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C:\Users\KYUEN\Desktop\"/>
    </mc:Choice>
  </mc:AlternateContent>
  <xr:revisionPtr revIDLastSave="0" documentId="8_{BCA48902-054D-4929-A482-2CF1DB1FC7B3}" xr6:coauthVersionLast="47" xr6:coauthVersionMax="47" xr10:uidLastSave="{00000000-0000-0000-0000-000000000000}"/>
  <bookViews>
    <workbookView xWindow="-120" yWindow="-120" windowWidth="29040" windowHeight="15840" tabRatio="841" firstSheet="34" activeTab="46" xr2:uid="{00000000-000D-0000-FFFF-FFFF00000000}"/>
  </bookViews>
  <sheets>
    <sheet name="Page couverture" sheetId="125" r:id="rId1"/>
    <sheet name="Instructions" sheetId="117" r:id="rId2"/>
    <sheet name="Légende" sheetId="127" r:id="rId3"/>
    <sheet name="TABLEAU 0" sheetId="113" r:id="rId4"/>
    <sheet name="TABLEAU 2.1a" sheetId="109" r:id="rId5"/>
    <sheet name="TABLEAU 2.1b" sheetId="77" r:id="rId6"/>
    <sheet name="TABLEAU 2.2a" sheetId="78" r:id="rId7"/>
    <sheet name="TABLEAU 2.2b" sheetId="79" r:id="rId8"/>
    <sheet name="TABLEAU 2.3a" sheetId="80" r:id="rId9"/>
    <sheet name="TABLEAU 2.3b" sheetId="110" r:id="rId10"/>
    <sheet name="TABLEAU 2.3c" sheetId="128" r:id="rId11"/>
    <sheet name="TABLEAU 2.4" sheetId="75" r:id="rId12"/>
    <sheet name="TABLEAU 2.5" sheetId="108" r:id="rId13"/>
    <sheet name="TABLEAU 3.2a" sheetId="126" r:id="rId14"/>
    <sheet name="TABLEAU 3.2b" sheetId="72" r:id="rId15"/>
    <sheet name="TABLEAU 3.3" sheetId="71" r:id="rId16"/>
    <sheet name="TABLEAU 3.4" sheetId="66" r:id="rId17"/>
    <sheet name="TABLEAU 4.1.2.a – MGE" sheetId="81" r:id="rId18"/>
    <sheet name="TABLEAU 4.1.2.b – MRP" sheetId="82" r:id="rId19"/>
    <sheet name="TABLEAU 4.1.2.c – MFV" sheetId="84" r:id="rId20"/>
    <sheet name="TABLEAU 4.1.2.1" sheetId="85" r:id="rId21"/>
    <sheet name="TABLEAU 4.1.3i" sheetId="87" r:id="rId22"/>
    <sheet name="TABLEAU 4.2.1" sheetId="21" r:id="rId23"/>
    <sheet name="TABLEAU 4.2.1a" sheetId="111" r:id="rId24"/>
    <sheet name="TABLEAU 4.2.7" sheetId="22" r:id="rId25"/>
    <sheet name="TABLEAU 5.1" sheetId="65" r:id="rId26"/>
    <sheet name="TABLEAU 5.3" sheetId="89" r:id="rId27"/>
    <sheet name="TABLEAU 5.4" sheetId="90" r:id="rId28"/>
    <sheet name="TABLEAU 5.5ai" sheetId="118" r:id="rId29"/>
    <sheet name="TABLEAU 5.5aii" sheetId="119" r:id="rId30"/>
    <sheet name="TABLEAU 5.5b" sheetId="120" r:id="rId31"/>
    <sheet name="TABLEAU 5.5ci" sheetId="121" r:id="rId32"/>
    <sheet name="TABLEAU 5.5cii" sheetId="122" r:id="rId33"/>
    <sheet name="TABLEAU 5.5d" sheetId="123" r:id="rId34"/>
    <sheet name="TABLEAU 5.7" sheetId="116" r:id="rId35"/>
    <sheet name="TABLEAU 6.1" sheetId="124" r:id="rId36"/>
    <sheet name="TABLEAU 6.2" sheetId="27" r:id="rId37"/>
    <sheet name="TABLEAU 7.1.1" sheetId="99" r:id="rId38"/>
    <sheet name="TABLEAU 7.1.3a" sheetId="100" r:id="rId39"/>
    <sheet name="TABLEAU 7.1.3b" sheetId="101" r:id="rId40"/>
    <sheet name="TABLEAU 7.1.3c" sheetId="102" r:id="rId41"/>
    <sheet name="TABLEAU 7.2.3" sheetId="103" r:id="rId42"/>
    <sheet name="TABLEAU 7.3.3" sheetId="104" r:id="rId43"/>
    <sheet name="TABLEAU 7.4" sheetId="105" r:id="rId44"/>
    <sheet name="TABLEAU 7.5" sheetId="106" r:id="rId45"/>
    <sheet name="TABLEAU 7.6" sheetId="107" r:id="rId46"/>
    <sheet name="TABLE 8.6a" sheetId="130" r:id="rId47"/>
    <sheet name="Tableaux de référence" sheetId="70" state="veryHidden"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46">[1]table!#REF!</definedName>
    <definedName name="\Q">[1]table!#REF!</definedName>
    <definedName name="\R" localSheetId="46">[1]table!#REF!</definedName>
    <definedName name="\R">[1]table!#REF!</definedName>
    <definedName name="\Z" localSheetId="46">[1]table!#REF!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46">#REF!</definedName>
    <definedName name="___PG94040">#REF!</definedName>
    <definedName name="___PG940400" localSheetId="46">#REF!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localSheetId="46" hidden="1">#REF!</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_Toc23886538" localSheetId="25">'TABLEAU 5.1'!#REF!</definedName>
    <definedName name="_Toc23972032" localSheetId="25">'TABLEAU 5.1'!#REF!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 localSheetId="46">'[5]Matrix - Canada'!$M$20</definedName>
    <definedName name="Asset">'[6]Matrix - Canada'!$M$20</definedName>
    <definedName name="Asset2">'[3]Matrix (all or red_int) Test #1'!#REF!</definedName>
    <definedName name="AssetNP" localSheetId="46">'[5]Matrix - Canada'!$AC$20</definedName>
    <definedName name="AssetNP">'[6]Matrix - Canada'!$AC$20</definedName>
    <definedName name="C_1_Ci">'[7]50010'!#REF!</definedName>
    <definedName name="C_1_Cii">'[7]50010'!#REF!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46">'[5]Matrix - Canada'!$M$15</definedName>
    <definedName name="Claim">'[6]Matrix - Canada'!$M$15</definedName>
    <definedName name="ClaimNP" localSheetId="46">'[5]Matrix - Canada'!$AC$15</definedName>
    <definedName name="ClaimNP">'[6]Matrix - Canada'!$AC$15</definedName>
    <definedName name="Company_Name">#REF!</definedName>
    <definedName name="COVER">#N/A</definedName>
    <definedName name="CY">'[2]Table 2.1(COMP)'!$D$7</definedName>
    <definedName name="data">[8]data!$A$2:$D$466</definedName>
    <definedName name="dataAMF">[8]dataAMF!$A$2:$D$93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 localSheetId="46">'[5]Matrix - Canada'!$AC$19</definedName>
    <definedName name="ExpenseNP">'[6]Matrix - Canada'!$AC$19</definedName>
    <definedName name="f" hidden="1">#REF!</definedName>
    <definedName name="fffff" hidden="1">#REF!</definedName>
    <definedName name="FICode">#REF!</definedName>
    <definedName name="FileLinks">#REF!</definedName>
    <definedName name="FT15.Areas">'[9]FT15.Tables'!$C$21:$C$26</definedName>
    <definedName name="FT15.ICS.NLSegm">'[9]FT15.Tables'!$C$104:$C$110</definedName>
    <definedName name="FT15.IndexSheet">'[9]FT15.Index'!$A$1</definedName>
    <definedName name="FT15.LSegm">'[9]FT15.Tables'!$C$66:$C$81</definedName>
    <definedName name="FT15.ReportingPhases">'[9]FT15.Tables'!$C$10:$C$12</definedName>
    <definedName name="FT15.ReportingUnits">'[9]FT15.Tables'!$C$4:$C$7</definedName>
    <definedName name="FT15.SpecificCurrencies">'[9]FT15.Tables'!$C$29:$C$63</definedName>
    <definedName name="helen">#N/A</definedName>
    <definedName name="hj">'[3]Matrix (all or red_int) Test #1'!#REF!</definedName>
    <definedName name="ICS.Market.Corr">'[9]ICS.Market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 localSheetId="46">'[5]Matrix - Canada'!$M$18</definedName>
    <definedName name="LapseSupport">'[6]Matrix - Canada'!$M$18</definedName>
    <definedName name="LapseSupportNP" localSheetId="46">'[5]Matrix - Canada'!$AC$18</definedName>
    <definedName name="LapseSupportNP">'[6]Matrix - Canada'!$AC$18</definedName>
    <definedName name="line_A_2B">'[7]25010'!#REF!</definedName>
    <definedName name="line_B_2B">'[7]25010'!#REF!</definedName>
    <definedName name="line_C_2B">'[7]25010'!#REF!</definedName>
    <definedName name="line_D_2B">'[7]25010'!#REF!</definedName>
    <definedName name="line_E_2B">'[7]25010'!#REF!</definedName>
    <definedName name="line_F_2B">'[7]25010'!#REF!</definedName>
    <definedName name="line_G_2B">'[7]25010'!#REF!</definedName>
    <definedName name="line_L">'[7]25010'!#REF!</definedName>
    <definedName name="line_M">'[10]20.020'!#REF!</definedName>
    <definedName name="line_p">'[7]25010'!#REF!</definedName>
    <definedName name="line_U">'[10]20.020'!#REF!</definedName>
    <definedName name="line_V">'[10]20.020'!#REF!</definedName>
    <definedName name="LongevityNP" localSheetId="46">'[5]Matrix - Canada'!$AC$14</definedName>
    <definedName name="LongevityNP">'[6]Matrix - Canada'!$AC$14</definedName>
    <definedName name="LYTB">'[11]Carry Forward'!#REF!</definedName>
    <definedName name="MODEL">'[11]Cover page:95000A'!$A$1:$V$242</definedName>
    <definedName name="morb_index" localSheetId="46">MATCH([12]!morb_req_comp,#REF!,1)</definedName>
    <definedName name="morb_index">MATCH([12]!morb_req_comp,#REF!,1)</definedName>
    <definedName name="morb_req_comp">#REF!</definedName>
    <definedName name="mort_index" localSheetId="46">MATCH([12]!mort_req_comp,#REF!,1)</definedName>
    <definedName name="mort_index">MATCH([12]!mort_req_comp,#REF!,1)</definedName>
    <definedName name="mort_req_comp" localSheetId="46">#REF!+#REF!</definedName>
    <definedName name="mort_req_comp">#REF!+#REF!</definedName>
    <definedName name="MortalityNP" localSheetId="46">'[5]Matrix - Canada'!$AC$13</definedName>
    <definedName name="MortalityNP">'[6]Matrix - Canada'!$AC$13</definedName>
    <definedName name="nancy" localSheetId="46">MATCH([12]!mort_req_comp,#REF!,1)</definedName>
    <definedName name="nancy">MATCH([12]!mort_req_comp,#REF!,1)</definedName>
    <definedName name="NewLinks">#REF!</definedName>
    <definedName name="NonLapseSupport" localSheetId="46">'[5]Matrix - Canada'!$M$17</definedName>
    <definedName name="NonLapseSupport">'[6]Matrix - Canada'!$M$17</definedName>
    <definedName name="NonLapseSupportNP" localSheetId="46">'[5]Matrix - Canada'!$AC$17</definedName>
    <definedName name="NonLapseSupportNP">'[6]Matrix - Canada'!$AC$17</definedName>
    <definedName name="PAGE1000">#REF!</definedName>
    <definedName name="PAGE1001">'[13]10001'!#REF!</definedName>
    <definedName name="PAGE1002">'[14]1002'!#REF!</definedName>
    <definedName name="PAGE1010">'[15]10010'!#REF!</definedName>
    <definedName name="PAGE1020">#REF!</definedName>
    <definedName name="PAGE1030">#REF!</definedName>
    <definedName name="PAGE1040">#REF!</definedName>
    <definedName name="PAGE1070">#REF!</definedName>
    <definedName name="PAGE1081">#REF!</definedName>
    <definedName name="PAGE2045">'[16]20046'!#REF!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'[11]Cover page:87080'!$A$1</definedName>
    <definedName name="PrincipalLossAbsorbency">#REF!</definedName>
    <definedName name="_xlnm.Print_Area" localSheetId="4">'TABLEAU 2.1a'!$B$1:$K$88</definedName>
    <definedName name="_xlnm.Print_Area" localSheetId="5">'TABLEAU 2.1b'!$B$1:$L$83</definedName>
    <definedName name="_xlnm.Print_Area" localSheetId="6">'TABLEAU 2.2a'!$B$1:$G$83</definedName>
    <definedName name="_xlnm.Print_Area" localSheetId="7">'TABLEAU 2.2b'!$B$1:$G$85</definedName>
    <definedName name="_xlnm.Print_Area" localSheetId="8">'TABLEAU 2.3a'!$B$1:$I$83</definedName>
    <definedName name="_xlnm.Print_Area" localSheetId="20">'TABLEAU 4.1.2.1'!$B$1:$I$1005</definedName>
    <definedName name="_xlnm.Print_Area" localSheetId="26">'TABLEAU 5.3'!$B$1:$G$2</definedName>
    <definedName name="_xlnm.Print_Titles" localSheetId="4">'TABLEAU 2.1a'!$1:$11</definedName>
    <definedName name="_xlnm.Print_Titles" localSheetId="5">'TABLEAU 2.1b'!$1:$6</definedName>
    <definedName name="_xlnm.Print_Titles" localSheetId="6">'TABLEAU 2.2a'!$1:$6</definedName>
    <definedName name="_xlnm.Print_Titles" localSheetId="7">'TABLEAU 2.2b'!$1:$4</definedName>
    <definedName name="_xlnm.Print_Titles" localSheetId="8">'TABLEAU 2.3a'!$1:$4</definedName>
    <definedName name="_xlnm.Print_Titles" localSheetId="20">'TABLEAU 4.1.2.1'!$1:$4</definedName>
    <definedName name="_xlnm.Print_Titles" localSheetId="26">'TABLEAU 5.3'!$1:$2</definedName>
    <definedName name="prior_exchange">1.2577</definedName>
    <definedName name="PriorLinks">#REF!</definedName>
    <definedName name="PY">'[2]Table 2.1(COMP)'!$G$7</definedName>
    <definedName name="Quarter">[17]Input!$B$2</definedName>
    <definedName name="Ratio_and_ACM_Calculation">'[18]1 Ratio and ACM Cal''n'!$A$1</definedName>
    <definedName name="renee">#N/A</definedName>
    <definedName name="RetrieveDate">#REF!</definedName>
    <definedName name="RF20200101">[19]LIABILITIES!#REF!</definedName>
    <definedName name="RF20200103">[19]LIABILITIES!#REF!</definedName>
    <definedName name="RF20200201">[19]LIABILITIES!#REF!</definedName>
    <definedName name="RF20200203">[19]LIABILITIES!#REF!</definedName>
    <definedName name="RF20200301">[19]LIABILITIES!#REF!</definedName>
    <definedName name="RF20200303">[19]LIABILITIES!#REF!</definedName>
    <definedName name="RF20200401">[19]LIABILITIES!#REF!</definedName>
    <definedName name="RF20200403">[19]LIABILITIES!#REF!</definedName>
    <definedName name="RF20200501">[19]LIABILITIES!#REF!</definedName>
    <definedName name="RF20200503">[19]LIABILITIES!#REF!</definedName>
    <definedName name="RF20200601">[19]LIABILITIES!#REF!</definedName>
    <definedName name="RF20200603">[19]LIABILITIES!#REF!</definedName>
    <definedName name="RF20200701">[19]LIABILITIES!#REF!</definedName>
    <definedName name="RF20200703">[19]LIABILITIES!#REF!</definedName>
    <definedName name="RF20200801">[19]LIABILITIES!#REF!</definedName>
    <definedName name="RF20200803">[19]LIABILITIES!#REF!</definedName>
    <definedName name="RF20200901">[19]LIABILITIES!#REF!</definedName>
    <definedName name="RF20200903">[19]LIABILITIES!#REF!</definedName>
    <definedName name="RF20201001">[19]LIABILITIES!#REF!</definedName>
    <definedName name="RF20201003">[19]LIABILITIES!#REF!</definedName>
    <definedName name="RF20201101">[19]LIABILITIES!#REF!</definedName>
    <definedName name="RF20201103">[19]LIABILITIES!#REF!</definedName>
    <definedName name="RF20201201">[19]LIABILITIES!#REF!</definedName>
    <definedName name="RF20201203">[19]LIABILITIES!#REF!</definedName>
    <definedName name="RF20201301">[19]LIABILITIES!#REF!</definedName>
    <definedName name="RF20201303">[19]LIABILITIES!#REF!</definedName>
    <definedName name="RF20201401">[19]LIABILITIES!#REF!</definedName>
    <definedName name="RF20201403">[19]LIABILITIES!#REF!</definedName>
    <definedName name="RF20201501">[19]LIABILITIES!#REF!</definedName>
    <definedName name="RF20201503">[19]LIABILITIES!#REF!</definedName>
    <definedName name="RF20201601">[19]LIABILITIES!#REF!</definedName>
    <definedName name="RF20201603">[19]LIABILITIES!#REF!</definedName>
    <definedName name="RF20202101">[19]LIABILITIES!#REF!</definedName>
    <definedName name="RF20202103">[19]LIABILITIES!#REF!</definedName>
    <definedName name="RF20202801">[19]LIABILITIES!#REF!</definedName>
    <definedName name="RF20202803">[19]LIABILITIES!#REF!</definedName>
    <definedName name="RF20202901">[19]LIABILITIES!#REF!</definedName>
    <definedName name="RF20202903">[19]LIABILITIES!#REF!</definedName>
    <definedName name="RF20203001">[19]LIABILITIES!#REF!</definedName>
    <definedName name="RF20203003">[19]LIABILITIES!#REF!</definedName>
    <definedName name="RF20203101">[19]LIABILITIES!#REF!</definedName>
    <definedName name="RF20203103">[19]LIABILITIES!#REF!</definedName>
    <definedName name="RF20204001">[19]LIABILITIES!#REF!</definedName>
    <definedName name="RF20204003">[19]LIABILITIES!#REF!</definedName>
    <definedName name="RF20204101">[19]LIABILITIES!#REF!</definedName>
    <definedName name="RF20204103">[19]LIABILITIES!#REF!</definedName>
    <definedName name="RF20204201">[19]LIABILITIES!#REF!</definedName>
    <definedName name="RF20204203">[19]LIABILITIES!#REF!</definedName>
    <definedName name="RF20204301">[19]LIABILITIES!#REF!</definedName>
    <definedName name="RF20204303">[19]LIABILITIES!#REF!</definedName>
    <definedName name="RF20204401">[19]LIABILITIES!#REF!</definedName>
    <definedName name="RF20204403">[19]LIABILITIES!#REF!</definedName>
    <definedName name="RF20204501">[19]LIABILITIES!#REF!</definedName>
    <definedName name="RF20204503">[19]LIABILITIES!#REF!</definedName>
    <definedName name="RF20204901">[19]LIABILITIES!#REF!</definedName>
    <definedName name="RF20204903">[19]LIABILITIES!#REF!</definedName>
    <definedName name="RF20208901">[19]LIABILITIES!#REF!</definedName>
    <definedName name="RF20208903">[19]LIABILITIES!#REF!</definedName>
    <definedName name="sdas">#REF!</definedName>
    <definedName name="sds">#REF!</definedName>
    <definedName name="SFF">#REF!</definedName>
    <definedName name="SourceRange">#REF!</definedName>
    <definedName name="SourceSheet">#REF!</definedName>
    <definedName name="Termination" localSheetId="46">'[5]Matrix - Canada'!$M$16</definedName>
    <definedName name="Termination">'[6]Matrix - Canada'!$M$16</definedName>
    <definedName name="TerminationNP" localSheetId="46">'[5]Matrix - Canada'!$AC$16</definedName>
    <definedName name="TerminationNP">'[6]Matrix - Canada'!$AC$16</definedName>
    <definedName name="test">#REF!</definedName>
    <definedName name="TimePeriod">#REF!</definedName>
    <definedName name="US_FX">[20]Summary!$C$35</definedName>
    <definedName name="Validation">#REF!</definedName>
    <definedName name="vdate">[21]Paths!$B$1</definedName>
    <definedName name="Version">'[9]Read-Me'!$A$1</definedName>
    <definedName name="ww">'[3]Matrix (all or red_int) Test #1'!#REF!</definedName>
    <definedName name="Year">[17]Input!$B$3</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13" i="66" l="1"/>
  <c r="J1010" i="128"/>
  <c r="R1008" i="110"/>
  <c r="R1009" i="110"/>
  <c r="R1010" i="110"/>
  <c r="M1008" i="110"/>
  <c r="M1009" i="110"/>
  <c r="M1010" i="110"/>
  <c r="Q1308" i="80"/>
  <c r="Q1309" i="80"/>
  <c r="Q1310" i="80"/>
  <c r="L1308" i="80"/>
  <c r="L1309" i="80"/>
  <c r="L1310" i="80"/>
  <c r="N1007" i="79"/>
  <c r="N1008" i="79"/>
  <c r="N1009" i="79"/>
  <c r="J1007" i="79"/>
  <c r="J1008" i="79"/>
  <c r="J1009" i="79"/>
  <c r="C4" i="109" l="1"/>
  <c r="C39" i="124" l="1"/>
  <c r="S8" i="78" l="1"/>
  <c r="L1010" i="128" l="1"/>
  <c r="K1010" i="128"/>
  <c r="I1010" i="128"/>
  <c r="L1009" i="128"/>
  <c r="K1009" i="128"/>
  <c r="I1009" i="128"/>
  <c r="L1008" i="128"/>
  <c r="K1008" i="128"/>
  <c r="I1008" i="128"/>
  <c r="U1013" i="66" l="1"/>
  <c r="R1013" i="66"/>
  <c r="O1013" i="66"/>
  <c r="N1013" i="66"/>
  <c r="M1013" i="66"/>
  <c r="L1013" i="66"/>
  <c r="K1013" i="66"/>
  <c r="J1013" i="66"/>
  <c r="I1013" i="66"/>
  <c r="H1013" i="66"/>
  <c r="G1013" i="66"/>
  <c r="R9" i="66"/>
  <c r="E1013" i="66"/>
  <c r="D1013" i="66"/>
  <c r="U1012" i="66"/>
  <c r="T1012" i="66"/>
  <c r="S1012" i="66"/>
  <c r="R1012" i="66"/>
  <c r="Q1012" i="66"/>
  <c r="P1012" i="66"/>
  <c r="U1011" i="66"/>
  <c r="T1011" i="66"/>
  <c r="S1011" i="66"/>
  <c r="R1011" i="66"/>
  <c r="Q1011" i="66"/>
  <c r="P1011" i="66"/>
  <c r="U1010" i="66"/>
  <c r="T1010" i="66"/>
  <c r="S1010" i="66"/>
  <c r="R1010" i="66"/>
  <c r="Q1010" i="66"/>
  <c r="P1010" i="66"/>
  <c r="U1009" i="66"/>
  <c r="T1009" i="66"/>
  <c r="S1009" i="66"/>
  <c r="R1009" i="66"/>
  <c r="Q1009" i="66"/>
  <c r="P1009" i="66"/>
  <c r="U1008" i="66"/>
  <c r="T1008" i="66"/>
  <c r="S1008" i="66"/>
  <c r="R1008" i="66"/>
  <c r="Q1008" i="66"/>
  <c r="P1008" i="66"/>
  <c r="U1007" i="66"/>
  <c r="T1007" i="66"/>
  <c r="S1007" i="66"/>
  <c r="R1007" i="66"/>
  <c r="Q1007" i="66"/>
  <c r="P1007" i="66"/>
  <c r="U1006" i="66"/>
  <c r="T1006" i="66"/>
  <c r="S1006" i="66"/>
  <c r="R1006" i="66"/>
  <c r="Q1006" i="66"/>
  <c r="P1006" i="66"/>
  <c r="U1005" i="66"/>
  <c r="T1005" i="66"/>
  <c r="S1005" i="66"/>
  <c r="R1005" i="66"/>
  <c r="Q1005" i="66"/>
  <c r="P1005" i="66"/>
  <c r="U1004" i="66"/>
  <c r="T1004" i="66"/>
  <c r="S1004" i="66"/>
  <c r="R1004" i="66"/>
  <c r="Q1004" i="66"/>
  <c r="P1004" i="66"/>
  <c r="U1003" i="66"/>
  <c r="T1003" i="66"/>
  <c r="S1003" i="66"/>
  <c r="R1003" i="66"/>
  <c r="Q1003" i="66"/>
  <c r="P1003" i="66"/>
  <c r="U1002" i="66"/>
  <c r="T1002" i="66"/>
  <c r="S1002" i="66"/>
  <c r="R1002" i="66"/>
  <c r="Q1002" i="66"/>
  <c r="P1002" i="66"/>
  <c r="U1001" i="66"/>
  <c r="T1001" i="66"/>
  <c r="S1001" i="66"/>
  <c r="R1001" i="66"/>
  <c r="Q1001" i="66"/>
  <c r="P1001" i="66"/>
  <c r="U1000" i="66"/>
  <c r="T1000" i="66"/>
  <c r="S1000" i="66"/>
  <c r="R1000" i="66"/>
  <c r="Q1000" i="66"/>
  <c r="P1000" i="66"/>
  <c r="U999" i="66"/>
  <c r="T999" i="66"/>
  <c r="S999" i="66"/>
  <c r="R999" i="66"/>
  <c r="Q999" i="66"/>
  <c r="P999" i="66"/>
  <c r="U998" i="66"/>
  <c r="T998" i="66"/>
  <c r="S998" i="66"/>
  <c r="R998" i="66"/>
  <c r="Q998" i="66"/>
  <c r="P998" i="66"/>
  <c r="U997" i="66"/>
  <c r="T997" i="66"/>
  <c r="S997" i="66"/>
  <c r="R997" i="66"/>
  <c r="Q997" i="66"/>
  <c r="P997" i="66"/>
  <c r="U996" i="66"/>
  <c r="T996" i="66"/>
  <c r="S996" i="66"/>
  <c r="R996" i="66"/>
  <c r="Q996" i="66"/>
  <c r="P996" i="66"/>
  <c r="U995" i="66"/>
  <c r="T995" i="66"/>
  <c r="S995" i="66"/>
  <c r="R995" i="66"/>
  <c r="Q995" i="66"/>
  <c r="P995" i="66"/>
  <c r="U994" i="66"/>
  <c r="T994" i="66"/>
  <c r="S994" i="66"/>
  <c r="R994" i="66"/>
  <c r="Q994" i="66"/>
  <c r="P994" i="66"/>
  <c r="U993" i="66"/>
  <c r="T993" i="66"/>
  <c r="S993" i="66"/>
  <c r="R993" i="66"/>
  <c r="Q993" i="66"/>
  <c r="P993" i="66"/>
  <c r="U992" i="66"/>
  <c r="T992" i="66"/>
  <c r="S992" i="66"/>
  <c r="R992" i="66"/>
  <c r="Q992" i="66"/>
  <c r="P992" i="66"/>
  <c r="U991" i="66"/>
  <c r="T991" i="66"/>
  <c r="S991" i="66"/>
  <c r="R991" i="66"/>
  <c r="Q991" i="66"/>
  <c r="P991" i="66"/>
  <c r="U990" i="66"/>
  <c r="T990" i="66"/>
  <c r="S990" i="66"/>
  <c r="R990" i="66"/>
  <c r="Q990" i="66"/>
  <c r="P990" i="66"/>
  <c r="U989" i="66"/>
  <c r="T989" i="66"/>
  <c r="S989" i="66"/>
  <c r="R989" i="66"/>
  <c r="Q989" i="66"/>
  <c r="P989" i="66"/>
  <c r="U988" i="66"/>
  <c r="T988" i="66"/>
  <c r="S988" i="66"/>
  <c r="R988" i="66"/>
  <c r="Q988" i="66"/>
  <c r="P988" i="66"/>
  <c r="U987" i="66"/>
  <c r="T987" i="66"/>
  <c r="S987" i="66"/>
  <c r="R987" i="66"/>
  <c r="Q987" i="66"/>
  <c r="P987" i="66"/>
  <c r="U986" i="66"/>
  <c r="T986" i="66"/>
  <c r="S986" i="66"/>
  <c r="R986" i="66"/>
  <c r="Q986" i="66"/>
  <c r="P986" i="66"/>
  <c r="U985" i="66"/>
  <c r="T985" i="66"/>
  <c r="S985" i="66"/>
  <c r="R985" i="66"/>
  <c r="Q985" i="66"/>
  <c r="P985" i="66"/>
  <c r="U984" i="66"/>
  <c r="T984" i="66"/>
  <c r="S984" i="66"/>
  <c r="R984" i="66"/>
  <c r="Q984" i="66"/>
  <c r="P984" i="66"/>
  <c r="U983" i="66"/>
  <c r="T983" i="66"/>
  <c r="S983" i="66"/>
  <c r="R983" i="66"/>
  <c r="Q983" i="66"/>
  <c r="P983" i="66"/>
  <c r="U982" i="66"/>
  <c r="T982" i="66"/>
  <c r="S982" i="66"/>
  <c r="R982" i="66"/>
  <c r="Q982" i="66"/>
  <c r="P982" i="66"/>
  <c r="U981" i="66"/>
  <c r="T981" i="66"/>
  <c r="S981" i="66"/>
  <c r="R981" i="66"/>
  <c r="Q981" i="66"/>
  <c r="P981" i="66"/>
  <c r="U980" i="66"/>
  <c r="T980" i="66"/>
  <c r="S980" i="66"/>
  <c r="R980" i="66"/>
  <c r="Q980" i="66"/>
  <c r="P980" i="66"/>
  <c r="U979" i="66"/>
  <c r="T979" i="66"/>
  <c r="S979" i="66"/>
  <c r="R979" i="66"/>
  <c r="Q979" i="66"/>
  <c r="P979" i="66"/>
  <c r="U978" i="66"/>
  <c r="T978" i="66"/>
  <c r="S978" i="66"/>
  <c r="R978" i="66"/>
  <c r="Q978" i="66"/>
  <c r="P978" i="66"/>
  <c r="U977" i="66"/>
  <c r="T977" i="66"/>
  <c r="S977" i="66"/>
  <c r="R977" i="66"/>
  <c r="Q977" i="66"/>
  <c r="P977" i="66"/>
  <c r="U976" i="66"/>
  <c r="T976" i="66"/>
  <c r="S976" i="66"/>
  <c r="R976" i="66"/>
  <c r="Q976" i="66"/>
  <c r="P976" i="66"/>
  <c r="U975" i="66"/>
  <c r="T975" i="66"/>
  <c r="S975" i="66"/>
  <c r="R975" i="66"/>
  <c r="Q975" i="66"/>
  <c r="P975" i="66"/>
  <c r="U974" i="66"/>
  <c r="T974" i="66"/>
  <c r="S974" i="66"/>
  <c r="R974" i="66"/>
  <c r="Q974" i="66"/>
  <c r="P974" i="66"/>
  <c r="U973" i="66"/>
  <c r="T973" i="66"/>
  <c r="S973" i="66"/>
  <c r="R973" i="66"/>
  <c r="Q973" i="66"/>
  <c r="P973" i="66"/>
  <c r="U972" i="66"/>
  <c r="T972" i="66"/>
  <c r="S972" i="66"/>
  <c r="R972" i="66"/>
  <c r="Q972" i="66"/>
  <c r="P972" i="66"/>
  <c r="U971" i="66"/>
  <c r="T971" i="66"/>
  <c r="S971" i="66"/>
  <c r="R971" i="66"/>
  <c r="Q971" i="66"/>
  <c r="P971" i="66"/>
  <c r="U970" i="66"/>
  <c r="T970" i="66"/>
  <c r="S970" i="66"/>
  <c r="R970" i="66"/>
  <c r="Q970" i="66"/>
  <c r="P970" i="66"/>
  <c r="U969" i="66"/>
  <c r="T969" i="66"/>
  <c r="S969" i="66"/>
  <c r="R969" i="66"/>
  <c r="Q969" i="66"/>
  <c r="P969" i="66"/>
  <c r="U968" i="66"/>
  <c r="T968" i="66"/>
  <c r="S968" i="66"/>
  <c r="R968" i="66"/>
  <c r="Q968" i="66"/>
  <c r="P968" i="66"/>
  <c r="U967" i="66"/>
  <c r="T967" i="66"/>
  <c r="S967" i="66"/>
  <c r="R967" i="66"/>
  <c r="Q967" i="66"/>
  <c r="P967" i="66"/>
  <c r="U966" i="66"/>
  <c r="T966" i="66"/>
  <c r="S966" i="66"/>
  <c r="R966" i="66"/>
  <c r="Q966" i="66"/>
  <c r="P966" i="66"/>
  <c r="U965" i="66"/>
  <c r="T965" i="66"/>
  <c r="S965" i="66"/>
  <c r="R965" i="66"/>
  <c r="Q965" i="66"/>
  <c r="P965" i="66"/>
  <c r="U964" i="66"/>
  <c r="T964" i="66"/>
  <c r="S964" i="66"/>
  <c r="R964" i="66"/>
  <c r="Q964" i="66"/>
  <c r="P964" i="66"/>
  <c r="U963" i="66"/>
  <c r="T963" i="66"/>
  <c r="S963" i="66"/>
  <c r="R963" i="66"/>
  <c r="Q963" i="66"/>
  <c r="P963" i="66"/>
  <c r="U962" i="66"/>
  <c r="T962" i="66"/>
  <c r="S962" i="66"/>
  <c r="R962" i="66"/>
  <c r="Q962" i="66"/>
  <c r="P962" i="66"/>
  <c r="U961" i="66"/>
  <c r="T961" i="66"/>
  <c r="S961" i="66"/>
  <c r="R961" i="66"/>
  <c r="Q961" i="66"/>
  <c r="P961" i="66"/>
  <c r="U960" i="66"/>
  <c r="T960" i="66"/>
  <c r="S960" i="66"/>
  <c r="R960" i="66"/>
  <c r="Q960" i="66"/>
  <c r="P960" i="66"/>
  <c r="U959" i="66"/>
  <c r="T959" i="66"/>
  <c r="S959" i="66"/>
  <c r="R959" i="66"/>
  <c r="Q959" i="66"/>
  <c r="P959" i="66"/>
  <c r="U958" i="66"/>
  <c r="T958" i="66"/>
  <c r="S958" i="66"/>
  <c r="R958" i="66"/>
  <c r="Q958" i="66"/>
  <c r="P958" i="66"/>
  <c r="U957" i="66"/>
  <c r="T957" i="66"/>
  <c r="S957" i="66"/>
  <c r="R957" i="66"/>
  <c r="Q957" i="66"/>
  <c r="P957" i="66"/>
  <c r="U956" i="66"/>
  <c r="T956" i="66"/>
  <c r="S956" i="66"/>
  <c r="R956" i="66"/>
  <c r="Q956" i="66"/>
  <c r="P956" i="66"/>
  <c r="U955" i="66"/>
  <c r="T955" i="66"/>
  <c r="S955" i="66"/>
  <c r="R955" i="66"/>
  <c r="Q955" i="66"/>
  <c r="P955" i="66"/>
  <c r="U954" i="66"/>
  <c r="T954" i="66"/>
  <c r="S954" i="66"/>
  <c r="R954" i="66"/>
  <c r="Q954" i="66"/>
  <c r="P954" i="66"/>
  <c r="U953" i="66"/>
  <c r="T953" i="66"/>
  <c r="S953" i="66"/>
  <c r="R953" i="66"/>
  <c r="Q953" i="66"/>
  <c r="P953" i="66"/>
  <c r="U952" i="66"/>
  <c r="T952" i="66"/>
  <c r="S952" i="66"/>
  <c r="R952" i="66"/>
  <c r="Q952" i="66"/>
  <c r="P952" i="66"/>
  <c r="U951" i="66"/>
  <c r="T951" i="66"/>
  <c r="S951" i="66"/>
  <c r="R951" i="66"/>
  <c r="Q951" i="66"/>
  <c r="P951" i="66"/>
  <c r="U950" i="66"/>
  <c r="T950" i="66"/>
  <c r="S950" i="66"/>
  <c r="R950" i="66"/>
  <c r="Q950" i="66"/>
  <c r="P950" i="66"/>
  <c r="U949" i="66"/>
  <c r="T949" i="66"/>
  <c r="S949" i="66"/>
  <c r="R949" i="66"/>
  <c r="Q949" i="66"/>
  <c r="P949" i="66"/>
  <c r="U948" i="66"/>
  <c r="T948" i="66"/>
  <c r="S948" i="66"/>
  <c r="R948" i="66"/>
  <c r="Q948" i="66"/>
  <c r="P948" i="66"/>
  <c r="U947" i="66"/>
  <c r="T947" i="66"/>
  <c r="S947" i="66"/>
  <c r="R947" i="66"/>
  <c r="Q947" i="66"/>
  <c r="P947" i="66"/>
  <c r="U946" i="66"/>
  <c r="T946" i="66"/>
  <c r="S946" i="66"/>
  <c r="R946" i="66"/>
  <c r="Q946" i="66"/>
  <c r="P946" i="66"/>
  <c r="U945" i="66"/>
  <c r="T945" i="66"/>
  <c r="S945" i="66"/>
  <c r="R945" i="66"/>
  <c r="Q945" i="66"/>
  <c r="P945" i="66"/>
  <c r="U944" i="66"/>
  <c r="T944" i="66"/>
  <c r="S944" i="66"/>
  <c r="R944" i="66"/>
  <c r="Q944" i="66"/>
  <c r="P944" i="66"/>
  <c r="U943" i="66"/>
  <c r="T943" i="66"/>
  <c r="S943" i="66"/>
  <c r="R943" i="66"/>
  <c r="Q943" i="66"/>
  <c r="P943" i="66"/>
  <c r="U942" i="66"/>
  <c r="T942" i="66"/>
  <c r="S942" i="66"/>
  <c r="R942" i="66"/>
  <c r="Q942" i="66"/>
  <c r="P942" i="66"/>
  <c r="U941" i="66"/>
  <c r="T941" i="66"/>
  <c r="S941" i="66"/>
  <c r="R941" i="66"/>
  <c r="Q941" i="66"/>
  <c r="P941" i="66"/>
  <c r="U940" i="66"/>
  <c r="T940" i="66"/>
  <c r="S940" i="66"/>
  <c r="R940" i="66"/>
  <c r="Q940" i="66"/>
  <c r="P940" i="66"/>
  <c r="U939" i="66"/>
  <c r="T939" i="66"/>
  <c r="S939" i="66"/>
  <c r="R939" i="66"/>
  <c r="Q939" i="66"/>
  <c r="P939" i="66"/>
  <c r="U938" i="66"/>
  <c r="T938" i="66"/>
  <c r="S938" i="66"/>
  <c r="R938" i="66"/>
  <c r="Q938" i="66"/>
  <c r="P938" i="66"/>
  <c r="U937" i="66"/>
  <c r="T937" i="66"/>
  <c r="S937" i="66"/>
  <c r="R937" i="66"/>
  <c r="Q937" i="66"/>
  <c r="P937" i="66"/>
  <c r="U936" i="66"/>
  <c r="T936" i="66"/>
  <c r="S936" i="66"/>
  <c r="R936" i="66"/>
  <c r="Q936" i="66"/>
  <c r="P936" i="66"/>
  <c r="U935" i="66"/>
  <c r="T935" i="66"/>
  <c r="S935" i="66"/>
  <c r="R935" i="66"/>
  <c r="Q935" i="66"/>
  <c r="P935" i="66"/>
  <c r="U934" i="66"/>
  <c r="T934" i="66"/>
  <c r="S934" i="66"/>
  <c r="R934" i="66"/>
  <c r="Q934" i="66"/>
  <c r="P934" i="66"/>
  <c r="U933" i="66"/>
  <c r="T933" i="66"/>
  <c r="S933" i="66"/>
  <c r="R933" i="66"/>
  <c r="Q933" i="66"/>
  <c r="P933" i="66"/>
  <c r="U932" i="66"/>
  <c r="T932" i="66"/>
  <c r="S932" i="66"/>
  <c r="R932" i="66"/>
  <c r="Q932" i="66"/>
  <c r="P932" i="66"/>
  <c r="U931" i="66"/>
  <c r="T931" i="66"/>
  <c r="S931" i="66"/>
  <c r="R931" i="66"/>
  <c r="Q931" i="66"/>
  <c r="P931" i="66"/>
  <c r="U930" i="66"/>
  <c r="T930" i="66"/>
  <c r="S930" i="66"/>
  <c r="R930" i="66"/>
  <c r="Q930" i="66"/>
  <c r="P930" i="66"/>
  <c r="U929" i="66"/>
  <c r="T929" i="66"/>
  <c r="S929" i="66"/>
  <c r="R929" i="66"/>
  <c r="Q929" i="66"/>
  <c r="P929" i="66"/>
  <c r="U928" i="66"/>
  <c r="T928" i="66"/>
  <c r="S928" i="66"/>
  <c r="R928" i="66"/>
  <c r="Q928" i="66"/>
  <c r="P928" i="66"/>
  <c r="U927" i="66"/>
  <c r="T927" i="66"/>
  <c r="S927" i="66"/>
  <c r="R927" i="66"/>
  <c r="Q927" i="66"/>
  <c r="P927" i="66"/>
  <c r="U926" i="66"/>
  <c r="T926" i="66"/>
  <c r="S926" i="66"/>
  <c r="R926" i="66"/>
  <c r="Q926" i="66"/>
  <c r="P926" i="66"/>
  <c r="U925" i="66"/>
  <c r="T925" i="66"/>
  <c r="S925" i="66"/>
  <c r="R925" i="66"/>
  <c r="Q925" i="66"/>
  <c r="P925" i="66"/>
  <c r="U924" i="66"/>
  <c r="T924" i="66"/>
  <c r="S924" i="66"/>
  <c r="R924" i="66"/>
  <c r="Q924" i="66"/>
  <c r="P924" i="66"/>
  <c r="U923" i="66"/>
  <c r="T923" i="66"/>
  <c r="S923" i="66"/>
  <c r="R923" i="66"/>
  <c r="Q923" i="66"/>
  <c r="P923" i="66"/>
  <c r="U922" i="66"/>
  <c r="T922" i="66"/>
  <c r="S922" i="66"/>
  <c r="R922" i="66"/>
  <c r="Q922" i="66"/>
  <c r="P922" i="66"/>
  <c r="U921" i="66"/>
  <c r="T921" i="66"/>
  <c r="S921" i="66"/>
  <c r="R921" i="66"/>
  <c r="Q921" i="66"/>
  <c r="P921" i="66"/>
  <c r="U920" i="66"/>
  <c r="T920" i="66"/>
  <c r="S920" i="66"/>
  <c r="R920" i="66"/>
  <c r="Q920" i="66"/>
  <c r="P920" i="66"/>
  <c r="U919" i="66"/>
  <c r="T919" i="66"/>
  <c r="S919" i="66"/>
  <c r="R919" i="66"/>
  <c r="Q919" i="66"/>
  <c r="P919" i="66"/>
  <c r="U918" i="66"/>
  <c r="T918" i="66"/>
  <c r="S918" i="66"/>
  <c r="R918" i="66"/>
  <c r="Q918" i="66"/>
  <c r="P918" i="66"/>
  <c r="U917" i="66"/>
  <c r="T917" i="66"/>
  <c r="S917" i="66"/>
  <c r="R917" i="66"/>
  <c r="Q917" i="66"/>
  <c r="P917" i="66"/>
  <c r="U916" i="66"/>
  <c r="T916" i="66"/>
  <c r="S916" i="66"/>
  <c r="R916" i="66"/>
  <c r="Q916" i="66"/>
  <c r="P916" i="66"/>
  <c r="U915" i="66"/>
  <c r="T915" i="66"/>
  <c r="S915" i="66"/>
  <c r="R915" i="66"/>
  <c r="Q915" i="66"/>
  <c r="P915" i="66"/>
  <c r="U914" i="66"/>
  <c r="T914" i="66"/>
  <c r="S914" i="66"/>
  <c r="R914" i="66"/>
  <c r="Q914" i="66"/>
  <c r="P914" i="66"/>
  <c r="U913" i="66"/>
  <c r="T913" i="66"/>
  <c r="S913" i="66"/>
  <c r="R913" i="66"/>
  <c r="Q913" i="66"/>
  <c r="P913" i="66"/>
  <c r="U912" i="66"/>
  <c r="T912" i="66"/>
  <c r="S912" i="66"/>
  <c r="R912" i="66"/>
  <c r="Q912" i="66"/>
  <c r="P912" i="66"/>
  <c r="U911" i="66"/>
  <c r="T911" i="66"/>
  <c r="S911" i="66"/>
  <c r="R911" i="66"/>
  <c r="Q911" i="66"/>
  <c r="P911" i="66"/>
  <c r="U910" i="66"/>
  <c r="T910" i="66"/>
  <c r="S910" i="66"/>
  <c r="R910" i="66"/>
  <c r="Q910" i="66"/>
  <c r="P910" i="66"/>
  <c r="U909" i="66"/>
  <c r="T909" i="66"/>
  <c r="S909" i="66"/>
  <c r="R909" i="66"/>
  <c r="Q909" i="66"/>
  <c r="P909" i="66"/>
  <c r="U908" i="66"/>
  <c r="T908" i="66"/>
  <c r="S908" i="66"/>
  <c r="R908" i="66"/>
  <c r="Q908" i="66"/>
  <c r="P908" i="66"/>
  <c r="U907" i="66"/>
  <c r="T907" i="66"/>
  <c r="S907" i="66"/>
  <c r="R907" i="66"/>
  <c r="Q907" i="66"/>
  <c r="P907" i="66"/>
  <c r="U906" i="66"/>
  <c r="T906" i="66"/>
  <c r="S906" i="66"/>
  <c r="R906" i="66"/>
  <c r="Q906" i="66"/>
  <c r="P906" i="66"/>
  <c r="U905" i="66"/>
  <c r="T905" i="66"/>
  <c r="S905" i="66"/>
  <c r="R905" i="66"/>
  <c r="Q905" i="66"/>
  <c r="P905" i="66"/>
  <c r="U904" i="66"/>
  <c r="T904" i="66"/>
  <c r="S904" i="66"/>
  <c r="R904" i="66"/>
  <c r="Q904" i="66"/>
  <c r="P904" i="66"/>
  <c r="U903" i="66"/>
  <c r="T903" i="66"/>
  <c r="S903" i="66"/>
  <c r="R903" i="66"/>
  <c r="Q903" i="66"/>
  <c r="P903" i="66"/>
  <c r="U902" i="66"/>
  <c r="T902" i="66"/>
  <c r="S902" i="66"/>
  <c r="R902" i="66"/>
  <c r="Q902" i="66"/>
  <c r="P902" i="66"/>
  <c r="U901" i="66"/>
  <c r="T901" i="66"/>
  <c r="S901" i="66"/>
  <c r="R901" i="66"/>
  <c r="Q901" i="66"/>
  <c r="P901" i="66"/>
  <c r="U900" i="66"/>
  <c r="T900" i="66"/>
  <c r="S900" i="66"/>
  <c r="R900" i="66"/>
  <c r="Q900" i="66"/>
  <c r="P900" i="66"/>
  <c r="U899" i="66"/>
  <c r="T899" i="66"/>
  <c r="S899" i="66"/>
  <c r="R899" i="66"/>
  <c r="Q899" i="66"/>
  <c r="P899" i="66"/>
  <c r="U898" i="66"/>
  <c r="T898" i="66"/>
  <c r="S898" i="66"/>
  <c r="R898" i="66"/>
  <c r="Q898" i="66"/>
  <c r="P898" i="66"/>
  <c r="U897" i="66"/>
  <c r="T897" i="66"/>
  <c r="S897" i="66"/>
  <c r="R897" i="66"/>
  <c r="Q897" i="66"/>
  <c r="P897" i="66"/>
  <c r="U896" i="66"/>
  <c r="T896" i="66"/>
  <c r="S896" i="66"/>
  <c r="R896" i="66"/>
  <c r="Q896" i="66"/>
  <c r="P896" i="66"/>
  <c r="U895" i="66"/>
  <c r="T895" i="66"/>
  <c r="S895" i="66"/>
  <c r="R895" i="66"/>
  <c r="Q895" i="66"/>
  <c r="P895" i="66"/>
  <c r="U894" i="66"/>
  <c r="T894" i="66"/>
  <c r="S894" i="66"/>
  <c r="R894" i="66"/>
  <c r="Q894" i="66"/>
  <c r="P894" i="66"/>
  <c r="U893" i="66"/>
  <c r="T893" i="66"/>
  <c r="S893" i="66"/>
  <c r="R893" i="66"/>
  <c r="Q893" i="66"/>
  <c r="P893" i="66"/>
  <c r="U892" i="66"/>
  <c r="T892" i="66"/>
  <c r="S892" i="66"/>
  <c r="R892" i="66"/>
  <c r="Q892" i="66"/>
  <c r="P892" i="66"/>
  <c r="U891" i="66"/>
  <c r="T891" i="66"/>
  <c r="S891" i="66"/>
  <c r="R891" i="66"/>
  <c r="Q891" i="66"/>
  <c r="P891" i="66"/>
  <c r="U890" i="66"/>
  <c r="T890" i="66"/>
  <c r="S890" i="66"/>
  <c r="R890" i="66"/>
  <c r="Q890" i="66"/>
  <c r="P890" i="66"/>
  <c r="U889" i="66"/>
  <c r="T889" i="66"/>
  <c r="S889" i="66"/>
  <c r="R889" i="66"/>
  <c r="Q889" i="66"/>
  <c r="P889" i="66"/>
  <c r="U888" i="66"/>
  <c r="T888" i="66"/>
  <c r="S888" i="66"/>
  <c r="R888" i="66"/>
  <c r="Q888" i="66"/>
  <c r="P888" i="66"/>
  <c r="U887" i="66"/>
  <c r="T887" i="66"/>
  <c r="S887" i="66"/>
  <c r="R887" i="66"/>
  <c r="Q887" i="66"/>
  <c r="P887" i="66"/>
  <c r="U886" i="66"/>
  <c r="T886" i="66"/>
  <c r="S886" i="66"/>
  <c r="R886" i="66"/>
  <c r="Q886" i="66"/>
  <c r="P886" i="66"/>
  <c r="U885" i="66"/>
  <c r="T885" i="66"/>
  <c r="S885" i="66"/>
  <c r="R885" i="66"/>
  <c r="Q885" i="66"/>
  <c r="P885" i="66"/>
  <c r="U884" i="66"/>
  <c r="T884" i="66"/>
  <c r="S884" i="66"/>
  <c r="R884" i="66"/>
  <c r="Q884" i="66"/>
  <c r="P884" i="66"/>
  <c r="U883" i="66"/>
  <c r="T883" i="66"/>
  <c r="S883" i="66"/>
  <c r="R883" i="66"/>
  <c r="Q883" i="66"/>
  <c r="P883" i="66"/>
  <c r="U882" i="66"/>
  <c r="T882" i="66"/>
  <c r="S882" i="66"/>
  <c r="R882" i="66"/>
  <c r="Q882" i="66"/>
  <c r="P882" i="66"/>
  <c r="U881" i="66"/>
  <c r="T881" i="66"/>
  <c r="S881" i="66"/>
  <c r="R881" i="66"/>
  <c r="Q881" i="66"/>
  <c r="P881" i="66"/>
  <c r="U880" i="66"/>
  <c r="T880" i="66"/>
  <c r="S880" i="66"/>
  <c r="R880" i="66"/>
  <c r="Q880" i="66"/>
  <c r="P880" i="66"/>
  <c r="U879" i="66"/>
  <c r="T879" i="66"/>
  <c r="S879" i="66"/>
  <c r="R879" i="66"/>
  <c r="Q879" i="66"/>
  <c r="P879" i="66"/>
  <c r="U878" i="66"/>
  <c r="T878" i="66"/>
  <c r="S878" i="66"/>
  <c r="R878" i="66"/>
  <c r="Q878" i="66"/>
  <c r="P878" i="66"/>
  <c r="U877" i="66"/>
  <c r="T877" i="66"/>
  <c r="S877" i="66"/>
  <c r="R877" i="66"/>
  <c r="Q877" i="66"/>
  <c r="P877" i="66"/>
  <c r="U876" i="66"/>
  <c r="T876" i="66"/>
  <c r="S876" i="66"/>
  <c r="R876" i="66"/>
  <c r="Q876" i="66"/>
  <c r="P876" i="66"/>
  <c r="U875" i="66"/>
  <c r="T875" i="66"/>
  <c r="S875" i="66"/>
  <c r="R875" i="66"/>
  <c r="Q875" i="66"/>
  <c r="P875" i="66"/>
  <c r="U874" i="66"/>
  <c r="T874" i="66"/>
  <c r="S874" i="66"/>
  <c r="R874" i="66"/>
  <c r="Q874" i="66"/>
  <c r="P874" i="66"/>
  <c r="U873" i="66"/>
  <c r="T873" i="66"/>
  <c r="S873" i="66"/>
  <c r="R873" i="66"/>
  <c r="Q873" i="66"/>
  <c r="P873" i="66"/>
  <c r="U872" i="66"/>
  <c r="T872" i="66"/>
  <c r="S872" i="66"/>
  <c r="R872" i="66"/>
  <c r="Q872" i="66"/>
  <c r="P872" i="66"/>
  <c r="U871" i="66"/>
  <c r="T871" i="66"/>
  <c r="S871" i="66"/>
  <c r="R871" i="66"/>
  <c r="Q871" i="66"/>
  <c r="P871" i="66"/>
  <c r="U870" i="66"/>
  <c r="T870" i="66"/>
  <c r="S870" i="66"/>
  <c r="R870" i="66"/>
  <c r="Q870" i="66"/>
  <c r="P870" i="66"/>
  <c r="U869" i="66"/>
  <c r="T869" i="66"/>
  <c r="S869" i="66"/>
  <c r="R869" i="66"/>
  <c r="Q869" i="66"/>
  <c r="P869" i="66"/>
  <c r="U868" i="66"/>
  <c r="T868" i="66"/>
  <c r="S868" i="66"/>
  <c r="R868" i="66"/>
  <c r="Q868" i="66"/>
  <c r="P868" i="66"/>
  <c r="U867" i="66"/>
  <c r="T867" i="66"/>
  <c r="S867" i="66"/>
  <c r="R867" i="66"/>
  <c r="Q867" i="66"/>
  <c r="P867" i="66"/>
  <c r="U866" i="66"/>
  <c r="T866" i="66"/>
  <c r="S866" i="66"/>
  <c r="R866" i="66"/>
  <c r="Q866" i="66"/>
  <c r="P866" i="66"/>
  <c r="U865" i="66"/>
  <c r="T865" i="66"/>
  <c r="S865" i="66"/>
  <c r="R865" i="66"/>
  <c r="Q865" i="66"/>
  <c r="P865" i="66"/>
  <c r="U864" i="66"/>
  <c r="T864" i="66"/>
  <c r="S864" i="66"/>
  <c r="R864" i="66"/>
  <c r="Q864" i="66"/>
  <c r="P864" i="66"/>
  <c r="U863" i="66"/>
  <c r="T863" i="66"/>
  <c r="S863" i="66"/>
  <c r="R863" i="66"/>
  <c r="Q863" i="66"/>
  <c r="P863" i="66"/>
  <c r="U862" i="66"/>
  <c r="T862" i="66"/>
  <c r="S862" i="66"/>
  <c r="R862" i="66"/>
  <c r="Q862" i="66"/>
  <c r="P862" i="66"/>
  <c r="U861" i="66"/>
  <c r="T861" i="66"/>
  <c r="S861" i="66"/>
  <c r="R861" i="66"/>
  <c r="Q861" i="66"/>
  <c r="P861" i="66"/>
  <c r="U860" i="66"/>
  <c r="T860" i="66"/>
  <c r="S860" i="66"/>
  <c r="R860" i="66"/>
  <c r="Q860" i="66"/>
  <c r="P860" i="66"/>
  <c r="U859" i="66"/>
  <c r="T859" i="66"/>
  <c r="S859" i="66"/>
  <c r="R859" i="66"/>
  <c r="Q859" i="66"/>
  <c r="P859" i="66"/>
  <c r="U858" i="66"/>
  <c r="T858" i="66"/>
  <c r="S858" i="66"/>
  <c r="R858" i="66"/>
  <c r="Q858" i="66"/>
  <c r="P858" i="66"/>
  <c r="U857" i="66"/>
  <c r="T857" i="66"/>
  <c r="S857" i="66"/>
  <c r="R857" i="66"/>
  <c r="Q857" i="66"/>
  <c r="P857" i="66"/>
  <c r="U856" i="66"/>
  <c r="T856" i="66"/>
  <c r="S856" i="66"/>
  <c r="R856" i="66"/>
  <c r="Q856" i="66"/>
  <c r="P856" i="66"/>
  <c r="U855" i="66"/>
  <c r="T855" i="66"/>
  <c r="S855" i="66"/>
  <c r="R855" i="66"/>
  <c r="Q855" i="66"/>
  <c r="P855" i="66"/>
  <c r="U854" i="66"/>
  <c r="T854" i="66"/>
  <c r="S854" i="66"/>
  <c r="R854" i="66"/>
  <c r="Q854" i="66"/>
  <c r="P854" i="66"/>
  <c r="U853" i="66"/>
  <c r="T853" i="66"/>
  <c r="S853" i="66"/>
  <c r="R853" i="66"/>
  <c r="Q853" i="66"/>
  <c r="P853" i="66"/>
  <c r="U852" i="66"/>
  <c r="T852" i="66"/>
  <c r="S852" i="66"/>
  <c r="R852" i="66"/>
  <c r="Q852" i="66"/>
  <c r="P852" i="66"/>
  <c r="U851" i="66"/>
  <c r="T851" i="66"/>
  <c r="S851" i="66"/>
  <c r="R851" i="66"/>
  <c r="Q851" i="66"/>
  <c r="P851" i="66"/>
  <c r="U850" i="66"/>
  <c r="T850" i="66"/>
  <c r="S850" i="66"/>
  <c r="R850" i="66"/>
  <c r="Q850" i="66"/>
  <c r="P850" i="66"/>
  <c r="U849" i="66"/>
  <c r="T849" i="66"/>
  <c r="S849" i="66"/>
  <c r="R849" i="66"/>
  <c r="Q849" i="66"/>
  <c r="P849" i="66"/>
  <c r="U848" i="66"/>
  <c r="T848" i="66"/>
  <c r="S848" i="66"/>
  <c r="R848" i="66"/>
  <c r="Q848" i="66"/>
  <c r="P848" i="66"/>
  <c r="U847" i="66"/>
  <c r="T847" i="66"/>
  <c r="S847" i="66"/>
  <c r="R847" i="66"/>
  <c r="Q847" i="66"/>
  <c r="P847" i="66"/>
  <c r="U846" i="66"/>
  <c r="T846" i="66"/>
  <c r="S846" i="66"/>
  <c r="R846" i="66"/>
  <c r="Q846" i="66"/>
  <c r="P846" i="66"/>
  <c r="U845" i="66"/>
  <c r="T845" i="66"/>
  <c r="S845" i="66"/>
  <c r="R845" i="66"/>
  <c r="Q845" i="66"/>
  <c r="P845" i="66"/>
  <c r="U844" i="66"/>
  <c r="T844" i="66"/>
  <c r="S844" i="66"/>
  <c r="R844" i="66"/>
  <c r="Q844" i="66"/>
  <c r="P844" i="66"/>
  <c r="U843" i="66"/>
  <c r="T843" i="66"/>
  <c r="S843" i="66"/>
  <c r="R843" i="66"/>
  <c r="Q843" i="66"/>
  <c r="P843" i="66"/>
  <c r="U842" i="66"/>
  <c r="T842" i="66"/>
  <c r="S842" i="66"/>
  <c r="R842" i="66"/>
  <c r="Q842" i="66"/>
  <c r="P842" i="66"/>
  <c r="U841" i="66"/>
  <c r="T841" i="66"/>
  <c r="S841" i="66"/>
  <c r="R841" i="66"/>
  <c r="Q841" i="66"/>
  <c r="P841" i="66"/>
  <c r="U840" i="66"/>
  <c r="T840" i="66"/>
  <c r="S840" i="66"/>
  <c r="R840" i="66"/>
  <c r="Q840" i="66"/>
  <c r="P840" i="66"/>
  <c r="U839" i="66"/>
  <c r="T839" i="66"/>
  <c r="S839" i="66"/>
  <c r="R839" i="66"/>
  <c r="Q839" i="66"/>
  <c r="P839" i="66"/>
  <c r="U838" i="66"/>
  <c r="T838" i="66"/>
  <c r="S838" i="66"/>
  <c r="R838" i="66"/>
  <c r="Q838" i="66"/>
  <c r="P838" i="66"/>
  <c r="U837" i="66"/>
  <c r="T837" i="66"/>
  <c r="S837" i="66"/>
  <c r="R837" i="66"/>
  <c r="Q837" i="66"/>
  <c r="P837" i="66"/>
  <c r="U836" i="66"/>
  <c r="T836" i="66"/>
  <c r="S836" i="66"/>
  <c r="R836" i="66"/>
  <c r="Q836" i="66"/>
  <c r="P836" i="66"/>
  <c r="U835" i="66"/>
  <c r="T835" i="66"/>
  <c r="S835" i="66"/>
  <c r="R835" i="66"/>
  <c r="Q835" i="66"/>
  <c r="P835" i="66"/>
  <c r="U834" i="66"/>
  <c r="T834" i="66"/>
  <c r="S834" i="66"/>
  <c r="R834" i="66"/>
  <c r="Q834" i="66"/>
  <c r="P834" i="66"/>
  <c r="U833" i="66"/>
  <c r="T833" i="66"/>
  <c r="S833" i="66"/>
  <c r="R833" i="66"/>
  <c r="Q833" i="66"/>
  <c r="P833" i="66"/>
  <c r="U832" i="66"/>
  <c r="T832" i="66"/>
  <c r="S832" i="66"/>
  <c r="R832" i="66"/>
  <c r="Q832" i="66"/>
  <c r="P832" i="66"/>
  <c r="U831" i="66"/>
  <c r="T831" i="66"/>
  <c r="S831" i="66"/>
  <c r="R831" i="66"/>
  <c r="Q831" i="66"/>
  <c r="P831" i="66"/>
  <c r="U830" i="66"/>
  <c r="T830" i="66"/>
  <c r="S830" i="66"/>
  <c r="R830" i="66"/>
  <c r="Q830" i="66"/>
  <c r="P830" i="66"/>
  <c r="U829" i="66"/>
  <c r="T829" i="66"/>
  <c r="S829" i="66"/>
  <c r="R829" i="66"/>
  <c r="Q829" i="66"/>
  <c r="P829" i="66"/>
  <c r="U828" i="66"/>
  <c r="T828" i="66"/>
  <c r="S828" i="66"/>
  <c r="R828" i="66"/>
  <c r="Q828" i="66"/>
  <c r="P828" i="66"/>
  <c r="U827" i="66"/>
  <c r="T827" i="66"/>
  <c r="S827" i="66"/>
  <c r="R827" i="66"/>
  <c r="Q827" i="66"/>
  <c r="P827" i="66"/>
  <c r="U826" i="66"/>
  <c r="T826" i="66"/>
  <c r="S826" i="66"/>
  <c r="R826" i="66"/>
  <c r="Q826" i="66"/>
  <c r="P826" i="66"/>
  <c r="U825" i="66"/>
  <c r="T825" i="66"/>
  <c r="S825" i="66"/>
  <c r="R825" i="66"/>
  <c r="Q825" i="66"/>
  <c r="P825" i="66"/>
  <c r="U824" i="66"/>
  <c r="T824" i="66"/>
  <c r="S824" i="66"/>
  <c r="R824" i="66"/>
  <c r="Q824" i="66"/>
  <c r="P824" i="66"/>
  <c r="U823" i="66"/>
  <c r="T823" i="66"/>
  <c r="S823" i="66"/>
  <c r="R823" i="66"/>
  <c r="Q823" i="66"/>
  <c r="P823" i="66"/>
  <c r="U822" i="66"/>
  <c r="T822" i="66"/>
  <c r="S822" i="66"/>
  <c r="R822" i="66"/>
  <c r="Q822" i="66"/>
  <c r="P822" i="66"/>
  <c r="U821" i="66"/>
  <c r="T821" i="66"/>
  <c r="S821" i="66"/>
  <c r="R821" i="66"/>
  <c r="Q821" i="66"/>
  <c r="P821" i="66"/>
  <c r="U820" i="66"/>
  <c r="T820" i="66"/>
  <c r="S820" i="66"/>
  <c r="R820" i="66"/>
  <c r="Q820" i="66"/>
  <c r="P820" i="66"/>
  <c r="U819" i="66"/>
  <c r="T819" i="66"/>
  <c r="S819" i="66"/>
  <c r="R819" i="66"/>
  <c r="Q819" i="66"/>
  <c r="P819" i="66"/>
  <c r="U818" i="66"/>
  <c r="T818" i="66"/>
  <c r="S818" i="66"/>
  <c r="R818" i="66"/>
  <c r="Q818" i="66"/>
  <c r="P818" i="66"/>
  <c r="U817" i="66"/>
  <c r="T817" i="66"/>
  <c r="S817" i="66"/>
  <c r="R817" i="66"/>
  <c r="Q817" i="66"/>
  <c r="P817" i="66"/>
  <c r="U816" i="66"/>
  <c r="T816" i="66"/>
  <c r="S816" i="66"/>
  <c r="R816" i="66"/>
  <c r="Q816" i="66"/>
  <c r="P816" i="66"/>
  <c r="U815" i="66"/>
  <c r="T815" i="66"/>
  <c r="S815" i="66"/>
  <c r="R815" i="66"/>
  <c r="Q815" i="66"/>
  <c r="P815" i="66"/>
  <c r="U814" i="66"/>
  <c r="T814" i="66"/>
  <c r="S814" i="66"/>
  <c r="R814" i="66"/>
  <c r="Q814" i="66"/>
  <c r="P814" i="66"/>
  <c r="U813" i="66"/>
  <c r="T813" i="66"/>
  <c r="S813" i="66"/>
  <c r="R813" i="66"/>
  <c r="Q813" i="66"/>
  <c r="P813" i="66"/>
  <c r="U812" i="66"/>
  <c r="T812" i="66"/>
  <c r="S812" i="66"/>
  <c r="R812" i="66"/>
  <c r="Q812" i="66"/>
  <c r="P812" i="66"/>
  <c r="U811" i="66"/>
  <c r="T811" i="66"/>
  <c r="S811" i="66"/>
  <c r="R811" i="66"/>
  <c r="Q811" i="66"/>
  <c r="P811" i="66"/>
  <c r="U810" i="66"/>
  <c r="T810" i="66"/>
  <c r="S810" i="66"/>
  <c r="R810" i="66"/>
  <c r="Q810" i="66"/>
  <c r="P810" i="66"/>
  <c r="U809" i="66"/>
  <c r="T809" i="66"/>
  <c r="S809" i="66"/>
  <c r="R809" i="66"/>
  <c r="Q809" i="66"/>
  <c r="P809" i="66"/>
  <c r="U808" i="66"/>
  <c r="T808" i="66"/>
  <c r="S808" i="66"/>
  <c r="R808" i="66"/>
  <c r="Q808" i="66"/>
  <c r="P808" i="66"/>
  <c r="U807" i="66"/>
  <c r="T807" i="66"/>
  <c r="S807" i="66"/>
  <c r="R807" i="66"/>
  <c r="Q807" i="66"/>
  <c r="P807" i="66"/>
  <c r="U806" i="66"/>
  <c r="T806" i="66"/>
  <c r="S806" i="66"/>
  <c r="R806" i="66"/>
  <c r="Q806" i="66"/>
  <c r="P806" i="66"/>
  <c r="U805" i="66"/>
  <c r="T805" i="66"/>
  <c r="S805" i="66"/>
  <c r="R805" i="66"/>
  <c r="Q805" i="66"/>
  <c r="P805" i="66"/>
  <c r="U804" i="66"/>
  <c r="T804" i="66"/>
  <c r="S804" i="66"/>
  <c r="R804" i="66"/>
  <c r="Q804" i="66"/>
  <c r="P804" i="66"/>
  <c r="U803" i="66"/>
  <c r="T803" i="66"/>
  <c r="S803" i="66"/>
  <c r="R803" i="66"/>
  <c r="Q803" i="66"/>
  <c r="P803" i="66"/>
  <c r="U802" i="66"/>
  <c r="T802" i="66"/>
  <c r="S802" i="66"/>
  <c r="R802" i="66"/>
  <c r="Q802" i="66"/>
  <c r="P802" i="66"/>
  <c r="U801" i="66"/>
  <c r="T801" i="66"/>
  <c r="S801" i="66"/>
  <c r="R801" i="66"/>
  <c r="Q801" i="66"/>
  <c r="P801" i="66"/>
  <c r="U800" i="66"/>
  <c r="T800" i="66"/>
  <c r="S800" i="66"/>
  <c r="R800" i="66"/>
  <c r="Q800" i="66"/>
  <c r="P800" i="66"/>
  <c r="U799" i="66"/>
  <c r="T799" i="66"/>
  <c r="S799" i="66"/>
  <c r="R799" i="66"/>
  <c r="Q799" i="66"/>
  <c r="P799" i="66"/>
  <c r="U798" i="66"/>
  <c r="T798" i="66"/>
  <c r="S798" i="66"/>
  <c r="R798" i="66"/>
  <c r="Q798" i="66"/>
  <c r="P798" i="66"/>
  <c r="U797" i="66"/>
  <c r="T797" i="66"/>
  <c r="S797" i="66"/>
  <c r="R797" i="66"/>
  <c r="Q797" i="66"/>
  <c r="P797" i="66"/>
  <c r="U796" i="66"/>
  <c r="T796" i="66"/>
  <c r="S796" i="66"/>
  <c r="R796" i="66"/>
  <c r="Q796" i="66"/>
  <c r="P796" i="66"/>
  <c r="U795" i="66"/>
  <c r="T795" i="66"/>
  <c r="S795" i="66"/>
  <c r="R795" i="66"/>
  <c r="Q795" i="66"/>
  <c r="P795" i="66"/>
  <c r="U794" i="66"/>
  <c r="T794" i="66"/>
  <c r="S794" i="66"/>
  <c r="R794" i="66"/>
  <c r="Q794" i="66"/>
  <c r="P794" i="66"/>
  <c r="U793" i="66"/>
  <c r="T793" i="66"/>
  <c r="S793" i="66"/>
  <c r="R793" i="66"/>
  <c r="Q793" i="66"/>
  <c r="P793" i="66"/>
  <c r="U792" i="66"/>
  <c r="T792" i="66"/>
  <c r="S792" i="66"/>
  <c r="R792" i="66"/>
  <c r="Q792" i="66"/>
  <c r="P792" i="66"/>
  <c r="U791" i="66"/>
  <c r="T791" i="66"/>
  <c r="S791" i="66"/>
  <c r="R791" i="66"/>
  <c r="Q791" i="66"/>
  <c r="P791" i="66"/>
  <c r="U790" i="66"/>
  <c r="T790" i="66"/>
  <c r="S790" i="66"/>
  <c r="R790" i="66"/>
  <c r="Q790" i="66"/>
  <c r="P790" i="66"/>
  <c r="U789" i="66"/>
  <c r="T789" i="66"/>
  <c r="S789" i="66"/>
  <c r="R789" i="66"/>
  <c r="Q789" i="66"/>
  <c r="P789" i="66"/>
  <c r="U788" i="66"/>
  <c r="T788" i="66"/>
  <c r="S788" i="66"/>
  <c r="R788" i="66"/>
  <c r="Q788" i="66"/>
  <c r="P788" i="66"/>
  <c r="U787" i="66"/>
  <c r="T787" i="66"/>
  <c r="S787" i="66"/>
  <c r="R787" i="66"/>
  <c r="Q787" i="66"/>
  <c r="P787" i="66"/>
  <c r="U786" i="66"/>
  <c r="T786" i="66"/>
  <c r="S786" i="66"/>
  <c r="R786" i="66"/>
  <c r="Q786" i="66"/>
  <c r="P786" i="66"/>
  <c r="U785" i="66"/>
  <c r="T785" i="66"/>
  <c r="S785" i="66"/>
  <c r="R785" i="66"/>
  <c r="Q785" i="66"/>
  <c r="P785" i="66"/>
  <c r="U784" i="66"/>
  <c r="T784" i="66"/>
  <c r="S784" i="66"/>
  <c r="R784" i="66"/>
  <c r="Q784" i="66"/>
  <c r="P784" i="66"/>
  <c r="U783" i="66"/>
  <c r="T783" i="66"/>
  <c r="S783" i="66"/>
  <c r="R783" i="66"/>
  <c r="Q783" i="66"/>
  <c r="P783" i="66"/>
  <c r="U782" i="66"/>
  <c r="T782" i="66"/>
  <c r="S782" i="66"/>
  <c r="R782" i="66"/>
  <c r="Q782" i="66"/>
  <c r="P782" i="66"/>
  <c r="U781" i="66"/>
  <c r="T781" i="66"/>
  <c r="S781" i="66"/>
  <c r="R781" i="66"/>
  <c r="Q781" i="66"/>
  <c r="P781" i="66"/>
  <c r="U780" i="66"/>
  <c r="T780" i="66"/>
  <c r="S780" i="66"/>
  <c r="R780" i="66"/>
  <c r="Q780" i="66"/>
  <c r="P780" i="66"/>
  <c r="U779" i="66"/>
  <c r="T779" i="66"/>
  <c r="S779" i="66"/>
  <c r="R779" i="66"/>
  <c r="Q779" i="66"/>
  <c r="P779" i="66"/>
  <c r="U778" i="66"/>
  <c r="T778" i="66"/>
  <c r="S778" i="66"/>
  <c r="R778" i="66"/>
  <c r="Q778" i="66"/>
  <c r="P778" i="66"/>
  <c r="U777" i="66"/>
  <c r="T777" i="66"/>
  <c r="S777" i="66"/>
  <c r="R777" i="66"/>
  <c r="Q777" i="66"/>
  <c r="P777" i="66"/>
  <c r="U776" i="66"/>
  <c r="T776" i="66"/>
  <c r="S776" i="66"/>
  <c r="R776" i="66"/>
  <c r="Q776" i="66"/>
  <c r="P776" i="66"/>
  <c r="U775" i="66"/>
  <c r="T775" i="66"/>
  <c r="S775" i="66"/>
  <c r="R775" i="66"/>
  <c r="Q775" i="66"/>
  <c r="P775" i="66"/>
  <c r="U774" i="66"/>
  <c r="T774" i="66"/>
  <c r="S774" i="66"/>
  <c r="R774" i="66"/>
  <c r="Q774" i="66"/>
  <c r="P774" i="66"/>
  <c r="U773" i="66"/>
  <c r="T773" i="66"/>
  <c r="S773" i="66"/>
  <c r="R773" i="66"/>
  <c r="Q773" i="66"/>
  <c r="P773" i="66"/>
  <c r="U772" i="66"/>
  <c r="T772" i="66"/>
  <c r="S772" i="66"/>
  <c r="R772" i="66"/>
  <c r="Q772" i="66"/>
  <c r="P772" i="66"/>
  <c r="U771" i="66"/>
  <c r="T771" i="66"/>
  <c r="S771" i="66"/>
  <c r="R771" i="66"/>
  <c r="Q771" i="66"/>
  <c r="P771" i="66"/>
  <c r="U770" i="66"/>
  <c r="T770" i="66"/>
  <c r="S770" i="66"/>
  <c r="R770" i="66"/>
  <c r="Q770" i="66"/>
  <c r="P770" i="66"/>
  <c r="U769" i="66"/>
  <c r="T769" i="66"/>
  <c r="S769" i="66"/>
  <c r="R769" i="66"/>
  <c r="Q769" i="66"/>
  <c r="P769" i="66"/>
  <c r="U768" i="66"/>
  <c r="T768" i="66"/>
  <c r="S768" i="66"/>
  <c r="R768" i="66"/>
  <c r="Q768" i="66"/>
  <c r="P768" i="66"/>
  <c r="U767" i="66"/>
  <c r="T767" i="66"/>
  <c r="S767" i="66"/>
  <c r="R767" i="66"/>
  <c r="Q767" i="66"/>
  <c r="P767" i="66"/>
  <c r="U766" i="66"/>
  <c r="T766" i="66"/>
  <c r="S766" i="66"/>
  <c r="R766" i="66"/>
  <c r="Q766" i="66"/>
  <c r="P766" i="66"/>
  <c r="U765" i="66"/>
  <c r="T765" i="66"/>
  <c r="S765" i="66"/>
  <c r="R765" i="66"/>
  <c r="Q765" i="66"/>
  <c r="P765" i="66"/>
  <c r="U764" i="66"/>
  <c r="T764" i="66"/>
  <c r="S764" i="66"/>
  <c r="R764" i="66"/>
  <c r="Q764" i="66"/>
  <c r="P764" i="66"/>
  <c r="U763" i="66"/>
  <c r="T763" i="66"/>
  <c r="S763" i="66"/>
  <c r="R763" i="66"/>
  <c r="Q763" i="66"/>
  <c r="P763" i="66"/>
  <c r="U762" i="66"/>
  <c r="T762" i="66"/>
  <c r="S762" i="66"/>
  <c r="R762" i="66"/>
  <c r="Q762" i="66"/>
  <c r="P762" i="66"/>
  <c r="U761" i="66"/>
  <c r="T761" i="66"/>
  <c r="S761" i="66"/>
  <c r="R761" i="66"/>
  <c r="Q761" i="66"/>
  <c r="P761" i="66"/>
  <c r="U760" i="66"/>
  <c r="T760" i="66"/>
  <c r="S760" i="66"/>
  <c r="R760" i="66"/>
  <c r="Q760" i="66"/>
  <c r="P760" i="66"/>
  <c r="U759" i="66"/>
  <c r="T759" i="66"/>
  <c r="S759" i="66"/>
  <c r="R759" i="66"/>
  <c r="Q759" i="66"/>
  <c r="P759" i="66"/>
  <c r="U758" i="66"/>
  <c r="T758" i="66"/>
  <c r="S758" i="66"/>
  <c r="R758" i="66"/>
  <c r="Q758" i="66"/>
  <c r="P758" i="66"/>
  <c r="U757" i="66"/>
  <c r="T757" i="66"/>
  <c r="S757" i="66"/>
  <c r="R757" i="66"/>
  <c r="Q757" i="66"/>
  <c r="P757" i="66"/>
  <c r="U756" i="66"/>
  <c r="T756" i="66"/>
  <c r="S756" i="66"/>
  <c r="R756" i="66"/>
  <c r="Q756" i="66"/>
  <c r="P756" i="66"/>
  <c r="U755" i="66"/>
  <c r="T755" i="66"/>
  <c r="S755" i="66"/>
  <c r="R755" i="66"/>
  <c r="Q755" i="66"/>
  <c r="P755" i="66"/>
  <c r="U754" i="66"/>
  <c r="T754" i="66"/>
  <c r="S754" i="66"/>
  <c r="R754" i="66"/>
  <c r="Q754" i="66"/>
  <c r="P754" i="66"/>
  <c r="U753" i="66"/>
  <c r="T753" i="66"/>
  <c r="S753" i="66"/>
  <c r="R753" i="66"/>
  <c r="Q753" i="66"/>
  <c r="P753" i="66"/>
  <c r="U752" i="66"/>
  <c r="T752" i="66"/>
  <c r="S752" i="66"/>
  <c r="R752" i="66"/>
  <c r="Q752" i="66"/>
  <c r="P752" i="66"/>
  <c r="U751" i="66"/>
  <c r="T751" i="66"/>
  <c r="S751" i="66"/>
  <c r="R751" i="66"/>
  <c r="Q751" i="66"/>
  <c r="P751" i="66"/>
  <c r="U750" i="66"/>
  <c r="T750" i="66"/>
  <c r="S750" i="66"/>
  <c r="R750" i="66"/>
  <c r="Q750" i="66"/>
  <c r="P750" i="66"/>
  <c r="U749" i="66"/>
  <c r="T749" i="66"/>
  <c r="S749" i="66"/>
  <c r="R749" i="66"/>
  <c r="Q749" i="66"/>
  <c r="P749" i="66"/>
  <c r="U748" i="66"/>
  <c r="T748" i="66"/>
  <c r="S748" i="66"/>
  <c r="R748" i="66"/>
  <c r="Q748" i="66"/>
  <c r="P748" i="66"/>
  <c r="U747" i="66"/>
  <c r="T747" i="66"/>
  <c r="S747" i="66"/>
  <c r="R747" i="66"/>
  <c r="Q747" i="66"/>
  <c r="P747" i="66"/>
  <c r="U746" i="66"/>
  <c r="T746" i="66"/>
  <c r="S746" i="66"/>
  <c r="R746" i="66"/>
  <c r="Q746" i="66"/>
  <c r="P746" i="66"/>
  <c r="U745" i="66"/>
  <c r="T745" i="66"/>
  <c r="S745" i="66"/>
  <c r="R745" i="66"/>
  <c r="Q745" i="66"/>
  <c r="P745" i="66"/>
  <c r="U744" i="66"/>
  <c r="T744" i="66"/>
  <c r="S744" i="66"/>
  <c r="R744" i="66"/>
  <c r="Q744" i="66"/>
  <c r="P744" i="66"/>
  <c r="U743" i="66"/>
  <c r="T743" i="66"/>
  <c r="S743" i="66"/>
  <c r="R743" i="66"/>
  <c r="Q743" i="66"/>
  <c r="P743" i="66"/>
  <c r="U742" i="66"/>
  <c r="T742" i="66"/>
  <c r="S742" i="66"/>
  <c r="R742" i="66"/>
  <c r="Q742" i="66"/>
  <c r="P742" i="66"/>
  <c r="U741" i="66"/>
  <c r="T741" i="66"/>
  <c r="S741" i="66"/>
  <c r="R741" i="66"/>
  <c r="Q741" i="66"/>
  <c r="P741" i="66"/>
  <c r="U740" i="66"/>
  <c r="T740" i="66"/>
  <c r="S740" i="66"/>
  <c r="R740" i="66"/>
  <c r="Q740" i="66"/>
  <c r="P740" i="66"/>
  <c r="U739" i="66"/>
  <c r="T739" i="66"/>
  <c r="S739" i="66"/>
  <c r="R739" i="66"/>
  <c r="Q739" i="66"/>
  <c r="P739" i="66"/>
  <c r="U738" i="66"/>
  <c r="T738" i="66"/>
  <c r="S738" i="66"/>
  <c r="R738" i="66"/>
  <c r="Q738" i="66"/>
  <c r="P738" i="66"/>
  <c r="U737" i="66"/>
  <c r="T737" i="66"/>
  <c r="S737" i="66"/>
  <c r="R737" i="66"/>
  <c r="Q737" i="66"/>
  <c r="P737" i="66"/>
  <c r="U736" i="66"/>
  <c r="T736" i="66"/>
  <c r="S736" i="66"/>
  <c r="R736" i="66"/>
  <c r="Q736" i="66"/>
  <c r="P736" i="66"/>
  <c r="U735" i="66"/>
  <c r="T735" i="66"/>
  <c r="S735" i="66"/>
  <c r="R735" i="66"/>
  <c r="Q735" i="66"/>
  <c r="P735" i="66"/>
  <c r="U734" i="66"/>
  <c r="T734" i="66"/>
  <c r="S734" i="66"/>
  <c r="R734" i="66"/>
  <c r="Q734" i="66"/>
  <c r="P734" i="66"/>
  <c r="U733" i="66"/>
  <c r="T733" i="66"/>
  <c r="S733" i="66"/>
  <c r="R733" i="66"/>
  <c r="Q733" i="66"/>
  <c r="P733" i="66"/>
  <c r="U732" i="66"/>
  <c r="T732" i="66"/>
  <c r="S732" i="66"/>
  <c r="R732" i="66"/>
  <c r="Q732" i="66"/>
  <c r="P732" i="66"/>
  <c r="U731" i="66"/>
  <c r="T731" i="66"/>
  <c r="S731" i="66"/>
  <c r="R731" i="66"/>
  <c r="Q731" i="66"/>
  <c r="P731" i="66"/>
  <c r="U730" i="66"/>
  <c r="T730" i="66"/>
  <c r="S730" i="66"/>
  <c r="R730" i="66"/>
  <c r="Q730" i="66"/>
  <c r="P730" i="66"/>
  <c r="U729" i="66"/>
  <c r="T729" i="66"/>
  <c r="S729" i="66"/>
  <c r="R729" i="66"/>
  <c r="Q729" i="66"/>
  <c r="P729" i="66"/>
  <c r="U728" i="66"/>
  <c r="T728" i="66"/>
  <c r="S728" i="66"/>
  <c r="R728" i="66"/>
  <c r="Q728" i="66"/>
  <c r="P728" i="66"/>
  <c r="U727" i="66"/>
  <c r="T727" i="66"/>
  <c r="S727" i="66"/>
  <c r="R727" i="66"/>
  <c r="Q727" i="66"/>
  <c r="P727" i="66"/>
  <c r="U726" i="66"/>
  <c r="T726" i="66"/>
  <c r="S726" i="66"/>
  <c r="R726" i="66"/>
  <c r="Q726" i="66"/>
  <c r="P726" i="66"/>
  <c r="U725" i="66"/>
  <c r="T725" i="66"/>
  <c r="S725" i="66"/>
  <c r="R725" i="66"/>
  <c r="Q725" i="66"/>
  <c r="P725" i="66"/>
  <c r="U724" i="66"/>
  <c r="T724" i="66"/>
  <c r="S724" i="66"/>
  <c r="R724" i="66"/>
  <c r="Q724" i="66"/>
  <c r="P724" i="66"/>
  <c r="U723" i="66"/>
  <c r="T723" i="66"/>
  <c r="S723" i="66"/>
  <c r="R723" i="66"/>
  <c r="Q723" i="66"/>
  <c r="P723" i="66"/>
  <c r="U722" i="66"/>
  <c r="T722" i="66"/>
  <c r="S722" i="66"/>
  <c r="R722" i="66"/>
  <c r="Q722" i="66"/>
  <c r="P722" i="66"/>
  <c r="U721" i="66"/>
  <c r="T721" i="66"/>
  <c r="S721" i="66"/>
  <c r="R721" i="66"/>
  <c r="Q721" i="66"/>
  <c r="P721" i="66"/>
  <c r="U720" i="66"/>
  <c r="T720" i="66"/>
  <c r="S720" i="66"/>
  <c r="R720" i="66"/>
  <c r="Q720" i="66"/>
  <c r="P720" i="66"/>
  <c r="U719" i="66"/>
  <c r="T719" i="66"/>
  <c r="S719" i="66"/>
  <c r="R719" i="66"/>
  <c r="Q719" i="66"/>
  <c r="P719" i="66"/>
  <c r="U718" i="66"/>
  <c r="T718" i="66"/>
  <c r="S718" i="66"/>
  <c r="R718" i="66"/>
  <c r="Q718" i="66"/>
  <c r="P718" i="66"/>
  <c r="U717" i="66"/>
  <c r="T717" i="66"/>
  <c r="S717" i="66"/>
  <c r="R717" i="66"/>
  <c r="Q717" i="66"/>
  <c r="P717" i="66"/>
  <c r="U716" i="66"/>
  <c r="T716" i="66"/>
  <c r="S716" i="66"/>
  <c r="R716" i="66"/>
  <c r="Q716" i="66"/>
  <c r="P716" i="66"/>
  <c r="U715" i="66"/>
  <c r="T715" i="66"/>
  <c r="S715" i="66"/>
  <c r="R715" i="66"/>
  <c r="Q715" i="66"/>
  <c r="P715" i="66"/>
  <c r="U714" i="66"/>
  <c r="T714" i="66"/>
  <c r="S714" i="66"/>
  <c r="R714" i="66"/>
  <c r="Q714" i="66"/>
  <c r="P714" i="66"/>
  <c r="U713" i="66"/>
  <c r="T713" i="66"/>
  <c r="S713" i="66"/>
  <c r="R713" i="66"/>
  <c r="Q713" i="66"/>
  <c r="P713" i="66"/>
  <c r="U712" i="66"/>
  <c r="T712" i="66"/>
  <c r="S712" i="66"/>
  <c r="R712" i="66"/>
  <c r="Q712" i="66"/>
  <c r="P712" i="66"/>
  <c r="U711" i="66"/>
  <c r="T711" i="66"/>
  <c r="S711" i="66"/>
  <c r="R711" i="66"/>
  <c r="Q711" i="66"/>
  <c r="P711" i="66"/>
  <c r="U710" i="66"/>
  <c r="T710" i="66"/>
  <c r="S710" i="66"/>
  <c r="R710" i="66"/>
  <c r="Q710" i="66"/>
  <c r="P710" i="66"/>
  <c r="U709" i="66"/>
  <c r="T709" i="66"/>
  <c r="S709" i="66"/>
  <c r="R709" i="66"/>
  <c r="Q709" i="66"/>
  <c r="P709" i="66"/>
  <c r="U708" i="66"/>
  <c r="T708" i="66"/>
  <c r="S708" i="66"/>
  <c r="R708" i="66"/>
  <c r="Q708" i="66"/>
  <c r="P708" i="66"/>
  <c r="U707" i="66"/>
  <c r="T707" i="66"/>
  <c r="S707" i="66"/>
  <c r="R707" i="66"/>
  <c r="Q707" i="66"/>
  <c r="P707" i="66"/>
  <c r="U706" i="66"/>
  <c r="T706" i="66"/>
  <c r="S706" i="66"/>
  <c r="R706" i="66"/>
  <c r="Q706" i="66"/>
  <c r="P706" i="66"/>
  <c r="U705" i="66"/>
  <c r="T705" i="66"/>
  <c r="S705" i="66"/>
  <c r="R705" i="66"/>
  <c r="Q705" i="66"/>
  <c r="P705" i="66"/>
  <c r="U704" i="66"/>
  <c r="T704" i="66"/>
  <c r="S704" i="66"/>
  <c r="R704" i="66"/>
  <c r="Q704" i="66"/>
  <c r="P704" i="66"/>
  <c r="U703" i="66"/>
  <c r="T703" i="66"/>
  <c r="S703" i="66"/>
  <c r="R703" i="66"/>
  <c r="Q703" i="66"/>
  <c r="P703" i="66"/>
  <c r="U702" i="66"/>
  <c r="T702" i="66"/>
  <c r="S702" i="66"/>
  <c r="R702" i="66"/>
  <c r="Q702" i="66"/>
  <c r="P702" i="66"/>
  <c r="U701" i="66"/>
  <c r="T701" i="66"/>
  <c r="S701" i="66"/>
  <c r="R701" i="66"/>
  <c r="Q701" i="66"/>
  <c r="P701" i="66"/>
  <c r="U700" i="66"/>
  <c r="T700" i="66"/>
  <c r="S700" i="66"/>
  <c r="R700" i="66"/>
  <c r="Q700" i="66"/>
  <c r="P700" i="66"/>
  <c r="U699" i="66"/>
  <c r="T699" i="66"/>
  <c r="S699" i="66"/>
  <c r="R699" i="66"/>
  <c r="Q699" i="66"/>
  <c r="P699" i="66"/>
  <c r="U698" i="66"/>
  <c r="T698" i="66"/>
  <c r="S698" i="66"/>
  <c r="R698" i="66"/>
  <c r="Q698" i="66"/>
  <c r="P698" i="66"/>
  <c r="U697" i="66"/>
  <c r="T697" i="66"/>
  <c r="S697" i="66"/>
  <c r="R697" i="66"/>
  <c r="Q697" i="66"/>
  <c r="P697" i="66"/>
  <c r="U696" i="66"/>
  <c r="T696" i="66"/>
  <c r="S696" i="66"/>
  <c r="R696" i="66"/>
  <c r="Q696" i="66"/>
  <c r="P696" i="66"/>
  <c r="U695" i="66"/>
  <c r="T695" i="66"/>
  <c r="S695" i="66"/>
  <c r="R695" i="66"/>
  <c r="Q695" i="66"/>
  <c r="P695" i="66"/>
  <c r="U694" i="66"/>
  <c r="T694" i="66"/>
  <c r="S694" i="66"/>
  <c r="R694" i="66"/>
  <c r="Q694" i="66"/>
  <c r="P694" i="66"/>
  <c r="U693" i="66"/>
  <c r="T693" i="66"/>
  <c r="S693" i="66"/>
  <c r="R693" i="66"/>
  <c r="Q693" i="66"/>
  <c r="P693" i="66"/>
  <c r="U692" i="66"/>
  <c r="T692" i="66"/>
  <c r="S692" i="66"/>
  <c r="R692" i="66"/>
  <c r="Q692" i="66"/>
  <c r="P692" i="66"/>
  <c r="U691" i="66"/>
  <c r="T691" i="66"/>
  <c r="S691" i="66"/>
  <c r="R691" i="66"/>
  <c r="Q691" i="66"/>
  <c r="P691" i="66"/>
  <c r="U690" i="66"/>
  <c r="T690" i="66"/>
  <c r="S690" i="66"/>
  <c r="R690" i="66"/>
  <c r="Q690" i="66"/>
  <c r="P690" i="66"/>
  <c r="U689" i="66"/>
  <c r="T689" i="66"/>
  <c r="S689" i="66"/>
  <c r="R689" i="66"/>
  <c r="Q689" i="66"/>
  <c r="P689" i="66"/>
  <c r="U688" i="66"/>
  <c r="T688" i="66"/>
  <c r="S688" i="66"/>
  <c r="R688" i="66"/>
  <c r="Q688" i="66"/>
  <c r="P688" i="66"/>
  <c r="U687" i="66"/>
  <c r="T687" i="66"/>
  <c r="S687" i="66"/>
  <c r="R687" i="66"/>
  <c r="Q687" i="66"/>
  <c r="P687" i="66"/>
  <c r="U686" i="66"/>
  <c r="T686" i="66"/>
  <c r="S686" i="66"/>
  <c r="R686" i="66"/>
  <c r="Q686" i="66"/>
  <c r="P686" i="66"/>
  <c r="U685" i="66"/>
  <c r="T685" i="66"/>
  <c r="S685" i="66"/>
  <c r="R685" i="66"/>
  <c r="Q685" i="66"/>
  <c r="P685" i="66"/>
  <c r="U684" i="66"/>
  <c r="T684" i="66"/>
  <c r="S684" i="66"/>
  <c r="R684" i="66"/>
  <c r="Q684" i="66"/>
  <c r="P684" i="66"/>
  <c r="U683" i="66"/>
  <c r="T683" i="66"/>
  <c r="S683" i="66"/>
  <c r="R683" i="66"/>
  <c r="Q683" i="66"/>
  <c r="P683" i="66"/>
  <c r="U682" i="66"/>
  <c r="T682" i="66"/>
  <c r="S682" i="66"/>
  <c r="R682" i="66"/>
  <c r="Q682" i="66"/>
  <c r="P682" i="66"/>
  <c r="U681" i="66"/>
  <c r="T681" i="66"/>
  <c r="S681" i="66"/>
  <c r="R681" i="66"/>
  <c r="Q681" i="66"/>
  <c r="P681" i="66"/>
  <c r="U680" i="66"/>
  <c r="T680" i="66"/>
  <c r="S680" i="66"/>
  <c r="R680" i="66"/>
  <c r="Q680" i="66"/>
  <c r="P680" i="66"/>
  <c r="U679" i="66"/>
  <c r="T679" i="66"/>
  <c r="S679" i="66"/>
  <c r="R679" i="66"/>
  <c r="Q679" i="66"/>
  <c r="P679" i="66"/>
  <c r="U678" i="66"/>
  <c r="T678" i="66"/>
  <c r="S678" i="66"/>
  <c r="R678" i="66"/>
  <c r="Q678" i="66"/>
  <c r="P678" i="66"/>
  <c r="U677" i="66"/>
  <c r="T677" i="66"/>
  <c r="S677" i="66"/>
  <c r="R677" i="66"/>
  <c r="Q677" i="66"/>
  <c r="P677" i="66"/>
  <c r="U676" i="66"/>
  <c r="T676" i="66"/>
  <c r="S676" i="66"/>
  <c r="R676" i="66"/>
  <c r="Q676" i="66"/>
  <c r="P676" i="66"/>
  <c r="U675" i="66"/>
  <c r="T675" i="66"/>
  <c r="S675" i="66"/>
  <c r="R675" i="66"/>
  <c r="Q675" i="66"/>
  <c r="P675" i="66"/>
  <c r="U674" i="66"/>
  <c r="T674" i="66"/>
  <c r="S674" i="66"/>
  <c r="R674" i="66"/>
  <c r="Q674" i="66"/>
  <c r="P674" i="66"/>
  <c r="U673" i="66"/>
  <c r="T673" i="66"/>
  <c r="S673" i="66"/>
  <c r="R673" i="66"/>
  <c r="Q673" i="66"/>
  <c r="P673" i="66"/>
  <c r="U672" i="66"/>
  <c r="T672" i="66"/>
  <c r="S672" i="66"/>
  <c r="R672" i="66"/>
  <c r="Q672" i="66"/>
  <c r="P672" i="66"/>
  <c r="U671" i="66"/>
  <c r="T671" i="66"/>
  <c r="S671" i="66"/>
  <c r="R671" i="66"/>
  <c r="Q671" i="66"/>
  <c r="P671" i="66"/>
  <c r="U670" i="66"/>
  <c r="T670" i="66"/>
  <c r="S670" i="66"/>
  <c r="R670" i="66"/>
  <c r="Q670" i="66"/>
  <c r="P670" i="66"/>
  <c r="U669" i="66"/>
  <c r="T669" i="66"/>
  <c r="S669" i="66"/>
  <c r="R669" i="66"/>
  <c r="Q669" i="66"/>
  <c r="P669" i="66"/>
  <c r="U668" i="66"/>
  <c r="T668" i="66"/>
  <c r="S668" i="66"/>
  <c r="R668" i="66"/>
  <c r="Q668" i="66"/>
  <c r="P668" i="66"/>
  <c r="U667" i="66"/>
  <c r="T667" i="66"/>
  <c r="S667" i="66"/>
  <c r="R667" i="66"/>
  <c r="Q667" i="66"/>
  <c r="P667" i="66"/>
  <c r="U666" i="66"/>
  <c r="T666" i="66"/>
  <c r="S666" i="66"/>
  <c r="R666" i="66"/>
  <c r="Q666" i="66"/>
  <c r="P666" i="66"/>
  <c r="U665" i="66"/>
  <c r="T665" i="66"/>
  <c r="S665" i="66"/>
  <c r="R665" i="66"/>
  <c r="Q665" i="66"/>
  <c r="P665" i="66"/>
  <c r="U664" i="66"/>
  <c r="T664" i="66"/>
  <c r="S664" i="66"/>
  <c r="R664" i="66"/>
  <c r="Q664" i="66"/>
  <c r="P664" i="66"/>
  <c r="U663" i="66"/>
  <c r="T663" i="66"/>
  <c r="S663" i="66"/>
  <c r="R663" i="66"/>
  <c r="Q663" i="66"/>
  <c r="P663" i="66"/>
  <c r="U662" i="66"/>
  <c r="T662" i="66"/>
  <c r="S662" i="66"/>
  <c r="R662" i="66"/>
  <c r="Q662" i="66"/>
  <c r="P662" i="66"/>
  <c r="U661" i="66"/>
  <c r="T661" i="66"/>
  <c r="S661" i="66"/>
  <c r="R661" i="66"/>
  <c r="Q661" i="66"/>
  <c r="P661" i="66"/>
  <c r="U660" i="66"/>
  <c r="T660" i="66"/>
  <c r="S660" i="66"/>
  <c r="R660" i="66"/>
  <c r="Q660" i="66"/>
  <c r="P660" i="66"/>
  <c r="U659" i="66"/>
  <c r="T659" i="66"/>
  <c r="S659" i="66"/>
  <c r="R659" i="66"/>
  <c r="Q659" i="66"/>
  <c r="P659" i="66"/>
  <c r="U658" i="66"/>
  <c r="T658" i="66"/>
  <c r="S658" i="66"/>
  <c r="R658" i="66"/>
  <c r="Q658" i="66"/>
  <c r="P658" i="66"/>
  <c r="U657" i="66"/>
  <c r="T657" i="66"/>
  <c r="S657" i="66"/>
  <c r="R657" i="66"/>
  <c r="Q657" i="66"/>
  <c r="P657" i="66"/>
  <c r="U656" i="66"/>
  <c r="T656" i="66"/>
  <c r="S656" i="66"/>
  <c r="R656" i="66"/>
  <c r="Q656" i="66"/>
  <c r="P656" i="66"/>
  <c r="U655" i="66"/>
  <c r="T655" i="66"/>
  <c r="S655" i="66"/>
  <c r="R655" i="66"/>
  <c r="Q655" i="66"/>
  <c r="P655" i="66"/>
  <c r="U654" i="66"/>
  <c r="T654" i="66"/>
  <c r="S654" i="66"/>
  <c r="R654" i="66"/>
  <c r="Q654" i="66"/>
  <c r="P654" i="66"/>
  <c r="U653" i="66"/>
  <c r="T653" i="66"/>
  <c r="S653" i="66"/>
  <c r="R653" i="66"/>
  <c r="Q653" i="66"/>
  <c r="P653" i="66"/>
  <c r="U652" i="66"/>
  <c r="T652" i="66"/>
  <c r="S652" i="66"/>
  <c r="R652" i="66"/>
  <c r="Q652" i="66"/>
  <c r="P652" i="66"/>
  <c r="U651" i="66"/>
  <c r="T651" i="66"/>
  <c r="S651" i="66"/>
  <c r="R651" i="66"/>
  <c r="Q651" i="66"/>
  <c r="P651" i="66"/>
  <c r="U650" i="66"/>
  <c r="T650" i="66"/>
  <c r="S650" i="66"/>
  <c r="R650" i="66"/>
  <c r="Q650" i="66"/>
  <c r="P650" i="66"/>
  <c r="U649" i="66"/>
  <c r="T649" i="66"/>
  <c r="S649" i="66"/>
  <c r="R649" i="66"/>
  <c r="Q649" i="66"/>
  <c r="P649" i="66"/>
  <c r="U648" i="66"/>
  <c r="T648" i="66"/>
  <c r="S648" i="66"/>
  <c r="R648" i="66"/>
  <c r="Q648" i="66"/>
  <c r="P648" i="66"/>
  <c r="U647" i="66"/>
  <c r="T647" i="66"/>
  <c r="S647" i="66"/>
  <c r="R647" i="66"/>
  <c r="Q647" i="66"/>
  <c r="P647" i="66"/>
  <c r="U646" i="66"/>
  <c r="T646" i="66"/>
  <c r="S646" i="66"/>
  <c r="R646" i="66"/>
  <c r="Q646" i="66"/>
  <c r="P646" i="66"/>
  <c r="U645" i="66"/>
  <c r="T645" i="66"/>
  <c r="S645" i="66"/>
  <c r="R645" i="66"/>
  <c r="Q645" i="66"/>
  <c r="P645" i="66"/>
  <c r="U644" i="66"/>
  <c r="T644" i="66"/>
  <c r="S644" i="66"/>
  <c r="R644" i="66"/>
  <c r="Q644" i="66"/>
  <c r="P644" i="66"/>
  <c r="U643" i="66"/>
  <c r="T643" i="66"/>
  <c r="S643" i="66"/>
  <c r="R643" i="66"/>
  <c r="Q643" i="66"/>
  <c r="P643" i="66"/>
  <c r="U642" i="66"/>
  <c r="T642" i="66"/>
  <c r="S642" i="66"/>
  <c r="R642" i="66"/>
  <c r="Q642" i="66"/>
  <c r="P642" i="66"/>
  <c r="U641" i="66"/>
  <c r="T641" i="66"/>
  <c r="S641" i="66"/>
  <c r="R641" i="66"/>
  <c r="Q641" i="66"/>
  <c r="P641" i="66"/>
  <c r="U640" i="66"/>
  <c r="T640" i="66"/>
  <c r="S640" i="66"/>
  <c r="R640" i="66"/>
  <c r="Q640" i="66"/>
  <c r="P640" i="66"/>
  <c r="U639" i="66"/>
  <c r="T639" i="66"/>
  <c r="S639" i="66"/>
  <c r="R639" i="66"/>
  <c r="Q639" i="66"/>
  <c r="P639" i="66"/>
  <c r="U638" i="66"/>
  <c r="T638" i="66"/>
  <c r="S638" i="66"/>
  <c r="R638" i="66"/>
  <c r="Q638" i="66"/>
  <c r="P638" i="66"/>
  <c r="U637" i="66"/>
  <c r="T637" i="66"/>
  <c r="S637" i="66"/>
  <c r="R637" i="66"/>
  <c r="Q637" i="66"/>
  <c r="P637" i="66"/>
  <c r="U636" i="66"/>
  <c r="T636" i="66"/>
  <c r="S636" i="66"/>
  <c r="R636" i="66"/>
  <c r="Q636" i="66"/>
  <c r="P636" i="66"/>
  <c r="U635" i="66"/>
  <c r="T635" i="66"/>
  <c r="S635" i="66"/>
  <c r="R635" i="66"/>
  <c r="Q635" i="66"/>
  <c r="P635" i="66"/>
  <c r="U634" i="66"/>
  <c r="T634" i="66"/>
  <c r="S634" i="66"/>
  <c r="R634" i="66"/>
  <c r="Q634" i="66"/>
  <c r="P634" i="66"/>
  <c r="U633" i="66"/>
  <c r="T633" i="66"/>
  <c r="S633" i="66"/>
  <c r="R633" i="66"/>
  <c r="Q633" i="66"/>
  <c r="P633" i="66"/>
  <c r="U632" i="66"/>
  <c r="T632" i="66"/>
  <c r="S632" i="66"/>
  <c r="R632" i="66"/>
  <c r="Q632" i="66"/>
  <c r="P632" i="66"/>
  <c r="U631" i="66"/>
  <c r="T631" i="66"/>
  <c r="S631" i="66"/>
  <c r="R631" i="66"/>
  <c r="Q631" i="66"/>
  <c r="P631" i="66"/>
  <c r="U630" i="66"/>
  <c r="T630" i="66"/>
  <c r="S630" i="66"/>
  <c r="R630" i="66"/>
  <c r="Q630" i="66"/>
  <c r="P630" i="66"/>
  <c r="U629" i="66"/>
  <c r="T629" i="66"/>
  <c r="S629" i="66"/>
  <c r="R629" i="66"/>
  <c r="Q629" i="66"/>
  <c r="P629" i="66"/>
  <c r="U628" i="66"/>
  <c r="T628" i="66"/>
  <c r="S628" i="66"/>
  <c r="R628" i="66"/>
  <c r="Q628" i="66"/>
  <c r="P628" i="66"/>
  <c r="U627" i="66"/>
  <c r="T627" i="66"/>
  <c r="S627" i="66"/>
  <c r="R627" i="66"/>
  <c r="Q627" i="66"/>
  <c r="P627" i="66"/>
  <c r="U626" i="66"/>
  <c r="T626" i="66"/>
  <c r="S626" i="66"/>
  <c r="R626" i="66"/>
  <c r="Q626" i="66"/>
  <c r="P626" i="66"/>
  <c r="U625" i="66"/>
  <c r="T625" i="66"/>
  <c r="S625" i="66"/>
  <c r="R625" i="66"/>
  <c r="Q625" i="66"/>
  <c r="P625" i="66"/>
  <c r="U624" i="66"/>
  <c r="T624" i="66"/>
  <c r="S624" i="66"/>
  <c r="R624" i="66"/>
  <c r="Q624" i="66"/>
  <c r="P624" i="66"/>
  <c r="U623" i="66"/>
  <c r="T623" i="66"/>
  <c r="S623" i="66"/>
  <c r="R623" i="66"/>
  <c r="Q623" i="66"/>
  <c r="P623" i="66"/>
  <c r="U622" i="66"/>
  <c r="T622" i="66"/>
  <c r="S622" i="66"/>
  <c r="R622" i="66"/>
  <c r="Q622" i="66"/>
  <c r="P622" i="66"/>
  <c r="U621" i="66"/>
  <c r="T621" i="66"/>
  <c r="S621" i="66"/>
  <c r="R621" i="66"/>
  <c r="Q621" i="66"/>
  <c r="P621" i="66"/>
  <c r="U620" i="66"/>
  <c r="T620" i="66"/>
  <c r="S620" i="66"/>
  <c r="R620" i="66"/>
  <c r="Q620" i="66"/>
  <c r="P620" i="66"/>
  <c r="U619" i="66"/>
  <c r="T619" i="66"/>
  <c r="S619" i="66"/>
  <c r="R619" i="66"/>
  <c r="Q619" i="66"/>
  <c r="P619" i="66"/>
  <c r="U618" i="66"/>
  <c r="T618" i="66"/>
  <c r="S618" i="66"/>
  <c r="R618" i="66"/>
  <c r="Q618" i="66"/>
  <c r="P618" i="66"/>
  <c r="U617" i="66"/>
  <c r="T617" i="66"/>
  <c r="S617" i="66"/>
  <c r="R617" i="66"/>
  <c r="Q617" i="66"/>
  <c r="P617" i="66"/>
  <c r="U616" i="66"/>
  <c r="T616" i="66"/>
  <c r="S616" i="66"/>
  <c r="R616" i="66"/>
  <c r="Q616" i="66"/>
  <c r="P616" i="66"/>
  <c r="U615" i="66"/>
  <c r="T615" i="66"/>
  <c r="S615" i="66"/>
  <c r="R615" i="66"/>
  <c r="Q615" i="66"/>
  <c r="P615" i="66"/>
  <c r="U614" i="66"/>
  <c r="T614" i="66"/>
  <c r="S614" i="66"/>
  <c r="R614" i="66"/>
  <c r="Q614" i="66"/>
  <c r="P614" i="66"/>
  <c r="U613" i="66"/>
  <c r="T613" i="66"/>
  <c r="S613" i="66"/>
  <c r="R613" i="66"/>
  <c r="Q613" i="66"/>
  <c r="P613" i="66"/>
  <c r="U612" i="66"/>
  <c r="T612" i="66"/>
  <c r="S612" i="66"/>
  <c r="R612" i="66"/>
  <c r="Q612" i="66"/>
  <c r="P612" i="66"/>
  <c r="U611" i="66"/>
  <c r="T611" i="66"/>
  <c r="S611" i="66"/>
  <c r="R611" i="66"/>
  <c r="Q611" i="66"/>
  <c r="P611" i="66"/>
  <c r="U610" i="66"/>
  <c r="T610" i="66"/>
  <c r="S610" i="66"/>
  <c r="R610" i="66"/>
  <c r="Q610" i="66"/>
  <c r="P610" i="66"/>
  <c r="U609" i="66"/>
  <c r="T609" i="66"/>
  <c r="S609" i="66"/>
  <c r="R609" i="66"/>
  <c r="Q609" i="66"/>
  <c r="P609" i="66"/>
  <c r="U608" i="66"/>
  <c r="T608" i="66"/>
  <c r="S608" i="66"/>
  <c r="R608" i="66"/>
  <c r="Q608" i="66"/>
  <c r="P608" i="66"/>
  <c r="U607" i="66"/>
  <c r="T607" i="66"/>
  <c r="S607" i="66"/>
  <c r="R607" i="66"/>
  <c r="Q607" i="66"/>
  <c r="P607" i="66"/>
  <c r="U606" i="66"/>
  <c r="T606" i="66"/>
  <c r="S606" i="66"/>
  <c r="R606" i="66"/>
  <c r="Q606" i="66"/>
  <c r="P606" i="66"/>
  <c r="U605" i="66"/>
  <c r="T605" i="66"/>
  <c r="S605" i="66"/>
  <c r="R605" i="66"/>
  <c r="Q605" i="66"/>
  <c r="P605" i="66"/>
  <c r="U604" i="66"/>
  <c r="T604" i="66"/>
  <c r="S604" i="66"/>
  <c r="R604" i="66"/>
  <c r="Q604" i="66"/>
  <c r="P604" i="66"/>
  <c r="U603" i="66"/>
  <c r="T603" i="66"/>
  <c r="S603" i="66"/>
  <c r="R603" i="66"/>
  <c r="Q603" i="66"/>
  <c r="P603" i="66"/>
  <c r="U602" i="66"/>
  <c r="T602" i="66"/>
  <c r="S602" i="66"/>
  <c r="R602" i="66"/>
  <c r="Q602" i="66"/>
  <c r="P602" i="66"/>
  <c r="U601" i="66"/>
  <c r="T601" i="66"/>
  <c r="S601" i="66"/>
  <c r="R601" i="66"/>
  <c r="Q601" i="66"/>
  <c r="P601" i="66"/>
  <c r="U600" i="66"/>
  <c r="T600" i="66"/>
  <c r="S600" i="66"/>
  <c r="R600" i="66"/>
  <c r="Q600" i="66"/>
  <c r="P600" i="66"/>
  <c r="U599" i="66"/>
  <c r="T599" i="66"/>
  <c r="S599" i="66"/>
  <c r="R599" i="66"/>
  <c r="Q599" i="66"/>
  <c r="P599" i="66"/>
  <c r="U598" i="66"/>
  <c r="T598" i="66"/>
  <c r="S598" i="66"/>
  <c r="R598" i="66"/>
  <c r="Q598" i="66"/>
  <c r="P598" i="66"/>
  <c r="U597" i="66"/>
  <c r="T597" i="66"/>
  <c r="S597" i="66"/>
  <c r="R597" i="66"/>
  <c r="Q597" i="66"/>
  <c r="P597" i="66"/>
  <c r="U596" i="66"/>
  <c r="T596" i="66"/>
  <c r="S596" i="66"/>
  <c r="R596" i="66"/>
  <c r="Q596" i="66"/>
  <c r="P596" i="66"/>
  <c r="U595" i="66"/>
  <c r="T595" i="66"/>
  <c r="S595" i="66"/>
  <c r="R595" i="66"/>
  <c r="Q595" i="66"/>
  <c r="P595" i="66"/>
  <c r="U594" i="66"/>
  <c r="T594" i="66"/>
  <c r="S594" i="66"/>
  <c r="R594" i="66"/>
  <c r="Q594" i="66"/>
  <c r="P594" i="66"/>
  <c r="U593" i="66"/>
  <c r="T593" i="66"/>
  <c r="S593" i="66"/>
  <c r="R593" i="66"/>
  <c r="Q593" i="66"/>
  <c r="P593" i="66"/>
  <c r="U592" i="66"/>
  <c r="T592" i="66"/>
  <c r="S592" i="66"/>
  <c r="R592" i="66"/>
  <c r="Q592" i="66"/>
  <c r="P592" i="66"/>
  <c r="U591" i="66"/>
  <c r="T591" i="66"/>
  <c r="S591" i="66"/>
  <c r="R591" i="66"/>
  <c r="Q591" i="66"/>
  <c r="P591" i="66"/>
  <c r="U590" i="66"/>
  <c r="T590" i="66"/>
  <c r="S590" i="66"/>
  <c r="R590" i="66"/>
  <c r="Q590" i="66"/>
  <c r="P590" i="66"/>
  <c r="U589" i="66"/>
  <c r="T589" i="66"/>
  <c r="S589" i="66"/>
  <c r="R589" i="66"/>
  <c r="Q589" i="66"/>
  <c r="P589" i="66"/>
  <c r="U588" i="66"/>
  <c r="T588" i="66"/>
  <c r="S588" i="66"/>
  <c r="R588" i="66"/>
  <c r="Q588" i="66"/>
  <c r="P588" i="66"/>
  <c r="U587" i="66"/>
  <c r="T587" i="66"/>
  <c r="S587" i="66"/>
  <c r="R587" i="66"/>
  <c r="Q587" i="66"/>
  <c r="P587" i="66"/>
  <c r="U586" i="66"/>
  <c r="T586" i="66"/>
  <c r="S586" i="66"/>
  <c r="R586" i="66"/>
  <c r="Q586" i="66"/>
  <c r="P586" i="66"/>
  <c r="U585" i="66"/>
  <c r="T585" i="66"/>
  <c r="S585" i="66"/>
  <c r="R585" i="66"/>
  <c r="Q585" i="66"/>
  <c r="P585" i="66"/>
  <c r="U584" i="66"/>
  <c r="T584" i="66"/>
  <c r="S584" i="66"/>
  <c r="R584" i="66"/>
  <c r="Q584" i="66"/>
  <c r="P584" i="66"/>
  <c r="U583" i="66"/>
  <c r="T583" i="66"/>
  <c r="S583" i="66"/>
  <c r="R583" i="66"/>
  <c r="Q583" i="66"/>
  <c r="P583" i="66"/>
  <c r="U582" i="66"/>
  <c r="T582" i="66"/>
  <c r="S582" i="66"/>
  <c r="R582" i="66"/>
  <c r="Q582" i="66"/>
  <c r="P582" i="66"/>
  <c r="U581" i="66"/>
  <c r="T581" i="66"/>
  <c r="S581" i="66"/>
  <c r="R581" i="66"/>
  <c r="Q581" i="66"/>
  <c r="P581" i="66"/>
  <c r="U580" i="66"/>
  <c r="T580" i="66"/>
  <c r="S580" i="66"/>
  <c r="R580" i="66"/>
  <c r="Q580" i="66"/>
  <c r="P580" i="66"/>
  <c r="U579" i="66"/>
  <c r="T579" i="66"/>
  <c r="S579" i="66"/>
  <c r="R579" i="66"/>
  <c r="Q579" i="66"/>
  <c r="P579" i="66"/>
  <c r="U578" i="66"/>
  <c r="T578" i="66"/>
  <c r="S578" i="66"/>
  <c r="R578" i="66"/>
  <c r="Q578" i="66"/>
  <c r="P578" i="66"/>
  <c r="U577" i="66"/>
  <c r="T577" i="66"/>
  <c r="S577" i="66"/>
  <c r="R577" i="66"/>
  <c r="Q577" i="66"/>
  <c r="P577" i="66"/>
  <c r="U576" i="66"/>
  <c r="T576" i="66"/>
  <c r="S576" i="66"/>
  <c r="R576" i="66"/>
  <c r="Q576" i="66"/>
  <c r="P576" i="66"/>
  <c r="U575" i="66"/>
  <c r="T575" i="66"/>
  <c r="S575" i="66"/>
  <c r="R575" i="66"/>
  <c r="Q575" i="66"/>
  <c r="P575" i="66"/>
  <c r="U574" i="66"/>
  <c r="T574" i="66"/>
  <c r="S574" i="66"/>
  <c r="R574" i="66"/>
  <c r="Q574" i="66"/>
  <c r="P574" i="66"/>
  <c r="U573" i="66"/>
  <c r="T573" i="66"/>
  <c r="S573" i="66"/>
  <c r="R573" i="66"/>
  <c r="Q573" i="66"/>
  <c r="P573" i="66"/>
  <c r="U572" i="66"/>
  <c r="T572" i="66"/>
  <c r="S572" i="66"/>
  <c r="R572" i="66"/>
  <c r="Q572" i="66"/>
  <c r="P572" i="66"/>
  <c r="U571" i="66"/>
  <c r="T571" i="66"/>
  <c r="S571" i="66"/>
  <c r="R571" i="66"/>
  <c r="Q571" i="66"/>
  <c r="P571" i="66"/>
  <c r="U570" i="66"/>
  <c r="T570" i="66"/>
  <c r="S570" i="66"/>
  <c r="R570" i="66"/>
  <c r="Q570" i="66"/>
  <c r="P570" i="66"/>
  <c r="U569" i="66"/>
  <c r="T569" i="66"/>
  <c r="S569" i="66"/>
  <c r="R569" i="66"/>
  <c r="Q569" i="66"/>
  <c r="P569" i="66"/>
  <c r="U568" i="66"/>
  <c r="T568" i="66"/>
  <c r="S568" i="66"/>
  <c r="R568" i="66"/>
  <c r="Q568" i="66"/>
  <c r="P568" i="66"/>
  <c r="U567" i="66"/>
  <c r="T567" i="66"/>
  <c r="S567" i="66"/>
  <c r="R567" i="66"/>
  <c r="Q567" i="66"/>
  <c r="P567" i="66"/>
  <c r="U566" i="66"/>
  <c r="T566" i="66"/>
  <c r="S566" i="66"/>
  <c r="R566" i="66"/>
  <c r="Q566" i="66"/>
  <c r="P566" i="66"/>
  <c r="U565" i="66"/>
  <c r="T565" i="66"/>
  <c r="S565" i="66"/>
  <c r="R565" i="66"/>
  <c r="Q565" i="66"/>
  <c r="P565" i="66"/>
  <c r="U564" i="66"/>
  <c r="T564" i="66"/>
  <c r="S564" i="66"/>
  <c r="R564" i="66"/>
  <c r="Q564" i="66"/>
  <c r="P564" i="66"/>
  <c r="U563" i="66"/>
  <c r="T563" i="66"/>
  <c r="S563" i="66"/>
  <c r="R563" i="66"/>
  <c r="Q563" i="66"/>
  <c r="P563" i="66"/>
  <c r="U562" i="66"/>
  <c r="T562" i="66"/>
  <c r="S562" i="66"/>
  <c r="R562" i="66"/>
  <c r="Q562" i="66"/>
  <c r="P562" i="66"/>
  <c r="U561" i="66"/>
  <c r="T561" i="66"/>
  <c r="S561" i="66"/>
  <c r="R561" i="66"/>
  <c r="Q561" i="66"/>
  <c r="P561" i="66"/>
  <c r="U560" i="66"/>
  <c r="T560" i="66"/>
  <c r="S560" i="66"/>
  <c r="R560" i="66"/>
  <c r="Q560" i="66"/>
  <c r="P560" i="66"/>
  <c r="U559" i="66"/>
  <c r="T559" i="66"/>
  <c r="S559" i="66"/>
  <c r="R559" i="66"/>
  <c r="Q559" i="66"/>
  <c r="P559" i="66"/>
  <c r="U558" i="66"/>
  <c r="T558" i="66"/>
  <c r="S558" i="66"/>
  <c r="R558" i="66"/>
  <c r="Q558" i="66"/>
  <c r="P558" i="66"/>
  <c r="U557" i="66"/>
  <c r="T557" i="66"/>
  <c r="S557" i="66"/>
  <c r="R557" i="66"/>
  <c r="Q557" i="66"/>
  <c r="P557" i="66"/>
  <c r="U556" i="66"/>
  <c r="T556" i="66"/>
  <c r="S556" i="66"/>
  <c r="R556" i="66"/>
  <c r="Q556" i="66"/>
  <c r="P556" i="66"/>
  <c r="U555" i="66"/>
  <c r="T555" i="66"/>
  <c r="S555" i="66"/>
  <c r="R555" i="66"/>
  <c r="Q555" i="66"/>
  <c r="P555" i="66"/>
  <c r="U554" i="66"/>
  <c r="T554" i="66"/>
  <c r="S554" i="66"/>
  <c r="R554" i="66"/>
  <c r="Q554" i="66"/>
  <c r="P554" i="66"/>
  <c r="U553" i="66"/>
  <c r="T553" i="66"/>
  <c r="S553" i="66"/>
  <c r="R553" i="66"/>
  <c r="Q553" i="66"/>
  <c r="P553" i="66"/>
  <c r="U552" i="66"/>
  <c r="T552" i="66"/>
  <c r="S552" i="66"/>
  <c r="R552" i="66"/>
  <c r="Q552" i="66"/>
  <c r="P552" i="66"/>
  <c r="U551" i="66"/>
  <c r="T551" i="66"/>
  <c r="S551" i="66"/>
  <c r="R551" i="66"/>
  <c r="Q551" i="66"/>
  <c r="P551" i="66"/>
  <c r="U550" i="66"/>
  <c r="T550" i="66"/>
  <c r="S550" i="66"/>
  <c r="R550" i="66"/>
  <c r="Q550" i="66"/>
  <c r="P550" i="66"/>
  <c r="U549" i="66"/>
  <c r="T549" i="66"/>
  <c r="S549" i="66"/>
  <c r="R549" i="66"/>
  <c r="Q549" i="66"/>
  <c r="P549" i="66"/>
  <c r="U548" i="66"/>
  <c r="T548" i="66"/>
  <c r="S548" i="66"/>
  <c r="R548" i="66"/>
  <c r="Q548" i="66"/>
  <c r="P548" i="66"/>
  <c r="U547" i="66"/>
  <c r="T547" i="66"/>
  <c r="S547" i="66"/>
  <c r="R547" i="66"/>
  <c r="Q547" i="66"/>
  <c r="P547" i="66"/>
  <c r="U546" i="66"/>
  <c r="T546" i="66"/>
  <c r="S546" i="66"/>
  <c r="R546" i="66"/>
  <c r="Q546" i="66"/>
  <c r="P546" i="66"/>
  <c r="U545" i="66"/>
  <c r="T545" i="66"/>
  <c r="S545" i="66"/>
  <c r="R545" i="66"/>
  <c r="Q545" i="66"/>
  <c r="P545" i="66"/>
  <c r="U544" i="66"/>
  <c r="T544" i="66"/>
  <c r="S544" i="66"/>
  <c r="R544" i="66"/>
  <c r="Q544" i="66"/>
  <c r="P544" i="66"/>
  <c r="U543" i="66"/>
  <c r="T543" i="66"/>
  <c r="S543" i="66"/>
  <c r="R543" i="66"/>
  <c r="Q543" i="66"/>
  <c r="P543" i="66"/>
  <c r="U542" i="66"/>
  <c r="T542" i="66"/>
  <c r="S542" i="66"/>
  <c r="R542" i="66"/>
  <c r="Q542" i="66"/>
  <c r="P542" i="66"/>
  <c r="U541" i="66"/>
  <c r="T541" i="66"/>
  <c r="S541" i="66"/>
  <c r="R541" i="66"/>
  <c r="Q541" i="66"/>
  <c r="P541" i="66"/>
  <c r="U540" i="66"/>
  <c r="T540" i="66"/>
  <c r="S540" i="66"/>
  <c r="R540" i="66"/>
  <c r="Q540" i="66"/>
  <c r="P540" i="66"/>
  <c r="U539" i="66"/>
  <c r="T539" i="66"/>
  <c r="S539" i="66"/>
  <c r="R539" i="66"/>
  <c r="Q539" i="66"/>
  <c r="P539" i="66"/>
  <c r="U538" i="66"/>
  <c r="T538" i="66"/>
  <c r="S538" i="66"/>
  <c r="R538" i="66"/>
  <c r="Q538" i="66"/>
  <c r="P538" i="66"/>
  <c r="U537" i="66"/>
  <c r="T537" i="66"/>
  <c r="S537" i="66"/>
  <c r="R537" i="66"/>
  <c r="Q537" i="66"/>
  <c r="P537" i="66"/>
  <c r="U536" i="66"/>
  <c r="T536" i="66"/>
  <c r="S536" i="66"/>
  <c r="R536" i="66"/>
  <c r="Q536" i="66"/>
  <c r="P536" i="66"/>
  <c r="U535" i="66"/>
  <c r="T535" i="66"/>
  <c r="S535" i="66"/>
  <c r="R535" i="66"/>
  <c r="Q535" i="66"/>
  <c r="P535" i="66"/>
  <c r="U534" i="66"/>
  <c r="T534" i="66"/>
  <c r="S534" i="66"/>
  <c r="R534" i="66"/>
  <c r="Q534" i="66"/>
  <c r="P534" i="66"/>
  <c r="U533" i="66"/>
  <c r="T533" i="66"/>
  <c r="S533" i="66"/>
  <c r="R533" i="66"/>
  <c r="Q533" i="66"/>
  <c r="P533" i="66"/>
  <c r="U532" i="66"/>
  <c r="T532" i="66"/>
  <c r="S532" i="66"/>
  <c r="R532" i="66"/>
  <c r="Q532" i="66"/>
  <c r="P532" i="66"/>
  <c r="U531" i="66"/>
  <c r="T531" i="66"/>
  <c r="S531" i="66"/>
  <c r="R531" i="66"/>
  <c r="Q531" i="66"/>
  <c r="P531" i="66"/>
  <c r="U530" i="66"/>
  <c r="T530" i="66"/>
  <c r="S530" i="66"/>
  <c r="R530" i="66"/>
  <c r="Q530" i="66"/>
  <c r="P530" i="66"/>
  <c r="U529" i="66"/>
  <c r="T529" i="66"/>
  <c r="S529" i="66"/>
  <c r="R529" i="66"/>
  <c r="Q529" i="66"/>
  <c r="P529" i="66"/>
  <c r="U528" i="66"/>
  <c r="T528" i="66"/>
  <c r="S528" i="66"/>
  <c r="R528" i="66"/>
  <c r="Q528" i="66"/>
  <c r="P528" i="66"/>
  <c r="U527" i="66"/>
  <c r="T527" i="66"/>
  <c r="S527" i="66"/>
  <c r="R527" i="66"/>
  <c r="Q527" i="66"/>
  <c r="P527" i="66"/>
  <c r="U526" i="66"/>
  <c r="T526" i="66"/>
  <c r="S526" i="66"/>
  <c r="R526" i="66"/>
  <c r="Q526" i="66"/>
  <c r="P526" i="66"/>
  <c r="U525" i="66"/>
  <c r="T525" i="66"/>
  <c r="S525" i="66"/>
  <c r="R525" i="66"/>
  <c r="Q525" i="66"/>
  <c r="P525" i="66"/>
  <c r="U524" i="66"/>
  <c r="T524" i="66"/>
  <c r="S524" i="66"/>
  <c r="R524" i="66"/>
  <c r="Q524" i="66"/>
  <c r="P524" i="66"/>
  <c r="U523" i="66"/>
  <c r="T523" i="66"/>
  <c r="S523" i="66"/>
  <c r="R523" i="66"/>
  <c r="Q523" i="66"/>
  <c r="P523" i="66"/>
  <c r="U522" i="66"/>
  <c r="T522" i="66"/>
  <c r="S522" i="66"/>
  <c r="R522" i="66"/>
  <c r="Q522" i="66"/>
  <c r="P522" i="66"/>
  <c r="U521" i="66"/>
  <c r="T521" i="66"/>
  <c r="S521" i="66"/>
  <c r="R521" i="66"/>
  <c r="Q521" i="66"/>
  <c r="P521" i="66"/>
  <c r="U520" i="66"/>
  <c r="T520" i="66"/>
  <c r="S520" i="66"/>
  <c r="R520" i="66"/>
  <c r="Q520" i="66"/>
  <c r="P520" i="66"/>
  <c r="U519" i="66"/>
  <c r="T519" i="66"/>
  <c r="S519" i="66"/>
  <c r="R519" i="66"/>
  <c r="Q519" i="66"/>
  <c r="P519" i="66"/>
  <c r="U518" i="66"/>
  <c r="T518" i="66"/>
  <c r="S518" i="66"/>
  <c r="R518" i="66"/>
  <c r="Q518" i="66"/>
  <c r="P518" i="66"/>
  <c r="U517" i="66"/>
  <c r="T517" i="66"/>
  <c r="S517" i="66"/>
  <c r="R517" i="66"/>
  <c r="Q517" i="66"/>
  <c r="P517" i="66"/>
  <c r="U516" i="66"/>
  <c r="T516" i="66"/>
  <c r="S516" i="66"/>
  <c r="R516" i="66"/>
  <c r="Q516" i="66"/>
  <c r="P516" i="66"/>
  <c r="U515" i="66"/>
  <c r="T515" i="66"/>
  <c r="S515" i="66"/>
  <c r="R515" i="66"/>
  <c r="Q515" i="66"/>
  <c r="P515" i="66"/>
  <c r="U514" i="66"/>
  <c r="T514" i="66"/>
  <c r="S514" i="66"/>
  <c r="R514" i="66"/>
  <c r="Q514" i="66"/>
  <c r="P514" i="66"/>
  <c r="U513" i="66"/>
  <c r="T513" i="66"/>
  <c r="S513" i="66"/>
  <c r="R513" i="66"/>
  <c r="Q513" i="66"/>
  <c r="P513" i="66"/>
  <c r="U512" i="66"/>
  <c r="T512" i="66"/>
  <c r="S512" i="66"/>
  <c r="R512" i="66"/>
  <c r="Q512" i="66"/>
  <c r="P512" i="66"/>
  <c r="U511" i="66"/>
  <c r="T511" i="66"/>
  <c r="S511" i="66"/>
  <c r="R511" i="66"/>
  <c r="Q511" i="66"/>
  <c r="P511" i="66"/>
  <c r="U510" i="66"/>
  <c r="T510" i="66"/>
  <c r="S510" i="66"/>
  <c r="R510" i="66"/>
  <c r="Q510" i="66"/>
  <c r="P510" i="66"/>
  <c r="U509" i="66"/>
  <c r="T509" i="66"/>
  <c r="S509" i="66"/>
  <c r="R509" i="66"/>
  <c r="Q509" i="66"/>
  <c r="P509" i="66"/>
  <c r="U508" i="66"/>
  <c r="T508" i="66"/>
  <c r="S508" i="66"/>
  <c r="R508" i="66"/>
  <c r="Q508" i="66"/>
  <c r="P508" i="66"/>
  <c r="U507" i="66"/>
  <c r="T507" i="66"/>
  <c r="S507" i="66"/>
  <c r="R507" i="66"/>
  <c r="Q507" i="66"/>
  <c r="P507" i="66"/>
  <c r="U506" i="66"/>
  <c r="T506" i="66"/>
  <c r="S506" i="66"/>
  <c r="R506" i="66"/>
  <c r="Q506" i="66"/>
  <c r="P506" i="66"/>
  <c r="U505" i="66"/>
  <c r="T505" i="66"/>
  <c r="S505" i="66"/>
  <c r="R505" i="66"/>
  <c r="Q505" i="66"/>
  <c r="P505" i="66"/>
  <c r="U504" i="66"/>
  <c r="T504" i="66"/>
  <c r="S504" i="66"/>
  <c r="R504" i="66"/>
  <c r="Q504" i="66"/>
  <c r="P504" i="66"/>
  <c r="U503" i="66"/>
  <c r="T503" i="66"/>
  <c r="S503" i="66"/>
  <c r="R503" i="66"/>
  <c r="Q503" i="66"/>
  <c r="P503" i="66"/>
  <c r="U502" i="66"/>
  <c r="T502" i="66"/>
  <c r="S502" i="66"/>
  <c r="R502" i="66"/>
  <c r="Q502" i="66"/>
  <c r="P502" i="66"/>
  <c r="U501" i="66"/>
  <c r="T501" i="66"/>
  <c r="S501" i="66"/>
  <c r="R501" i="66"/>
  <c r="Q501" i="66"/>
  <c r="P501" i="66"/>
  <c r="U500" i="66"/>
  <c r="T500" i="66"/>
  <c r="S500" i="66"/>
  <c r="R500" i="66"/>
  <c r="Q500" i="66"/>
  <c r="P500" i="66"/>
  <c r="U499" i="66"/>
  <c r="T499" i="66"/>
  <c r="S499" i="66"/>
  <c r="R499" i="66"/>
  <c r="Q499" i="66"/>
  <c r="P499" i="66"/>
  <c r="U498" i="66"/>
  <c r="T498" i="66"/>
  <c r="S498" i="66"/>
  <c r="R498" i="66"/>
  <c r="Q498" i="66"/>
  <c r="P498" i="66"/>
  <c r="U497" i="66"/>
  <c r="T497" i="66"/>
  <c r="S497" i="66"/>
  <c r="R497" i="66"/>
  <c r="Q497" i="66"/>
  <c r="P497" i="66"/>
  <c r="U496" i="66"/>
  <c r="T496" i="66"/>
  <c r="S496" i="66"/>
  <c r="R496" i="66"/>
  <c r="Q496" i="66"/>
  <c r="P496" i="66"/>
  <c r="U495" i="66"/>
  <c r="T495" i="66"/>
  <c r="S495" i="66"/>
  <c r="R495" i="66"/>
  <c r="Q495" i="66"/>
  <c r="P495" i="66"/>
  <c r="U494" i="66"/>
  <c r="T494" i="66"/>
  <c r="S494" i="66"/>
  <c r="R494" i="66"/>
  <c r="Q494" i="66"/>
  <c r="P494" i="66"/>
  <c r="U493" i="66"/>
  <c r="T493" i="66"/>
  <c r="S493" i="66"/>
  <c r="R493" i="66"/>
  <c r="Q493" i="66"/>
  <c r="P493" i="66"/>
  <c r="U492" i="66"/>
  <c r="T492" i="66"/>
  <c r="S492" i="66"/>
  <c r="R492" i="66"/>
  <c r="Q492" i="66"/>
  <c r="P492" i="66"/>
  <c r="U491" i="66"/>
  <c r="T491" i="66"/>
  <c r="S491" i="66"/>
  <c r="R491" i="66"/>
  <c r="Q491" i="66"/>
  <c r="P491" i="66"/>
  <c r="U490" i="66"/>
  <c r="T490" i="66"/>
  <c r="S490" i="66"/>
  <c r="R490" i="66"/>
  <c r="Q490" i="66"/>
  <c r="P490" i="66"/>
  <c r="U489" i="66"/>
  <c r="T489" i="66"/>
  <c r="S489" i="66"/>
  <c r="R489" i="66"/>
  <c r="Q489" i="66"/>
  <c r="P489" i="66"/>
  <c r="U488" i="66"/>
  <c r="T488" i="66"/>
  <c r="S488" i="66"/>
  <c r="R488" i="66"/>
  <c r="Q488" i="66"/>
  <c r="P488" i="66"/>
  <c r="U487" i="66"/>
  <c r="T487" i="66"/>
  <c r="S487" i="66"/>
  <c r="R487" i="66"/>
  <c r="Q487" i="66"/>
  <c r="P487" i="66"/>
  <c r="U486" i="66"/>
  <c r="T486" i="66"/>
  <c r="S486" i="66"/>
  <c r="R486" i="66"/>
  <c r="Q486" i="66"/>
  <c r="P486" i="66"/>
  <c r="U485" i="66"/>
  <c r="T485" i="66"/>
  <c r="S485" i="66"/>
  <c r="R485" i="66"/>
  <c r="Q485" i="66"/>
  <c r="P485" i="66"/>
  <c r="U484" i="66"/>
  <c r="T484" i="66"/>
  <c r="S484" i="66"/>
  <c r="R484" i="66"/>
  <c r="Q484" i="66"/>
  <c r="P484" i="66"/>
  <c r="U483" i="66"/>
  <c r="T483" i="66"/>
  <c r="S483" i="66"/>
  <c r="R483" i="66"/>
  <c r="Q483" i="66"/>
  <c r="P483" i="66"/>
  <c r="U482" i="66"/>
  <c r="T482" i="66"/>
  <c r="S482" i="66"/>
  <c r="R482" i="66"/>
  <c r="Q482" i="66"/>
  <c r="P482" i="66"/>
  <c r="U481" i="66"/>
  <c r="T481" i="66"/>
  <c r="S481" i="66"/>
  <c r="R481" i="66"/>
  <c r="Q481" i="66"/>
  <c r="P481" i="66"/>
  <c r="U480" i="66"/>
  <c r="T480" i="66"/>
  <c r="S480" i="66"/>
  <c r="R480" i="66"/>
  <c r="Q480" i="66"/>
  <c r="P480" i="66"/>
  <c r="U479" i="66"/>
  <c r="T479" i="66"/>
  <c r="S479" i="66"/>
  <c r="R479" i="66"/>
  <c r="Q479" i="66"/>
  <c r="P479" i="66"/>
  <c r="U478" i="66"/>
  <c r="T478" i="66"/>
  <c r="S478" i="66"/>
  <c r="R478" i="66"/>
  <c r="Q478" i="66"/>
  <c r="P478" i="66"/>
  <c r="U477" i="66"/>
  <c r="T477" i="66"/>
  <c r="S477" i="66"/>
  <c r="R477" i="66"/>
  <c r="Q477" i="66"/>
  <c r="P477" i="66"/>
  <c r="U476" i="66"/>
  <c r="T476" i="66"/>
  <c r="S476" i="66"/>
  <c r="R476" i="66"/>
  <c r="Q476" i="66"/>
  <c r="P476" i="66"/>
  <c r="U475" i="66"/>
  <c r="T475" i="66"/>
  <c r="S475" i="66"/>
  <c r="R475" i="66"/>
  <c r="Q475" i="66"/>
  <c r="P475" i="66"/>
  <c r="U474" i="66"/>
  <c r="T474" i="66"/>
  <c r="S474" i="66"/>
  <c r="R474" i="66"/>
  <c r="Q474" i="66"/>
  <c r="P474" i="66"/>
  <c r="U473" i="66"/>
  <c r="T473" i="66"/>
  <c r="S473" i="66"/>
  <c r="R473" i="66"/>
  <c r="Q473" i="66"/>
  <c r="P473" i="66"/>
  <c r="U472" i="66"/>
  <c r="T472" i="66"/>
  <c r="S472" i="66"/>
  <c r="R472" i="66"/>
  <c r="Q472" i="66"/>
  <c r="P472" i="66"/>
  <c r="U471" i="66"/>
  <c r="T471" i="66"/>
  <c r="S471" i="66"/>
  <c r="R471" i="66"/>
  <c r="Q471" i="66"/>
  <c r="P471" i="66"/>
  <c r="U470" i="66"/>
  <c r="T470" i="66"/>
  <c r="S470" i="66"/>
  <c r="R470" i="66"/>
  <c r="Q470" i="66"/>
  <c r="P470" i="66"/>
  <c r="U469" i="66"/>
  <c r="T469" i="66"/>
  <c r="S469" i="66"/>
  <c r="R469" i="66"/>
  <c r="Q469" i="66"/>
  <c r="P469" i="66"/>
  <c r="U468" i="66"/>
  <c r="T468" i="66"/>
  <c r="S468" i="66"/>
  <c r="R468" i="66"/>
  <c r="Q468" i="66"/>
  <c r="P468" i="66"/>
  <c r="U467" i="66"/>
  <c r="T467" i="66"/>
  <c r="S467" i="66"/>
  <c r="R467" i="66"/>
  <c r="Q467" i="66"/>
  <c r="P467" i="66"/>
  <c r="U466" i="66"/>
  <c r="T466" i="66"/>
  <c r="S466" i="66"/>
  <c r="R466" i="66"/>
  <c r="Q466" i="66"/>
  <c r="P466" i="66"/>
  <c r="U465" i="66"/>
  <c r="T465" i="66"/>
  <c r="S465" i="66"/>
  <c r="R465" i="66"/>
  <c r="Q465" i="66"/>
  <c r="P465" i="66"/>
  <c r="U464" i="66"/>
  <c r="T464" i="66"/>
  <c r="S464" i="66"/>
  <c r="R464" i="66"/>
  <c r="Q464" i="66"/>
  <c r="P464" i="66"/>
  <c r="U463" i="66"/>
  <c r="T463" i="66"/>
  <c r="S463" i="66"/>
  <c r="R463" i="66"/>
  <c r="Q463" i="66"/>
  <c r="P463" i="66"/>
  <c r="U462" i="66"/>
  <c r="T462" i="66"/>
  <c r="S462" i="66"/>
  <c r="R462" i="66"/>
  <c r="Q462" i="66"/>
  <c r="P462" i="66"/>
  <c r="U461" i="66"/>
  <c r="T461" i="66"/>
  <c r="S461" i="66"/>
  <c r="R461" i="66"/>
  <c r="Q461" i="66"/>
  <c r="P461" i="66"/>
  <c r="U460" i="66"/>
  <c r="T460" i="66"/>
  <c r="S460" i="66"/>
  <c r="R460" i="66"/>
  <c r="Q460" i="66"/>
  <c r="P460" i="66"/>
  <c r="U459" i="66"/>
  <c r="T459" i="66"/>
  <c r="S459" i="66"/>
  <c r="R459" i="66"/>
  <c r="Q459" i="66"/>
  <c r="P459" i="66"/>
  <c r="U458" i="66"/>
  <c r="T458" i="66"/>
  <c r="S458" i="66"/>
  <c r="R458" i="66"/>
  <c r="Q458" i="66"/>
  <c r="P458" i="66"/>
  <c r="U457" i="66"/>
  <c r="T457" i="66"/>
  <c r="S457" i="66"/>
  <c r="R457" i="66"/>
  <c r="Q457" i="66"/>
  <c r="P457" i="66"/>
  <c r="U456" i="66"/>
  <c r="T456" i="66"/>
  <c r="S456" i="66"/>
  <c r="R456" i="66"/>
  <c r="Q456" i="66"/>
  <c r="P456" i="66"/>
  <c r="U455" i="66"/>
  <c r="T455" i="66"/>
  <c r="S455" i="66"/>
  <c r="R455" i="66"/>
  <c r="Q455" i="66"/>
  <c r="P455" i="66"/>
  <c r="U454" i="66"/>
  <c r="T454" i="66"/>
  <c r="S454" i="66"/>
  <c r="R454" i="66"/>
  <c r="Q454" i="66"/>
  <c r="P454" i="66"/>
  <c r="U453" i="66"/>
  <c r="T453" i="66"/>
  <c r="S453" i="66"/>
  <c r="R453" i="66"/>
  <c r="Q453" i="66"/>
  <c r="P453" i="66"/>
  <c r="U452" i="66"/>
  <c r="T452" i="66"/>
  <c r="S452" i="66"/>
  <c r="R452" i="66"/>
  <c r="Q452" i="66"/>
  <c r="P452" i="66"/>
  <c r="U451" i="66"/>
  <c r="T451" i="66"/>
  <c r="S451" i="66"/>
  <c r="R451" i="66"/>
  <c r="Q451" i="66"/>
  <c r="P451" i="66"/>
  <c r="U450" i="66"/>
  <c r="T450" i="66"/>
  <c r="S450" i="66"/>
  <c r="R450" i="66"/>
  <c r="Q450" i="66"/>
  <c r="P450" i="66"/>
  <c r="U449" i="66"/>
  <c r="T449" i="66"/>
  <c r="S449" i="66"/>
  <c r="R449" i="66"/>
  <c r="Q449" i="66"/>
  <c r="P449" i="66"/>
  <c r="U448" i="66"/>
  <c r="T448" i="66"/>
  <c r="S448" i="66"/>
  <c r="R448" i="66"/>
  <c r="Q448" i="66"/>
  <c r="P448" i="66"/>
  <c r="U447" i="66"/>
  <c r="T447" i="66"/>
  <c r="S447" i="66"/>
  <c r="R447" i="66"/>
  <c r="Q447" i="66"/>
  <c r="P447" i="66"/>
  <c r="U446" i="66"/>
  <c r="T446" i="66"/>
  <c r="S446" i="66"/>
  <c r="R446" i="66"/>
  <c r="Q446" i="66"/>
  <c r="P446" i="66"/>
  <c r="U445" i="66"/>
  <c r="T445" i="66"/>
  <c r="S445" i="66"/>
  <c r="R445" i="66"/>
  <c r="Q445" i="66"/>
  <c r="P445" i="66"/>
  <c r="U444" i="66"/>
  <c r="T444" i="66"/>
  <c r="S444" i="66"/>
  <c r="R444" i="66"/>
  <c r="Q444" i="66"/>
  <c r="P444" i="66"/>
  <c r="U443" i="66"/>
  <c r="T443" i="66"/>
  <c r="S443" i="66"/>
  <c r="R443" i="66"/>
  <c r="Q443" i="66"/>
  <c r="P443" i="66"/>
  <c r="U442" i="66"/>
  <c r="T442" i="66"/>
  <c r="S442" i="66"/>
  <c r="R442" i="66"/>
  <c r="Q442" i="66"/>
  <c r="P442" i="66"/>
  <c r="U441" i="66"/>
  <c r="T441" i="66"/>
  <c r="S441" i="66"/>
  <c r="R441" i="66"/>
  <c r="Q441" i="66"/>
  <c r="P441" i="66"/>
  <c r="U440" i="66"/>
  <c r="T440" i="66"/>
  <c r="S440" i="66"/>
  <c r="R440" i="66"/>
  <c r="Q440" i="66"/>
  <c r="P440" i="66"/>
  <c r="U439" i="66"/>
  <c r="T439" i="66"/>
  <c r="S439" i="66"/>
  <c r="R439" i="66"/>
  <c r="Q439" i="66"/>
  <c r="P439" i="66"/>
  <c r="U438" i="66"/>
  <c r="T438" i="66"/>
  <c r="S438" i="66"/>
  <c r="R438" i="66"/>
  <c r="Q438" i="66"/>
  <c r="P438" i="66"/>
  <c r="U437" i="66"/>
  <c r="T437" i="66"/>
  <c r="S437" i="66"/>
  <c r="R437" i="66"/>
  <c r="Q437" i="66"/>
  <c r="P437" i="66"/>
  <c r="U436" i="66"/>
  <c r="T436" i="66"/>
  <c r="S436" i="66"/>
  <c r="R436" i="66"/>
  <c r="Q436" i="66"/>
  <c r="P436" i="66"/>
  <c r="U435" i="66"/>
  <c r="T435" i="66"/>
  <c r="S435" i="66"/>
  <c r="R435" i="66"/>
  <c r="Q435" i="66"/>
  <c r="P435" i="66"/>
  <c r="U434" i="66"/>
  <c r="T434" i="66"/>
  <c r="S434" i="66"/>
  <c r="R434" i="66"/>
  <c r="Q434" i="66"/>
  <c r="P434" i="66"/>
  <c r="U433" i="66"/>
  <c r="T433" i="66"/>
  <c r="S433" i="66"/>
  <c r="R433" i="66"/>
  <c r="Q433" i="66"/>
  <c r="P433" i="66"/>
  <c r="U432" i="66"/>
  <c r="T432" i="66"/>
  <c r="S432" i="66"/>
  <c r="R432" i="66"/>
  <c r="Q432" i="66"/>
  <c r="P432" i="66"/>
  <c r="U431" i="66"/>
  <c r="T431" i="66"/>
  <c r="S431" i="66"/>
  <c r="R431" i="66"/>
  <c r="Q431" i="66"/>
  <c r="P431" i="66"/>
  <c r="U430" i="66"/>
  <c r="T430" i="66"/>
  <c r="S430" i="66"/>
  <c r="R430" i="66"/>
  <c r="Q430" i="66"/>
  <c r="P430" i="66"/>
  <c r="U429" i="66"/>
  <c r="T429" i="66"/>
  <c r="S429" i="66"/>
  <c r="R429" i="66"/>
  <c r="Q429" i="66"/>
  <c r="P429" i="66"/>
  <c r="U428" i="66"/>
  <c r="T428" i="66"/>
  <c r="S428" i="66"/>
  <c r="R428" i="66"/>
  <c r="Q428" i="66"/>
  <c r="P428" i="66"/>
  <c r="U427" i="66"/>
  <c r="T427" i="66"/>
  <c r="S427" i="66"/>
  <c r="R427" i="66"/>
  <c r="Q427" i="66"/>
  <c r="P427" i="66"/>
  <c r="U426" i="66"/>
  <c r="T426" i="66"/>
  <c r="S426" i="66"/>
  <c r="R426" i="66"/>
  <c r="Q426" i="66"/>
  <c r="P426" i="66"/>
  <c r="U425" i="66"/>
  <c r="T425" i="66"/>
  <c r="S425" i="66"/>
  <c r="R425" i="66"/>
  <c r="Q425" i="66"/>
  <c r="P425" i="66"/>
  <c r="U424" i="66"/>
  <c r="T424" i="66"/>
  <c r="S424" i="66"/>
  <c r="R424" i="66"/>
  <c r="Q424" i="66"/>
  <c r="P424" i="66"/>
  <c r="U423" i="66"/>
  <c r="T423" i="66"/>
  <c r="S423" i="66"/>
  <c r="R423" i="66"/>
  <c r="Q423" i="66"/>
  <c r="P423" i="66"/>
  <c r="U422" i="66"/>
  <c r="T422" i="66"/>
  <c r="S422" i="66"/>
  <c r="R422" i="66"/>
  <c r="Q422" i="66"/>
  <c r="P422" i="66"/>
  <c r="U421" i="66"/>
  <c r="T421" i="66"/>
  <c r="S421" i="66"/>
  <c r="R421" i="66"/>
  <c r="Q421" i="66"/>
  <c r="P421" i="66"/>
  <c r="U420" i="66"/>
  <c r="T420" i="66"/>
  <c r="S420" i="66"/>
  <c r="R420" i="66"/>
  <c r="Q420" i="66"/>
  <c r="P420" i="66"/>
  <c r="U419" i="66"/>
  <c r="T419" i="66"/>
  <c r="S419" i="66"/>
  <c r="R419" i="66"/>
  <c r="Q419" i="66"/>
  <c r="P419" i="66"/>
  <c r="U418" i="66"/>
  <c r="T418" i="66"/>
  <c r="S418" i="66"/>
  <c r="R418" i="66"/>
  <c r="Q418" i="66"/>
  <c r="P418" i="66"/>
  <c r="U417" i="66"/>
  <c r="T417" i="66"/>
  <c r="S417" i="66"/>
  <c r="R417" i="66"/>
  <c r="Q417" i="66"/>
  <c r="P417" i="66"/>
  <c r="U416" i="66"/>
  <c r="T416" i="66"/>
  <c r="S416" i="66"/>
  <c r="R416" i="66"/>
  <c r="Q416" i="66"/>
  <c r="P416" i="66"/>
  <c r="U415" i="66"/>
  <c r="T415" i="66"/>
  <c r="S415" i="66"/>
  <c r="R415" i="66"/>
  <c r="Q415" i="66"/>
  <c r="P415" i="66"/>
  <c r="U414" i="66"/>
  <c r="T414" i="66"/>
  <c r="S414" i="66"/>
  <c r="R414" i="66"/>
  <c r="Q414" i="66"/>
  <c r="P414" i="66"/>
  <c r="U413" i="66"/>
  <c r="T413" i="66"/>
  <c r="S413" i="66"/>
  <c r="R413" i="66"/>
  <c r="Q413" i="66"/>
  <c r="P413" i="66"/>
  <c r="U412" i="66"/>
  <c r="T412" i="66"/>
  <c r="S412" i="66"/>
  <c r="R412" i="66"/>
  <c r="Q412" i="66"/>
  <c r="P412" i="66"/>
  <c r="U411" i="66"/>
  <c r="T411" i="66"/>
  <c r="S411" i="66"/>
  <c r="R411" i="66"/>
  <c r="Q411" i="66"/>
  <c r="P411" i="66"/>
  <c r="U410" i="66"/>
  <c r="T410" i="66"/>
  <c r="S410" i="66"/>
  <c r="R410" i="66"/>
  <c r="Q410" i="66"/>
  <c r="P410" i="66"/>
  <c r="U409" i="66"/>
  <c r="T409" i="66"/>
  <c r="S409" i="66"/>
  <c r="R409" i="66"/>
  <c r="Q409" i="66"/>
  <c r="P409" i="66"/>
  <c r="U408" i="66"/>
  <c r="T408" i="66"/>
  <c r="S408" i="66"/>
  <c r="R408" i="66"/>
  <c r="Q408" i="66"/>
  <c r="P408" i="66"/>
  <c r="U407" i="66"/>
  <c r="T407" i="66"/>
  <c r="S407" i="66"/>
  <c r="R407" i="66"/>
  <c r="Q407" i="66"/>
  <c r="P407" i="66"/>
  <c r="U406" i="66"/>
  <c r="T406" i="66"/>
  <c r="S406" i="66"/>
  <c r="R406" i="66"/>
  <c r="Q406" i="66"/>
  <c r="P406" i="66"/>
  <c r="U405" i="66"/>
  <c r="T405" i="66"/>
  <c r="S405" i="66"/>
  <c r="R405" i="66"/>
  <c r="Q405" i="66"/>
  <c r="P405" i="66"/>
  <c r="U404" i="66"/>
  <c r="T404" i="66"/>
  <c r="S404" i="66"/>
  <c r="R404" i="66"/>
  <c r="Q404" i="66"/>
  <c r="P404" i="66"/>
  <c r="U403" i="66"/>
  <c r="T403" i="66"/>
  <c r="S403" i="66"/>
  <c r="R403" i="66"/>
  <c r="Q403" i="66"/>
  <c r="P403" i="66"/>
  <c r="U402" i="66"/>
  <c r="T402" i="66"/>
  <c r="S402" i="66"/>
  <c r="R402" i="66"/>
  <c r="Q402" i="66"/>
  <c r="P402" i="66"/>
  <c r="U401" i="66"/>
  <c r="T401" i="66"/>
  <c r="S401" i="66"/>
  <c r="R401" i="66"/>
  <c r="Q401" i="66"/>
  <c r="P401" i="66"/>
  <c r="U400" i="66"/>
  <c r="T400" i="66"/>
  <c r="S400" i="66"/>
  <c r="R400" i="66"/>
  <c r="Q400" i="66"/>
  <c r="P400" i="66"/>
  <c r="U399" i="66"/>
  <c r="T399" i="66"/>
  <c r="S399" i="66"/>
  <c r="R399" i="66"/>
  <c r="Q399" i="66"/>
  <c r="P399" i="66"/>
  <c r="U398" i="66"/>
  <c r="T398" i="66"/>
  <c r="S398" i="66"/>
  <c r="R398" i="66"/>
  <c r="Q398" i="66"/>
  <c r="P398" i="66"/>
  <c r="U397" i="66"/>
  <c r="T397" i="66"/>
  <c r="S397" i="66"/>
  <c r="R397" i="66"/>
  <c r="Q397" i="66"/>
  <c r="P397" i="66"/>
  <c r="U396" i="66"/>
  <c r="T396" i="66"/>
  <c r="S396" i="66"/>
  <c r="R396" i="66"/>
  <c r="Q396" i="66"/>
  <c r="P396" i="66"/>
  <c r="U395" i="66"/>
  <c r="T395" i="66"/>
  <c r="S395" i="66"/>
  <c r="R395" i="66"/>
  <c r="Q395" i="66"/>
  <c r="P395" i="66"/>
  <c r="U394" i="66"/>
  <c r="T394" i="66"/>
  <c r="S394" i="66"/>
  <c r="R394" i="66"/>
  <c r="Q394" i="66"/>
  <c r="P394" i="66"/>
  <c r="U393" i="66"/>
  <c r="T393" i="66"/>
  <c r="S393" i="66"/>
  <c r="R393" i="66"/>
  <c r="Q393" i="66"/>
  <c r="P393" i="66"/>
  <c r="U392" i="66"/>
  <c r="T392" i="66"/>
  <c r="S392" i="66"/>
  <c r="R392" i="66"/>
  <c r="Q392" i="66"/>
  <c r="P392" i="66"/>
  <c r="U391" i="66"/>
  <c r="T391" i="66"/>
  <c r="S391" i="66"/>
  <c r="R391" i="66"/>
  <c r="Q391" i="66"/>
  <c r="P391" i="66"/>
  <c r="U390" i="66"/>
  <c r="T390" i="66"/>
  <c r="S390" i="66"/>
  <c r="R390" i="66"/>
  <c r="Q390" i="66"/>
  <c r="P390" i="66"/>
  <c r="U389" i="66"/>
  <c r="T389" i="66"/>
  <c r="S389" i="66"/>
  <c r="R389" i="66"/>
  <c r="Q389" i="66"/>
  <c r="P389" i="66"/>
  <c r="U388" i="66"/>
  <c r="T388" i="66"/>
  <c r="S388" i="66"/>
  <c r="R388" i="66"/>
  <c r="Q388" i="66"/>
  <c r="P388" i="66"/>
  <c r="U387" i="66"/>
  <c r="T387" i="66"/>
  <c r="S387" i="66"/>
  <c r="R387" i="66"/>
  <c r="Q387" i="66"/>
  <c r="P387" i="66"/>
  <c r="U386" i="66"/>
  <c r="T386" i="66"/>
  <c r="S386" i="66"/>
  <c r="R386" i="66"/>
  <c r="Q386" i="66"/>
  <c r="P386" i="66"/>
  <c r="U385" i="66"/>
  <c r="T385" i="66"/>
  <c r="S385" i="66"/>
  <c r="R385" i="66"/>
  <c r="Q385" i="66"/>
  <c r="P385" i="66"/>
  <c r="U384" i="66"/>
  <c r="T384" i="66"/>
  <c r="S384" i="66"/>
  <c r="R384" i="66"/>
  <c r="Q384" i="66"/>
  <c r="P384" i="66"/>
  <c r="U383" i="66"/>
  <c r="T383" i="66"/>
  <c r="S383" i="66"/>
  <c r="R383" i="66"/>
  <c r="Q383" i="66"/>
  <c r="P383" i="66"/>
  <c r="U382" i="66"/>
  <c r="T382" i="66"/>
  <c r="S382" i="66"/>
  <c r="R382" i="66"/>
  <c r="Q382" i="66"/>
  <c r="P382" i="66"/>
  <c r="U381" i="66"/>
  <c r="T381" i="66"/>
  <c r="S381" i="66"/>
  <c r="R381" i="66"/>
  <c r="Q381" i="66"/>
  <c r="P381" i="66"/>
  <c r="U380" i="66"/>
  <c r="T380" i="66"/>
  <c r="S380" i="66"/>
  <c r="R380" i="66"/>
  <c r="Q380" i="66"/>
  <c r="P380" i="66"/>
  <c r="U379" i="66"/>
  <c r="T379" i="66"/>
  <c r="S379" i="66"/>
  <c r="R379" i="66"/>
  <c r="Q379" i="66"/>
  <c r="P379" i="66"/>
  <c r="U378" i="66"/>
  <c r="T378" i="66"/>
  <c r="S378" i="66"/>
  <c r="R378" i="66"/>
  <c r="Q378" i="66"/>
  <c r="P378" i="66"/>
  <c r="U377" i="66"/>
  <c r="T377" i="66"/>
  <c r="S377" i="66"/>
  <c r="R377" i="66"/>
  <c r="Q377" i="66"/>
  <c r="P377" i="66"/>
  <c r="U376" i="66"/>
  <c r="T376" i="66"/>
  <c r="S376" i="66"/>
  <c r="R376" i="66"/>
  <c r="Q376" i="66"/>
  <c r="P376" i="66"/>
  <c r="U375" i="66"/>
  <c r="T375" i="66"/>
  <c r="S375" i="66"/>
  <c r="R375" i="66"/>
  <c r="Q375" i="66"/>
  <c r="P375" i="66"/>
  <c r="U374" i="66"/>
  <c r="T374" i="66"/>
  <c r="S374" i="66"/>
  <c r="R374" i="66"/>
  <c r="Q374" i="66"/>
  <c r="P374" i="66"/>
  <c r="U373" i="66"/>
  <c r="T373" i="66"/>
  <c r="S373" i="66"/>
  <c r="R373" i="66"/>
  <c r="Q373" i="66"/>
  <c r="P373" i="66"/>
  <c r="U372" i="66"/>
  <c r="T372" i="66"/>
  <c r="S372" i="66"/>
  <c r="R372" i="66"/>
  <c r="Q372" i="66"/>
  <c r="P372" i="66"/>
  <c r="U371" i="66"/>
  <c r="T371" i="66"/>
  <c r="S371" i="66"/>
  <c r="R371" i="66"/>
  <c r="Q371" i="66"/>
  <c r="P371" i="66"/>
  <c r="U370" i="66"/>
  <c r="T370" i="66"/>
  <c r="S370" i="66"/>
  <c r="R370" i="66"/>
  <c r="Q370" i="66"/>
  <c r="P370" i="66"/>
  <c r="U369" i="66"/>
  <c r="T369" i="66"/>
  <c r="S369" i="66"/>
  <c r="R369" i="66"/>
  <c r="Q369" i="66"/>
  <c r="P369" i="66"/>
  <c r="U368" i="66"/>
  <c r="T368" i="66"/>
  <c r="S368" i="66"/>
  <c r="R368" i="66"/>
  <c r="Q368" i="66"/>
  <c r="P368" i="66"/>
  <c r="U367" i="66"/>
  <c r="T367" i="66"/>
  <c r="S367" i="66"/>
  <c r="R367" i="66"/>
  <c r="Q367" i="66"/>
  <c r="P367" i="66"/>
  <c r="U366" i="66"/>
  <c r="T366" i="66"/>
  <c r="S366" i="66"/>
  <c r="R366" i="66"/>
  <c r="Q366" i="66"/>
  <c r="P366" i="66"/>
  <c r="U365" i="66"/>
  <c r="T365" i="66"/>
  <c r="S365" i="66"/>
  <c r="R365" i="66"/>
  <c r="Q365" i="66"/>
  <c r="P365" i="66"/>
  <c r="U364" i="66"/>
  <c r="T364" i="66"/>
  <c r="S364" i="66"/>
  <c r="R364" i="66"/>
  <c r="Q364" i="66"/>
  <c r="P364" i="66"/>
  <c r="U363" i="66"/>
  <c r="T363" i="66"/>
  <c r="S363" i="66"/>
  <c r="R363" i="66"/>
  <c r="Q363" i="66"/>
  <c r="P363" i="66"/>
  <c r="U362" i="66"/>
  <c r="T362" i="66"/>
  <c r="S362" i="66"/>
  <c r="R362" i="66"/>
  <c r="Q362" i="66"/>
  <c r="P362" i="66"/>
  <c r="U361" i="66"/>
  <c r="T361" i="66"/>
  <c r="S361" i="66"/>
  <c r="R361" i="66"/>
  <c r="Q361" i="66"/>
  <c r="P361" i="66"/>
  <c r="U360" i="66"/>
  <c r="T360" i="66"/>
  <c r="S360" i="66"/>
  <c r="R360" i="66"/>
  <c r="Q360" i="66"/>
  <c r="P360" i="66"/>
  <c r="U359" i="66"/>
  <c r="T359" i="66"/>
  <c r="S359" i="66"/>
  <c r="R359" i="66"/>
  <c r="Q359" i="66"/>
  <c r="P359" i="66"/>
  <c r="U358" i="66"/>
  <c r="T358" i="66"/>
  <c r="S358" i="66"/>
  <c r="R358" i="66"/>
  <c r="Q358" i="66"/>
  <c r="P358" i="66"/>
  <c r="U357" i="66"/>
  <c r="T357" i="66"/>
  <c r="S357" i="66"/>
  <c r="R357" i="66"/>
  <c r="Q357" i="66"/>
  <c r="P357" i="66"/>
  <c r="U356" i="66"/>
  <c r="T356" i="66"/>
  <c r="S356" i="66"/>
  <c r="R356" i="66"/>
  <c r="Q356" i="66"/>
  <c r="P356" i="66"/>
  <c r="U355" i="66"/>
  <c r="T355" i="66"/>
  <c r="S355" i="66"/>
  <c r="R355" i="66"/>
  <c r="Q355" i="66"/>
  <c r="P355" i="66"/>
  <c r="U354" i="66"/>
  <c r="T354" i="66"/>
  <c r="S354" i="66"/>
  <c r="R354" i="66"/>
  <c r="Q354" i="66"/>
  <c r="P354" i="66"/>
  <c r="U353" i="66"/>
  <c r="T353" i="66"/>
  <c r="S353" i="66"/>
  <c r="R353" i="66"/>
  <c r="Q353" i="66"/>
  <c r="P353" i="66"/>
  <c r="U352" i="66"/>
  <c r="T352" i="66"/>
  <c r="S352" i="66"/>
  <c r="R352" i="66"/>
  <c r="Q352" i="66"/>
  <c r="P352" i="66"/>
  <c r="U351" i="66"/>
  <c r="T351" i="66"/>
  <c r="S351" i="66"/>
  <c r="R351" i="66"/>
  <c r="Q351" i="66"/>
  <c r="P351" i="66"/>
  <c r="U350" i="66"/>
  <c r="T350" i="66"/>
  <c r="S350" i="66"/>
  <c r="R350" i="66"/>
  <c r="Q350" i="66"/>
  <c r="P350" i="66"/>
  <c r="U349" i="66"/>
  <c r="T349" i="66"/>
  <c r="S349" i="66"/>
  <c r="R349" i="66"/>
  <c r="Q349" i="66"/>
  <c r="P349" i="66"/>
  <c r="U348" i="66"/>
  <c r="T348" i="66"/>
  <c r="S348" i="66"/>
  <c r="R348" i="66"/>
  <c r="Q348" i="66"/>
  <c r="P348" i="66"/>
  <c r="U347" i="66"/>
  <c r="T347" i="66"/>
  <c r="S347" i="66"/>
  <c r="R347" i="66"/>
  <c r="Q347" i="66"/>
  <c r="P347" i="66"/>
  <c r="U346" i="66"/>
  <c r="T346" i="66"/>
  <c r="S346" i="66"/>
  <c r="R346" i="66"/>
  <c r="Q346" i="66"/>
  <c r="P346" i="66"/>
  <c r="U345" i="66"/>
  <c r="T345" i="66"/>
  <c r="S345" i="66"/>
  <c r="R345" i="66"/>
  <c r="Q345" i="66"/>
  <c r="P345" i="66"/>
  <c r="U344" i="66"/>
  <c r="T344" i="66"/>
  <c r="S344" i="66"/>
  <c r="R344" i="66"/>
  <c r="Q344" i="66"/>
  <c r="P344" i="66"/>
  <c r="U343" i="66"/>
  <c r="T343" i="66"/>
  <c r="S343" i="66"/>
  <c r="R343" i="66"/>
  <c r="Q343" i="66"/>
  <c r="P343" i="66"/>
  <c r="U342" i="66"/>
  <c r="T342" i="66"/>
  <c r="S342" i="66"/>
  <c r="R342" i="66"/>
  <c r="Q342" i="66"/>
  <c r="P342" i="66"/>
  <c r="U341" i="66"/>
  <c r="T341" i="66"/>
  <c r="S341" i="66"/>
  <c r="R341" i="66"/>
  <c r="Q341" i="66"/>
  <c r="P341" i="66"/>
  <c r="U340" i="66"/>
  <c r="T340" i="66"/>
  <c r="S340" i="66"/>
  <c r="R340" i="66"/>
  <c r="Q340" i="66"/>
  <c r="P340" i="66"/>
  <c r="U339" i="66"/>
  <c r="T339" i="66"/>
  <c r="S339" i="66"/>
  <c r="R339" i="66"/>
  <c r="Q339" i="66"/>
  <c r="P339" i="66"/>
  <c r="U338" i="66"/>
  <c r="T338" i="66"/>
  <c r="S338" i="66"/>
  <c r="R338" i="66"/>
  <c r="Q338" i="66"/>
  <c r="P338" i="66"/>
  <c r="U337" i="66"/>
  <c r="T337" i="66"/>
  <c r="S337" i="66"/>
  <c r="R337" i="66"/>
  <c r="Q337" i="66"/>
  <c r="P337" i="66"/>
  <c r="U336" i="66"/>
  <c r="T336" i="66"/>
  <c r="S336" i="66"/>
  <c r="R336" i="66"/>
  <c r="Q336" i="66"/>
  <c r="P336" i="66"/>
  <c r="U335" i="66"/>
  <c r="T335" i="66"/>
  <c r="S335" i="66"/>
  <c r="R335" i="66"/>
  <c r="Q335" i="66"/>
  <c r="P335" i="66"/>
  <c r="U334" i="66"/>
  <c r="T334" i="66"/>
  <c r="S334" i="66"/>
  <c r="R334" i="66"/>
  <c r="Q334" i="66"/>
  <c r="P334" i="66"/>
  <c r="U333" i="66"/>
  <c r="T333" i="66"/>
  <c r="S333" i="66"/>
  <c r="R333" i="66"/>
  <c r="Q333" i="66"/>
  <c r="P333" i="66"/>
  <c r="U332" i="66"/>
  <c r="T332" i="66"/>
  <c r="S332" i="66"/>
  <c r="R332" i="66"/>
  <c r="Q332" i="66"/>
  <c r="P332" i="66"/>
  <c r="U331" i="66"/>
  <c r="T331" i="66"/>
  <c r="S331" i="66"/>
  <c r="R331" i="66"/>
  <c r="Q331" i="66"/>
  <c r="P331" i="66"/>
  <c r="U330" i="66"/>
  <c r="T330" i="66"/>
  <c r="S330" i="66"/>
  <c r="R330" i="66"/>
  <c r="Q330" i="66"/>
  <c r="P330" i="66"/>
  <c r="U329" i="66"/>
  <c r="T329" i="66"/>
  <c r="S329" i="66"/>
  <c r="R329" i="66"/>
  <c r="Q329" i="66"/>
  <c r="P329" i="66"/>
  <c r="U328" i="66"/>
  <c r="T328" i="66"/>
  <c r="S328" i="66"/>
  <c r="R328" i="66"/>
  <c r="Q328" i="66"/>
  <c r="P328" i="66"/>
  <c r="U327" i="66"/>
  <c r="T327" i="66"/>
  <c r="S327" i="66"/>
  <c r="R327" i="66"/>
  <c r="Q327" i="66"/>
  <c r="P327" i="66"/>
  <c r="U326" i="66"/>
  <c r="T326" i="66"/>
  <c r="S326" i="66"/>
  <c r="R326" i="66"/>
  <c r="Q326" i="66"/>
  <c r="P326" i="66"/>
  <c r="U325" i="66"/>
  <c r="T325" i="66"/>
  <c r="S325" i="66"/>
  <c r="R325" i="66"/>
  <c r="Q325" i="66"/>
  <c r="P325" i="66"/>
  <c r="U324" i="66"/>
  <c r="T324" i="66"/>
  <c r="S324" i="66"/>
  <c r="R324" i="66"/>
  <c r="Q324" i="66"/>
  <c r="P324" i="66"/>
  <c r="U323" i="66"/>
  <c r="T323" i="66"/>
  <c r="S323" i="66"/>
  <c r="R323" i="66"/>
  <c r="Q323" i="66"/>
  <c r="P323" i="66"/>
  <c r="U322" i="66"/>
  <c r="T322" i="66"/>
  <c r="S322" i="66"/>
  <c r="R322" i="66"/>
  <c r="Q322" i="66"/>
  <c r="P322" i="66"/>
  <c r="U321" i="66"/>
  <c r="T321" i="66"/>
  <c r="S321" i="66"/>
  <c r="R321" i="66"/>
  <c r="Q321" i="66"/>
  <c r="P321" i="66"/>
  <c r="U320" i="66"/>
  <c r="T320" i="66"/>
  <c r="S320" i="66"/>
  <c r="R320" i="66"/>
  <c r="Q320" i="66"/>
  <c r="P320" i="66"/>
  <c r="U319" i="66"/>
  <c r="T319" i="66"/>
  <c r="S319" i="66"/>
  <c r="R319" i="66"/>
  <c r="Q319" i="66"/>
  <c r="P319" i="66"/>
  <c r="U318" i="66"/>
  <c r="T318" i="66"/>
  <c r="S318" i="66"/>
  <c r="R318" i="66"/>
  <c r="Q318" i="66"/>
  <c r="P318" i="66"/>
  <c r="U317" i="66"/>
  <c r="T317" i="66"/>
  <c r="S317" i="66"/>
  <c r="R317" i="66"/>
  <c r="Q317" i="66"/>
  <c r="P317" i="66"/>
  <c r="U316" i="66"/>
  <c r="T316" i="66"/>
  <c r="S316" i="66"/>
  <c r="R316" i="66"/>
  <c r="Q316" i="66"/>
  <c r="P316" i="66"/>
  <c r="U315" i="66"/>
  <c r="T315" i="66"/>
  <c r="S315" i="66"/>
  <c r="R315" i="66"/>
  <c r="Q315" i="66"/>
  <c r="P315" i="66"/>
  <c r="U314" i="66"/>
  <c r="T314" i="66"/>
  <c r="S314" i="66"/>
  <c r="R314" i="66"/>
  <c r="Q314" i="66"/>
  <c r="P314" i="66"/>
  <c r="U313" i="66"/>
  <c r="T313" i="66"/>
  <c r="S313" i="66"/>
  <c r="R313" i="66"/>
  <c r="Q313" i="66"/>
  <c r="P313" i="66"/>
  <c r="U312" i="66"/>
  <c r="T312" i="66"/>
  <c r="S312" i="66"/>
  <c r="R312" i="66"/>
  <c r="Q312" i="66"/>
  <c r="P312" i="66"/>
  <c r="U311" i="66"/>
  <c r="T311" i="66"/>
  <c r="S311" i="66"/>
  <c r="R311" i="66"/>
  <c r="Q311" i="66"/>
  <c r="P311" i="66"/>
  <c r="U310" i="66"/>
  <c r="T310" i="66"/>
  <c r="S310" i="66"/>
  <c r="R310" i="66"/>
  <c r="Q310" i="66"/>
  <c r="P310" i="66"/>
  <c r="U309" i="66"/>
  <c r="T309" i="66"/>
  <c r="S309" i="66"/>
  <c r="R309" i="66"/>
  <c r="Q309" i="66"/>
  <c r="P309" i="66"/>
  <c r="U308" i="66"/>
  <c r="T308" i="66"/>
  <c r="S308" i="66"/>
  <c r="R308" i="66"/>
  <c r="Q308" i="66"/>
  <c r="P308" i="66"/>
  <c r="U307" i="66"/>
  <c r="T307" i="66"/>
  <c r="S307" i="66"/>
  <c r="R307" i="66"/>
  <c r="Q307" i="66"/>
  <c r="P307" i="66"/>
  <c r="U306" i="66"/>
  <c r="T306" i="66"/>
  <c r="S306" i="66"/>
  <c r="R306" i="66"/>
  <c r="Q306" i="66"/>
  <c r="P306" i="66"/>
  <c r="U305" i="66"/>
  <c r="T305" i="66"/>
  <c r="S305" i="66"/>
  <c r="R305" i="66"/>
  <c r="Q305" i="66"/>
  <c r="P305" i="66"/>
  <c r="U304" i="66"/>
  <c r="T304" i="66"/>
  <c r="S304" i="66"/>
  <c r="R304" i="66"/>
  <c r="Q304" i="66"/>
  <c r="P304" i="66"/>
  <c r="U303" i="66"/>
  <c r="T303" i="66"/>
  <c r="S303" i="66"/>
  <c r="R303" i="66"/>
  <c r="Q303" i="66"/>
  <c r="P303" i="66"/>
  <c r="U302" i="66"/>
  <c r="T302" i="66"/>
  <c r="S302" i="66"/>
  <c r="R302" i="66"/>
  <c r="Q302" i="66"/>
  <c r="P302" i="66"/>
  <c r="U301" i="66"/>
  <c r="T301" i="66"/>
  <c r="S301" i="66"/>
  <c r="R301" i="66"/>
  <c r="Q301" i="66"/>
  <c r="P301" i="66"/>
  <c r="U300" i="66"/>
  <c r="T300" i="66"/>
  <c r="S300" i="66"/>
  <c r="R300" i="66"/>
  <c r="Q300" i="66"/>
  <c r="P300" i="66"/>
  <c r="U299" i="66"/>
  <c r="T299" i="66"/>
  <c r="S299" i="66"/>
  <c r="R299" i="66"/>
  <c r="Q299" i="66"/>
  <c r="P299" i="66"/>
  <c r="U298" i="66"/>
  <c r="T298" i="66"/>
  <c r="S298" i="66"/>
  <c r="R298" i="66"/>
  <c r="Q298" i="66"/>
  <c r="P298" i="66"/>
  <c r="U297" i="66"/>
  <c r="T297" i="66"/>
  <c r="S297" i="66"/>
  <c r="R297" i="66"/>
  <c r="Q297" i="66"/>
  <c r="P297" i="66"/>
  <c r="U296" i="66"/>
  <c r="T296" i="66"/>
  <c r="S296" i="66"/>
  <c r="R296" i="66"/>
  <c r="Q296" i="66"/>
  <c r="P296" i="66"/>
  <c r="U295" i="66"/>
  <c r="T295" i="66"/>
  <c r="S295" i="66"/>
  <c r="R295" i="66"/>
  <c r="Q295" i="66"/>
  <c r="P295" i="66"/>
  <c r="U294" i="66"/>
  <c r="T294" i="66"/>
  <c r="S294" i="66"/>
  <c r="R294" i="66"/>
  <c r="Q294" i="66"/>
  <c r="P294" i="66"/>
  <c r="U293" i="66"/>
  <c r="T293" i="66"/>
  <c r="S293" i="66"/>
  <c r="R293" i="66"/>
  <c r="Q293" i="66"/>
  <c r="P293" i="66"/>
  <c r="U292" i="66"/>
  <c r="T292" i="66"/>
  <c r="S292" i="66"/>
  <c r="R292" i="66"/>
  <c r="Q292" i="66"/>
  <c r="P292" i="66"/>
  <c r="U291" i="66"/>
  <c r="T291" i="66"/>
  <c r="S291" i="66"/>
  <c r="R291" i="66"/>
  <c r="Q291" i="66"/>
  <c r="P291" i="66"/>
  <c r="U290" i="66"/>
  <c r="T290" i="66"/>
  <c r="S290" i="66"/>
  <c r="R290" i="66"/>
  <c r="Q290" i="66"/>
  <c r="P290" i="66"/>
  <c r="U289" i="66"/>
  <c r="T289" i="66"/>
  <c r="S289" i="66"/>
  <c r="R289" i="66"/>
  <c r="Q289" i="66"/>
  <c r="P289" i="66"/>
  <c r="U288" i="66"/>
  <c r="T288" i="66"/>
  <c r="S288" i="66"/>
  <c r="R288" i="66"/>
  <c r="Q288" i="66"/>
  <c r="P288" i="66"/>
  <c r="U287" i="66"/>
  <c r="T287" i="66"/>
  <c r="S287" i="66"/>
  <c r="R287" i="66"/>
  <c r="Q287" i="66"/>
  <c r="P287" i="66"/>
  <c r="U286" i="66"/>
  <c r="T286" i="66"/>
  <c r="S286" i="66"/>
  <c r="R286" i="66"/>
  <c r="Q286" i="66"/>
  <c r="P286" i="66"/>
  <c r="U285" i="66"/>
  <c r="T285" i="66"/>
  <c r="S285" i="66"/>
  <c r="R285" i="66"/>
  <c r="Q285" i="66"/>
  <c r="P285" i="66"/>
  <c r="U284" i="66"/>
  <c r="T284" i="66"/>
  <c r="S284" i="66"/>
  <c r="R284" i="66"/>
  <c r="Q284" i="66"/>
  <c r="P284" i="66"/>
  <c r="U283" i="66"/>
  <c r="T283" i="66"/>
  <c r="S283" i="66"/>
  <c r="R283" i="66"/>
  <c r="Q283" i="66"/>
  <c r="P283" i="66"/>
  <c r="U282" i="66"/>
  <c r="T282" i="66"/>
  <c r="S282" i="66"/>
  <c r="R282" i="66"/>
  <c r="Q282" i="66"/>
  <c r="P282" i="66"/>
  <c r="U281" i="66"/>
  <c r="T281" i="66"/>
  <c r="S281" i="66"/>
  <c r="R281" i="66"/>
  <c r="Q281" i="66"/>
  <c r="P281" i="66"/>
  <c r="U280" i="66"/>
  <c r="T280" i="66"/>
  <c r="S280" i="66"/>
  <c r="R280" i="66"/>
  <c r="Q280" i="66"/>
  <c r="P280" i="66"/>
  <c r="U279" i="66"/>
  <c r="T279" i="66"/>
  <c r="S279" i="66"/>
  <c r="R279" i="66"/>
  <c r="Q279" i="66"/>
  <c r="P279" i="66"/>
  <c r="U278" i="66"/>
  <c r="T278" i="66"/>
  <c r="S278" i="66"/>
  <c r="R278" i="66"/>
  <c r="Q278" i="66"/>
  <c r="P278" i="66"/>
  <c r="U277" i="66"/>
  <c r="T277" i="66"/>
  <c r="S277" i="66"/>
  <c r="R277" i="66"/>
  <c r="Q277" i="66"/>
  <c r="P277" i="66"/>
  <c r="U276" i="66"/>
  <c r="T276" i="66"/>
  <c r="S276" i="66"/>
  <c r="R276" i="66"/>
  <c r="Q276" i="66"/>
  <c r="P276" i="66"/>
  <c r="U275" i="66"/>
  <c r="T275" i="66"/>
  <c r="S275" i="66"/>
  <c r="R275" i="66"/>
  <c r="Q275" i="66"/>
  <c r="P275" i="66"/>
  <c r="U274" i="66"/>
  <c r="T274" i="66"/>
  <c r="S274" i="66"/>
  <c r="R274" i="66"/>
  <c r="Q274" i="66"/>
  <c r="P274" i="66"/>
  <c r="U273" i="66"/>
  <c r="T273" i="66"/>
  <c r="S273" i="66"/>
  <c r="R273" i="66"/>
  <c r="Q273" i="66"/>
  <c r="P273" i="66"/>
  <c r="U272" i="66"/>
  <c r="T272" i="66"/>
  <c r="S272" i="66"/>
  <c r="R272" i="66"/>
  <c r="Q272" i="66"/>
  <c r="P272" i="66"/>
  <c r="U271" i="66"/>
  <c r="T271" i="66"/>
  <c r="S271" i="66"/>
  <c r="R271" i="66"/>
  <c r="Q271" i="66"/>
  <c r="P271" i="66"/>
  <c r="U270" i="66"/>
  <c r="T270" i="66"/>
  <c r="S270" i="66"/>
  <c r="R270" i="66"/>
  <c r="Q270" i="66"/>
  <c r="P270" i="66"/>
  <c r="U269" i="66"/>
  <c r="T269" i="66"/>
  <c r="S269" i="66"/>
  <c r="R269" i="66"/>
  <c r="Q269" i="66"/>
  <c r="P269" i="66"/>
  <c r="U268" i="66"/>
  <c r="T268" i="66"/>
  <c r="S268" i="66"/>
  <c r="R268" i="66"/>
  <c r="Q268" i="66"/>
  <c r="P268" i="66"/>
  <c r="U267" i="66"/>
  <c r="T267" i="66"/>
  <c r="S267" i="66"/>
  <c r="R267" i="66"/>
  <c r="Q267" i="66"/>
  <c r="P267" i="66"/>
  <c r="U266" i="66"/>
  <c r="T266" i="66"/>
  <c r="S266" i="66"/>
  <c r="R266" i="66"/>
  <c r="Q266" i="66"/>
  <c r="P266" i="66"/>
  <c r="U265" i="66"/>
  <c r="T265" i="66"/>
  <c r="S265" i="66"/>
  <c r="R265" i="66"/>
  <c r="Q265" i="66"/>
  <c r="P265" i="66"/>
  <c r="U264" i="66"/>
  <c r="T264" i="66"/>
  <c r="S264" i="66"/>
  <c r="R264" i="66"/>
  <c r="Q264" i="66"/>
  <c r="P264" i="66"/>
  <c r="U263" i="66"/>
  <c r="T263" i="66"/>
  <c r="S263" i="66"/>
  <c r="R263" i="66"/>
  <c r="Q263" i="66"/>
  <c r="P263" i="66"/>
  <c r="U262" i="66"/>
  <c r="T262" i="66"/>
  <c r="S262" i="66"/>
  <c r="R262" i="66"/>
  <c r="Q262" i="66"/>
  <c r="P262" i="66"/>
  <c r="U261" i="66"/>
  <c r="T261" i="66"/>
  <c r="S261" i="66"/>
  <c r="R261" i="66"/>
  <c r="Q261" i="66"/>
  <c r="P261" i="66"/>
  <c r="U260" i="66"/>
  <c r="T260" i="66"/>
  <c r="S260" i="66"/>
  <c r="R260" i="66"/>
  <c r="Q260" i="66"/>
  <c r="P260" i="66"/>
  <c r="U259" i="66"/>
  <c r="T259" i="66"/>
  <c r="S259" i="66"/>
  <c r="R259" i="66"/>
  <c r="Q259" i="66"/>
  <c r="P259" i="66"/>
  <c r="U258" i="66"/>
  <c r="T258" i="66"/>
  <c r="S258" i="66"/>
  <c r="R258" i="66"/>
  <c r="Q258" i="66"/>
  <c r="P258" i="66"/>
  <c r="U257" i="66"/>
  <c r="T257" i="66"/>
  <c r="S257" i="66"/>
  <c r="R257" i="66"/>
  <c r="Q257" i="66"/>
  <c r="P257" i="66"/>
  <c r="U256" i="66"/>
  <c r="T256" i="66"/>
  <c r="S256" i="66"/>
  <c r="R256" i="66"/>
  <c r="Q256" i="66"/>
  <c r="P256" i="66"/>
  <c r="U255" i="66"/>
  <c r="T255" i="66"/>
  <c r="S255" i="66"/>
  <c r="R255" i="66"/>
  <c r="Q255" i="66"/>
  <c r="P255" i="66"/>
  <c r="U254" i="66"/>
  <c r="T254" i="66"/>
  <c r="S254" i="66"/>
  <c r="R254" i="66"/>
  <c r="Q254" i="66"/>
  <c r="P254" i="66"/>
  <c r="U253" i="66"/>
  <c r="T253" i="66"/>
  <c r="S253" i="66"/>
  <c r="R253" i="66"/>
  <c r="Q253" i="66"/>
  <c r="P253" i="66"/>
  <c r="U252" i="66"/>
  <c r="T252" i="66"/>
  <c r="S252" i="66"/>
  <c r="R252" i="66"/>
  <c r="Q252" i="66"/>
  <c r="P252" i="66"/>
  <c r="U251" i="66"/>
  <c r="T251" i="66"/>
  <c r="S251" i="66"/>
  <c r="R251" i="66"/>
  <c r="Q251" i="66"/>
  <c r="P251" i="66"/>
  <c r="U250" i="66"/>
  <c r="T250" i="66"/>
  <c r="S250" i="66"/>
  <c r="R250" i="66"/>
  <c r="Q250" i="66"/>
  <c r="P250" i="66"/>
  <c r="U249" i="66"/>
  <c r="T249" i="66"/>
  <c r="S249" i="66"/>
  <c r="R249" i="66"/>
  <c r="Q249" i="66"/>
  <c r="P249" i="66"/>
  <c r="U248" i="66"/>
  <c r="T248" i="66"/>
  <c r="S248" i="66"/>
  <c r="R248" i="66"/>
  <c r="Q248" i="66"/>
  <c r="P248" i="66"/>
  <c r="U247" i="66"/>
  <c r="T247" i="66"/>
  <c r="S247" i="66"/>
  <c r="R247" i="66"/>
  <c r="Q247" i="66"/>
  <c r="P247" i="66"/>
  <c r="U246" i="66"/>
  <c r="T246" i="66"/>
  <c r="S246" i="66"/>
  <c r="R246" i="66"/>
  <c r="Q246" i="66"/>
  <c r="P246" i="66"/>
  <c r="U245" i="66"/>
  <c r="T245" i="66"/>
  <c r="S245" i="66"/>
  <c r="R245" i="66"/>
  <c r="Q245" i="66"/>
  <c r="P245" i="66"/>
  <c r="U244" i="66"/>
  <c r="T244" i="66"/>
  <c r="S244" i="66"/>
  <c r="R244" i="66"/>
  <c r="Q244" i="66"/>
  <c r="P244" i="66"/>
  <c r="U243" i="66"/>
  <c r="T243" i="66"/>
  <c r="S243" i="66"/>
  <c r="R243" i="66"/>
  <c r="Q243" i="66"/>
  <c r="P243" i="66"/>
  <c r="U242" i="66"/>
  <c r="T242" i="66"/>
  <c r="S242" i="66"/>
  <c r="R242" i="66"/>
  <c r="Q242" i="66"/>
  <c r="P242" i="66"/>
  <c r="U241" i="66"/>
  <c r="T241" i="66"/>
  <c r="S241" i="66"/>
  <c r="R241" i="66"/>
  <c r="Q241" i="66"/>
  <c r="P241" i="66"/>
  <c r="U240" i="66"/>
  <c r="T240" i="66"/>
  <c r="S240" i="66"/>
  <c r="R240" i="66"/>
  <c r="Q240" i="66"/>
  <c r="P240" i="66"/>
  <c r="U239" i="66"/>
  <c r="T239" i="66"/>
  <c r="S239" i="66"/>
  <c r="R239" i="66"/>
  <c r="Q239" i="66"/>
  <c r="P239" i="66"/>
  <c r="U238" i="66"/>
  <c r="T238" i="66"/>
  <c r="S238" i="66"/>
  <c r="R238" i="66"/>
  <c r="Q238" i="66"/>
  <c r="P238" i="66"/>
  <c r="U237" i="66"/>
  <c r="T237" i="66"/>
  <c r="S237" i="66"/>
  <c r="R237" i="66"/>
  <c r="Q237" i="66"/>
  <c r="P237" i="66"/>
  <c r="U236" i="66"/>
  <c r="T236" i="66"/>
  <c r="S236" i="66"/>
  <c r="R236" i="66"/>
  <c r="Q236" i="66"/>
  <c r="P236" i="66"/>
  <c r="U235" i="66"/>
  <c r="T235" i="66"/>
  <c r="S235" i="66"/>
  <c r="R235" i="66"/>
  <c r="Q235" i="66"/>
  <c r="P235" i="66"/>
  <c r="U234" i="66"/>
  <c r="T234" i="66"/>
  <c r="S234" i="66"/>
  <c r="R234" i="66"/>
  <c r="Q234" i="66"/>
  <c r="P234" i="66"/>
  <c r="U233" i="66"/>
  <c r="T233" i="66"/>
  <c r="S233" i="66"/>
  <c r="R233" i="66"/>
  <c r="Q233" i="66"/>
  <c r="P233" i="66"/>
  <c r="U232" i="66"/>
  <c r="T232" i="66"/>
  <c r="S232" i="66"/>
  <c r="R232" i="66"/>
  <c r="Q232" i="66"/>
  <c r="P232" i="66"/>
  <c r="U231" i="66"/>
  <c r="T231" i="66"/>
  <c r="S231" i="66"/>
  <c r="R231" i="66"/>
  <c r="Q231" i="66"/>
  <c r="P231" i="66"/>
  <c r="U230" i="66"/>
  <c r="T230" i="66"/>
  <c r="S230" i="66"/>
  <c r="R230" i="66"/>
  <c r="Q230" i="66"/>
  <c r="P230" i="66"/>
  <c r="U229" i="66"/>
  <c r="T229" i="66"/>
  <c r="S229" i="66"/>
  <c r="R229" i="66"/>
  <c r="Q229" i="66"/>
  <c r="P229" i="66"/>
  <c r="U228" i="66"/>
  <c r="T228" i="66"/>
  <c r="S228" i="66"/>
  <c r="R228" i="66"/>
  <c r="Q228" i="66"/>
  <c r="P228" i="66"/>
  <c r="U227" i="66"/>
  <c r="T227" i="66"/>
  <c r="S227" i="66"/>
  <c r="R227" i="66"/>
  <c r="Q227" i="66"/>
  <c r="P227" i="66"/>
  <c r="U226" i="66"/>
  <c r="T226" i="66"/>
  <c r="S226" i="66"/>
  <c r="R226" i="66"/>
  <c r="Q226" i="66"/>
  <c r="P226" i="66"/>
  <c r="U225" i="66"/>
  <c r="T225" i="66"/>
  <c r="S225" i="66"/>
  <c r="R225" i="66"/>
  <c r="Q225" i="66"/>
  <c r="P225" i="66"/>
  <c r="U224" i="66"/>
  <c r="T224" i="66"/>
  <c r="S224" i="66"/>
  <c r="R224" i="66"/>
  <c r="Q224" i="66"/>
  <c r="P224" i="66"/>
  <c r="U223" i="66"/>
  <c r="T223" i="66"/>
  <c r="S223" i="66"/>
  <c r="R223" i="66"/>
  <c r="Q223" i="66"/>
  <c r="P223" i="66"/>
  <c r="U222" i="66"/>
  <c r="T222" i="66"/>
  <c r="S222" i="66"/>
  <c r="R222" i="66"/>
  <c r="Q222" i="66"/>
  <c r="P222" i="66"/>
  <c r="U221" i="66"/>
  <c r="T221" i="66"/>
  <c r="S221" i="66"/>
  <c r="R221" i="66"/>
  <c r="Q221" i="66"/>
  <c r="P221" i="66"/>
  <c r="U220" i="66"/>
  <c r="T220" i="66"/>
  <c r="S220" i="66"/>
  <c r="R220" i="66"/>
  <c r="Q220" i="66"/>
  <c r="P220" i="66"/>
  <c r="U219" i="66"/>
  <c r="T219" i="66"/>
  <c r="S219" i="66"/>
  <c r="R219" i="66"/>
  <c r="Q219" i="66"/>
  <c r="P219" i="66"/>
  <c r="U218" i="66"/>
  <c r="T218" i="66"/>
  <c r="S218" i="66"/>
  <c r="R218" i="66"/>
  <c r="Q218" i="66"/>
  <c r="P218" i="66"/>
  <c r="U217" i="66"/>
  <c r="T217" i="66"/>
  <c r="S217" i="66"/>
  <c r="R217" i="66"/>
  <c r="Q217" i="66"/>
  <c r="P217" i="66"/>
  <c r="U216" i="66"/>
  <c r="T216" i="66"/>
  <c r="S216" i="66"/>
  <c r="R216" i="66"/>
  <c r="Q216" i="66"/>
  <c r="P216" i="66"/>
  <c r="U215" i="66"/>
  <c r="T215" i="66"/>
  <c r="S215" i="66"/>
  <c r="R215" i="66"/>
  <c r="Q215" i="66"/>
  <c r="P215" i="66"/>
  <c r="U214" i="66"/>
  <c r="T214" i="66"/>
  <c r="S214" i="66"/>
  <c r="R214" i="66"/>
  <c r="Q214" i="66"/>
  <c r="P214" i="66"/>
  <c r="U213" i="66"/>
  <c r="T213" i="66"/>
  <c r="S213" i="66"/>
  <c r="R213" i="66"/>
  <c r="Q213" i="66"/>
  <c r="P213" i="66"/>
  <c r="U212" i="66"/>
  <c r="T212" i="66"/>
  <c r="S212" i="66"/>
  <c r="R212" i="66"/>
  <c r="Q212" i="66"/>
  <c r="P212" i="66"/>
  <c r="U211" i="66"/>
  <c r="T211" i="66"/>
  <c r="S211" i="66"/>
  <c r="R211" i="66"/>
  <c r="Q211" i="66"/>
  <c r="P211" i="66"/>
  <c r="U210" i="66"/>
  <c r="T210" i="66"/>
  <c r="S210" i="66"/>
  <c r="R210" i="66"/>
  <c r="Q210" i="66"/>
  <c r="P210" i="66"/>
  <c r="U209" i="66"/>
  <c r="T209" i="66"/>
  <c r="S209" i="66"/>
  <c r="R209" i="66"/>
  <c r="Q209" i="66"/>
  <c r="P209" i="66"/>
  <c r="U208" i="66"/>
  <c r="T208" i="66"/>
  <c r="S208" i="66"/>
  <c r="R208" i="66"/>
  <c r="Q208" i="66"/>
  <c r="P208" i="66"/>
  <c r="U207" i="66"/>
  <c r="T207" i="66"/>
  <c r="S207" i="66"/>
  <c r="R207" i="66"/>
  <c r="Q207" i="66"/>
  <c r="P207" i="66"/>
  <c r="U206" i="66"/>
  <c r="T206" i="66"/>
  <c r="S206" i="66"/>
  <c r="R206" i="66"/>
  <c r="Q206" i="66"/>
  <c r="P206" i="66"/>
  <c r="U205" i="66"/>
  <c r="T205" i="66"/>
  <c r="S205" i="66"/>
  <c r="R205" i="66"/>
  <c r="Q205" i="66"/>
  <c r="P205" i="66"/>
  <c r="U204" i="66"/>
  <c r="T204" i="66"/>
  <c r="S204" i="66"/>
  <c r="R204" i="66"/>
  <c r="Q204" i="66"/>
  <c r="P204" i="66"/>
  <c r="U203" i="66"/>
  <c r="T203" i="66"/>
  <c r="S203" i="66"/>
  <c r="R203" i="66"/>
  <c r="Q203" i="66"/>
  <c r="P203" i="66"/>
  <c r="U202" i="66"/>
  <c r="T202" i="66"/>
  <c r="S202" i="66"/>
  <c r="R202" i="66"/>
  <c r="Q202" i="66"/>
  <c r="P202" i="66"/>
  <c r="U201" i="66"/>
  <c r="T201" i="66"/>
  <c r="S201" i="66"/>
  <c r="R201" i="66"/>
  <c r="Q201" i="66"/>
  <c r="P201" i="66"/>
  <c r="U200" i="66"/>
  <c r="T200" i="66"/>
  <c r="S200" i="66"/>
  <c r="R200" i="66"/>
  <c r="Q200" i="66"/>
  <c r="P200" i="66"/>
  <c r="U199" i="66"/>
  <c r="T199" i="66"/>
  <c r="S199" i="66"/>
  <c r="R199" i="66"/>
  <c r="Q199" i="66"/>
  <c r="P199" i="66"/>
  <c r="U198" i="66"/>
  <c r="T198" i="66"/>
  <c r="S198" i="66"/>
  <c r="R198" i="66"/>
  <c r="Q198" i="66"/>
  <c r="P198" i="66"/>
  <c r="U197" i="66"/>
  <c r="T197" i="66"/>
  <c r="S197" i="66"/>
  <c r="R197" i="66"/>
  <c r="Q197" i="66"/>
  <c r="P197" i="66"/>
  <c r="U196" i="66"/>
  <c r="T196" i="66"/>
  <c r="S196" i="66"/>
  <c r="R196" i="66"/>
  <c r="Q196" i="66"/>
  <c r="P196" i="66"/>
  <c r="U195" i="66"/>
  <c r="T195" i="66"/>
  <c r="S195" i="66"/>
  <c r="R195" i="66"/>
  <c r="Q195" i="66"/>
  <c r="P195" i="66"/>
  <c r="U194" i="66"/>
  <c r="T194" i="66"/>
  <c r="S194" i="66"/>
  <c r="R194" i="66"/>
  <c r="Q194" i="66"/>
  <c r="P194" i="66"/>
  <c r="U193" i="66"/>
  <c r="T193" i="66"/>
  <c r="S193" i="66"/>
  <c r="R193" i="66"/>
  <c r="Q193" i="66"/>
  <c r="P193" i="66"/>
  <c r="U192" i="66"/>
  <c r="T192" i="66"/>
  <c r="S192" i="66"/>
  <c r="R192" i="66"/>
  <c r="Q192" i="66"/>
  <c r="P192" i="66"/>
  <c r="U191" i="66"/>
  <c r="T191" i="66"/>
  <c r="S191" i="66"/>
  <c r="R191" i="66"/>
  <c r="Q191" i="66"/>
  <c r="P191" i="66"/>
  <c r="U190" i="66"/>
  <c r="T190" i="66"/>
  <c r="S190" i="66"/>
  <c r="R190" i="66"/>
  <c r="Q190" i="66"/>
  <c r="P190" i="66"/>
  <c r="U189" i="66"/>
  <c r="T189" i="66"/>
  <c r="S189" i="66"/>
  <c r="R189" i="66"/>
  <c r="Q189" i="66"/>
  <c r="P189" i="66"/>
  <c r="U188" i="66"/>
  <c r="T188" i="66"/>
  <c r="S188" i="66"/>
  <c r="R188" i="66"/>
  <c r="Q188" i="66"/>
  <c r="P188" i="66"/>
  <c r="U187" i="66"/>
  <c r="T187" i="66"/>
  <c r="S187" i="66"/>
  <c r="R187" i="66"/>
  <c r="Q187" i="66"/>
  <c r="P187" i="66"/>
  <c r="U186" i="66"/>
  <c r="T186" i="66"/>
  <c r="S186" i="66"/>
  <c r="R186" i="66"/>
  <c r="Q186" i="66"/>
  <c r="P186" i="66"/>
  <c r="U185" i="66"/>
  <c r="T185" i="66"/>
  <c r="S185" i="66"/>
  <c r="R185" i="66"/>
  <c r="Q185" i="66"/>
  <c r="P185" i="66"/>
  <c r="U184" i="66"/>
  <c r="T184" i="66"/>
  <c r="S184" i="66"/>
  <c r="R184" i="66"/>
  <c r="Q184" i="66"/>
  <c r="P184" i="66"/>
  <c r="U183" i="66"/>
  <c r="T183" i="66"/>
  <c r="S183" i="66"/>
  <c r="R183" i="66"/>
  <c r="Q183" i="66"/>
  <c r="P183" i="66"/>
  <c r="U182" i="66"/>
  <c r="T182" i="66"/>
  <c r="S182" i="66"/>
  <c r="R182" i="66"/>
  <c r="Q182" i="66"/>
  <c r="P182" i="66"/>
  <c r="U181" i="66"/>
  <c r="T181" i="66"/>
  <c r="S181" i="66"/>
  <c r="R181" i="66"/>
  <c r="Q181" i="66"/>
  <c r="P181" i="66"/>
  <c r="U180" i="66"/>
  <c r="T180" i="66"/>
  <c r="S180" i="66"/>
  <c r="R180" i="66"/>
  <c r="Q180" i="66"/>
  <c r="P180" i="66"/>
  <c r="U179" i="66"/>
  <c r="T179" i="66"/>
  <c r="S179" i="66"/>
  <c r="R179" i="66"/>
  <c r="Q179" i="66"/>
  <c r="P179" i="66"/>
  <c r="U178" i="66"/>
  <c r="T178" i="66"/>
  <c r="S178" i="66"/>
  <c r="R178" i="66"/>
  <c r="Q178" i="66"/>
  <c r="P178" i="66"/>
  <c r="U177" i="66"/>
  <c r="T177" i="66"/>
  <c r="S177" i="66"/>
  <c r="R177" i="66"/>
  <c r="Q177" i="66"/>
  <c r="P177" i="66"/>
  <c r="U176" i="66"/>
  <c r="T176" i="66"/>
  <c r="S176" i="66"/>
  <c r="R176" i="66"/>
  <c r="Q176" i="66"/>
  <c r="P176" i="66"/>
  <c r="U175" i="66"/>
  <c r="T175" i="66"/>
  <c r="S175" i="66"/>
  <c r="R175" i="66"/>
  <c r="Q175" i="66"/>
  <c r="P175" i="66"/>
  <c r="U174" i="66"/>
  <c r="T174" i="66"/>
  <c r="S174" i="66"/>
  <c r="R174" i="66"/>
  <c r="Q174" i="66"/>
  <c r="P174" i="66"/>
  <c r="U173" i="66"/>
  <c r="T173" i="66"/>
  <c r="S173" i="66"/>
  <c r="R173" i="66"/>
  <c r="Q173" i="66"/>
  <c r="P173" i="66"/>
  <c r="U172" i="66"/>
  <c r="T172" i="66"/>
  <c r="S172" i="66"/>
  <c r="R172" i="66"/>
  <c r="Q172" i="66"/>
  <c r="P172" i="66"/>
  <c r="U171" i="66"/>
  <c r="T171" i="66"/>
  <c r="S171" i="66"/>
  <c r="R171" i="66"/>
  <c r="Q171" i="66"/>
  <c r="P171" i="66"/>
  <c r="U170" i="66"/>
  <c r="T170" i="66"/>
  <c r="S170" i="66"/>
  <c r="R170" i="66"/>
  <c r="Q170" i="66"/>
  <c r="P170" i="66"/>
  <c r="U169" i="66"/>
  <c r="T169" i="66"/>
  <c r="S169" i="66"/>
  <c r="R169" i="66"/>
  <c r="Q169" i="66"/>
  <c r="P169" i="66"/>
  <c r="U168" i="66"/>
  <c r="T168" i="66"/>
  <c r="S168" i="66"/>
  <c r="R168" i="66"/>
  <c r="Q168" i="66"/>
  <c r="P168" i="66"/>
  <c r="U167" i="66"/>
  <c r="T167" i="66"/>
  <c r="S167" i="66"/>
  <c r="R167" i="66"/>
  <c r="Q167" i="66"/>
  <c r="P167" i="66"/>
  <c r="U166" i="66"/>
  <c r="T166" i="66"/>
  <c r="S166" i="66"/>
  <c r="R166" i="66"/>
  <c r="Q166" i="66"/>
  <c r="P166" i="66"/>
  <c r="U165" i="66"/>
  <c r="T165" i="66"/>
  <c r="S165" i="66"/>
  <c r="R165" i="66"/>
  <c r="Q165" i="66"/>
  <c r="P165" i="66"/>
  <c r="U164" i="66"/>
  <c r="T164" i="66"/>
  <c r="S164" i="66"/>
  <c r="R164" i="66"/>
  <c r="Q164" i="66"/>
  <c r="P164" i="66"/>
  <c r="U163" i="66"/>
  <c r="T163" i="66"/>
  <c r="S163" i="66"/>
  <c r="R163" i="66"/>
  <c r="Q163" i="66"/>
  <c r="P163" i="66"/>
  <c r="U162" i="66"/>
  <c r="T162" i="66"/>
  <c r="S162" i="66"/>
  <c r="R162" i="66"/>
  <c r="Q162" i="66"/>
  <c r="P162" i="66"/>
  <c r="U161" i="66"/>
  <c r="T161" i="66"/>
  <c r="S161" i="66"/>
  <c r="R161" i="66"/>
  <c r="Q161" i="66"/>
  <c r="P161" i="66"/>
  <c r="U160" i="66"/>
  <c r="T160" i="66"/>
  <c r="S160" i="66"/>
  <c r="R160" i="66"/>
  <c r="Q160" i="66"/>
  <c r="P160" i="66"/>
  <c r="U159" i="66"/>
  <c r="T159" i="66"/>
  <c r="S159" i="66"/>
  <c r="R159" i="66"/>
  <c r="Q159" i="66"/>
  <c r="P159" i="66"/>
  <c r="U158" i="66"/>
  <c r="T158" i="66"/>
  <c r="S158" i="66"/>
  <c r="R158" i="66"/>
  <c r="Q158" i="66"/>
  <c r="P158" i="66"/>
  <c r="U157" i="66"/>
  <c r="T157" i="66"/>
  <c r="S157" i="66"/>
  <c r="R157" i="66"/>
  <c r="Q157" i="66"/>
  <c r="P157" i="66"/>
  <c r="U156" i="66"/>
  <c r="T156" i="66"/>
  <c r="S156" i="66"/>
  <c r="R156" i="66"/>
  <c r="Q156" i="66"/>
  <c r="P156" i="66"/>
  <c r="U155" i="66"/>
  <c r="T155" i="66"/>
  <c r="S155" i="66"/>
  <c r="R155" i="66"/>
  <c r="Q155" i="66"/>
  <c r="P155" i="66"/>
  <c r="U154" i="66"/>
  <c r="T154" i="66"/>
  <c r="S154" i="66"/>
  <c r="R154" i="66"/>
  <c r="Q154" i="66"/>
  <c r="P154" i="66"/>
  <c r="U153" i="66"/>
  <c r="T153" i="66"/>
  <c r="S153" i="66"/>
  <c r="R153" i="66"/>
  <c r="Q153" i="66"/>
  <c r="P153" i="66"/>
  <c r="U152" i="66"/>
  <c r="T152" i="66"/>
  <c r="S152" i="66"/>
  <c r="R152" i="66"/>
  <c r="Q152" i="66"/>
  <c r="P152" i="66"/>
  <c r="U151" i="66"/>
  <c r="T151" i="66"/>
  <c r="S151" i="66"/>
  <c r="R151" i="66"/>
  <c r="Q151" i="66"/>
  <c r="P151" i="66"/>
  <c r="U150" i="66"/>
  <c r="T150" i="66"/>
  <c r="S150" i="66"/>
  <c r="R150" i="66"/>
  <c r="Q150" i="66"/>
  <c r="P150" i="66"/>
  <c r="U149" i="66"/>
  <c r="T149" i="66"/>
  <c r="S149" i="66"/>
  <c r="R149" i="66"/>
  <c r="Q149" i="66"/>
  <c r="P149" i="66"/>
  <c r="U148" i="66"/>
  <c r="T148" i="66"/>
  <c r="S148" i="66"/>
  <c r="R148" i="66"/>
  <c r="Q148" i="66"/>
  <c r="P148" i="66"/>
  <c r="U147" i="66"/>
  <c r="T147" i="66"/>
  <c r="S147" i="66"/>
  <c r="R147" i="66"/>
  <c r="Q147" i="66"/>
  <c r="P147" i="66"/>
  <c r="U146" i="66"/>
  <c r="T146" i="66"/>
  <c r="S146" i="66"/>
  <c r="R146" i="66"/>
  <c r="Q146" i="66"/>
  <c r="P146" i="66"/>
  <c r="U145" i="66"/>
  <c r="T145" i="66"/>
  <c r="S145" i="66"/>
  <c r="R145" i="66"/>
  <c r="Q145" i="66"/>
  <c r="P145" i="66"/>
  <c r="U144" i="66"/>
  <c r="T144" i="66"/>
  <c r="S144" i="66"/>
  <c r="R144" i="66"/>
  <c r="Q144" i="66"/>
  <c r="P144" i="66"/>
  <c r="U143" i="66"/>
  <c r="T143" i="66"/>
  <c r="S143" i="66"/>
  <c r="R143" i="66"/>
  <c r="Q143" i="66"/>
  <c r="P143" i="66"/>
  <c r="U142" i="66"/>
  <c r="T142" i="66"/>
  <c r="S142" i="66"/>
  <c r="R142" i="66"/>
  <c r="Q142" i="66"/>
  <c r="P142" i="66"/>
  <c r="U141" i="66"/>
  <c r="T141" i="66"/>
  <c r="S141" i="66"/>
  <c r="R141" i="66"/>
  <c r="Q141" i="66"/>
  <c r="P141" i="66"/>
  <c r="U140" i="66"/>
  <c r="T140" i="66"/>
  <c r="S140" i="66"/>
  <c r="R140" i="66"/>
  <c r="Q140" i="66"/>
  <c r="P140" i="66"/>
  <c r="U139" i="66"/>
  <c r="T139" i="66"/>
  <c r="S139" i="66"/>
  <c r="R139" i="66"/>
  <c r="Q139" i="66"/>
  <c r="P139" i="66"/>
  <c r="U138" i="66"/>
  <c r="T138" i="66"/>
  <c r="S138" i="66"/>
  <c r="R138" i="66"/>
  <c r="Q138" i="66"/>
  <c r="P138" i="66"/>
  <c r="U137" i="66"/>
  <c r="T137" i="66"/>
  <c r="S137" i="66"/>
  <c r="R137" i="66"/>
  <c r="Q137" i="66"/>
  <c r="P137" i="66"/>
  <c r="U136" i="66"/>
  <c r="T136" i="66"/>
  <c r="S136" i="66"/>
  <c r="R136" i="66"/>
  <c r="Q136" i="66"/>
  <c r="P136" i="66"/>
  <c r="U135" i="66"/>
  <c r="T135" i="66"/>
  <c r="S135" i="66"/>
  <c r="R135" i="66"/>
  <c r="Q135" i="66"/>
  <c r="P135" i="66"/>
  <c r="U134" i="66"/>
  <c r="T134" i="66"/>
  <c r="S134" i="66"/>
  <c r="R134" i="66"/>
  <c r="Q134" i="66"/>
  <c r="P134" i="66"/>
  <c r="U133" i="66"/>
  <c r="T133" i="66"/>
  <c r="S133" i="66"/>
  <c r="R133" i="66"/>
  <c r="Q133" i="66"/>
  <c r="P133" i="66"/>
  <c r="U132" i="66"/>
  <c r="T132" i="66"/>
  <c r="S132" i="66"/>
  <c r="R132" i="66"/>
  <c r="Q132" i="66"/>
  <c r="P132" i="66"/>
  <c r="U131" i="66"/>
  <c r="T131" i="66"/>
  <c r="S131" i="66"/>
  <c r="R131" i="66"/>
  <c r="Q131" i="66"/>
  <c r="P131" i="66"/>
  <c r="U130" i="66"/>
  <c r="T130" i="66"/>
  <c r="S130" i="66"/>
  <c r="R130" i="66"/>
  <c r="Q130" i="66"/>
  <c r="P130" i="66"/>
  <c r="U129" i="66"/>
  <c r="T129" i="66"/>
  <c r="S129" i="66"/>
  <c r="R129" i="66"/>
  <c r="Q129" i="66"/>
  <c r="P129" i="66"/>
  <c r="U128" i="66"/>
  <c r="T128" i="66"/>
  <c r="S128" i="66"/>
  <c r="R128" i="66"/>
  <c r="Q128" i="66"/>
  <c r="P128" i="66"/>
  <c r="U127" i="66"/>
  <c r="T127" i="66"/>
  <c r="S127" i="66"/>
  <c r="R127" i="66"/>
  <c r="Q127" i="66"/>
  <c r="P127" i="66"/>
  <c r="U126" i="66"/>
  <c r="T126" i="66"/>
  <c r="S126" i="66"/>
  <c r="R126" i="66"/>
  <c r="Q126" i="66"/>
  <c r="P126" i="66"/>
  <c r="U125" i="66"/>
  <c r="T125" i="66"/>
  <c r="S125" i="66"/>
  <c r="R125" i="66"/>
  <c r="Q125" i="66"/>
  <c r="P125" i="66"/>
  <c r="U124" i="66"/>
  <c r="T124" i="66"/>
  <c r="S124" i="66"/>
  <c r="R124" i="66"/>
  <c r="Q124" i="66"/>
  <c r="P124" i="66"/>
  <c r="U123" i="66"/>
  <c r="T123" i="66"/>
  <c r="S123" i="66"/>
  <c r="R123" i="66"/>
  <c r="Q123" i="66"/>
  <c r="P123" i="66"/>
  <c r="U122" i="66"/>
  <c r="T122" i="66"/>
  <c r="S122" i="66"/>
  <c r="R122" i="66"/>
  <c r="Q122" i="66"/>
  <c r="P122" i="66"/>
  <c r="U121" i="66"/>
  <c r="T121" i="66"/>
  <c r="S121" i="66"/>
  <c r="R121" i="66"/>
  <c r="Q121" i="66"/>
  <c r="P121" i="66"/>
  <c r="U120" i="66"/>
  <c r="T120" i="66"/>
  <c r="S120" i="66"/>
  <c r="R120" i="66"/>
  <c r="Q120" i="66"/>
  <c r="P120" i="66"/>
  <c r="U119" i="66"/>
  <c r="T119" i="66"/>
  <c r="S119" i="66"/>
  <c r="R119" i="66"/>
  <c r="Q119" i="66"/>
  <c r="P119" i="66"/>
  <c r="U118" i="66"/>
  <c r="T118" i="66"/>
  <c r="S118" i="66"/>
  <c r="R118" i="66"/>
  <c r="Q118" i="66"/>
  <c r="P118" i="66"/>
  <c r="U117" i="66"/>
  <c r="T117" i="66"/>
  <c r="S117" i="66"/>
  <c r="R117" i="66"/>
  <c r="Q117" i="66"/>
  <c r="P117" i="66"/>
  <c r="U116" i="66"/>
  <c r="T116" i="66"/>
  <c r="S116" i="66"/>
  <c r="R116" i="66"/>
  <c r="Q116" i="66"/>
  <c r="P116" i="66"/>
  <c r="U115" i="66"/>
  <c r="T115" i="66"/>
  <c r="S115" i="66"/>
  <c r="R115" i="66"/>
  <c r="Q115" i="66"/>
  <c r="P115" i="66"/>
  <c r="U114" i="66"/>
  <c r="T114" i="66"/>
  <c r="S114" i="66"/>
  <c r="R114" i="66"/>
  <c r="Q114" i="66"/>
  <c r="P114" i="66"/>
  <c r="U113" i="66"/>
  <c r="T113" i="66"/>
  <c r="S113" i="66"/>
  <c r="R113" i="66"/>
  <c r="Q113" i="66"/>
  <c r="P113" i="66"/>
  <c r="U112" i="66"/>
  <c r="T112" i="66"/>
  <c r="S112" i="66"/>
  <c r="R112" i="66"/>
  <c r="Q112" i="66"/>
  <c r="P112" i="66"/>
  <c r="U111" i="66"/>
  <c r="T111" i="66"/>
  <c r="S111" i="66"/>
  <c r="R111" i="66"/>
  <c r="Q111" i="66"/>
  <c r="P111" i="66"/>
  <c r="U110" i="66"/>
  <c r="T110" i="66"/>
  <c r="S110" i="66"/>
  <c r="R110" i="66"/>
  <c r="Q110" i="66"/>
  <c r="P110" i="66"/>
  <c r="U109" i="66"/>
  <c r="T109" i="66"/>
  <c r="S109" i="66"/>
  <c r="R109" i="66"/>
  <c r="Q109" i="66"/>
  <c r="P109" i="66"/>
  <c r="U108" i="66"/>
  <c r="T108" i="66"/>
  <c r="S108" i="66"/>
  <c r="R108" i="66"/>
  <c r="Q108" i="66"/>
  <c r="P108" i="66"/>
  <c r="U107" i="66"/>
  <c r="T107" i="66"/>
  <c r="S107" i="66"/>
  <c r="R107" i="66"/>
  <c r="Q107" i="66"/>
  <c r="P107" i="66"/>
  <c r="U106" i="66"/>
  <c r="T106" i="66"/>
  <c r="S106" i="66"/>
  <c r="R106" i="66"/>
  <c r="Q106" i="66"/>
  <c r="P106" i="66"/>
  <c r="U105" i="66"/>
  <c r="T105" i="66"/>
  <c r="S105" i="66"/>
  <c r="R105" i="66"/>
  <c r="Q105" i="66"/>
  <c r="P105" i="66"/>
  <c r="U104" i="66"/>
  <c r="T104" i="66"/>
  <c r="S104" i="66"/>
  <c r="R104" i="66"/>
  <c r="Q104" i="66"/>
  <c r="P104" i="66"/>
  <c r="U103" i="66"/>
  <c r="T103" i="66"/>
  <c r="S103" i="66"/>
  <c r="R103" i="66"/>
  <c r="Q103" i="66"/>
  <c r="P103" i="66"/>
  <c r="U102" i="66"/>
  <c r="T102" i="66"/>
  <c r="S102" i="66"/>
  <c r="R102" i="66"/>
  <c r="Q102" i="66"/>
  <c r="P102" i="66"/>
  <c r="U101" i="66"/>
  <c r="T101" i="66"/>
  <c r="S101" i="66"/>
  <c r="R101" i="66"/>
  <c r="Q101" i="66"/>
  <c r="P101" i="66"/>
  <c r="U100" i="66"/>
  <c r="T100" i="66"/>
  <c r="S100" i="66"/>
  <c r="R100" i="66"/>
  <c r="Q100" i="66"/>
  <c r="P100" i="66"/>
  <c r="U99" i="66"/>
  <c r="T99" i="66"/>
  <c r="S99" i="66"/>
  <c r="R99" i="66"/>
  <c r="Q99" i="66"/>
  <c r="P99" i="66"/>
  <c r="U98" i="66"/>
  <c r="T98" i="66"/>
  <c r="S98" i="66"/>
  <c r="R98" i="66"/>
  <c r="Q98" i="66"/>
  <c r="P98" i="66"/>
  <c r="U97" i="66"/>
  <c r="T97" i="66"/>
  <c r="S97" i="66"/>
  <c r="R97" i="66"/>
  <c r="Q97" i="66"/>
  <c r="P97" i="66"/>
  <c r="U96" i="66"/>
  <c r="T96" i="66"/>
  <c r="S96" i="66"/>
  <c r="R96" i="66"/>
  <c r="Q96" i="66"/>
  <c r="P96" i="66"/>
  <c r="U95" i="66"/>
  <c r="T95" i="66"/>
  <c r="S95" i="66"/>
  <c r="R95" i="66"/>
  <c r="Q95" i="66"/>
  <c r="P95" i="66"/>
  <c r="U94" i="66"/>
  <c r="T94" i="66"/>
  <c r="S94" i="66"/>
  <c r="R94" i="66"/>
  <c r="Q94" i="66"/>
  <c r="P94" i="66"/>
  <c r="U93" i="66"/>
  <c r="T93" i="66"/>
  <c r="S93" i="66"/>
  <c r="R93" i="66"/>
  <c r="Q93" i="66"/>
  <c r="P93" i="66"/>
  <c r="U92" i="66"/>
  <c r="T92" i="66"/>
  <c r="S92" i="66"/>
  <c r="R92" i="66"/>
  <c r="Q92" i="66"/>
  <c r="P92" i="66"/>
  <c r="U91" i="66"/>
  <c r="T91" i="66"/>
  <c r="S91" i="66"/>
  <c r="R91" i="66"/>
  <c r="Q91" i="66"/>
  <c r="P91" i="66"/>
  <c r="U90" i="66"/>
  <c r="T90" i="66"/>
  <c r="S90" i="66"/>
  <c r="R90" i="66"/>
  <c r="Q90" i="66"/>
  <c r="P90" i="66"/>
  <c r="U89" i="66"/>
  <c r="T89" i="66"/>
  <c r="S89" i="66"/>
  <c r="R89" i="66"/>
  <c r="Q89" i="66"/>
  <c r="P89" i="66"/>
  <c r="U88" i="66"/>
  <c r="T88" i="66"/>
  <c r="S88" i="66"/>
  <c r="R88" i="66"/>
  <c r="Q88" i="66"/>
  <c r="P88" i="66"/>
  <c r="U87" i="66"/>
  <c r="T87" i="66"/>
  <c r="S87" i="66"/>
  <c r="R87" i="66"/>
  <c r="Q87" i="66"/>
  <c r="P87" i="66"/>
  <c r="U86" i="66"/>
  <c r="T86" i="66"/>
  <c r="S86" i="66"/>
  <c r="R86" i="66"/>
  <c r="Q86" i="66"/>
  <c r="P86" i="66"/>
  <c r="U85" i="66"/>
  <c r="T85" i="66"/>
  <c r="S85" i="66"/>
  <c r="R85" i="66"/>
  <c r="Q85" i="66"/>
  <c r="P85" i="66"/>
  <c r="U84" i="66"/>
  <c r="T84" i="66"/>
  <c r="S84" i="66"/>
  <c r="R84" i="66"/>
  <c r="Q84" i="66"/>
  <c r="P84" i="66"/>
  <c r="U83" i="66"/>
  <c r="T83" i="66"/>
  <c r="S83" i="66"/>
  <c r="R83" i="66"/>
  <c r="Q83" i="66"/>
  <c r="P83" i="66"/>
  <c r="U82" i="66"/>
  <c r="T82" i="66"/>
  <c r="S82" i="66"/>
  <c r="R82" i="66"/>
  <c r="Q82" i="66"/>
  <c r="P82" i="66"/>
  <c r="U81" i="66"/>
  <c r="T81" i="66"/>
  <c r="S81" i="66"/>
  <c r="R81" i="66"/>
  <c r="Q81" i="66"/>
  <c r="P81" i="66"/>
  <c r="U80" i="66"/>
  <c r="T80" i="66"/>
  <c r="S80" i="66"/>
  <c r="R80" i="66"/>
  <c r="Q80" i="66"/>
  <c r="P80" i="66"/>
  <c r="U79" i="66"/>
  <c r="T79" i="66"/>
  <c r="S79" i="66"/>
  <c r="R79" i="66"/>
  <c r="Q79" i="66"/>
  <c r="P79" i="66"/>
  <c r="U78" i="66"/>
  <c r="T78" i="66"/>
  <c r="S78" i="66"/>
  <c r="R78" i="66"/>
  <c r="Q78" i="66"/>
  <c r="P78" i="66"/>
  <c r="U77" i="66"/>
  <c r="T77" i="66"/>
  <c r="S77" i="66"/>
  <c r="R77" i="66"/>
  <c r="Q77" i="66"/>
  <c r="P77" i="66"/>
  <c r="U76" i="66"/>
  <c r="T76" i="66"/>
  <c r="S76" i="66"/>
  <c r="R76" i="66"/>
  <c r="Q76" i="66"/>
  <c r="P76" i="66"/>
  <c r="U75" i="66"/>
  <c r="T75" i="66"/>
  <c r="S75" i="66"/>
  <c r="R75" i="66"/>
  <c r="Q75" i="66"/>
  <c r="P75" i="66"/>
  <c r="U74" i="66"/>
  <c r="T74" i="66"/>
  <c r="S74" i="66"/>
  <c r="R74" i="66"/>
  <c r="Q74" i="66"/>
  <c r="P74" i="66"/>
  <c r="U73" i="66"/>
  <c r="T73" i="66"/>
  <c r="S73" i="66"/>
  <c r="R73" i="66"/>
  <c r="Q73" i="66"/>
  <c r="P73" i="66"/>
  <c r="U72" i="66"/>
  <c r="T72" i="66"/>
  <c r="S72" i="66"/>
  <c r="R72" i="66"/>
  <c r="Q72" i="66"/>
  <c r="P72" i="66"/>
  <c r="U71" i="66"/>
  <c r="T71" i="66"/>
  <c r="S71" i="66"/>
  <c r="R71" i="66"/>
  <c r="Q71" i="66"/>
  <c r="P71" i="66"/>
  <c r="U70" i="66"/>
  <c r="T70" i="66"/>
  <c r="S70" i="66"/>
  <c r="R70" i="66"/>
  <c r="Q70" i="66"/>
  <c r="P70" i="66"/>
  <c r="U69" i="66"/>
  <c r="T69" i="66"/>
  <c r="S69" i="66"/>
  <c r="R69" i="66"/>
  <c r="Q69" i="66"/>
  <c r="P69" i="66"/>
  <c r="U68" i="66"/>
  <c r="T68" i="66"/>
  <c r="S68" i="66"/>
  <c r="R68" i="66"/>
  <c r="Q68" i="66"/>
  <c r="P68" i="66"/>
  <c r="U67" i="66"/>
  <c r="T67" i="66"/>
  <c r="S67" i="66"/>
  <c r="R67" i="66"/>
  <c r="Q67" i="66"/>
  <c r="P67" i="66"/>
  <c r="U66" i="66"/>
  <c r="T66" i="66"/>
  <c r="S66" i="66"/>
  <c r="R66" i="66"/>
  <c r="Q66" i="66"/>
  <c r="P66" i="66"/>
  <c r="U65" i="66"/>
  <c r="T65" i="66"/>
  <c r="S65" i="66"/>
  <c r="R65" i="66"/>
  <c r="Q65" i="66"/>
  <c r="P65" i="66"/>
  <c r="U64" i="66"/>
  <c r="T64" i="66"/>
  <c r="S64" i="66"/>
  <c r="R64" i="66"/>
  <c r="Q64" i="66"/>
  <c r="P64" i="66"/>
  <c r="U63" i="66"/>
  <c r="T63" i="66"/>
  <c r="S63" i="66"/>
  <c r="R63" i="66"/>
  <c r="Q63" i="66"/>
  <c r="P63" i="66"/>
  <c r="U62" i="66"/>
  <c r="T62" i="66"/>
  <c r="S62" i="66"/>
  <c r="R62" i="66"/>
  <c r="Q62" i="66"/>
  <c r="P62" i="66"/>
  <c r="U61" i="66"/>
  <c r="T61" i="66"/>
  <c r="S61" i="66"/>
  <c r="R61" i="66"/>
  <c r="Q61" i="66"/>
  <c r="P61" i="66"/>
  <c r="U60" i="66"/>
  <c r="T60" i="66"/>
  <c r="S60" i="66"/>
  <c r="R60" i="66"/>
  <c r="Q60" i="66"/>
  <c r="P60" i="66"/>
  <c r="U59" i="66"/>
  <c r="T59" i="66"/>
  <c r="S59" i="66"/>
  <c r="R59" i="66"/>
  <c r="Q59" i="66"/>
  <c r="P59" i="66"/>
  <c r="U58" i="66"/>
  <c r="T58" i="66"/>
  <c r="S58" i="66"/>
  <c r="R58" i="66"/>
  <c r="Q58" i="66"/>
  <c r="P58" i="66"/>
  <c r="U57" i="66"/>
  <c r="T57" i="66"/>
  <c r="S57" i="66"/>
  <c r="R57" i="66"/>
  <c r="Q57" i="66"/>
  <c r="P57" i="66"/>
  <c r="U56" i="66"/>
  <c r="T56" i="66"/>
  <c r="S56" i="66"/>
  <c r="R56" i="66"/>
  <c r="Q56" i="66"/>
  <c r="P56" i="66"/>
  <c r="U55" i="66"/>
  <c r="T55" i="66"/>
  <c r="S55" i="66"/>
  <c r="R55" i="66"/>
  <c r="Q55" i="66"/>
  <c r="P55" i="66"/>
  <c r="U54" i="66"/>
  <c r="T54" i="66"/>
  <c r="S54" i="66"/>
  <c r="R54" i="66"/>
  <c r="Q54" i="66"/>
  <c r="P54" i="66"/>
  <c r="U53" i="66"/>
  <c r="T53" i="66"/>
  <c r="S53" i="66"/>
  <c r="R53" i="66"/>
  <c r="Q53" i="66"/>
  <c r="P53" i="66"/>
  <c r="U52" i="66"/>
  <c r="T52" i="66"/>
  <c r="S52" i="66"/>
  <c r="R52" i="66"/>
  <c r="Q52" i="66"/>
  <c r="P52" i="66"/>
  <c r="U51" i="66"/>
  <c r="T51" i="66"/>
  <c r="S51" i="66"/>
  <c r="R51" i="66"/>
  <c r="Q51" i="66"/>
  <c r="P51" i="66"/>
  <c r="U50" i="66"/>
  <c r="T50" i="66"/>
  <c r="S50" i="66"/>
  <c r="R50" i="66"/>
  <c r="Q50" i="66"/>
  <c r="P50" i="66"/>
  <c r="U49" i="66"/>
  <c r="T49" i="66"/>
  <c r="S49" i="66"/>
  <c r="R49" i="66"/>
  <c r="Q49" i="66"/>
  <c r="P49" i="66"/>
  <c r="U48" i="66"/>
  <c r="T48" i="66"/>
  <c r="S48" i="66"/>
  <c r="R48" i="66"/>
  <c r="Q48" i="66"/>
  <c r="P48" i="66"/>
  <c r="U47" i="66"/>
  <c r="T47" i="66"/>
  <c r="S47" i="66"/>
  <c r="R47" i="66"/>
  <c r="Q47" i="66"/>
  <c r="P47" i="66"/>
  <c r="U46" i="66"/>
  <c r="T46" i="66"/>
  <c r="S46" i="66"/>
  <c r="R46" i="66"/>
  <c r="Q46" i="66"/>
  <c r="P46" i="66"/>
  <c r="U45" i="66"/>
  <c r="T45" i="66"/>
  <c r="S45" i="66"/>
  <c r="R45" i="66"/>
  <c r="Q45" i="66"/>
  <c r="P45" i="66"/>
  <c r="U44" i="66"/>
  <c r="T44" i="66"/>
  <c r="S44" i="66"/>
  <c r="R44" i="66"/>
  <c r="Q44" i="66"/>
  <c r="P44" i="66"/>
  <c r="U43" i="66"/>
  <c r="T43" i="66"/>
  <c r="S43" i="66"/>
  <c r="R43" i="66"/>
  <c r="Q43" i="66"/>
  <c r="P43" i="66"/>
  <c r="U42" i="66"/>
  <c r="T42" i="66"/>
  <c r="S42" i="66"/>
  <c r="R42" i="66"/>
  <c r="Q42" i="66"/>
  <c r="P42" i="66"/>
  <c r="U41" i="66"/>
  <c r="T41" i="66"/>
  <c r="S41" i="66"/>
  <c r="R41" i="66"/>
  <c r="Q41" i="66"/>
  <c r="P41" i="66"/>
  <c r="U40" i="66"/>
  <c r="T40" i="66"/>
  <c r="S40" i="66"/>
  <c r="R40" i="66"/>
  <c r="Q40" i="66"/>
  <c r="P40" i="66"/>
  <c r="U39" i="66"/>
  <c r="T39" i="66"/>
  <c r="S39" i="66"/>
  <c r="R39" i="66"/>
  <c r="Q39" i="66"/>
  <c r="P39" i="66"/>
  <c r="U38" i="66"/>
  <c r="T38" i="66"/>
  <c r="S38" i="66"/>
  <c r="R38" i="66"/>
  <c r="Q38" i="66"/>
  <c r="P38" i="66"/>
  <c r="U37" i="66"/>
  <c r="T37" i="66"/>
  <c r="S37" i="66"/>
  <c r="R37" i="66"/>
  <c r="Q37" i="66"/>
  <c r="P37" i="66"/>
  <c r="U36" i="66"/>
  <c r="T36" i="66"/>
  <c r="S36" i="66"/>
  <c r="R36" i="66"/>
  <c r="Q36" i="66"/>
  <c r="P36" i="66"/>
  <c r="U35" i="66"/>
  <c r="T35" i="66"/>
  <c r="S35" i="66"/>
  <c r="R35" i="66"/>
  <c r="Q35" i="66"/>
  <c r="P35" i="66"/>
  <c r="U34" i="66"/>
  <c r="T34" i="66"/>
  <c r="S34" i="66"/>
  <c r="R34" i="66"/>
  <c r="Q34" i="66"/>
  <c r="P34" i="66"/>
  <c r="U33" i="66"/>
  <c r="T33" i="66"/>
  <c r="S33" i="66"/>
  <c r="R33" i="66"/>
  <c r="Q33" i="66"/>
  <c r="P33" i="66"/>
  <c r="U32" i="66"/>
  <c r="T32" i="66"/>
  <c r="S32" i="66"/>
  <c r="R32" i="66"/>
  <c r="Q32" i="66"/>
  <c r="P32" i="66"/>
  <c r="U31" i="66"/>
  <c r="T31" i="66"/>
  <c r="S31" i="66"/>
  <c r="R31" i="66"/>
  <c r="Q31" i="66"/>
  <c r="P31" i="66"/>
  <c r="U30" i="66"/>
  <c r="T30" i="66"/>
  <c r="S30" i="66"/>
  <c r="R30" i="66"/>
  <c r="Q30" i="66"/>
  <c r="P30" i="66"/>
  <c r="U29" i="66"/>
  <c r="T29" i="66"/>
  <c r="S29" i="66"/>
  <c r="R29" i="66"/>
  <c r="Q29" i="66"/>
  <c r="P29" i="66"/>
  <c r="U28" i="66"/>
  <c r="T28" i="66"/>
  <c r="S28" i="66"/>
  <c r="R28" i="66"/>
  <c r="Q28" i="66"/>
  <c r="P28" i="66"/>
  <c r="U27" i="66"/>
  <c r="T27" i="66"/>
  <c r="S27" i="66"/>
  <c r="R27" i="66"/>
  <c r="Q27" i="66"/>
  <c r="P27" i="66"/>
  <c r="U26" i="66"/>
  <c r="T26" i="66"/>
  <c r="S26" i="66"/>
  <c r="R26" i="66"/>
  <c r="Q26" i="66"/>
  <c r="P26" i="66"/>
  <c r="U25" i="66"/>
  <c r="T25" i="66"/>
  <c r="S25" i="66"/>
  <c r="R25" i="66"/>
  <c r="Q25" i="66"/>
  <c r="P25" i="66"/>
  <c r="U24" i="66"/>
  <c r="T24" i="66"/>
  <c r="S24" i="66"/>
  <c r="R24" i="66"/>
  <c r="Q24" i="66"/>
  <c r="P24" i="66"/>
  <c r="U23" i="66"/>
  <c r="T23" i="66"/>
  <c r="S23" i="66"/>
  <c r="R23" i="66"/>
  <c r="Q23" i="66"/>
  <c r="P23" i="66"/>
  <c r="U22" i="66"/>
  <c r="T22" i="66"/>
  <c r="S22" i="66"/>
  <c r="R22" i="66"/>
  <c r="Q22" i="66"/>
  <c r="P22" i="66"/>
  <c r="U21" i="66"/>
  <c r="T21" i="66"/>
  <c r="S21" i="66"/>
  <c r="R21" i="66"/>
  <c r="Q21" i="66"/>
  <c r="P21" i="66"/>
  <c r="U20" i="66"/>
  <c r="T20" i="66"/>
  <c r="S20" i="66"/>
  <c r="R20" i="66"/>
  <c r="Q20" i="66"/>
  <c r="P20" i="66"/>
  <c r="U19" i="66"/>
  <c r="T19" i="66"/>
  <c r="S19" i="66"/>
  <c r="R19" i="66"/>
  <c r="Q19" i="66"/>
  <c r="P19" i="66"/>
  <c r="U18" i="66"/>
  <c r="T18" i="66"/>
  <c r="S18" i="66"/>
  <c r="R18" i="66"/>
  <c r="Q18" i="66"/>
  <c r="P18" i="66"/>
  <c r="U17" i="66"/>
  <c r="T17" i="66"/>
  <c r="S17" i="66"/>
  <c r="R17" i="66"/>
  <c r="Q17" i="66"/>
  <c r="P17" i="66"/>
  <c r="U16" i="66"/>
  <c r="T16" i="66"/>
  <c r="S16" i="66"/>
  <c r="R16" i="66"/>
  <c r="Q16" i="66"/>
  <c r="P16" i="66"/>
  <c r="U15" i="66"/>
  <c r="T15" i="66"/>
  <c r="S15" i="66"/>
  <c r="R15" i="66"/>
  <c r="Q15" i="66"/>
  <c r="P15" i="66"/>
  <c r="U14" i="66"/>
  <c r="T14" i="66"/>
  <c r="S14" i="66"/>
  <c r="R14" i="66"/>
  <c r="Q14" i="66"/>
  <c r="P14" i="66"/>
  <c r="U13" i="66"/>
  <c r="T13" i="66"/>
  <c r="S13" i="66"/>
  <c r="R13" i="66"/>
  <c r="Q13" i="66"/>
  <c r="P13" i="66"/>
  <c r="U9" i="66"/>
  <c r="T9" i="66"/>
  <c r="S9" i="66"/>
  <c r="Q9" i="66"/>
  <c r="P9" i="66"/>
  <c r="Q1016" i="109"/>
  <c r="O25" i="107"/>
  <c r="N25" i="107"/>
  <c r="M25" i="107"/>
  <c r="L25" i="107"/>
  <c r="K25" i="107"/>
  <c r="J25" i="107"/>
  <c r="I25" i="107"/>
  <c r="H25" i="107"/>
  <c r="G25" i="107"/>
  <c r="F25" i="107"/>
  <c r="E25" i="107"/>
  <c r="D25" i="107"/>
  <c r="C25" i="107"/>
  <c r="P23" i="107"/>
  <c r="P21" i="107"/>
  <c r="P19" i="107"/>
  <c r="P18" i="107"/>
  <c r="P16" i="107"/>
  <c r="P14" i="107"/>
  <c r="P12" i="107"/>
  <c r="P11" i="107"/>
  <c r="P10" i="107"/>
  <c r="P9" i="107"/>
  <c r="P7" i="107"/>
  <c r="J56" i="106"/>
  <c r="J55" i="106"/>
  <c r="J54" i="106"/>
  <c r="J53" i="106"/>
  <c r="J52" i="106"/>
  <c r="J51" i="106"/>
  <c r="J50" i="106"/>
  <c r="J49" i="106"/>
  <c r="J48" i="106"/>
  <c r="J47" i="106"/>
  <c r="J46" i="106"/>
  <c r="J45" i="106"/>
  <c r="J44" i="106"/>
  <c r="J43" i="106"/>
  <c r="J42" i="106"/>
  <c r="J41" i="106"/>
  <c r="J40" i="106"/>
  <c r="J39" i="106"/>
  <c r="J38" i="106"/>
  <c r="J37" i="106"/>
  <c r="J36" i="106"/>
  <c r="J35" i="106"/>
  <c r="J34" i="106"/>
  <c r="J33" i="106"/>
  <c r="J32" i="106"/>
  <c r="J31" i="106"/>
  <c r="J30" i="106"/>
  <c r="J29" i="106"/>
  <c r="J28" i="106"/>
  <c r="J27" i="106"/>
  <c r="J26" i="106"/>
  <c r="J25" i="106"/>
  <c r="J24" i="106"/>
  <c r="J23" i="106"/>
  <c r="J22" i="106"/>
  <c r="J21" i="106"/>
  <c r="J20" i="106"/>
  <c r="J19" i="106"/>
  <c r="J18" i="106"/>
  <c r="J17" i="106"/>
  <c r="J16" i="106"/>
  <c r="J15" i="106"/>
  <c r="J14" i="106"/>
  <c r="J13" i="106"/>
  <c r="J12" i="106"/>
  <c r="J11" i="106"/>
  <c r="J10" i="106"/>
  <c r="J9" i="106"/>
  <c r="J8" i="106"/>
  <c r="J7" i="106"/>
  <c r="J56" i="105"/>
  <c r="J55" i="105"/>
  <c r="J54" i="105"/>
  <c r="J53" i="105"/>
  <c r="J52" i="105"/>
  <c r="J51" i="105"/>
  <c r="J50" i="105"/>
  <c r="J49" i="105"/>
  <c r="J48" i="105"/>
  <c r="J47" i="105"/>
  <c r="J46" i="105"/>
  <c r="J45" i="105"/>
  <c r="J44" i="105"/>
  <c r="J43" i="105"/>
  <c r="J42" i="105"/>
  <c r="J41" i="105"/>
  <c r="J40" i="105"/>
  <c r="J39" i="105"/>
  <c r="J38" i="105"/>
  <c r="J37" i="105"/>
  <c r="J36" i="105"/>
  <c r="J35" i="105"/>
  <c r="J34" i="105"/>
  <c r="J33" i="105"/>
  <c r="J32" i="105"/>
  <c r="J31" i="105"/>
  <c r="J30" i="105"/>
  <c r="J29" i="105"/>
  <c r="J28" i="105"/>
  <c r="J27" i="105"/>
  <c r="J26" i="105"/>
  <c r="J25" i="105"/>
  <c r="J24" i="105"/>
  <c r="J23" i="105"/>
  <c r="J22" i="105"/>
  <c r="J21" i="105"/>
  <c r="J20" i="105"/>
  <c r="J19" i="105"/>
  <c r="J18" i="105"/>
  <c r="J17" i="105"/>
  <c r="J16" i="105"/>
  <c r="J15" i="105"/>
  <c r="J14" i="105"/>
  <c r="J13" i="105"/>
  <c r="J12" i="105"/>
  <c r="J11" i="105"/>
  <c r="J10" i="105"/>
  <c r="J9" i="105"/>
  <c r="J8" i="105"/>
  <c r="J7" i="105"/>
  <c r="AL39" i="124"/>
  <c r="AK39" i="124"/>
  <c r="AJ39" i="124"/>
  <c r="AI39" i="124"/>
  <c r="AH39" i="124"/>
  <c r="AG39" i="124"/>
  <c r="AF39" i="124"/>
  <c r="AE39" i="124"/>
  <c r="AD39" i="124"/>
  <c r="AC39" i="124"/>
  <c r="AB39" i="124"/>
  <c r="AA39" i="124"/>
  <c r="Z39" i="124"/>
  <c r="Y39" i="124"/>
  <c r="X39" i="124"/>
  <c r="W39" i="124"/>
  <c r="V39" i="124"/>
  <c r="U39" i="124"/>
  <c r="T39" i="124"/>
  <c r="S39" i="124"/>
  <c r="R39" i="124"/>
  <c r="Q39" i="124"/>
  <c r="P39" i="124"/>
  <c r="O39" i="124"/>
  <c r="N39" i="124"/>
  <c r="M39" i="124"/>
  <c r="L39" i="124"/>
  <c r="K39" i="124"/>
  <c r="J39" i="124"/>
  <c r="I39" i="124"/>
  <c r="H39" i="124"/>
  <c r="G39" i="124"/>
  <c r="F39" i="124"/>
  <c r="E39" i="124"/>
  <c r="D39" i="124"/>
  <c r="H1005" i="89"/>
  <c r="G1005" i="89"/>
  <c r="I55" i="65"/>
  <c r="H55" i="65"/>
  <c r="G55" i="65"/>
  <c r="F55" i="65"/>
  <c r="I54" i="65"/>
  <c r="H54" i="65"/>
  <c r="G54" i="65"/>
  <c r="F54" i="65"/>
  <c r="I53" i="65"/>
  <c r="H53" i="65"/>
  <c r="G53" i="65"/>
  <c r="F53" i="65"/>
  <c r="I52" i="65"/>
  <c r="H52" i="65"/>
  <c r="G52" i="65"/>
  <c r="F52" i="65"/>
  <c r="I51" i="65"/>
  <c r="H51" i="65"/>
  <c r="G51" i="65"/>
  <c r="F51" i="65"/>
  <c r="I50" i="65"/>
  <c r="H50" i="65"/>
  <c r="G50" i="65"/>
  <c r="F50" i="65"/>
  <c r="O31" i="65"/>
  <c r="O59" i="65" s="1"/>
  <c r="N31" i="65"/>
  <c r="M31" i="65"/>
  <c r="L31" i="65"/>
  <c r="L59" i="65" s="1"/>
  <c r="K31" i="65"/>
  <c r="J31" i="65"/>
  <c r="J59" i="65" s="1"/>
  <c r="I31" i="65"/>
  <c r="H31" i="65"/>
  <c r="G31" i="65"/>
  <c r="G59" i="65" s="1"/>
  <c r="F31" i="65"/>
  <c r="O30" i="65"/>
  <c r="N30" i="65"/>
  <c r="M30" i="65"/>
  <c r="L30" i="65"/>
  <c r="K30" i="65"/>
  <c r="J30" i="65"/>
  <c r="I30" i="65"/>
  <c r="H30" i="65"/>
  <c r="G30" i="65"/>
  <c r="F30" i="65"/>
  <c r="O29" i="65"/>
  <c r="N29" i="65"/>
  <c r="M29" i="65"/>
  <c r="L29" i="65"/>
  <c r="K29" i="65"/>
  <c r="J29" i="65"/>
  <c r="I29" i="65"/>
  <c r="H29" i="65"/>
  <c r="G29" i="65"/>
  <c r="F29" i="65"/>
  <c r="O28" i="65"/>
  <c r="N28" i="65"/>
  <c r="M28" i="65"/>
  <c r="L28" i="65"/>
  <c r="K28" i="65"/>
  <c r="J28" i="65"/>
  <c r="I28" i="65"/>
  <c r="H28" i="65"/>
  <c r="G28" i="65"/>
  <c r="F28" i="65"/>
  <c r="O27" i="65"/>
  <c r="N27" i="65"/>
  <c r="M27" i="65"/>
  <c r="L27" i="65"/>
  <c r="K27" i="65"/>
  <c r="J27" i="65"/>
  <c r="I27" i="65"/>
  <c r="H27" i="65"/>
  <c r="G27" i="65"/>
  <c r="F27" i="65"/>
  <c r="O26" i="65"/>
  <c r="N26" i="65"/>
  <c r="N58" i="65" s="1"/>
  <c r="M26" i="65"/>
  <c r="L26" i="65"/>
  <c r="L58" i="65" s="1"/>
  <c r="K26" i="65"/>
  <c r="J26" i="65"/>
  <c r="J58" i="65" s="1"/>
  <c r="I26" i="65"/>
  <c r="H26" i="65"/>
  <c r="H58" i="65" s="1"/>
  <c r="G26" i="65"/>
  <c r="F26" i="65"/>
  <c r="F58" i="65" s="1"/>
  <c r="F506" i="111"/>
  <c r="U1004" i="85"/>
  <c r="T1004" i="85"/>
  <c r="S1004" i="85"/>
  <c r="R1004" i="85"/>
  <c r="Q1004" i="85"/>
  <c r="P1004" i="85"/>
  <c r="O1004" i="85"/>
  <c r="N1004" i="85"/>
  <c r="M1004" i="85"/>
  <c r="L1004" i="85"/>
  <c r="K1004" i="85"/>
  <c r="J1004" i="85"/>
  <c r="I1004" i="85"/>
  <c r="H1004" i="85"/>
  <c r="G1004" i="85"/>
  <c r="F1004" i="85"/>
  <c r="CW110" i="84"/>
  <c r="CV110" i="84"/>
  <c r="CU110" i="84"/>
  <c r="CT110" i="84"/>
  <c r="CS110" i="84"/>
  <c r="CR110" i="84"/>
  <c r="CQ110" i="84"/>
  <c r="CP110" i="84"/>
  <c r="CO110" i="84"/>
  <c r="CN110" i="84"/>
  <c r="CM110" i="84"/>
  <c r="CL110" i="84"/>
  <c r="CK110" i="84"/>
  <c r="CJ110" i="84"/>
  <c r="CI110" i="84"/>
  <c r="CH110" i="84"/>
  <c r="CG110" i="84"/>
  <c r="CF110" i="84"/>
  <c r="CE110" i="84"/>
  <c r="CD110" i="84"/>
  <c r="CC110" i="84"/>
  <c r="CB110" i="84"/>
  <c r="CA110" i="84"/>
  <c r="BZ110" i="84"/>
  <c r="BY110" i="84"/>
  <c r="BX110" i="84"/>
  <c r="BW110" i="84"/>
  <c r="BV110" i="84"/>
  <c r="BU110" i="84"/>
  <c r="BT110" i="84"/>
  <c r="BS110" i="84"/>
  <c r="BR110" i="84"/>
  <c r="BQ110" i="84"/>
  <c r="BP110" i="84"/>
  <c r="BO110" i="84"/>
  <c r="BN110" i="84"/>
  <c r="BM110" i="84"/>
  <c r="BL110" i="84"/>
  <c r="BK110" i="84"/>
  <c r="BJ110" i="84"/>
  <c r="BI110" i="84"/>
  <c r="BH110" i="84"/>
  <c r="BG110" i="84"/>
  <c r="BF110" i="84"/>
  <c r="BE110" i="84"/>
  <c r="BD110" i="84"/>
  <c r="BC110" i="84"/>
  <c r="BB110" i="84"/>
  <c r="BA110" i="84"/>
  <c r="AZ110" i="84"/>
  <c r="AY110" i="84"/>
  <c r="AX110" i="84"/>
  <c r="AW110" i="84"/>
  <c r="AV110" i="84"/>
  <c r="AU110" i="84"/>
  <c r="AT110" i="84"/>
  <c r="AS110" i="84"/>
  <c r="AR110" i="84"/>
  <c r="AQ110" i="84"/>
  <c r="AP110" i="84"/>
  <c r="AO110" i="84"/>
  <c r="AN110" i="84"/>
  <c r="AM110" i="84"/>
  <c r="AL110" i="84"/>
  <c r="AK110" i="84"/>
  <c r="AJ110" i="84"/>
  <c r="AI110" i="84"/>
  <c r="AH110" i="84"/>
  <c r="AG110" i="84"/>
  <c r="AF110" i="84"/>
  <c r="AE110" i="84"/>
  <c r="AD110" i="84"/>
  <c r="AC110" i="84"/>
  <c r="AB110" i="84"/>
  <c r="AA110" i="84"/>
  <c r="Z110" i="84"/>
  <c r="Y110" i="84"/>
  <c r="X110" i="84"/>
  <c r="W110" i="84"/>
  <c r="V110" i="84"/>
  <c r="U110" i="84"/>
  <c r="T110" i="84"/>
  <c r="S110" i="84"/>
  <c r="R110" i="84"/>
  <c r="Q110" i="84"/>
  <c r="P110" i="84"/>
  <c r="O110" i="84"/>
  <c r="N110" i="84"/>
  <c r="M110" i="84"/>
  <c r="L110" i="84"/>
  <c r="K110" i="84"/>
  <c r="J110" i="84"/>
  <c r="I110" i="84"/>
  <c r="H110" i="84"/>
  <c r="G110" i="84"/>
  <c r="F110" i="84"/>
  <c r="E110" i="84"/>
  <c r="D110" i="84"/>
  <c r="C110" i="84"/>
  <c r="Q108" i="82"/>
  <c r="P108" i="82"/>
  <c r="O108" i="82"/>
  <c r="N108" i="82"/>
  <c r="M108" i="82"/>
  <c r="L108" i="82"/>
  <c r="K108" i="82"/>
  <c r="J108" i="82"/>
  <c r="I108" i="82"/>
  <c r="H108" i="82"/>
  <c r="G108" i="82"/>
  <c r="F108" i="82"/>
  <c r="E108" i="82"/>
  <c r="D108" i="82"/>
  <c r="C108" i="82"/>
  <c r="CW110" i="81"/>
  <c r="CV110" i="81"/>
  <c r="CU110" i="81"/>
  <c r="CT110" i="81"/>
  <c r="CS110" i="81"/>
  <c r="CR110" i="81"/>
  <c r="CQ110" i="81"/>
  <c r="CP110" i="81"/>
  <c r="CO110" i="81"/>
  <c r="CN110" i="81"/>
  <c r="CM110" i="81"/>
  <c r="CL110" i="81"/>
  <c r="CK110" i="81"/>
  <c r="CJ110" i="81"/>
  <c r="CI110" i="81"/>
  <c r="CH110" i="81"/>
  <c r="CG110" i="81"/>
  <c r="CF110" i="81"/>
  <c r="CE110" i="81"/>
  <c r="CD110" i="81"/>
  <c r="CC110" i="81"/>
  <c r="CB110" i="81"/>
  <c r="CA110" i="81"/>
  <c r="BZ110" i="81"/>
  <c r="BY110" i="81"/>
  <c r="BX110" i="81"/>
  <c r="BW110" i="81"/>
  <c r="BV110" i="81"/>
  <c r="BU110" i="81"/>
  <c r="BT110" i="81"/>
  <c r="BS110" i="81"/>
  <c r="BR110" i="81"/>
  <c r="BQ110" i="81"/>
  <c r="BP110" i="81"/>
  <c r="BO110" i="81"/>
  <c r="BN110" i="81"/>
  <c r="BM110" i="81"/>
  <c r="BL110" i="81"/>
  <c r="BK110" i="81"/>
  <c r="BJ110" i="81"/>
  <c r="BI110" i="81"/>
  <c r="BH110" i="81"/>
  <c r="BG110" i="81"/>
  <c r="BF110" i="81"/>
  <c r="BE110" i="81"/>
  <c r="BD110" i="81"/>
  <c r="BC110" i="81"/>
  <c r="BB110" i="81"/>
  <c r="BA110" i="81"/>
  <c r="AZ110" i="81"/>
  <c r="AY110" i="81"/>
  <c r="AX110" i="81"/>
  <c r="AW110" i="81"/>
  <c r="AV110" i="81"/>
  <c r="AU110" i="81"/>
  <c r="AT110" i="81"/>
  <c r="AS110" i="81"/>
  <c r="AR110" i="81"/>
  <c r="AQ110" i="81"/>
  <c r="AP110" i="81"/>
  <c r="AO110" i="81"/>
  <c r="AN110" i="81"/>
  <c r="AM110" i="81"/>
  <c r="AL110" i="81"/>
  <c r="AK110" i="81"/>
  <c r="AJ110" i="81"/>
  <c r="AI110" i="81"/>
  <c r="AH110" i="81"/>
  <c r="AG110" i="81"/>
  <c r="AF110" i="81"/>
  <c r="AE110" i="81"/>
  <c r="AD110" i="81"/>
  <c r="AC110" i="81"/>
  <c r="AB110" i="81"/>
  <c r="AA110" i="81"/>
  <c r="Z110" i="81"/>
  <c r="Y110" i="81"/>
  <c r="X110" i="81"/>
  <c r="W110" i="81"/>
  <c r="V110" i="81"/>
  <c r="U110" i="81"/>
  <c r="T110" i="81"/>
  <c r="S110" i="81"/>
  <c r="R110" i="81"/>
  <c r="Q110" i="81"/>
  <c r="P110" i="81"/>
  <c r="O110" i="81"/>
  <c r="N110" i="81"/>
  <c r="M110" i="81"/>
  <c r="L110" i="81"/>
  <c r="K110" i="81"/>
  <c r="J110" i="81"/>
  <c r="I110" i="81"/>
  <c r="H110" i="81"/>
  <c r="G110" i="81"/>
  <c r="F110" i="81"/>
  <c r="E110" i="81"/>
  <c r="D110" i="81"/>
  <c r="C110" i="81"/>
  <c r="T1010" i="110"/>
  <c r="S1010" i="110"/>
  <c r="Q1010" i="110"/>
  <c r="O1010" i="110"/>
  <c r="N1010" i="110"/>
  <c r="L1010" i="110"/>
  <c r="T1009" i="110"/>
  <c r="S1009" i="110"/>
  <c r="Q1009" i="110"/>
  <c r="O1009" i="110"/>
  <c r="N1009" i="110"/>
  <c r="L1009" i="110"/>
  <c r="T1008" i="110"/>
  <c r="S1008" i="110"/>
  <c r="Q1008" i="110"/>
  <c r="O1008" i="110"/>
  <c r="N1008" i="110"/>
  <c r="L1008" i="110"/>
  <c r="S1310" i="80"/>
  <c r="R1310" i="80"/>
  <c r="P1310" i="80"/>
  <c r="N1310" i="80"/>
  <c r="M1310" i="80"/>
  <c r="K1310" i="80"/>
  <c r="S1309" i="80"/>
  <c r="R1309" i="80"/>
  <c r="P1309" i="80"/>
  <c r="N1309" i="80"/>
  <c r="M1309" i="80"/>
  <c r="K1309" i="80"/>
  <c r="S1308" i="80"/>
  <c r="R1308" i="80"/>
  <c r="P1308" i="80"/>
  <c r="N1308" i="80"/>
  <c r="M1308" i="80"/>
  <c r="K1308" i="80"/>
  <c r="O1009" i="79"/>
  <c r="M1009" i="79"/>
  <c r="K1009" i="79"/>
  <c r="I1009" i="79"/>
  <c r="O1008" i="79"/>
  <c r="M1008" i="79"/>
  <c r="K1008" i="79"/>
  <c r="L1008" i="79" s="1"/>
  <c r="I1008" i="79"/>
  <c r="O1007" i="79"/>
  <c r="M1007" i="79"/>
  <c r="K1007" i="79"/>
  <c r="I1007" i="79"/>
  <c r="P1006" i="79"/>
  <c r="L1006" i="79"/>
  <c r="P1005" i="79"/>
  <c r="L1005" i="79"/>
  <c r="P1004" i="79"/>
  <c r="L1004" i="79"/>
  <c r="P1003" i="79"/>
  <c r="L1003" i="79"/>
  <c r="P1002" i="79"/>
  <c r="L1002" i="79"/>
  <c r="P1001" i="79"/>
  <c r="L1001" i="79"/>
  <c r="P1000" i="79"/>
  <c r="L1000" i="79"/>
  <c r="P999" i="79"/>
  <c r="L999" i="79"/>
  <c r="P998" i="79"/>
  <c r="L998" i="79"/>
  <c r="P997" i="79"/>
  <c r="L997" i="79"/>
  <c r="P996" i="79"/>
  <c r="L996" i="79"/>
  <c r="P995" i="79"/>
  <c r="L995" i="79"/>
  <c r="P994" i="79"/>
  <c r="L994" i="79"/>
  <c r="P993" i="79"/>
  <c r="L993" i="79"/>
  <c r="P992" i="79"/>
  <c r="L992" i="79"/>
  <c r="P991" i="79"/>
  <c r="L991" i="79"/>
  <c r="P990" i="79"/>
  <c r="L990" i="79"/>
  <c r="P989" i="79"/>
  <c r="L989" i="79"/>
  <c r="P988" i="79"/>
  <c r="L988" i="79"/>
  <c r="P987" i="79"/>
  <c r="L987" i="79"/>
  <c r="P986" i="79"/>
  <c r="L986" i="79"/>
  <c r="P985" i="79"/>
  <c r="L985" i="79"/>
  <c r="P984" i="79"/>
  <c r="L984" i="79"/>
  <c r="P983" i="79"/>
  <c r="L983" i="79"/>
  <c r="P982" i="79"/>
  <c r="L982" i="79"/>
  <c r="P981" i="79"/>
  <c r="L981" i="79"/>
  <c r="P980" i="79"/>
  <c r="L980" i="79"/>
  <c r="P979" i="79"/>
  <c r="L979" i="79"/>
  <c r="P978" i="79"/>
  <c r="L978" i="79"/>
  <c r="P977" i="79"/>
  <c r="L977" i="79"/>
  <c r="P976" i="79"/>
  <c r="L976" i="79"/>
  <c r="P975" i="79"/>
  <c r="L975" i="79"/>
  <c r="P974" i="79"/>
  <c r="L974" i="79"/>
  <c r="P973" i="79"/>
  <c r="L973" i="79"/>
  <c r="P972" i="79"/>
  <c r="L972" i="79"/>
  <c r="P971" i="79"/>
  <c r="L971" i="79"/>
  <c r="P970" i="79"/>
  <c r="L970" i="79"/>
  <c r="P969" i="79"/>
  <c r="L969" i="79"/>
  <c r="P968" i="79"/>
  <c r="L968" i="79"/>
  <c r="P967" i="79"/>
  <c r="L967" i="79"/>
  <c r="P966" i="79"/>
  <c r="L966" i="79"/>
  <c r="P965" i="79"/>
  <c r="L965" i="79"/>
  <c r="P964" i="79"/>
  <c r="L964" i="79"/>
  <c r="P963" i="79"/>
  <c r="L963" i="79"/>
  <c r="P962" i="79"/>
  <c r="L962" i="79"/>
  <c r="P961" i="79"/>
  <c r="L961" i="79"/>
  <c r="P960" i="79"/>
  <c r="L960" i="79"/>
  <c r="P959" i="79"/>
  <c r="L959" i="79"/>
  <c r="P958" i="79"/>
  <c r="L958" i="79"/>
  <c r="P957" i="79"/>
  <c r="L957" i="79"/>
  <c r="P956" i="79"/>
  <c r="L956" i="79"/>
  <c r="P955" i="79"/>
  <c r="L955" i="79"/>
  <c r="P954" i="79"/>
  <c r="L954" i="79"/>
  <c r="P953" i="79"/>
  <c r="L953" i="79"/>
  <c r="P952" i="79"/>
  <c r="L952" i="79"/>
  <c r="P951" i="79"/>
  <c r="L951" i="79"/>
  <c r="P950" i="79"/>
  <c r="L950" i="79"/>
  <c r="P949" i="79"/>
  <c r="L949" i="79"/>
  <c r="P948" i="79"/>
  <c r="L948" i="79"/>
  <c r="P947" i="79"/>
  <c r="L947" i="79"/>
  <c r="P946" i="79"/>
  <c r="L946" i="79"/>
  <c r="P945" i="79"/>
  <c r="L945" i="79"/>
  <c r="P944" i="79"/>
  <c r="L944" i="79"/>
  <c r="P943" i="79"/>
  <c r="L943" i="79"/>
  <c r="P942" i="79"/>
  <c r="L942" i="79"/>
  <c r="P941" i="79"/>
  <c r="L941" i="79"/>
  <c r="P940" i="79"/>
  <c r="L940" i="79"/>
  <c r="P939" i="79"/>
  <c r="L939" i="79"/>
  <c r="P938" i="79"/>
  <c r="L938" i="79"/>
  <c r="P937" i="79"/>
  <c r="L937" i="79"/>
  <c r="P936" i="79"/>
  <c r="L936" i="79"/>
  <c r="P935" i="79"/>
  <c r="L935" i="79"/>
  <c r="P934" i="79"/>
  <c r="L934" i="79"/>
  <c r="P933" i="79"/>
  <c r="L933" i="79"/>
  <c r="P932" i="79"/>
  <c r="L932" i="79"/>
  <c r="P931" i="79"/>
  <c r="L931" i="79"/>
  <c r="P930" i="79"/>
  <c r="L930" i="79"/>
  <c r="P929" i="79"/>
  <c r="L929" i="79"/>
  <c r="P928" i="79"/>
  <c r="L928" i="79"/>
  <c r="P927" i="79"/>
  <c r="L927" i="79"/>
  <c r="P926" i="79"/>
  <c r="L926" i="79"/>
  <c r="P925" i="79"/>
  <c r="L925" i="79"/>
  <c r="P924" i="79"/>
  <c r="L924" i="79"/>
  <c r="P923" i="79"/>
  <c r="L923" i="79"/>
  <c r="P922" i="79"/>
  <c r="L922" i="79"/>
  <c r="P921" i="79"/>
  <c r="L921" i="79"/>
  <c r="P920" i="79"/>
  <c r="L920" i="79"/>
  <c r="P919" i="79"/>
  <c r="L919" i="79"/>
  <c r="P918" i="79"/>
  <c r="L918" i="79"/>
  <c r="P917" i="79"/>
  <c r="L917" i="79"/>
  <c r="P916" i="79"/>
  <c r="L916" i="79"/>
  <c r="P915" i="79"/>
  <c r="L915" i="79"/>
  <c r="P914" i="79"/>
  <c r="L914" i="79"/>
  <c r="P913" i="79"/>
  <c r="L913" i="79"/>
  <c r="P912" i="79"/>
  <c r="L912" i="79"/>
  <c r="P911" i="79"/>
  <c r="L911" i="79"/>
  <c r="P910" i="79"/>
  <c r="L910" i="79"/>
  <c r="P909" i="79"/>
  <c r="L909" i="79"/>
  <c r="P908" i="79"/>
  <c r="L908" i="79"/>
  <c r="P907" i="79"/>
  <c r="L907" i="79"/>
  <c r="P906" i="79"/>
  <c r="L906" i="79"/>
  <c r="P905" i="79"/>
  <c r="L905" i="79"/>
  <c r="P904" i="79"/>
  <c r="L904" i="79"/>
  <c r="P903" i="79"/>
  <c r="L903" i="79"/>
  <c r="P902" i="79"/>
  <c r="L902" i="79"/>
  <c r="P901" i="79"/>
  <c r="L901" i="79"/>
  <c r="P900" i="79"/>
  <c r="L900" i="79"/>
  <c r="P899" i="79"/>
  <c r="L899" i="79"/>
  <c r="P898" i="79"/>
  <c r="L898" i="79"/>
  <c r="P897" i="79"/>
  <c r="L897" i="79"/>
  <c r="P896" i="79"/>
  <c r="L896" i="79"/>
  <c r="P895" i="79"/>
  <c r="L895" i="79"/>
  <c r="P894" i="79"/>
  <c r="L894" i="79"/>
  <c r="P893" i="79"/>
  <c r="L893" i="79"/>
  <c r="P892" i="79"/>
  <c r="L892" i="79"/>
  <c r="P891" i="79"/>
  <c r="L891" i="79"/>
  <c r="P890" i="79"/>
  <c r="L890" i="79"/>
  <c r="P889" i="79"/>
  <c r="L889" i="79"/>
  <c r="P888" i="79"/>
  <c r="L888" i="79"/>
  <c r="P887" i="79"/>
  <c r="L887" i="79"/>
  <c r="P886" i="79"/>
  <c r="L886" i="79"/>
  <c r="P885" i="79"/>
  <c r="L885" i="79"/>
  <c r="P884" i="79"/>
  <c r="L884" i="79"/>
  <c r="P883" i="79"/>
  <c r="L883" i="79"/>
  <c r="P882" i="79"/>
  <c r="L882" i="79"/>
  <c r="P881" i="79"/>
  <c r="L881" i="79"/>
  <c r="P880" i="79"/>
  <c r="L880" i="79"/>
  <c r="P879" i="79"/>
  <c r="L879" i="79"/>
  <c r="P878" i="79"/>
  <c r="L878" i="79"/>
  <c r="P877" i="79"/>
  <c r="L877" i="79"/>
  <c r="P876" i="79"/>
  <c r="L876" i="79"/>
  <c r="P875" i="79"/>
  <c r="L875" i="79"/>
  <c r="P874" i="79"/>
  <c r="L874" i="79"/>
  <c r="P873" i="79"/>
  <c r="L873" i="79"/>
  <c r="P872" i="79"/>
  <c r="L872" i="79"/>
  <c r="P871" i="79"/>
  <c r="L871" i="79"/>
  <c r="P870" i="79"/>
  <c r="L870" i="79"/>
  <c r="P869" i="79"/>
  <c r="L869" i="79"/>
  <c r="P868" i="79"/>
  <c r="L868" i="79"/>
  <c r="P867" i="79"/>
  <c r="L867" i="79"/>
  <c r="P866" i="79"/>
  <c r="L866" i="79"/>
  <c r="P865" i="79"/>
  <c r="L865" i="79"/>
  <c r="P864" i="79"/>
  <c r="L864" i="79"/>
  <c r="P863" i="79"/>
  <c r="L863" i="79"/>
  <c r="P862" i="79"/>
  <c r="L862" i="79"/>
  <c r="P861" i="79"/>
  <c r="L861" i="79"/>
  <c r="P860" i="79"/>
  <c r="L860" i="79"/>
  <c r="P859" i="79"/>
  <c r="L859" i="79"/>
  <c r="P858" i="79"/>
  <c r="L858" i="79"/>
  <c r="P857" i="79"/>
  <c r="L857" i="79"/>
  <c r="P856" i="79"/>
  <c r="L856" i="79"/>
  <c r="P855" i="79"/>
  <c r="L855" i="79"/>
  <c r="P854" i="79"/>
  <c r="L854" i="79"/>
  <c r="P853" i="79"/>
  <c r="L853" i="79"/>
  <c r="P852" i="79"/>
  <c r="L852" i="79"/>
  <c r="P851" i="79"/>
  <c r="L851" i="79"/>
  <c r="P850" i="79"/>
  <c r="L850" i="79"/>
  <c r="P849" i="79"/>
  <c r="L849" i="79"/>
  <c r="P848" i="79"/>
  <c r="L848" i="79"/>
  <c r="P847" i="79"/>
  <c r="L847" i="79"/>
  <c r="P846" i="79"/>
  <c r="L846" i="79"/>
  <c r="P845" i="79"/>
  <c r="L845" i="79"/>
  <c r="P844" i="79"/>
  <c r="L844" i="79"/>
  <c r="P843" i="79"/>
  <c r="L843" i="79"/>
  <c r="P842" i="79"/>
  <c r="L842" i="79"/>
  <c r="P841" i="79"/>
  <c r="L841" i="79"/>
  <c r="P840" i="79"/>
  <c r="L840" i="79"/>
  <c r="P839" i="79"/>
  <c r="L839" i="79"/>
  <c r="P838" i="79"/>
  <c r="L838" i="79"/>
  <c r="P837" i="79"/>
  <c r="L837" i="79"/>
  <c r="P836" i="79"/>
  <c r="L836" i="79"/>
  <c r="P835" i="79"/>
  <c r="L835" i="79"/>
  <c r="P834" i="79"/>
  <c r="L834" i="79"/>
  <c r="P833" i="79"/>
  <c r="L833" i="79"/>
  <c r="P832" i="79"/>
  <c r="L832" i="79"/>
  <c r="P831" i="79"/>
  <c r="L831" i="79"/>
  <c r="P830" i="79"/>
  <c r="L830" i="79"/>
  <c r="P829" i="79"/>
  <c r="L829" i="79"/>
  <c r="P828" i="79"/>
  <c r="L828" i="79"/>
  <c r="P827" i="79"/>
  <c r="L827" i="79"/>
  <c r="P826" i="79"/>
  <c r="L826" i="79"/>
  <c r="P825" i="79"/>
  <c r="L825" i="79"/>
  <c r="P824" i="79"/>
  <c r="L824" i="79"/>
  <c r="P823" i="79"/>
  <c r="L823" i="79"/>
  <c r="P822" i="79"/>
  <c r="L822" i="79"/>
  <c r="P821" i="79"/>
  <c r="L821" i="79"/>
  <c r="P820" i="79"/>
  <c r="L820" i="79"/>
  <c r="P819" i="79"/>
  <c r="L819" i="79"/>
  <c r="P818" i="79"/>
  <c r="L818" i="79"/>
  <c r="P817" i="79"/>
  <c r="L817" i="79"/>
  <c r="P816" i="79"/>
  <c r="L816" i="79"/>
  <c r="P815" i="79"/>
  <c r="L815" i="79"/>
  <c r="P814" i="79"/>
  <c r="L814" i="79"/>
  <c r="P813" i="79"/>
  <c r="L813" i="79"/>
  <c r="P812" i="79"/>
  <c r="L812" i="79"/>
  <c r="P811" i="79"/>
  <c r="L811" i="79"/>
  <c r="P810" i="79"/>
  <c r="L810" i="79"/>
  <c r="P809" i="79"/>
  <c r="L809" i="79"/>
  <c r="P808" i="79"/>
  <c r="L808" i="79"/>
  <c r="P807" i="79"/>
  <c r="L807" i="79"/>
  <c r="P806" i="79"/>
  <c r="L806" i="79"/>
  <c r="P805" i="79"/>
  <c r="L805" i="79"/>
  <c r="P804" i="79"/>
  <c r="L804" i="79"/>
  <c r="P803" i="79"/>
  <c r="L803" i="79"/>
  <c r="P802" i="79"/>
  <c r="L802" i="79"/>
  <c r="P801" i="79"/>
  <c r="L801" i="79"/>
  <c r="P800" i="79"/>
  <c r="L800" i="79"/>
  <c r="P799" i="79"/>
  <c r="L799" i="79"/>
  <c r="P798" i="79"/>
  <c r="L798" i="79"/>
  <c r="P797" i="79"/>
  <c r="L797" i="79"/>
  <c r="P796" i="79"/>
  <c r="L796" i="79"/>
  <c r="P795" i="79"/>
  <c r="L795" i="79"/>
  <c r="P794" i="79"/>
  <c r="L794" i="79"/>
  <c r="P793" i="79"/>
  <c r="L793" i="79"/>
  <c r="P792" i="79"/>
  <c r="L792" i="79"/>
  <c r="P791" i="79"/>
  <c r="L791" i="79"/>
  <c r="P790" i="79"/>
  <c r="L790" i="79"/>
  <c r="P789" i="79"/>
  <c r="L789" i="79"/>
  <c r="P788" i="79"/>
  <c r="L788" i="79"/>
  <c r="P787" i="79"/>
  <c r="L787" i="79"/>
  <c r="P786" i="79"/>
  <c r="L786" i="79"/>
  <c r="P785" i="79"/>
  <c r="L785" i="79"/>
  <c r="P784" i="79"/>
  <c r="L784" i="79"/>
  <c r="P783" i="79"/>
  <c r="L783" i="79"/>
  <c r="P782" i="79"/>
  <c r="L782" i="79"/>
  <c r="P781" i="79"/>
  <c r="L781" i="79"/>
  <c r="P780" i="79"/>
  <c r="L780" i="79"/>
  <c r="P779" i="79"/>
  <c r="L779" i="79"/>
  <c r="P778" i="79"/>
  <c r="L778" i="79"/>
  <c r="P777" i="79"/>
  <c r="L777" i="79"/>
  <c r="P776" i="79"/>
  <c r="L776" i="79"/>
  <c r="P775" i="79"/>
  <c r="L775" i="79"/>
  <c r="P774" i="79"/>
  <c r="L774" i="79"/>
  <c r="P773" i="79"/>
  <c r="L773" i="79"/>
  <c r="P772" i="79"/>
  <c r="L772" i="79"/>
  <c r="P771" i="79"/>
  <c r="L771" i="79"/>
  <c r="P770" i="79"/>
  <c r="L770" i="79"/>
  <c r="P769" i="79"/>
  <c r="L769" i="79"/>
  <c r="P768" i="79"/>
  <c r="L768" i="79"/>
  <c r="P767" i="79"/>
  <c r="L767" i="79"/>
  <c r="P766" i="79"/>
  <c r="L766" i="79"/>
  <c r="P765" i="79"/>
  <c r="L765" i="79"/>
  <c r="P764" i="79"/>
  <c r="L764" i="79"/>
  <c r="P763" i="79"/>
  <c r="L763" i="79"/>
  <c r="P762" i="79"/>
  <c r="L762" i="79"/>
  <c r="P761" i="79"/>
  <c r="L761" i="79"/>
  <c r="P760" i="79"/>
  <c r="L760" i="79"/>
  <c r="P759" i="79"/>
  <c r="L759" i="79"/>
  <c r="P758" i="79"/>
  <c r="L758" i="79"/>
  <c r="P757" i="79"/>
  <c r="L757" i="79"/>
  <c r="P756" i="79"/>
  <c r="L756" i="79"/>
  <c r="P755" i="79"/>
  <c r="L755" i="79"/>
  <c r="P754" i="79"/>
  <c r="L754" i="79"/>
  <c r="P753" i="79"/>
  <c r="L753" i="79"/>
  <c r="P752" i="79"/>
  <c r="L752" i="79"/>
  <c r="P751" i="79"/>
  <c r="L751" i="79"/>
  <c r="P750" i="79"/>
  <c r="L750" i="79"/>
  <c r="P749" i="79"/>
  <c r="L749" i="79"/>
  <c r="P748" i="79"/>
  <c r="L748" i="79"/>
  <c r="P747" i="79"/>
  <c r="L747" i="79"/>
  <c r="P746" i="79"/>
  <c r="L746" i="79"/>
  <c r="P745" i="79"/>
  <c r="L745" i="79"/>
  <c r="P744" i="79"/>
  <c r="L744" i="79"/>
  <c r="P743" i="79"/>
  <c r="L743" i="79"/>
  <c r="P742" i="79"/>
  <c r="L742" i="79"/>
  <c r="P741" i="79"/>
  <c r="L741" i="79"/>
  <c r="P740" i="79"/>
  <c r="L740" i="79"/>
  <c r="P739" i="79"/>
  <c r="L739" i="79"/>
  <c r="P738" i="79"/>
  <c r="L738" i="79"/>
  <c r="P737" i="79"/>
  <c r="L737" i="79"/>
  <c r="P736" i="79"/>
  <c r="L736" i="79"/>
  <c r="P735" i="79"/>
  <c r="L735" i="79"/>
  <c r="P734" i="79"/>
  <c r="L734" i="79"/>
  <c r="P733" i="79"/>
  <c r="L733" i="79"/>
  <c r="P732" i="79"/>
  <c r="L732" i="79"/>
  <c r="P731" i="79"/>
  <c r="L731" i="79"/>
  <c r="P730" i="79"/>
  <c r="L730" i="79"/>
  <c r="P729" i="79"/>
  <c r="L729" i="79"/>
  <c r="P728" i="79"/>
  <c r="L728" i="79"/>
  <c r="P727" i="79"/>
  <c r="L727" i="79"/>
  <c r="P726" i="79"/>
  <c r="L726" i="79"/>
  <c r="P725" i="79"/>
  <c r="L725" i="79"/>
  <c r="P724" i="79"/>
  <c r="L724" i="79"/>
  <c r="P723" i="79"/>
  <c r="L723" i="79"/>
  <c r="P722" i="79"/>
  <c r="L722" i="79"/>
  <c r="P721" i="79"/>
  <c r="L721" i="79"/>
  <c r="P720" i="79"/>
  <c r="L720" i="79"/>
  <c r="P719" i="79"/>
  <c r="L719" i="79"/>
  <c r="P718" i="79"/>
  <c r="L718" i="79"/>
  <c r="P717" i="79"/>
  <c r="L717" i="79"/>
  <c r="P716" i="79"/>
  <c r="L716" i="79"/>
  <c r="P715" i="79"/>
  <c r="L715" i="79"/>
  <c r="P714" i="79"/>
  <c r="L714" i="79"/>
  <c r="P713" i="79"/>
  <c r="L713" i="79"/>
  <c r="P712" i="79"/>
  <c r="L712" i="79"/>
  <c r="P711" i="79"/>
  <c r="L711" i="79"/>
  <c r="P710" i="79"/>
  <c r="L710" i="79"/>
  <c r="P709" i="79"/>
  <c r="L709" i="79"/>
  <c r="P708" i="79"/>
  <c r="L708" i="79"/>
  <c r="P707" i="79"/>
  <c r="L707" i="79"/>
  <c r="P706" i="79"/>
  <c r="L706" i="79"/>
  <c r="P705" i="79"/>
  <c r="L705" i="79"/>
  <c r="P704" i="79"/>
  <c r="L704" i="79"/>
  <c r="P703" i="79"/>
  <c r="L703" i="79"/>
  <c r="P702" i="79"/>
  <c r="L702" i="79"/>
  <c r="P701" i="79"/>
  <c r="L701" i="79"/>
  <c r="P700" i="79"/>
  <c r="L700" i="79"/>
  <c r="P699" i="79"/>
  <c r="L699" i="79"/>
  <c r="P698" i="79"/>
  <c r="L698" i="79"/>
  <c r="P697" i="79"/>
  <c r="L697" i="79"/>
  <c r="P696" i="79"/>
  <c r="L696" i="79"/>
  <c r="P695" i="79"/>
  <c r="L695" i="79"/>
  <c r="P694" i="79"/>
  <c r="L694" i="79"/>
  <c r="P693" i="79"/>
  <c r="L693" i="79"/>
  <c r="P692" i="79"/>
  <c r="L692" i="79"/>
  <c r="P691" i="79"/>
  <c r="L691" i="79"/>
  <c r="P690" i="79"/>
  <c r="L690" i="79"/>
  <c r="P689" i="79"/>
  <c r="L689" i="79"/>
  <c r="P688" i="79"/>
  <c r="L688" i="79"/>
  <c r="P687" i="79"/>
  <c r="L687" i="79"/>
  <c r="P686" i="79"/>
  <c r="L686" i="79"/>
  <c r="P685" i="79"/>
  <c r="L685" i="79"/>
  <c r="P684" i="79"/>
  <c r="L684" i="79"/>
  <c r="P683" i="79"/>
  <c r="L683" i="79"/>
  <c r="P682" i="79"/>
  <c r="L682" i="79"/>
  <c r="P681" i="79"/>
  <c r="L681" i="79"/>
  <c r="P680" i="79"/>
  <c r="L680" i="79"/>
  <c r="P679" i="79"/>
  <c r="L679" i="79"/>
  <c r="P678" i="79"/>
  <c r="L678" i="79"/>
  <c r="P677" i="79"/>
  <c r="L677" i="79"/>
  <c r="P676" i="79"/>
  <c r="L676" i="79"/>
  <c r="P675" i="79"/>
  <c r="L675" i="79"/>
  <c r="P674" i="79"/>
  <c r="L674" i="79"/>
  <c r="P673" i="79"/>
  <c r="L673" i="79"/>
  <c r="P672" i="79"/>
  <c r="L672" i="79"/>
  <c r="P671" i="79"/>
  <c r="L671" i="79"/>
  <c r="P670" i="79"/>
  <c r="L670" i="79"/>
  <c r="P669" i="79"/>
  <c r="L669" i="79"/>
  <c r="P668" i="79"/>
  <c r="L668" i="79"/>
  <c r="P667" i="79"/>
  <c r="L667" i="79"/>
  <c r="P666" i="79"/>
  <c r="L666" i="79"/>
  <c r="P665" i="79"/>
  <c r="L665" i="79"/>
  <c r="P664" i="79"/>
  <c r="L664" i="79"/>
  <c r="P663" i="79"/>
  <c r="L663" i="79"/>
  <c r="P662" i="79"/>
  <c r="L662" i="79"/>
  <c r="P661" i="79"/>
  <c r="L661" i="79"/>
  <c r="P660" i="79"/>
  <c r="L660" i="79"/>
  <c r="P659" i="79"/>
  <c r="L659" i="79"/>
  <c r="P658" i="79"/>
  <c r="L658" i="79"/>
  <c r="P657" i="79"/>
  <c r="L657" i="79"/>
  <c r="P656" i="79"/>
  <c r="L656" i="79"/>
  <c r="P655" i="79"/>
  <c r="L655" i="79"/>
  <c r="P654" i="79"/>
  <c r="L654" i="79"/>
  <c r="P653" i="79"/>
  <c r="L653" i="79"/>
  <c r="P652" i="79"/>
  <c r="L652" i="79"/>
  <c r="P651" i="79"/>
  <c r="L651" i="79"/>
  <c r="P650" i="79"/>
  <c r="L650" i="79"/>
  <c r="P649" i="79"/>
  <c r="L649" i="79"/>
  <c r="P648" i="79"/>
  <c r="L648" i="79"/>
  <c r="P647" i="79"/>
  <c r="L647" i="79"/>
  <c r="P646" i="79"/>
  <c r="L646" i="79"/>
  <c r="P645" i="79"/>
  <c r="L645" i="79"/>
  <c r="P644" i="79"/>
  <c r="L644" i="79"/>
  <c r="P643" i="79"/>
  <c r="L643" i="79"/>
  <c r="P642" i="79"/>
  <c r="L642" i="79"/>
  <c r="P641" i="79"/>
  <c r="L641" i="79"/>
  <c r="P640" i="79"/>
  <c r="L640" i="79"/>
  <c r="P639" i="79"/>
  <c r="L639" i="79"/>
  <c r="P638" i="79"/>
  <c r="L638" i="79"/>
  <c r="P637" i="79"/>
  <c r="L637" i="79"/>
  <c r="P636" i="79"/>
  <c r="L636" i="79"/>
  <c r="P635" i="79"/>
  <c r="L635" i="79"/>
  <c r="P634" i="79"/>
  <c r="L634" i="79"/>
  <c r="P633" i="79"/>
  <c r="L633" i="79"/>
  <c r="P632" i="79"/>
  <c r="L632" i="79"/>
  <c r="P631" i="79"/>
  <c r="L631" i="79"/>
  <c r="P630" i="79"/>
  <c r="L630" i="79"/>
  <c r="P629" i="79"/>
  <c r="L629" i="79"/>
  <c r="P628" i="79"/>
  <c r="L628" i="79"/>
  <c r="P627" i="79"/>
  <c r="L627" i="79"/>
  <c r="P626" i="79"/>
  <c r="L626" i="79"/>
  <c r="P625" i="79"/>
  <c r="L625" i="79"/>
  <c r="P624" i="79"/>
  <c r="L624" i="79"/>
  <c r="P623" i="79"/>
  <c r="L623" i="79"/>
  <c r="P622" i="79"/>
  <c r="L622" i="79"/>
  <c r="P621" i="79"/>
  <c r="L621" i="79"/>
  <c r="P620" i="79"/>
  <c r="L620" i="79"/>
  <c r="P619" i="79"/>
  <c r="L619" i="79"/>
  <c r="P618" i="79"/>
  <c r="L618" i="79"/>
  <c r="P617" i="79"/>
  <c r="L617" i="79"/>
  <c r="P616" i="79"/>
  <c r="L616" i="79"/>
  <c r="P615" i="79"/>
  <c r="L615" i="79"/>
  <c r="P614" i="79"/>
  <c r="L614" i="79"/>
  <c r="P613" i="79"/>
  <c r="L613" i="79"/>
  <c r="P612" i="79"/>
  <c r="L612" i="79"/>
  <c r="P611" i="79"/>
  <c r="L611" i="79"/>
  <c r="P610" i="79"/>
  <c r="L610" i="79"/>
  <c r="P609" i="79"/>
  <c r="L609" i="79"/>
  <c r="P608" i="79"/>
  <c r="L608" i="79"/>
  <c r="P607" i="79"/>
  <c r="L607" i="79"/>
  <c r="P606" i="79"/>
  <c r="L606" i="79"/>
  <c r="P605" i="79"/>
  <c r="L605" i="79"/>
  <c r="P604" i="79"/>
  <c r="L604" i="79"/>
  <c r="P603" i="79"/>
  <c r="L603" i="79"/>
  <c r="P602" i="79"/>
  <c r="L602" i="79"/>
  <c r="P601" i="79"/>
  <c r="L601" i="79"/>
  <c r="P600" i="79"/>
  <c r="L600" i="79"/>
  <c r="P599" i="79"/>
  <c r="L599" i="79"/>
  <c r="P598" i="79"/>
  <c r="L598" i="79"/>
  <c r="P597" i="79"/>
  <c r="L597" i="79"/>
  <c r="P596" i="79"/>
  <c r="L596" i="79"/>
  <c r="P595" i="79"/>
  <c r="L595" i="79"/>
  <c r="P594" i="79"/>
  <c r="L594" i="79"/>
  <c r="P593" i="79"/>
  <c r="L593" i="79"/>
  <c r="P592" i="79"/>
  <c r="L592" i="79"/>
  <c r="P591" i="79"/>
  <c r="L591" i="79"/>
  <c r="P590" i="79"/>
  <c r="L590" i="79"/>
  <c r="P589" i="79"/>
  <c r="L589" i="79"/>
  <c r="P588" i="79"/>
  <c r="L588" i="79"/>
  <c r="P587" i="79"/>
  <c r="L587" i="79"/>
  <c r="P586" i="79"/>
  <c r="L586" i="79"/>
  <c r="P585" i="79"/>
  <c r="L585" i="79"/>
  <c r="P584" i="79"/>
  <c r="L584" i="79"/>
  <c r="P583" i="79"/>
  <c r="L583" i="79"/>
  <c r="P582" i="79"/>
  <c r="L582" i="79"/>
  <c r="P581" i="79"/>
  <c r="L581" i="79"/>
  <c r="P580" i="79"/>
  <c r="L580" i="79"/>
  <c r="P579" i="79"/>
  <c r="L579" i="79"/>
  <c r="P578" i="79"/>
  <c r="L578" i="79"/>
  <c r="P577" i="79"/>
  <c r="L577" i="79"/>
  <c r="P576" i="79"/>
  <c r="L576" i="79"/>
  <c r="P575" i="79"/>
  <c r="L575" i="79"/>
  <c r="P574" i="79"/>
  <c r="L574" i="79"/>
  <c r="P573" i="79"/>
  <c r="L573" i="79"/>
  <c r="P572" i="79"/>
  <c r="L572" i="79"/>
  <c r="P571" i="79"/>
  <c r="L571" i="79"/>
  <c r="P570" i="79"/>
  <c r="L570" i="79"/>
  <c r="P569" i="79"/>
  <c r="L569" i="79"/>
  <c r="P568" i="79"/>
  <c r="L568" i="79"/>
  <c r="P567" i="79"/>
  <c r="L567" i="79"/>
  <c r="P566" i="79"/>
  <c r="L566" i="79"/>
  <c r="P565" i="79"/>
  <c r="L565" i="79"/>
  <c r="P564" i="79"/>
  <c r="L564" i="79"/>
  <c r="P563" i="79"/>
  <c r="L563" i="79"/>
  <c r="P562" i="79"/>
  <c r="L562" i="79"/>
  <c r="P561" i="79"/>
  <c r="L561" i="79"/>
  <c r="P560" i="79"/>
  <c r="L560" i="79"/>
  <c r="P559" i="79"/>
  <c r="L559" i="79"/>
  <c r="P558" i="79"/>
  <c r="L558" i="79"/>
  <c r="P557" i="79"/>
  <c r="L557" i="79"/>
  <c r="P556" i="79"/>
  <c r="L556" i="79"/>
  <c r="P555" i="79"/>
  <c r="L555" i="79"/>
  <c r="P554" i="79"/>
  <c r="L554" i="79"/>
  <c r="P553" i="79"/>
  <c r="L553" i="79"/>
  <c r="P552" i="79"/>
  <c r="L552" i="79"/>
  <c r="P551" i="79"/>
  <c r="L551" i="79"/>
  <c r="P550" i="79"/>
  <c r="L550" i="79"/>
  <c r="P549" i="79"/>
  <c r="L549" i="79"/>
  <c r="P548" i="79"/>
  <c r="L548" i="79"/>
  <c r="P547" i="79"/>
  <c r="L547" i="79"/>
  <c r="P546" i="79"/>
  <c r="L546" i="79"/>
  <c r="P545" i="79"/>
  <c r="L545" i="79"/>
  <c r="P544" i="79"/>
  <c r="L544" i="79"/>
  <c r="P543" i="79"/>
  <c r="L543" i="79"/>
  <c r="P542" i="79"/>
  <c r="L542" i="79"/>
  <c r="P541" i="79"/>
  <c r="L541" i="79"/>
  <c r="P540" i="79"/>
  <c r="L540" i="79"/>
  <c r="P539" i="79"/>
  <c r="L539" i="79"/>
  <c r="P538" i="79"/>
  <c r="L538" i="79"/>
  <c r="P537" i="79"/>
  <c r="L537" i="79"/>
  <c r="P536" i="79"/>
  <c r="L536" i="79"/>
  <c r="P535" i="79"/>
  <c r="L535" i="79"/>
  <c r="P534" i="79"/>
  <c r="L534" i="79"/>
  <c r="P533" i="79"/>
  <c r="L533" i="79"/>
  <c r="P532" i="79"/>
  <c r="L532" i="79"/>
  <c r="P531" i="79"/>
  <c r="L531" i="79"/>
  <c r="P530" i="79"/>
  <c r="L530" i="79"/>
  <c r="P529" i="79"/>
  <c r="L529" i="79"/>
  <c r="P528" i="79"/>
  <c r="L528" i="79"/>
  <c r="P527" i="79"/>
  <c r="L527" i="79"/>
  <c r="P526" i="79"/>
  <c r="L526" i="79"/>
  <c r="P525" i="79"/>
  <c r="L525" i="79"/>
  <c r="P524" i="79"/>
  <c r="L524" i="79"/>
  <c r="P523" i="79"/>
  <c r="L523" i="79"/>
  <c r="P522" i="79"/>
  <c r="L522" i="79"/>
  <c r="P521" i="79"/>
  <c r="L521" i="79"/>
  <c r="P520" i="79"/>
  <c r="L520" i="79"/>
  <c r="P519" i="79"/>
  <c r="L519" i="79"/>
  <c r="P518" i="79"/>
  <c r="L518" i="79"/>
  <c r="P517" i="79"/>
  <c r="L517" i="79"/>
  <c r="P516" i="79"/>
  <c r="L516" i="79"/>
  <c r="P515" i="79"/>
  <c r="L515" i="79"/>
  <c r="P514" i="79"/>
  <c r="L514" i="79"/>
  <c r="P513" i="79"/>
  <c r="L513" i="79"/>
  <c r="P512" i="79"/>
  <c r="L512" i="79"/>
  <c r="P511" i="79"/>
  <c r="L511" i="79"/>
  <c r="P510" i="79"/>
  <c r="L510" i="79"/>
  <c r="P509" i="79"/>
  <c r="L509" i="79"/>
  <c r="P508" i="79"/>
  <c r="L508" i="79"/>
  <c r="P507" i="79"/>
  <c r="L507" i="79"/>
  <c r="P506" i="79"/>
  <c r="L506" i="79"/>
  <c r="P505" i="79"/>
  <c r="L505" i="79"/>
  <c r="P504" i="79"/>
  <c r="L504" i="79"/>
  <c r="P503" i="79"/>
  <c r="L503" i="79"/>
  <c r="P502" i="79"/>
  <c r="L502" i="79"/>
  <c r="P501" i="79"/>
  <c r="L501" i="79"/>
  <c r="P500" i="79"/>
  <c r="L500" i="79"/>
  <c r="P499" i="79"/>
  <c r="L499" i="79"/>
  <c r="P498" i="79"/>
  <c r="L498" i="79"/>
  <c r="P497" i="79"/>
  <c r="L497" i="79"/>
  <c r="P496" i="79"/>
  <c r="L496" i="79"/>
  <c r="P495" i="79"/>
  <c r="L495" i="79"/>
  <c r="P494" i="79"/>
  <c r="L494" i="79"/>
  <c r="P493" i="79"/>
  <c r="L493" i="79"/>
  <c r="P492" i="79"/>
  <c r="L492" i="79"/>
  <c r="P491" i="79"/>
  <c r="L491" i="79"/>
  <c r="P490" i="79"/>
  <c r="L490" i="79"/>
  <c r="P489" i="79"/>
  <c r="L489" i="79"/>
  <c r="P488" i="79"/>
  <c r="L488" i="79"/>
  <c r="P487" i="79"/>
  <c r="L487" i="79"/>
  <c r="P486" i="79"/>
  <c r="L486" i="79"/>
  <c r="P485" i="79"/>
  <c r="L485" i="79"/>
  <c r="P484" i="79"/>
  <c r="L484" i="79"/>
  <c r="P483" i="79"/>
  <c r="L483" i="79"/>
  <c r="P482" i="79"/>
  <c r="L482" i="79"/>
  <c r="P481" i="79"/>
  <c r="L481" i="79"/>
  <c r="P480" i="79"/>
  <c r="L480" i="79"/>
  <c r="P479" i="79"/>
  <c r="L479" i="79"/>
  <c r="P478" i="79"/>
  <c r="L478" i="79"/>
  <c r="P477" i="79"/>
  <c r="L477" i="79"/>
  <c r="P476" i="79"/>
  <c r="L476" i="79"/>
  <c r="P475" i="79"/>
  <c r="L475" i="79"/>
  <c r="P474" i="79"/>
  <c r="L474" i="79"/>
  <c r="P473" i="79"/>
  <c r="L473" i="79"/>
  <c r="P472" i="79"/>
  <c r="L472" i="79"/>
  <c r="P471" i="79"/>
  <c r="L471" i="79"/>
  <c r="P470" i="79"/>
  <c r="L470" i="79"/>
  <c r="P469" i="79"/>
  <c r="L469" i="79"/>
  <c r="P468" i="79"/>
  <c r="L468" i="79"/>
  <c r="P467" i="79"/>
  <c r="L467" i="79"/>
  <c r="P466" i="79"/>
  <c r="L466" i="79"/>
  <c r="P465" i="79"/>
  <c r="L465" i="79"/>
  <c r="P464" i="79"/>
  <c r="L464" i="79"/>
  <c r="P463" i="79"/>
  <c r="L463" i="79"/>
  <c r="P462" i="79"/>
  <c r="L462" i="79"/>
  <c r="P461" i="79"/>
  <c r="L461" i="79"/>
  <c r="P460" i="79"/>
  <c r="L460" i="79"/>
  <c r="P459" i="79"/>
  <c r="L459" i="79"/>
  <c r="P458" i="79"/>
  <c r="L458" i="79"/>
  <c r="P457" i="79"/>
  <c r="L457" i="79"/>
  <c r="P456" i="79"/>
  <c r="L456" i="79"/>
  <c r="P455" i="79"/>
  <c r="L455" i="79"/>
  <c r="P454" i="79"/>
  <c r="L454" i="79"/>
  <c r="P453" i="79"/>
  <c r="L453" i="79"/>
  <c r="P452" i="79"/>
  <c r="L452" i="79"/>
  <c r="P451" i="79"/>
  <c r="L451" i="79"/>
  <c r="P450" i="79"/>
  <c r="L450" i="79"/>
  <c r="P449" i="79"/>
  <c r="L449" i="79"/>
  <c r="P448" i="79"/>
  <c r="L448" i="79"/>
  <c r="P447" i="79"/>
  <c r="L447" i="79"/>
  <c r="P446" i="79"/>
  <c r="L446" i="79"/>
  <c r="P445" i="79"/>
  <c r="L445" i="79"/>
  <c r="P444" i="79"/>
  <c r="L444" i="79"/>
  <c r="P443" i="79"/>
  <c r="L443" i="79"/>
  <c r="P442" i="79"/>
  <c r="L442" i="79"/>
  <c r="P441" i="79"/>
  <c r="L441" i="79"/>
  <c r="P440" i="79"/>
  <c r="L440" i="79"/>
  <c r="P439" i="79"/>
  <c r="L439" i="79"/>
  <c r="P438" i="79"/>
  <c r="L438" i="79"/>
  <c r="P437" i="79"/>
  <c r="L437" i="79"/>
  <c r="P436" i="79"/>
  <c r="L436" i="79"/>
  <c r="P435" i="79"/>
  <c r="L435" i="79"/>
  <c r="P434" i="79"/>
  <c r="L434" i="79"/>
  <c r="P433" i="79"/>
  <c r="L433" i="79"/>
  <c r="P432" i="79"/>
  <c r="L432" i="79"/>
  <c r="P431" i="79"/>
  <c r="L431" i="79"/>
  <c r="P430" i="79"/>
  <c r="L430" i="79"/>
  <c r="P429" i="79"/>
  <c r="L429" i="79"/>
  <c r="P428" i="79"/>
  <c r="L428" i="79"/>
  <c r="P427" i="79"/>
  <c r="L427" i="79"/>
  <c r="P426" i="79"/>
  <c r="L426" i="79"/>
  <c r="P425" i="79"/>
  <c r="L425" i="79"/>
  <c r="P424" i="79"/>
  <c r="L424" i="79"/>
  <c r="P423" i="79"/>
  <c r="L423" i="79"/>
  <c r="P422" i="79"/>
  <c r="L422" i="79"/>
  <c r="P421" i="79"/>
  <c r="L421" i="79"/>
  <c r="P420" i="79"/>
  <c r="L420" i="79"/>
  <c r="P419" i="79"/>
  <c r="L419" i="79"/>
  <c r="P418" i="79"/>
  <c r="L418" i="79"/>
  <c r="P417" i="79"/>
  <c r="L417" i="79"/>
  <c r="P416" i="79"/>
  <c r="L416" i="79"/>
  <c r="P415" i="79"/>
  <c r="L415" i="79"/>
  <c r="P414" i="79"/>
  <c r="L414" i="79"/>
  <c r="P413" i="79"/>
  <c r="L413" i="79"/>
  <c r="P412" i="79"/>
  <c r="L412" i="79"/>
  <c r="P411" i="79"/>
  <c r="L411" i="79"/>
  <c r="P410" i="79"/>
  <c r="L410" i="79"/>
  <c r="P409" i="79"/>
  <c r="L409" i="79"/>
  <c r="P408" i="79"/>
  <c r="L408" i="79"/>
  <c r="P407" i="79"/>
  <c r="L407" i="79"/>
  <c r="P406" i="79"/>
  <c r="L406" i="79"/>
  <c r="P405" i="79"/>
  <c r="L405" i="79"/>
  <c r="P404" i="79"/>
  <c r="L404" i="79"/>
  <c r="P403" i="79"/>
  <c r="L403" i="79"/>
  <c r="P402" i="79"/>
  <c r="L402" i="79"/>
  <c r="P401" i="79"/>
  <c r="L401" i="79"/>
  <c r="P400" i="79"/>
  <c r="L400" i="79"/>
  <c r="P399" i="79"/>
  <c r="L399" i="79"/>
  <c r="P398" i="79"/>
  <c r="L398" i="79"/>
  <c r="P397" i="79"/>
  <c r="L397" i="79"/>
  <c r="P396" i="79"/>
  <c r="L396" i="79"/>
  <c r="P395" i="79"/>
  <c r="L395" i="79"/>
  <c r="P394" i="79"/>
  <c r="L394" i="79"/>
  <c r="P393" i="79"/>
  <c r="L393" i="79"/>
  <c r="P392" i="79"/>
  <c r="L392" i="79"/>
  <c r="P391" i="79"/>
  <c r="L391" i="79"/>
  <c r="P390" i="79"/>
  <c r="L390" i="79"/>
  <c r="P389" i="79"/>
  <c r="L389" i="79"/>
  <c r="P388" i="79"/>
  <c r="L388" i="79"/>
  <c r="P387" i="79"/>
  <c r="L387" i="79"/>
  <c r="P386" i="79"/>
  <c r="L386" i="79"/>
  <c r="P385" i="79"/>
  <c r="L385" i="79"/>
  <c r="P384" i="79"/>
  <c r="L384" i="79"/>
  <c r="P383" i="79"/>
  <c r="L383" i="79"/>
  <c r="P382" i="79"/>
  <c r="L382" i="79"/>
  <c r="P381" i="79"/>
  <c r="L381" i="79"/>
  <c r="P380" i="79"/>
  <c r="L380" i="79"/>
  <c r="P379" i="79"/>
  <c r="L379" i="79"/>
  <c r="P378" i="79"/>
  <c r="L378" i="79"/>
  <c r="P377" i="79"/>
  <c r="L377" i="79"/>
  <c r="P376" i="79"/>
  <c r="L376" i="79"/>
  <c r="P375" i="79"/>
  <c r="L375" i="79"/>
  <c r="P374" i="79"/>
  <c r="L374" i="79"/>
  <c r="P373" i="79"/>
  <c r="L373" i="79"/>
  <c r="P372" i="79"/>
  <c r="L372" i="79"/>
  <c r="P371" i="79"/>
  <c r="L371" i="79"/>
  <c r="P370" i="79"/>
  <c r="L370" i="79"/>
  <c r="P369" i="79"/>
  <c r="L369" i="79"/>
  <c r="P368" i="79"/>
  <c r="L368" i="79"/>
  <c r="P367" i="79"/>
  <c r="L367" i="79"/>
  <c r="P366" i="79"/>
  <c r="L366" i="79"/>
  <c r="P365" i="79"/>
  <c r="L365" i="79"/>
  <c r="P364" i="79"/>
  <c r="L364" i="79"/>
  <c r="P363" i="79"/>
  <c r="L363" i="79"/>
  <c r="P362" i="79"/>
  <c r="L362" i="79"/>
  <c r="P361" i="79"/>
  <c r="L361" i="79"/>
  <c r="P360" i="79"/>
  <c r="L360" i="79"/>
  <c r="P359" i="79"/>
  <c r="L359" i="79"/>
  <c r="P358" i="79"/>
  <c r="L358" i="79"/>
  <c r="P357" i="79"/>
  <c r="L357" i="79"/>
  <c r="P356" i="79"/>
  <c r="L356" i="79"/>
  <c r="P355" i="79"/>
  <c r="L355" i="79"/>
  <c r="P354" i="79"/>
  <c r="L354" i="79"/>
  <c r="P353" i="79"/>
  <c r="L353" i="79"/>
  <c r="P352" i="79"/>
  <c r="L352" i="79"/>
  <c r="P351" i="79"/>
  <c r="L351" i="79"/>
  <c r="P350" i="79"/>
  <c r="L350" i="79"/>
  <c r="P349" i="79"/>
  <c r="L349" i="79"/>
  <c r="P348" i="79"/>
  <c r="L348" i="79"/>
  <c r="P347" i="79"/>
  <c r="L347" i="79"/>
  <c r="P346" i="79"/>
  <c r="L346" i="79"/>
  <c r="P345" i="79"/>
  <c r="L345" i="79"/>
  <c r="P344" i="79"/>
  <c r="L344" i="79"/>
  <c r="P343" i="79"/>
  <c r="L343" i="79"/>
  <c r="P342" i="79"/>
  <c r="L342" i="79"/>
  <c r="P341" i="79"/>
  <c r="L341" i="79"/>
  <c r="P340" i="79"/>
  <c r="L340" i="79"/>
  <c r="P339" i="79"/>
  <c r="L339" i="79"/>
  <c r="P338" i="79"/>
  <c r="L338" i="79"/>
  <c r="P337" i="79"/>
  <c r="L337" i="79"/>
  <c r="P336" i="79"/>
  <c r="L336" i="79"/>
  <c r="P335" i="79"/>
  <c r="L335" i="79"/>
  <c r="P334" i="79"/>
  <c r="L334" i="79"/>
  <c r="P333" i="79"/>
  <c r="L333" i="79"/>
  <c r="P332" i="79"/>
  <c r="L332" i="79"/>
  <c r="P331" i="79"/>
  <c r="L331" i="79"/>
  <c r="P330" i="79"/>
  <c r="L330" i="79"/>
  <c r="P329" i="79"/>
  <c r="L329" i="79"/>
  <c r="P328" i="79"/>
  <c r="L328" i="79"/>
  <c r="P327" i="79"/>
  <c r="L327" i="79"/>
  <c r="P326" i="79"/>
  <c r="L326" i="79"/>
  <c r="P325" i="79"/>
  <c r="L325" i="79"/>
  <c r="P324" i="79"/>
  <c r="L324" i="79"/>
  <c r="P323" i="79"/>
  <c r="L323" i="79"/>
  <c r="P322" i="79"/>
  <c r="L322" i="79"/>
  <c r="P321" i="79"/>
  <c r="L321" i="79"/>
  <c r="P320" i="79"/>
  <c r="L320" i="79"/>
  <c r="P319" i="79"/>
  <c r="L319" i="79"/>
  <c r="P318" i="79"/>
  <c r="L318" i="79"/>
  <c r="P317" i="79"/>
  <c r="L317" i="79"/>
  <c r="P316" i="79"/>
  <c r="L316" i="79"/>
  <c r="P315" i="79"/>
  <c r="L315" i="79"/>
  <c r="P314" i="79"/>
  <c r="L314" i="79"/>
  <c r="P313" i="79"/>
  <c r="L313" i="79"/>
  <c r="P312" i="79"/>
  <c r="L312" i="79"/>
  <c r="P311" i="79"/>
  <c r="L311" i="79"/>
  <c r="P310" i="79"/>
  <c r="L310" i="79"/>
  <c r="P309" i="79"/>
  <c r="L309" i="79"/>
  <c r="P308" i="79"/>
  <c r="L308" i="79"/>
  <c r="P307" i="79"/>
  <c r="L307" i="79"/>
  <c r="P306" i="79"/>
  <c r="L306" i="79"/>
  <c r="P305" i="79"/>
  <c r="L305" i="79"/>
  <c r="P304" i="79"/>
  <c r="L304" i="79"/>
  <c r="P303" i="79"/>
  <c r="L303" i="79"/>
  <c r="P302" i="79"/>
  <c r="L302" i="79"/>
  <c r="P301" i="79"/>
  <c r="L301" i="79"/>
  <c r="P300" i="79"/>
  <c r="L300" i="79"/>
  <c r="P299" i="79"/>
  <c r="L299" i="79"/>
  <c r="P298" i="79"/>
  <c r="L298" i="79"/>
  <c r="P297" i="79"/>
  <c r="L297" i="79"/>
  <c r="P296" i="79"/>
  <c r="L296" i="79"/>
  <c r="P295" i="79"/>
  <c r="L295" i="79"/>
  <c r="P294" i="79"/>
  <c r="L294" i="79"/>
  <c r="P293" i="79"/>
  <c r="L293" i="79"/>
  <c r="P292" i="79"/>
  <c r="L292" i="79"/>
  <c r="P291" i="79"/>
  <c r="L291" i="79"/>
  <c r="P290" i="79"/>
  <c r="L290" i="79"/>
  <c r="P289" i="79"/>
  <c r="L289" i="79"/>
  <c r="P288" i="79"/>
  <c r="L288" i="79"/>
  <c r="P287" i="79"/>
  <c r="L287" i="79"/>
  <c r="P286" i="79"/>
  <c r="L286" i="79"/>
  <c r="P285" i="79"/>
  <c r="L285" i="79"/>
  <c r="P284" i="79"/>
  <c r="L284" i="79"/>
  <c r="P283" i="79"/>
  <c r="L283" i="79"/>
  <c r="P282" i="79"/>
  <c r="L282" i="79"/>
  <c r="P281" i="79"/>
  <c r="L281" i="79"/>
  <c r="P280" i="79"/>
  <c r="L280" i="79"/>
  <c r="P279" i="79"/>
  <c r="L279" i="79"/>
  <c r="P278" i="79"/>
  <c r="L278" i="79"/>
  <c r="P277" i="79"/>
  <c r="L277" i="79"/>
  <c r="P276" i="79"/>
  <c r="L276" i="79"/>
  <c r="P275" i="79"/>
  <c r="L275" i="79"/>
  <c r="P274" i="79"/>
  <c r="L274" i="79"/>
  <c r="P273" i="79"/>
  <c r="L273" i="79"/>
  <c r="P272" i="79"/>
  <c r="L272" i="79"/>
  <c r="P271" i="79"/>
  <c r="L271" i="79"/>
  <c r="P270" i="79"/>
  <c r="L270" i="79"/>
  <c r="P269" i="79"/>
  <c r="L269" i="79"/>
  <c r="P268" i="79"/>
  <c r="L268" i="79"/>
  <c r="P267" i="79"/>
  <c r="L267" i="79"/>
  <c r="P266" i="79"/>
  <c r="L266" i="79"/>
  <c r="P265" i="79"/>
  <c r="L265" i="79"/>
  <c r="P264" i="79"/>
  <c r="L264" i="79"/>
  <c r="P263" i="79"/>
  <c r="L263" i="79"/>
  <c r="P262" i="79"/>
  <c r="L262" i="79"/>
  <c r="P261" i="79"/>
  <c r="L261" i="79"/>
  <c r="P260" i="79"/>
  <c r="L260" i="79"/>
  <c r="P259" i="79"/>
  <c r="L259" i="79"/>
  <c r="P258" i="79"/>
  <c r="L258" i="79"/>
  <c r="P257" i="79"/>
  <c r="L257" i="79"/>
  <c r="P256" i="79"/>
  <c r="L256" i="79"/>
  <c r="P255" i="79"/>
  <c r="L255" i="79"/>
  <c r="P254" i="79"/>
  <c r="L254" i="79"/>
  <c r="P253" i="79"/>
  <c r="L253" i="79"/>
  <c r="P252" i="79"/>
  <c r="L252" i="79"/>
  <c r="P251" i="79"/>
  <c r="L251" i="79"/>
  <c r="P250" i="79"/>
  <c r="L250" i="79"/>
  <c r="P249" i="79"/>
  <c r="L249" i="79"/>
  <c r="P248" i="79"/>
  <c r="L248" i="79"/>
  <c r="P247" i="79"/>
  <c r="L247" i="79"/>
  <c r="P246" i="79"/>
  <c r="L246" i="79"/>
  <c r="P245" i="79"/>
  <c r="L245" i="79"/>
  <c r="P244" i="79"/>
  <c r="L244" i="79"/>
  <c r="P243" i="79"/>
  <c r="L243" i="79"/>
  <c r="P242" i="79"/>
  <c r="L242" i="79"/>
  <c r="P241" i="79"/>
  <c r="L241" i="79"/>
  <c r="P240" i="79"/>
  <c r="L240" i="79"/>
  <c r="P239" i="79"/>
  <c r="L239" i="79"/>
  <c r="P238" i="79"/>
  <c r="L238" i="79"/>
  <c r="P237" i="79"/>
  <c r="L237" i="79"/>
  <c r="P236" i="79"/>
  <c r="L236" i="79"/>
  <c r="P235" i="79"/>
  <c r="L235" i="79"/>
  <c r="P234" i="79"/>
  <c r="L234" i="79"/>
  <c r="P233" i="79"/>
  <c r="L233" i="79"/>
  <c r="P232" i="79"/>
  <c r="L232" i="79"/>
  <c r="P231" i="79"/>
  <c r="L231" i="79"/>
  <c r="P230" i="79"/>
  <c r="L230" i="79"/>
  <c r="P229" i="79"/>
  <c r="L229" i="79"/>
  <c r="P228" i="79"/>
  <c r="L228" i="79"/>
  <c r="P227" i="79"/>
  <c r="L227" i="79"/>
  <c r="P226" i="79"/>
  <c r="L226" i="79"/>
  <c r="P225" i="79"/>
  <c r="L225" i="79"/>
  <c r="P224" i="79"/>
  <c r="L224" i="79"/>
  <c r="P223" i="79"/>
  <c r="L223" i="79"/>
  <c r="P222" i="79"/>
  <c r="L222" i="79"/>
  <c r="P221" i="79"/>
  <c r="L221" i="79"/>
  <c r="P220" i="79"/>
  <c r="L220" i="79"/>
  <c r="P219" i="79"/>
  <c r="L219" i="79"/>
  <c r="P218" i="79"/>
  <c r="L218" i="79"/>
  <c r="P217" i="79"/>
  <c r="L217" i="79"/>
  <c r="P216" i="79"/>
  <c r="L216" i="79"/>
  <c r="P215" i="79"/>
  <c r="L215" i="79"/>
  <c r="P214" i="79"/>
  <c r="L214" i="79"/>
  <c r="P213" i="79"/>
  <c r="L213" i="79"/>
  <c r="P212" i="79"/>
  <c r="L212" i="79"/>
  <c r="P211" i="79"/>
  <c r="L211" i="79"/>
  <c r="P210" i="79"/>
  <c r="L210" i="79"/>
  <c r="P209" i="79"/>
  <c r="L209" i="79"/>
  <c r="P208" i="79"/>
  <c r="L208" i="79"/>
  <c r="P207" i="79"/>
  <c r="L207" i="79"/>
  <c r="P206" i="79"/>
  <c r="L206" i="79"/>
  <c r="P205" i="79"/>
  <c r="L205" i="79"/>
  <c r="P204" i="79"/>
  <c r="L204" i="79"/>
  <c r="P203" i="79"/>
  <c r="L203" i="79"/>
  <c r="P202" i="79"/>
  <c r="L202" i="79"/>
  <c r="P201" i="79"/>
  <c r="L201" i="79"/>
  <c r="P200" i="79"/>
  <c r="L200" i="79"/>
  <c r="P199" i="79"/>
  <c r="L199" i="79"/>
  <c r="P198" i="79"/>
  <c r="L198" i="79"/>
  <c r="P197" i="79"/>
  <c r="L197" i="79"/>
  <c r="P196" i="79"/>
  <c r="L196" i="79"/>
  <c r="P195" i="79"/>
  <c r="L195" i="79"/>
  <c r="P194" i="79"/>
  <c r="L194" i="79"/>
  <c r="P193" i="79"/>
  <c r="L193" i="79"/>
  <c r="P192" i="79"/>
  <c r="L192" i="79"/>
  <c r="P191" i="79"/>
  <c r="L191" i="79"/>
  <c r="P190" i="79"/>
  <c r="L190" i="79"/>
  <c r="P189" i="79"/>
  <c r="L189" i="79"/>
  <c r="P188" i="79"/>
  <c r="L188" i="79"/>
  <c r="P187" i="79"/>
  <c r="L187" i="79"/>
  <c r="P186" i="79"/>
  <c r="L186" i="79"/>
  <c r="P185" i="79"/>
  <c r="L185" i="79"/>
  <c r="P184" i="79"/>
  <c r="L184" i="79"/>
  <c r="P183" i="79"/>
  <c r="L183" i="79"/>
  <c r="P182" i="79"/>
  <c r="L182" i="79"/>
  <c r="P181" i="79"/>
  <c r="L181" i="79"/>
  <c r="P180" i="79"/>
  <c r="L180" i="79"/>
  <c r="P179" i="79"/>
  <c r="L179" i="79"/>
  <c r="P178" i="79"/>
  <c r="L178" i="79"/>
  <c r="P177" i="79"/>
  <c r="L177" i="79"/>
  <c r="P176" i="79"/>
  <c r="L176" i="79"/>
  <c r="P175" i="79"/>
  <c r="L175" i="79"/>
  <c r="P174" i="79"/>
  <c r="L174" i="79"/>
  <c r="P173" i="79"/>
  <c r="L173" i="79"/>
  <c r="P172" i="79"/>
  <c r="L172" i="79"/>
  <c r="P171" i="79"/>
  <c r="L171" i="79"/>
  <c r="P170" i="79"/>
  <c r="L170" i="79"/>
  <c r="P169" i="79"/>
  <c r="L169" i="79"/>
  <c r="P168" i="79"/>
  <c r="L168" i="79"/>
  <c r="P167" i="79"/>
  <c r="L167" i="79"/>
  <c r="P166" i="79"/>
  <c r="L166" i="79"/>
  <c r="P165" i="79"/>
  <c r="L165" i="79"/>
  <c r="P164" i="79"/>
  <c r="L164" i="79"/>
  <c r="P163" i="79"/>
  <c r="L163" i="79"/>
  <c r="P162" i="79"/>
  <c r="L162" i="79"/>
  <c r="P161" i="79"/>
  <c r="L161" i="79"/>
  <c r="P160" i="79"/>
  <c r="L160" i="79"/>
  <c r="P159" i="79"/>
  <c r="L159" i="79"/>
  <c r="P158" i="79"/>
  <c r="L158" i="79"/>
  <c r="P157" i="79"/>
  <c r="L157" i="79"/>
  <c r="P156" i="79"/>
  <c r="L156" i="79"/>
  <c r="P155" i="79"/>
  <c r="L155" i="79"/>
  <c r="P154" i="79"/>
  <c r="L154" i="79"/>
  <c r="P153" i="79"/>
  <c r="L153" i="79"/>
  <c r="P152" i="79"/>
  <c r="L152" i="79"/>
  <c r="P151" i="79"/>
  <c r="L151" i="79"/>
  <c r="P150" i="79"/>
  <c r="L150" i="79"/>
  <c r="P149" i="79"/>
  <c r="L149" i="79"/>
  <c r="P148" i="79"/>
  <c r="L148" i="79"/>
  <c r="P147" i="79"/>
  <c r="L147" i="79"/>
  <c r="P146" i="79"/>
  <c r="L146" i="79"/>
  <c r="P145" i="79"/>
  <c r="L145" i="79"/>
  <c r="P144" i="79"/>
  <c r="L144" i="79"/>
  <c r="P143" i="79"/>
  <c r="L143" i="79"/>
  <c r="P142" i="79"/>
  <c r="L142" i="79"/>
  <c r="P141" i="79"/>
  <c r="L141" i="79"/>
  <c r="P140" i="79"/>
  <c r="L140" i="79"/>
  <c r="P139" i="79"/>
  <c r="L139" i="79"/>
  <c r="P138" i="79"/>
  <c r="L138" i="79"/>
  <c r="P137" i="79"/>
  <c r="L137" i="79"/>
  <c r="P136" i="79"/>
  <c r="L136" i="79"/>
  <c r="P135" i="79"/>
  <c r="L135" i="79"/>
  <c r="P134" i="79"/>
  <c r="L134" i="79"/>
  <c r="P133" i="79"/>
  <c r="L133" i="79"/>
  <c r="P132" i="79"/>
  <c r="L132" i="79"/>
  <c r="P131" i="79"/>
  <c r="L131" i="79"/>
  <c r="P130" i="79"/>
  <c r="L130" i="79"/>
  <c r="P129" i="79"/>
  <c r="L129" i="79"/>
  <c r="P128" i="79"/>
  <c r="L128" i="79"/>
  <c r="P127" i="79"/>
  <c r="L127" i="79"/>
  <c r="P126" i="79"/>
  <c r="L126" i="79"/>
  <c r="P125" i="79"/>
  <c r="L125" i="79"/>
  <c r="P124" i="79"/>
  <c r="L124" i="79"/>
  <c r="P123" i="79"/>
  <c r="L123" i="79"/>
  <c r="P122" i="79"/>
  <c r="L122" i="79"/>
  <c r="P121" i="79"/>
  <c r="L121" i="79"/>
  <c r="P120" i="79"/>
  <c r="L120" i="79"/>
  <c r="P119" i="79"/>
  <c r="L119" i="79"/>
  <c r="P118" i="79"/>
  <c r="L118" i="79"/>
  <c r="P117" i="79"/>
  <c r="L117" i="79"/>
  <c r="P116" i="79"/>
  <c r="L116" i="79"/>
  <c r="P115" i="79"/>
  <c r="L115" i="79"/>
  <c r="P114" i="79"/>
  <c r="L114" i="79"/>
  <c r="P113" i="79"/>
  <c r="L113" i="79"/>
  <c r="P112" i="79"/>
  <c r="L112" i="79"/>
  <c r="P111" i="79"/>
  <c r="L111" i="79"/>
  <c r="P110" i="79"/>
  <c r="L110" i="79"/>
  <c r="P109" i="79"/>
  <c r="L109" i="79"/>
  <c r="P108" i="79"/>
  <c r="L108" i="79"/>
  <c r="P107" i="79"/>
  <c r="L107" i="79"/>
  <c r="P106" i="79"/>
  <c r="L106" i="79"/>
  <c r="P105" i="79"/>
  <c r="L105" i="79"/>
  <c r="P104" i="79"/>
  <c r="L104" i="79"/>
  <c r="P103" i="79"/>
  <c r="L103" i="79"/>
  <c r="P102" i="79"/>
  <c r="L102" i="79"/>
  <c r="P101" i="79"/>
  <c r="L101" i="79"/>
  <c r="P100" i="79"/>
  <c r="L100" i="79"/>
  <c r="P99" i="79"/>
  <c r="L99" i="79"/>
  <c r="P98" i="79"/>
  <c r="L98" i="79"/>
  <c r="P97" i="79"/>
  <c r="L97" i="79"/>
  <c r="P96" i="79"/>
  <c r="L96" i="79"/>
  <c r="P95" i="79"/>
  <c r="L95" i="79"/>
  <c r="P94" i="79"/>
  <c r="L94" i="79"/>
  <c r="P93" i="79"/>
  <c r="L93" i="79"/>
  <c r="P92" i="79"/>
  <c r="L92" i="79"/>
  <c r="P91" i="79"/>
  <c r="L91" i="79"/>
  <c r="P90" i="79"/>
  <c r="L90" i="79"/>
  <c r="P89" i="79"/>
  <c r="L89" i="79"/>
  <c r="P88" i="79"/>
  <c r="L88" i="79"/>
  <c r="P87" i="79"/>
  <c r="L87" i="79"/>
  <c r="P86" i="79"/>
  <c r="L86" i="79"/>
  <c r="P85" i="79"/>
  <c r="L85" i="79"/>
  <c r="P84" i="79"/>
  <c r="L84" i="79"/>
  <c r="P83" i="79"/>
  <c r="L83" i="79"/>
  <c r="P82" i="79"/>
  <c r="L82" i="79"/>
  <c r="P81" i="79"/>
  <c r="L81" i="79"/>
  <c r="P80" i="79"/>
  <c r="L80" i="79"/>
  <c r="P79" i="79"/>
  <c r="L79" i="79"/>
  <c r="P78" i="79"/>
  <c r="L78" i="79"/>
  <c r="P77" i="79"/>
  <c r="L77" i="79"/>
  <c r="P76" i="79"/>
  <c r="L76" i="79"/>
  <c r="P75" i="79"/>
  <c r="L75" i="79"/>
  <c r="P74" i="79"/>
  <c r="L74" i="79"/>
  <c r="P73" i="79"/>
  <c r="L73" i="79"/>
  <c r="P72" i="79"/>
  <c r="L72" i="79"/>
  <c r="P71" i="79"/>
  <c r="L71" i="79"/>
  <c r="P70" i="79"/>
  <c r="L70" i="79"/>
  <c r="P69" i="79"/>
  <c r="L69" i="79"/>
  <c r="P68" i="79"/>
  <c r="L68" i="79"/>
  <c r="P67" i="79"/>
  <c r="L67" i="79"/>
  <c r="P66" i="79"/>
  <c r="L66" i="79"/>
  <c r="P65" i="79"/>
  <c r="L65" i="79"/>
  <c r="P64" i="79"/>
  <c r="L64" i="79"/>
  <c r="P63" i="79"/>
  <c r="L63" i="79"/>
  <c r="P62" i="79"/>
  <c r="L62" i="79"/>
  <c r="P61" i="79"/>
  <c r="L61" i="79"/>
  <c r="P60" i="79"/>
  <c r="L60" i="79"/>
  <c r="P59" i="79"/>
  <c r="L59" i="79"/>
  <c r="P58" i="79"/>
  <c r="L58" i="79"/>
  <c r="P57" i="79"/>
  <c r="L57" i="79"/>
  <c r="P56" i="79"/>
  <c r="L56" i="79"/>
  <c r="P55" i="79"/>
  <c r="L55" i="79"/>
  <c r="P54" i="79"/>
  <c r="L54" i="79"/>
  <c r="P53" i="79"/>
  <c r="L53" i="79"/>
  <c r="P52" i="79"/>
  <c r="L52" i="79"/>
  <c r="P51" i="79"/>
  <c r="L51" i="79"/>
  <c r="P50" i="79"/>
  <c r="L50" i="79"/>
  <c r="P49" i="79"/>
  <c r="L49" i="79"/>
  <c r="P48" i="79"/>
  <c r="L48" i="79"/>
  <c r="P47" i="79"/>
  <c r="L47" i="79"/>
  <c r="P46" i="79"/>
  <c r="L46" i="79"/>
  <c r="P45" i="79"/>
  <c r="L45" i="79"/>
  <c r="P44" i="79"/>
  <c r="L44" i="79"/>
  <c r="P43" i="79"/>
  <c r="L43" i="79"/>
  <c r="P42" i="79"/>
  <c r="L42" i="79"/>
  <c r="P41" i="79"/>
  <c r="L41" i="79"/>
  <c r="P40" i="79"/>
  <c r="L40" i="79"/>
  <c r="P39" i="79"/>
  <c r="L39" i="79"/>
  <c r="P38" i="79"/>
  <c r="L38" i="79"/>
  <c r="P37" i="79"/>
  <c r="L37" i="79"/>
  <c r="P36" i="79"/>
  <c r="L36" i="79"/>
  <c r="P35" i="79"/>
  <c r="L35" i="79"/>
  <c r="P34" i="79"/>
  <c r="L34" i="79"/>
  <c r="P33" i="79"/>
  <c r="L33" i="79"/>
  <c r="P32" i="79"/>
  <c r="L32" i="79"/>
  <c r="P31" i="79"/>
  <c r="L31" i="79"/>
  <c r="P30" i="79"/>
  <c r="L30" i="79"/>
  <c r="P29" i="79"/>
  <c r="L29" i="79"/>
  <c r="P28" i="79"/>
  <c r="L28" i="79"/>
  <c r="P27" i="79"/>
  <c r="L27" i="79"/>
  <c r="P26" i="79"/>
  <c r="L26" i="79"/>
  <c r="P25" i="79"/>
  <c r="L25" i="79"/>
  <c r="P24" i="79"/>
  <c r="L24" i="79"/>
  <c r="P23" i="79"/>
  <c r="L23" i="79"/>
  <c r="P22" i="79"/>
  <c r="L22" i="79"/>
  <c r="P21" i="79"/>
  <c r="L21" i="79"/>
  <c r="P20" i="79"/>
  <c r="L20" i="79"/>
  <c r="P19" i="79"/>
  <c r="L19" i="79"/>
  <c r="P18" i="79"/>
  <c r="L18" i="79"/>
  <c r="P17" i="79"/>
  <c r="L17" i="79"/>
  <c r="P16" i="79"/>
  <c r="L16" i="79"/>
  <c r="P15" i="79"/>
  <c r="L15" i="79"/>
  <c r="P14" i="79"/>
  <c r="L14" i="79"/>
  <c r="P13" i="79"/>
  <c r="L13" i="79"/>
  <c r="P12" i="79"/>
  <c r="L12" i="79"/>
  <c r="P11" i="79"/>
  <c r="L11" i="79"/>
  <c r="P10" i="79"/>
  <c r="L10" i="79"/>
  <c r="P9" i="79"/>
  <c r="L9" i="79"/>
  <c r="P8" i="79"/>
  <c r="L8" i="79"/>
  <c r="P7" i="79"/>
  <c r="L7" i="79"/>
  <c r="U1010" i="78"/>
  <c r="T1010" i="78"/>
  <c r="Q1010" i="78"/>
  <c r="P1010" i="78"/>
  <c r="O1010" i="78"/>
  <c r="N1010" i="78"/>
  <c r="M1010" i="78"/>
  <c r="L1010" i="78"/>
  <c r="K1010" i="78"/>
  <c r="J1010" i="78"/>
  <c r="I1010" i="78"/>
  <c r="U1009" i="78"/>
  <c r="T1009" i="78"/>
  <c r="Q1009" i="78"/>
  <c r="P1009" i="78"/>
  <c r="O1009" i="78"/>
  <c r="N1009" i="78"/>
  <c r="M1009" i="78"/>
  <c r="L1009" i="78"/>
  <c r="K1009" i="78"/>
  <c r="J1009" i="78"/>
  <c r="I1009" i="78"/>
  <c r="U1008" i="78"/>
  <c r="T1008" i="78"/>
  <c r="Q1008" i="78"/>
  <c r="P1008" i="78"/>
  <c r="O1008" i="78"/>
  <c r="N1008" i="78"/>
  <c r="M1008" i="78"/>
  <c r="L1008" i="78"/>
  <c r="K1008" i="78"/>
  <c r="J1008" i="78"/>
  <c r="I1008" i="78"/>
  <c r="R1007" i="78"/>
  <c r="S1007" i="78" s="1"/>
  <c r="V1006" i="78"/>
  <c r="R1006" i="78"/>
  <c r="S1006" i="78" s="1"/>
  <c r="V1005" i="78"/>
  <c r="R1005" i="78"/>
  <c r="S1005" i="78" s="1"/>
  <c r="V1004" i="78"/>
  <c r="R1004" i="78"/>
  <c r="S1004" i="78" s="1"/>
  <c r="V1003" i="78"/>
  <c r="R1003" i="78"/>
  <c r="S1003" i="78" s="1"/>
  <c r="V1002" i="78"/>
  <c r="R1002" i="78"/>
  <c r="S1002" i="78" s="1"/>
  <c r="V1001" i="78"/>
  <c r="R1001" i="78"/>
  <c r="V1000" i="78"/>
  <c r="R1000" i="78"/>
  <c r="S1000" i="78" s="1"/>
  <c r="V999" i="78"/>
  <c r="R999" i="78"/>
  <c r="S999" i="78" s="1"/>
  <c r="V998" i="78"/>
  <c r="R998" i="78"/>
  <c r="S998" i="78" s="1"/>
  <c r="V997" i="78"/>
  <c r="R997" i="78"/>
  <c r="S997" i="78" s="1"/>
  <c r="V996" i="78"/>
  <c r="R996" i="78"/>
  <c r="S996" i="78" s="1"/>
  <c r="V995" i="78"/>
  <c r="R995" i="78"/>
  <c r="S995" i="78" s="1"/>
  <c r="V994" i="78"/>
  <c r="R994" i="78"/>
  <c r="S994" i="78" s="1"/>
  <c r="V993" i="78"/>
  <c r="R993" i="78"/>
  <c r="S993" i="78" s="1"/>
  <c r="V992" i="78"/>
  <c r="R992" i="78"/>
  <c r="S992" i="78" s="1"/>
  <c r="V991" i="78"/>
  <c r="R991" i="78"/>
  <c r="S991" i="78" s="1"/>
  <c r="V990" i="78"/>
  <c r="R990" i="78"/>
  <c r="S990" i="78" s="1"/>
  <c r="V989" i="78"/>
  <c r="R989" i="78"/>
  <c r="S989" i="78" s="1"/>
  <c r="V988" i="78"/>
  <c r="R988" i="78"/>
  <c r="S988" i="78" s="1"/>
  <c r="V987" i="78"/>
  <c r="R987" i="78"/>
  <c r="S987" i="78" s="1"/>
  <c r="V986" i="78"/>
  <c r="R986" i="78"/>
  <c r="S986" i="78" s="1"/>
  <c r="V985" i="78"/>
  <c r="R985" i="78"/>
  <c r="S985" i="78" s="1"/>
  <c r="V984" i="78"/>
  <c r="R984" i="78"/>
  <c r="S984" i="78" s="1"/>
  <c r="V983" i="78"/>
  <c r="R983" i="78"/>
  <c r="S983" i="78" s="1"/>
  <c r="V982" i="78"/>
  <c r="R982" i="78"/>
  <c r="S982" i="78" s="1"/>
  <c r="V981" i="78"/>
  <c r="R981" i="78"/>
  <c r="S981" i="78" s="1"/>
  <c r="V980" i="78"/>
  <c r="R980" i="78"/>
  <c r="S980" i="78" s="1"/>
  <c r="V979" i="78"/>
  <c r="R979" i="78"/>
  <c r="S979" i="78" s="1"/>
  <c r="V978" i="78"/>
  <c r="R978" i="78"/>
  <c r="S978" i="78" s="1"/>
  <c r="V977" i="78"/>
  <c r="R977" i="78"/>
  <c r="S977" i="78" s="1"/>
  <c r="V976" i="78"/>
  <c r="R976" i="78"/>
  <c r="S976" i="78" s="1"/>
  <c r="V975" i="78"/>
  <c r="R975" i="78"/>
  <c r="S975" i="78" s="1"/>
  <c r="V974" i="78"/>
  <c r="R974" i="78"/>
  <c r="S974" i="78" s="1"/>
  <c r="V973" i="78"/>
  <c r="R973" i="78"/>
  <c r="S973" i="78" s="1"/>
  <c r="V972" i="78"/>
  <c r="R972" i="78"/>
  <c r="S972" i="78" s="1"/>
  <c r="V971" i="78"/>
  <c r="R971" i="78"/>
  <c r="S971" i="78" s="1"/>
  <c r="V970" i="78"/>
  <c r="R970" i="78"/>
  <c r="S970" i="78" s="1"/>
  <c r="V969" i="78"/>
  <c r="R969" i="78"/>
  <c r="S969" i="78" s="1"/>
  <c r="V968" i="78"/>
  <c r="R968" i="78"/>
  <c r="S968" i="78" s="1"/>
  <c r="V967" i="78"/>
  <c r="R967" i="78"/>
  <c r="S967" i="78" s="1"/>
  <c r="V966" i="78"/>
  <c r="R966" i="78"/>
  <c r="S966" i="78" s="1"/>
  <c r="V965" i="78"/>
  <c r="R965" i="78"/>
  <c r="S965" i="78" s="1"/>
  <c r="V964" i="78"/>
  <c r="R964" i="78"/>
  <c r="S964" i="78" s="1"/>
  <c r="V963" i="78"/>
  <c r="R963" i="78"/>
  <c r="S963" i="78" s="1"/>
  <c r="V962" i="78"/>
  <c r="R962" i="78"/>
  <c r="S962" i="78" s="1"/>
  <c r="V961" i="78"/>
  <c r="R961" i="78"/>
  <c r="S961" i="78" s="1"/>
  <c r="V960" i="78"/>
  <c r="R960" i="78"/>
  <c r="S960" i="78" s="1"/>
  <c r="V959" i="78"/>
  <c r="R959" i="78"/>
  <c r="S959" i="78" s="1"/>
  <c r="V958" i="78"/>
  <c r="R958" i="78"/>
  <c r="S958" i="78" s="1"/>
  <c r="V957" i="78"/>
  <c r="R957" i="78"/>
  <c r="S957" i="78" s="1"/>
  <c r="V956" i="78"/>
  <c r="R956" i="78"/>
  <c r="S956" i="78" s="1"/>
  <c r="V955" i="78"/>
  <c r="R955" i="78"/>
  <c r="S955" i="78" s="1"/>
  <c r="V954" i="78"/>
  <c r="R954" i="78"/>
  <c r="S954" i="78" s="1"/>
  <c r="V953" i="78"/>
  <c r="R953" i="78"/>
  <c r="S953" i="78" s="1"/>
  <c r="V952" i="78"/>
  <c r="R952" i="78"/>
  <c r="S952" i="78" s="1"/>
  <c r="V951" i="78"/>
  <c r="R951" i="78"/>
  <c r="S951" i="78" s="1"/>
  <c r="V950" i="78"/>
  <c r="R950" i="78"/>
  <c r="S950" i="78" s="1"/>
  <c r="V949" i="78"/>
  <c r="R949" i="78"/>
  <c r="S949" i="78" s="1"/>
  <c r="V948" i="78"/>
  <c r="R948" i="78"/>
  <c r="S948" i="78" s="1"/>
  <c r="V947" i="78"/>
  <c r="R947" i="78"/>
  <c r="S947" i="78" s="1"/>
  <c r="V946" i="78"/>
  <c r="R946" i="78"/>
  <c r="S946" i="78" s="1"/>
  <c r="V945" i="78"/>
  <c r="R945" i="78"/>
  <c r="S945" i="78" s="1"/>
  <c r="V944" i="78"/>
  <c r="R944" i="78"/>
  <c r="S944" i="78" s="1"/>
  <c r="V943" i="78"/>
  <c r="R943" i="78"/>
  <c r="S943" i="78" s="1"/>
  <c r="V942" i="78"/>
  <c r="R942" i="78"/>
  <c r="S942" i="78" s="1"/>
  <c r="V941" i="78"/>
  <c r="R941" i="78"/>
  <c r="S941" i="78" s="1"/>
  <c r="V940" i="78"/>
  <c r="R940" i="78"/>
  <c r="S940" i="78" s="1"/>
  <c r="V939" i="78"/>
  <c r="R939" i="78"/>
  <c r="S939" i="78" s="1"/>
  <c r="V938" i="78"/>
  <c r="R938" i="78"/>
  <c r="S938" i="78" s="1"/>
  <c r="V937" i="78"/>
  <c r="R937" i="78"/>
  <c r="S937" i="78" s="1"/>
  <c r="V936" i="78"/>
  <c r="R936" i="78"/>
  <c r="S936" i="78" s="1"/>
  <c r="V935" i="78"/>
  <c r="R935" i="78"/>
  <c r="S935" i="78" s="1"/>
  <c r="V934" i="78"/>
  <c r="R934" i="78"/>
  <c r="S934" i="78" s="1"/>
  <c r="V933" i="78"/>
  <c r="R933" i="78"/>
  <c r="S933" i="78" s="1"/>
  <c r="V932" i="78"/>
  <c r="R932" i="78"/>
  <c r="S932" i="78" s="1"/>
  <c r="V931" i="78"/>
  <c r="R931" i="78"/>
  <c r="S931" i="78" s="1"/>
  <c r="V930" i="78"/>
  <c r="R930" i="78"/>
  <c r="S930" i="78" s="1"/>
  <c r="V929" i="78"/>
  <c r="R929" i="78"/>
  <c r="S929" i="78" s="1"/>
  <c r="V928" i="78"/>
  <c r="R928" i="78"/>
  <c r="S928" i="78" s="1"/>
  <c r="V927" i="78"/>
  <c r="R927" i="78"/>
  <c r="S927" i="78" s="1"/>
  <c r="V926" i="78"/>
  <c r="R926" i="78"/>
  <c r="S926" i="78" s="1"/>
  <c r="V925" i="78"/>
  <c r="R925" i="78"/>
  <c r="S925" i="78" s="1"/>
  <c r="V924" i="78"/>
  <c r="R924" i="78"/>
  <c r="S924" i="78" s="1"/>
  <c r="V923" i="78"/>
  <c r="R923" i="78"/>
  <c r="S923" i="78" s="1"/>
  <c r="V922" i="78"/>
  <c r="R922" i="78"/>
  <c r="S922" i="78" s="1"/>
  <c r="V921" i="78"/>
  <c r="R921" i="78"/>
  <c r="S921" i="78" s="1"/>
  <c r="V920" i="78"/>
  <c r="R920" i="78"/>
  <c r="S920" i="78" s="1"/>
  <c r="V919" i="78"/>
  <c r="R919" i="78"/>
  <c r="S919" i="78" s="1"/>
  <c r="V918" i="78"/>
  <c r="R918" i="78"/>
  <c r="S918" i="78" s="1"/>
  <c r="V917" i="78"/>
  <c r="R917" i="78"/>
  <c r="S917" i="78" s="1"/>
  <c r="V916" i="78"/>
  <c r="R916" i="78"/>
  <c r="S916" i="78" s="1"/>
  <c r="V915" i="78"/>
  <c r="R915" i="78"/>
  <c r="S915" i="78" s="1"/>
  <c r="V914" i="78"/>
  <c r="R914" i="78"/>
  <c r="S914" i="78" s="1"/>
  <c r="V913" i="78"/>
  <c r="R913" i="78"/>
  <c r="S913" i="78" s="1"/>
  <c r="V912" i="78"/>
  <c r="R912" i="78"/>
  <c r="S912" i="78" s="1"/>
  <c r="V911" i="78"/>
  <c r="R911" i="78"/>
  <c r="S911" i="78" s="1"/>
  <c r="V910" i="78"/>
  <c r="R910" i="78"/>
  <c r="S910" i="78" s="1"/>
  <c r="V909" i="78"/>
  <c r="R909" i="78"/>
  <c r="S909" i="78" s="1"/>
  <c r="V908" i="78"/>
  <c r="R908" i="78"/>
  <c r="S908" i="78" s="1"/>
  <c r="V907" i="78"/>
  <c r="R907" i="78"/>
  <c r="S907" i="78" s="1"/>
  <c r="V906" i="78"/>
  <c r="R906" i="78"/>
  <c r="S906" i="78" s="1"/>
  <c r="V905" i="78"/>
  <c r="R905" i="78"/>
  <c r="S905" i="78" s="1"/>
  <c r="V904" i="78"/>
  <c r="R904" i="78"/>
  <c r="S904" i="78" s="1"/>
  <c r="V903" i="78"/>
  <c r="R903" i="78"/>
  <c r="S903" i="78" s="1"/>
  <c r="V902" i="78"/>
  <c r="R902" i="78"/>
  <c r="S902" i="78" s="1"/>
  <c r="V901" i="78"/>
  <c r="R901" i="78"/>
  <c r="S901" i="78" s="1"/>
  <c r="V900" i="78"/>
  <c r="R900" i="78"/>
  <c r="S900" i="78" s="1"/>
  <c r="V899" i="78"/>
  <c r="R899" i="78"/>
  <c r="S899" i="78" s="1"/>
  <c r="V898" i="78"/>
  <c r="R898" i="78"/>
  <c r="S898" i="78" s="1"/>
  <c r="V897" i="78"/>
  <c r="R897" i="78"/>
  <c r="S897" i="78" s="1"/>
  <c r="V896" i="78"/>
  <c r="R896" i="78"/>
  <c r="S896" i="78" s="1"/>
  <c r="V895" i="78"/>
  <c r="R895" i="78"/>
  <c r="S895" i="78" s="1"/>
  <c r="V894" i="78"/>
  <c r="R894" i="78"/>
  <c r="S894" i="78" s="1"/>
  <c r="V893" i="78"/>
  <c r="R893" i="78"/>
  <c r="S893" i="78" s="1"/>
  <c r="V892" i="78"/>
  <c r="R892" i="78"/>
  <c r="S892" i="78" s="1"/>
  <c r="V891" i="78"/>
  <c r="R891" i="78"/>
  <c r="S891" i="78" s="1"/>
  <c r="V890" i="78"/>
  <c r="R890" i="78"/>
  <c r="S890" i="78" s="1"/>
  <c r="V889" i="78"/>
  <c r="R889" i="78"/>
  <c r="S889" i="78" s="1"/>
  <c r="V888" i="78"/>
  <c r="R888" i="78"/>
  <c r="S888" i="78" s="1"/>
  <c r="V887" i="78"/>
  <c r="R887" i="78"/>
  <c r="S887" i="78" s="1"/>
  <c r="V886" i="78"/>
  <c r="R886" i="78"/>
  <c r="S886" i="78" s="1"/>
  <c r="V885" i="78"/>
  <c r="R885" i="78"/>
  <c r="S885" i="78" s="1"/>
  <c r="V884" i="78"/>
  <c r="R884" i="78"/>
  <c r="S884" i="78" s="1"/>
  <c r="V883" i="78"/>
  <c r="R883" i="78"/>
  <c r="S883" i="78" s="1"/>
  <c r="V882" i="78"/>
  <c r="R882" i="78"/>
  <c r="S882" i="78" s="1"/>
  <c r="V881" i="78"/>
  <c r="R881" i="78"/>
  <c r="S881" i="78" s="1"/>
  <c r="V880" i="78"/>
  <c r="R880" i="78"/>
  <c r="S880" i="78" s="1"/>
  <c r="V879" i="78"/>
  <c r="R879" i="78"/>
  <c r="S879" i="78" s="1"/>
  <c r="V878" i="78"/>
  <c r="R878" i="78"/>
  <c r="S878" i="78" s="1"/>
  <c r="V877" i="78"/>
  <c r="R877" i="78"/>
  <c r="S877" i="78" s="1"/>
  <c r="V876" i="78"/>
  <c r="R876" i="78"/>
  <c r="S876" i="78" s="1"/>
  <c r="V875" i="78"/>
  <c r="R875" i="78"/>
  <c r="S875" i="78" s="1"/>
  <c r="V874" i="78"/>
  <c r="R874" i="78"/>
  <c r="S874" i="78" s="1"/>
  <c r="V873" i="78"/>
  <c r="R873" i="78"/>
  <c r="S873" i="78" s="1"/>
  <c r="V872" i="78"/>
  <c r="R872" i="78"/>
  <c r="S872" i="78" s="1"/>
  <c r="V871" i="78"/>
  <c r="R871" i="78"/>
  <c r="S871" i="78" s="1"/>
  <c r="V870" i="78"/>
  <c r="R870" i="78"/>
  <c r="S870" i="78" s="1"/>
  <c r="V869" i="78"/>
  <c r="R869" i="78"/>
  <c r="S869" i="78" s="1"/>
  <c r="V868" i="78"/>
  <c r="R868" i="78"/>
  <c r="S868" i="78" s="1"/>
  <c r="V867" i="78"/>
  <c r="R867" i="78"/>
  <c r="S867" i="78" s="1"/>
  <c r="V866" i="78"/>
  <c r="R866" i="78"/>
  <c r="S866" i="78" s="1"/>
  <c r="V865" i="78"/>
  <c r="R865" i="78"/>
  <c r="S865" i="78" s="1"/>
  <c r="V864" i="78"/>
  <c r="R864" i="78"/>
  <c r="S864" i="78" s="1"/>
  <c r="V863" i="78"/>
  <c r="R863" i="78"/>
  <c r="S863" i="78" s="1"/>
  <c r="V862" i="78"/>
  <c r="R862" i="78"/>
  <c r="S862" i="78" s="1"/>
  <c r="V861" i="78"/>
  <c r="R861" i="78"/>
  <c r="S861" i="78" s="1"/>
  <c r="V860" i="78"/>
  <c r="R860" i="78"/>
  <c r="S860" i="78" s="1"/>
  <c r="V859" i="78"/>
  <c r="R859" i="78"/>
  <c r="S859" i="78" s="1"/>
  <c r="V858" i="78"/>
  <c r="R858" i="78"/>
  <c r="S858" i="78" s="1"/>
  <c r="V857" i="78"/>
  <c r="R857" i="78"/>
  <c r="S857" i="78" s="1"/>
  <c r="V856" i="78"/>
  <c r="R856" i="78"/>
  <c r="S856" i="78" s="1"/>
  <c r="V855" i="78"/>
  <c r="R855" i="78"/>
  <c r="S855" i="78" s="1"/>
  <c r="V854" i="78"/>
  <c r="R854" i="78"/>
  <c r="S854" i="78" s="1"/>
  <c r="V853" i="78"/>
  <c r="R853" i="78"/>
  <c r="S853" i="78" s="1"/>
  <c r="V852" i="78"/>
  <c r="R852" i="78"/>
  <c r="S852" i="78" s="1"/>
  <c r="V851" i="78"/>
  <c r="R851" i="78"/>
  <c r="S851" i="78" s="1"/>
  <c r="V850" i="78"/>
  <c r="R850" i="78"/>
  <c r="S850" i="78" s="1"/>
  <c r="V849" i="78"/>
  <c r="R849" i="78"/>
  <c r="S849" i="78" s="1"/>
  <c r="V848" i="78"/>
  <c r="R848" i="78"/>
  <c r="S848" i="78" s="1"/>
  <c r="V847" i="78"/>
  <c r="R847" i="78"/>
  <c r="S847" i="78" s="1"/>
  <c r="V846" i="78"/>
  <c r="R846" i="78"/>
  <c r="S846" i="78" s="1"/>
  <c r="V845" i="78"/>
  <c r="R845" i="78"/>
  <c r="S845" i="78" s="1"/>
  <c r="V844" i="78"/>
  <c r="R844" i="78"/>
  <c r="S844" i="78" s="1"/>
  <c r="V843" i="78"/>
  <c r="R843" i="78"/>
  <c r="S843" i="78" s="1"/>
  <c r="V842" i="78"/>
  <c r="R842" i="78"/>
  <c r="S842" i="78" s="1"/>
  <c r="V841" i="78"/>
  <c r="R841" i="78"/>
  <c r="S841" i="78" s="1"/>
  <c r="V840" i="78"/>
  <c r="R840" i="78"/>
  <c r="S840" i="78" s="1"/>
  <c r="V839" i="78"/>
  <c r="R839" i="78"/>
  <c r="S839" i="78" s="1"/>
  <c r="V838" i="78"/>
  <c r="R838" i="78"/>
  <c r="S838" i="78" s="1"/>
  <c r="V837" i="78"/>
  <c r="R837" i="78"/>
  <c r="S837" i="78" s="1"/>
  <c r="V836" i="78"/>
  <c r="R836" i="78"/>
  <c r="S836" i="78" s="1"/>
  <c r="V835" i="78"/>
  <c r="R835" i="78"/>
  <c r="S835" i="78" s="1"/>
  <c r="V834" i="78"/>
  <c r="R834" i="78"/>
  <c r="S834" i="78" s="1"/>
  <c r="V833" i="78"/>
  <c r="R833" i="78"/>
  <c r="S833" i="78" s="1"/>
  <c r="V832" i="78"/>
  <c r="R832" i="78"/>
  <c r="S832" i="78" s="1"/>
  <c r="V831" i="78"/>
  <c r="R831" i="78"/>
  <c r="S831" i="78" s="1"/>
  <c r="V830" i="78"/>
  <c r="R830" i="78"/>
  <c r="S830" i="78" s="1"/>
  <c r="V829" i="78"/>
  <c r="R829" i="78"/>
  <c r="S829" i="78" s="1"/>
  <c r="V828" i="78"/>
  <c r="R828" i="78"/>
  <c r="S828" i="78" s="1"/>
  <c r="V827" i="78"/>
  <c r="R827" i="78"/>
  <c r="S827" i="78" s="1"/>
  <c r="V826" i="78"/>
  <c r="R826" i="78"/>
  <c r="S826" i="78" s="1"/>
  <c r="V825" i="78"/>
  <c r="R825" i="78"/>
  <c r="S825" i="78" s="1"/>
  <c r="V824" i="78"/>
  <c r="R824" i="78"/>
  <c r="S824" i="78" s="1"/>
  <c r="V823" i="78"/>
  <c r="R823" i="78"/>
  <c r="S823" i="78" s="1"/>
  <c r="V822" i="78"/>
  <c r="R822" i="78"/>
  <c r="S822" i="78" s="1"/>
  <c r="V821" i="78"/>
  <c r="R821" i="78"/>
  <c r="S821" i="78" s="1"/>
  <c r="V820" i="78"/>
  <c r="R820" i="78"/>
  <c r="S820" i="78" s="1"/>
  <c r="V819" i="78"/>
  <c r="R819" i="78"/>
  <c r="S819" i="78" s="1"/>
  <c r="V818" i="78"/>
  <c r="R818" i="78"/>
  <c r="S818" i="78" s="1"/>
  <c r="V817" i="78"/>
  <c r="R817" i="78"/>
  <c r="S817" i="78" s="1"/>
  <c r="V816" i="78"/>
  <c r="R816" i="78"/>
  <c r="S816" i="78" s="1"/>
  <c r="V815" i="78"/>
  <c r="R815" i="78"/>
  <c r="S815" i="78" s="1"/>
  <c r="V814" i="78"/>
  <c r="R814" i="78"/>
  <c r="S814" i="78" s="1"/>
  <c r="V813" i="78"/>
  <c r="R813" i="78"/>
  <c r="S813" i="78" s="1"/>
  <c r="V812" i="78"/>
  <c r="R812" i="78"/>
  <c r="S812" i="78" s="1"/>
  <c r="V811" i="78"/>
  <c r="R811" i="78"/>
  <c r="S811" i="78" s="1"/>
  <c r="V810" i="78"/>
  <c r="R810" i="78"/>
  <c r="S810" i="78" s="1"/>
  <c r="V809" i="78"/>
  <c r="R809" i="78"/>
  <c r="S809" i="78" s="1"/>
  <c r="V808" i="78"/>
  <c r="R808" i="78"/>
  <c r="S808" i="78" s="1"/>
  <c r="V807" i="78"/>
  <c r="R807" i="78"/>
  <c r="S807" i="78" s="1"/>
  <c r="V806" i="78"/>
  <c r="R806" i="78"/>
  <c r="S806" i="78" s="1"/>
  <c r="V805" i="78"/>
  <c r="R805" i="78"/>
  <c r="S805" i="78" s="1"/>
  <c r="V804" i="78"/>
  <c r="R804" i="78"/>
  <c r="S804" i="78" s="1"/>
  <c r="V803" i="78"/>
  <c r="R803" i="78"/>
  <c r="S803" i="78" s="1"/>
  <c r="V802" i="78"/>
  <c r="R802" i="78"/>
  <c r="S802" i="78" s="1"/>
  <c r="V801" i="78"/>
  <c r="R801" i="78"/>
  <c r="S801" i="78" s="1"/>
  <c r="V800" i="78"/>
  <c r="R800" i="78"/>
  <c r="S800" i="78" s="1"/>
  <c r="V799" i="78"/>
  <c r="R799" i="78"/>
  <c r="S799" i="78" s="1"/>
  <c r="V798" i="78"/>
  <c r="R798" i="78"/>
  <c r="S798" i="78" s="1"/>
  <c r="V797" i="78"/>
  <c r="R797" i="78"/>
  <c r="S797" i="78" s="1"/>
  <c r="V796" i="78"/>
  <c r="R796" i="78"/>
  <c r="S796" i="78" s="1"/>
  <c r="V795" i="78"/>
  <c r="R795" i="78"/>
  <c r="S795" i="78" s="1"/>
  <c r="V794" i="78"/>
  <c r="R794" i="78"/>
  <c r="S794" i="78" s="1"/>
  <c r="V793" i="78"/>
  <c r="R793" i="78"/>
  <c r="S793" i="78" s="1"/>
  <c r="V792" i="78"/>
  <c r="R792" i="78"/>
  <c r="S792" i="78" s="1"/>
  <c r="V791" i="78"/>
  <c r="R791" i="78"/>
  <c r="S791" i="78" s="1"/>
  <c r="V790" i="78"/>
  <c r="R790" i="78"/>
  <c r="S790" i="78" s="1"/>
  <c r="V789" i="78"/>
  <c r="R789" i="78"/>
  <c r="S789" i="78" s="1"/>
  <c r="V788" i="78"/>
  <c r="R788" i="78"/>
  <c r="S788" i="78" s="1"/>
  <c r="V787" i="78"/>
  <c r="R787" i="78"/>
  <c r="S787" i="78" s="1"/>
  <c r="V786" i="78"/>
  <c r="R786" i="78"/>
  <c r="S786" i="78" s="1"/>
  <c r="V785" i="78"/>
  <c r="R785" i="78"/>
  <c r="S785" i="78" s="1"/>
  <c r="V784" i="78"/>
  <c r="R784" i="78"/>
  <c r="S784" i="78" s="1"/>
  <c r="V783" i="78"/>
  <c r="R783" i="78"/>
  <c r="S783" i="78" s="1"/>
  <c r="V782" i="78"/>
  <c r="R782" i="78"/>
  <c r="S782" i="78" s="1"/>
  <c r="V781" i="78"/>
  <c r="R781" i="78"/>
  <c r="S781" i="78" s="1"/>
  <c r="V780" i="78"/>
  <c r="R780" i="78"/>
  <c r="S780" i="78" s="1"/>
  <c r="V779" i="78"/>
  <c r="R779" i="78"/>
  <c r="S779" i="78" s="1"/>
  <c r="V778" i="78"/>
  <c r="R778" i="78"/>
  <c r="S778" i="78" s="1"/>
  <c r="V777" i="78"/>
  <c r="R777" i="78"/>
  <c r="S777" i="78" s="1"/>
  <c r="V776" i="78"/>
  <c r="R776" i="78"/>
  <c r="S776" i="78" s="1"/>
  <c r="V775" i="78"/>
  <c r="R775" i="78"/>
  <c r="S775" i="78" s="1"/>
  <c r="V774" i="78"/>
  <c r="R774" i="78"/>
  <c r="S774" i="78" s="1"/>
  <c r="V773" i="78"/>
  <c r="R773" i="78"/>
  <c r="S773" i="78" s="1"/>
  <c r="V772" i="78"/>
  <c r="R772" i="78"/>
  <c r="S772" i="78" s="1"/>
  <c r="V771" i="78"/>
  <c r="R771" i="78"/>
  <c r="S771" i="78" s="1"/>
  <c r="V770" i="78"/>
  <c r="R770" i="78"/>
  <c r="S770" i="78" s="1"/>
  <c r="V769" i="78"/>
  <c r="R769" i="78"/>
  <c r="S769" i="78" s="1"/>
  <c r="V768" i="78"/>
  <c r="R768" i="78"/>
  <c r="S768" i="78" s="1"/>
  <c r="V767" i="78"/>
  <c r="R767" i="78"/>
  <c r="S767" i="78" s="1"/>
  <c r="V766" i="78"/>
  <c r="R766" i="78"/>
  <c r="S766" i="78" s="1"/>
  <c r="V765" i="78"/>
  <c r="R765" i="78"/>
  <c r="S765" i="78" s="1"/>
  <c r="V764" i="78"/>
  <c r="R764" i="78"/>
  <c r="S764" i="78" s="1"/>
  <c r="V763" i="78"/>
  <c r="R763" i="78"/>
  <c r="S763" i="78" s="1"/>
  <c r="V762" i="78"/>
  <c r="R762" i="78"/>
  <c r="S762" i="78" s="1"/>
  <c r="V761" i="78"/>
  <c r="R761" i="78"/>
  <c r="S761" i="78" s="1"/>
  <c r="V760" i="78"/>
  <c r="R760" i="78"/>
  <c r="S760" i="78" s="1"/>
  <c r="V759" i="78"/>
  <c r="R759" i="78"/>
  <c r="S759" i="78" s="1"/>
  <c r="V758" i="78"/>
  <c r="R758" i="78"/>
  <c r="S758" i="78" s="1"/>
  <c r="V757" i="78"/>
  <c r="R757" i="78"/>
  <c r="S757" i="78" s="1"/>
  <c r="V756" i="78"/>
  <c r="R756" i="78"/>
  <c r="S756" i="78" s="1"/>
  <c r="V755" i="78"/>
  <c r="R755" i="78"/>
  <c r="S755" i="78" s="1"/>
  <c r="V754" i="78"/>
  <c r="R754" i="78"/>
  <c r="S754" i="78" s="1"/>
  <c r="V753" i="78"/>
  <c r="R753" i="78"/>
  <c r="S753" i="78" s="1"/>
  <c r="V752" i="78"/>
  <c r="R752" i="78"/>
  <c r="S752" i="78" s="1"/>
  <c r="V751" i="78"/>
  <c r="R751" i="78"/>
  <c r="S751" i="78" s="1"/>
  <c r="V750" i="78"/>
  <c r="R750" i="78"/>
  <c r="S750" i="78" s="1"/>
  <c r="V749" i="78"/>
  <c r="R749" i="78"/>
  <c r="S749" i="78" s="1"/>
  <c r="V748" i="78"/>
  <c r="R748" i="78"/>
  <c r="S748" i="78" s="1"/>
  <c r="V747" i="78"/>
  <c r="R747" i="78"/>
  <c r="S747" i="78" s="1"/>
  <c r="V746" i="78"/>
  <c r="R746" i="78"/>
  <c r="S746" i="78" s="1"/>
  <c r="V745" i="78"/>
  <c r="R745" i="78"/>
  <c r="S745" i="78" s="1"/>
  <c r="V744" i="78"/>
  <c r="R744" i="78"/>
  <c r="S744" i="78" s="1"/>
  <c r="V743" i="78"/>
  <c r="R743" i="78"/>
  <c r="S743" i="78" s="1"/>
  <c r="V742" i="78"/>
  <c r="R742" i="78"/>
  <c r="S742" i="78" s="1"/>
  <c r="V741" i="78"/>
  <c r="R741" i="78"/>
  <c r="S741" i="78" s="1"/>
  <c r="V740" i="78"/>
  <c r="R740" i="78"/>
  <c r="S740" i="78" s="1"/>
  <c r="V739" i="78"/>
  <c r="R739" i="78"/>
  <c r="S739" i="78" s="1"/>
  <c r="V738" i="78"/>
  <c r="R738" i="78"/>
  <c r="S738" i="78" s="1"/>
  <c r="V737" i="78"/>
  <c r="R737" i="78"/>
  <c r="S737" i="78" s="1"/>
  <c r="V736" i="78"/>
  <c r="R736" i="78"/>
  <c r="S736" i="78" s="1"/>
  <c r="V735" i="78"/>
  <c r="R735" i="78"/>
  <c r="S735" i="78" s="1"/>
  <c r="V734" i="78"/>
  <c r="R734" i="78"/>
  <c r="S734" i="78" s="1"/>
  <c r="V733" i="78"/>
  <c r="R733" i="78"/>
  <c r="S733" i="78" s="1"/>
  <c r="V732" i="78"/>
  <c r="R732" i="78"/>
  <c r="S732" i="78" s="1"/>
  <c r="V731" i="78"/>
  <c r="R731" i="78"/>
  <c r="S731" i="78" s="1"/>
  <c r="V730" i="78"/>
  <c r="R730" i="78"/>
  <c r="S730" i="78" s="1"/>
  <c r="V729" i="78"/>
  <c r="R729" i="78"/>
  <c r="S729" i="78" s="1"/>
  <c r="V728" i="78"/>
  <c r="R728" i="78"/>
  <c r="S728" i="78" s="1"/>
  <c r="V727" i="78"/>
  <c r="R727" i="78"/>
  <c r="S727" i="78" s="1"/>
  <c r="V726" i="78"/>
  <c r="R726" i="78"/>
  <c r="S726" i="78" s="1"/>
  <c r="V725" i="78"/>
  <c r="R725" i="78"/>
  <c r="S725" i="78" s="1"/>
  <c r="V724" i="78"/>
  <c r="R724" i="78"/>
  <c r="S724" i="78" s="1"/>
  <c r="V723" i="78"/>
  <c r="R723" i="78"/>
  <c r="S723" i="78" s="1"/>
  <c r="V722" i="78"/>
  <c r="R722" i="78"/>
  <c r="S722" i="78" s="1"/>
  <c r="V721" i="78"/>
  <c r="R721" i="78"/>
  <c r="S721" i="78" s="1"/>
  <c r="V720" i="78"/>
  <c r="R720" i="78"/>
  <c r="S720" i="78" s="1"/>
  <c r="V719" i="78"/>
  <c r="R719" i="78"/>
  <c r="S719" i="78" s="1"/>
  <c r="V718" i="78"/>
  <c r="R718" i="78"/>
  <c r="S718" i="78" s="1"/>
  <c r="V717" i="78"/>
  <c r="R717" i="78"/>
  <c r="S717" i="78" s="1"/>
  <c r="V716" i="78"/>
  <c r="R716" i="78"/>
  <c r="S716" i="78" s="1"/>
  <c r="V715" i="78"/>
  <c r="R715" i="78"/>
  <c r="S715" i="78" s="1"/>
  <c r="V714" i="78"/>
  <c r="R714" i="78"/>
  <c r="S714" i="78" s="1"/>
  <c r="V713" i="78"/>
  <c r="R713" i="78"/>
  <c r="S713" i="78" s="1"/>
  <c r="V712" i="78"/>
  <c r="R712" i="78"/>
  <c r="S712" i="78" s="1"/>
  <c r="V711" i="78"/>
  <c r="R711" i="78"/>
  <c r="S711" i="78" s="1"/>
  <c r="V710" i="78"/>
  <c r="R710" i="78"/>
  <c r="S710" i="78" s="1"/>
  <c r="V709" i="78"/>
  <c r="R709" i="78"/>
  <c r="S709" i="78" s="1"/>
  <c r="V708" i="78"/>
  <c r="R708" i="78"/>
  <c r="S708" i="78" s="1"/>
  <c r="V707" i="78"/>
  <c r="R707" i="78"/>
  <c r="S707" i="78" s="1"/>
  <c r="V706" i="78"/>
  <c r="R706" i="78"/>
  <c r="S706" i="78" s="1"/>
  <c r="V705" i="78"/>
  <c r="R705" i="78"/>
  <c r="S705" i="78" s="1"/>
  <c r="V704" i="78"/>
  <c r="R704" i="78"/>
  <c r="S704" i="78" s="1"/>
  <c r="V703" i="78"/>
  <c r="R703" i="78"/>
  <c r="S703" i="78" s="1"/>
  <c r="V702" i="78"/>
  <c r="R702" i="78"/>
  <c r="S702" i="78" s="1"/>
  <c r="V701" i="78"/>
  <c r="R701" i="78"/>
  <c r="S701" i="78" s="1"/>
  <c r="V700" i="78"/>
  <c r="R700" i="78"/>
  <c r="S700" i="78" s="1"/>
  <c r="V699" i="78"/>
  <c r="R699" i="78"/>
  <c r="S699" i="78" s="1"/>
  <c r="V698" i="78"/>
  <c r="R698" i="78"/>
  <c r="S698" i="78" s="1"/>
  <c r="V697" i="78"/>
  <c r="R697" i="78"/>
  <c r="S697" i="78" s="1"/>
  <c r="V696" i="78"/>
  <c r="R696" i="78"/>
  <c r="S696" i="78" s="1"/>
  <c r="V695" i="78"/>
  <c r="R695" i="78"/>
  <c r="S695" i="78" s="1"/>
  <c r="V694" i="78"/>
  <c r="R694" i="78"/>
  <c r="S694" i="78" s="1"/>
  <c r="V693" i="78"/>
  <c r="R693" i="78"/>
  <c r="S693" i="78" s="1"/>
  <c r="V692" i="78"/>
  <c r="R692" i="78"/>
  <c r="S692" i="78" s="1"/>
  <c r="V691" i="78"/>
  <c r="R691" i="78"/>
  <c r="S691" i="78" s="1"/>
  <c r="V690" i="78"/>
  <c r="R690" i="78"/>
  <c r="S690" i="78" s="1"/>
  <c r="V689" i="78"/>
  <c r="R689" i="78"/>
  <c r="S689" i="78" s="1"/>
  <c r="V688" i="78"/>
  <c r="R688" i="78"/>
  <c r="S688" i="78" s="1"/>
  <c r="V687" i="78"/>
  <c r="R687" i="78"/>
  <c r="S687" i="78" s="1"/>
  <c r="V686" i="78"/>
  <c r="R686" i="78"/>
  <c r="S686" i="78" s="1"/>
  <c r="V685" i="78"/>
  <c r="R685" i="78"/>
  <c r="S685" i="78" s="1"/>
  <c r="V684" i="78"/>
  <c r="R684" i="78"/>
  <c r="S684" i="78" s="1"/>
  <c r="V683" i="78"/>
  <c r="R683" i="78"/>
  <c r="S683" i="78" s="1"/>
  <c r="V682" i="78"/>
  <c r="R682" i="78"/>
  <c r="S682" i="78" s="1"/>
  <c r="V681" i="78"/>
  <c r="R681" i="78"/>
  <c r="S681" i="78" s="1"/>
  <c r="V680" i="78"/>
  <c r="R680" i="78"/>
  <c r="S680" i="78" s="1"/>
  <c r="V679" i="78"/>
  <c r="R679" i="78"/>
  <c r="S679" i="78" s="1"/>
  <c r="V678" i="78"/>
  <c r="R678" i="78"/>
  <c r="S678" i="78" s="1"/>
  <c r="V677" i="78"/>
  <c r="R677" i="78"/>
  <c r="S677" i="78" s="1"/>
  <c r="V676" i="78"/>
  <c r="R676" i="78"/>
  <c r="S676" i="78" s="1"/>
  <c r="V675" i="78"/>
  <c r="R675" i="78"/>
  <c r="S675" i="78" s="1"/>
  <c r="V674" i="78"/>
  <c r="R674" i="78"/>
  <c r="S674" i="78" s="1"/>
  <c r="V673" i="78"/>
  <c r="R673" i="78"/>
  <c r="S673" i="78" s="1"/>
  <c r="V672" i="78"/>
  <c r="R672" i="78"/>
  <c r="S672" i="78" s="1"/>
  <c r="V671" i="78"/>
  <c r="R671" i="78"/>
  <c r="S671" i="78" s="1"/>
  <c r="V670" i="78"/>
  <c r="R670" i="78"/>
  <c r="S670" i="78" s="1"/>
  <c r="V669" i="78"/>
  <c r="R669" i="78"/>
  <c r="S669" i="78" s="1"/>
  <c r="V668" i="78"/>
  <c r="R668" i="78"/>
  <c r="S668" i="78" s="1"/>
  <c r="V667" i="78"/>
  <c r="R667" i="78"/>
  <c r="S667" i="78" s="1"/>
  <c r="V666" i="78"/>
  <c r="R666" i="78"/>
  <c r="S666" i="78" s="1"/>
  <c r="V665" i="78"/>
  <c r="R665" i="78"/>
  <c r="S665" i="78" s="1"/>
  <c r="V664" i="78"/>
  <c r="R664" i="78"/>
  <c r="S664" i="78" s="1"/>
  <c r="V663" i="78"/>
  <c r="R663" i="78"/>
  <c r="S663" i="78" s="1"/>
  <c r="V662" i="78"/>
  <c r="R662" i="78"/>
  <c r="S662" i="78" s="1"/>
  <c r="V661" i="78"/>
  <c r="R661" i="78"/>
  <c r="S661" i="78" s="1"/>
  <c r="V660" i="78"/>
  <c r="R660" i="78"/>
  <c r="S660" i="78" s="1"/>
  <c r="V659" i="78"/>
  <c r="R659" i="78"/>
  <c r="S659" i="78" s="1"/>
  <c r="V658" i="78"/>
  <c r="R658" i="78"/>
  <c r="S658" i="78" s="1"/>
  <c r="V657" i="78"/>
  <c r="R657" i="78"/>
  <c r="S657" i="78" s="1"/>
  <c r="V656" i="78"/>
  <c r="R656" i="78"/>
  <c r="S656" i="78" s="1"/>
  <c r="V655" i="78"/>
  <c r="R655" i="78"/>
  <c r="S655" i="78" s="1"/>
  <c r="V654" i="78"/>
  <c r="R654" i="78"/>
  <c r="S654" i="78" s="1"/>
  <c r="V653" i="78"/>
  <c r="R653" i="78"/>
  <c r="S653" i="78" s="1"/>
  <c r="V652" i="78"/>
  <c r="R652" i="78"/>
  <c r="S652" i="78" s="1"/>
  <c r="V651" i="78"/>
  <c r="R651" i="78"/>
  <c r="S651" i="78" s="1"/>
  <c r="V650" i="78"/>
  <c r="R650" i="78"/>
  <c r="S650" i="78" s="1"/>
  <c r="V649" i="78"/>
  <c r="R649" i="78"/>
  <c r="S649" i="78" s="1"/>
  <c r="V648" i="78"/>
  <c r="R648" i="78"/>
  <c r="S648" i="78" s="1"/>
  <c r="V647" i="78"/>
  <c r="R647" i="78"/>
  <c r="S647" i="78" s="1"/>
  <c r="V646" i="78"/>
  <c r="R646" i="78"/>
  <c r="S646" i="78" s="1"/>
  <c r="V645" i="78"/>
  <c r="R645" i="78"/>
  <c r="S645" i="78" s="1"/>
  <c r="V644" i="78"/>
  <c r="R644" i="78"/>
  <c r="S644" i="78" s="1"/>
  <c r="V643" i="78"/>
  <c r="R643" i="78"/>
  <c r="S643" i="78" s="1"/>
  <c r="V642" i="78"/>
  <c r="R642" i="78"/>
  <c r="S642" i="78" s="1"/>
  <c r="V641" i="78"/>
  <c r="R641" i="78"/>
  <c r="S641" i="78" s="1"/>
  <c r="V640" i="78"/>
  <c r="R640" i="78"/>
  <c r="S640" i="78" s="1"/>
  <c r="V639" i="78"/>
  <c r="R639" i="78"/>
  <c r="S639" i="78" s="1"/>
  <c r="V638" i="78"/>
  <c r="R638" i="78"/>
  <c r="S638" i="78" s="1"/>
  <c r="V637" i="78"/>
  <c r="R637" i="78"/>
  <c r="S637" i="78" s="1"/>
  <c r="V636" i="78"/>
  <c r="R636" i="78"/>
  <c r="S636" i="78" s="1"/>
  <c r="V635" i="78"/>
  <c r="R635" i="78"/>
  <c r="S635" i="78" s="1"/>
  <c r="V634" i="78"/>
  <c r="R634" i="78"/>
  <c r="S634" i="78" s="1"/>
  <c r="V633" i="78"/>
  <c r="R633" i="78"/>
  <c r="S633" i="78" s="1"/>
  <c r="V632" i="78"/>
  <c r="R632" i="78"/>
  <c r="S632" i="78" s="1"/>
  <c r="V631" i="78"/>
  <c r="R631" i="78"/>
  <c r="S631" i="78" s="1"/>
  <c r="V630" i="78"/>
  <c r="R630" i="78"/>
  <c r="S630" i="78" s="1"/>
  <c r="V629" i="78"/>
  <c r="R629" i="78"/>
  <c r="S629" i="78" s="1"/>
  <c r="V628" i="78"/>
  <c r="R628" i="78"/>
  <c r="S628" i="78" s="1"/>
  <c r="V627" i="78"/>
  <c r="R627" i="78"/>
  <c r="S627" i="78" s="1"/>
  <c r="V626" i="78"/>
  <c r="R626" i="78"/>
  <c r="S626" i="78" s="1"/>
  <c r="V625" i="78"/>
  <c r="R625" i="78"/>
  <c r="S625" i="78" s="1"/>
  <c r="V624" i="78"/>
  <c r="R624" i="78"/>
  <c r="S624" i="78" s="1"/>
  <c r="V623" i="78"/>
  <c r="R623" i="78"/>
  <c r="S623" i="78" s="1"/>
  <c r="V622" i="78"/>
  <c r="R622" i="78"/>
  <c r="S622" i="78" s="1"/>
  <c r="V621" i="78"/>
  <c r="R621" i="78"/>
  <c r="S621" i="78" s="1"/>
  <c r="V620" i="78"/>
  <c r="R620" i="78"/>
  <c r="S620" i="78" s="1"/>
  <c r="V619" i="78"/>
  <c r="R619" i="78"/>
  <c r="S619" i="78" s="1"/>
  <c r="V618" i="78"/>
  <c r="R618" i="78"/>
  <c r="S618" i="78" s="1"/>
  <c r="V617" i="78"/>
  <c r="R617" i="78"/>
  <c r="S617" i="78" s="1"/>
  <c r="V616" i="78"/>
  <c r="R616" i="78"/>
  <c r="S616" i="78" s="1"/>
  <c r="V615" i="78"/>
  <c r="R615" i="78"/>
  <c r="S615" i="78" s="1"/>
  <c r="V614" i="78"/>
  <c r="R614" i="78"/>
  <c r="S614" i="78" s="1"/>
  <c r="V613" i="78"/>
  <c r="R613" i="78"/>
  <c r="S613" i="78" s="1"/>
  <c r="V612" i="78"/>
  <c r="R612" i="78"/>
  <c r="S612" i="78" s="1"/>
  <c r="V611" i="78"/>
  <c r="R611" i="78"/>
  <c r="S611" i="78" s="1"/>
  <c r="V610" i="78"/>
  <c r="R610" i="78"/>
  <c r="S610" i="78" s="1"/>
  <c r="V609" i="78"/>
  <c r="R609" i="78"/>
  <c r="S609" i="78" s="1"/>
  <c r="V608" i="78"/>
  <c r="R608" i="78"/>
  <c r="S608" i="78" s="1"/>
  <c r="V607" i="78"/>
  <c r="R607" i="78"/>
  <c r="S607" i="78" s="1"/>
  <c r="V606" i="78"/>
  <c r="R606" i="78"/>
  <c r="S606" i="78" s="1"/>
  <c r="V605" i="78"/>
  <c r="R605" i="78"/>
  <c r="S605" i="78" s="1"/>
  <c r="V604" i="78"/>
  <c r="R604" i="78"/>
  <c r="S604" i="78" s="1"/>
  <c r="V603" i="78"/>
  <c r="R603" i="78"/>
  <c r="S603" i="78" s="1"/>
  <c r="V602" i="78"/>
  <c r="R602" i="78"/>
  <c r="S602" i="78" s="1"/>
  <c r="V601" i="78"/>
  <c r="R601" i="78"/>
  <c r="S601" i="78" s="1"/>
  <c r="V600" i="78"/>
  <c r="R600" i="78"/>
  <c r="S600" i="78" s="1"/>
  <c r="V599" i="78"/>
  <c r="R599" i="78"/>
  <c r="S599" i="78" s="1"/>
  <c r="V598" i="78"/>
  <c r="R598" i="78"/>
  <c r="S598" i="78" s="1"/>
  <c r="V597" i="78"/>
  <c r="R597" i="78"/>
  <c r="S597" i="78" s="1"/>
  <c r="V596" i="78"/>
  <c r="R596" i="78"/>
  <c r="S596" i="78" s="1"/>
  <c r="V595" i="78"/>
  <c r="R595" i="78"/>
  <c r="S595" i="78" s="1"/>
  <c r="V594" i="78"/>
  <c r="R594" i="78"/>
  <c r="S594" i="78" s="1"/>
  <c r="V593" i="78"/>
  <c r="R593" i="78"/>
  <c r="S593" i="78" s="1"/>
  <c r="V592" i="78"/>
  <c r="R592" i="78"/>
  <c r="S592" i="78" s="1"/>
  <c r="V591" i="78"/>
  <c r="R591" i="78"/>
  <c r="S591" i="78" s="1"/>
  <c r="V590" i="78"/>
  <c r="R590" i="78"/>
  <c r="S590" i="78" s="1"/>
  <c r="V589" i="78"/>
  <c r="R589" i="78"/>
  <c r="S589" i="78" s="1"/>
  <c r="V588" i="78"/>
  <c r="R588" i="78"/>
  <c r="S588" i="78" s="1"/>
  <c r="V587" i="78"/>
  <c r="R587" i="78"/>
  <c r="S587" i="78" s="1"/>
  <c r="V586" i="78"/>
  <c r="R586" i="78"/>
  <c r="S586" i="78" s="1"/>
  <c r="V585" i="78"/>
  <c r="R585" i="78"/>
  <c r="S585" i="78" s="1"/>
  <c r="V584" i="78"/>
  <c r="R584" i="78"/>
  <c r="S584" i="78" s="1"/>
  <c r="V583" i="78"/>
  <c r="R583" i="78"/>
  <c r="S583" i="78" s="1"/>
  <c r="V582" i="78"/>
  <c r="R582" i="78"/>
  <c r="S582" i="78" s="1"/>
  <c r="V581" i="78"/>
  <c r="R581" i="78"/>
  <c r="S581" i="78" s="1"/>
  <c r="V580" i="78"/>
  <c r="R580" i="78"/>
  <c r="S580" i="78" s="1"/>
  <c r="V579" i="78"/>
  <c r="R579" i="78"/>
  <c r="S579" i="78" s="1"/>
  <c r="V578" i="78"/>
  <c r="R578" i="78"/>
  <c r="S578" i="78" s="1"/>
  <c r="V577" i="78"/>
  <c r="R577" i="78"/>
  <c r="S577" i="78" s="1"/>
  <c r="V576" i="78"/>
  <c r="R576" i="78"/>
  <c r="S576" i="78" s="1"/>
  <c r="V575" i="78"/>
  <c r="R575" i="78"/>
  <c r="S575" i="78" s="1"/>
  <c r="V574" i="78"/>
  <c r="R574" i="78"/>
  <c r="S574" i="78" s="1"/>
  <c r="V573" i="78"/>
  <c r="R573" i="78"/>
  <c r="S573" i="78" s="1"/>
  <c r="V572" i="78"/>
  <c r="R572" i="78"/>
  <c r="S572" i="78" s="1"/>
  <c r="V571" i="78"/>
  <c r="R571" i="78"/>
  <c r="S571" i="78" s="1"/>
  <c r="V570" i="78"/>
  <c r="R570" i="78"/>
  <c r="S570" i="78" s="1"/>
  <c r="V569" i="78"/>
  <c r="R569" i="78"/>
  <c r="S569" i="78" s="1"/>
  <c r="V568" i="78"/>
  <c r="R568" i="78"/>
  <c r="S568" i="78" s="1"/>
  <c r="V567" i="78"/>
  <c r="R567" i="78"/>
  <c r="S567" i="78" s="1"/>
  <c r="V566" i="78"/>
  <c r="R566" i="78"/>
  <c r="S566" i="78" s="1"/>
  <c r="V565" i="78"/>
  <c r="R565" i="78"/>
  <c r="S565" i="78" s="1"/>
  <c r="V564" i="78"/>
  <c r="R564" i="78"/>
  <c r="S564" i="78" s="1"/>
  <c r="V563" i="78"/>
  <c r="R563" i="78"/>
  <c r="S563" i="78" s="1"/>
  <c r="V562" i="78"/>
  <c r="R562" i="78"/>
  <c r="S562" i="78" s="1"/>
  <c r="V561" i="78"/>
  <c r="R561" i="78"/>
  <c r="S561" i="78" s="1"/>
  <c r="V560" i="78"/>
  <c r="R560" i="78"/>
  <c r="S560" i="78" s="1"/>
  <c r="V559" i="78"/>
  <c r="R559" i="78"/>
  <c r="S559" i="78" s="1"/>
  <c r="V558" i="78"/>
  <c r="R558" i="78"/>
  <c r="S558" i="78" s="1"/>
  <c r="V557" i="78"/>
  <c r="R557" i="78"/>
  <c r="S557" i="78" s="1"/>
  <c r="V556" i="78"/>
  <c r="R556" i="78"/>
  <c r="S556" i="78" s="1"/>
  <c r="V555" i="78"/>
  <c r="R555" i="78"/>
  <c r="S555" i="78" s="1"/>
  <c r="V554" i="78"/>
  <c r="R554" i="78"/>
  <c r="S554" i="78" s="1"/>
  <c r="V553" i="78"/>
  <c r="R553" i="78"/>
  <c r="S553" i="78" s="1"/>
  <c r="V552" i="78"/>
  <c r="R552" i="78"/>
  <c r="S552" i="78" s="1"/>
  <c r="V551" i="78"/>
  <c r="R551" i="78"/>
  <c r="S551" i="78" s="1"/>
  <c r="V550" i="78"/>
  <c r="R550" i="78"/>
  <c r="S550" i="78" s="1"/>
  <c r="V549" i="78"/>
  <c r="R549" i="78"/>
  <c r="S549" i="78" s="1"/>
  <c r="V548" i="78"/>
  <c r="R548" i="78"/>
  <c r="S548" i="78" s="1"/>
  <c r="V547" i="78"/>
  <c r="R547" i="78"/>
  <c r="S547" i="78" s="1"/>
  <c r="V546" i="78"/>
  <c r="R546" i="78"/>
  <c r="S546" i="78" s="1"/>
  <c r="V545" i="78"/>
  <c r="R545" i="78"/>
  <c r="S545" i="78" s="1"/>
  <c r="V544" i="78"/>
  <c r="R544" i="78"/>
  <c r="S544" i="78" s="1"/>
  <c r="V543" i="78"/>
  <c r="R543" i="78"/>
  <c r="S543" i="78" s="1"/>
  <c r="V542" i="78"/>
  <c r="R542" i="78"/>
  <c r="S542" i="78" s="1"/>
  <c r="V541" i="78"/>
  <c r="R541" i="78"/>
  <c r="S541" i="78" s="1"/>
  <c r="V540" i="78"/>
  <c r="R540" i="78"/>
  <c r="S540" i="78" s="1"/>
  <c r="V539" i="78"/>
  <c r="R539" i="78"/>
  <c r="S539" i="78" s="1"/>
  <c r="V538" i="78"/>
  <c r="R538" i="78"/>
  <c r="S538" i="78" s="1"/>
  <c r="V537" i="78"/>
  <c r="R537" i="78"/>
  <c r="S537" i="78" s="1"/>
  <c r="V536" i="78"/>
  <c r="R536" i="78"/>
  <c r="S536" i="78" s="1"/>
  <c r="V535" i="78"/>
  <c r="R535" i="78"/>
  <c r="S535" i="78" s="1"/>
  <c r="V534" i="78"/>
  <c r="R534" i="78"/>
  <c r="S534" i="78" s="1"/>
  <c r="V533" i="78"/>
  <c r="R533" i="78"/>
  <c r="S533" i="78" s="1"/>
  <c r="V532" i="78"/>
  <c r="R532" i="78"/>
  <c r="S532" i="78" s="1"/>
  <c r="V531" i="78"/>
  <c r="R531" i="78"/>
  <c r="S531" i="78" s="1"/>
  <c r="V530" i="78"/>
  <c r="R530" i="78"/>
  <c r="S530" i="78" s="1"/>
  <c r="V529" i="78"/>
  <c r="R529" i="78"/>
  <c r="S529" i="78" s="1"/>
  <c r="V528" i="78"/>
  <c r="R528" i="78"/>
  <c r="S528" i="78" s="1"/>
  <c r="V527" i="78"/>
  <c r="R527" i="78"/>
  <c r="S527" i="78" s="1"/>
  <c r="V526" i="78"/>
  <c r="R526" i="78"/>
  <c r="S526" i="78" s="1"/>
  <c r="V525" i="78"/>
  <c r="R525" i="78"/>
  <c r="S525" i="78" s="1"/>
  <c r="V524" i="78"/>
  <c r="R524" i="78"/>
  <c r="S524" i="78" s="1"/>
  <c r="V523" i="78"/>
  <c r="R523" i="78"/>
  <c r="S523" i="78" s="1"/>
  <c r="V522" i="78"/>
  <c r="R522" i="78"/>
  <c r="S522" i="78" s="1"/>
  <c r="V521" i="78"/>
  <c r="R521" i="78"/>
  <c r="S521" i="78" s="1"/>
  <c r="V520" i="78"/>
  <c r="R520" i="78"/>
  <c r="S520" i="78" s="1"/>
  <c r="V519" i="78"/>
  <c r="R519" i="78"/>
  <c r="S519" i="78" s="1"/>
  <c r="V518" i="78"/>
  <c r="R518" i="78"/>
  <c r="S518" i="78" s="1"/>
  <c r="V517" i="78"/>
  <c r="R517" i="78"/>
  <c r="S517" i="78" s="1"/>
  <c r="V516" i="78"/>
  <c r="R516" i="78"/>
  <c r="S516" i="78" s="1"/>
  <c r="V515" i="78"/>
  <c r="R515" i="78"/>
  <c r="S515" i="78" s="1"/>
  <c r="V514" i="78"/>
  <c r="R514" i="78"/>
  <c r="S514" i="78" s="1"/>
  <c r="V513" i="78"/>
  <c r="R513" i="78"/>
  <c r="S513" i="78" s="1"/>
  <c r="V512" i="78"/>
  <c r="R512" i="78"/>
  <c r="S512" i="78" s="1"/>
  <c r="V511" i="78"/>
  <c r="R511" i="78"/>
  <c r="S511" i="78" s="1"/>
  <c r="V510" i="78"/>
  <c r="R510" i="78"/>
  <c r="S510" i="78" s="1"/>
  <c r="V509" i="78"/>
  <c r="R509" i="78"/>
  <c r="S509" i="78" s="1"/>
  <c r="V508" i="78"/>
  <c r="R508" i="78"/>
  <c r="S508" i="78" s="1"/>
  <c r="V507" i="78"/>
  <c r="R507" i="78"/>
  <c r="S507" i="78" s="1"/>
  <c r="V506" i="78"/>
  <c r="R506" i="78"/>
  <c r="S506" i="78" s="1"/>
  <c r="V505" i="78"/>
  <c r="R505" i="78"/>
  <c r="S505" i="78" s="1"/>
  <c r="V504" i="78"/>
  <c r="R504" i="78"/>
  <c r="S504" i="78" s="1"/>
  <c r="V503" i="78"/>
  <c r="R503" i="78"/>
  <c r="S503" i="78" s="1"/>
  <c r="V502" i="78"/>
  <c r="R502" i="78"/>
  <c r="S502" i="78" s="1"/>
  <c r="V501" i="78"/>
  <c r="R501" i="78"/>
  <c r="S501" i="78" s="1"/>
  <c r="V500" i="78"/>
  <c r="R500" i="78"/>
  <c r="S500" i="78" s="1"/>
  <c r="V499" i="78"/>
  <c r="R499" i="78"/>
  <c r="S499" i="78" s="1"/>
  <c r="V498" i="78"/>
  <c r="R498" i="78"/>
  <c r="S498" i="78" s="1"/>
  <c r="V497" i="78"/>
  <c r="R497" i="78"/>
  <c r="S497" i="78" s="1"/>
  <c r="V496" i="78"/>
  <c r="R496" i="78"/>
  <c r="S496" i="78" s="1"/>
  <c r="V495" i="78"/>
  <c r="R495" i="78"/>
  <c r="S495" i="78" s="1"/>
  <c r="V494" i="78"/>
  <c r="R494" i="78"/>
  <c r="S494" i="78" s="1"/>
  <c r="V493" i="78"/>
  <c r="R493" i="78"/>
  <c r="S493" i="78" s="1"/>
  <c r="V492" i="78"/>
  <c r="R492" i="78"/>
  <c r="S492" i="78" s="1"/>
  <c r="V491" i="78"/>
  <c r="R491" i="78"/>
  <c r="S491" i="78" s="1"/>
  <c r="V490" i="78"/>
  <c r="R490" i="78"/>
  <c r="S490" i="78" s="1"/>
  <c r="V489" i="78"/>
  <c r="R489" i="78"/>
  <c r="S489" i="78" s="1"/>
  <c r="V488" i="78"/>
  <c r="R488" i="78"/>
  <c r="S488" i="78" s="1"/>
  <c r="V487" i="78"/>
  <c r="R487" i="78"/>
  <c r="S487" i="78" s="1"/>
  <c r="V486" i="78"/>
  <c r="R486" i="78"/>
  <c r="S486" i="78" s="1"/>
  <c r="V485" i="78"/>
  <c r="R485" i="78"/>
  <c r="S485" i="78" s="1"/>
  <c r="V484" i="78"/>
  <c r="R484" i="78"/>
  <c r="S484" i="78" s="1"/>
  <c r="V483" i="78"/>
  <c r="R483" i="78"/>
  <c r="S483" i="78" s="1"/>
  <c r="V482" i="78"/>
  <c r="R482" i="78"/>
  <c r="S482" i="78" s="1"/>
  <c r="V481" i="78"/>
  <c r="R481" i="78"/>
  <c r="S481" i="78" s="1"/>
  <c r="V480" i="78"/>
  <c r="R480" i="78"/>
  <c r="S480" i="78" s="1"/>
  <c r="V479" i="78"/>
  <c r="R479" i="78"/>
  <c r="S479" i="78" s="1"/>
  <c r="V478" i="78"/>
  <c r="R478" i="78"/>
  <c r="S478" i="78" s="1"/>
  <c r="V477" i="78"/>
  <c r="R477" i="78"/>
  <c r="S477" i="78" s="1"/>
  <c r="V476" i="78"/>
  <c r="R476" i="78"/>
  <c r="S476" i="78" s="1"/>
  <c r="V475" i="78"/>
  <c r="R475" i="78"/>
  <c r="S475" i="78" s="1"/>
  <c r="V474" i="78"/>
  <c r="R474" i="78"/>
  <c r="S474" i="78" s="1"/>
  <c r="V473" i="78"/>
  <c r="R473" i="78"/>
  <c r="S473" i="78" s="1"/>
  <c r="V472" i="78"/>
  <c r="R472" i="78"/>
  <c r="S472" i="78" s="1"/>
  <c r="V471" i="78"/>
  <c r="R471" i="78"/>
  <c r="S471" i="78" s="1"/>
  <c r="V470" i="78"/>
  <c r="R470" i="78"/>
  <c r="S470" i="78" s="1"/>
  <c r="V469" i="78"/>
  <c r="R469" i="78"/>
  <c r="S469" i="78" s="1"/>
  <c r="V468" i="78"/>
  <c r="R468" i="78"/>
  <c r="S468" i="78" s="1"/>
  <c r="V467" i="78"/>
  <c r="R467" i="78"/>
  <c r="S467" i="78" s="1"/>
  <c r="V466" i="78"/>
  <c r="R466" i="78"/>
  <c r="S466" i="78" s="1"/>
  <c r="V465" i="78"/>
  <c r="R465" i="78"/>
  <c r="S465" i="78" s="1"/>
  <c r="V464" i="78"/>
  <c r="R464" i="78"/>
  <c r="S464" i="78" s="1"/>
  <c r="V463" i="78"/>
  <c r="R463" i="78"/>
  <c r="S463" i="78" s="1"/>
  <c r="V462" i="78"/>
  <c r="R462" i="78"/>
  <c r="S462" i="78" s="1"/>
  <c r="V461" i="78"/>
  <c r="R461" i="78"/>
  <c r="S461" i="78" s="1"/>
  <c r="V460" i="78"/>
  <c r="R460" i="78"/>
  <c r="S460" i="78" s="1"/>
  <c r="V459" i="78"/>
  <c r="R459" i="78"/>
  <c r="S459" i="78" s="1"/>
  <c r="V458" i="78"/>
  <c r="R458" i="78"/>
  <c r="S458" i="78" s="1"/>
  <c r="V457" i="78"/>
  <c r="R457" i="78"/>
  <c r="S457" i="78" s="1"/>
  <c r="V456" i="78"/>
  <c r="R456" i="78"/>
  <c r="S456" i="78" s="1"/>
  <c r="V455" i="78"/>
  <c r="R455" i="78"/>
  <c r="S455" i="78" s="1"/>
  <c r="V454" i="78"/>
  <c r="R454" i="78"/>
  <c r="S454" i="78" s="1"/>
  <c r="V453" i="78"/>
  <c r="R453" i="78"/>
  <c r="S453" i="78" s="1"/>
  <c r="V452" i="78"/>
  <c r="R452" i="78"/>
  <c r="S452" i="78" s="1"/>
  <c r="V451" i="78"/>
  <c r="R451" i="78"/>
  <c r="S451" i="78" s="1"/>
  <c r="V450" i="78"/>
  <c r="R450" i="78"/>
  <c r="S450" i="78" s="1"/>
  <c r="V449" i="78"/>
  <c r="R449" i="78"/>
  <c r="S449" i="78" s="1"/>
  <c r="V448" i="78"/>
  <c r="R448" i="78"/>
  <c r="S448" i="78" s="1"/>
  <c r="V447" i="78"/>
  <c r="R447" i="78"/>
  <c r="S447" i="78" s="1"/>
  <c r="V446" i="78"/>
  <c r="R446" i="78"/>
  <c r="S446" i="78" s="1"/>
  <c r="V445" i="78"/>
  <c r="R445" i="78"/>
  <c r="S445" i="78" s="1"/>
  <c r="V444" i="78"/>
  <c r="R444" i="78"/>
  <c r="S444" i="78" s="1"/>
  <c r="V443" i="78"/>
  <c r="R443" i="78"/>
  <c r="S443" i="78" s="1"/>
  <c r="V442" i="78"/>
  <c r="R442" i="78"/>
  <c r="S442" i="78" s="1"/>
  <c r="V441" i="78"/>
  <c r="R441" i="78"/>
  <c r="S441" i="78" s="1"/>
  <c r="V440" i="78"/>
  <c r="R440" i="78"/>
  <c r="S440" i="78" s="1"/>
  <c r="V439" i="78"/>
  <c r="R439" i="78"/>
  <c r="S439" i="78" s="1"/>
  <c r="V438" i="78"/>
  <c r="R438" i="78"/>
  <c r="S438" i="78" s="1"/>
  <c r="V437" i="78"/>
  <c r="R437" i="78"/>
  <c r="S437" i="78" s="1"/>
  <c r="V436" i="78"/>
  <c r="R436" i="78"/>
  <c r="S436" i="78" s="1"/>
  <c r="V435" i="78"/>
  <c r="R435" i="78"/>
  <c r="S435" i="78" s="1"/>
  <c r="V434" i="78"/>
  <c r="R434" i="78"/>
  <c r="S434" i="78" s="1"/>
  <c r="V433" i="78"/>
  <c r="R433" i="78"/>
  <c r="S433" i="78" s="1"/>
  <c r="V432" i="78"/>
  <c r="R432" i="78"/>
  <c r="S432" i="78" s="1"/>
  <c r="V431" i="78"/>
  <c r="R431" i="78"/>
  <c r="S431" i="78" s="1"/>
  <c r="V430" i="78"/>
  <c r="R430" i="78"/>
  <c r="S430" i="78" s="1"/>
  <c r="V429" i="78"/>
  <c r="R429" i="78"/>
  <c r="S429" i="78" s="1"/>
  <c r="V428" i="78"/>
  <c r="R428" i="78"/>
  <c r="S428" i="78" s="1"/>
  <c r="V427" i="78"/>
  <c r="R427" i="78"/>
  <c r="S427" i="78" s="1"/>
  <c r="V426" i="78"/>
  <c r="R426" i="78"/>
  <c r="S426" i="78" s="1"/>
  <c r="V425" i="78"/>
  <c r="R425" i="78"/>
  <c r="S425" i="78" s="1"/>
  <c r="V424" i="78"/>
  <c r="R424" i="78"/>
  <c r="S424" i="78" s="1"/>
  <c r="V423" i="78"/>
  <c r="R423" i="78"/>
  <c r="S423" i="78" s="1"/>
  <c r="V422" i="78"/>
  <c r="R422" i="78"/>
  <c r="S422" i="78" s="1"/>
  <c r="V421" i="78"/>
  <c r="R421" i="78"/>
  <c r="S421" i="78" s="1"/>
  <c r="V420" i="78"/>
  <c r="R420" i="78"/>
  <c r="S420" i="78" s="1"/>
  <c r="V419" i="78"/>
  <c r="R419" i="78"/>
  <c r="S419" i="78" s="1"/>
  <c r="V418" i="78"/>
  <c r="R418" i="78"/>
  <c r="S418" i="78" s="1"/>
  <c r="V417" i="78"/>
  <c r="R417" i="78"/>
  <c r="S417" i="78" s="1"/>
  <c r="V416" i="78"/>
  <c r="R416" i="78"/>
  <c r="S416" i="78" s="1"/>
  <c r="V415" i="78"/>
  <c r="R415" i="78"/>
  <c r="S415" i="78" s="1"/>
  <c r="V414" i="78"/>
  <c r="R414" i="78"/>
  <c r="S414" i="78" s="1"/>
  <c r="V413" i="78"/>
  <c r="R413" i="78"/>
  <c r="S413" i="78" s="1"/>
  <c r="V412" i="78"/>
  <c r="R412" i="78"/>
  <c r="S412" i="78" s="1"/>
  <c r="V411" i="78"/>
  <c r="R411" i="78"/>
  <c r="S411" i="78" s="1"/>
  <c r="V410" i="78"/>
  <c r="R410" i="78"/>
  <c r="S410" i="78" s="1"/>
  <c r="V409" i="78"/>
  <c r="R409" i="78"/>
  <c r="S409" i="78" s="1"/>
  <c r="V408" i="78"/>
  <c r="R408" i="78"/>
  <c r="S408" i="78" s="1"/>
  <c r="V407" i="78"/>
  <c r="R407" i="78"/>
  <c r="S407" i="78" s="1"/>
  <c r="V406" i="78"/>
  <c r="R406" i="78"/>
  <c r="S406" i="78" s="1"/>
  <c r="V405" i="78"/>
  <c r="R405" i="78"/>
  <c r="S405" i="78" s="1"/>
  <c r="V404" i="78"/>
  <c r="R404" i="78"/>
  <c r="S404" i="78" s="1"/>
  <c r="V403" i="78"/>
  <c r="R403" i="78"/>
  <c r="S403" i="78" s="1"/>
  <c r="V402" i="78"/>
  <c r="R402" i="78"/>
  <c r="S402" i="78" s="1"/>
  <c r="V401" i="78"/>
  <c r="R401" i="78"/>
  <c r="S401" i="78" s="1"/>
  <c r="V400" i="78"/>
  <c r="R400" i="78"/>
  <c r="S400" i="78" s="1"/>
  <c r="V399" i="78"/>
  <c r="R399" i="78"/>
  <c r="S399" i="78" s="1"/>
  <c r="V398" i="78"/>
  <c r="R398" i="78"/>
  <c r="S398" i="78" s="1"/>
  <c r="V397" i="78"/>
  <c r="R397" i="78"/>
  <c r="S397" i="78" s="1"/>
  <c r="V396" i="78"/>
  <c r="R396" i="78"/>
  <c r="S396" i="78" s="1"/>
  <c r="V395" i="78"/>
  <c r="R395" i="78"/>
  <c r="S395" i="78" s="1"/>
  <c r="V394" i="78"/>
  <c r="R394" i="78"/>
  <c r="S394" i="78" s="1"/>
  <c r="V393" i="78"/>
  <c r="R393" i="78"/>
  <c r="S393" i="78" s="1"/>
  <c r="V392" i="78"/>
  <c r="R392" i="78"/>
  <c r="S392" i="78" s="1"/>
  <c r="V391" i="78"/>
  <c r="R391" i="78"/>
  <c r="S391" i="78" s="1"/>
  <c r="V390" i="78"/>
  <c r="R390" i="78"/>
  <c r="S390" i="78" s="1"/>
  <c r="V389" i="78"/>
  <c r="R389" i="78"/>
  <c r="S389" i="78" s="1"/>
  <c r="V388" i="78"/>
  <c r="R388" i="78"/>
  <c r="S388" i="78" s="1"/>
  <c r="V387" i="78"/>
  <c r="R387" i="78"/>
  <c r="S387" i="78" s="1"/>
  <c r="V386" i="78"/>
  <c r="R386" i="78"/>
  <c r="S386" i="78" s="1"/>
  <c r="V385" i="78"/>
  <c r="R385" i="78"/>
  <c r="S385" i="78" s="1"/>
  <c r="V384" i="78"/>
  <c r="R384" i="78"/>
  <c r="S384" i="78" s="1"/>
  <c r="V383" i="78"/>
  <c r="R383" i="78"/>
  <c r="S383" i="78" s="1"/>
  <c r="V382" i="78"/>
  <c r="R382" i="78"/>
  <c r="S382" i="78" s="1"/>
  <c r="V381" i="78"/>
  <c r="R381" i="78"/>
  <c r="S381" i="78" s="1"/>
  <c r="V380" i="78"/>
  <c r="R380" i="78"/>
  <c r="S380" i="78" s="1"/>
  <c r="V379" i="78"/>
  <c r="R379" i="78"/>
  <c r="S379" i="78" s="1"/>
  <c r="V378" i="78"/>
  <c r="R378" i="78"/>
  <c r="S378" i="78" s="1"/>
  <c r="V377" i="78"/>
  <c r="R377" i="78"/>
  <c r="S377" i="78" s="1"/>
  <c r="V376" i="78"/>
  <c r="R376" i="78"/>
  <c r="S376" i="78" s="1"/>
  <c r="V375" i="78"/>
  <c r="R375" i="78"/>
  <c r="S375" i="78" s="1"/>
  <c r="V374" i="78"/>
  <c r="R374" i="78"/>
  <c r="S374" i="78" s="1"/>
  <c r="V373" i="78"/>
  <c r="R373" i="78"/>
  <c r="S373" i="78" s="1"/>
  <c r="V372" i="78"/>
  <c r="R372" i="78"/>
  <c r="S372" i="78" s="1"/>
  <c r="V371" i="78"/>
  <c r="R371" i="78"/>
  <c r="S371" i="78" s="1"/>
  <c r="V370" i="78"/>
  <c r="R370" i="78"/>
  <c r="S370" i="78" s="1"/>
  <c r="V369" i="78"/>
  <c r="R369" i="78"/>
  <c r="S369" i="78" s="1"/>
  <c r="V368" i="78"/>
  <c r="R368" i="78"/>
  <c r="S368" i="78" s="1"/>
  <c r="V367" i="78"/>
  <c r="R367" i="78"/>
  <c r="S367" i="78" s="1"/>
  <c r="V366" i="78"/>
  <c r="R366" i="78"/>
  <c r="S366" i="78" s="1"/>
  <c r="V365" i="78"/>
  <c r="R365" i="78"/>
  <c r="S365" i="78" s="1"/>
  <c r="V364" i="78"/>
  <c r="R364" i="78"/>
  <c r="S364" i="78" s="1"/>
  <c r="V363" i="78"/>
  <c r="R363" i="78"/>
  <c r="S363" i="78" s="1"/>
  <c r="V362" i="78"/>
  <c r="R362" i="78"/>
  <c r="S362" i="78" s="1"/>
  <c r="V361" i="78"/>
  <c r="R361" i="78"/>
  <c r="S361" i="78" s="1"/>
  <c r="V360" i="78"/>
  <c r="R360" i="78"/>
  <c r="S360" i="78" s="1"/>
  <c r="V359" i="78"/>
  <c r="R359" i="78"/>
  <c r="S359" i="78" s="1"/>
  <c r="V358" i="78"/>
  <c r="R358" i="78"/>
  <c r="S358" i="78" s="1"/>
  <c r="V357" i="78"/>
  <c r="R357" i="78"/>
  <c r="S357" i="78" s="1"/>
  <c r="V356" i="78"/>
  <c r="R356" i="78"/>
  <c r="S356" i="78" s="1"/>
  <c r="V355" i="78"/>
  <c r="R355" i="78"/>
  <c r="S355" i="78" s="1"/>
  <c r="V354" i="78"/>
  <c r="R354" i="78"/>
  <c r="S354" i="78" s="1"/>
  <c r="V353" i="78"/>
  <c r="R353" i="78"/>
  <c r="S353" i="78" s="1"/>
  <c r="V352" i="78"/>
  <c r="R352" i="78"/>
  <c r="S352" i="78" s="1"/>
  <c r="V351" i="78"/>
  <c r="R351" i="78"/>
  <c r="S351" i="78" s="1"/>
  <c r="V350" i="78"/>
  <c r="R350" i="78"/>
  <c r="S350" i="78" s="1"/>
  <c r="V349" i="78"/>
  <c r="R349" i="78"/>
  <c r="S349" i="78" s="1"/>
  <c r="V348" i="78"/>
  <c r="R348" i="78"/>
  <c r="S348" i="78" s="1"/>
  <c r="V347" i="78"/>
  <c r="R347" i="78"/>
  <c r="S347" i="78" s="1"/>
  <c r="V346" i="78"/>
  <c r="R346" i="78"/>
  <c r="S346" i="78" s="1"/>
  <c r="V345" i="78"/>
  <c r="R345" i="78"/>
  <c r="S345" i="78" s="1"/>
  <c r="V344" i="78"/>
  <c r="R344" i="78"/>
  <c r="S344" i="78" s="1"/>
  <c r="V343" i="78"/>
  <c r="R343" i="78"/>
  <c r="S343" i="78" s="1"/>
  <c r="V342" i="78"/>
  <c r="R342" i="78"/>
  <c r="S342" i="78" s="1"/>
  <c r="V341" i="78"/>
  <c r="R341" i="78"/>
  <c r="S341" i="78" s="1"/>
  <c r="V340" i="78"/>
  <c r="R340" i="78"/>
  <c r="S340" i="78" s="1"/>
  <c r="V339" i="78"/>
  <c r="R339" i="78"/>
  <c r="S339" i="78" s="1"/>
  <c r="V338" i="78"/>
  <c r="R338" i="78"/>
  <c r="S338" i="78" s="1"/>
  <c r="V337" i="78"/>
  <c r="R337" i="78"/>
  <c r="S337" i="78" s="1"/>
  <c r="V336" i="78"/>
  <c r="R336" i="78"/>
  <c r="S336" i="78" s="1"/>
  <c r="V335" i="78"/>
  <c r="R335" i="78"/>
  <c r="S335" i="78" s="1"/>
  <c r="V334" i="78"/>
  <c r="R334" i="78"/>
  <c r="S334" i="78" s="1"/>
  <c r="V333" i="78"/>
  <c r="R333" i="78"/>
  <c r="S333" i="78" s="1"/>
  <c r="V332" i="78"/>
  <c r="R332" i="78"/>
  <c r="S332" i="78" s="1"/>
  <c r="V331" i="78"/>
  <c r="R331" i="78"/>
  <c r="S331" i="78" s="1"/>
  <c r="V330" i="78"/>
  <c r="R330" i="78"/>
  <c r="S330" i="78" s="1"/>
  <c r="V329" i="78"/>
  <c r="R329" i="78"/>
  <c r="S329" i="78" s="1"/>
  <c r="V328" i="78"/>
  <c r="R328" i="78"/>
  <c r="S328" i="78" s="1"/>
  <c r="V327" i="78"/>
  <c r="R327" i="78"/>
  <c r="S327" i="78" s="1"/>
  <c r="V326" i="78"/>
  <c r="R326" i="78"/>
  <c r="S326" i="78" s="1"/>
  <c r="V325" i="78"/>
  <c r="R325" i="78"/>
  <c r="S325" i="78" s="1"/>
  <c r="V324" i="78"/>
  <c r="R324" i="78"/>
  <c r="S324" i="78" s="1"/>
  <c r="V323" i="78"/>
  <c r="R323" i="78"/>
  <c r="S323" i="78" s="1"/>
  <c r="V322" i="78"/>
  <c r="R322" i="78"/>
  <c r="S322" i="78" s="1"/>
  <c r="V321" i="78"/>
  <c r="R321" i="78"/>
  <c r="S321" i="78" s="1"/>
  <c r="V320" i="78"/>
  <c r="R320" i="78"/>
  <c r="S320" i="78" s="1"/>
  <c r="V319" i="78"/>
  <c r="R319" i="78"/>
  <c r="S319" i="78" s="1"/>
  <c r="V318" i="78"/>
  <c r="R318" i="78"/>
  <c r="S318" i="78" s="1"/>
  <c r="V317" i="78"/>
  <c r="R317" i="78"/>
  <c r="S317" i="78" s="1"/>
  <c r="V316" i="78"/>
  <c r="R316" i="78"/>
  <c r="S316" i="78" s="1"/>
  <c r="V315" i="78"/>
  <c r="R315" i="78"/>
  <c r="S315" i="78" s="1"/>
  <c r="V314" i="78"/>
  <c r="R314" i="78"/>
  <c r="S314" i="78" s="1"/>
  <c r="V313" i="78"/>
  <c r="R313" i="78"/>
  <c r="S313" i="78" s="1"/>
  <c r="V312" i="78"/>
  <c r="R312" i="78"/>
  <c r="S312" i="78" s="1"/>
  <c r="V311" i="78"/>
  <c r="R311" i="78"/>
  <c r="S311" i="78" s="1"/>
  <c r="V310" i="78"/>
  <c r="R310" i="78"/>
  <c r="S310" i="78" s="1"/>
  <c r="V309" i="78"/>
  <c r="R309" i="78"/>
  <c r="S309" i="78" s="1"/>
  <c r="V308" i="78"/>
  <c r="R308" i="78"/>
  <c r="S308" i="78" s="1"/>
  <c r="V307" i="78"/>
  <c r="R307" i="78"/>
  <c r="S307" i="78" s="1"/>
  <c r="V306" i="78"/>
  <c r="R306" i="78"/>
  <c r="S306" i="78" s="1"/>
  <c r="V305" i="78"/>
  <c r="R305" i="78"/>
  <c r="S305" i="78" s="1"/>
  <c r="V304" i="78"/>
  <c r="R304" i="78"/>
  <c r="S304" i="78" s="1"/>
  <c r="V303" i="78"/>
  <c r="R303" i="78"/>
  <c r="S303" i="78" s="1"/>
  <c r="V302" i="78"/>
  <c r="R302" i="78"/>
  <c r="S302" i="78" s="1"/>
  <c r="V301" i="78"/>
  <c r="R301" i="78"/>
  <c r="S301" i="78" s="1"/>
  <c r="V300" i="78"/>
  <c r="R300" i="78"/>
  <c r="S300" i="78" s="1"/>
  <c r="V299" i="78"/>
  <c r="R299" i="78"/>
  <c r="S299" i="78" s="1"/>
  <c r="V298" i="78"/>
  <c r="R298" i="78"/>
  <c r="S298" i="78" s="1"/>
  <c r="V297" i="78"/>
  <c r="R297" i="78"/>
  <c r="S297" i="78" s="1"/>
  <c r="V296" i="78"/>
  <c r="R296" i="78"/>
  <c r="S296" i="78" s="1"/>
  <c r="V295" i="78"/>
  <c r="R295" i="78"/>
  <c r="S295" i="78" s="1"/>
  <c r="V294" i="78"/>
  <c r="R294" i="78"/>
  <c r="S294" i="78" s="1"/>
  <c r="V293" i="78"/>
  <c r="R293" i="78"/>
  <c r="S293" i="78" s="1"/>
  <c r="V292" i="78"/>
  <c r="R292" i="78"/>
  <c r="S292" i="78" s="1"/>
  <c r="V291" i="78"/>
  <c r="R291" i="78"/>
  <c r="S291" i="78" s="1"/>
  <c r="V290" i="78"/>
  <c r="R290" i="78"/>
  <c r="S290" i="78" s="1"/>
  <c r="V289" i="78"/>
  <c r="R289" i="78"/>
  <c r="S289" i="78" s="1"/>
  <c r="V288" i="78"/>
  <c r="R288" i="78"/>
  <c r="S288" i="78" s="1"/>
  <c r="V287" i="78"/>
  <c r="R287" i="78"/>
  <c r="S287" i="78" s="1"/>
  <c r="V286" i="78"/>
  <c r="R286" i="78"/>
  <c r="S286" i="78" s="1"/>
  <c r="V285" i="78"/>
  <c r="R285" i="78"/>
  <c r="S285" i="78" s="1"/>
  <c r="V284" i="78"/>
  <c r="R284" i="78"/>
  <c r="S284" i="78" s="1"/>
  <c r="V283" i="78"/>
  <c r="R283" i="78"/>
  <c r="S283" i="78" s="1"/>
  <c r="V282" i="78"/>
  <c r="R282" i="78"/>
  <c r="S282" i="78" s="1"/>
  <c r="V281" i="78"/>
  <c r="R281" i="78"/>
  <c r="S281" i="78" s="1"/>
  <c r="V280" i="78"/>
  <c r="R280" i="78"/>
  <c r="S280" i="78" s="1"/>
  <c r="V279" i="78"/>
  <c r="R279" i="78"/>
  <c r="S279" i="78" s="1"/>
  <c r="V278" i="78"/>
  <c r="R278" i="78"/>
  <c r="S278" i="78" s="1"/>
  <c r="V277" i="78"/>
  <c r="R277" i="78"/>
  <c r="S277" i="78" s="1"/>
  <c r="V276" i="78"/>
  <c r="R276" i="78"/>
  <c r="S276" i="78" s="1"/>
  <c r="V275" i="78"/>
  <c r="R275" i="78"/>
  <c r="S275" i="78" s="1"/>
  <c r="V274" i="78"/>
  <c r="R274" i="78"/>
  <c r="S274" i="78" s="1"/>
  <c r="V273" i="78"/>
  <c r="R273" i="78"/>
  <c r="S273" i="78" s="1"/>
  <c r="V272" i="78"/>
  <c r="R272" i="78"/>
  <c r="S272" i="78" s="1"/>
  <c r="V271" i="78"/>
  <c r="R271" i="78"/>
  <c r="S271" i="78" s="1"/>
  <c r="V270" i="78"/>
  <c r="R270" i="78"/>
  <c r="S270" i="78" s="1"/>
  <c r="V269" i="78"/>
  <c r="R269" i="78"/>
  <c r="S269" i="78" s="1"/>
  <c r="V268" i="78"/>
  <c r="R268" i="78"/>
  <c r="S268" i="78" s="1"/>
  <c r="V267" i="78"/>
  <c r="R267" i="78"/>
  <c r="S267" i="78" s="1"/>
  <c r="V266" i="78"/>
  <c r="R266" i="78"/>
  <c r="S266" i="78" s="1"/>
  <c r="V265" i="78"/>
  <c r="R265" i="78"/>
  <c r="S265" i="78" s="1"/>
  <c r="V264" i="78"/>
  <c r="R264" i="78"/>
  <c r="S264" i="78" s="1"/>
  <c r="V263" i="78"/>
  <c r="R263" i="78"/>
  <c r="S263" i="78" s="1"/>
  <c r="V262" i="78"/>
  <c r="R262" i="78"/>
  <c r="S262" i="78" s="1"/>
  <c r="V261" i="78"/>
  <c r="R261" i="78"/>
  <c r="S261" i="78" s="1"/>
  <c r="V260" i="78"/>
  <c r="R260" i="78"/>
  <c r="S260" i="78" s="1"/>
  <c r="V259" i="78"/>
  <c r="R259" i="78"/>
  <c r="S259" i="78" s="1"/>
  <c r="V258" i="78"/>
  <c r="R258" i="78"/>
  <c r="S258" i="78" s="1"/>
  <c r="V257" i="78"/>
  <c r="R257" i="78"/>
  <c r="S257" i="78" s="1"/>
  <c r="V256" i="78"/>
  <c r="R256" i="78"/>
  <c r="S256" i="78" s="1"/>
  <c r="V255" i="78"/>
  <c r="R255" i="78"/>
  <c r="S255" i="78" s="1"/>
  <c r="V254" i="78"/>
  <c r="R254" i="78"/>
  <c r="S254" i="78" s="1"/>
  <c r="V253" i="78"/>
  <c r="R253" i="78"/>
  <c r="S253" i="78" s="1"/>
  <c r="V252" i="78"/>
  <c r="R252" i="78"/>
  <c r="S252" i="78" s="1"/>
  <c r="V251" i="78"/>
  <c r="R251" i="78"/>
  <c r="S251" i="78" s="1"/>
  <c r="V250" i="78"/>
  <c r="R250" i="78"/>
  <c r="S250" i="78" s="1"/>
  <c r="V249" i="78"/>
  <c r="R249" i="78"/>
  <c r="S249" i="78" s="1"/>
  <c r="V248" i="78"/>
  <c r="R248" i="78"/>
  <c r="S248" i="78" s="1"/>
  <c r="V247" i="78"/>
  <c r="R247" i="78"/>
  <c r="S247" i="78" s="1"/>
  <c r="V246" i="78"/>
  <c r="R246" i="78"/>
  <c r="S246" i="78" s="1"/>
  <c r="V245" i="78"/>
  <c r="R245" i="78"/>
  <c r="S245" i="78" s="1"/>
  <c r="V244" i="78"/>
  <c r="R244" i="78"/>
  <c r="S244" i="78" s="1"/>
  <c r="V243" i="78"/>
  <c r="R243" i="78"/>
  <c r="S243" i="78" s="1"/>
  <c r="V242" i="78"/>
  <c r="R242" i="78"/>
  <c r="S242" i="78" s="1"/>
  <c r="V241" i="78"/>
  <c r="R241" i="78"/>
  <c r="S241" i="78" s="1"/>
  <c r="V240" i="78"/>
  <c r="R240" i="78"/>
  <c r="S240" i="78" s="1"/>
  <c r="V239" i="78"/>
  <c r="R239" i="78"/>
  <c r="S239" i="78" s="1"/>
  <c r="V238" i="78"/>
  <c r="R238" i="78"/>
  <c r="S238" i="78" s="1"/>
  <c r="V237" i="78"/>
  <c r="R237" i="78"/>
  <c r="S237" i="78" s="1"/>
  <c r="V236" i="78"/>
  <c r="R236" i="78"/>
  <c r="S236" i="78" s="1"/>
  <c r="V235" i="78"/>
  <c r="R235" i="78"/>
  <c r="S235" i="78" s="1"/>
  <c r="V234" i="78"/>
  <c r="R234" i="78"/>
  <c r="S234" i="78" s="1"/>
  <c r="V233" i="78"/>
  <c r="R233" i="78"/>
  <c r="S233" i="78" s="1"/>
  <c r="V232" i="78"/>
  <c r="R232" i="78"/>
  <c r="S232" i="78" s="1"/>
  <c r="V231" i="78"/>
  <c r="R231" i="78"/>
  <c r="S231" i="78" s="1"/>
  <c r="V230" i="78"/>
  <c r="R230" i="78"/>
  <c r="S230" i="78" s="1"/>
  <c r="V229" i="78"/>
  <c r="R229" i="78"/>
  <c r="S229" i="78" s="1"/>
  <c r="V228" i="78"/>
  <c r="R228" i="78"/>
  <c r="S228" i="78" s="1"/>
  <c r="V227" i="78"/>
  <c r="R227" i="78"/>
  <c r="S227" i="78" s="1"/>
  <c r="V226" i="78"/>
  <c r="R226" i="78"/>
  <c r="S226" i="78" s="1"/>
  <c r="V225" i="78"/>
  <c r="R225" i="78"/>
  <c r="S225" i="78" s="1"/>
  <c r="V224" i="78"/>
  <c r="R224" i="78"/>
  <c r="S224" i="78" s="1"/>
  <c r="V223" i="78"/>
  <c r="R223" i="78"/>
  <c r="S223" i="78" s="1"/>
  <c r="V222" i="78"/>
  <c r="R222" i="78"/>
  <c r="S222" i="78" s="1"/>
  <c r="V221" i="78"/>
  <c r="R221" i="78"/>
  <c r="S221" i="78" s="1"/>
  <c r="V220" i="78"/>
  <c r="R220" i="78"/>
  <c r="S220" i="78" s="1"/>
  <c r="V219" i="78"/>
  <c r="R219" i="78"/>
  <c r="S219" i="78" s="1"/>
  <c r="V218" i="78"/>
  <c r="R218" i="78"/>
  <c r="S218" i="78" s="1"/>
  <c r="V217" i="78"/>
  <c r="R217" i="78"/>
  <c r="S217" i="78" s="1"/>
  <c r="V216" i="78"/>
  <c r="R216" i="78"/>
  <c r="S216" i="78" s="1"/>
  <c r="V215" i="78"/>
  <c r="R215" i="78"/>
  <c r="S215" i="78" s="1"/>
  <c r="V214" i="78"/>
  <c r="R214" i="78"/>
  <c r="S214" i="78" s="1"/>
  <c r="V213" i="78"/>
  <c r="R213" i="78"/>
  <c r="S213" i="78" s="1"/>
  <c r="V212" i="78"/>
  <c r="R212" i="78"/>
  <c r="S212" i="78" s="1"/>
  <c r="V211" i="78"/>
  <c r="R211" i="78"/>
  <c r="S211" i="78" s="1"/>
  <c r="V210" i="78"/>
  <c r="R210" i="78"/>
  <c r="S210" i="78" s="1"/>
  <c r="V209" i="78"/>
  <c r="R209" i="78"/>
  <c r="S209" i="78" s="1"/>
  <c r="V208" i="78"/>
  <c r="R208" i="78"/>
  <c r="S208" i="78" s="1"/>
  <c r="V207" i="78"/>
  <c r="R207" i="78"/>
  <c r="S207" i="78" s="1"/>
  <c r="V206" i="78"/>
  <c r="R206" i="78"/>
  <c r="S206" i="78" s="1"/>
  <c r="V205" i="78"/>
  <c r="R205" i="78"/>
  <c r="S205" i="78" s="1"/>
  <c r="V204" i="78"/>
  <c r="R204" i="78"/>
  <c r="S204" i="78" s="1"/>
  <c r="V203" i="78"/>
  <c r="R203" i="78"/>
  <c r="S203" i="78" s="1"/>
  <c r="V202" i="78"/>
  <c r="R202" i="78"/>
  <c r="S202" i="78" s="1"/>
  <c r="V201" i="78"/>
  <c r="R201" i="78"/>
  <c r="S201" i="78" s="1"/>
  <c r="V200" i="78"/>
  <c r="R200" i="78"/>
  <c r="S200" i="78" s="1"/>
  <c r="V199" i="78"/>
  <c r="R199" i="78"/>
  <c r="S199" i="78" s="1"/>
  <c r="V198" i="78"/>
  <c r="R198" i="78"/>
  <c r="S198" i="78" s="1"/>
  <c r="V197" i="78"/>
  <c r="R197" i="78"/>
  <c r="S197" i="78" s="1"/>
  <c r="V196" i="78"/>
  <c r="R196" i="78"/>
  <c r="S196" i="78" s="1"/>
  <c r="V195" i="78"/>
  <c r="R195" i="78"/>
  <c r="S195" i="78" s="1"/>
  <c r="V194" i="78"/>
  <c r="R194" i="78"/>
  <c r="S194" i="78" s="1"/>
  <c r="V193" i="78"/>
  <c r="R193" i="78"/>
  <c r="S193" i="78" s="1"/>
  <c r="V192" i="78"/>
  <c r="R192" i="78"/>
  <c r="S192" i="78" s="1"/>
  <c r="V191" i="78"/>
  <c r="R191" i="78"/>
  <c r="S191" i="78" s="1"/>
  <c r="V190" i="78"/>
  <c r="R190" i="78"/>
  <c r="S190" i="78" s="1"/>
  <c r="V189" i="78"/>
  <c r="R189" i="78"/>
  <c r="S189" i="78" s="1"/>
  <c r="V188" i="78"/>
  <c r="R188" i="78"/>
  <c r="S188" i="78" s="1"/>
  <c r="V187" i="78"/>
  <c r="R187" i="78"/>
  <c r="S187" i="78" s="1"/>
  <c r="V186" i="78"/>
  <c r="R186" i="78"/>
  <c r="S186" i="78" s="1"/>
  <c r="V185" i="78"/>
  <c r="R185" i="78"/>
  <c r="S185" i="78" s="1"/>
  <c r="V184" i="78"/>
  <c r="R184" i="78"/>
  <c r="S184" i="78" s="1"/>
  <c r="V183" i="78"/>
  <c r="R183" i="78"/>
  <c r="S183" i="78" s="1"/>
  <c r="V182" i="78"/>
  <c r="R182" i="78"/>
  <c r="S182" i="78" s="1"/>
  <c r="V181" i="78"/>
  <c r="R181" i="78"/>
  <c r="S181" i="78" s="1"/>
  <c r="V180" i="78"/>
  <c r="R180" i="78"/>
  <c r="S180" i="78" s="1"/>
  <c r="V179" i="78"/>
  <c r="R179" i="78"/>
  <c r="S179" i="78" s="1"/>
  <c r="V178" i="78"/>
  <c r="R178" i="78"/>
  <c r="S178" i="78" s="1"/>
  <c r="V177" i="78"/>
  <c r="R177" i="78"/>
  <c r="S177" i="78" s="1"/>
  <c r="V176" i="78"/>
  <c r="R176" i="78"/>
  <c r="S176" i="78" s="1"/>
  <c r="V175" i="78"/>
  <c r="R175" i="78"/>
  <c r="S175" i="78" s="1"/>
  <c r="V174" i="78"/>
  <c r="R174" i="78"/>
  <c r="S174" i="78" s="1"/>
  <c r="V173" i="78"/>
  <c r="R173" i="78"/>
  <c r="S173" i="78" s="1"/>
  <c r="V172" i="78"/>
  <c r="R172" i="78"/>
  <c r="S172" i="78" s="1"/>
  <c r="V171" i="78"/>
  <c r="R171" i="78"/>
  <c r="S171" i="78" s="1"/>
  <c r="V170" i="78"/>
  <c r="R170" i="78"/>
  <c r="S170" i="78" s="1"/>
  <c r="V169" i="78"/>
  <c r="R169" i="78"/>
  <c r="S169" i="78" s="1"/>
  <c r="V168" i="78"/>
  <c r="R168" i="78"/>
  <c r="S168" i="78" s="1"/>
  <c r="V167" i="78"/>
  <c r="R167" i="78"/>
  <c r="S167" i="78" s="1"/>
  <c r="V166" i="78"/>
  <c r="R166" i="78"/>
  <c r="S166" i="78" s="1"/>
  <c r="V165" i="78"/>
  <c r="R165" i="78"/>
  <c r="S165" i="78" s="1"/>
  <c r="V164" i="78"/>
  <c r="R164" i="78"/>
  <c r="S164" i="78" s="1"/>
  <c r="V163" i="78"/>
  <c r="R163" i="78"/>
  <c r="S163" i="78" s="1"/>
  <c r="V162" i="78"/>
  <c r="R162" i="78"/>
  <c r="S162" i="78" s="1"/>
  <c r="V161" i="78"/>
  <c r="R161" i="78"/>
  <c r="S161" i="78" s="1"/>
  <c r="V160" i="78"/>
  <c r="R160" i="78"/>
  <c r="S160" i="78" s="1"/>
  <c r="V159" i="78"/>
  <c r="R159" i="78"/>
  <c r="S159" i="78" s="1"/>
  <c r="V158" i="78"/>
  <c r="R158" i="78"/>
  <c r="S158" i="78" s="1"/>
  <c r="V157" i="78"/>
  <c r="R157" i="78"/>
  <c r="S157" i="78" s="1"/>
  <c r="V156" i="78"/>
  <c r="R156" i="78"/>
  <c r="S156" i="78" s="1"/>
  <c r="V155" i="78"/>
  <c r="R155" i="78"/>
  <c r="S155" i="78" s="1"/>
  <c r="V154" i="78"/>
  <c r="R154" i="78"/>
  <c r="S154" i="78" s="1"/>
  <c r="V153" i="78"/>
  <c r="R153" i="78"/>
  <c r="S153" i="78" s="1"/>
  <c r="V152" i="78"/>
  <c r="R152" i="78"/>
  <c r="S152" i="78" s="1"/>
  <c r="V151" i="78"/>
  <c r="R151" i="78"/>
  <c r="S151" i="78" s="1"/>
  <c r="V150" i="78"/>
  <c r="R150" i="78"/>
  <c r="S150" i="78" s="1"/>
  <c r="V149" i="78"/>
  <c r="R149" i="78"/>
  <c r="S149" i="78" s="1"/>
  <c r="V148" i="78"/>
  <c r="R148" i="78"/>
  <c r="S148" i="78" s="1"/>
  <c r="V147" i="78"/>
  <c r="R147" i="78"/>
  <c r="S147" i="78" s="1"/>
  <c r="V146" i="78"/>
  <c r="R146" i="78"/>
  <c r="S146" i="78" s="1"/>
  <c r="V145" i="78"/>
  <c r="R145" i="78"/>
  <c r="S145" i="78" s="1"/>
  <c r="V144" i="78"/>
  <c r="R144" i="78"/>
  <c r="S144" i="78" s="1"/>
  <c r="V143" i="78"/>
  <c r="R143" i="78"/>
  <c r="S143" i="78" s="1"/>
  <c r="V142" i="78"/>
  <c r="R142" i="78"/>
  <c r="S142" i="78" s="1"/>
  <c r="V141" i="78"/>
  <c r="R141" i="78"/>
  <c r="S141" i="78" s="1"/>
  <c r="V140" i="78"/>
  <c r="R140" i="78"/>
  <c r="S140" i="78" s="1"/>
  <c r="V139" i="78"/>
  <c r="R139" i="78"/>
  <c r="S139" i="78" s="1"/>
  <c r="V138" i="78"/>
  <c r="R138" i="78"/>
  <c r="S138" i="78" s="1"/>
  <c r="V137" i="78"/>
  <c r="R137" i="78"/>
  <c r="S137" i="78" s="1"/>
  <c r="V136" i="78"/>
  <c r="R136" i="78"/>
  <c r="S136" i="78" s="1"/>
  <c r="V135" i="78"/>
  <c r="R135" i="78"/>
  <c r="S135" i="78" s="1"/>
  <c r="V134" i="78"/>
  <c r="R134" i="78"/>
  <c r="S134" i="78" s="1"/>
  <c r="V133" i="78"/>
  <c r="R133" i="78"/>
  <c r="S133" i="78" s="1"/>
  <c r="V132" i="78"/>
  <c r="R132" i="78"/>
  <c r="S132" i="78" s="1"/>
  <c r="V131" i="78"/>
  <c r="R131" i="78"/>
  <c r="S131" i="78" s="1"/>
  <c r="V130" i="78"/>
  <c r="R130" i="78"/>
  <c r="S130" i="78" s="1"/>
  <c r="V129" i="78"/>
  <c r="R129" i="78"/>
  <c r="S129" i="78" s="1"/>
  <c r="V128" i="78"/>
  <c r="R128" i="78"/>
  <c r="S128" i="78" s="1"/>
  <c r="V127" i="78"/>
  <c r="R127" i="78"/>
  <c r="S127" i="78" s="1"/>
  <c r="V126" i="78"/>
  <c r="R126" i="78"/>
  <c r="S126" i="78" s="1"/>
  <c r="V125" i="78"/>
  <c r="R125" i="78"/>
  <c r="S125" i="78" s="1"/>
  <c r="V124" i="78"/>
  <c r="R124" i="78"/>
  <c r="S124" i="78" s="1"/>
  <c r="V123" i="78"/>
  <c r="R123" i="78"/>
  <c r="S123" i="78" s="1"/>
  <c r="V122" i="78"/>
  <c r="R122" i="78"/>
  <c r="S122" i="78" s="1"/>
  <c r="V121" i="78"/>
  <c r="R121" i="78"/>
  <c r="S121" i="78" s="1"/>
  <c r="V120" i="78"/>
  <c r="R120" i="78"/>
  <c r="S120" i="78" s="1"/>
  <c r="V119" i="78"/>
  <c r="R119" i="78"/>
  <c r="S119" i="78" s="1"/>
  <c r="V118" i="78"/>
  <c r="R118" i="78"/>
  <c r="S118" i="78" s="1"/>
  <c r="V117" i="78"/>
  <c r="R117" i="78"/>
  <c r="S117" i="78" s="1"/>
  <c r="V116" i="78"/>
  <c r="R116" i="78"/>
  <c r="S116" i="78" s="1"/>
  <c r="V115" i="78"/>
  <c r="R115" i="78"/>
  <c r="S115" i="78" s="1"/>
  <c r="V114" i="78"/>
  <c r="R114" i="78"/>
  <c r="S114" i="78" s="1"/>
  <c r="V113" i="78"/>
  <c r="R113" i="78"/>
  <c r="S113" i="78" s="1"/>
  <c r="V112" i="78"/>
  <c r="R112" i="78"/>
  <c r="S112" i="78" s="1"/>
  <c r="V111" i="78"/>
  <c r="R111" i="78"/>
  <c r="S111" i="78" s="1"/>
  <c r="V110" i="78"/>
  <c r="R110" i="78"/>
  <c r="S110" i="78" s="1"/>
  <c r="V109" i="78"/>
  <c r="R109" i="78"/>
  <c r="S109" i="78" s="1"/>
  <c r="V108" i="78"/>
  <c r="R108" i="78"/>
  <c r="S108" i="78" s="1"/>
  <c r="V107" i="78"/>
  <c r="R107" i="78"/>
  <c r="S107" i="78" s="1"/>
  <c r="V106" i="78"/>
  <c r="R106" i="78"/>
  <c r="S106" i="78" s="1"/>
  <c r="V105" i="78"/>
  <c r="R105" i="78"/>
  <c r="S105" i="78" s="1"/>
  <c r="V104" i="78"/>
  <c r="R104" i="78"/>
  <c r="S104" i="78" s="1"/>
  <c r="V103" i="78"/>
  <c r="R103" i="78"/>
  <c r="S103" i="78" s="1"/>
  <c r="V102" i="78"/>
  <c r="R102" i="78"/>
  <c r="S102" i="78" s="1"/>
  <c r="V101" i="78"/>
  <c r="R101" i="78"/>
  <c r="S101" i="78" s="1"/>
  <c r="V100" i="78"/>
  <c r="R100" i="78"/>
  <c r="S100" i="78" s="1"/>
  <c r="V99" i="78"/>
  <c r="R99" i="78"/>
  <c r="S99" i="78" s="1"/>
  <c r="V98" i="78"/>
  <c r="R98" i="78"/>
  <c r="S98" i="78" s="1"/>
  <c r="V97" i="78"/>
  <c r="R97" i="78"/>
  <c r="S97" i="78" s="1"/>
  <c r="V96" i="78"/>
  <c r="R96" i="78"/>
  <c r="S96" i="78" s="1"/>
  <c r="V95" i="78"/>
  <c r="R95" i="78"/>
  <c r="S95" i="78" s="1"/>
  <c r="V94" i="78"/>
  <c r="R94" i="78"/>
  <c r="S94" i="78" s="1"/>
  <c r="V93" i="78"/>
  <c r="R93" i="78"/>
  <c r="S93" i="78" s="1"/>
  <c r="V92" i="78"/>
  <c r="R92" i="78"/>
  <c r="S92" i="78" s="1"/>
  <c r="V91" i="78"/>
  <c r="R91" i="78"/>
  <c r="S91" i="78" s="1"/>
  <c r="V90" i="78"/>
  <c r="R90" i="78"/>
  <c r="S90" i="78" s="1"/>
  <c r="V89" i="78"/>
  <c r="R89" i="78"/>
  <c r="S89" i="78" s="1"/>
  <c r="V88" i="78"/>
  <c r="R88" i="78"/>
  <c r="S88" i="78" s="1"/>
  <c r="V87" i="78"/>
  <c r="R87" i="78"/>
  <c r="S87" i="78" s="1"/>
  <c r="V86" i="78"/>
  <c r="R86" i="78"/>
  <c r="S86" i="78" s="1"/>
  <c r="V85" i="78"/>
  <c r="R85" i="78"/>
  <c r="S85" i="78" s="1"/>
  <c r="V84" i="78"/>
  <c r="R84" i="78"/>
  <c r="S84" i="78" s="1"/>
  <c r="V83" i="78"/>
  <c r="R83" i="78"/>
  <c r="S83" i="78" s="1"/>
  <c r="V82" i="78"/>
  <c r="R82" i="78"/>
  <c r="S82" i="78" s="1"/>
  <c r="V81" i="78"/>
  <c r="R81" i="78"/>
  <c r="S81" i="78" s="1"/>
  <c r="V80" i="78"/>
  <c r="R80" i="78"/>
  <c r="S80" i="78" s="1"/>
  <c r="V79" i="78"/>
  <c r="R79" i="78"/>
  <c r="S79" i="78" s="1"/>
  <c r="V78" i="78"/>
  <c r="R78" i="78"/>
  <c r="S78" i="78" s="1"/>
  <c r="V77" i="78"/>
  <c r="R77" i="78"/>
  <c r="S77" i="78" s="1"/>
  <c r="V76" i="78"/>
  <c r="R76" i="78"/>
  <c r="S76" i="78" s="1"/>
  <c r="V75" i="78"/>
  <c r="R75" i="78"/>
  <c r="S75" i="78" s="1"/>
  <c r="V74" i="78"/>
  <c r="R74" i="78"/>
  <c r="S74" i="78" s="1"/>
  <c r="V73" i="78"/>
  <c r="R73" i="78"/>
  <c r="S73" i="78" s="1"/>
  <c r="V72" i="78"/>
  <c r="R72" i="78"/>
  <c r="S72" i="78" s="1"/>
  <c r="V71" i="78"/>
  <c r="R71" i="78"/>
  <c r="S71" i="78" s="1"/>
  <c r="V70" i="78"/>
  <c r="R70" i="78"/>
  <c r="S70" i="78" s="1"/>
  <c r="V69" i="78"/>
  <c r="R69" i="78"/>
  <c r="S69" i="78" s="1"/>
  <c r="V68" i="78"/>
  <c r="R68" i="78"/>
  <c r="S68" i="78" s="1"/>
  <c r="V67" i="78"/>
  <c r="R67" i="78"/>
  <c r="S67" i="78" s="1"/>
  <c r="V66" i="78"/>
  <c r="R66" i="78"/>
  <c r="S66" i="78" s="1"/>
  <c r="V65" i="78"/>
  <c r="R65" i="78"/>
  <c r="S65" i="78" s="1"/>
  <c r="V64" i="78"/>
  <c r="R64" i="78"/>
  <c r="S64" i="78" s="1"/>
  <c r="V63" i="78"/>
  <c r="R63" i="78"/>
  <c r="S63" i="78" s="1"/>
  <c r="V62" i="78"/>
  <c r="R62" i="78"/>
  <c r="S62" i="78" s="1"/>
  <c r="V61" i="78"/>
  <c r="R61" i="78"/>
  <c r="S61" i="78" s="1"/>
  <c r="V60" i="78"/>
  <c r="R60" i="78"/>
  <c r="S60" i="78" s="1"/>
  <c r="V59" i="78"/>
  <c r="R59" i="78"/>
  <c r="S59" i="78" s="1"/>
  <c r="V58" i="78"/>
  <c r="R58" i="78"/>
  <c r="S58" i="78" s="1"/>
  <c r="V57" i="78"/>
  <c r="R57" i="78"/>
  <c r="S57" i="78" s="1"/>
  <c r="V56" i="78"/>
  <c r="R56" i="78"/>
  <c r="S56" i="78" s="1"/>
  <c r="V55" i="78"/>
  <c r="R55" i="78"/>
  <c r="S55" i="78" s="1"/>
  <c r="V54" i="78"/>
  <c r="R54" i="78"/>
  <c r="S54" i="78" s="1"/>
  <c r="V53" i="78"/>
  <c r="R53" i="78"/>
  <c r="S53" i="78" s="1"/>
  <c r="V52" i="78"/>
  <c r="R52" i="78"/>
  <c r="S52" i="78" s="1"/>
  <c r="V51" i="78"/>
  <c r="R51" i="78"/>
  <c r="S51" i="78" s="1"/>
  <c r="V50" i="78"/>
  <c r="R50" i="78"/>
  <c r="S50" i="78" s="1"/>
  <c r="V49" i="78"/>
  <c r="R49" i="78"/>
  <c r="S49" i="78" s="1"/>
  <c r="V48" i="78"/>
  <c r="R48" i="78"/>
  <c r="S48" i="78" s="1"/>
  <c r="V47" i="78"/>
  <c r="R47" i="78"/>
  <c r="S47" i="78" s="1"/>
  <c r="V46" i="78"/>
  <c r="R46" i="78"/>
  <c r="S46" i="78" s="1"/>
  <c r="V45" i="78"/>
  <c r="R45" i="78"/>
  <c r="S45" i="78" s="1"/>
  <c r="V44" i="78"/>
  <c r="R44" i="78"/>
  <c r="S44" i="78" s="1"/>
  <c r="V43" i="78"/>
  <c r="R43" i="78"/>
  <c r="S43" i="78" s="1"/>
  <c r="V42" i="78"/>
  <c r="R42" i="78"/>
  <c r="S42" i="78" s="1"/>
  <c r="V41" i="78"/>
  <c r="R41" i="78"/>
  <c r="S41" i="78" s="1"/>
  <c r="V40" i="78"/>
  <c r="R40" i="78"/>
  <c r="S40" i="78" s="1"/>
  <c r="V39" i="78"/>
  <c r="R39" i="78"/>
  <c r="S39" i="78" s="1"/>
  <c r="V38" i="78"/>
  <c r="R38" i="78"/>
  <c r="S38" i="78" s="1"/>
  <c r="V37" i="78"/>
  <c r="R37" i="78"/>
  <c r="S37" i="78" s="1"/>
  <c r="V36" i="78"/>
  <c r="R36" i="78"/>
  <c r="S36" i="78" s="1"/>
  <c r="V35" i="78"/>
  <c r="R35" i="78"/>
  <c r="S35" i="78" s="1"/>
  <c r="V34" i="78"/>
  <c r="R34" i="78"/>
  <c r="S34" i="78" s="1"/>
  <c r="V33" i="78"/>
  <c r="R33" i="78"/>
  <c r="S33" i="78" s="1"/>
  <c r="V32" i="78"/>
  <c r="R32" i="78"/>
  <c r="S32" i="78" s="1"/>
  <c r="V31" i="78"/>
  <c r="R31" i="78"/>
  <c r="S31" i="78" s="1"/>
  <c r="V30" i="78"/>
  <c r="R30" i="78"/>
  <c r="S30" i="78" s="1"/>
  <c r="V29" i="78"/>
  <c r="R29" i="78"/>
  <c r="S29" i="78" s="1"/>
  <c r="V28" i="78"/>
  <c r="R28" i="78"/>
  <c r="S28" i="78" s="1"/>
  <c r="V27" i="78"/>
  <c r="R27" i="78"/>
  <c r="S27" i="78" s="1"/>
  <c r="V26" i="78"/>
  <c r="R26" i="78"/>
  <c r="S26" i="78" s="1"/>
  <c r="V25" i="78"/>
  <c r="R25" i="78"/>
  <c r="S25" i="78" s="1"/>
  <c r="V24" i="78"/>
  <c r="R24" i="78"/>
  <c r="S24" i="78" s="1"/>
  <c r="V23" i="78"/>
  <c r="R23" i="78"/>
  <c r="S23" i="78" s="1"/>
  <c r="V22" i="78"/>
  <c r="R22" i="78"/>
  <c r="S22" i="78" s="1"/>
  <c r="V21" i="78"/>
  <c r="R21" i="78"/>
  <c r="S21" i="78" s="1"/>
  <c r="V20" i="78"/>
  <c r="R20" i="78"/>
  <c r="S20" i="78" s="1"/>
  <c r="V19" i="78"/>
  <c r="R19" i="78"/>
  <c r="S19" i="78" s="1"/>
  <c r="V18" i="78"/>
  <c r="R18" i="78"/>
  <c r="S18" i="78" s="1"/>
  <c r="V17" i="78"/>
  <c r="R17" i="78"/>
  <c r="S17" i="78" s="1"/>
  <c r="V16" i="78"/>
  <c r="S16" i="78"/>
  <c r="R16" i="78"/>
  <c r="V15" i="78"/>
  <c r="R15" i="78"/>
  <c r="S15" i="78" s="1"/>
  <c r="V14" i="78"/>
  <c r="R14" i="78"/>
  <c r="S14" i="78" s="1"/>
  <c r="V13" i="78"/>
  <c r="R13" i="78"/>
  <c r="S13" i="78" s="1"/>
  <c r="V12" i="78"/>
  <c r="R12" i="78"/>
  <c r="S12" i="78" s="1"/>
  <c r="V11" i="78"/>
  <c r="R11" i="78"/>
  <c r="S11" i="78" s="1"/>
  <c r="V10" i="78"/>
  <c r="R10" i="78"/>
  <c r="S10" i="78" s="1"/>
  <c r="V9" i="78"/>
  <c r="R9" i="78"/>
  <c r="S9" i="78" s="1"/>
  <c r="V8" i="78"/>
  <c r="R8" i="78"/>
  <c r="P1010" i="77"/>
  <c r="O1010" i="77"/>
  <c r="M1010" i="77"/>
  <c r="L1010" i="77"/>
  <c r="K1010" i="77"/>
  <c r="I1010" i="77"/>
  <c r="P1009" i="77"/>
  <c r="O1009" i="77"/>
  <c r="M1009" i="77"/>
  <c r="L1009" i="77"/>
  <c r="K1009" i="77"/>
  <c r="I1009" i="77"/>
  <c r="P1008" i="77"/>
  <c r="O1008" i="77"/>
  <c r="M1008" i="77"/>
  <c r="L1008" i="77"/>
  <c r="K1008" i="77"/>
  <c r="I1008" i="77"/>
  <c r="P1016" i="109"/>
  <c r="O1016" i="109"/>
  <c r="M1016" i="109"/>
  <c r="L1016" i="109"/>
  <c r="K1016" i="109"/>
  <c r="J1016" i="109"/>
  <c r="H1016" i="109"/>
  <c r="Q1015" i="109"/>
  <c r="P1015" i="109"/>
  <c r="O1015" i="109"/>
  <c r="M1015" i="109"/>
  <c r="L1015" i="109"/>
  <c r="K1015" i="109"/>
  <c r="J1015" i="109"/>
  <c r="H1015" i="109"/>
  <c r="Q1014" i="109"/>
  <c r="P1014" i="109"/>
  <c r="O1014" i="109"/>
  <c r="M1014" i="109"/>
  <c r="L1014" i="109"/>
  <c r="K1014" i="109"/>
  <c r="J1014" i="109"/>
  <c r="H1014" i="109"/>
  <c r="Q1013" i="109"/>
  <c r="P1013" i="109"/>
  <c r="O1013" i="109"/>
  <c r="M1013" i="109"/>
  <c r="L1013" i="109"/>
  <c r="K1013" i="109"/>
  <c r="J1013" i="109"/>
  <c r="H1013" i="109"/>
  <c r="V1010" i="78" l="1"/>
  <c r="V1009" i="78"/>
  <c r="P1008" i="79"/>
  <c r="P1009" i="79"/>
  <c r="P1007" i="79"/>
  <c r="Q1013" i="66"/>
  <c r="T1013" i="66"/>
  <c r="P1013" i="66"/>
  <c r="S1013" i="66"/>
  <c r="L1009" i="79"/>
  <c r="H59" i="65"/>
  <c r="I58" i="65"/>
  <c r="K58" i="65"/>
  <c r="I59" i="65"/>
  <c r="M58" i="65"/>
  <c r="K59" i="65"/>
  <c r="O58" i="65"/>
  <c r="M59" i="65"/>
  <c r="G58" i="65"/>
  <c r="V1008" i="78"/>
  <c r="L1007" i="79"/>
  <c r="F59" i="65"/>
  <c r="N59" i="65"/>
  <c r="P25" i="107"/>
  <c r="R1010" i="78"/>
  <c r="S1010" i="78" s="1"/>
  <c r="R1009" i="78"/>
  <c r="S1009" i="78" s="1"/>
  <c r="R1008" i="78"/>
  <c r="S1008" i="78" s="1"/>
</calcChain>
</file>

<file path=xl/sharedStrings.xml><?xml version="1.0" encoding="utf-8"?>
<sst xmlns="http://schemas.openxmlformats.org/spreadsheetml/2006/main" count="9225" uniqueCount="3066">
  <si>
    <r>
      <t xml:space="preserve">Protégé B 
</t>
    </r>
    <r>
      <rPr>
        <sz val="10"/>
        <rFont val="Arial"/>
        <family val="2"/>
      </rPr>
      <t xml:space="preserve">une fois rempli </t>
    </r>
  </si>
  <si>
    <t>Rapport de l’actuaire désigné – Tableaux supplémentaires</t>
  </si>
  <si>
    <t xml:space="preserve">Identification </t>
  </si>
  <si>
    <t>Raison sociale de l'institution financière :</t>
  </si>
  <si>
    <t>Code d'identification du BSIF :</t>
  </si>
  <si>
    <t>Date de fin de la période :</t>
  </si>
  <si>
    <t/>
  </si>
  <si>
    <t>Commentaires</t>
  </si>
  <si>
    <t>Instructions</t>
  </si>
  <si>
    <r>
      <t xml:space="preserve">Le présent classeur doit être sauvegardé sous la règle de nomenclature suivante : Life AAR supplementary tables_f.xlsm.  Il doit être retourné au BSIF sous la forme d’un « relevé non structuré » dans le Système de déclaration réglementaire (SDR) au plus tard 60 jours après la fin de l’exercice.
Les informations d'identification et les coordonnées de chaque assureur doivent être indiquées à l'onglet « Page couverture » du présent classeur.
Pour toutes les informations quantitatives, il faut utiliser les données de fin d'exercice du RAD déclaré au 31 décembre. Les assureurs dont l’exercice prend fin à une date différente peuvent utiliser les données à la date de clôture de leur exercice. Tous les montants doivent être déclarés en milliers de dollars canadiens et sur une base consolidée. Toutes les entrées numériques doivent être saisies avec deux décimales.
Il ne faut pas insérer ou supprimer des lignes ou des colonnes, renommer les onglets ou modifier la présentation des cellules du classeur. Si un changement doit être apporté au classeur, l’assureur doit en faire la demande en écrivant à l’adresse AARinquirylife@osfi-bsif.gc.ca. 
</t>
    </r>
    <r>
      <rPr>
        <b/>
        <sz val="11"/>
        <rFont val="Times New Roman"/>
        <family val="1"/>
      </rPr>
      <t xml:space="preserve">S'il manque de l’espace pour remplir l’un des tableaux, fournir les informations supplémentaires dans un tableur Excel distinct et suivre le même format de tableau. </t>
    </r>
    <r>
      <rPr>
        <sz val="11"/>
        <rFont val="Times New Roman"/>
        <family val="1"/>
      </rPr>
      <t xml:space="preserve">
Se référer à l’onglet « Légende » pour connaître la définition des codes de couleur des cellules dans les tableaux.
Consulter le mémoire à l’intention de l’actuaire désigné pour obtenir des instructions plus détaillées sur la façon de remplir chacun des tableaux de ce classeur. 
Dans l’onglet « Tableau 0 », fournir une description générale des termes « Entité », « Portefeuille », « Catégorie de liquidité », « Segment de l’actif », « Sous-compte de contrats avec participation » et « Catégorie de participation » sous les colonnes (02), (04), (06), (08), (10) et (12). 
Pour les champs comportant un menu déroulant, les assureurs sont invités à fournir la réponse en sélectionnant l’élément correspondant dans la liste. Pour les questions sans menu déroulant, les assureurs sont priés de fournir les réponses dans le champ prévu à cet effet.
Il convient d'effectuer un contrôle de la qualité avant de soumettre le classeur, en vérifiant notamment la qualité et l’intégrité des données (p. ex., s'assurer que les données ont bien été saisies dans toutes les cellules requises, que la bonne unité a été utilisée, que les informations sont cohérentes avec les autres documents à fournir), et la règle de nomenclature des fichiers.
</t>
    </r>
  </si>
  <si>
    <t>Si vous avez des commentaires ou des explications concernant les chiffres saisis, veuillez les fournir ci-dessous :</t>
  </si>
  <si>
    <t>Gris foncé : ne rien saisir</t>
  </si>
  <si>
    <t>Gris clair : sous-totaux et formules, ne rien saisir</t>
  </si>
  <si>
    <t xml:space="preserve">Jaune clair : saisir du texte </t>
  </si>
  <si>
    <t>Orange : sélectionner le texte dans le menu déroulant</t>
  </si>
  <si>
    <t>Bleu clair : saisir des chiffres (avec deux décimales)</t>
  </si>
  <si>
    <t>Bleu foncé : sélectionner les chiffres dans le menu déroulant</t>
  </si>
  <si>
    <t>Tableau 0 – Nomenclature</t>
  </si>
  <si>
    <t>Entité (filiale ou succursale)</t>
  </si>
  <si>
    <t>Portefeuille</t>
  </si>
  <si>
    <t>Catégorie de liquidité</t>
  </si>
  <si>
    <t>Segment de l’actif</t>
  </si>
  <si>
    <t>Sous-compte de contrats avec participation</t>
  </si>
  <si>
    <t>Catégorie de participation</t>
  </si>
  <si>
    <t>Entité (filiale ou succursale) 1</t>
  </si>
  <si>
    <t>Portefeuille 1</t>
  </si>
  <si>
    <t>Catégorie de liquidité 1</t>
  </si>
  <si>
    <t>Segment de l’actif 1</t>
  </si>
  <si>
    <t>Sous-compte 1</t>
  </si>
  <si>
    <t>Catégorie de participation 1</t>
  </si>
  <si>
    <t>Entité (filiale ou succursale) 2</t>
  </si>
  <si>
    <t>Portefeuille 2</t>
  </si>
  <si>
    <t>Catégorie de liquidité 2</t>
  </si>
  <si>
    <t>Segment de l’actif 2</t>
  </si>
  <si>
    <t>Sous-compte 2</t>
  </si>
  <si>
    <t>Catégorie de participation 2</t>
  </si>
  <si>
    <t>Entité (filiale ou succursale) 3</t>
  </si>
  <si>
    <t>Portefeuille 3</t>
  </si>
  <si>
    <t>Catégorie de liquidité 3</t>
  </si>
  <si>
    <t>Segment de l’actif 3</t>
  </si>
  <si>
    <t>Sous-compte 3</t>
  </si>
  <si>
    <t>Catégorie de participation 3</t>
  </si>
  <si>
    <t>Entité (filiale ou succursale) 4</t>
  </si>
  <si>
    <t>Portefeuille 4</t>
  </si>
  <si>
    <t>Catégorie de liquidité 4</t>
  </si>
  <si>
    <t>Segment de l’actif 4</t>
  </si>
  <si>
    <t>Sous-compte 4</t>
  </si>
  <si>
    <t>Catégorie de participation 4</t>
  </si>
  <si>
    <t>Entité (filiale ou succursale) 5</t>
  </si>
  <si>
    <t>Portefeuille 5</t>
  </si>
  <si>
    <t>Catégorie de liquidité 5</t>
  </si>
  <si>
    <t>Segment de l’actif 5</t>
  </si>
  <si>
    <t>Sous-compte 5</t>
  </si>
  <si>
    <t>Catégorie de participation 5</t>
  </si>
  <si>
    <t>Entité (filiale ou succursale) 6</t>
  </si>
  <si>
    <t>Portefeuille 6</t>
  </si>
  <si>
    <t>Catégorie de liquidité 6</t>
  </si>
  <si>
    <t>Segment de l’actif 6</t>
  </si>
  <si>
    <t>Sous-compte 6</t>
  </si>
  <si>
    <t>Catégorie de participation 6</t>
  </si>
  <si>
    <t>Entité (filiale ou succursale) 7</t>
  </si>
  <si>
    <t>Portefeuille 7</t>
  </si>
  <si>
    <t>Catégorie de liquidité 7</t>
  </si>
  <si>
    <t>Segment de l’actif 7</t>
  </si>
  <si>
    <t>Sous-compte 7</t>
  </si>
  <si>
    <t>Catégorie de participation 7</t>
  </si>
  <si>
    <t>Entité (filiale ou succursale) 8</t>
  </si>
  <si>
    <t>Portefeuille 8</t>
  </si>
  <si>
    <t>Catégorie de liquidité 8</t>
  </si>
  <si>
    <t>Segment de l’actif 8</t>
  </si>
  <si>
    <t>Sous-compte 8</t>
  </si>
  <si>
    <t>Catégorie de participation 8</t>
  </si>
  <si>
    <t>Entité (filiale ou succursale) 9</t>
  </si>
  <si>
    <t>Portefeuille 9</t>
  </si>
  <si>
    <t>Catégorie de liquidité 9</t>
  </si>
  <si>
    <t>Segment de l’actif 9</t>
  </si>
  <si>
    <t>Sous-compte 9</t>
  </si>
  <si>
    <t>Catégorie de participation 9</t>
  </si>
  <si>
    <t>Entité (filiale ou succursale) 10</t>
  </si>
  <si>
    <t>Portefeuille 10</t>
  </si>
  <si>
    <t>Catégorie de liquidité 10</t>
  </si>
  <si>
    <t>Segment de l’actif 10</t>
  </si>
  <si>
    <t>Sous-compte 10</t>
  </si>
  <si>
    <t>Catégorie de participation 10</t>
  </si>
  <si>
    <t>Entité (filiale ou succursale) 11</t>
  </si>
  <si>
    <t>Portefeuille 11</t>
  </si>
  <si>
    <t>Catégorie de liquidité 11</t>
  </si>
  <si>
    <t>Segment de l’actif 11</t>
  </si>
  <si>
    <t>Sous-compte 11</t>
  </si>
  <si>
    <t>Catégorie de participation 11</t>
  </si>
  <si>
    <t>Entité (filiale ou succursale) 12</t>
  </si>
  <si>
    <t>Portefeuille 12</t>
  </si>
  <si>
    <t>Catégorie de liquidité 12</t>
  </si>
  <si>
    <t>Segment de l’actif 12</t>
  </si>
  <si>
    <t>Sous-compte 12</t>
  </si>
  <si>
    <t>Catégorie de participation 12</t>
  </si>
  <si>
    <t>Entité (filiale ou succursale) 13</t>
  </si>
  <si>
    <t>Portefeuille 13</t>
  </si>
  <si>
    <t>Catégorie de liquidité 13</t>
  </si>
  <si>
    <t>Segment de l’actif 13</t>
  </si>
  <si>
    <t>Sous-compte 13</t>
  </si>
  <si>
    <t>Catégorie de participation 13</t>
  </si>
  <si>
    <t>Entité (filiale ou succursale) 14</t>
  </si>
  <si>
    <t>Portefeuille 14</t>
  </si>
  <si>
    <t>Catégorie de liquidité 14</t>
  </si>
  <si>
    <t>Segment de l’actif 14</t>
  </si>
  <si>
    <t>Sous-compte 14</t>
  </si>
  <si>
    <t>Catégorie de participation 14</t>
  </si>
  <si>
    <t>Entité (filiale ou succursale) 15</t>
  </si>
  <si>
    <t>Portefeuille 15</t>
  </si>
  <si>
    <t>Catégorie de liquidité 15</t>
  </si>
  <si>
    <t>Segment de l’actif 15</t>
  </si>
  <si>
    <t>Sous-compte 15</t>
  </si>
  <si>
    <t>Catégorie de participation 15</t>
  </si>
  <si>
    <t>Entité (filiale ou succursale) 16</t>
  </si>
  <si>
    <t>Portefeuille 16</t>
  </si>
  <si>
    <t>Catégorie de liquidité 16</t>
  </si>
  <si>
    <t>Segment de l’actif 16</t>
  </si>
  <si>
    <t>Sous-compte 16</t>
  </si>
  <si>
    <t>Catégorie de participation 16</t>
  </si>
  <si>
    <t>Entité (filiale ou succursale) 17</t>
  </si>
  <si>
    <t>Portefeuille 17</t>
  </si>
  <si>
    <t>Catégorie de liquidité 17</t>
  </si>
  <si>
    <t>Segment de l’actif 17</t>
  </si>
  <si>
    <t>Sous-compte 17</t>
  </si>
  <si>
    <t>Catégorie de participation 17</t>
  </si>
  <si>
    <t>Entité (filiale ou succursale) 18</t>
  </si>
  <si>
    <t>Portefeuille 18</t>
  </si>
  <si>
    <t>Catégorie de liquidité 18</t>
  </si>
  <si>
    <t>Segment de l’actif 18</t>
  </si>
  <si>
    <t>Sous-compte 18</t>
  </si>
  <si>
    <t>Catégorie de participation 18</t>
  </si>
  <si>
    <t>Entité (filiale ou succursale) 19</t>
  </si>
  <si>
    <t>Portefeuille 19</t>
  </si>
  <si>
    <t>Catégorie de liquidité 19</t>
  </si>
  <si>
    <t>Segment de l’actif 19</t>
  </si>
  <si>
    <t>Sous-compte 19</t>
  </si>
  <si>
    <t>Catégorie de participation 19</t>
  </si>
  <si>
    <t>Entité (filiale ou succursale) 20</t>
  </si>
  <si>
    <t>Portefeuille 20</t>
  </si>
  <si>
    <t>Catégorie de liquidité 20</t>
  </si>
  <si>
    <t>Segment de l’actif 20</t>
  </si>
  <si>
    <t>Sous-compte 20</t>
  </si>
  <si>
    <t>Catégorie de participation 20</t>
  </si>
  <si>
    <t>Entité (filiale ou succursale) 21</t>
  </si>
  <si>
    <t>Portefeuille 21</t>
  </si>
  <si>
    <t>Catégorie de liquidité 21</t>
  </si>
  <si>
    <t>Segment de l’actif 21</t>
  </si>
  <si>
    <t>Sous-compte 21</t>
  </si>
  <si>
    <t>Catégorie de participation 21</t>
  </si>
  <si>
    <t>Entité (filiale ou succursale) 22</t>
  </si>
  <si>
    <t>Portefeuille 22</t>
  </si>
  <si>
    <t>Catégorie de liquidité 22</t>
  </si>
  <si>
    <t>Segment de l’actif 22</t>
  </si>
  <si>
    <t>Sous-compte 22</t>
  </si>
  <si>
    <t>Catégorie de participation 22</t>
  </si>
  <si>
    <t>Entité (filiale ou succursale) 23</t>
  </si>
  <si>
    <t>Portefeuille 23</t>
  </si>
  <si>
    <t>Catégorie de liquidité 23</t>
  </si>
  <si>
    <t>Segment de l’actif 23</t>
  </si>
  <si>
    <t>Sous-compte 23</t>
  </si>
  <si>
    <t>Catégorie de participation 23</t>
  </si>
  <si>
    <t>Entité (filiale ou succursale) 24</t>
  </si>
  <si>
    <t>Portefeuille 24</t>
  </si>
  <si>
    <t>Catégorie de liquidité 24</t>
  </si>
  <si>
    <t>Segment de l’actif 24</t>
  </si>
  <si>
    <t>Sous-compte 24</t>
  </si>
  <si>
    <t>Catégorie de participation 24</t>
  </si>
  <si>
    <t>Entité (filiale ou succursale) 25</t>
  </si>
  <si>
    <t>Portefeuille 25</t>
  </si>
  <si>
    <t>Catégorie de liquidité 25</t>
  </si>
  <si>
    <t>Segment de l’actif 25</t>
  </si>
  <si>
    <t>Sous-compte 25</t>
  </si>
  <si>
    <t>Catégorie de participation 25</t>
  </si>
  <si>
    <t>Entité (filiale ou succursale) 26</t>
  </si>
  <si>
    <t>Portefeuille 26</t>
  </si>
  <si>
    <t>Catégorie de liquidité 26</t>
  </si>
  <si>
    <t>Segment de l’actif 26</t>
  </si>
  <si>
    <t>Sous-compte 26</t>
  </si>
  <si>
    <t>Catégorie de participation 26</t>
  </si>
  <si>
    <t>Entité (filiale ou succursale) 27</t>
  </si>
  <si>
    <t>Portefeuille 27</t>
  </si>
  <si>
    <t>Catégorie de liquidité 27</t>
  </si>
  <si>
    <t>Segment de l’actif 27</t>
  </si>
  <si>
    <t>Sous-compte 27</t>
  </si>
  <si>
    <t>Catégorie de participation 27</t>
  </si>
  <si>
    <t>Entité (filiale ou succursale) 28</t>
  </si>
  <si>
    <t>Portefeuille 28</t>
  </si>
  <si>
    <t>Catégorie de liquidité 28</t>
  </si>
  <si>
    <t>Segment de l’actif 28</t>
  </si>
  <si>
    <t>Sous-compte 28</t>
  </si>
  <si>
    <t>Catégorie de participation 28</t>
  </si>
  <si>
    <t>Entité (filiale ou succursale) 29</t>
  </si>
  <si>
    <t>Portefeuille 29</t>
  </si>
  <si>
    <t>Catégorie de liquidité 29</t>
  </si>
  <si>
    <t>Segment de l’actif 29</t>
  </si>
  <si>
    <t>Sous-compte 29</t>
  </si>
  <si>
    <t>Catégorie de participation 29</t>
  </si>
  <si>
    <t>Entité (filiale ou succursale) 30</t>
  </si>
  <si>
    <t>Portefeuille 30</t>
  </si>
  <si>
    <t>Catégorie de liquidité 30</t>
  </si>
  <si>
    <t>Segment de l’actif 30</t>
  </si>
  <si>
    <t>Sous-compte 30</t>
  </si>
  <si>
    <t>Catégorie de participation 30</t>
  </si>
  <si>
    <t>Entité (filiale ou succursale) 31</t>
  </si>
  <si>
    <t>Portefeuille 31</t>
  </si>
  <si>
    <t>Catégorie de liquidité 31</t>
  </si>
  <si>
    <t>Segment de l’actif 31</t>
  </si>
  <si>
    <t>Sous-compte 31</t>
  </si>
  <si>
    <t>Catégorie de participation 31</t>
  </si>
  <si>
    <t>Entité (filiale ou succursale) 32</t>
  </si>
  <si>
    <t>Portefeuille 32</t>
  </si>
  <si>
    <t>Catégorie de liquidité 32</t>
  </si>
  <si>
    <t>Segment de l’actif 32</t>
  </si>
  <si>
    <t>Sous-compte 32</t>
  </si>
  <si>
    <t>Catégorie de participation 32</t>
  </si>
  <si>
    <t>Entité (filiale ou succursale) 33</t>
  </si>
  <si>
    <t>Portefeuille 33</t>
  </si>
  <si>
    <t>Catégorie de liquidité 33</t>
  </si>
  <si>
    <t>Segment de l’actif 33</t>
  </si>
  <si>
    <t>Sous-compte 33</t>
  </si>
  <si>
    <t>Catégorie de participation 33</t>
  </si>
  <si>
    <t>Entité (filiale ou succursale) 34</t>
  </si>
  <si>
    <t>Portefeuille 34</t>
  </si>
  <si>
    <t>Catégorie de liquidité 34</t>
  </si>
  <si>
    <t>Segment de l’actif 34</t>
  </si>
  <si>
    <t>Sous-compte 34</t>
  </si>
  <si>
    <t>Catégorie de participation 34</t>
  </si>
  <si>
    <t>Entité (filiale ou succursale) 35</t>
  </si>
  <si>
    <t>Portefeuille 35</t>
  </si>
  <si>
    <t>Catégorie de liquidité 35</t>
  </si>
  <si>
    <t>Segment de l’actif 35</t>
  </si>
  <si>
    <t>Sous-compte 35</t>
  </si>
  <si>
    <t>Catégorie de participation 35</t>
  </si>
  <si>
    <t>Entité (filiale ou succursale) 36</t>
  </si>
  <si>
    <t>Portefeuille 36</t>
  </si>
  <si>
    <t>Catégorie de liquidité 36</t>
  </si>
  <si>
    <t>Segment de l’actif 36</t>
  </si>
  <si>
    <t>Sous-compte 36</t>
  </si>
  <si>
    <t>Catégorie de participation 36</t>
  </si>
  <si>
    <t>Entité (filiale ou succursale) 37</t>
  </si>
  <si>
    <t>Portefeuille 37</t>
  </si>
  <si>
    <t>Catégorie de liquidité 37</t>
  </si>
  <si>
    <t>Segment de l’actif 37</t>
  </si>
  <si>
    <t>Sous-compte 37</t>
  </si>
  <si>
    <t>Catégorie de participation 37</t>
  </si>
  <si>
    <t>Entité (filiale ou succursale) 38</t>
  </si>
  <si>
    <t>Portefeuille 38</t>
  </si>
  <si>
    <t>Catégorie de liquidité 38</t>
  </si>
  <si>
    <t>Segment de l’actif 38</t>
  </si>
  <si>
    <t>Sous-compte 38</t>
  </si>
  <si>
    <t>Catégorie de participation 38</t>
  </si>
  <si>
    <t>Entité (filiale ou succursale) 39</t>
  </si>
  <si>
    <t>Portefeuille 39</t>
  </si>
  <si>
    <t>Catégorie de liquidité 39</t>
  </si>
  <si>
    <t>Segment de l’actif 39</t>
  </si>
  <si>
    <t>Sous-compte 39</t>
  </si>
  <si>
    <t>Catégorie de participation 39</t>
  </si>
  <si>
    <t>Entité (filiale ou succursale) 40</t>
  </si>
  <si>
    <t>Portefeuille 40</t>
  </si>
  <si>
    <t>Catégorie de liquidité 40</t>
  </si>
  <si>
    <t>Segment de l’actif 40</t>
  </si>
  <si>
    <t>Sous-compte 40</t>
  </si>
  <si>
    <t>Catégorie de participation 40</t>
  </si>
  <si>
    <t>Entité (filiale ou succursale) 41</t>
  </si>
  <si>
    <t>Portefeuille 41</t>
  </si>
  <si>
    <t>Catégorie de liquidité 41</t>
  </si>
  <si>
    <t>Segment de l’actif 41</t>
  </si>
  <si>
    <t>Sous-compte 41</t>
  </si>
  <si>
    <t>Catégorie de participation 41</t>
  </si>
  <si>
    <t>Entité (filiale ou succursale) 42</t>
  </si>
  <si>
    <t>Portefeuille 42</t>
  </si>
  <si>
    <t>Catégorie de liquidité 42</t>
  </si>
  <si>
    <t>Segment de l’actif 42</t>
  </si>
  <si>
    <t>Sous-compte 42</t>
  </si>
  <si>
    <t>Catégorie de participation 42</t>
  </si>
  <si>
    <t>Entité (filiale ou succursale) 43</t>
  </si>
  <si>
    <t>Portefeuille 43</t>
  </si>
  <si>
    <t>Catégorie de liquidité 43</t>
  </si>
  <si>
    <t>Segment de l’actif 43</t>
  </si>
  <si>
    <t>Sous-compte 43</t>
  </si>
  <si>
    <t>Catégorie de participation 43</t>
  </si>
  <si>
    <t>Entité (filiale ou succursale) 44</t>
  </si>
  <si>
    <t>Portefeuille 44</t>
  </si>
  <si>
    <t>Catégorie de liquidité 44</t>
  </si>
  <si>
    <t>Segment de l’actif 44</t>
  </si>
  <si>
    <t>Sous-compte 44</t>
  </si>
  <si>
    <t>Catégorie de participation 44</t>
  </si>
  <si>
    <t>Entité (filiale ou succursale) 45</t>
  </si>
  <si>
    <t>Portefeuille 45</t>
  </si>
  <si>
    <t>Catégorie de liquidité 45</t>
  </si>
  <si>
    <t>Segment de l’actif 45</t>
  </si>
  <si>
    <t>Sous-compte 45</t>
  </si>
  <si>
    <t>Catégorie de participation 45</t>
  </si>
  <si>
    <t>Entité (filiale ou succursale) 46</t>
  </si>
  <si>
    <t>Portefeuille 46</t>
  </si>
  <si>
    <t>Catégorie de liquidité 46</t>
  </si>
  <si>
    <t>Segment de l’actif 46</t>
  </si>
  <si>
    <t>Sous-compte 46</t>
  </si>
  <si>
    <t>Catégorie de participation 46</t>
  </si>
  <si>
    <t>Entité (filiale ou succursale) 47</t>
  </si>
  <si>
    <t>Portefeuille 47</t>
  </si>
  <si>
    <t>Catégorie de liquidité 47</t>
  </si>
  <si>
    <t>Segment de l’actif 47</t>
  </si>
  <si>
    <t>Sous-compte 47</t>
  </si>
  <si>
    <t>Catégorie de participation 47</t>
  </si>
  <si>
    <t>Entité (filiale ou succursale) 48</t>
  </si>
  <si>
    <t>Portefeuille 48</t>
  </si>
  <si>
    <t>Catégorie de liquidité 48</t>
  </si>
  <si>
    <t>Segment de l’actif 48</t>
  </si>
  <si>
    <t>Sous-compte 48</t>
  </si>
  <si>
    <t>Catégorie de participation 48</t>
  </si>
  <si>
    <t>Entité (filiale ou succursale) 49</t>
  </si>
  <si>
    <t>Portefeuille 49</t>
  </si>
  <si>
    <t>Catégorie de liquidité 49</t>
  </si>
  <si>
    <t>Segment de l’actif 49</t>
  </si>
  <si>
    <t>Sous-compte 49</t>
  </si>
  <si>
    <t>Catégorie de participation 49</t>
  </si>
  <si>
    <t>Entité (filiale ou succursale) 50</t>
  </si>
  <si>
    <t>Portefeuille 50</t>
  </si>
  <si>
    <t>Catégorie de liquidité 50</t>
  </si>
  <si>
    <t>Segment de l’actif 50</t>
  </si>
  <si>
    <t>Sous-compte 50</t>
  </si>
  <si>
    <t>Catégorie de participation 50</t>
  </si>
  <si>
    <t>Entité (filiale ou succursale) 51</t>
  </si>
  <si>
    <t>Portefeuille 51</t>
  </si>
  <si>
    <t>Catégorie de liquidité 51</t>
  </si>
  <si>
    <t>Segment de l’actif 51</t>
  </si>
  <si>
    <t>Sous-compte 51</t>
  </si>
  <si>
    <t>Catégorie de participation 51</t>
  </si>
  <si>
    <t>Entité (filiale ou succursale) 52</t>
  </si>
  <si>
    <t>Portefeuille 52</t>
  </si>
  <si>
    <t>Catégorie de liquidité 52</t>
  </si>
  <si>
    <t>Segment de l’actif 52</t>
  </si>
  <si>
    <t>Sous-compte 52</t>
  </si>
  <si>
    <t>Catégorie de participation 52</t>
  </si>
  <si>
    <t>Entité (filiale ou succursale) 53</t>
  </si>
  <si>
    <t>Portefeuille 53</t>
  </si>
  <si>
    <t>Catégorie de liquidité 53</t>
  </si>
  <si>
    <t>Segment de l’actif 53</t>
  </si>
  <si>
    <t>Sous-compte 53</t>
  </si>
  <si>
    <t>Catégorie de participation 53</t>
  </si>
  <si>
    <t>Entité (filiale ou succursale) 54</t>
  </si>
  <si>
    <t>Portefeuille 54</t>
  </si>
  <si>
    <t>Catégorie de liquidité 54</t>
  </si>
  <si>
    <t>Segment de l’actif 54</t>
  </si>
  <si>
    <t>Sous-compte 54</t>
  </si>
  <si>
    <t>Catégorie de participation 54</t>
  </si>
  <si>
    <t>Entité (filiale ou succursale) 55</t>
  </si>
  <si>
    <t>Portefeuille 55</t>
  </si>
  <si>
    <t>Catégorie de liquidité 55</t>
  </si>
  <si>
    <t>Segment de l’actif 55</t>
  </si>
  <si>
    <t>Sous-compte 55</t>
  </si>
  <si>
    <t>Catégorie de participation 55</t>
  </si>
  <si>
    <t>Entité (filiale ou succursale) 56</t>
  </si>
  <si>
    <t>Portefeuille 56</t>
  </si>
  <si>
    <t>Catégorie de liquidité 56</t>
  </si>
  <si>
    <t>Segment de l’actif 56</t>
  </si>
  <si>
    <t>Sous-compte 56</t>
  </si>
  <si>
    <t>Catégorie de participation 56</t>
  </si>
  <si>
    <t>Entité (filiale ou succursale) 57</t>
  </si>
  <si>
    <t>Portefeuille 57</t>
  </si>
  <si>
    <t>Catégorie de liquidité 57</t>
  </si>
  <si>
    <t>Segment de l’actif 57</t>
  </si>
  <si>
    <t>Sous-compte 57</t>
  </si>
  <si>
    <t>Catégorie de participation 57</t>
  </si>
  <si>
    <t>Entité (filiale ou succursale) 58</t>
  </si>
  <si>
    <t>Portefeuille 58</t>
  </si>
  <si>
    <t>Catégorie de liquidité 58</t>
  </si>
  <si>
    <t>Segment de l’actif 58</t>
  </si>
  <si>
    <t>Sous-compte 58</t>
  </si>
  <si>
    <t>Catégorie de participation 58</t>
  </si>
  <si>
    <t>Entité (filiale ou succursale) 59</t>
  </si>
  <si>
    <t>Portefeuille 59</t>
  </si>
  <si>
    <t>Catégorie de liquidité 59</t>
  </si>
  <si>
    <t>Segment de l’actif 59</t>
  </si>
  <si>
    <t>Sous-compte 59</t>
  </si>
  <si>
    <t>Catégorie de participation 59</t>
  </si>
  <si>
    <t>Entité (filiale ou succursale) 60</t>
  </si>
  <si>
    <t>Portefeuille 60</t>
  </si>
  <si>
    <t>Catégorie de liquidité 60</t>
  </si>
  <si>
    <t>Segment de l’actif 60</t>
  </si>
  <si>
    <t>Sous-compte 60</t>
  </si>
  <si>
    <t>Catégorie de participation 60</t>
  </si>
  <si>
    <t>Entité (filiale ou succursale) 61</t>
  </si>
  <si>
    <t>Portefeuille 61</t>
  </si>
  <si>
    <t>Catégorie de liquidité 61</t>
  </si>
  <si>
    <t>Segment de l’actif 61</t>
  </si>
  <si>
    <t>Sous-compte 61</t>
  </si>
  <si>
    <t>Catégorie de participation 61</t>
  </si>
  <si>
    <t>Entité (filiale ou succursale) 62</t>
  </si>
  <si>
    <t>Portefeuille 62</t>
  </si>
  <si>
    <t>Catégorie de liquidité 62</t>
  </si>
  <si>
    <t>Segment de l’actif 62</t>
  </si>
  <si>
    <t>Sous-compte 62</t>
  </si>
  <si>
    <t>Catégorie de participation 62</t>
  </si>
  <si>
    <t>Entité (filiale ou succursale) 63</t>
  </si>
  <si>
    <t>Portefeuille 63</t>
  </si>
  <si>
    <t>Catégorie de liquidité 63</t>
  </si>
  <si>
    <t>Segment de l’actif 63</t>
  </si>
  <si>
    <t>Sous-compte 63</t>
  </si>
  <si>
    <t>Catégorie de participation 63</t>
  </si>
  <si>
    <t>Entité (filiale ou succursale) 64</t>
  </si>
  <si>
    <t>Portefeuille 64</t>
  </si>
  <si>
    <t>Catégorie de liquidité 64</t>
  </si>
  <si>
    <t>Segment de l’actif 64</t>
  </si>
  <si>
    <t>Sous-compte 64</t>
  </si>
  <si>
    <t>Catégorie de participation 64</t>
  </si>
  <si>
    <t>Entité (filiale ou succursale) 65</t>
  </si>
  <si>
    <t>Portefeuille 65</t>
  </si>
  <si>
    <t>Catégorie de liquidité 65</t>
  </si>
  <si>
    <t>Segment de l’actif 65</t>
  </si>
  <si>
    <t>Sous-compte 65</t>
  </si>
  <si>
    <t>Catégorie de participation 65</t>
  </si>
  <si>
    <t>Entité (filiale ou succursale) 66</t>
  </si>
  <si>
    <t>Portefeuille 66</t>
  </si>
  <si>
    <t>Catégorie de liquidité 66</t>
  </si>
  <si>
    <t>Segment de l’actif 66</t>
  </si>
  <si>
    <t>Sous-compte 66</t>
  </si>
  <si>
    <t>Catégorie de participation 66</t>
  </si>
  <si>
    <t>Entité (filiale ou succursale) 67</t>
  </si>
  <si>
    <t>Portefeuille 67</t>
  </si>
  <si>
    <t>Catégorie de liquidité 67</t>
  </si>
  <si>
    <t>Segment de l’actif 67</t>
  </si>
  <si>
    <t>Sous-compte 67</t>
  </si>
  <si>
    <t>Catégorie de participation 67</t>
  </si>
  <si>
    <t>Entité (filiale ou succursale) 68</t>
  </si>
  <si>
    <t>Portefeuille 68</t>
  </si>
  <si>
    <t>Catégorie de liquidité 68</t>
  </si>
  <si>
    <t>Segment de l’actif 68</t>
  </si>
  <si>
    <t>Sous-compte 68</t>
  </si>
  <si>
    <t>Catégorie de participation 68</t>
  </si>
  <si>
    <t>Entité (filiale ou succursale) 69</t>
  </si>
  <si>
    <t>Portefeuille 69</t>
  </si>
  <si>
    <t>Catégorie de liquidité 69</t>
  </si>
  <si>
    <t>Segment de l’actif 69</t>
  </si>
  <si>
    <t>Sous-compte 69</t>
  </si>
  <si>
    <t>Catégorie de participation 69</t>
  </si>
  <si>
    <t>Entité (filiale ou succursale) 70</t>
  </si>
  <si>
    <t>Portefeuille 70</t>
  </si>
  <si>
    <t>Catégorie de liquidité 70</t>
  </si>
  <si>
    <t>Segment de l’actif 70</t>
  </si>
  <si>
    <t>Sous-compte 70</t>
  </si>
  <si>
    <t>Catégorie de participation 70</t>
  </si>
  <si>
    <t>Entité (filiale ou succursale) 71</t>
  </si>
  <si>
    <t>Portefeuille 71</t>
  </si>
  <si>
    <t>Catégorie de liquidité 71</t>
  </si>
  <si>
    <t>Segment de l’actif 71</t>
  </si>
  <si>
    <t>Sous-compte 71</t>
  </si>
  <si>
    <t>Catégorie de participation 71</t>
  </si>
  <si>
    <t>Entité (filiale ou succursale) 72</t>
  </si>
  <si>
    <t>Portefeuille 72</t>
  </si>
  <si>
    <t>Catégorie de liquidité 72</t>
  </si>
  <si>
    <t>Segment de l’actif 72</t>
  </si>
  <si>
    <t>Sous-compte 72</t>
  </si>
  <si>
    <t>Catégorie de participation 72</t>
  </si>
  <si>
    <t>Entité (filiale ou succursale) 73</t>
  </si>
  <si>
    <t>Portefeuille 73</t>
  </si>
  <si>
    <t>Catégorie de liquidité 73</t>
  </si>
  <si>
    <t>Segment de l’actif 73</t>
  </si>
  <si>
    <t>Sous-compte 73</t>
  </si>
  <si>
    <t>Catégorie de participation 73</t>
  </si>
  <si>
    <t>Entité (filiale ou succursale) 74</t>
  </si>
  <si>
    <t>Portefeuille 74</t>
  </si>
  <si>
    <t>Catégorie de liquidité 74</t>
  </si>
  <si>
    <t>Segment de l’actif 74</t>
  </si>
  <si>
    <t>Sous-compte 74</t>
  </si>
  <si>
    <t>Catégorie de participation 74</t>
  </si>
  <si>
    <t>Entité (filiale ou succursale) 75</t>
  </si>
  <si>
    <t>Portefeuille 75</t>
  </si>
  <si>
    <t>Catégorie de liquidité 75</t>
  </si>
  <si>
    <t>Segment de l’actif 75</t>
  </si>
  <si>
    <t>Sous-compte 75</t>
  </si>
  <si>
    <t>Catégorie de participation 75</t>
  </si>
  <si>
    <t>Entité (filiale ou succursale) 76</t>
  </si>
  <si>
    <t>Portefeuille 76</t>
  </si>
  <si>
    <t>Catégorie de liquidité 76</t>
  </si>
  <si>
    <t>Segment de l’actif 76</t>
  </si>
  <si>
    <t>Sous-compte 76</t>
  </si>
  <si>
    <t>Catégorie de participation 76</t>
  </si>
  <si>
    <t>Entité (filiale ou succursale) 77</t>
  </si>
  <si>
    <t>Portefeuille 77</t>
  </si>
  <si>
    <t>Catégorie de liquidité 77</t>
  </si>
  <si>
    <t>Segment de l’actif 77</t>
  </si>
  <si>
    <t>Sous-compte 77</t>
  </si>
  <si>
    <t>Catégorie de participation 77</t>
  </si>
  <si>
    <t>Entité (filiale ou succursale) 78</t>
  </si>
  <si>
    <t>Portefeuille 78</t>
  </si>
  <si>
    <t>Catégorie de liquidité 78</t>
  </si>
  <si>
    <t>Segment de l’actif 78</t>
  </si>
  <si>
    <t>Sous-compte 78</t>
  </si>
  <si>
    <t>Catégorie de participation 78</t>
  </si>
  <si>
    <t>Entité (filiale ou succursale) 79</t>
  </si>
  <si>
    <t>Portefeuille 99</t>
  </si>
  <si>
    <t>Catégorie de liquidité 79</t>
  </si>
  <si>
    <t>Segment de l’actif 79</t>
  </si>
  <si>
    <t>Sous-compte 79</t>
  </si>
  <si>
    <t>Catégorie de participation 79</t>
  </si>
  <si>
    <t>Entité (filiale ou succursale) 80</t>
  </si>
  <si>
    <t>Portefeuille 100</t>
  </si>
  <si>
    <t>Catégorie de liquidité 80</t>
  </si>
  <si>
    <t>Segment de l’actif 80</t>
  </si>
  <si>
    <t>Sous-compte 80</t>
  </si>
  <si>
    <t>Catégorie de participation 80</t>
  </si>
  <si>
    <t>Entité (filiale ou succursale) 81</t>
  </si>
  <si>
    <t>Portefeuille 81</t>
  </si>
  <si>
    <t>Catégorie de liquidité 81</t>
  </si>
  <si>
    <t>Segment de l’actif 81</t>
  </si>
  <si>
    <t>Sous-compte 81</t>
  </si>
  <si>
    <t>Catégorie de participation 81</t>
  </si>
  <si>
    <t>Entité (filiale ou succursale) 82</t>
  </si>
  <si>
    <t>Portefeuille 82</t>
  </si>
  <si>
    <t>Catégorie de liquidité 82</t>
  </si>
  <si>
    <t>Segment de l’actif 82</t>
  </si>
  <si>
    <t>Sous-compte 82</t>
  </si>
  <si>
    <t>Catégorie de participation 82</t>
  </si>
  <si>
    <t>Entité (filiale ou succursale) 83</t>
  </si>
  <si>
    <t>Portefeuille 83</t>
  </si>
  <si>
    <t>Catégorie de liquidité 83</t>
  </si>
  <si>
    <t>Segment de l’actif 83</t>
  </si>
  <si>
    <t>Sous-compte 83</t>
  </si>
  <si>
    <t>Catégorie de participation 83</t>
  </si>
  <si>
    <t>Entité (filiale ou succursale) 84</t>
  </si>
  <si>
    <t>Portefeuille 84</t>
  </si>
  <si>
    <t>Catégorie de liquidité 84</t>
  </si>
  <si>
    <t>Segment de l’actif 84</t>
  </si>
  <si>
    <t>Sous-compte 84</t>
  </si>
  <si>
    <t>Catégorie de participation 84</t>
  </si>
  <si>
    <t>Entité (filiale ou succursale) 85</t>
  </si>
  <si>
    <t>Portefeuille 85</t>
  </si>
  <si>
    <t>Catégorie de liquidité 85</t>
  </si>
  <si>
    <t>Segment de l’actif 85</t>
  </si>
  <si>
    <t>Sous-compte 85</t>
  </si>
  <si>
    <t>Catégorie de participation 85</t>
  </si>
  <si>
    <t>Entité (filiale ou succursale) 86</t>
  </si>
  <si>
    <t>Portefeuille 86</t>
  </si>
  <si>
    <t>Catégorie de liquidité 86</t>
  </si>
  <si>
    <t>Segment de l’actif 86</t>
  </si>
  <si>
    <t>Sous-compte 86</t>
  </si>
  <si>
    <t>Catégorie de participation 86</t>
  </si>
  <si>
    <t>Entité (filiale ou succursale) 87</t>
  </si>
  <si>
    <t>Portefeuille 87</t>
  </si>
  <si>
    <t>Catégorie de liquidité 87</t>
  </si>
  <si>
    <t>Segment de l’actif 87</t>
  </si>
  <si>
    <t>Sous-compte 87</t>
  </si>
  <si>
    <t>Catégorie de participation 87</t>
  </si>
  <si>
    <t>Entité (filiale ou succursale) 88</t>
  </si>
  <si>
    <t>Portefeuille 88</t>
  </si>
  <si>
    <t>Catégorie de liquidité 88</t>
  </si>
  <si>
    <t>Segment de l’actif 88</t>
  </si>
  <si>
    <t>Sous-compte 88</t>
  </si>
  <si>
    <t>Catégorie de participation 88</t>
  </si>
  <si>
    <t>Entité (filiale ou succursale) 89</t>
  </si>
  <si>
    <t>Portefeuille 89</t>
  </si>
  <si>
    <t>Catégorie de liquidité 89</t>
  </si>
  <si>
    <t>Segment de l’actif 89</t>
  </si>
  <si>
    <t>Sous-compte 89</t>
  </si>
  <si>
    <t>Catégorie de participation 89</t>
  </si>
  <si>
    <t>Entité (filiale ou succursale) 90</t>
  </si>
  <si>
    <t>Portefeuille 90</t>
  </si>
  <si>
    <t>Catégorie de liquidité 90</t>
  </si>
  <si>
    <t>Segment de l’actif 90</t>
  </si>
  <si>
    <t>Sous-compte 90</t>
  </si>
  <si>
    <t>Catégorie de participation 90</t>
  </si>
  <si>
    <t>Entité (filiale ou succursale) 91</t>
  </si>
  <si>
    <t>Portefeuille 91</t>
  </si>
  <si>
    <t>Catégorie de liquidité 91</t>
  </si>
  <si>
    <t>Segment de l’actif 91</t>
  </si>
  <si>
    <t>Sous-compte 91</t>
  </si>
  <si>
    <t>Catégorie de participation 91</t>
  </si>
  <si>
    <t>Entité (filiale ou succursale) 92</t>
  </si>
  <si>
    <t>Portefeuille 92</t>
  </si>
  <si>
    <t>Catégorie de liquidité 92</t>
  </si>
  <si>
    <t>Segment de l’actif 92</t>
  </si>
  <si>
    <t>Sous-compte 92</t>
  </si>
  <si>
    <t>Catégorie de participation 92</t>
  </si>
  <si>
    <t>Entité (filiale ou succursale) 93</t>
  </si>
  <si>
    <t>Portefeuille 93</t>
  </si>
  <si>
    <t>Catégorie de liquidité 93</t>
  </si>
  <si>
    <t>Segment de l’actif 93</t>
  </si>
  <si>
    <t>Sous-compte 93</t>
  </si>
  <si>
    <t>Catégorie de participation 93</t>
  </si>
  <si>
    <t>Entité (filiale ou succursale) 94</t>
  </si>
  <si>
    <t>Portefeuille 94</t>
  </si>
  <si>
    <t>Catégorie de liquidité 94</t>
  </si>
  <si>
    <t>Segment de l’actif 94</t>
  </si>
  <si>
    <t>Sous-compte 94</t>
  </si>
  <si>
    <t>Catégorie de participation 94</t>
  </si>
  <si>
    <t>Entité (filiale ou succursale) 95</t>
  </si>
  <si>
    <t>Portefeuille 95</t>
  </si>
  <si>
    <t>Catégorie de liquidité 95</t>
  </si>
  <si>
    <t>Segment de l’actif 95</t>
  </si>
  <si>
    <t>Sous-compte 95</t>
  </si>
  <si>
    <t>Catégorie de participation 95</t>
  </si>
  <si>
    <t>Entité (filiale ou succursale) 96</t>
  </si>
  <si>
    <t>Portefeuille 96</t>
  </si>
  <si>
    <t>Catégorie de liquidité 96</t>
  </si>
  <si>
    <t>Segment de l’actif 96</t>
  </si>
  <si>
    <t>Sous-compte 96</t>
  </si>
  <si>
    <t>Catégorie de participation 196</t>
  </si>
  <si>
    <t>Entité (filiale ou succursale) 97</t>
  </si>
  <si>
    <t>Portefeuille 97</t>
  </si>
  <si>
    <t>Catégorie de liquidité 97</t>
  </si>
  <si>
    <t>Segment de l’actif 97</t>
  </si>
  <si>
    <t>Sous-compte 97</t>
  </si>
  <si>
    <t>Catégorie de participation 97</t>
  </si>
  <si>
    <t>Entité (filiale ou succursale) 98</t>
  </si>
  <si>
    <t>Portefeuille 98</t>
  </si>
  <si>
    <t>Catégorie de liquidité 98</t>
  </si>
  <si>
    <t>Segment de l’actif 98</t>
  </si>
  <si>
    <t>Sous-compte 98</t>
  </si>
  <si>
    <t>Catégorie de participation 98</t>
  </si>
  <si>
    <t>Entité (filiale ou succursale) 99</t>
  </si>
  <si>
    <t>Catégorie de liquidité 99</t>
  </si>
  <si>
    <t>Segment de l’actif 99</t>
  </si>
  <si>
    <t>Sous-compte 99</t>
  </si>
  <si>
    <t>Catégorie de participation 99</t>
  </si>
  <si>
    <t>Entité (filiale ou succursale) 100</t>
  </si>
  <si>
    <t>Catégorie de liquidité 100</t>
  </si>
  <si>
    <t>Segment de l’actif 100</t>
  </si>
  <si>
    <t>Sous-compte 100</t>
  </si>
  <si>
    <t>Catégorie de participation 100</t>
  </si>
  <si>
    <t>Entité (filiale ou succursale) 101</t>
  </si>
  <si>
    <t>Portefeuille 101</t>
  </si>
  <si>
    <t>Catégorie de liquidité 101</t>
  </si>
  <si>
    <t>Segment de l’actif 101</t>
  </si>
  <si>
    <t>Sous-compte 101</t>
  </si>
  <si>
    <t>Catégorie de participation 101</t>
  </si>
  <si>
    <t>Entité (filiale ou succursale) 102</t>
  </si>
  <si>
    <t>Portefeuille 102</t>
  </si>
  <si>
    <t>Catégorie de liquidité 102</t>
  </si>
  <si>
    <t>Segment de l’actif 102</t>
  </si>
  <si>
    <t>Sous-compte 102</t>
  </si>
  <si>
    <t>Catégorie de participation 102</t>
  </si>
  <si>
    <t>Entité (filiale ou succursale) 103</t>
  </si>
  <si>
    <t>Portefeuille 103</t>
  </si>
  <si>
    <t>Catégorie de liquidité 103</t>
  </si>
  <si>
    <t>Segment de l’actif 103</t>
  </si>
  <si>
    <t>Sous-compte 103</t>
  </si>
  <si>
    <t>Catégorie de participation 103</t>
  </si>
  <si>
    <t>Entité (filiale ou succursale) 104</t>
  </si>
  <si>
    <t>Portefeuille 104</t>
  </si>
  <si>
    <t>Catégorie de liquidité 104</t>
  </si>
  <si>
    <t>Segment de l’actif 104</t>
  </si>
  <si>
    <t>Sous-compte 104</t>
  </si>
  <si>
    <t>Catégorie de participation 104</t>
  </si>
  <si>
    <t>Entité (filiale ou succursale) 105</t>
  </si>
  <si>
    <t>Portefeuille 105</t>
  </si>
  <si>
    <t>Catégorie de liquidité 105</t>
  </si>
  <si>
    <t>Segment de l’actif 105</t>
  </si>
  <si>
    <t>Sous-compte 105</t>
  </si>
  <si>
    <t>Catégorie de participation 105</t>
  </si>
  <si>
    <t>Entité (filiale ou succursale) 106</t>
  </si>
  <si>
    <t>Portefeuille 106</t>
  </si>
  <si>
    <t>Catégorie de liquidité 106</t>
  </si>
  <si>
    <t>Segment de l’actif 106</t>
  </si>
  <si>
    <t>Sous-compte 106</t>
  </si>
  <si>
    <t>Catégorie de participation 106</t>
  </si>
  <si>
    <t>Entité (filiale ou succursale) 107</t>
  </si>
  <si>
    <t>Portefeuille 107</t>
  </si>
  <si>
    <t>Catégorie de liquidité 107</t>
  </si>
  <si>
    <t>Segment de l’actif 107</t>
  </si>
  <si>
    <t>Sous-compte 107</t>
  </si>
  <si>
    <t>Catégorie de participation 107</t>
  </si>
  <si>
    <t>Entité (filiale ou succursale) 108</t>
  </si>
  <si>
    <t>Portefeuille 108</t>
  </si>
  <si>
    <t>Catégorie de liquidité 108</t>
  </si>
  <si>
    <t>Segment de l’actif 108</t>
  </si>
  <si>
    <t>Sous-compte 108</t>
  </si>
  <si>
    <t>Catégorie de participation 108</t>
  </si>
  <si>
    <t>Entité (filiale ou succursale) 109</t>
  </si>
  <si>
    <t>Portefeuille 109</t>
  </si>
  <si>
    <t>Catégorie de liquidité 109</t>
  </si>
  <si>
    <t>Segment de l’actif 109</t>
  </si>
  <si>
    <t>Sous-compte 109</t>
  </si>
  <si>
    <t>Catégorie de participation 109</t>
  </si>
  <si>
    <t>Entité (filiale ou succursale) 110</t>
  </si>
  <si>
    <t>Portefeuille 110</t>
  </si>
  <si>
    <t>Catégorie de liquidité 110</t>
  </si>
  <si>
    <t>Segment de l’actif 110</t>
  </si>
  <si>
    <t>Sous-compte 110</t>
  </si>
  <si>
    <t>Catégorie de participation 110</t>
  </si>
  <si>
    <t>Entité (filiale ou succursale) 111</t>
  </si>
  <si>
    <t>Portefeuille 111</t>
  </si>
  <si>
    <t>Catégorie de liquidité 111</t>
  </si>
  <si>
    <t>Segment de l’actif 111</t>
  </si>
  <si>
    <t>Sous-compte 111</t>
  </si>
  <si>
    <t>Catégorie de participation 111</t>
  </si>
  <si>
    <t>Entité (filiale ou succursale) 112</t>
  </si>
  <si>
    <t>Portefeuille 112</t>
  </si>
  <si>
    <t>Catégorie de liquidité 112</t>
  </si>
  <si>
    <t>Segment de l’actif 112</t>
  </si>
  <si>
    <t>Sous-compte 112</t>
  </si>
  <si>
    <t>Catégorie de participation 112</t>
  </si>
  <si>
    <t>Entité (filiale ou succursale) 113</t>
  </si>
  <si>
    <t>Portefeuille 113</t>
  </si>
  <si>
    <t>Catégorie de liquidité 113</t>
  </si>
  <si>
    <t>Segment de l’actif 113</t>
  </si>
  <si>
    <t>Sous-compte 113</t>
  </si>
  <si>
    <t>Catégorie de participation 113</t>
  </si>
  <si>
    <t>Entité (filiale ou succursale) 114</t>
  </si>
  <si>
    <t>Portefeuille 114</t>
  </si>
  <si>
    <t>Catégorie de liquidité 114</t>
  </si>
  <si>
    <t>Segment de l’actif 114</t>
  </si>
  <si>
    <t>Sous-compte 114</t>
  </si>
  <si>
    <t>Catégorie de participation 114</t>
  </si>
  <si>
    <t>Entité (filiale ou succursale) 115</t>
  </si>
  <si>
    <t>Portefeuille 115</t>
  </si>
  <si>
    <t>Catégorie de liquidité 115</t>
  </si>
  <si>
    <t>Segment de l’actif 115</t>
  </si>
  <si>
    <t>Sous-compte 115</t>
  </si>
  <si>
    <t>Catégorie de participation 115</t>
  </si>
  <si>
    <t>Entité (filiale ou succursale) 116</t>
  </si>
  <si>
    <t>Portefeuille 116</t>
  </si>
  <si>
    <t>Catégorie de liquidité 116</t>
  </si>
  <si>
    <t>Segment de l’actif 116</t>
  </si>
  <si>
    <t>Sous-compte 116</t>
  </si>
  <si>
    <t>Catégorie de participation 116</t>
  </si>
  <si>
    <t>Entité (filiale ou succursale) 117</t>
  </si>
  <si>
    <t>Portefeuille 117</t>
  </si>
  <si>
    <t>Catégorie de liquidité 117</t>
  </si>
  <si>
    <t>Segment de l’actif 117</t>
  </si>
  <si>
    <t>Sous-compte 117</t>
  </si>
  <si>
    <t>Catégorie de participation 117</t>
  </si>
  <si>
    <t>Entité (filiale ou succursale) 118</t>
  </si>
  <si>
    <t>Portefeuille 118</t>
  </si>
  <si>
    <t>Catégorie de liquidité 118</t>
  </si>
  <si>
    <t>Segment de l’actif 118</t>
  </si>
  <si>
    <t>Sous-compte 118</t>
  </si>
  <si>
    <t>Catégorie de participation 118</t>
  </si>
  <si>
    <t>Entité (filiale ou succursale) 119</t>
  </si>
  <si>
    <t>Portefeuille 119</t>
  </si>
  <si>
    <t>Catégorie de liquidité 119</t>
  </si>
  <si>
    <t>Segment de l’actif 119</t>
  </si>
  <si>
    <t>Sous-compte 119</t>
  </si>
  <si>
    <t>Catégorie de participation 119</t>
  </si>
  <si>
    <t>Entité (filiale ou succursale) 120</t>
  </si>
  <si>
    <t>Portefeuille 120</t>
  </si>
  <si>
    <t>Catégorie de liquidité 120</t>
  </si>
  <si>
    <t>Segment de l’actif 120</t>
  </si>
  <si>
    <t>Sous-compte 120</t>
  </si>
  <si>
    <t>Catégorie de participation 120</t>
  </si>
  <si>
    <t>Entité (filiale ou succursale) 121</t>
  </si>
  <si>
    <t>Portefeuille 121</t>
  </si>
  <si>
    <t>Catégorie de liquidité 121</t>
  </si>
  <si>
    <t>Segment de l’actif 121</t>
  </si>
  <si>
    <t>Sous-compte 121</t>
  </si>
  <si>
    <t>Catégorie de participation 121</t>
  </si>
  <si>
    <t>Entité (filiale ou succursale) 122</t>
  </si>
  <si>
    <t>Portefeuille 122</t>
  </si>
  <si>
    <t>Catégorie de liquidité 122</t>
  </si>
  <si>
    <t>Segment de l’actif 122</t>
  </si>
  <si>
    <t>Sous-compte 122</t>
  </si>
  <si>
    <t>Catégorie de participation 122</t>
  </si>
  <si>
    <t>Entité (filiale ou succursale) 123</t>
  </si>
  <si>
    <t>Portefeuille 123</t>
  </si>
  <si>
    <t>Catégorie de liquidité 123</t>
  </si>
  <si>
    <t>Segment de l’actif 123</t>
  </si>
  <si>
    <t>Sous-compte 123</t>
  </si>
  <si>
    <t>Catégorie de participation 123</t>
  </si>
  <si>
    <t>Entité (filiale ou succursale) 124</t>
  </si>
  <si>
    <t>Portefeuille 124</t>
  </si>
  <si>
    <t>Catégorie de liquidité 124</t>
  </si>
  <si>
    <t>Segment de l’actif 124</t>
  </si>
  <si>
    <t>Sous-compte 124</t>
  </si>
  <si>
    <t>Catégorie de participation 124</t>
  </si>
  <si>
    <t>Entité (filiale ou succursale) 125</t>
  </si>
  <si>
    <t>Portefeuille 125</t>
  </si>
  <si>
    <t>Catégorie de liquidité 125</t>
  </si>
  <si>
    <t>Segment de l’actif 125</t>
  </si>
  <si>
    <t>Sous-compte 125</t>
  </si>
  <si>
    <t>Catégorie de participation 125</t>
  </si>
  <si>
    <t>Entité (filiale ou succursale) 126</t>
  </si>
  <si>
    <t>Portefeuille 126</t>
  </si>
  <si>
    <t>Catégorie de liquidité 126</t>
  </si>
  <si>
    <t>Segment de l’actif 126</t>
  </si>
  <si>
    <t>Sous-compte 126</t>
  </si>
  <si>
    <t>Catégorie de participation 126</t>
  </si>
  <si>
    <t>Entité (filiale ou succursale) 127</t>
  </si>
  <si>
    <t>Portefeuille 127</t>
  </si>
  <si>
    <t>Catégorie de liquidité 127</t>
  </si>
  <si>
    <t>Segment de l’actif 127</t>
  </si>
  <si>
    <t>Sous-compte 127</t>
  </si>
  <si>
    <t>Catégorie de participation 127</t>
  </si>
  <si>
    <t>Entité (filiale ou succursale) 128</t>
  </si>
  <si>
    <t>Portefeuille 128</t>
  </si>
  <si>
    <t>Catégorie de liquidité 128</t>
  </si>
  <si>
    <t>Segment de l’actif 128</t>
  </si>
  <si>
    <t>Sous-compte 128</t>
  </si>
  <si>
    <t>Catégorie de participation 128</t>
  </si>
  <si>
    <t>Entité (filiale ou succursale) 129</t>
  </si>
  <si>
    <t>Portefeuille 129</t>
  </si>
  <si>
    <t>Catégorie de liquidité 129</t>
  </si>
  <si>
    <t>Segment de l’actif 129</t>
  </si>
  <si>
    <t>Sous-compte 129</t>
  </si>
  <si>
    <t>Catégorie de participation 129</t>
  </si>
  <si>
    <t>Entité (filiale ou succursale) 130</t>
  </si>
  <si>
    <t>Portefeuille 130</t>
  </si>
  <si>
    <t>Catégorie de liquidité 130</t>
  </si>
  <si>
    <t>Segment de l’actif 130</t>
  </si>
  <si>
    <t>Sous-compte 130</t>
  </si>
  <si>
    <t>Catégorie de participation 130</t>
  </si>
  <si>
    <t>Entité (filiale ou succursale) 131</t>
  </si>
  <si>
    <t>Portefeuille 131</t>
  </si>
  <si>
    <t>Catégorie de liquidité 131</t>
  </si>
  <si>
    <t>Segment de l’actif 131</t>
  </si>
  <si>
    <t>Sous-compte 131</t>
  </si>
  <si>
    <t>Catégorie de participation 131</t>
  </si>
  <si>
    <t>Entité (filiale ou succursale) 132</t>
  </si>
  <si>
    <t>Portefeuille 132</t>
  </si>
  <si>
    <t>Catégorie de liquidité 132</t>
  </si>
  <si>
    <t>Segment de l’actif 132</t>
  </si>
  <si>
    <t>Sous-compte 132</t>
  </si>
  <si>
    <t>Catégorie de participation 132</t>
  </si>
  <si>
    <t>Entité (filiale ou succursale) 133</t>
  </si>
  <si>
    <t>Portefeuille 133</t>
  </si>
  <si>
    <t>Catégorie de liquidité 133</t>
  </si>
  <si>
    <t>Segment de l’actif 133</t>
  </si>
  <si>
    <t>Sous-compte 133</t>
  </si>
  <si>
    <t>Catégorie de participation 133</t>
  </si>
  <si>
    <t>Entité (filiale ou succursale) 134</t>
  </si>
  <si>
    <t>Portefeuille 134</t>
  </si>
  <si>
    <t>Catégorie de liquidité 134</t>
  </si>
  <si>
    <t>Segment de l’actif 134</t>
  </si>
  <si>
    <t>Sous-compte 134</t>
  </si>
  <si>
    <t>Catégorie de participation 134</t>
  </si>
  <si>
    <t>Entité (filiale ou succursale) 135</t>
  </si>
  <si>
    <t>Portefeuille 135</t>
  </si>
  <si>
    <t>Catégorie de liquidité 135</t>
  </si>
  <si>
    <t>Segment de l’actif 135</t>
  </si>
  <si>
    <t>Sous-compte 135</t>
  </si>
  <si>
    <t>Catégorie de participation 135</t>
  </si>
  <si>
    <t>Entité (filiale ou succursale) 136</t>
  </si>
  <si>
    <t>Portefeuille 136</t>
  </si>
  <si>
    <t>Catégorie de liquidité 136</t>
  </si>
  <si>
    <t>Segment de l’actif 136</t>
  </si>
  <si>
    <t>Sous-compte 136</t>
  </si>
  <si>
    <t>Catégorie de participation 136</t>
  </si>
  <si>
    <t>Entité (filiale ou succursale) 137</t>
  </si>
  <si>
    <t>Portefeuille 137</t>
  </si>
  <si>
    <t>Catégorie de liquidité 137</t>
  </si>
  <si>
    <t>Segment de l’actif 137</t>
  </si>
  <si>
    <t>Sous-compte 137</t>
  </si>
  <si>
    <t>Catégorie de participation 137</t>
  </si>
  <si>
    <t>Entité (filiale ou succursale) 138</t>
  </si>
  <si>
    <t>Portefeuille 138</t>
  </si>
  <si>
    <t>Catégorie de liquidité 138</t>
  </si>
  <si>
    <t>Segment de l’actif 138</t>
  </si>
  <si>
    <t>Sous-compte 138</t>
  </si>
  <si>
    <t>Catégorie de participation 138</t>
  </si>
  <si>
    <t>Entité (filiale ou succursale) 139</t>
  </si>
  <si>
    <t>Portefeuille 139</t>
  </si>
  <si>
    <t>Catégorie de liquidité 139</t>
  </si>
  <si>
    <t>Segment de l’actif 139</t>
  </si>
  <si>
    <t>Sous-compte 139</t>
  </si>
  <si>
    <t>Catégorie de participation 139</t>
  </si>
  <si>
    <t>Entité (filiale ou succursale) 140</t>
  </si>
  <si>
    <t>Portefeuille 140</t>
  </si>
  <si>
    <t>Catégorie de liquidité 140</t>
  </si>
  <si>
    <t>Segment de l’actif 140</t>
  </si>
  <si>
    <t>Sous-compte 140</t>
  </si>
  <si>
    <t>Catégorie de participation 140</t>
  </si>
  <si>
    <t>Entité (filiale ou succursale) 141</t>
  </si>
  <si>
    <t>Portefeuille 141</t>
  </si>
  <si>
    <t>Catégorie de liquidité 141</t>
  </si>
  <si>
    <t>Segment de l’actif 141</t>
  </si>
  <si>
    <t>Sous-compte 141</t>
  </si>
  <si>
    <t>Catégorie de participation 141</t>
  </si>
  <si>
    <t>Entité (filiale ou succursale) 142</t>
  </si>
  <si>
    <t>Portefeuille 142</t>
  </si>
  <si>
    <t>Catégorie de liquidité 142</t>
  </si>
  <si>
    <t>Segment de l’actif 142</t>
  </si>
  <si>
    <t>Sous-compte 142</t>
  </si>
  <si>
    <t>Catégorie de participation 142</t>
  </si>
  <si>
    <t>Entité (filiale ou succursale) 143</t>
  </si>
  <si>
    <t>Portefeuille 143</t>
  </si>
  <si>
    <t>Catégorie de liquidité 143</t>
  </si>
  <si>
    <t>Segment de l’actif 143</t>
  </si>
  <si>
    <t>Sous-compte 143</t>
  </si>
  <si>
    <t>Catégorie de participation 143</t>
  </si>
  <si>
    <t>Entité (filiale ou succursale) 144</t>
  </si>
  <si>
    <t>Portefeuille 144</t>
  </si>
  <si>
    <t>Catégorie de liquidité 144</t>
  </si>
  <si>
    <t>Segment de l’actif 144</t>
  </si>
  <si>
    <t>Sous-compte 144</t>
  </si>
  <si>
    <t>Catégorie de participation 144</t>
  </si>
  <si>
    <t>Entité (filiale ou succursale) 145</t>
  </si>
  <si>
    <t>Portefeuille 145</t>
  </si>
  <si>
    <t>Catégorie de liquidité 145</t>
  </si>
  <si>
    <t>Segment de l’actif 145</t>
  </si>
  <si>
    <t>Sous-compte 145</t>
  </si>
  <si>
    <t>Catégorie de participation 145</t>
  </si>
  <si>
    <t>Entité (filiale ou succursale) 146</t>
  </si>
  <si>
    <t>Portefeuille 146</t>
  </si>
  <si>
    <t>Catégorie de liquidité 146</t>
  </si>
  <si>
    <t>Segment de l’actif 146</t>
  </si>
  <si>
    <t>Sous-compte 146</t>
  </si>
  <si>
    <t>Catégorie de participation 146</t>
  </si>
  <si>
    <t>Entité (filiale ou succursale) 147</t>
  </si>
  <si>
    <t>Portefeuille 147</t>
  </si>
  <si>
    <t>Catégorie de liquidité 147</t>
  </si>
  <si>
    <t>Segment de l’actif 147</t>
  </si>
  <si>
    <t>Sous-compte 147</t>
  </si>
  <si>
    <t>Catégorie de participation 147</t>
  </si>
  <si>
    <t>Entité (filiale ou succursale) 148</t>
  </si>
  <si>
    <t>Portefeuille 148</t>
  </si>
  <si>
    <t>Catégorie de liquidité 148</t>
  </si>
  <si>
    <t>Segment de l’actif 148</t>
  </si>
  <si>
    <t>Sous-compte 148</t>
  </si>
  <si>
    <t>Catégorie de participation 148</t>
  </si>
  <si>
    <t>Entité (filiale ou succursale) 149</t>
  </si>
  <si>
    <t>Portefeuille 149</t>
  </si>
  <si>
    <t>Catégorie de liquidité 149</t>
  </si>
  <si>
    <t>Segment de l’actif 149</t>
  </si>
  <si>
    <t>Sous-compte 149</t>
  </si>
  <si>
    <t>Catégorie de participation 149</t>
  </si>
  <si>
    <t>Entité (filiale ou succursale) 150</t>
  </si>
  <si>
    <t>Portefeuille 150</t>
  </si>
  <si>
    <t>Catégorie de liquidité 150</t>
  </si>
  <si>
    <t>Segment de l’actif 150</t>
  </si>
  <si>
    <t>Sous-compte 150</t>
  </si>
  <si>
    <t>Catégorie de participation 150</t>
  </si>
  <si>
    <t>Entité (filiale ou succursale) 151</t>
  </si>
  <si>
    <t>Portefeuille 151</t>
  </si>
  <si>
    <t>Catégorie de liquidité 151</t>
  </si>
  <si>
    <t>Segment de l’actif 151</t>
  </si>
  <si>
    <t>Sous-compte 151</t>
  </si>
  <si>
    <t>Catégorie de participation 151</t>
  </si>
  <si>
    <t>Entité (filiale ou succursale) 152</t>
  </si>
  <si>
    <t>Portefeuille 152</t>
  </si>
  <si>
    <t>Catégorie de liquidité 152</t>
  </si>
  <si>
    <t>Segment de l’actif 152</t>
  </si>
  <si>
    <t>Sous-compte 152</t>
  </si>
  <si>
    <t>Catégorie de participation 152</t>
  </si>
  <si>
    <t>Entité (filiale ou succursale) 153</t>
  </si>
  <si>
    <t>Portefeuille 153</t>
  </si>
  <si>
    <t>Catégorie de liquidité 153</t>
  </si>
  <si>
    <t>Segment de l’actif 153</t>
  </si>
  <si>
    <t>Sous-compte 153</t>
  </si>
  <si>
    <t>Catégorie de participation 153</t>
  </si>
  <si>
    <t>Entité (filiale ou succursale) 154</t>
  </si>
  <si>
    <t>Portefeuille 154</t>
  </si>
  <si>
    <t>Catégorie de liquidité 154</t>
  </si>
  <si>
    <t>Segment de l’actif 154</t>
  </si>
  <si>
    <t>Sous-compte 154</t>
  </si>
  <si>
    <t>Catégorie de participation 154</t>
  </si>
  <si>
    <t>Entité (filiale ou succursale) 155</t>
  </si>
  <si>
    <t>Portefeuille 155</t>
  </si>
  <si>
    <t>Catégorie de liquidité 155</t>
  </si>
  <si>
    <t>Segment de l’actif 155</t>
  </si>
  <si>
    <t>Sous-compte 155</t>
  </si>
  <si>
    <t>Catégorie de participation 155</t>
  </si>
  <si>
    <t>Entité (filiale ou succursale) 156</t>
  </si>
  <si>
    <t>Portefeuille 156</t>
  </si>
  <si>
    <t>Catégorie de liquidité 156</t>
  </si>
  <si>
    <t>Segment de l’actif 156</t>
  </si>
  <si>
    <t>Sous-compte 156</t>
  </si>
  <si>
    <t>Catégorie de participation 156</t>
  </si>
  <si>
    <t>Entité (filiale ou succursale) 157</t>
  </si>
  <si>
    <t>Portefeuille 157</t>
  </si>
  <si>
    <t>Catégorie de liquidité 157</t>
  </si>
  <si>
    <t>Segment de l’actif 157</t>
  </si>
  <si>
    <t>Sous-compte 157</t>
  </si>
  <si>
    <t>Catégorie de participation 157</t>
  </si>
  <si>
    <t>Entité (filiale ou succursale) 158</t>
  </si>
  <si>
    <t>Portefeuille 158</t>
  </si>
  <si>
    <t>Catégorie de liquidité 158</t>
  </si>
  <si>
    <t>Segment de l’actif 158</t>
  </si>
  <si>
    <t>Sous-compte 158</t>
  </si>
  <si>
    <t>Catégorie de participation 158</t>
  </si>
  <si>
    <t>Entité (filiale ou succursale) 159</t>
  </si>
  <si>
    <t>Portefeuille 159</t>
  </si>
  <si>
    <t>Catégorie de liquidité 159</t>
  </si>
  <si>
    <t>Segment de l’actif 159</t>
  </si>
  <si>
    <t>Sous-compte 159</t>
  </si>
  <si>
    <t>Catégorie de participation 159</t>
  </si>
  <si>
    <t>Entité (filiale ou succursale) 160</t>
  </si>
  <si>
    <t>Portefeuille 160</t>
  </si>
  <si>
    <t>Catégorie de liquidité 160</t>
  </si>
  <si>
    <t>Segment de l’actif 160</t>
  </si>
  <si>
    <t>Sous-compte 160</t>
  </si>
  <si>
    <t>Catégorie de participation 160</t>
  </si>
  <si>
    <t>Entité (filiale ou succursale) 161</t>
  </si>
  <si>
    <t>Portefeuille 161</t>
  </si>
  <si>
    <t>Catégorie de liquidité 161</t>
  </si>
  <si>
    <t>Segment de l’actif 161</t>
  </si>
  <si>
    <t>Sous-compte 161</t>
  </si>
  <si>
    <t>Catégorie de participation 161</t>
  </si>
  <si>
    <t>Entité (filiale ou succursale) 162</t>
  </si>
  <si>
    <t>Portefeuille 162</t>
  </si>
  <si>
    <t>Catégorie de liquidité 162</t>
  </si>
  <si>
    <t>Segment de l’actif 162</t>
  </si>
  <si>
    <t>Sous-compte 162</t>
  </si>
  <si>
    <t>Catégorie de participation 162</t>
  </si>
  <si>
    <t>Entité (filiale ou succursale) 163</t>
  </si>
  <si>
    <t>Portefeuille 163</t>
  </si>
  <si>
    <t>Catégorie de liquidité 163</t>
  </si>
  <si>
    <t>Segment de l’actif 163</t>
  </si>
  <si>
    <t>Sous-compte 163</t>
  </si>
  <si>
    <t>Catégorie de participation 163</t>
  </si>
  <si>
    <t>Entité (filiale ou succursale) 164</t>
  </si>
  <si>
    <t>Portefeuille 164</t>
  </si>
  <si>
    <t>Catégorie de liquidité 164</t>
  </si>
  <si>
    <t>Segment de l’actif 164</t>
  </si>
  <si>
    <t>Sous-compte 164</t>
  </si>
  <si>
    <t>Catégorie de participation 164</t>
  </si>
  <si>
    <t>Entité (filiale ou succursale) 165</t>
  </si>
  <si>
    <t>Portefeuille 165</t>
  </si>
  <si>
    <t>Catégorie de liquidité 165</t>
  </si>
  <si>
    <t>Segment de l’actif 165</t>
  </si>
  <si>
    <t>Sous-compte 165</t>
  </si>
  <si>
    <t>Catégorie de participation 165</t>
  </si>
  <si>
    <t>Entité (filiale ou succursale) 166</t>
  </si>
  <si>
    <t>Portefeuille 166</t>
  </si>
  <si>
    <t>Catégorie de liquidité 166</t>
  </si>
  <si>
    <t>Segment de l’actif 166</t>
  </si>
  <si>
    <t>Sous-compte 166</t>
  </si>
  <si>
    <t>Catégorie de participation 166</t>
  </si>
  <si>
    <t>Entité (filiale ou succursale) 167</t>
  </si>
  <si>
    <t>Portefeuille 167</t>
  </si>
  <si>
    <t>Catégorie de liquidité 167</t>
  </si>
  <si>
    <t>Segment de l’actif 167</t>
  </si>
  <si>
    <t>Sous-compte 167</t>
  </si>
  <si>
    <t>Catégorie de participation 167</t>
  </si>
  <si>
    <t>Entité (filiale ou succursale) 168</t>
  </si>
  <si>
    <t>Portefeuille 168</t>
  </si>
  <si>
    <t>Catégorie de liquidité 168</t>
  </si>
  <si>
    <t>Segment de l’actif 168</t>
  </si>
  <si>
    <t>Sous-compte 168</t>
  </si>
  <si>
    <t>Catégorie de participation 168</t>
  </si>
  <si>
    <t>Entité (filiale ou succursale) 169</t>
  </si>
  <si>
    <t>Portefeuille 169</t>
  </si>
  <si>
    <t>Catégorie de liquidité 169</t>
  </si>
  <si>
    <t>Segment de l’actif 169</t>
  </si>
  <si>
    <t>Sous-compte 169</t>
  </si>
  <si>
    <t>Catégorie de participation 169</t>
  </si>
  <si>
    <t>Entité (filiale ou succursale) 170</t>
  </si>
  <si>
    <t>Portefeuille 170</t>
  </si>
  <si>
    <t>Catégorie de liquidité 170</t>
  </si>
  <si>
    <t>Segment de l’actif 170</t>
  </si>
  <si>
    <t>Sous-compte 170</t>
  </si>
  <si>
    <t>Catégorie de participation 170</t>
  </si>
  <si>
    <t>Entité (filiale ou succursale) 171</t>
  </si>
  <si>
    <t>Portefeuille 171</t>
  </si>
  <si>
    <t>Catégorie de liquidité 171</t>
  </si>
  <si>
    <t>Segment de l’actif 171</t>
  </si>
  <si>
    <t>Sous-compte 171</t>
  </si>
  <si>
    <t>Catégorie de participation 171</t>
  </si>
  <si>
    <t>Entité (filiale ou succursale) 172</t>
  </si>
  <si>
    <t>Portefeuille 172</t>
  </si>
  <si>
    <t>Catégorie de liquidité 172</t>
  </si>
  <si>
    <t>Segment de l’actif 172</t>
  </si>
  <si>
    <t>Sous-compte 172</t>
  </si>
  <si>
    <t>Catégorie de participation 172</t>
  </si>
  <si>
    <t>Entité (filiale ou succursale) 173</t>
  </si>
  <si>
    <t>Portefeuille 173</t>
  </si>
  <si>
    <t>Catégorie de liquidité 173</t>
  </si>
  <si>
    <t>Segment de l’actif 173</t>
  </si>
  <si>
    <t>Sous-compte 173</t>
  </si>
  <si>
    <t>Catégorie de participation 173</t>
  </si>
  <si>
    <t>Entité (filiale ou succursale) 174</t>
  </si>
  <si>
    <t>Portefeuille 174</t>
  </si>
  <si>
    <t>Catégorie de liquidité 174</t>
  </si>
  <si>
    <t>Segment de l’actif 174</t>
  </si>
  <si>
    <t>Sous-compte 174</t>
  </si>
  <si>
    <t>Catégorie de participation 174</t>
  </si>
  <si>
    <t>Entité (filiale ou succursale) 175</t>
  </si>
  <si>
    <t>Portefeuille 175</t>
  </si>
  <si>
    <t>Catégorie de liquidité 175</t>
  </si>
  <si>
    <t>Segment de l’actif 175</t>
  </si>
  <si>
    <t>Sous-compte 175</t>
  </si>
  <si>
    <t>Catégorie de participation 175</t>
  </si>
  <si>
    <t>Entité (filiale ou succursale) 176</t>
  </si>
  <si>
    <t>Portefeuille 176</t>
  </si>
  <si>
    <t>Catégorie de liquidité 176</t>
  </si>
  <si>
    <t>Segment de l’actif 176</t>
  </si>
  <si>
    <t>Sous-compte 176</t>
  </si>
  <si>
    <t>Catégorie de participation 176</t>
  </si>
  <si>
    <t>Entité (filiale ou succursale) 177</t>
  </si>
  <si>
    <t>Portefeuille 177</t>
  </si>
  <si>
    <t>Catégorie de liquidité 177</t>
  </si>
  <si>
    <t>Segment de l’actif 177</t>
  </si>
  <si>
    <t>Sous-compte 177</t>
  </si>
  <si>
    <t>Catégorie de participation 177</t>
  </si>
  <si>
    <t>Entité (filiale ou succursale) 178</t>
  </si>
  <si>
    <t>Portefeuille 178</t>
  </si>
  <si>
    <t>Catégorie de liquidité 178</t>
  </si>
  <si>
    <t>Segment de l’actif 178</t>
  </si>
  <si>
    <t>Sous-compte 178</t>
  </si>
  <si>
    <t>Catégorie de participation 178</t>
  </si>
  <si>
    <t>Entité (filiale ou succursale) 179</t>
  </si>
  <si>
    <t>Portefeuille 179</t>
  </si>
  <si>
    <t>Catégorie de liquidité 179</t>
  </si>
  <si>
    <t>Segment de l’actif 179</t>
  </si>
  <si>
    <t>Sous-compte 179</t>
  </si>
  <si>
    <t>Catégorie de participation 179</t>
  </si>
  <si>
    <t>Entité (filiale ou succursale) 180</t>
  </si>
  <si>
    <t>Portefeuille 180</t>
  </si>
  <si>
    <t>Catégorie de liquidité 180</t>
  </si>
  <si>
    <t>Segment de l’actif 180</t>
  </si>
  <si>
    <t>Sous-compte 180</t>
  </si>
  <si>
    <t>Catégorie de participation 180</t>
  </si>
  <si>
    <t>Entité (filiale ou succursale) 181</t>
  </si>
  <si>
    <t>Portefeuille 181</t>
  </si>
  <si>
    <t>Catégorie de liquidité 181</t>
  </si>
  <si>
    <t>Segment de l’actif 181</t>
  </si>
  <si>
    <t>Sous-compte 181</t>
  </si>
  <si>
    <t>Catégorie de participation 181</t>
  </si>
  <si>
    <t>Entité (filiale ou succursale) 182</t>
  </si>
  <si>
    <t>Portefeuille 182</t>
  </si>
  <si>
    <t>Catégorie de liquidité 182</t>
  </si>
  <si>
    <t>Segment de l’actif 182</t>
  </si>
  <si>
    <t>Sous-compte 182</t>
  </si>
  <si>
    <t>Catégorie de participation 182</t>
  </si>
  <si>
    <t>Entité (filiale ou succursale) 183</t>
  </si>
  <si>
    <t>Portefeuille 183</t>
  </si>
  <si>
    <t>Catégorie de liquidité 183</t>
  </si>
  <si>
    <t>Segment de l’actif 183</t>
  </si>
  <si>
    <t>Sous-compte 183</t>
  </si>
  <si>
    <t>Catégorie de participation 183</t>
  </si>
  <si>
    <t>Entité (filiale ou succursale) 184</t>
  </si>
  <si>
    <t>Portefeuille 184</t>
  </si>
  <si>
    <t>Catégorie de liquidité 184</t>
  </si>
  <si>
    <t>Segment de l’actif 184</t>
  </si>
  <si>
    <t>Sous-compte 184</t>
  </si>
  <si>
    <t>Catégorie de participation 184</t>
  </si>
  <si>
    <t>Entité (filiale ou succursale) 185</t>
  </si>
  <si>
    <t>Portefeuille 185</t>
  </si>
  <si>
    <t>Catégorie de liquidité 185</t>
  </si>
  <si>
    <t>Segment de l’actif 185</t>
  </si>
  <si>
    <t>Sous-compte 185</t>
  </si>
  <si>
    <t>Catégorie de participation 185</t>
  </si>
  <si>
    <t>Entité (filiale ou succursale) 186</t>
  </si>
  <si>
    <t>Portefeuille 186</t>
  </si>
  <si>
    <t>Catégorie de liquidité 186</t>
  </si>
  <si>
    <t>Segment de l’actif 186</t>
  </si>
  <si>
    <t>Sous-compte 186</t>
  </si>
  <si>
    <t>Catégorie de participation 186</t>
  </si>
  <si>
    <t>Entité (filiale ou succursale) 187</t>
  </si>
  <si>
    <t>Portefeuille 187</t>
  </si>
  <si>
    <t>Catégorie de liquidité 187</t>
  </si>
  <si>
    <t>Segment de l’actif 187</t>
  </si>
  <si>
    <t>Sous-compte 187</t>
  </si>
  <si>
    <t>Catégorie de participation 187</t>
  </si>
  <si>
    <t>Entité (filiale ou succursale) 188</t>
  </si>
  <si>
    <t>Portefeuille 188</t>
  </si>
  <si>
    <t>Catégorie de liquidité 188</t>
  </si>
  <si>
    <t>Segment de l’actif 188</t>
  </si>
  <si>
    <t>Sous-compte 188</t>
  </si>
  <si>
    <t>Catégorie de participation 188</t>
  </si>
  <si>
    <t>Entité (filiale ou succursale) 189</t>
  </si>
  <si>
    <t>Portefeuille 189</t>
  </si>
  <si>
    <t>Catégorie de liquidité 189</t>
  </si>
  <si>
    <t>Segment de l’actif 189</t>
  </si>
  <si>
    <t>Sous-compte 189</t>
  </si>
  <si>
    <t>Catégorie de participation 189</t>
  </si>
  <si>
    <t>Entité (filiale ou succursale) 190</t>
  </si>
  <si>
    <t>Portefeuille 190</t>
  </si>
  <si>
    <t>Catégorie de liquidité 190</t>
  </si>
  <si>
    <t>Segment de l’actif 190</t>
  </si>
  <si>
    <t>Sous-compte 190</t>
  </si>
  <si>
    <t>Catégorie de participation 190</t>
  </si>
  <si>
    <t>Entité (filiale ou succursale) 191</t>
  </si>
  <si>
    <t>Portefeuille 191</t>
  </si>
  <si>
    <t>Catégorie de liquidité 191</t>
  </si>
  <si>
    <t>Segment de l’actif 191</t>
  </si>
  <si>
    <t>Sous-compte 191</t>
  </si>
  <si>
    <t>Catégorie de participation 191</t>
  </si>
  <si>
    <t>Entité (filiale ou succursale) 192</t>
  </si>
  <si>
    <t>Portefeuille 192</t>
  </si>
  <si>
    <t>Catégorie de liquidité 192</t>
  </si>
  <si>
    <t>Segment de l’actif 192</t>
  </si>
  <si>
    <t>Sous-compte 192</t>
  </si>
  <si>
    <t>Catégorie de participation 192</t>
  </si>
  <si>
    <t>Entité (filiale ou succursale) 193</t>
  </si>
  <si>
    <t>Portefeuille 193</t>
  </si>
  <si>
    <t>Catégorie de liquidité 193</t>
  </si>
  <si>
    <t>Segment de l’actif 193</t>
  </si>
  <si>
    <t>Sous-compte 193</t>
  </si>
  <si>
    <t>Catégorie de participation 193</t>
  </si>
  <si>
    <t>Entité (filiale ou succursale) 194</t>
  </si>
  <si>
    <t>Portefeuille 194</t>
  </si>
  <si>
    <t>Catégorie de liquidité 194</t>
  </si>
  <si>
    <t>Segment de l’actif 194</t>
  </si>
  <si>
    <t>Sous-compte 194</t>
  </si>
  <si>
    <t>Catégorie de participation 194</t>
  </si>
  <si>
    <t>Entité (filiale ou succursale) 195</t>
  </si>
  <si>
    <t>Portefeuille 195</t>
  </si>
  <si>
    <t>Catégorie de liquidité 195</t>
  </si>
  <si>
    <t>Segment de l’actif 195</t>
  </si>
  <si>
    <t>Sous-compte 195</t>
  </si>
  <si>
    <t>Catégorie de participation 195</t>
  </si>
  <si>
    <t>Entité (filiale ou succursale) 196</t>
  </si>
  <si>
    <t>Portefeuille 196</t>
  </si>
  <si>
    <t>Catégorie de liquidité 196</t>
  </si>
  <si>
    <t>Segment de l’actif 196</t>
  </si>
  <si>
    <t>Sous-compte 196</t>
  </si>
  <si>
    <t>Entité (filiale ou succursale) 197</t>
  </si>
  <si>
    <t>Portefeuille 197</t>
  </si>
  <si>
    <t>Catégorie de liquidité 197</t>
  </si>
  <si>
    <t>Segment de l’actif 197</t>
  </si>
  <si>
    <t>Sous-compte 197</t>
  </si>
  <si>
    <t>Catégorie de participation 197</t>
  </si>
  <si>
    <t>Entité (filiale ou succursale) 198</t>
  </si>
  <si>
    <t>Portefeuille 198</t>
  </si>
  <si>
    <t>Catégorie de liquidité 198</t>
  </si>
  <si>
    <t>Segment de l’actif 198</t>
  </si>
  <si>
    <t>Sous-compte 198</t>
  </si>
  <si>
    <t>Catégorie de participation 198</t>
  </si>
  <si>
    <t>Entité (filiale ou succursale) 199</t>
  </si>
  <si>
    <t>Portefeuille 199</t>
  </si>
  <si>
    <t>Catégorie de liquidité 199</t>
  </si>
  <si>
    <t>Segment de l’actif 199</t>
  </si>
  <si>
    <t>Sous-compte 199</t>
  </si>
  <si>
    <t>Catégorie de participation 199</t>
  </si>
  <si>
    <t>Entité (filiale ou succursale) 200</t>
  </si>
  <si>
    <t>Portefeuille 200</t>
  </si>
  <si>
    <t>Catégorie de liquidité 200</t>
  </si>
  <si>
    <t>Segment de l’actif 200</t>
  </si>
  <si>
    <t>Sous-compte 200</t>
  </si>
  <si>
    <t>Catégorie de participation 200</t>
  </si>
  <si>
    <t>Entité (filiale ou succursale) 201</t>
  </si>
  <si>
    <t>Portefeuille 201</t>
  </si>
  <si>
    <t>Catégorie de liquidité 201</t>
  </si>
  <si>
    <t>Segment de l’actif 201</t>
  </si>
  <si>
    <t>Sous-compte 201</t>
  </si>
  <si>
    <t>Catégorie de participation 201</t>
  </si>
  <si>
    <t>Entité (filiale ou succursale) 202</t>
  </si>
  <si>
    <t>Portefeuille 202</t>
  </si>
  <si>
    <t>Catégorie de liquidité 202</t>
  </si>
  <si>
    <t>Segment de l’actif 202</t>
  </si>
  <si>
    <t>Sous-compte 202</t>
  </si>
  <si>
    <t>Catégorie de participation 202</t>
  </si>
  <si>
    <t>Entité (filiale ou succursale) 203</t>
  </si>
  <si>
    <t>Portefeuille 203</t>
  </si>
  <si>
    <t>Catégorie de liquidité 203</t>
  </si>
  <si>
    <t>Segment de l’actif 203</t>
  </si>
  <si>
    <t>Sous-compte 203</t>
  </si>
  <si>
    <t>Catégorie de participation 203</t>
  </si>
  <si>
    <t>Entité (filiale ou succursale) 204</t>
  </si>
  <si>
    <t>Portefeuille 204</t>
  </si>
  <si>
    <t>Catégorie de liquidité 204</t>
  </si>
  <si>
    <t>Segment de l’actif 204</t>
  </si>
  <si>
    <t>Sous-compte 204</t>
  </si>
  <si>
    <t>Catégorie de participation 204</t>
  </si>
  <si>
    <t>Entité (filiale ou succursale) 205</t>
  </si>
  <si>
    <t>Portefeuille 205</t>
  </si>
  <si>
    <t>Catégorie de liquidité 205</t>
  </si>
  <si>
    <t>Segment de l’actif 205</t>
  </si>
  <si>
    <t>Sous-compte 205</t>
  </si>
  <si>
    <t>Catégorie de participation 205</t>
  </si>
  <si>
    <t>Entité (filiale ou succursale) 206</t>
  </si>
  <si>
    <t>Portefeuille 206</t>
  </si>
  <si>
    <t>Catégorie de liquidité 206</t>
  </si>
  <si>
    <t>Segment de l’actif 206</t>
  </si>
  <si>
    <t>Sous-compte 206</t>
  </si>
  <si>
    <t>Catégorie de participation 206</t>
  </si>
  <si>
    <t>Entité (filiale ou succursale) 207</t>
  </si>
  <si>
    <t>Portefeuille 207</t>
  </si>
  <si>
    <t>Catégorie de liquidité 207</t>
  </si>
  <si>
    <t>Segment de l’actif 207</t>
  </si>
  <si>
    <t>Sous-compte 207</t>
  </si>
  <si>
    <t>Catégorie de participation 207</t>
  </si>
  <si>
    <t>Entité (filiale ou succursale) 208</t>
  </si>
  <si>
    <t>Portefeuille 208</t>
  </si>
  <si>
    <t>Catégorie de liquidité 208</t>
  </si>
  <si>
    <t>Segment de l’actif 208</t>
  </si>
  <si>
    <t>Sous-compte 208</t>
  </si>
  <si>
    <t>Catégorie de participation 208</t>
  </si>
  <si>
    <t>Entité (filiale ou succursale) 209</t>
  </si>
  <si>
    <t>Portefeuille 209</t>
  </si>
  <si>
    <t>Catégorie de liquidité 209</t>
  </si>
  <si>
    <t>Segment de l’actif 209</t>
  </si>
  <si>
    <t>Sous-compte 209</t>
  </si>
  <si>
    <t>Catégorie de participation 209</t>
  </si>
  <si>
    <t>Entité (filiale ou succursale) 210</t>
  </si>
  <si>
    <t>Portefeuille 210</t>
  </si>
  <si>
    <t>Catégorie de liquidité 210</t>
  </si>
  <si>
    <t>Segment de l’actif 210</t>
  </si>
  <si>
    <t>Sous-compte 210</t>
  </si>
  <si>
    <t>Catégorie de participation 210</t>
  </si>
  <si>
    <t>Entité (filiale ou succursale) 211</t>
  </si>
  <si>
    <t>Portefeuille 211</t>
  </si>
  <si>
    <t>Catégorie de liquidité 211</t>
  </si>
  <si>
    <t>Segment de l’actif 211</t>
  </si>
  <si>
    <t>Sous-compte 211</t>
  </si>
  <si>
    <t>Catégorie de participation 211</t>
  </si>
  <si>
    <t>Entité (filiale ou succursale) 212</t>
  </si>
  <si>
    <t>Portefeuille 212</t>
  </si>
  <si>
    <t>Catégorie de liquidité 212</t>
  </si>
  <si>
    <t>Segment de l’actif 212</t>
  </si>
  <si>
    <t>Sous-compte 212</t>
  </si>
  <si>
    <t>Catégorie de participation 212</t>
  </si>
  <si>
    <t>Entité (filiale ou succursale) 213</t>
  </si>
  <si>
    <t>Portefeuille 213</t>
  </si>
  <si>
    <t>Catégorie de liquidité 213</t>
  </si>
  <si>
    <t>Segment de l’actif 213</t>
  </si>
  <si>
    <t>Sous-compte 213</t>
  </si>
  <si>
    <t>Catégorie de participation 213</t>
  </si>
  <si>
    <t>Entité (filiale ou succursale) 214</t>
  </si>
  <si>
    <t>Portefeuille 214</t>
  </si>
  <si>
    <t>Catégorie de liquidité 214</t>
  </si>
  <si>
    <t>Segment de l’actif 214</t>
  </si>
  <si>
    <t>Sous-compte 214</t>
  </si>
  <si>
    <t>Catégorie de participation 214</t>
  </si>
  <si>
    <t>Entité (filiale ou succursale) 215</t>
  </si>
  <si>
    <t>Portefeuille 215</t>
  </si>
  <si>
    <t>Catégorie de liquidité 215</t>
  </si>
  <si>
    <t>Segment de l’actif 215</t>
  </si>
  <si>
    <t>Sous-compte 215</t>
  </si>
  <si>
    <t>Catégorie de participation 215</t>
  </si>
  <si>
    <t>Entité (filiale ou succursale) 216</t>
  </si>
  <si>
    <t>Portefeuille 216</t>
  </si>
  <si>
    <t>Catégorie de liquidité 216</t>
  </si>
  <si>
    <t>Segment de l’actif 216</t>
  </si>
  <si>
    <t>Sous-compte 216</t>
  </si>
  <si>
    <t>Catégorie de participation 216</t>
  </si>
  <si>
    <t>Entité (filiale ou succursale) 217</t>
  </si>
  <si>
    <t>Portefeuille 217</t>
  </si>
  <si>
    <t>Catégorie de liquidité 217</t>
  </si>
  <si>
    <t>Segment de l’actif 217</t>
  </si>
  <si>
    <t>Sous-compte 217</t>
  </si>
  <si>
    <t>Catégorie de participation 217</t>
  </si>
  <si>
    <t>Entité (filiale ou succursale) 218</t>
  </si>
  <si>
    <t>Portefeuille 218</t>
  </si>
  <si>
    <t>Catégorie de liquidité 218</t>
  </si>
  <si>
    <t>Segment de l’actif 218</t>
  </si>
  <si>
    <t>Sous-compte 218</t>
  </si>
  <si>
    <t>Catégorie de participation 218</t>
  </si>
  <si>
    <t>Entité (filiale ou succursale) 219</t>
  </si>
  <si>
    <t>Portefeuille 219</t>
  </si>
  <si>
    <t>Catégorie de liquidité 219</t>
  </si>
  <si>
    <t>Segment de l’actif 219</t>
  </si>
  <si>
    <t>Sous-compte 219</t>
  </si>
  <si>
    <t>Catégorie de participation 219</t>
  </si>
  <si>
    <t>Entité (filiale ou succursale) 220</t>
  </si>
  <si>
    <t>Portefeuille 220</t>
  </si>
  <si>
    <t>Catégorie de liquidité 220</t>
  </si>
  <si>
    <t>Segment de l’actif 220</t>
  </si>
  <si>
    <t>Sous-compte 220</t>
  </si>
  <si>
    <t>Catégorie de participation 220</t>
  </si>
  <si>
    <t>Entité (filiale ou succursale) 221</t>
  </si>
  <si>
    <t>Portefeuille 221</t>
  </si>
  <si>
    <t>Catégorie de liquidité 221</t>
  </si>
  <si>
    <t>Segment de l’actif 221</t>
  </si>
  <si>
    <t>Sous-compte 221</t>
  </si>
  <si>
    <t>Catégorie de participation 221</t>
  </si>
  <si>
    <t>Entité (filiale ou succursale) 222</t>
  </si>
  <si>
    <t>Portefeuille 222</t>
  </si>
  <si>
    <t>Catégorie de liquidité 222</t>
  </si>
  <si>
    <t>Segment de l’actif 222</t>
  </si>
  <si>
    <t>Sous-compte 222</t>
  </si>
  <si>
    <t>Catégorie de participation 222</t>
  </si>
  <si>
    <t>Entité (filiale ou succursale) 223</t>
  </si>
  <si>
    <t>Portefeuille 223</t>
  </si>
  <si>
    <t>Catégorie de liquidité 223</t>
  </si>
  <si>
    <t>Segment de l’actif 223</t>
  </si>
  <si>
    <t>Sous-compte 223</t>
  </si>
  <si>
    <t>Catégorie de participation 223</t>
  </si>
  <si>
    <t>Entité (filiale ou succursale) 224</t>
  </si>
  <si>
    <t>Portefeuille 224</t>
  </si>
  <si>
    <t>Catégorie de liquidité 224</t>
  </si>
  <si>
    <t>Segment de l’actif 224</t>
  </si>
  <si>
    <t>Sous-compte 224</t>
  </si>
  <si>
    <t>Catégorie de participation 224</t>
  </si>
  <si>
    <t>Entité (filiale ou succursale) 225</t>
  </si>
  <si>
    <t>Portefeuille 225</t>
  </si>
  <si>
    <t>Catégorie de liquidité 225</t>
  </si>
  <si>
    <t>Segment de l’actif 225</t>
  </si>
  <si>
    <t>Sous-compte 225</t>
  </si>
  <si>
    <t>Catégorie de participation 225</t>
  </si>
  <si>
    <t>Entité (filiale ou succursale) 226</t>
  </si>
  <si>
    <t>Portefeuille 226</t>
  </si>
  <si>
    <t>Catégorie de liquidité 226</t>
  </si>
  <si>
    <t>Segment de l’actif 226</t>
  </si>
  <si>
    <t>Sous-compte 226</t>
  </si>
  <si>
    <t>Catégorie de participation 226</t>
  </si>
  <si>
    <t>Entité (filiale ou succursale) 227</t>
  </si>
  <si>
    <t>Portefeuille 227</t>
  </si>
  <si>
    <t>Catégorie de liquidité 227</t>
  </si>
  <si>
    <t>Segment de l’actif 227</t>
  </si>
  <si>
    <t>Sous-compte 227</t>
  </si>
  <si>
    <t>Catégorie de participation 227</t>
  </si>
  <si>
    <t>Entité (filiale ou succursale) 228</t>
  </si>
  <si>
    <t>Portefeuille 228</t>
  </si>
  <si>
    <t>Catégorie de liquidité 228</t>
  </si>
  <si>
    <t>Segment de l’actif 228</t>
  </si>
  <si>
    <t>Sous-compte 228</t>
  </si>
  <si>
    <t>Catégorie de participation 228</t>
  </si>
  <si>
    <t>Entité (filiale ou succursale) 229</t>
  </si>
  <si>
    <t>Portefeuille 229</t>
  </si>
  <si>
    <t>Catégorie de liquidité 229</t>
  </si>
  <si>
    <t>Segment de l’actif 229</t>
  </si>
  <si>
    <t>Sous-compte 229</t>
  </si>
  <si>
    <t>Catégorie de participation 229</t>
  </si>
  <si>
    <t>Entité (filiale ou succursale) 230</t>
  </si>
  <si>
    <t>Portefeuille 230</t>
  </si>
  <si>
    <t>Catégorie de liquidité 230</t>
  </si>
  <si>
    <t>Segment de l’actif 230</t>
  </si>
  <si>
    <t>Sous-compte 230</t>
  </si>
  <si>
    <t>Catégorie de participation 230</t>
  </si>
  <si>
    <t>Entité (filiale ou succursale) 231</t>
  </si>
  <si>
    <t>Portefeuille 231</t>
  </si>
  <si>
    <t>Catégorie de liquidité 231</t>
  </si>
  <si>
    <t>Segment de l’actif 231</t>
  </si>
  <si>
    <t>Sous-compte 231</t>
  </si>
  <si>
    <t>Catégorie de participation 231</t>
  </si>
  <si>
    <t>Entité (filiale ou succursale) 232</t>
  </si>
  <si>
    <t>Portefeuille 232</t>
  </si>
  <si>
    <t>Catégorie de liquidité 232</t>
  </si>
  <si>
    <t>Segment de l’actif 232</t>
  </si>
  <si>
    <t>Sous-compte 232</t>
  </si>
  <si>
    <t>Catégorie de participation 232</t>
  </si>
  <si>
    <t>Entité (filiale ou succursale) 233</t>
  </si>
  <si>
    <t>Portefeuille 233</t>
  </si>
  <si>
    <t>Catégorie de liquidité 233</t>
  </si>
  <si>
    <t>Segment de l’actif 233</t>
  </si>
  <si>
    <t>Sous-compte 233</t>
  </si>
  <si>
    <t>Catégorie de participation 233</t>
  </si>
  <si>
    <t>Entité (filiale ou succursale) 234</t>
  </si>
  <si>
    <t>Portefeuille 234</t>
  </si>
  <si>
    <t>Catégorie de liquidité 234</t>
  </si>
  <si>
    <t>Segment de l’actif 234</t>
  </si>
  <si>
    <t>Sous-compte 234</t>
  </si>
  <si>
    <t>Catégorie de participation 234</t>
  </si>
  <si>
    <t>Entité (filiale ou succursale) 235</t>
  </si>
  <si>
    <t>Portefeuille 235</t>
  </si>
  <si>
    <t>Catégorie de liquidité 235</t>
  </si>
  <si>
    <t>Segment de l’actif 235</t>
  </si>
  <si>
    <t>Sous-compte 235</t>
  </si>
  <si>
    <t>Catégorie de participation 235</t>
  </si>
  <si>
    <t>Entité (filiale ou succursale) 236</t>
  </si>
  <si>
    <t>Portefeuille 236</t>
  </si>
  <si>
    <t>Catégorie de liquidité 236</t>
  </si>
  <si>
    <t>Segment de l’actif 236</t>
  </si>
  <si>
    <t>Sous-compte 236</t>
  </si>
  <si>
    <t>Catégorie de participation 236</t>
  </si>
  <si>
    <t>Entité (filiale ou succursale) 237</t>
  </si>
  <si>
    <t>Portefeuille 237</t>
  </si>
  <si>
    <t>Catégorie de liquidité 237</t>
  </si>
  <si>
    <t>Segment de l’actif 237</t>
  </si>
  <si>
    <t>Sous-compte 237</t>
  </si>
  <si>
    <t>Catégorie de participation 237</t>
  </si>
  <si>
    <t>Entité (filiale ou succursale) 238</t>
  </si>
  <si>
    <t>Portefeuille 238</t>
  </si>
  <si>
    <t>Catégorie de liquidité 238</t>
  </si>
  <si>
    <t>Segment de l’actif 238</t>
  </si>
  <si>
    <t>Sous-compte 238</t>
  </si>
  <si>
    <t>Catégorie de participation 238</t>
  </si>
  <si>
    <t>Entité (filiale ou succursale) 239</t>
  </si>
  <si>
    <t>Portefeuille 239</t>
  </si>
  <si>
    <t>Catégorie de liquidité 239</t>
  </si>
  <si>
    <t>Segment de l’actif 239</t>
  </si>
  <si>
    <t>Sous-compte 239</t>
  </si>
  <si>
    <t>Catégorie de participation 239</t>
  </si>
  <si>
    <t>Entité (filiale ou succursale) 240</t>
  </si>
  <si>
    <t>Portefeuille 240</t>
  </si>
  <si>
    <t>Catégorie de liquidité 240</t>
  </si>
  <si>
    <t>Segment de l’actif 240</t>
  </si>
  <si>
    <t>Sous-compte 240</t>
  </si>
  <si>
    <t>Catégorie de participation 240</t>
  </si>
  <si>
    <t>Entité (filiale ou succursale) 241</t>
  </si>
  <si>
    <t>Portefeuille 241</t>
  </si>
  <si>
    <t>Catégorie de liquidité 241</t>
  </si>
  <si>
    <t>Segment de l’actif 241</t>
  </si>
  <si>
    <t>Sous-compte 241</t>
  </si>
  <si>
    <t>Catégorie de participation 241</t>
  </si>
  <si>
    <t>Entité (filiale ou succursale) 242</t>
  </si>
  <si>
    <t>Portefeuille 242</t>
  </si>
  <si>
    <t>Catégorie de liquidité 242</t>
  </si>
  <si>
    <t>Segment de l’actif 242</t>
  </si>
  <si>
    <t>Sous-compte 242</t>
  </si>
  <si>
    <t>Catégorie de participation 242</t>
  </si>
  <si>
    <t>Entité (filiale ou succursale) 243</t>
  </si>
  <si>
    <t>Portefeuille 243</t>
  </si>
  <si>
    <t>Catégorie de liquidité 243</t>
  </si>
  <si>
    <t>Segment de l’actif 243</t>
  </si>
  <si>
    <t>Sous-compte 243</t>
  </si>
  <si>
    <t>Catégorie de participation 243</t>
  </si>
  <si>
    <t>Entité (filiale ou succursale) 244</t>
  </si>
  <si>
    <t>Portefeuille 244</t>
  </si>
  <si>
    <t>Catégorie de liquidité 244</t>
  </si>
  <si>
    <t>Segment de l’actif 244</t>
  </si>
  <si>
    <t>Sous-compte 244</t>
  </si>
  <si>
    <t>Catégorie de participation 244</t>
  </si>
  <si>
    <t>Entité (filiale ou succursale) 245</t>
  </si>
  <si>
    <t>Portefeuille 245</t>
  </si>
  <si>
    <t>Catégorie de liquidité 245</t>
  </si>
  <si>
    <t>Segment de l’actif 245</t>
  </si>
  <si>
    <t>Sous-compte 245</t>
  </si>
  <si>
    <t>Catégorie de participation 245</t>
  </si>
  <si>
    <t>Entité (filiale ou succursale) 246</t>
  </si>
  <si>
    <t>Portefeuille 246</t>
  </si>
  <si>
    <t>Catégorie de liquidité 246</t>
  </si>
  <si>
    <t>Segment de l’actif 246</t>
  </si>
  <si>
    <t>Sous-compte 246</t>
  </si>
  <si>
    <t>Catégorie de participation 246</t>
  </si>
  <si>
    <t>Entité (filiale ou succursale) 247</t>
  </si>
  <si>
    <t>Portefeuille 247</t>
  </si>
  <si>
    <t>Catégorie de liquidité 247</t>
  </si>
  <si>
    <t>Segment de l’actif 247</t>
  </si>
  <si>
    <t>Sous-compte 247</t>
  </si>
  <si>
    <t>Catégorie de participation 247</t>
  </si>
  <si>
    <t>Entité (filiale ou succursale) 248</t>
  </si>
  <si>
    <t>Portefeuille 248</t>
  </si>
  <si>
    <t>Catégorie de liquidité 248</t>
  </si>
  <si>
    <t>Segment de l’actif 248</t>
  </si>
  <si>
    <t>Sous-compte 248</t>
  </si>
  <si>
    <t>Catégorie de participation 248</t>
  </si>
  <si>
    <t>Entité (filiale ou succursale) 249</t>
  </si>
  <si>
    <t>Portefeuille 249</t>
  </si>
  <si>
    <t>Catégorie de liquidité 249</t>
  </si>
  <si>
    <t>Segment de l’actif 249</t>
  </si>
  <si>
    <t>Sous-compte 249</t>
  </si>
  <si>
    <t>Catégorie de participation 249</t>
  </si>
  <si>
    <t>Entité (filiale ou succursale) 250</t>
  </si>
  <si>
    <t>Portefeuille 250</t>
  </si>
  <si>
    <t>Catégorie de liquidité 250</t>
  </si>
  <si>
    <t>Segment de l’actif 250</t>
  </si>
  <si>
    <t>Sous-compte 250</t>
  </si>
  <si>
    <t>Catégorie de participation 250</t>
  </si>
  <si>
    <t>Entité (filiale ou succursale) 251</t>
  </si>
  <si>
    <t>Portefeuille 251</t>
  </si>
  <si>
    <t>Catégorie de liquidité 251</t>
  </si>
  <si>
    <t>Segment de l’actif 251</t>
  </si>
  <si>
    <t>Sous-compte 251</t>
  </si>
  <si>
    <t>Catégorie de participation 251</t>
  </si>
  <si>
    <t>Entité (filiale ou succursale) 252</t>
  </si>
  <si>
    <t>Portefeuille 252</t>
  </si>
  <si>
    <t>Catégorie de liquidité 252</t>
  </si>
  <si>
    <t>Segment de l’actif 252</t>
  </si>
  <si>
    <t>Sous-compte 252</t>
  </si>
  <si>
    <t>Catégorie de participation 252</t>
  </si>
  <si>
    <t>Entité (filiale ou succursale) 253</t>
  </si>
  <si>
    <t>Portefeuille 253</t>
  </si>
  <si>
    <t>Catégorie de liquidité 253</t>
  </si>
  <si>
    <t>Segment de l’actif 253</t>
  </si>
  <si>
    <t>Sous-compte 253</t>
  </si>
  <si>
    <t>Catégorie de participation 253</t>
  </si>
  <si>
    <t>Entité (filiale ou succursale) 254</t>
  </si>
  <si>
    <t>Portefeuille 254</t>
  </si>
  <si>
    <t>Catégorie de liquidité 254</t>
  </si>
  <si>
    <t>Segment de l’actif 254</t>
  </si>
  <si>
    <t>Sous-compte 254</t>
  </si>
  <si>
    <t>Catégorie de participation 254</t>
  </si>
  <si>
    <t>Entité (filiale ou succursale) 255</t>
  </si>
  <si>
    <t>Portefeuille 255</t>
  </si>
  <si>
    <t>Catégorie de liquidité 255</t>
  </si>
  <si>
    <t>Segment de l’actif 255</t>
  </si>
  <si>
    <t>Sous-compte 255</t>
  </si>
  <si>
    <t>Catégorie de participation 255</t>
  </si>
  <si>
    <t>Entité (filiale ou succursale) 256</t>
  </si>
  <si>
    <t>Portefeuille 256</t>
  </si>
  <si>
    <t>Catégorie de liquidité 256</t>
  </si>
  <si>
    <t>Segment de l’actif 256</t>
  </si>
  <si>
    <t>Sous-compte 256</t>
  </si>
  <si>
    <t>Catégorie de participation 256</t>
  </si>
  <si>
    <t>Entité (filiale ou succursale) 257</t>
  </si>
  <si>
    <t>Portefeuille 257</t>
  </si>
  <si>
    <t>Catégorie de liquidité 257</t>
  </si>
  <si>
    <t>Segment de l’actif 257</t>
  </si>
  <si>
    <t>Sous-compte 257</t>
  </si>
  <si>
    <t>Catégorie de participation 257</t>
  </si>
  <si>
    <t>Entité (filiale ou succursale) 258</t>
  </si>
  <si>
    <t>Portefeuille 258</t>
  </si>
  <si>
    <t>Catégorie de liquidité 258</t>
  </si>
  <si>
    <t>Segment de l’actif 258</t>
  </si>
  <si>
    <t>Sous-compte 258</t>
  </si>
  <si>
    <t>Catégorie de participation 258</t>
  </si>
  <si>
    <t>Entité (filiale ou succursale) 259</t>
  </si>
  <si>
    <t>Portefeuille 259</t>
  </si>
  <si>
    <t>Catégorie de liquidité 259</t>
  </si>
  <si>
    <t>Segment de l’actif 259</t>
  </si>
  <si>
    <t>Sous-compte 259</t>
  </si>
  <si>
    <t>Catégorie de participation 259</t>
  </si>
  <si>
    <t>Entité (filiale ou succursale) 260</t>
  </si>
  <si>
    <t>Portefeuille 260</t>
  </si>
  <si>
    <t>Catégorie de liquidité 260</t>
  </si>
  <si>
    <t>Segment de l’actif 260</t>
  </si>
  <si>
    <t>Sous-compte 260</t>
  </si>
  <si>
    <t>Catégorie de participation 260</t>
  </si>
  <si>
    <t>Entité (filiale ou succursale) 261</t>
  </si>
  <si>
    <t>Portefeuille 261</t>
  </si>
  <si>
    <t>Catégorie de liquidité 261</t>
  </si>
  <si>
    <t>Segment de l’actif 261</t>
  </si>
  <si>
    <t>Sous-compte 261</t>
  </si>
  <si>
    <t>Catégorie de participation 261</t>
  </si>
  <si>
    <t>Entité (filiale ou succursale) 262</t>
  </si>
  <si>
    <t>Portefeuille 262</t>
  </si>
  <si>
    <t>Catégorie de liquidité 262</t>
  </si>
  <si>
    <t>Segment de l’actif 262</t>
  </si>
  <si>
    <t>Sous-compte 262</t>
  </si>
  <si>
    <t>Catégorie de participation 262</t>
  </si>
  <si>
    <t>Entité (filiale ou succursale) 263</t>
  </si>
  <si>
    <t>Portefeuille 263</t>
  </si>
  <si>
    <t>Catégorie de liquidité 263</t>
  </si>
  <si>
    <t>Segment de l’actif 263</t>
  </si>
  <si>
    <t>Sous-compte 263</t>
  </si>
  <si>
    <t>Catégorie de participation 263</t>
  </si>
  <si>
    <t>Entité (filiale ou succursale) 264</t>
  </si>
  <si>
    <t>Portefeuille 264</t>
  </si>
  <si>
    <t>Catégorie de liquidité 264</t>
  </si>
  <si>
    <t>Segment de l’actif 264</t>
  </si>
  <si>
    <t>Sous-compte 264</t>
  </si>
  <si>
    <t>Catégorie de participation 264</t>
  </si>
  <si>
    <t>Entité (filiale ou succursale) 265</t>
  </si>
  <si>
    <t>Portefeuille 265</t>
  </si>
  <si>
    <t>Catégorie de liquidité 265</t>
  </si>
  <si>
    <t>Segment de l’actif 265</t>
  </si>
  <si>
    <t>Sous-compte 265</t>
  </si>
  <si>
    <t>Catégorie de participation 265</t>
  </si>
  <si>
    <t>Entité (filiale ou succursale) 266</t>
  </si>
  <si>
    <t>Portefeuille 266</t>
  </si>
  <si>
    <t>Catégorie de liquidité 266</t>
  </si>
  <si>
    <t>Segment de l’actif 266</t>
  </si>
  <si>
    <t>Sous-compte 266</t>
  </si>
  <si>
    <t>Catégorie de participation 266</t>
  </si>
  <si>
    <t>Entité (filiale ou succursale) 267</t>
  </si>
  <si>
    <t>Portefeuille 267</t>
  </si>
  <si>
    <t>Catégorie de liquidité 267</t>
  </si>
  <si>
    <t>Segment de l’actif 267</t>
  </si>
  <si>
    <t>Sous-compte 267</t>
  </si>
  <si>
    <t>Catégorie de participation 267</t>
  </si>
  <si>
    <t>Entité (filiale ou succursale) 268</t>
  </si>
  <si>
    <t>Portefeuille 268</t>
  </si>
  <si>
    <t>Catégorie de liquidité 268</t>
  </si>
  <si>
    <t>Segment de l’actif 268</t>
  </si>
  <si>
    <t>Sous-compte 268</t>
  </si>
  <si>
    <t>Catégorie de participation 268</t>
  </si>
  <si>
    <t>Entité (filiale ou succursale) 269</t>
  </si>
  <si>
    <t>Portefeuille 269</t>
  </si>
  <si>
    <t>Catégorie de liquidité 269</t>
  </si>
  <si>
    <t>Segment de l’actif 269</t>
  </si>
  <si>
    <t>Sous-compte 269</t>
  </si>
  <si>
    <t>Catégorie de participation 269</t>
  </si>
  <si>
    <t>Entité (filiale ou succursale) 270</t>
  </si>
  <si>
    <t>Portefeuille 270</t>
  </si>
  <si>
    <t>Catégorie de liquidité 270</t>
  </si>
  <si>
    <t>Segment de l’actif 270</t>
  </si>
  <si>
    <t>Sous-compte 270</t>
  </si>
  <si>
    <t>Catégorie de participation 270</t>
  </si>
  <si>
    <t>Entité (filiale ou succursale) 271</t>
  </si>
  <si>
    <t>Portefeuille 271</t>
  </si>
  <si>
    <t>Catégorie de liquidité 271</t>
  </si>
  <si>
    <t>Segment de l’actif 271</t>
  </si>
  <si>
    <t>Sous-compte 271</t>
  </si>
  <si>
    <t>Catégorie de participation 271</t>
  </si>
  <si>
    <t>Entité (filiale ou succursale) 272</t>
  </si>
  <si>
    <t>Portefeuille 272</t>
  </si>
  <si>
    <t>Catégorie de liquidité 272</t>
  </si>
  <si>
    <t>Segment de l’actif 272</t>
  </si>
  <si>
    <t>Sous-compte 272</t>
  </si>
  <si>
    <t>Catégorie de participation 272</t>
  </si>
  <si>
    <t>Entité (filiale ou succursale) 273</t>
  </si>
  <si>
    <t>Portefeuille 273</t>
  </si>
  <si>
    <t>Catégorie de liquidité 273</t>
  </si>
  <si>
    <t>Segment de l’actif 273</t>
  </si>
  <si>
    <t>Sous-compte 273</t>
  </si>
  <si>
    <t>Catégorie de participation 273</t>
  </si>
  <si>
    <t>Entité (filiale ou succursale) 274</t>
  </si>
  <si>
    <t>Portefeuille 274</t>
  </si>
  <si>
    <t>Catégorie de liquidité 274</t>
  </si>
  <si>
    <t>Segment de l’actif 274</t>
  </si>
  <si>
    <t>Sous-compte 274</t>
  </si>
  <si>
    <t>Catégorie de participation 274</t>
  </si>
  <si>
    <t>Entité (filiale ou succursale) 275</t>
  </si>
  <si>
    <t>Portefeuille 275</t>
  </si>
  <si>
    <t>Catégorie de liquidité 275</t>
  </si>
  <si>
    <t>Segment de l’actif 275</t>
  </si>
  <si>
    <t>Sous-compte 275</t>
  </si>
  <si>
    <t>Catégorie de participation 275</t>
  </si>
  <si>
    <t>Entité (filiale ou succursale) 276</t>
  </si>
  <si>
    <t>Portefeuille 276</t>
  </si>
  <si>
    <t>Catégorie de liquidité 276</t>
  </si>
  <si>
    <t>Segment de l’actif 276</t>
  </si>
  <si>
    <t>Sous-compte 276</t>
  </si>
  <si>
    <t>Catégorie de participation 276</t>
  </si>
  <si>
    <t>Entité (filiale ou succursale) 277</t>
  </si>
  <si>
    <t>Portefeuille 277</t>
  </si>
  <si>
    <t>Catégorie de liquidité 277</t>
  </si>
  <si>
    <t>Segment de l’actif 277</t>
  </si>
  <si>
    <t>Sous-compte 277</t>
  </si>
  <si>
    <t>Catégorie de participation 277</t>
  </si>
  <si>
    <t>Entité (filiale ou succursale) 278</t>
  </si>
  <si>
    <t>Portefeuille 278</t>
  </si>
  <si>
    <t>Catégorie de liquidité 278</t>
  </si>
  <si>
    <t>Segment de l’actif 278</t>
  </si>
  <si>
    <t>Sous-compte 278</t>
  </si>
  <si>
    <t>Catégorie de participation 278</t>
  </si>
  <si>
    <t>Entité (filiale ou succursale) 279</t>
  </si>
  <si>
    <t>Portefeuille 279</t>
  </si>
  <si>
    <t>Catégorie de liquidité 279</t>
  </si>
  <si>
    <t>Segment de l’actif 279</t>
  </si>
  <si>
    <t>Sous-compte 279</t>
  </si>
  <si>
    <t>Catégorie de participation 279</t>
  </si>
  <si>
    <t>Entité (filiale ou succursale) 280</t>
  </si>
  <si>
    <t>Portefeuille 280</t>
  </si>
  <si>
    <t>Catégorie de liquidité 280</t>
  </si>
  <si>
    <t>Segment de l’actif 280</t>
  </si>
  <si>
    <t>Sous-compte 280</t>
  </si>
  <si>
    <t>Catégorie de participation 280</t>
  </si>
  <si>
    <t>Entité (filiale ou succursale) 281</t>
  </si>
  <si>
    <t>Portefeuille 281</t>
  </si>
  <si>
    <t>Catégorie de liquidité 281</t>
  </si>
  <si>
    <t>Segment de l’actif 281</t>
  </si>
  <si>
    <t>Sous-compte 281</t>
  </si>
  <si>
    <t>Catégorie de participation 281</t>
  </si>
  <si>
    <t>Entité (filiale ou succursale) 282</t>
  </si>
  <si>
    <t>Portefeuille 282</t>
  </si>
  <si>
    <t>Catégorie de liquidité 282</t>
  </si>
  <si>
    <t>Segment de l’actif 282</t>
  </si>
  <si>
    <t>Sous-compte 282</t>
  </si>
  <si>
    <t>Catégorie de participation 282</t>
  </si>
  <si>
    <t>Entité (filiale ou succursale) 283</t>
  </si>
  <si>
    <t>Portefeuille 283</t>
  </si>
  <si>
    <t>Catégorie de liquidité 283</t>
  </si>
  <si>
    <t>Segment de l’actif 283</t>
  </si>
  <si>
    <t>Sous-compte 283</t>
  </si>
  <si>
    <t>Catégorie de participation 283</t>
  </si>
  <si>
    <t>Entité (filiale ou succursale) 284</t>
  </si>
  <si>
    <t>Portefeuille 284</t>
  </si>
  <si>
    <t>Catégorie de liquidité 284</t>
  </si>
  <si>
    <t>Segment de l’actif 284</t>
  </si>
  <si>
    <t>Sous-compte 284</t>
  </si>
  <si>
    <t>Catégorie de participation 284</t>
  </si>
  <si>
    <t>Entité (filiale ou succursale) 285</t>
  </si>
  <si>
    <t>Portefeuille 285</t>
  </si>
  <si>
    <t>Catégorie de liquidité 285</t>
  </si>
  <si>
    <t>Segment de l’actif 285</t>
  </si>
  <si>
    <t>Sous-compte 285</t>
  </si>
  <si>
    <t>Catégorie de participation 285</t>
  </si>
  <si>
    <t>Entité (filiale ou succursale) 286</t>
  </si>
  <si>
    <t>Portefeuille 286</t>
  </si>
  <si>
    <t>Catégorie de liquidité 286</t>
  </si>
  <si>
    <t>Segment de l’actif 286</t>
  </si>
  <si>
    <t>Sous-compte 286</t>
  </si>
  <si>
    <t>Catégorie de participation 286</t>
  </si>
  <si>
    <t>Entité (filiale ou succursale) 287</t>
  </si>
  <si>
    <t>Portefeuille 287</t>
  </si>
  <si>
    <t>Catégorie de liquidité 287</t>
  </si>
  <si>
    <t>Segment de l’actif 287</t>
  </si>
  <si>
    <t>Sous-compte 287</t>
  </si>
  <si>
    <t>Catégorie de participation 287</t>
  </si>
  <si>
    <t>Entité (filiale ou succursale) 288</t>
  </si>
  <si>
    <t>Portefeuille 288</t>
  </si>
  <si>
    <t>Catégorie de liquidité 288</t>
  </si>
  <si>
    <t>Segment de l’actif 288</t>
  </si>
  <si>
    <t>Sous-compte 288</t>
  </si>
  <si>
    <t>Catégorie de participation 288</t>
  </si>
  <si>
    <t>Entité (filiale ou succursale) 289</t>
  </si>
  <si>
    <t>Portefeuille 289</t>
  </si>
  <si>
    <t>Catégorie de liquidité 289</t>
  </si>
  <si>
    <t>Segment de l’actif 289</t>
  </si>
  <si>
    <t>Sous-compte 289</t>
  </si>
  <si>
    <t>Catégorie de participation 289</t>
  </si>
  <si>
    <t>Entité (filiale ou succursale) 290</t>
  </si>
  <si>
    <t>Portefeuille 290</t>
  </si>
  <si>
    <t>Catégorie de liquidité 290</t>
  </si>
  <si>
    <t>Segment de l’actif 290</t>
  </si>
  <si>
    <t>Sous-compte 290</t>
  </si>
  <si>
    <t>Catégorie de participation 290</t>
  </si>
  <si>
    <t>Entité (filiale ou succursale) 291</t>
  </si>
  <si>
    <t>Portefeuille 291</t>
  </si>
  <si>
    <t>Catégorie de liquidité 291</t>
  </si>
  <si>
    <t>Segment de l’actif 291</t>
  </si>
  <si>
    <t>Sous-compte 291</t>
  </si>
  <si>
    <t>Catégorie de participation 291</t>
  </si>
  <si>
    <t>Entité (filiale ou succursale) 292</t>
  </si>
  <si>
    <t>Portefeuille 292</t>
  </si>
  <si>
    <t>Catégorie de liquidité 292</t>
  </si>
  <si>
    <t>Segment de l’actif 292</t>
  </si>
  <si>
    <t>Sous-compte 292</t>
  </si>
  <si>
    <t>Catégorie de participation 292</t>
  </si>
  <si>
    <t>Entité (filiale ou succursale) 293</t>
  </si>
  <si>
    <t>Portefeuille 293</t>
  </si>
  <si>
    <t>Catégorie de liquidité 293</t>
  </si>
  <si>
    <t>Segment de l’actif 293</t>
  </si>
  <si>
    <t>Sous-compte 293</t>
  </si>
  <si>
    <t>Catégorie de participation 293</t>
  </si>
  <si>
    <t>Entité (filiale ou succursale) 294</t>
  </si>
  <si>
    <t>Portefeuille 294</t>
  </si>
  <si>
    <t>Catégorie de liquidité 294</t>
  </si>
  <si>
    <t>Segment de l’actif 294</t>
  </si>
  <si>
    <t>Sous-compte 294</t>
  </si>
  <si>
    <t>Catégorie de participation 294</t>
  </si>
  <si>
    <t>Entité (filiale ou succursale) 295</t>
  </si>
  <si>
    <t>Portefeuille 295</t>
  </si>
  <si>
    <t>Catégorie de liquidité 295</t>
  </si>
  <si>
    <t>Segment de l’actif 295</t>
  </si>
  <si>
    <t>Sous-compte 295</t>
  </si>
  <si>
    <t>Catégorie de participation 295</t>
  </si>
  <si>
    <t>Entité (filiale ou succursale) 296</t>
  </si>
  <si>
    <t>Portefeuille 296</t>
  </si>
  <si>
    <t>Catégorie de liquidité 296</t>
  </si>
  <si>
    <t>Segment de l’actif 296</t>
  </si>
  <si>
    <t>Sous-compte 296</t>
  </si>
  <si>
    <t>Catégorie de participation 296</t>
  </si>
  <si>
    <t>Entité (filiale ou succursale) 297</t>
  </si>
  <si>
    <t>Portefeuille 297</t>
  </si>
  <si>
    <t>Catégorie de liquidité 297</t>
  </si>
  <si>
    <t>Segment de l’actif 297</t>
  </si>
  <si>
    <t>Sous-compte 297</t>
  </si>
  <si>
    <t>Catégorie de participation 297</t>
  </si>
  <si>
    <t>Entité (filiale ou succursale) 298</t>
  </si>
  <si>
    <t>Portefeuille 298</t>
  </si>
  <si>
    <t>Catégorie de liquidité 298</t>
  </si>
  <si>
    <t>Segment de l’actif 298</t>
  </si>
  <si>
    <t>Sous-compte 298</t>
  </si>
  <si>
    <t>Catégorie de participation 298</t>
  </si>
  <si>
    <t>Entité (filiale ou succursale) 299</t>
  </si>
  <si>
    <t>Portefeuille 299</t>
  </si>
  <si>
    <t>Catégorie de liquidité 299</t>
  </si>
  <si>
    <t>Segment de l’actif 299</t>
  </si>
  <si>
    <t>Sous-compte 299</t>
  </si>
  <si>
    <t>Catégorie de participation 299</t>
  </si>
  <si>
    <t>Entité (filiale ou succursale) 300</t>
  </si>
  <si>
    <t>Portefeuille 300</t>
  </si>
  <si>
    <t>Catégorie de liquidité 300</t>
  </si>
  <si>
    <t>Segment de l’actif 300</t>
  </si>
  <si>
    <t>Sous-compte 300</t>
  </si>
  <si>
    <t>Catégorie de participation 300</t>
  </si>
  <si>
    <t>TABLEAU 2.1a – Passif ou actif consolidé au titre des contrats d'assurance (ou de réassurance) émis, des contrats de réassurance détenus et des contrats d'investissement avec PD, par portefeuille et par groupe de contrats</t>
  </si>
  <si>
    <t>(C$, en milliers de dollars)</t>
  </si>
  <si>
    <t xml:space="preserve">Nom de l’entité : </t>
  </si>
  <si>
    <t>Niveau de confiance de l'ajustement au titre du risque à l'échelle de l'entité =</t>
  </si>
  <si>
    <t>%</t>
  </si>
  <si>
    <t>Niveau de confiance de l'ajustement au titre du risque à l'échelle canadienne =</t>
  </si>
  <si>
    <t>Base du niveau de confiance</t>
  </si>
  <si>
    <t>Technique d’estimation de l’ajustement au titre du risque = 
(1. Approche fondée sur la marge, 2. Approche fondée sur le coût du capital, ou 3. Niveau de confiance)</t>
  </si>
  <si>
    <t>Fin de l'exercice 2023</t>
  </si>
  <si>
    <t>Fin de l'exercice 2022</t>
  </si>
  <si>
    <t>Passif (+) ou actif (-) des contrats d’assurance</t>
  </si>
  <si>
    <t>Élément de perte</t>
  </si>
  <si>
    <t>Pays</t>
  </si>
  <si>
    <t>1. Avec participation, ou 
2. Sans participation</t>
  </si>
  <si>
    <r>
      <t>N</t>
    </r>
    <r>
      <rPr>
        <b/>
        <vertAlign val="superscript"/>
        <sz val="10"/>
        <rFont val="Arial"/>
        <family val="2"/>
      </rPr>
      <t>o</t>
    </r>
    <r>
      <rPr>
        <b/>
        <sz val="10"/>
        <rFont val="Arial"/>
        <family val="2"/>
      </rPr>
      <t xml:space="preserve"> du portefeuille</t>
    </r>
  </si>
  <si>
    <t>1. Contrats d’assurance (ou de réassurance) émis,
2. Contrats de réassurance détenus, ou
3. Contrats d’investissement avec PD</t>
  </si>
  <si>
    <t>1. Groupe de contrats qui sont déficitaires 
2. Groupe de contrats qui n’ont pas de possibilité importante de devenir déficitaires
3. Groupe constitué des autres contrats</t>
  </si>
  <si>
    <t>Valeur actualisée des flux de trésorerie futurs 
(à l'exclusion du coût des garanties)</t>
  </si>
  <si>
    <t>Coût des garanties</t>
  </si>
  <si>
    <t>Ajustement au titre du risque non financier</t>
  </si>
  <si>
    <t>Marge sur services contractuels</t>
  </si>
  <si>
    <t xml:space="preserve">Sous-total  </t>
  </si>
  <si>
    <t>Contrats d’assurance (ou de réassurance) émis</t>
  </si>
  <si>
    <t>Contrats de réassurance détenus</t>
  </si>
  <si>
    <t>Contrats d’investissement avec PD</t>
  </si>
  <si>
    <t>TOTAL CONSOLIDÉ</t>
  </si>
  <si>
    <t>TABLEAU 2.1b – Passif ou actif consolidé au titre des contrats d'assurance (ou de réassurance) émis, des contrats de réassurance détenus et des contrats d'investissement avec PD, par portefeuille et par type de produit</t>
  </si>
  <si>
    <r>
      <t>N</t>
    </r>
    <r>
      <rPr>
        <b/>
        <vertAlign val="superscript"/>
        <sz val="11"/>
        <rFont val="Arial"/>
        <family val="2"/>
      </rPr>
      <t>o</t>
    </r>
    <r>
      <rPr>
        <b/>
        <sz val="11"/>
        <rFont val="Arial"/>
        <family val="2"/>
      </rPr>
      <t xml:space="preserve"> du portefeuille</t>
    </r>
  </si>
  <si>
    <t>Type de produit</t>
  </si>
  <si>
    <t>Si vous avez sélectionné « Autre » dans la colonne (06), veuillez préciser</t>
  </si>
  <si>
    <t>TABLEAU 2.2a – Ajustement au titre du risque non financier, par risque, lorsque l’approche fondée sur la marge est utilisée* – contrats d’assurance (ou de réassurance) émis et contrats de réassurance détenus uniquement</t>
  </si>
  <si>
    <t>* doit inclure l'ajustement au titre du risque non financier, par risque, si l'approche fondée sur la marge est utilisée pour reproduire l’ajustement global au titre du risque calculé selon d’autres approches (autres que l’approche fondée sur la marge).</t>
  </si>
  <si>
    <t xml:space="preserve">1. Contrats d’assurance (ou de réassurance) émis, ou
2. Contrats de réassurance détenus </t>
  </si>
  <si>
    <t>Mortalité</t>
  </si>
  <si>
    <t>Amélioration de la mortalité</t>
  </si>
  <si>
    <t>Morbidité</t>
  </si>
  <si>
    <t>Amélioration de la morbidité</t>
  </si>
  <si>
    <t>Charge</t>
  </si>
  <si>
    <t>Déchéance et autre comportement des titulaires de polices</t>
  </si>
  <si>
    <t>Autre</t>
  </si>
  <si>
    <t xml:space="preserve">Avantages de diversification </t>
  </si>
  <si>
    <t>Ajustement au titre du risque total</t>
  </si>
  <si>
    <t xml:space="preserve">% du passif ou de l'actif des contrats d’assurance </t>
  </si>
  <si>
    <t>TABLEAU 2.2b – Ajustement au titre du risque non financier, par risque, lorsqu'une autre approche (c.-à-d. autre que l'approche fondée sur la marge) est utilisée – contrats d’assurance (ou de réassurance) émis et contrats de réassurance détenus uniquement</t>
  </si>
  <si>
    <t>Passif ou actif des contrats d’assurance</t>
  </si>
  <si>
    <t>Avantages de diversification</t>
  </si>
  <si>
    <t>Ajustement au titre du risque</t>
  </si>
  <si>
    <t>% du passif</t>
  </si>
  <si>
    <t>TABLEAU 2.3a – Changements apportés aux hypothèses et aux méthodes en lien avec le risque non financier – contrats d’assurance (ou de réassurance) émis et contrats de réassurance détenus uniquement</t>
  </si>
  <si>
    <t>Changement apporté aux hypothèses ou aux méthodes</t>
  </si>
  <si>
    <t>Si vous avez sélectionné « Autre » dans la colonne (08), veuillez préciser</t>
  </si>
  <si>
    <t>Effet sur le passif</t>
  </si>
  <si>
    <t>Description du changement</t>
  </si>
  <si>
    <t>Valeur actualisée des estimations des flux de trésorerie  
(à l'exclusion du coût des garanties)</t>
  </si>
  <si>
    <t>TABLEAU 2.3b – Changements apportés aux hypothèses et aux méthodes en lien avec le risque financier, par trimestre – contrats d’assurance (ou de réassurance) émis et contrats de réassurance détenus uniquement</t>
  </si>
  <si>
    <t>Si vous avez sélectionné « Changements apportés à la méthode » ou « Autre » dans la colonne (08), veuillez préciser</t>
  </si>
  <si>
    <t>Trimestre</t>
  </si>
  <si>
    <t xml:space="preserve">Description du changement </t>
  </si>
  <si>
    <t>TABLEAU 2.3c – Changements attribuables aux effets liés au marché, par trimestre – contrats d’assurance (ou de réassurance) émis et contrats de réassurance détenus uniquement</t>
  </si>
  <si>
    <t>TABLEAU 2.4 – Mise en correspondance des portefeuilles pour les contrats d'assurance (ou de réassurance) émis et les contrats de réassurance détenus</t>
  </si>
  <si>
    <t>Sommaire de la mise en correspondance des portefeuilles 
(consolidé)</t>
  </si>
  <si>
    <t xml:space="preserve">Si vous avez sélectionné « Autre » dans la colonne (04), veuillez préciser </t>
  </si>
  <si>
    <t>Contient des produits contractuellement ajustables 
(*selon E16) 
(1. Oui, ou 
2. Non)</t>
  </si>
  <si>
    <t>Contient des produits avec participation
(1. Oui, ou 
2. Non)</t>
  </si>
  <si>
    <t>Les contrats incluent des garanties financières 
(1. Oui, ou 
2. Non)</t>
  </si>
  <si>
    <t>Modélisation utilisée pour les contrats incluant des garanties financières</t>
  </si>
  <si>
    <t>Contient des flux de trésorerie qui varient en fonction des éléments sous-jacents 
(1. Oui, ou 
2. Non)</t>
  </si>
  <si>
    <t>Contient des contrats avec des composants investissements ou services 
(selon l'IFRS 17) 
(1. Oui, ou 2. Non)</t>
  </si>
  <si>
    <r>
      <t>Méthode de transition pour les 
contrats d’assurance (ou de réassurance) émis 
avant le 1</t>
    </r>
    <r>
      <rPr>
        <b/>
        <vertAlign val="superscript"/>
        <sz val="11"/>
        <rFont val="Arial"/>
        <family val="2"/>
      </rPr>
      <t>er</t>
    </r>
    <r>
      <rPr>
        <b/>
        <sz val="11"/>
        <rFont val="Arial"/>
        <family val="2"/>
      </rPr>
      <t xml:space="preserve"> janvier 2023
- approche fondée sur la juste valeur</t>
    </r>
  </si>
  <si>
    <r>
      <t>Méthode de transition pour les 
contrats d’assurance (ou de réassurance) émis 
avant le 1</t>
    </r>
    <r>
      <rPr>
        <b/>
        <vertAlign val="superscript"/>
        <sz val="11"/>
        <rFont val="Arial"/>
        <family val="2"/>
      </rPr>
      <t>er</t>
    </r>
    <r>
      <rPr>
        <b/>
        <sz val="11"/>
        <rFont val="Arial"/>
        <family val="2"/>
      </rPr>
      <t xml:space="preserve"> janvier 2023 
- application rétrospective modifiée</t>
    </r>
  </si>
  <si>
    <r>
      <t>Méthode de transition pour les 
contrats d’assurance (ou de réassurance) émis 
avant le 1</t>
    </r>
    <r>
      <rPr>
        <b/>
        <vertAlign val="superscript"/>
        <sz val="11"/>
        <rFont val="Arial"/>
        <family val="2"/>
      </rPr>
      <t>er</t>
    </r>
    <r>
      <rPr>
        <b/>
        <sz val="11"/>
        <rFont val="Arial"/>
        <family val="2"/>
      </rPr>
      <t xml:space="preserve"> janvier 2023 
- application rétrospective intégrale</t>
    </r>
  </si>
  <si>
    <r>
      <t>Méthode de transition pour les 
contrats de réassurance détenus 
avant le 1</t>
    </r>
    <r>
      <rPr>
        <b/>
        <vertAlign val="superscript"/>
        <sz val="11"/>
        <rFont val="Arial"/>
        <family val="2"/>
      </rPr>
      <t>er</t>
    </r>
    <r>
      <rPr>
        <b/>
        <sz val="11"/>
        <rFont val="Arial"/>
        <family val="2"/>
      </rPr>
      <t xml:space="preserve"> janvier 2023 
- approche fondée sur la juste valeur</t>
    </r>
  </si>
  <si>
    <r>
      <t>Méthode de transition pour les 
contrats de réassurance détenus 
avant le 1</t>
    </r>
    <r>
      <rPr>
        <b/>
        <vertAlign val="superscript"/>
        <sz val="11"/>
        <rFont val="Arial"/>
        <family val="2"/>
      </rPr>
      <t>er</t>
    </r>
    <r>
      <rPr>
        <b/>
        <sz val="11"/>
        <rFont val="Arial"/>
        <family val="2"/>
      </rPr>
      <t xml:space="preserve"> janvier 2023 - application rétrospective modifiée</t>
    </r>
  </si>
  <si>
    <r>
      <t>Méthode de transition pour les 
contrats de réassurance détenus 
avant le 1</t>
    </r>
    <r>
      <rPr>
        <b/>
        <vertAlign val="superscript"/>
        <sz val="11"/>
        <rFont val="Arial"/>
        <family val="2"/>
      </rPr>
      <t>er</t>
    </r>
    <r>
      <rPr>
        <b/>
        <sz val="11"/>
        <rFont val="Arial"/>
        <family val="2"/>
      </rPr>
      <t xml:space="preserve"> janvier 2023 - application rétrospective intégrale</t>
    </r>
  </si>
  <si>
    <t>Méthode d’évaluation du passif au titre de la couverture restante 
(PCR)</t>
  </si>
  <si>
    <t>TABLEAU 2.5 – Passif au titre des contrats d'investissement et de service</t>
  </si>
  <si>
    <t>Norme IFRS</t>
  </si>
  <si>
    <t>Descriptions des contrats</t>
  </si>
  <si>
    <t>Passif (à la fin de l'exercice 2023)</t>
  </si>
  <si>
    <t>TABLEAU 3.2a – Taux d’actualisation utilisés pour actualiser les flux de trésorerie qui ne varient pas en fonction des rendements des éléments sous-jacents à la fin de l'exercice en cours</t>
  </si>
  <si>
    <t>Le nombre de catégories de liquidité doit être fondé sur le classement interne de l'assureur. Les assureurs doivent déclarer les catégories de liquidité par niveau de liquidité, la catégorie la plus illiquide, selon l'assureur, correspondant à la catégorie de liquidité 1 pour chaque pays.</t>
  </si>
  <si>
    <t>Devise</t>
  </si>
  <si>
    <r>
      <t>N</t>
    </r>
    <r>
      <rPr>
        <b/>
        <vertAlign val="superscript"/>
        <sz val="11"/>
        <rFont val="Arial"/>
        <family val="2"/>
      </rPr>
      <t xml:space="preserve">o </t>
    </r>
    <r>
      <rPr>
        <b/>
        <sz val="11"/>
        <rFont val="Arial"/>
        <family val="2"/>
      </rPr>
      <t xml:space="preserve"> de catégorie de liquidité </t>
    </r>
  </si>
  <si>
    <t>1. Au comptant, ou 2. À terme</t>
  </si>
  <si>
    <t xml:space="preserve">1. Ascendante, ou
2. Descendante </t>
  </si>
  <si>
    <t>Exercice</t>
  </si>
  <si>
    <t>1. Période observable, ou
2. Période
non observable</t>
  </si>
  <si>
    <t>Courbe de l’assureur (en %)</t>
  </si>
  <si>
    <t>1. Période
observable, ou
2. Période
non observable</t>
  </si>
  <si>
    <t>1. Période observable, ou
2. Période non observable</t>
  </si>
  <si>
    <t>1. Période 
observable, ou
2. Période 
non observable</t>
  </si>
  <si>
    <t>TABLEAU 3.2b – Taux sans risque, par exercice</t>
  </si>
  <si>
    <t>Taux sans risque (en %)</t>
  </si>
  <si>
    <t xml:space="preserve">TABLEAU 3.3 – Courbes de référence pour les catégories de liquidité intermédiaires, activités au Canada seulement à la fin de l'exercice en cours
 </t>
  </si>
  <si>
    <r>
      <t>L'ordre des catégories de liquidité indiquées dans ce tableau doit être le même que celui du tableau 3.2a pour les activités au Canada, à l'exclusion des courbes de référence liquide et illiquide affichées sur le site Web de la société Fiera Capital.</t>
    </r>
    <r>
      <rPr>
        <b/>
        <sz val="14"/>
        <color rgb="FFFF0000"/>
        <rFont val="Arial"/>
        <family val="2"/>
      </rPr>
      <t xml:space="preserve">
</t>
    </r>
    <r>
      <rPr>
        <sz val="12"/>
        <color rgb="FF0070C0"/>
        <rFont val="Arial"/>
        <family val="2"/>
      </rPr>
      <t>(https://www.fieracapital.com/fr/marches-institutionnels/courbes-ica-ifrs-17?switchlang=fr)</t>
    </r>
  </si>
  <si>
    <t>Canada</t>
  </si>
  <si>
    <t>CAD</t>
  </si>
  <si>
    <t>Préciser comment les courbes de référence sont construites</t>
  </si>
  <si>
    <t>Courbe de référence (en %)</t>
  </si>
  <si>
    <t>TABLEAU 3.4 – Charges par pays et par portefeuille</t>
  </si>
  <si>
    <r>
      <t xml:space="preserve">Total des charges réelles de l’entité </t>
    </r>
    <r>
      <rPr>
        <b/>
        <sz val="11"/>
        <color rgb="FFFF0000"/>
        <rFont val="Arial"/>
        <family val="2"/>
      </rPr>
      <t>*</t>
    </r>
  </si>
  <si>
    <t>Charges directement attribuables réelles</t>
  </si>
  <si>
    <t>Charges directement attribuables prévues</t>
  </si>
  <si>
    <t>Ratios</t>
  </si>
  <si>
    <t>Frais d’acquisition directement attribuables / total des charges (en %)</t>
  </si>
  <si>
    <t>Frais d'administration directement attribuables / total des charges (en %)</t>
  </si>
  <si>
    <t>Frais d’acquisition directement attribuables / total des charges</t>
  </si>
  <si>
    <t>PSS</t>
  </si>
  <si>
    <t>PCR</t>
  </si>
  <si>
    <r>
      <t>N</t>
    </r>
    <r>
      <rPr>
        <vertAlign val="superscript"/>
        <sz val="11"/>
        <rFont val="Arial"/>
        <family val="2"/>
      </rPr>
      <t>o</t>
    </r>
    <r>
      <rPr>
        <sz val="11"/>
        <rFont val="Arial"/>
        <family val="2"/>
      </rPr>
      <t xml:space="preserve"> du portefeuille</t>
    </r>
  </si>
  <si>
    <t>Frais d’acquisition</t>
  </si>
  <si>
    <t>Frais d'administration</t>
  </si>
  <si>
    <t>Frais d’acquisition directement attribuables réels / total des charges directement attribuables selon l'IFRS 17</t>
  </si>
  <si>
    <t>Total réel des charges directement attribuables / total prévu des charges directement attribuables</t>
  </si>
  <si>
    <r>
      <t xml:space="preserve">* Total des charges (sont exclues les charges liées à l'IFRS 9, </t>
    </r>
    <r>
      <rPr>
        <i/>
        <sz val="11"/>
        <rFont val="Arial"/>
        <family val="2"/>
      </rPr>
      <t>Contrats d'investissement</t>
    </r>
    <r>
      <rPr>
        <sz val="11"/>
        <rFont val="Arial"/>
        <family val="2"/>
      </rPr>
      <t xml:space="preserve">, à l'IFRS 15, </t>
    </r>
    <r>
      <rPr>
        <i/>
        <sz val="11"/>
        <rFont val="Arial"/>
        <family val="2"/>
      </rPr>
      <t>Contrats de service</t>
    </r>
    <r>
      <rPr>
        <sz val="11"/>
        <rFont val="Arial"/>
        <family val="2"/>
      </rPr>
      <t>, et à d'autres normes IFRS.)</t>
    </r>
  </si>
  <si>
    <t>TABLEAU 4.1.2.a – Estimation annuelle des flux de trésorerie futurs (non actualisés) pour les polices évaluées selon la MGE (sans MFV), par pays et par catégorie de liquidité</t>
  </si>
  <si>
    <t>Préciser les types de produits catégorisés dans ce pays et la catégorie de liquidité</t>
  </si>
  <si>
    <t>Type de flux de trésorerie :
1. Flux de trésorerie qui ne varient pas en fonction des éléments sous-jacents,
2. Flux de trésorerie qui varient en fonction des éléments sous-jacents, ou
3. Flux de trésorerie combinés qui varient et ne varient pas en fonction des éléments sous-jacents</t>
  </si>
  <si>
    <t>Estimations des flux de trésorerie futurs</t>
  </si>
  <si>
    <t>TABLEAU 4.1.2.b – Estimation annuelle des flux de trésorerie futurs (non actualisés) pour les polices évaluées selon la MRP, par pays et par catégorie de liquidité</t>
  </si>
  <si>
    <t>TABLEAU 4.1.2.c – Estimation annuelle des flux de trésorerie futurs (non actualisés) pour les polices évaluées selon la MFV, par pays et par catégorie de liquidité</t>
  </si>
  <si>
    <t>TABLEAU 4.1.2.1 – Autres éléments inclus dans les estimations des flux de trésorerie futurs</t>
  </si>
  <si>
    <t>Avances sur polices</t>
  </si>
  <si>
    <t>Sommes en dépôt</t>
  </si>
  <si>
    <t>Participations en dépôt</t>
  </si>
  <si>
    <t>Comptes de primes payées d’avance</t>
  </si>
  <si>
    <t>Bonifications pour absence de sinistre</t>
  </si>
  <si>
    <t>Réserves pour fluctuation des sinistres</t>
  </si>
  <si>
    <t>Réserves de stabilisation des primes</t>
  </si>
  <si>
    <t>Veuillez préciser les éléments indiqués dans les colonnes « Autre » du tableau ci-dessus.</t>
  </si>
  <si>
    <t>TABLEAU 4.1.3i – Ajustement au titre du risque – Approche fondée sur le coût du capital</t>
  </si>
  <si>
    <t>Période 
(exercice)</t>
  </si>
  <si>
    <t>Montant moyen du capital 
(C$, en milliers de dollars)</t>
  </si>
  <si>
    <t>Taux du coût du capital 
(en %)</t>
  </si>
  <si>
    <t>Taux d’actualisation 
(en %)</t>
  </si>
  <si>
    <t xml:space="preserve">TABLEAU 4.2.1 – Données sur les produits </t>
  </si>
  <si>
    <t xml:space="preserve">Type de produit </t>
  </si>
  <si>
    <t xml:space="preserve">      (Si « Autre », veuillez préciser)</t>
  </si>
  <si>
    <t>Contrats d’assurance (ou de réassurance) émis et contrats de réassurance détenus (C$, en milliers de dollars)</t>
  </si>
  <si>
    <t>Capital nominal</t>
  </si>
  <si>
    <t>Valeur des comptes</t>
  </si>
  <si>
    <t>Prime unique</t>
  </si>
  <si>
    <t>Prime annualisée – renouvellement</t>
  </si>
  <si>
    <t>Cohorte annuelle – nouveaux contrats émis durant l'année en cours</t>
  </si>
  <si>
    <t>Passif et autres données au titre des contrats d’assurance (ou de réassurance) émis et des contrats de réassurance détenus (C$, en milliers de dollars)</t>
  </si>
  <si>
    <t>Groupe de contrats qui sont déficitaire</t>
  </si>
  <si>
    <t xml:space="preserve">    Valeur actualisée des flux de trésorerie futurs</t>
  </si>
  <si>
    <t xml:space="preserve">    Ajustement au titre du risque non financier</t>
  </si>
  <si>
    <t xml:space="preserve">    Marge sur services contractuels</t>
  </si>
  <si>
    <t xml:space="preserve">    Élément de perte</t>
  </si>
  <si>
    <t xml:space="preserve">    Capital nominal</t>
  </si>
  <si>
    <t xml:space="preserve">    Valeur des comptes</t>
  </si>
  <si>
    <t xml:space="preserve">    Prime annualisée – première année</t>
  </si>
  <si>
    <t>Groupe de contrats qui n'ont pas de possibilité importante de devenir déficitaires</t>
  </si>
  <si>
    <t xml:space="preserve">  Valeur actualisée des flux de trésorerie futurs</t>
  </si>
  <si>
    <t xml:space="preserve">  Ajustement au titre du risque non financier</t>
  </si>
  <si>
    <t xml:space="preserve">  Marge sur services contractuels</t>
  </si>
  <si>
    <t>Prime annualisée – première année</t>
  </si>
  <si>
    <t>Groupe constitué des autres contrats</t>
  </si>
  <si>
    <t>TABLEAU 4.2.1a – Produits des activités d’assurance, par portefeuille</t>
  </si>
  <si>
    <t>Produits des activités d’assurance</t>
  </si>
  <si>
    <t xml:space="preserve">TABLEAU 4.2.7 – Taux d’actualisation des flux de trésorerie qui varient en fonction des rendements des éléments sous-jacents, à la fin de l’exercice en cours </t>
  </si>
  <si>
    <t>Taux</t>
  </si>
  <si>
    <t>É.-U.</t>
  </si>
  <si>
    <t>USD</t>
  </si>
  <si>
    <t>À terme</t>
  </si>
  <si>
    <t>R.-U.</t>
  </si>
  <si>
    <t>UKP</t>
  </si>
  <si>
    <r>
      <t>N</t>
    </r>
    <r>
      <rPr>
        <b/>
        <vertAlign val="superscript"/>
        <sz val="11"/>
        <rFont val="Arial"/>
        <family val="2"/>
      </rPr>
      <t>o</t>
    </r>
    <r>
      <rPr>
        <b/>
        <sz val="11"/>
        <rFont val="Arial"/>
        <family val="2"/>
      </rPr>
      <t xml:space="preserve"> de catégorie de liquidité</t>
    </r>
  </si>
  <si>
    <t>Allemagne</t>
  </si>
  <si>
    <t>EURO</t>
  </si>
  <si>
    <t>1. Courbe au comptant, ou 
2. Courbe à terme :</t>
  </si>
  <si>
    <t>Irlande</t>
  </si>
  <si>
    <t>Fin de l'exercice</t>
  </si>
  <si>
    <t>(en %)</t>
  </si>
  <si>
    <t>Hong Kong</t>
  </si>
  <si>
    <t>HKD</t>
  </si>
  <si>
    <t>Chine</t>
  </si>
  <si>
    <t>RMB</t>
  </si>
  <si>
    <t>Japon</t>
  </si>
  <si>
    <t>YEN</t>
  </si>
  <si>
    <t>Inde</t>
  </si>
  <si>
    <t>INR</t>
  </si>
  <si>
    <t>Indonésie</t>
  </si>
  <si>
    <t>IDR</t>
  </si>
  <si>
    <t>Australie</t>
  </si>
  <si>
    <t>AUD</t>
  </si>
  <si>
    <t>TABLEAU 5.1 Sensibilités aux taux d’actualisation</t>
  </si>
  <si>
    <t>(C$ en milliers de dollars)</t>
  </si>
  <si>
    <t>Section B.3.3.2 – Comparaison des courbes d’actualisation de l’entité aux courbes de référence – Activités au Canada seulement</t>
  </si>
  <si>
    <t>Fin de l'exercice 2023 (C$ en milliers de dollars)</t>
  </si>
  <si>
    <t xml:space="preserve">Taux d’actualisation – Scénario de base
</t>
  </si>
  <si>
    <t>Moins 50 points de base nets sur la courbe des taux d’actualisation</t>
  </si>
  <si>
    <t>Plus 50 points de base nets sur la courbe des taux d’actualisation</t>
  </si>
  <si>
    <t xml:space="preserve"> Utilisation de la courbe de l’ICA de décembre 2023</t>
  </si>
  <si>
    <t>(a) au moyen des courbes de référence</t>
  </si>
  <si>
    <t>(b) au moyen des paramètres des courbes de référence pour la période non observable</t>
  </si>
  <si>
    <t>Catégorie illiquide</t>
  </si>
  <si>
    <t>Somme de toutes les catégories de liquidité intermédiaires</t>
  </si>
  <si>
    <t>Catégorie liquide</t>
  </si>
  <si>
    <t>Flux de trésorerie qui ne varient pas en fonction des éléments sous-jacents</t>
  </si>
  <si>
    <t>Passif ou actif des contrats d’assurance (ou de réassurance) émis</t>
  </si>
  <si>
    <t>- Valeur actualisée des flux de trésorerie futurs</t>
  </si>
  <si>
    <t>- Ajustement au titre du risque</t>
  </si>
  <si>
    <t>- Marge sur services contractuels</t>
  </si>
  <si>
    <t>Actif ou passif des contrats de réassurance détenus</t>
  </si>
  <si>
    <t>Flux de trésorerie qui varient en fonction des éléments sous-jacents</t>
  </si>
  <si>
    <t>Autre*</t>
  </si>
  <si>
    <t>Total</t>
  </si>
  <si>
    <t>Autres régions</t>
  </si>
  <si>
    <t>Total de la société</t>
  </si>
  <si>
    <t xml:space="preserve">* </t>
  </si>
  <si>
    <t>La catégorie « Autre » comprend les contrats caractérisés par différents types de flux de trésorerie (des flux qui varient et ne varient pas en fonction des éléments sous-jacents), les contrats pour lesquels on ne peut pas séparer les flux de trésorerie, etc.</t>
  </si>
  <si>
    <t>TABLEAU 5.3 – Provisions générales</t>
  </si>
  <si>
    <t>Provision générale</t>
  </si>
  <si>
    <t>Brève description de la provision générale</t>
  </si>
  <si>
    <t xml:space="preserve">TABLEAU 5.4 – Actif ou passif au titre des contrats de réassurance détenus – dix réassureurs les plus importants 
</t>
  </si>
  <si>
    <t>Réassureur
(Total – dix réassureurs les plus importants)</t>
  </si>
  <si>
    <t>Si « Autre », 
veuillez préciser</t>
  </si>
  <si>
    <t>Type de produit des contrats directs sous-jacents</t>
  </si>
  <si>
    <t>Type de réassurance</t>
  </si>
  <si>
    <t>Type de crédit accepté</t>
  </si>
  <si>
    <t>Principaux risques transférés</t>
  </si>
  <si>
    <t>Actif ou passif des contrats 
de réassurance détenus 
(en milliers de dollars)</t>
  </si>
  <si>
    <t>% de l'actif au titre des cessions en réassurance par rapport au total de l'actif au titre des cessions en réassurance</t>
  </si>
  <si>
    <t>TABLEAU 5.5ai) – Conciliation des passifs (analyse par composante d’évaluation [contrats non évalués selon la MRP – à l’exclusion des fonds distincts]) – Activités au Canada et aux États-Unis seulement</t>
  </si>
  <si>
    <t xml:space="preserve"> (C$ en milliers de dollars)</t>
  </si>
  <si>
    <t>1. Avec participation, ou 2. Sans participation</t>
  </si>
  <si>
    <t>Espérance mathématique de la valeur actualisée des flux de trésorerie futurs</t>
  </si>
  <si>
    <t xml:space="preserve">Ajustement au titre du risque </t>
  </si>
  <si>
    <t>Marge sur services contractuels (MSC)</t>
  </si>
  <si>
    <t>TOTAL</t>
  </si>
  <si>
    <t xml:space="preserve">Espérance mathématique de la valeur actualisée des flux de trésorerie futurs </t>
  </si>
  <si>
    <t>Application rétrospective modifiée</t>
  </si>
  <si>
    <t>Approche fondée sur la juste valeur</t>
  </si>
  <si>
    <t xml:space="preserve"> Pour les contrats d’assurance (ou de réassurance) émis </t>
  </si>
  <si>
    <t>DÉBUT DE LA PÉRIODE</t>
  </si>
  <si>
    <t xml:space="preserve"> Solde d'ouverture des actifs au titre des contrats d'assurance</t>
  </si>
  <si>
    <t xml:space="preserve"> Solde d'ouverture des passifs au titre des contrats d'assurance</t>
  </si>
  <si>
    <t>Solde d'ouverture net des contrats d'assurance</t>
  </si>
  <si>
    <t>VARIATION DE L’ÉTAT DU RÉSULTAT NET ET DES AUTRES ÉLÉMENTS DU RÉSULTAT GLOBAL (AERG)</t>
  </si>
  <si>
    <t>Marge sur services contractuels comptabilisée pour les services fournis</t>
  </si>
  <si>
    <t>Variation de l’ajustement au titre du risque non financier expiré</t>
  </si>
  <si>
    <t xml:space="preserve">Ajustements liés à l’expérience </t>
  </si>
  <si>
    <t>Produits comptabilisés au titre des charges fiscales engagées par le titulaire</t>
  </si>
  <si>
    <t>Services rendus au cours de la période</t>
  </si>
  <si>
    <t>Contrats initialement comptabilisés au cours de la période</t>
  </si>
  <si>
    <t>Variation des estimations ajustant la marge sur services contractuels</t>
  </si>
  <si>
    <t>Variation des estimations résultant des pertes et reprise de pertes sur contrats déficitaires</t>
  </si>
  <si>
    <t>Services futurs pas encore fournis</t>
  </si>
  <si>
    <t>Rajustement des passifs au titre des sinistres survenus</t>
  </si>
  <si>
    <t>Ajustement liés à l’expérience sans lien avec des sinistres survenus</t>
  </si>
  <si>
    <t>Services passés fournis au cours des périodes antérieures</t>
  </si>
  <si>
    <t>Résultat des activités d’assurance</t>
  </si>
  <si>
    <t>Charges financières ou produits financiers nets afférents aux contrats d'assurance</t>
  </si>
  <si>
    <t>Effets des fluctuations des taux de change</t>
  </si>
  <si>
    <t>VARIATION TOTALE DE L’ÉTAT DU RÉSULTAT NET ET DES AERG</t>
  </si>
  <si>
    <t>FLUX DE TRÉSORERIE</t>
  </si>
  <si>
    <t>Primes reçues au titre des contrats d'assurance</t>
  </si>
  <si>
    <t xml:space="preserve">Sinistres, prestations et autres charges payées </t>
  </si>
  <si>
    <t>Flux de trésorerie liés aux frais d’acquisition</t>
  </si>
  <si>
    <t>TOTAL DES FLUX DE TRÉSORERIE</t>
  </si>
  <si>
    <t xml:space="preserve">   Autre variation de la valeur comptable nette des passifs au titre des contrats d’assurance</t>
  </si>
  <si>
    <t>Solde de clôture net des contrats d’assurance</t>
  </si>
  <si>
    <t>FIN DE LA PÉRIODE</t>
  </si>
  <si>
    <t>Solde de clôture des actifs au titre des contrats d’assurance</t>
  </si>
  <si>
    <t>Solde de clôture des passifs au titre des contrats d’assurance</t>
  </si>
  <si>
    <t>TABLEAU 5.5aii) – Conciliation des passifs (analyse par composante d’évaluation [contrats non évalués selon la MRP – à l’exclusion des fonds distincts]) – Activités dans d’autres régions (autres que le Canada et les États-Unis)</t>
  </si>
  <si>
    <t xml:space="preserve">Ajustement lié à l’expérience sans lien avec des sinistres survenus </t>
  </si>
  <si>
    <t>TABLEAU 5.5b) – Fonds distincts – Conciliation des passifs (analyse par composante d'évaluation [contrats non évalués selon la MRP])</t>
  </si>
  <si>
    <t xml:space="preserve"> Solde d'ouverture des passifs au titre des contrats d'assurance - Garanties de fonds distincts</t>
  </si>
  <si>
    <t xml:space="preserve"> Solde d'ouverture des passifs au titre des contrats d'assurance - Passif net des fonds distincts</t>
  </si>
  <si>
    <t>Autre variation de la valeur comptable nette des passifs au titre des contrats d’assurance</t>
  </si>
  <si>
    <t xml:space="preserve"> Solde de clôture des actifs au titre des contrats d’assurance</t>
  </si>
  <si>
    <t xml:space="preserve"> Solde de clôture des passifs au titre des contrats d’assurance - Garanties de fonds distincts</t>
  </si>
  <si>
    <t xml:space="preserve"> Solde de clôture des passifs au titre des contrats d’assurance - Passif net des fonds distincts</t>
  </si>
  <si>
    <t>TABLEAU 5.5ci) – Conciliation des passifs (analyse des contrats de réassurance détenus par composante d’évaluation [contrats non évalués selon la MRP – à l’exclusion des fonds distincts]) – Activités au Canada et aux États-Unis seulement</t>
  </si>
  <si>
    <t xml:space="preserve"> Pour les contrats de réassurance détenus</t>
  </si>
  <si>
    <t xml:space="preserve"> Solde d’ouverture des actifs au titre des contrats de réassurance détenus</t>
  </si>
  <si>
    <t xml:space="preserve"> Solde d’ouverture des passifs au titre des contrats de réassurance détenus</t>
  </si>
  <si>
    <t>Solde d’ouverture net des contrats de réassurance détenus</t>
  </si>
  <si>
    <t>Marge sur services contractuels comptabilisée pour les services reçus</t>
  </si>
  <si>
    <t>Charges fiscales engagées par le titulaire dans le contrat sous-jacent</t>
  </si>
  <si>
    <t>Variations des estimations qui sont liées aux pertes et aux reprises de pertes sur contrats déficitaires</t>
  </si>
  <si>
    <t>Changements dans le recouvrement des pertes découlant de contrats sous-jacents déficitaires qui permettent d’ajuster la MSC</t>
  </si>
  <si>
    <t>Variation des actifs pour tenir compte des sinistres survenus</t>
  </si>
  <si>
    <t>Ajustement lié à l’expérience sans lien avec des sinistres survenus</t>
  </si>
  <si>
    <t>Effet de l'évolution du risque d’inexécution de la part des réassureurs</t>
  </si>
  <si>
    <t>Charges nettes afférentes aux contrats de réassurance détenus</t>
  </si>
  <si>
    <t>Charges financières ou produits financiers nets afférents aux contrats de réassurance détenus</t>
  </si>
  <si>
    <t>Primes payées</t>
  </si>
  <si>
    <t>Montants reçus</t>
  </si>
  <si>
    <t>Flux de trésorerie liés aux frais d’acquisition de contrats de réassurance</t>
  </si>
  <si>
    <t xml:space="preserve">  Autre variation de la valeur comptable nette des traités de réassurance détenus</t>
  </si>
  <si>
    <t>Solde de clôture net des contrats de réassurance détenus</t>
  </si>
  <si>
    <t>Solde de clôture des actifs au titre des contrats de réassurance détenus</t>
  </si>
  <si>
    <t>Solde de clôture des passifs au titre des contrats de réassurance détenus</t>
  </si>
  <si>
    <t>TABLEAU 5.5cii) – Conciliation des passifs (analyse des contrats de réassurance détenus par composante d'évaluation [contrats non évalués selon la MRP – à l'exclusion des fonds distincts]) – Activités dans d’autres régions (autres que le Canada et les États-Unis)</t>
  </si>
  <si>
    <t xml:space="preserve"> (C$, en milliers de dollars)</t>
  </si>
  <si>
    <t>TABLEAU 5.5d) – Fonds distincts – Conciliation des passifs (analyse des contrats de réassurance détenus par composante d'évaluation [contrats non évalués selon la MRP])</t>
  </si>
  <si>
    <t>Solde d’ouverture des actifs au titre des contrats de réassurance détenus</t>
  </si>
  <si>
    <t>Solde d’ouverture des passifs au titre des contrats de réassurance détenus - Garanties de fonds distincts</t>
  </si>
  <si>
    <t>Solde d’ouverture des passifs au titre des contrats de réassurance détenus - Passif net des fonds distincts</t>
  </si>
  <si>
    <t>Variations des estimations ajustant la marge sur services contractuels</t>
  </si>
  <si>
    <t>Variations des estimations liées aux pertes et aux reprises de pertes découlant de contrats sous-jacents déficitaires</t>
  </si>
  <si>
    <t>Ajustement lié à l'expérience sans lien avec des sinistres survenus</t>
  </si>
  <si>
    <t>Effet de l’évolution du risque d’inexécution de la part des réassureurs</t>
  </si>
  <si>
    <t>Produits financiers ou charges financières nets afférents aux contrats de réassurance détenus</t>
  </si>
  <si>
    <t xml:space="preserve"> Autre variation de la valeur comptable nette des traités de réassurance détenus</t>
  </si>
  <si>
    <t>Solde de clôture des passifs au titre des contrats de réassurance détenus - Garanties de fonds distincts</t>
  </si>
  <si>
    <t>Solde de clôture des passifs au titre des contrats de réassurance détenus - Passif net des fonds distincts</t>
  </si>
  <si>
    <t>TABLEAU 5.7 – Taux de change</t>
  </si>
  <si>
    <t>Taux de change (en %)</t>
  </si>
  <si>
    <t>TABLEAU 6.1 – Segment de l’actif – Actif (valeurs comptables figurant dans les états financiers à la fin de l'exercice)</t>
  </si>
  <si>
    <r>
      <t>N</t>
    </r>
    <r>
      <rPr>
        <b/>
        <vertAlign val="superscript"/>
        <sz val="11"/>
        <rFont val="Arial"/>
        <family val="2"/>
      </rPr>
      <t>o</t>
    </r>
    <r>
      <rPr>
        <b/>
        <sz val="11"/>
        <rFont val="Arial"/>
        <family val="2"/>
      </rPr>
      <t xml:space="preserve"> du segment de l’actif</t>
    </r>
  </si>
  <si>
    <t>1. Avec participation, 2. Sans participation, ou 3. Autre</t>
  </si>
  <si>
    <t xml:space="preserve">    Si « Autre », veuillez préciser</t>
  </si>
  <si>
    <t>Le segment comprend des flux de trésorerie d’exécution (1. Oui, ou 2. Non)</t>
  </si>
  <si>
    <t>Le segment comprend des marges sur services contractuels (1. Oui, ou 2. Non)</t>
  </si>
  <si>
    <t>Le segment comprend des capitaux propres (1. Oui, ou 2. Non)</t>
  </si>
  <si>
    <t>Préciser les portefeuilles dans le segment</t>
  </si>
  <si>
    <t>Préciser les types de produits dans le segment</t>
  </si>
  <si>
    <t>Actif</t>
  </si>
  <si>
    <t>31 décembre 2023</t>
  </si>
  <si>
    <t xml:space="preserve">Obligations : </t>
  </si>
  <si>
    <t>Coût amorti</t>
  </si>
  <si>
    <t>Juste valeur par le biais du résultat net (JVRN)</t>
  </si>
  <si>
    <t>Juste valeur par le biais des autres éléments du résultat global (JVAERG)</t>
  </si>
  <si>
    <t xml:space="preserve">Hypothèques : </t>
  </si>
  <si>
    <t xml:space="preserve">Capitaux propres : </t>
  </si>
  <si>
    <t>JVRN</t>
  </si>
  <si>
    <t>JVAERG</t>
  </si>
  <si>
    <t xml:space="preserve">Immobilier - Immeubles de placement </t>
  </si>
  <si>
    <t>Mesuré au prix coûtant</t>
  </si>
  <si>
    <t>Évalué à la juste valeur</t>
  </si>
  <si>
    <t>Immobilier - Propriétés en propriété :</t>
  </si>
  <si>
    <t>Espèces et financement à court terme</t>
  </si>
  <si>
    <t>Billets de cession interne</t>
  </si>
  <si>
    <t xml:space="preserve">Intersociétés </t>
  </si>
  <si>
    <t>Dérivés</t>
  </si>
  <si>
    <t>Autres actifs investis</t>
  </si>
  <si>
    <t>Autres actifs</t>
  </si>
  <si>
    <t>TABLEAU 6.2 – Rendement de l'actif ou rendements attendus par type d’actif</t>
  </si>
  <si>
    <t>Exercice 2023 (en %)</t>
  </si>
  <si>
    <t xml:space="preserve">Pays </t>
  </si>
  <si>
    <t xml:space="preserve">Obligations – Rendement réel </t>
  </si>
  <si>
    <t>Hypothèques – Rendement réel</t>
  </si>
  <si>
    <t xml:space="preserve">Actions de sociétés ouvertes : </t>
  </si>
  <si>
    <t>Rendement attendu/réel – Dividende</t>
  </si>
  <si>
    <t>Rendement attendu/réel – Gain en capital</t>
  </si>
  <si>
    <t>Rendement total attendu/réel</t>
  </si>
  <si>
    <t>Actions de sociétés privées :</t>
  </si>
  <si>
    <t>Immobilier</t>
  </si>
  <si>
    <t>Rendement attendu/réel – Produits</t>
  </si>
  <si>
    <t>Rendement attendu/réel – Croissance</t>
  </si>
  <si>
    <t>Intersociétés</t>
  </si>
  <si>
    <t>Autres actifs investis :</t>
  </si>
  <si>
    <t>Rendement attendu/réel – Dividende/produits</t>
  </si>
  <si>
    <t>Rendement attendu/réel – Gain en capital/croissance</t>
  </si>
  <si>
    <t xml:space="preserve">TABLEAU 7.1.1 – Sous-comptes de contrats avec participation </t>
  </si>
  <si>
    <r>
      <t>N</t>
    </r>
    <r>
      <rPr>
        <b/>
        <vertAlign val="superscript"/>
        <sz val="11"/>
        <rFont val="Arial"/>
        <family val="2"/>
      </rPr>
      <t xml:space="preserve">o </t>
    </r>
    <r>
      <rPr>
        <b/>
        <sz val="11"/>
        <rFont val="Arial"/>
        <family val="2"/>
      </rPr>
      <t>du sous-compte</t>
    </r>
  </si>
  <si>
    <t>Excédent du sous-compte, début de l’exercice, comme déclaré antérieurement</t>
  </si>
  <si>
    <t>Excédent du sous-compte redressé, début de l’exercice</t>
  </si>
  <si>
    <t>Intérêt résiduel du sous-compte, début de l’exercice</t>
  </si>
  <si>
    <t>Redressement de la valeur des devises</t>
  </si>
  <si>
    <t>Revenu net du sous-compte</t>
  </si>
  <si>
    <t>Prélèvements de l’excédent du sous-compte et virements au compte des actionnaires conformément à l’alinéa 462a) de la LSA(*)</t>
  </si>
  <si>
    <t>Autres virements ou prélèvements à/de l’excédent du sous-compte (**)</t>
  </si>
  <si>
    <t>Excédent du sous-compte, fin de l'exercice (***)</t>
  </si>
  <si>
    <t>Intérêt résiduel du sous-compte, fin de l’exercice (***)</t>
  </si>
  <si>
    <t>Sous-compte (passif et excédent), début de l’exercice, comme déclaré antérieurement</t>
  </si>
  <si>
    <t>Sous-compte redressé (passif et excédent), début de l’exercice</t>
  </si>
  <si>
    <t>Total du sous-compte (passif et excédent), fin de l’exercice</t>
  </si>
  <si>
    <t>Participations des titulaires de polices (à l'exclusion des bonifications pour absence de sinistres)</t>
  </si>
  <si>
    <t>- Brutes</t>
  </si>
  <si>
    <t>- Présumées</t>
  </si>
  <si>
    <t>- Cédées</t>
  </si>
  <si>
    <t>- Nettes</t>
  </si>
  <si>
    <t>Prélèvements de l’excédent du sous-compte et virements au compte des actionnaires conformément à l’alinéa 462a) de la LSA, si inclus dans le revenu net (*)</t>
  </si>
  <si>
    <t>Calcul des virements en vertu de l’alinéa 462a) en conformité avec l’article 461 de la LSA</t>
  </si>
  <si>
    <t>(*)</t>
  </si>
  <si>
    <t>Certaines sociétés incluent les virements en vertu de l’alinéa 462a) dans le revenu net tandis que d’autres les déclarent comme un prélèvement de l’excédent du compte avec participation.</t>
  </si>
  <si>
    <t>(**)</t>
  </si>
  <si>
    <t>Explication détaillée de la raison de tout autre virement ou prélèvement de ce type.</t>
  </si>
  <si>
    <t xml:space="preserve">(***) </t>
  </si>
  <si>
    <t>L’excédent du total du compte de contrats avec participation doit correspondre au montant déclaré à la ligne 199, page 20.040 du relevé trimestriel VIE (sociétés d’assurance vie canadiennes).</t>
  </si>
  <si>
    <t xml:space="preserve">(****) </t>
  </si>
  <si>
    <t>L’intérêt résiduel du total du compte de contrats avec participation doit correspondre au montant déclaré à la ligne 599, page 20.040 du relevé trimestriel VIE (sociétés d’assurance vie canadiennes).</t>
  </si>
  <si>
    <t xml:space="preserve">TABLEAU 7.1.3a – Contrats avec participation – Résultats techniques réels du dernier exercice par rapport aux hypothèses actuelles à l’égard des résultats techniques prévus et aux hypothèses actuelles à l’égard de la participation </t>
  </si>
  <si>
    <r>
      <t>N</t>
    </r>
    <r>
      <rPr>
        <b/>
        <vertAlign val="superscript"/>
        <sz val="11"/>
        <rFont val="Arial"/>
        <family val="2"/>
      </rPr>
      <t>o</t>
    </r>
    <r>
      <rPr>
        <b/>
        <sz val="11"/>
        <rFont val="Arial"/>
        <family val="2"/>
      </rPr>
      <t xml:space="preserve"> du sous-compte</t>
    </r>
  </si>
  <si>
    <t>Résultats techniques réels / Hypothèses actuelles à l’égard des résultats techniques</t>
  </si>
  <si>
    <t xml:space="preserve">Résultats techniques réels / Hypothèses actuelles à l’égard de la participation </t>
  </si>
  <si>
    <t>Déchéance</t>
  </si>
  <si>
    <t>Charges</t>
  </si>
  <si>
    <t>Intérêt</t>
  </si>
  <si>
    <t>TABLEAU 7.1.3b – Contrats avec participation – Taux d’intérêt sur la participation, rendement de l’actif auquel est adossé le passif des comptes de contrats avec participation et rendement de l’excédent du compte de contrats avec participation</t>
  </si>
  <si>
    <t>Taux d’intérêt sur la participation</t>
  </si>
  <si>
    <t>Rendement de l’actif auquel est adossé le passif du compte de contrats avec participation</t>
  </si>
  <si>
    <t>Rendement de l’excédent du compte de contrats avec participation</t>
  </si>
  <si>
    <t>TABLEAU 7.1.3c – Changements apportés aux barèmes de participations des titulaires de polices avec participation</t>
  </si>
  <si>
    <t>Type de bloc 
1. Ouvert, 
2. Fermé, ou 
3. Démutualisation</t>
  </si>
  <si>
    <r>
      <t>N</t>
    </r>
    <r>
      <rPr>
        <b/>
        <vertAlign val="superscript"/>
        <sz val="11"/>
        <rFont val="Arial"/>
        <family val="2"/>
      </rPr>
      <t>o</t>
    </r>
    <r>
      <rPr>
        <b/>
        <sz val="11"/>
        <rFont val="Arial"/>
        <family val="2"/>
      </rPr>
      <t xml:space="preserve"> de la catégorie de participation</t>
    </r>
  </si>
  <si>
    <t>Changements apportés aux barèmes de participations (en %)</t>
  </si>
  <si>
    <t>TABLEAU 7.2.3 – Variation de la réserve de stabilisation des participations (RSP) pour les blocs fermés de polices avec participation</t>
  </si>
  <si>
    <t>RSP au début de l’exercice</t>
  </si>
  <si>
    <t>Écarts entre résultats et prévisions</t>
  </si>
  <si>
    <t>Somme versée aux titulaires de polices avec participation</t>
  </si>
  <si>
    <t>Autre 1</t>
  </si>
  <si>
    <t>Si Autre 1 est utilisé, veuillez préciser</t>
  </si>
  <si>
    <t>Autre 2</t>
  </si>
  <si>
    <t>Si Autre 2 est utilisé, veuillez préciser</t>
  </si>
  <si>
    <t>RSP à la fin de l’exercice</t>
  </si>
  <si>
    <t>TABLEAU 7.3.3 – Variation de la réserve de stabilisation des participations (RSP) pour les blocs de polices avec participation, à l'exclusion des blocs fermés de démutualisation</t>
  </si>
  <si>
    <t>Ouvert aux nouvelles polices
1. Ouvert, ou 
2. Fermé</t>
  </si>
  <si>
    <t>TABLEAU 7.4 – Passif par composante d'évaluation pour l’exercice en cours, par sous-compte, à l’exclusion du bloc fermé de démutualisation</t>
  </si>
  <si>
    <t>TABLEAU 7.5 – Passif par composante d'évaluation et par pays pour le bloc fermé de démutualisation</t>
  </si>
  <si>
    <t>Type de compte de contrats avec participation
1. Compte auxiliaire, ou 
2. Compte fermé</t>
  </si>
  <si>
    <t>TABLEAU 7.6 – Fonds auxiliaire par composante du passif et par pays et sous-compte à la fin de l'exercice pour le bloc fermé de polices avec participation en raison de la démutualisation</t>
  </si>
  <si>
    <r>
      <rPr>
        <b/>
        <sz val="11"/>
        <rFont val="Arial"/>
        <family val="2"/>
      </rPr>
      <t>N</t>
    </r>
    <r>
      <rPr>
        <b/>
        <vertAlign val="superscript"/>
        <sz val="11"/>
        <rFont val="Arial"/>
        <family val="2"/>
      </rPr>
      <t xml:space="preserve">o </t>
    </r>
    <r>
      <rPr>
        <b/>
        <sz val="11"/>
        <rFont val="Arial"/>
        <family val="2"/>
      </rPr>
      <t>du sous-compte</t>
    </r>
  </si>
  <si>
    <t>Lorsque l’approche fondée sur la marge est utilisée :</t>
  </si>
  <si>
    <t>-    Mortalité</t>
  </si>
  <si>
    <t>-    Déchéance</t>
  </si>
  <si>
    <t>-    Charges</t>
  </si>
  <si>
    <t>-    Autre risque 1</t>
  </si>
  <si>
    <t>-    Si Autre risque 1 est utilisé, veuillez préciser</t>
  </si>
  <si>
    <t>-    Autre risque 2</t>
  </si>
  <si>
    <t>-    Si Autre risque 2 est utilisé, veuillez préciser</t>
  </si>
  <si>
    <t>-    Autre risque 3</t>
  </si>
  <si>
    <t>-    Si Autre risque 3 est utilisé, veuillez préciser</t>
  </si>
  <si>
    <t>Autre élément 1</t>
  </si>
  <si>
    <t>-    Si Autre élément 1 est utilisé, veuillez préciser</t>
  </si>
  <si>
    <t>Autre élément 2</t>
  </si>
  <si>
    <t>-    Si Autre élément 2 est utilisé, veuillez préciser</t>
  </si>
  <si>
    <t>Autre élément 3</t>
  </si>
  <si>
    <t>-    Si Autre élément 3 est utilisé, veuillez préciser</t>
  </si>
  <si>
    <t>TABLE 8.6a Examen par des pairs des travaux de l'actuaire désigné</t>
  </si>
  <si>
    <t>Rapport de l’actuaire désigné (RAD)</t>
  </si>
  <si>
    <t>Examen de la santé financière (ESF) ou examen dynamique de suffisance du capital (EDSC)</t>
  </si>
  <si>
    <t>Test de suffisance du capital des sociétés d’assurance vie (TSAV) ou test de suffisance de la marge d’assurance vie (TSMAV)</t>
  </si>
  <si>
    <t>A*</t>
  </si>
  <si>
    <t>A-1</t>
  </si>
  <si>
    <t>A-2</t>
  </si>
  <si>
    <t>(a) Période comptable visée par les travaux examinés</t>
  </si>
  <si>
    <t xml:space="preserve">(b) Nom du pair examinateur </t>
  </si>
  <si>
    <t>(c) Travaux examinés et nature de l’examen (p. ex., examen triennal complet ou examen annuel restreint)</t>
  </si>
  <si>
    <t>(d) Date de signature par le pair examinateur</t>
  </si>
  <si>
    <t>(e) Date de communication au BSIF</t>
  </si>
  <si>
    <t xml:space="preserve">(f) Date de présentation au comité d’audit ou à l’agent principal </t>
  </si>
  <si>
    <t xml:space="preserve">(g) Moment de la production du rapport d’examen par des pairs, à savoir avant ou après la publication </t>
  </si>
  <si>
    <t>(h) Année du prochain examen triennal complet</t>
  </si>
  <si>
    <t>(i.1) Avez-vous l'intention de changer de pair examinateur l'année prochaine? (Oui/Non). Si la réponse est « Oui », veuillez répondre aux questions (i.2) à (i.4).</t>
  </si>
  <si>
    <t>(i.2)     Ce changement est-il attribuable à la fin du deuxième cycle de trois ans? (Oui/Non)</t>
  </si>
  <si>
    <t>(i.3)     Si la réponse est « Non », veuillez expliquer le changement de pair examinateur.</t>
  </si>
  <si>
    <t>(i.4)     Veuillez indiquer le nom du nouveau pair examinateur (si son identité est inconnue, veuillez indiquer la mention « inconnu »).</t>
  </si>
  <si>
    <t>*A = l'année la plus récente</t>
  </si>
  <si>
    <t xml:space="preserve">Gammes de produits </t>
  </si>
  <si>
    <t>Entité</t>
  </si>
  <si>
    <t>Sous-compte avec participation</t>
  </si>
  <si>
    <t>Branche d'assurance</t>
  </si>
  <si>
    <t>Groupe</t>
  </si>
  <si>
    <t>Type de crédit de réassurance accepté</t>
  </si>
  <si>
    <t>Type de courbe</t>
  </si>
  <si>
    <t>Direct ou réassurance</t>
  </si>
  <si>
    <t>Type de produit pour les flux de trésorerie selon la MGE et la MFV</t>
  </si>
  <si>
    <t>Approche utilisée pour établir l’ajustement au titre du risque</t>
  </si>
  <si>
    <t>Type de flux de trésorerie</t>
  </si>
  <si>
    <t>Type de sous-compte de contrats avec participation requis en raison d'une démutualisation</t>
  </si>
  <si>
    <t>Choisir</t>
  </si>
  <si>
    <t>Type de sous-compte avec participation</t>
  </si>
  <si>
    <t>Modélisation – garanties financières</t>
  </si>
  <si>
    <t>Oui/Non</t>
  </si>
  <si>
    <t>Transition</t>
  </si>
  <si>
    <t>Méthode d’évaluation</t>
  </si>
  <si>
    <t>Changements apportés aux hypothèses et aux méthodes</t>
  </si>
  <si>
    <t>numérotation</t>
  </si>
  <si>
    <t>Pays2</t>
  </si>
  <si>
    <t>Assurance vie entière traditionnelle / Assurance vie mixte</t>
  </si>
  <si>
    <t>Entité 1</t>
  </si>
  <si>
    <t>Catégorie de liquidité 1</t>
  </si>
  <si>
    <t>Assurance vie temporaire</t>
  </si>
  <si>
    <t>Segment de l’actif 1</t>
  </si>
  <si>
    <t>Avec participation</t>
  </si>
  <si>
    <t>Assurance individuelle</t>
  </si>
  <si>
    <t xml:space="preserve">Groupe de contrats qui sont déficitaires </t>
  </si>
  <si>
    <t>Passifs</t>
  </si>
  <si>
    <t>Au comptant</t>
  </si>
  <si>
    <t>Contrats d’assurance émis</t>
  </si>
  <si>
    <t>Sans participation (autre que l’assurance vie universelle)</t>
  </si>
  <si>
    <t>Approche fondée sur la marge</t>
  </si>
  <si>
    <t>IFRS 9</t>
  </si>
  <si>
    <t>Compte auxiliaire</t>
  </si>
  <si>
    <t>Observable</t>
  </si>
  <si>
    <t>Ouvert</t>
  </si>
  <si>
    <t>Modèle stochastique</t>
  </si>
  <si>
    <t>Oui</t>
  </si>
  <si>
    <t>Approche rétrospective modifiée</t>
  </si>
  <si>
    <t>MGE</t>
  </si>
  <si>
    <t>Changements apportés aux méthodes</t>
  </si>
  <si>
    <t>T1</t>
  </si>
  <si>
    <t>Apsar abkhaze [E]</t>
  </si>
  <si>
    <t>Assurance vie avec participation</t>
  </si>
  <si>
    <t>Entité 2</t>
  </si>
  <si>
    <t>Assurance vie entière/Assurance vie mixte</t>
  </si>
  <si>
    <t>Segment de l’actif 2</t>
  </si>
  <si>
    <t>Sans participation</t>
  </si>
  <si>
    <t>Assurance collective</t>
  </si>
  <si>
    <t>États-Unis</t>
  </si>
  <si>
    <t xml:space="preserve">Groupe de contrats qui n’ont pas de possibilité importante de devenir déficitaires </t>
  </si>
  <si>
    <t>Actifs dus </t>
  </si>
  <si>
    <t>Assurance vie universelle sans participation</t>
  </si>
  <si>
    <t>Approche fondée sur le coût du capital</t>
  </si>
  <si>
    <t>IFRS 15</t>
  </si>
  <si>
    <t>Compte fermé</t>
  </si>
  <si>
    <t>Non observable</t>
  </si>
  <si>
    <t>Fermé</t>
  </si>
  <si>
    <t>Modèle déterministe</t>
  </si>
  <si>
    <t>Non</t>
  </si>
  <si>
    <t xml:space="preserve">Approche fondée sur la juste valeur </t>
  </si>
  <si>
    <t>MRP</t>
  </si>
  <si>
    <t xml:space="preserve">Changements apportés aux estimations des flux de trésorerie futurs </t>
  </si>
  <si>
    <t>T2</t>
  </si>
  <si>
    <t>Afghani afghan</t>
  </si>
  <si>
    <t>Assurance vie temporaire (sauf T100)</t>
  </si>
  <si>
    <t>Entité 3</t>
  </si>
  <si>
    <t>Assurance vie universelle</t>
  </si>
  <si>
    <t>Catégorie de participation 3</t>
  </si>
  <si>
    <t>Ni avec ni sans</t>
  </si>
  <si>
    <t>Rente individuelle</t>
  </si>
  <si>
    <t>Afghanistan</t>
  </si>
  <si>
    <t xml:space="preserve">Groupe constitué des autres contrats </t>
  </si>
  <si>
    <t>AED</t>
  </si>
  <si>
    <t>Valeur à risque</t>
  </si>
  <si>
    <t>Flux de trésorerie combinés qui varient et ne varient pas en fonction des éléments sous-jacents</t>
  </si>
  <si>
    <t>Démutualisation</t>
  </si>
  <si>
    <t>S.O. - Contrats après 2023+ ou application rétrospective</t>
  </si>
  <si>
    <t>MFV</t>
  </si>
  <si>
    <t>Changements apportés à l’ajustement au titre du risque non financier (p. ex., modification des marges si l’approche fondée sur la marge est choisie, modification du taux du coût du capital si l’approche fondée sur le coût du capital est choisie)</t>
  </si>
  <si>
    <t>T3</t>
  </si>
  <si>
    <t>Lek albanais</t>
  </si>
  <si>
    <t>T100</t>
  </si>
  <si>
    <t>Entité 4</t>
  </si>
  <si>
    <t>Assurance vie universelle variable</t>
  </si>
  <si>
    <t>Segment de l’actif 4</t>
  </si>
  <si>
    <t>Rente collective</t>
  </si>
  <si>
    <t>Albanie</t>
  </si>
  <si>
    <t>AFN</t>
  </si>
  <si>
    <t>Fonds distincts</t>
  </si>
  <si>
    <t>S. O.</t>
  </si>
  <si>
    <t>Changements découlant de circonstances spéciales, particulières ou ponctuelles (p. ex., nouvelles normes, changement de méthode);</t>
  </si>
  <si>
    <t>T4</t>
  </si>
  <si>
    <t>Livre d’Aurigny [E]</t>
  </si>
  <si>
    <t>Assurance vie universelle (coût d'assurance nivelé)</t>
  </si>
  <si>
    <t>Entité 5</t>
  </si>
  <si>
    <t>Catégorie de liquidité  5</t>
  </si>
  <si>
    <t>Assurance vie en unités de compte</t>
  </si>
  <si>
    <t>Total avec participation</t>
  </si>
  <si>
    <t>Algérie</t>
  </si>
  <si>
    <t>ALL</t>
  </si>
  <si>
    <t>Corrections d’erreurs</t>
  </si>
  <si>
    <t>Dinar algérien</t>
  </si>
  <si>
    <t>Assurance vie universelle (coût de l'assurance temporaire à reconduction annuelle)</t>
  </si>
  <si>
    <t>Entité 6</t>
  </si>
  <si>
    <t>Autre assurance vie individuelle</t>
  </si>
  <si>
    <t>Segment de l’actif 6</t>
  </si>
  <si>
    <t>Assurance multirisque</t>
  </si>
  <si>
    <t>Andorre</t>
  </si>
  <si>
    <t>AMD</t>
  </si>
  <si>
    <t>Changements attribuables à une opération inhabituelle importante (p. ex. réassurance, acquisition)</t>
  </si>
  <si>
    <t>Kwanza angolais</t>
  </si>
  <si>
    <t>Assurance contre les maladies graves</t>
  </si>
  <si>
    <t>Entité 7</t>
  </si>
  <si>
    <t>Rentes immédiates</t>
  </si>
  <si>
    <t>Segment de l’actif 7</t>
  </si>
  <si>
    <t>Catégorie de participation 7</t>
  </si>
  <si>
    <t>Dépôt</t>
  </si>
  <si>
    <t>Angola</t>
  </si>
  <si>
    <t>ANG</t>
  </si>
  <si>
    <t>Avant 2017</t>
  </si>
  <si>
    <t>Changements apportés à d'autres flux de trésorerie inclus dans les estimations des flux de trésorerie (p. ex., avances sur polices, comptes de primes payées d’avance, comptes de type dépôt des titulaires de polices comme les sommes en dépôt, les réserves pour fluctuation des sinistres, les réserves de stabilisation des primes)</t>
  </si>
  <si>
    <t>Peso argentin</t>
  </si>
  <si>
    <t>Assurance soins de longue durée</t>
  </si>
  <si>
    <t>Entité 8</t>
  </si>
  <si>
    <t>Rentes en capitalisation</t>
  </si>
  <si>
    <t>Segment de l’actif 8</t>
  </si>
  <si>
    <t>Catégorie de participation 8</t>
  </si>
  <si>
    <t>Antigua-et-Barbuda</t>
  </si>
  <si>
    <t>AOA</t>
  </si>
  <si>
    <t>Avant 2018</t>
  </si>
  <si>
    <t>Modifications attribuables à un changement administratif ou interne (p. ex., nouveaux systèmes, évolution de la politique de placement)</t>
  </si>
  <si>
    <t>Dram arménien</t>
  </si>
  <si>
    <t>Rente fixe différée (en capitalisation)</t>
  </si>
  <si>
    <t>Entité 9</t>
  </si>
  <si>
    <t>Longévité</t>
  </si>
  <si>
    <t>Segment de l’actif 9</t>
  </si>
  <si>
    <t>Catégorie de participation 9</t>
  </si>
  <si>
    <t>Argentine</t>
  </si>
  <si>
    <t>ARS</t>
  </si>
  <si>
    <t>Avant 2019</t>
  </si>
  <si>
    <t>Changements liés à la marge sur services contractuels</t>
  </si>
  <si>
    <t>Dram de l'Artsakh [E]</t>
  </si>
  <si>
    <t xml:space="preserve">Fonds distincts </t>
  </si>
  <si>
    <t>Entité 10</t>
  </si>
  <si>
    <t>Fonds distincts sans garanties</t>
  </si>
  <si>
    <t>Arménie</t>
  </si>
  <si>
    <t>Avant 2020</t>
  </si>
  <si>
    <t xml:space="preserve">Autre </t>
  </si>
  <si>
    <t xml:space="preserve">Florin arubais </t>
  </si>
  <si>
    <t>Assurance vie et maladie collective (y compris l’assurance invalidité collective)</t>
  </si>
  <si>
    <t>Entité 11</t>
  </si>
  <si>
    <t>Fonds distincts avec garanties</t>
  </si>
  <si>
    <t>Segment de l’actif 11</t>
  </si>
  <si>
    <t>AWG</t>
  </si>
  <si>
    <t>Avant 2021</t>
  </si>
  <si>
    <t>Dollar australien</t>
  </si>
  <si>
    <t>Assurance invalidité individuelle</t>
  </si>
  <si>
    <t>Entité 12</t>
  </si>
  <si>
    <t>Autres rentes</t>
  </si>
  <si>
    <t>Segment de l’actif 12</t>
  </si>
  <si>
    <t>Autriche</t>
  </si>
  <si>
    <t>AZN</t>
  </si>
  <si>
    <t>Avant 2022</t>
  </si>
  <si>
    <t>Changements de taux d’actualisation au cours de la période observable – taux sans risque</t>
  </si>
  <si>
    <t>Manat azerbaïdjanais</t>
  </si>
  <si>
    <t>Passif au titre des sinistres survenus (p. ex., demande d'indemnisation au titre d'une assurance invalidité de longue durée collective/individuelle)</t>
  </si>
  <si>
    <t>Entité 13</t>
  </si>
  <si>
    <t>Invalidité de longue durée</t>
  </si>
  <si>
    <t>Segment de l’actif 13</t>
  </si>
  <si>
    <t>Catégorie de participation 13</t>
  </si>
  <si>
    <t>Azerbaïdjan</t>
  </si>
  <si>
    <t>BAM</t>
  </si>
  <si>
    <t>2017-2022</t>
  </si>
  <si>
    <t>Changements de taux d’actualisation au cours de la période observable – prime de liquidité</t>
  </si>
  <si>
    <t xml:space="preserve">Dollar bahaméen </t>
  </si>
  <si>
    <t>Entité 14</t>
  </si>
  <si>
    <t>Maladies graves</t>
  </si>
  <si>
    <t>Segment de l’actif 14</t>
  </si>
  <si>
    <t>Bahamas</t>
  </si>
  <si>
    <t>BBD</t>
  </si>
  <si>
    <t>2018-2022</t>
  </si>
  <si>
    <t>Changements de taux d’actualisation au cours de la période observable (approche descendante)</t>
  </si>
  <si>
    <t>Dinar bahreïni</t>
  </si>
  <si>
    <t>Assurance vie de crédit</t>
  </si>
  <si>
    <t>Entité 15</t>
  </si>
  <si>
    <t>Soins de longue durée</t>
  </si>
  <si>
    <t>Segment de l’actif 15</t>
  </si>
  <si>
    <t>Catégorie de participation 15</t>
  </si>
  <si>
    <t>Bahreïn</t>
  </si>
  <si>
    <t>BDT</t>
  </si>
  <si>
    <t>2019-2022</t>
  </si>
  <si>
    <t>Changements de taux d’actualisation au cours de la période non observable – méthode d’interpolation</t>
  </si>
  <si>
    <t>Taka bangladais</t>
  </si>
  <si>
    <t>Entente de réassurance en excédent de perte et les ententes pour catastrophes</t>
  </si>
  <si>
    <t>Entité 16</t>
  </si>
  <si>
    <t>Autre assurance maladie individuelle</t>
  </si>
  <si>
    <t>Segment de l’actif 16</t>
  </si>
  <si>
    <t>Bangladesh</t>
  </si>
  <si>
    <t>BGN</t>
  </si>
  <si>
    <t>2020-2022</t>
  </si>
  <si>
    <t>Changements de taux d’actualisation au cours de la période non observable (approche descendante)</t>
  </si>
  <si>
    <t>Dollar barbadien</t>
  </si>
  <si>
    <t>Réassurance temporaire à reconduction annuelle 
(risque de mortalité ou de morbidité uniquement)</t>
  </si>
  <si>
    <t>Entité 17</t>
  </si>
  <si>
    <t>Assurance vie collective incluant l'assurance en cas de décès par accident</t>
  </si>
  <si>
    <t>Catégorie de participation 17</t>
  </si>
  <si>
    <t>Barbade</t>
  </si>
  <si>
    <t>BHD</t>
  </si>
  <si>
    <t>2021-2022</t>
  </si>
  <si>
    <t>Changements de taux d’actualisation au cours de la période non observable – taux sans risque ultime</t>
  </si>
  <si>
    <t>Rouble biélorusse</t>
  </si>
  <si>
    <t>Entité 18</t>
  </si>
  <si>
    <t>Assurance maladie collective</t>
  </si>
  <si>
    <t>Bélarus</t>
  </si>
  <si>
    <t>BIF</t>
  </si>
  <si>
    <t>Changements de taux d’actualisation au cours de la période non observable – prime de liquidité ultime</t>
  </si>
  <si>
    <t xml:space="preserve">Dollar bélizien </t>
  </si>
  <si>
    <t>Entité 19</t>
  </si>
  <si>
    <t>Assurance invalidité collective</t>
  </si>
  <si>
    <t>Catégorie de participation 19</t>
  </si>
  <si>
    <t>Belgique</t>
  </si>
  <si>
    <t>BMD</t>
  </si>
  <si>
    <t>Changements de taux d’actualisation pour les flux de trésorerie qui varient</t>
  </si>
  <si>
    <t xml:space="preserve">Dollar bermudien </t>
  </si>
  <si>
    <t>Entité 20</t>
  </si>
  <si>
    <t>Autres produits d'assurance collective</t>
  </si>
  <si>
    <t>Belize</t>
  </si>
  <si>
    <t>BND</t>
  </si>
  <si>
    <t>Changements des niveaux de l’espérance conditionnelle unilatérale (ECU) lorsqu'un modèle stochastique est utilisé aux fins de l’évaluation</t>
  </si>
  <si>
    <t>Ngultrum bhoutanais</t>
  </si>
  <si>
    <t>Entité 21</t>
  </si>
  <si>
    <t>Assurance temporaire à reconduction annuelle - Assurance vie temporaire</t>
  </si>
  <si>
    <t>Bénin</t>
  </si>
  <si>
    <t>BOB</t>
  </si>
  <si>
    <t>Effets des changements dans la provision pour coût des garanties</t>
  </si>
  <si>
    <t>Bitcoin [5]</t>
  </si>
  <si>
    <t>Entité 22</t>
  </si>
  <si>
    <t>Assurance temporaire à reconduction annuelle - Assurance vie entière/Assurance vie mixte</t>
  </si>
  <si>
    <t>Bhoutan</t>
  </si>
  <si>
    <t>BRL</t>
  </si>
  <si>
    <t xml:space="preserve">Changements des approches utilisées à l'égard des risques financiers liés aux flux de trésorerie futurs (dans la mesure où les risques financiers ne sont pas inclus dans les estimations des flux de trésorerie futurs)
	 </t>
  </si>
  <si>
    <t>Boliviano bolivien</t>
  </si>
  <si>
    <t>Entité 23</t>
  </si>
  <si>
    <t>Assurance temporaire à reconduction annuelle - Assurance vie universelle/Assurance vie universelle variable</t>
  </si>
  <si>
    <t>Bolivie</t>
  </si>
  <si>
    <t>BSD</t>
  </si>
  <si>
    <t>Changements de méthode</t>
  </si>
  <si>
    <t>Mark convertible de Bosnie-Herzégovine</t>
  </si>
  <si>
    <t>Entité 24</t>
  </si>
  <si>
    <t>Assurance temporaire à reconduction annuelle - Assurance vie collective ou assurance maladie collective</t>
  </si>
  <si>
    <t>Bosnie-Herzégovine</t>
  </si>
  <si>
    <t>BTN</t>
  </si>
  <si>
    <t>Pula du Botswana</t>
  </si>
  <si>
    <t>Entité 25</t>
  </si>
  <si>
    <t>Assurance temporaire à reconduction annuelle - Autre</t>
  </si>
  <si>
    <t>Botswana</t>
  </si>
  <si>
    <t>BWP</t>
  </si>
  <si>
    <t>Réal brésilien</t>
  </si>
  <si>
    <t>Entité 26</t>
  </si>
  <si>
    <t>Coassurance - Assurance vie temporaire</t>
  </si>
  <si>
    <t>Brésil</t>
  </si>
  <si>
    <t>BYN</t>
  </si>
  <si>
    <t>Livre sterling (F)</t>
  </si>
  <si>
    <t>Entité 27</t>
  </si>
  <si>
    <t>Coassurance - Assurance vie entière/Assurance vie mixte</t>
  </si>
  <si>
    <t>Brunei</t>
  </si>
  <si>
    <t>BZD</t>
  </si>
  <si>
    <t>Dollar de Brunei</t>
  </si>
  <si>
    <t>Entité 28</t>
  </si>
  <si>
    <t>Coassurance -  Assurance vie universelle/Assurance vie universelle variable</t>
  </si>
  <si>
    <t>Bulgarie</t>
  </si>
  <si>
    <t>CDF</t>
  </si>
  <si>
    <t>Lev bulgare</t>
  </si>
  <si>
    <t>Entité 29</t>
  </si>
  <si>
    <t>Coassurance - Assurance vie collective ou assurance maladie collective</t>
  </si>
  <si>
    <t>Burkina Faso</t>
  </si>
  <si>
    <t>CHF</t>
  </si>
  <si>
    <t>Kyat birman</t>
  </si>
  <si>
    <t>Entité 30</t>
  </si>
  <si>
    <t>Coassurance - Autre</t>
  </si>
  <si>
    <t>Burundi</t>
  </si>
  <si>
    <t>CKD</t>
  </si>
  <si>
    <t>Franc burundais</t>
  </si>
  <si>
    <t>Entité 31</t>
  </si>
  <si>
    <t>Réassurance - Autre</t>
  </si>
  <si>
    <t>Cap-Vert</t>
  </si>
  <si>
    <t>CLP</t>
  </si>
  <si>
    <t>Riel cambodgien</t>
  </si>
  <si>
    <t>Entité 32</t>
  </si>
  <si>
    <t>Cambodge</t>
  </si>
  <si>
    <t>CNY</t>
  </si>
  <si>
    <t>Dollar canadien</t>
  </si>
  <si>
    <t>Entité 33</t>
  </si>
  <si>
    <t>Cameroun</t>
  </si>
  <si>
    <t>COP</t>
  </si>
  <si>
    <t>Escudo capverdien</t>
  </si>
  <si>
    <t>Entité 34</t>
  </si>
  <si>
    <t>République centrafricaine</t>
  </si>
  <si>
    <t>CRC</t>
  </si>
  <si>
    <t>Dollar des Îles Caïmans</t>
  </si>
  <si>
    <t>Entité 35</t>
  </si>
  <si>
    <t>Tchad</t>
  </si>
  <si>
    <t>CUC</t>
  </si>
  <si>
    <t>Franc CFA centrafricain</t>
  </si>
  <si>
    <t>Entité 36</t>
  </si>
  <si>
    <t>Chili</t>
  </si>
  <si>
    <t>CUP</t>
  </si>
  <si>
    <t>Franc Pacifique</t>
  </si>
  <si>
    <t>Entité 37</t>
  </si>
  <si>
    <t>CVE</t>
  </si>
  <si>
    <t>Peso chilien</t>
  </si>
  <si>
    <t>Entité 38</t>
  </si>
  <si>
    <t>Colombie</t>
  </si>
  <si>
    <t>CZK</t>
  </si>
  <si>
    <t>Yuan chinois</t>
  </si>
  <si>
    <t>Entité 39</t>
  </si>
  <si>
    <t>Comores</t>
  </si>
  <si>
    <t>DJF</t>
  </si>
  <si>
    <t>Peso colombien</t>
  </si>
  <si>
    <t>Entité 40</t>
  </si>
  <si>
    <t>Congo (Congo-Brazzaville)</t>
  </si>
  <si>
    <t>DKK</t>
  </si>
  <si>
    <t>Franc comorien</t>
  </si>
  <si>
    <t>Entité 41</t>
  </si>
  <si>
    <t>Costa Rica</t>
  </si>
  <si>
    <t>DOP</t>
  </si>
  <si>
    <t>Franc congolais</t>
  </si>
  <si>
    <t>Entité 42</t>
  </si>
  <si>
    <t>Côte d’Ivoire</t>
  </si>
  <si>
    <t>DZD</t>
  </si>
  <si>
    <t>Dollar des Îles Cook</t>
  </si>
  <si>
    <t>Entité 43</t>
  </si>
  <si>
    <t>Croatie</t>
  </si>
  <si>
    <t>EGP</t>
  </si>
  <si>
    <t>Colón costaricien</t>
  </si>
  <si>
    <t>Entité 44</t>
  </si>
  <si>
    <t>Cuba</t>
  </si>
  <si>
    <t>ERN</t>
  </si>
  <si>
    <t>Kuna croate</t>
  </si>
  <si>
    <t>Entité 45</t>
  </si>
  <si>
    <t>Chypre</t>
  </si>
  <si>
    <t>ETB</t>
  </si>
  <si>
    <t>Peso cubain</t>
  </si>
  <si>
    <t>Entité 46</t>
  </si>
  <si>
    <t>Tchécoslovaquie (République tchèque)</t>
  </si>
  <si>
    <t>EUR</t>
  </si>
  <si>
    <t>Couronne tchèque</t>
  </si>
  <si>
    <t>Entité 47</t>
  </si>
  <si>
    <t>République démocratique du Congo</t>
  </si>
  <si>
    <t>FJD</t>
  </si>
  <si>
    <t>Couronne danoise</t>
  </si>
  <si>
    <t>Entité 48</t>
  </si>
  <si>
    <t>Danemark</t>
  </si>
  <si>
    <t>FKP</t>
  </si>
  <si>
    <t xml:space="preserve">Franc Djibouti </t>
  </si>
  <si>
    <t>Entité 49</t>
  </si>
  <si>
    <t>Djibouti</t>
  </si>
  <si>
    <t>FOK</t>
  </si>
  <si>
    <t>Peso dominicain</t>
  </si>
  <si>
    <t>Entité 50</t>
  </si>
  <si>
    <t>Dominique</t>
  </si>
  <si>
    <t>GBP</t>
  </si>
  <si>
    <t>Dollar des Caraïbes orientales</t>
  </si>
  <si>
    <t>Entité 51</t>
  </si>
  <si>
    <t>République dominicaine</t>
  </si>
  <si>
    <t>GEL</t>
  </si>
  <si>
    <t>Livre égyptienne</t>
  </si>
  <si>
    <t>Entité 52</t>
  </si>
  <si>
    <t>Équateur</t>
  </si>
  <si>
    <t>GGP</t>
  </si>
  <si>
    <t>Nakfa érythréen</t>
  </si>
  <si>
    <t>Entité 53</t>
  </si>
  <si>
    <t>Égypte</t>
  </si>
  <si>
    <t>GHS</t>
  </si>
  <si>
    <t>Birr éthiopien</t>
  </si>
  <si>
    <t>Entité 54</t>
  </si>
  <si>
    <t>El Salvador</t>
  </si>
  <si>
    <t>GIP</t>
  </si>
  <si>
    <t>Euro</t>
  </si>
  <si>
    <t>Entité 55</t>
  </si>
  <si>
    <t>Guinée équatoriale</t>
  </si>
  <si>
    <t>GMD</t>
  </si>
  <si>
    <t>Livre des Îles Malouines</t>
  </si>
  <si>
    <t>Entité 56</t>
  </si>
  <si>
    <t>Érythrée</t>
  </si>
  <si>
    <t>GNF</t>
  </si>
  <si>
    <t>Couronne féroïenne</t>
  </si>
  <si>
    <t>Entité 57</t>
  </si>
  <si>
    <t>Estonie</t>
  </si>
  <si>
    <t>GTQ</t>
  </si>
  <si>
    <t>Dollar fidjien</t>
  </si>
  <si>
    <t>Entité 58</t>
  </si>
  <si>
    <t>Eswatini (anciennement « Swaziland »)</t>
  </si>
  <si>
    <t>GYD</t>
  </si>
  <si>
    <t>Dalasi gambien</t>
  </si>
  <si>
    <t>Entité 59</t>
  </si>
  <si>
    <t>Éthiopie</t>
  </si>
  <si>
    <t>Lari géorgien</t>
  </si>
  <si>
    <t>Entité 60</t>
  </si>
  <si>
    <t>Fidji</t>
  </si>
  <si>
    <t>HNL</t>
  </si>
  <si>
    <t>Cedi ghanéen</t>
  </si>
  <si>
    <t>Entité 61</t>
  </si>
  <si>
    <t>Finlande</t>
  </si>
  <si>
    <t>HRK</t>
  </si>
  <si>
    <t>Livre de Gibraltar</t>
  </si>
  <si>
    <t>Entité 62</t>
  </si>
  <si>
    <t>France</t>
  </si>
  <si>
    <t>HTG</t>
  </si>
  <si>
    <t xml:space="preserve">Quetzal guatémaltèque </t>
  </si>
  <si>
    <t>Entité 63</t>
  </si>
  <si>
    <t>Gabon</t>
  </si>
  <si>
    <t>HUF</t>
  </si>
  <si>
    <t>Livre de Guernesey</t>
  </si>
  <si>
    <t>Entité 64</t>
  </si>
  <si>
    <t>Gambie</t>
  </si>
  <si>
    <t>Franc guinéen</t>
  </si>
  <si>
    <t>Entité 65</t>
  </si>
  <si>
    <t>Géorgie</t>
  </si>
  <si>
    <t>ILS</t>
  </si>
  <si>
    <t>Dollar guyanais</t>
  </si>
  <si>
    <t>Entité 66</t>
  </si>
  <si>
    <t>IMP</t>
  </si>
  <si>
    <t>Gourde haïtienne</t>
  </si>
  <si>
    <t>Entité 67</t>
  </si>
  <si>
    <t>Ghana</t>
  </si>
  <si>
    <t xml:space="preserve">Lempira hondurien </t>
  </si>
  <si>
    <t>Entité 68</t>
  </si>
  <si>
    <t>Grèce</t>
  </si>
  <si>
    <t>IQD</t>
  </si>
  <si>
    <t>Dollar de Hong Kong</t>
  </si>
  <si>
    <t>Entité 69</t>
  </si>
  <si>
    <t>Grenade</t>
  </si>
  <si>
    <t>IRR</t>
  </si>
  <si>
    <t>Forint hongrois</t>
  </si>
  <si>
    <t>Entité 70</t>
  </si>
  <si>
    <t>Guatemala</t>
  </si>
  <si>
    <t>ISK</t>
  </si>
  <si>
    <t>Couronne islandaise</t>
  </si>
  <si>
    <t>Entité 71</t>
  </si>
  <si>
    <t>Guinée</t>
  </si>
  <si>
    <t>JEP</t>
  </si>
  <si>
    <t>Roupie indienne</t>
  </si>
  <si>
    <t>Entité 72</t>
  </si>
  <si>
    <t>Guinée-Bissau</t>
  </si>
  <si>
    <t>JMD</t>
  </si>
  <si>
    <t>Roupie indonésienne</t>
  </si>
  <si>
    <t>Entité 73</t>
  </si>
  <si>
    <t>Guyana</t>
  </si>
  <si>
    <t>JOD</t>
  </si>
  <si>
    <t>Rial iranien</t>
  </si>
  <si>
    <t>Entité 74</t>
  </si>
  <si>
    <t>Haïti</t>
  </si>
  <si>
    <t>JPY</t>
  </si>
  <si>
    <t>Dinar irakien</t>
  </si>
  <si>
    <t>Entité 75</t>
  </si>
  <si>
    <t>État du Vatican</t>
  </si>
  <si>
    <t>KES</t>
  </si>
  <si>
    <t>Nouveau shekel israélien</t>
  </si>
  <si>
    <t>Entité 76</t>
  </si>
  <si>
    <t>Honduras</t>
  </si>
  <si>
    <t>KGS</t>
  </si>
  <si>
    <t>Dollar jamaïcain</t>
  </si>
  <si>
    <t>Entité 77</t>
  </si>
  <si>
    <t>Hongrie</t>
  </si>
  <si>
    <t>KHR</t>
  </si>
  <si>
    <t>Yen japonais</t>
  </si>
  <si>
    <t>Entité 78</t>
  </si>
  <si>
    <t>Islande</t>
  </si>
  <si>
    <t>KID</t>
  </si>
  <si>
    <t>Livre de Jersey</t>
  </si>
  <si>
    <t>Entité 79</t>
  </si>
  <si>
    <t>KMF</t>
  </si>
  <si>
    <t>Dinar jordanien</t>
  </si>
  <si>
    <t>Entité 80</t>
  </si>
  <si>
    <t>KPW</t>
  </si>
  <si>
    <t>Tenge kazakh</t>
  </si>
  <si>
    <t>Entité 81</t>
  </si>
  <si>
    <t>Iran</t>
  </si>
  <si>
    <t>KRW</t>
  </si>
  <si>
    <t>Shilling kényan</t>
  </si>
  <si>
    <t>Entité 82</t>
  </si>
  <si>
    <t>Iraq</t>
  </si>
  <si>
    <t>KWD</t>
  </si>
  <si>
    <t>Dollar des Kiribati [E]</t>
  </si>
  <si>
    <t>Entité 83</t>
  </si>
  <si>
    <t>KYD</t>
  </si>
  <si>
    <t>Dinar koweïtien</t>
  </si>
  <si>
    <t>Entité 84</t>
  </si>
  <si>
    <t>Israël</t>
  </si>
  <si>
    <t>KZT</t>
  </si>
  <si>
    <t>Som kirghize</t>
  </si>
  <si>
    <t>Entité 85</t>
  </si>
  <si>
    <t>Italie</t>
  </si>
  <si>
    <t>LAK</t>
  </si>
  <si>
    <t xml:space="preserve">Kip laotien </t>
  </si>
  <si>
    <t>Entité 86</t>
  </si>
  <si>
    <t>Jamaïque</t>
  </si>
  <si>
    <t>LBP</t>
  </si>
  <si>
    <t>Livre libanaise</t>
  </si>
  <si>
    <t>Entité 87</t>
  </si>
  <si>
    <t>LKR</t>
  </si>
  <si>
    <t>Loti du Lesotho</t>
  </si>
  <si>
    <t>Entité 88</t>
  </si>
  <si>
    <t>Jordanie</t>
  </si>
  <si>
    <t>LRD</t>
  </si>
  <si>
    <t>Dollar libérien</t>
  </si>
  <si>
    <t>Entité 89</t>
  </si>
  <si>
    <t>Kazakhstan</t>
  </si>
  <si>
    <t>LSL</t>
  </si>
  <si>
    <t>Dinar libyen</t>
  </si>
  <si>
    <t>Entité 90</t>
  </si>
  <si>
    <t>Kenya</t>
  </si>
  <si>
    <t>LYD</t>
  </si>
  <si>
    <t xml:space="preserve">Pataca macanéen </t>
  </si>
  <si>
    <t>Entité 91</t>
  </si>
  <si>
    <t>Kiribati</t>
  </si>
  <si>
    <t>MAD</t>
  </si>
  <si>
    <t>Denar macédonien</t>
  </si>
  <si>
    <t>Entité 92</t>
  </si>
  <si>
    <t>Koweït</t>
  </si>
  <si>
    <t>MDL</t>
  </si>
  <si>
    <t>Ariary malgache</t>
  </si>
  <si>
    <t>Entité 93</t>
  </si>
  <si>
    <t>Kirghizistan</t>
  </si>
  <si>
    <t>MGA</t>
  </si>
  <si>
    <t>Kwacha malawien</t>
  </si>
  <si>
    <t>Entité 94</t>
  </si>
  <si>
    <t>Laos</t>
  </si>
  <si>
    <t>MKD</t>
  </si>
  <si>
    <t>Ringgit malaisien</t>
  </si>
  <si>
    <t>Entité 95</t>
  </si>
  <si>
    <t>Lettonie</t>
  </si>
  <si>
    <t>MMK</t>
  </si>
  <si>
    <t xml:space="preserve">Rufiyaa maldivienne </t>
  </si>
  <si>
    <t>Entité 96</t>
  </si>
  <si>
    <t>Liban</t>
  </si>
  <si>
    <t>MNT</t>
  </si>
  <si>
    <t>Livre mannoise</t>
  </si>
  <si>
    <t>Entité 97</t>
  </si>
  <si>
    <t>Lesotho</t>
  </si>
  <si>
    <t>MOP</t>
  </si>
  <si>
    <t>Ouguiya mauritanienne</t>
  </si>
  <si>
    <t>Entité 98</t>
  </si>
  <si>
    <t>Libéria</t>
  </si>
  <si>
    <t>MRU</t>
  </si>
  <si>
    <t>Roupie mauricienne</t>
  </si>
  <si>
    <t>Entité 99</t>
  </si>
  <si>
    <t>Libye</t>
  </si>
  <si>
    <t>MUR</t>
  </si>
  <si>
    <t>Peso mexicain</t>
  </si>
  <si>
    <t>Entité 100</t>
  </si>
  <si>
    <t xml:space="preserve">Liechtenstein </t>
  </si>
  <si>
    <t>MVR</t>
  </si>
  <si>
    <t>Leu moldave</t>
  </si>
  <si>
    <t>Lituanie</t>
  </si>
  <si>
    <t>MWK</t>
  </si>
  <si>
    <t>Tugrik mongol</t>
  </si>
  <si>
    <t>Luxembourg</t>
  </si>
  <si>
    <t>MXN</t>
  </si>
  <si>
    <t>Dirham marocain</t>
  </si>
  <si>
    <t>Madagascar</t>
  </si>
  <si>
    <t>MYR</t>
  </si>
  <si>
    <t xml:space="preserve">Metical mozambicain </t>
  </si>
  <si>
    <t>Malawi</t>
  </si>
  <si>
    <t>MZN</t>
  </si>
  <si>
    <t>Dollar namibien</t>
  </si>
  <si>
    <t>Malaisie</t>
  </si>
  <si>
    <t>NAD</t>
  </si>
  <si>
    <t>Roupie népalaise</t>
  </si>
  <si>
    <t>Maldives</t>
  </si>
  <si>
    <t>NGN</t>
  </si>
  <si>
    <t>Florin des Antilles néerlandaises</t>
  </si>
  <si>
    <t>Mali</t>
  </si>
  <si>
    <t>NIO</t>
  </si>
  <si>
    <t>Nouveau dollar de Taiwan</t>
  </si>
  <si>
    <t>Malte</t>
  </si>
  <si>
    <t>NOK</t>
  </si>
  <si>
    <t>Dollar néo-zélandais</t>
  </si>
  <si>
    <t>Îles Marshall</t>
  </si>
  <si>
    <t>NPR</t>
  </si>
  <si>
    <t>Cordoba nicaraguayen</t>
  </si>
  <si>
    <t>Mauritanie</t>
  </si>
  <si>
    <t>NZD</t>
  </si>
  <si>
    <t>Naira nigérian</t>
  </si>
  <si>
    <t>Maurice</t>
  </si>
  <si>
    <t>OMR</t>
  </si>
  <si>
    <t>Dollar de Niue [E]</t>
  </si>
  <si>
    <t>Mexique</t>
  </si>
  <si>
    <t>PAB</t>
  </si>
  <si>
    <t>Won nord-coréen</t>
  </si>
  <si>
    <t xml:space="preserve">Micronésie </t>
  </si>
  <si>
    <t>PEN</t>
  </si>
  <si>
    <t>Couronne norvégienne</t>
  </si>
  <si>
    <t>Moldavie</t>
  </si>
  <si>
    <t>PGK</t>
  </si>
  <si>
    <t>Rial omanais</t>
  </si>
  <si>
    <t>Monaco</t>
  </si>
  <si>
    <t>PHP</t>
  </si>
  <si>
    <t>Roupie pakistanaise</t>
  </si>
  <si>
    <t>Mongolie</t>
  </si>
  <si>
    <t>PKR</t>
  </si>
  <si>
    <t>Balboa panaméen</t>
  </si>
  <si>
    <t xml:space="preserve">Monténégro </t>
  </si>
  <si>
    <t>PLN</t>
  </si>
  <si>
    <t>Kina papou-néo-guinéen</t>
  </si>
  <si>
    <t>Maroc</t>
  </si>
  <si>
    <t>PND</t>
  </si>
  <si>
    <t xml:space="preserve">Guarani paraguayen </t>
  </si>
  <si>
    <t>Mozambique</t>
  </si>
  <si>
    <t>PRB</t>
  </si>
  <si>
    <t>Sol péruvien</t>
  </si>
  <si>
    <t>Myanmar (anciennement Birmanie)</t>
  </si>
  <si>
    <t>PYG</t>
  </si>
  <si>
    <t>Peso philippin</t>
  </si>
  <si>
    <t>Namibie</t>
  </si>
  <si>
    <t>QAR</t>
  </si>
  <si>
    <t>Dollar des îles Pitcairn [E]</t>
  </si>
  <si>
    <t>Nauru</t>
  </si>
  <si>
    <t>RON</t>
  </si>
  <si>
    <t>Złoty polonais</t>
  </si>
  <si>
    <t>Népal</t>
  </si>
  <si>
    <t>RSD</t>
  </si>
  <si>
    <t>Riyal qatarien</t>
  </si>
  <si>
    <t>Pays-Bas</t>
  </si>
  <si>
    <t>RUB</t>
  </si>
  <si>
    <t>Leu roumain</t>
  </si>
  <si>
    <t>Nouvelle-Zélande</t>
  </si>
  <si>
    <t>RWF</t>
  </si>
  <si>
    <t>Dollar RTGS [6]</t>
  </si>
  <si>
    <t>Nicaragua</t>
  </si>
  <si>
    <t>SAR</t>
  </si>
  <si>
    <t>Rouble russe</t>
  </si>
  <si>
    <t>Niger</t>
  </si>
  <si>
    <t>SBD</t>
  </si>
  <si>
    <t>Franc rwandais</t>
  </si>
  <si>
    <t>Nigéria</t>
  </si>
  <si>
    <t>SCR</t>
  </si>
  <si>
    <t>Peseta sahraouie</t>
  </si>
  <si>
    <t>Corée du Nord</t>
  </si>
  <si>
    <t>SDG</t>
  </si>
  <si>
    <t>Livre de Sainte-Hélène</t>
  </si>
  <si>
    <t>Macédoine du Nord</t>
  </si>
  <si>
    <t>SEK</t>
  </si>
  <si>
    <t>Tālā de Samoa</t>
  </si>
  <si>
    <t>Norvège</t>
  </si>
  <si>
    <t>SGD</t>
  </si>
  <si>
    <t>Dobra de São Tomé-et-Príncipe</t>
  </si>
  <si>
    <t>Oman</t>
  </si>
  <si>
    <t>SHP</t>
  </si>
  <si>
    <t>Riyal saoudien</t>
  </si>
  <si>
    <t>Pakistan</t>
  </si>
  <si>
    <t>SLL</t>
  </si>
  <si>
    <t>Dinar serbe</t>
  </si>
  <si>
    <t>Palau</t>
  </si>
  <si>
    <t>SLS</t>
  </si>
  <si>
    <t>Roupie seychelloise</t>
  </si>
  <si>
    <t>État de Palestine</t>
  </si>
  <si>
    <t>SOS</t>
  </si>
  <si>
    <t>Leone de Sierra Leone</t>
  </si>
  <si>
    <t>Panama</t>
  </si>
  <si>
    <t>SRD</t>
  </si>
  <si>
    <t>Dollar de Singapour</t>
  </si>
  <si>
    <t>Papouasie-Nouvelle-Guinée</t>
  </si>
  <si>
    <t>SSP</t>
  </si>
  <si>
    <t>Dollar des Salomon</t>
  </si>
  <si>
    <t>Paraguay</t>
  </si>
  <si>
    <t>STN</t>
  </si>
  <si>
    <t>Shilling somalien</t>
  </si>
  <si>
    <t>Pérou</t>
  </si>
  <si>
    <t>SYP</t>
  </si>
  <si>
    <t>Shilling du Somaliland</t>
  </si>
  <si>
    <t>Philippines</t>
  </si>
  <si>
    <t>SZL</t>
  </si>
  <si>
    <t>Rand sud-africain</t>
  </si>
  <si>
    <t>Pologne</t>
  </si>
  <si>
    <t>THB</t>
  </si>
  <si>
    <t>Won sud-coréen</t>
  </si>
  <si>
    <t>Portugal</t>
  </si>
  <si>
    <t>TJS</t>
  </si>
  <si>
    <t>Livre sud-soudanaise</t>
  </si>
  <si>
    <t>Qatar</t>
  </si>
  <si>
    <t>TMT</t>
  </si>
  <si>
    <t>Roupie srilankaise</t>
  </si>
  <si>
    <t>Roumanie</t>
  </si>
  <si>
    <t>TND</t>
  </si>
  <si>
    <t>Livre soudanaise</t>
  </si>
  <si>
    <t>Russie</t>
  </si>
  <si>
    <t>TOP</t>
  </si>
  <si>
    <t>Dollar surinamais</t>
  </si>
  <si>
    <t>Rwanda</t>
  </si>
  <si>
    <t>TRY</t>
  </si>
  <si>
    <t>Lilangeni de l’Eswatini</t>
  </si>
  <si>
    <t>Saint-Kitts-et-Nevis</t>
  </si>
  <si>
    <t>TTD</t>
  </si>
  <si>
    <t>Couronne suédoise</t>
  </si>
  <si>
    <t>Sainte-Lucie</t>
  </si>
  <si>
    <t>TVD</t>
  </si>
  <si>
    <t>Franc suisse</t>
  </si>
  <si>
    <t>Saint-Vincent-et-les Grenadines</t>
  </si>
  <si>
    <t>TWD</t>
  </si>
  <si>
    <t>Livre syrienne</t>
  </si>
  <si>
    <t>Samoa</t>
  </si>
  <si>
    <t>TZS</t>
  </si>
  <si>
    <t>Somoni tadjik</t>
  </si>
  <si>
    <t xml:space="preserve">Saint-Marin </t>
  </si>
  <si>
    <t>UAH</t>
  </si>
  <si>
    <t>Shilling tanzanien</t>
  </si>
  <si>
    <t>Sao Tomé-et-Principe</t>
  </si>
  <si>
    <t>UGX</t>
  </si>
  <si>
    <t>Baht thaïlandais</t>
  </si>
  <si>
    <t xml:space="preserve">Arabie saoudite </t>
  </si>
  <si>
    <t>UYU</t>
  </si>
  <si>
    <t>Paʻanga tongien [P]</t>
  </si>
  <si>
    <t>Sénégal</t>
  </si>
  <si>
    <t>UZS</t>
  </si>
  <si>
    <t>Rouble de Transnistrie</t>
  </si>
  <si>
    <t>Serbie</t>
  </si>
  <si>
    <t>VES</t>
  </si>
  <si>
    <t>Dollar de Trinité-et-Tobago</t>
  </si>
  <si>
    <t>Seychelles</t>
  </si>
  <si>
    <t>VND</t>
  </si>
  <si>
    <t>Dinar tunisien</t>
  </si>
  <si>
    <t>Sierra Leone</t>
  </si>
  <si>
    <t>VUV</t>
  </si>
  <si>
    <t>Livre turque</t>
  </si>
  <si>
    <t>Singapour</t>
  </si>
  <si>
    <t>WST</t>
  </si>
  <si>
    <t>Manat turkmène</t>
  </si>
  <si>
    <t>Slovaquie</t>
  </si>
  <si>
    <t>XAF</t>
  </si>
  <si>
    <t>Dollar tuvaluan</t>
  </si>
  <si>
    <t>Slovénie</t>
  </si>
  <si>
    <t>XCD</t>
  </si>
  <si>
    <t>Shilling ougandais</t>
  </si>
  <si>
    <t>Îles Salomon</t>
  </si>
  <si>
    <t>XOF</t>
  </si>
  <si>
    <t>Hryvnia ukrainienne</t>
  </si>
  <si>
    <t>Somalie</t>
  </si>
  <si>
    <t>XPF</t>
  </si>
  <si>
    <t>Dirham des Émirats arabes unis</t>
  </si>
  <si>
    <t>Afrique du Sud</t>
  </si>
  <si>
    <t>YER</t>
  </si>
  <si>
    <t>Dollar américain</t>
  </si>
  <si>
    <t>Corée du Sud</t>
  </si>
  <si>
    <t>ZAR</t>
  </si>
  <si>
    <t>Peso uruguayen</t>
  </si>
  <si>
    <t>Soudan du Sud</t>
  </si>
  <si>
    <t>ZMW</t>
  </si>
  <si>
    <t>Sum ouzbek</t>
  </si>
  <si>
    <t>Espagne</t>
  </si>
  <si>
    <t>Vatu du Vanuatu</t>
  </si>
  <si>
    <t>Sri Lanka</t>
  </si>
  <si>
    <t>Bolivar souverain vénézuélien</t>
  </si>
  <si>
    <t>Soudan</t>
  </si>
  <si>
    <t>Đồng vietnamien</t>
  </si>
  <si>
    <t>Suriname</t>
  </si>
  <si>
    <t>Franc CFA ouest-africain</t>
  </si>
  <si>
    <t>Suède</t>
  </si>
  <si>
    <t>Rial yéménite</t>
  </si>
  <si>
    <t>Suisse</t>
  </si>
  <si>
    <t>Kwacha zambien</t>
  </si>
  <si>
    <t>Syrie</t>
  </si>
  <si>
    <t xml:space="preserve">Tadjikistan </t>
  </si>
  <si>
    <t>Tanzanie</t>
  </si>
  <si>
    <t>Thaïlande</t>
  </si>
  <si>
    <t>Timor-Leste</t>
  </si>
  <si>
    <t>Togo</t>
  </si>
  <si>
    <t>Tonga</t>
  </si>
  <si>
    <t>Trinité-et-Tobago</t>
  </si>
  <si>
    <t>Tunisie</t>
  </si>
  <si>
    <t>Turquie</t>
  </si>
  <si>
    <t>Turkménistan</t>
  </si>
  <si>
    <t>Tuvalu</t>
  </si>
  <si>
    <t>Ouganda</t>
  </si>
  <si>
    <t>Ukraine</t>
  </si>
  <si>
    <t>Émirats arabes unis</t>
  </si>
  <si>
    <t>Royaume-Uni</t>
  </si>
  <si>
    <t>Uruguay</t>
  </si>
  <si>
    <t>Ouzbékistan</t>
  </si>
  <si>
    <t>Vanuatu</t>
  </si>
  <si>
    <t xml:space="preserve">Vénézuéla </t>
  </si>
  <si>
    <t>Vietnam</t>
  </si>
  <si>
    <t>Yémen</t>
  </si>
  <si>
    <t>Zambie</t>
  </si>
  <si>
    <t>Zimbabwe</t>
  </si>
  <si>
    <t>Bermuda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</si>
</sst>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_);_(* \(#,##0.00\);_(* &quot;-&quot;??_);_(@_)"/>
    <numFmt numFmtId="165" formatCode="#,##0\ &quot;$&quot;_);[Red]\(#,##0\ &quot;$&quot;\)"/>
    <numFmt numFmtId="166" formatCode="General_)"/>
    <numFmt numFmtId="167" formatCode="_-* #,##0_-;\-* #,##0_-;_-* &quot;-&quot;??_-;_-@_-"/>
    <numFmt numFmtId="168" formatCode="_(* #,##0_);_(* \(#,##0\);_(* &quot;-&quot;??_);_(@_)"/>
    <numFmt numFmtId="169" formatCode="_ * #,##0.00_ ;_ * \-#,##0.00_ ;_ * &quot;-&quot;??_ ;_ @_ "/>
    <numFmt numFmtId="170" formatCode="_ * #,##0_ ;_ * \-#,##0_ ;_ * &quot;-&quot;??_ ;_ @_ "/>
    <numFmt numFmtId="171" formatCode="#,##0.000;\-#,##0.000"/>
    <numFmt numFmtId="172" formatCode="0.0%"/>
    <numFmt numFmtId="173" formatCode="[$-1009]mmmm\ d\,\ yyyy;@"/>
    <numFmt numFmtId="174" formatCode="\(00#\)"/>
    <numFmt numFmtId="175" formatCode="\(0#\)"/>
    <numFmt numFmtId="176" formatCode="\(000#\)"/>
    <numFmt numFmtId="177" formatCode="[$-409]mmmm\ d\,\ yyyy"/>
    <numFmt numFmtId="178" formatCode="[$-409]mmmm\ d\,\ yyyy;@"/>
  </numFmts>
  <fonts count="46" x14ac:knownFonts="1">
    <font>
      <sz val="11"/>
      <color theme="1"/>
      <name val="Calibri"/>
      <family val="2"/>
      <scheme val="minor"/>
    </font>
    <font>
      <sz val="12"/>
      <name val="Arial"/>
      <family val="2"/>
    </font>
    <font>
      <sz val="8"/>
      <name val="Arial"/>
      <family val="2"/>
    </font>
    <font>
      <sz val="10"/>
      <name val="Arial"/>
      <family val="2"/>
    </font>
    <font>
      <b/>
      <sz val="11"/>
      <color theme="1"/>
      <name val="Arial"/>
      <family val="2"/>
    </font>
    <font>
      <sz val="11"/>
      <color theme="1"/>
      <name val="Arial"/>
      <family val="2"/>
    </font>
    <font>
      <b/>
      <sz val="9"/>
      <name val="Arial"/>
      <family val="2"/>
    </font>
    <font>
      <sz val="9"/>
      <color theme="1"/>
      <name val="Arial"/>
      <family val="2"/>
    </font>
    <font>
      <sz val="9"/>
      <name val="Arial"/>
      <family val="2"/>
    </font>
    <font>
      <sz val="9"/>
      <color theme="0" tint="-0.14996795556505021"/>
      <name val="Arial"/>
      <family val="2"/>
    </font>
    <font>
      <sz val="9"/>
      <color theme="0"/>
      <name val="Arial"/>
      <family val="2"/>
    </font>
    <font>
      <sz val="9"/>
      <color rgb="FFD9D9D9"/>
      <name val="Arial"/>
      <family val="2"/>
    </font>
    <font>
      <b/>
      <sz val="11"/>
      <name val="Arial"/>
      <family val="2"/>
    </font>
    <font>
      <sz val="11"/>
      <name val="Arial"/>
      <family val="2"/>
    </font>
    <font>
      <sz val="11"/>
      <color rgb="FFFF0000"/>
      <name val="Arial"/>
      <family val="2"/>
    </font>
    <font>
      <sz val="11"/>
      <color rgb="FF808080"/>
      <name val="Arial"/>
      <family val="2"/>
    </font>
    <font>
      <b/>
      <sz val="10"/>
      <name val="Arial"/>
      <family val="2"/>
    </font>
    <font>
      <u/>
      <sz val="11"/>
      <color theme="10"/>
      <name val="Calibri"/>
      <family val="2"/>
      <scheme val="minor"/>
    </font>
    <font>
      <b/>
      <sz val="16"/>
      <name val="Times New Roman"/>
      <family val="1"/>
    </font>
    <font>
      <b/>
      <sz val="16"/>
      <name val="Arial"/>
      <family val="2"/>
    </font>
    <font>
      <sz val="10"/>
      <name val="Times New Roman"/>
      <family val="1"/>
    </font>
    <font>
      <sz val="11"/>
      <name val="Times New Roman"/>
      <family val="1"/>
    </font>
    <font>
      <sz val="11"/>
      <name val="Calibri"/>
      <family val="2"/>
      <scheme val="minor"/>
    </font>
    <font>
      <b/>
      <sz val="12"/>
      <name val="Calibri"/>
      <family val="2"/>
      <scheme val="minor"/>
    </font>
    <font>
      <u/>
      <sz val="11"/>
      <name val="Calibri"/>
      <family val="2"/>
      <scheme val="minor"/>
    </font>
    <font>
      <b/>
      <sz val="11"/>
      <name val="Calibri"/>
      <family val="2"/>
      <scheme val="minor"/>
    </font>
    <font>
      <sz val="10"/>
      <name val="Helv"/>
      <family val="2"/>
    </font>
    <font>
      <b/>
      <sz val="18"/>
      <name val="Arial"/>
      <family val="2"/>
    </font>
    <font>
      <b/>
      <sz val="12"/>
      <name val="Arial"/>
      <family val="2"/>
    </font>
    <font>
      <b/>
      <sz val="14"/>
      <name val="Arial"/>
      <family val="2"/>
    </font>
    <font>
      <sz val="14"/>
      <name val="Arial"/>
      <family val="2"/>
    </font>
    <font>
      <b/>
      <sz val="14"/>
      <color theme="1"/>
      <name val="Arial"/>
      <family val="2"/>
    </font>
    <font>
      <sz val="14"/>
      <name val="Calibri"/>
      <family val="2"/>
      <scheme val="minor"/>
    </font>
    <font>
      <sz val="11"/>
      <color theme="1"/>
      <name val="Calibri"/>
      <family val="2"/>
      <scheme val="minor"/>
    </font>
    <font>
      <b/>
      <vertAlign val="superscript"/>
      <sz val="11"/>
      <name val="Arial"/>
      <family val="2"/>
    </font>
    <font>
      <b/>
      <sz val="11"/>
      <name val="Times New Roman"/>
      <family val="1"/>
    </font>
    <font>
      <b/>
      <vertAlign val="superscript"/>
      <sz val="10"/>
      <name val="Arial"/>
      <family val="2"/>
    </font>
    <font>
      <vertAlign val="superscript"/>
      <sz val="11"/>
      <name val="Arial"/>
      <family val="2"/>
    </font>
    <font>
      <sz val="9"/>
      <color theme="0" tint="-0.14999847407452621"/>
      <name val="Arial"/>
      <family val="2"/>
    </font>
    <font>
      <b/>
      <sz val="11"/>
      <color rgb="FFFF0000"/>
      <name val="Arial"/>
      <family val="2"/>
    </font>
    <font>
      <b/>
      <sz val="14"/>
      <color rgb="FFFF0000"/>
      <name val="Arial"/>
      <family val="2"/>
    </font>
    <font>
      <sz val="8"/>
      <color theme="1"/>
      <name val="Arial"/>
      <family val="2"/>
    </font>
    <font>
      <b/>
      <sz val="8"/>
      <color theme="1"/>
      <name val="Arial"/>
      <family val="2"/>
    </font>
    <font>
      <sz val="12"/>
      <color rgb="FF0070C0"/>
      <name val="Arial"/>
      <family val="2"/>
    </font>
    <font>
      <i/>
      <sz val="11"/>
      <name val="Arial"/>
      <family val="2"/>
    </font>
    <font>
      <sz val="8"/>
      <name val="Calibri"/>
      <family val="2"/>
      <scheme val="minor"/>
    </font>
  </fonts>
  <fills count="22">
    <fill>
      <patternFill patternType="none"/>
    </fill>
    <fill>
      <patternFill patternType="gray125"/>
    </fill>
    <fill>
      <patternFill patternType="solid">
        <fgColor indexed="9"/>
        <bgColor indexed="64"/>
      </patternFill>
    </fill>
    <fill>
      <patternFill patternType="solid">
        <fgColor theme="2" tint="-0.24994659260841701"/>
        <bgColor indexed="64"/>
      </patternFill>
    </fill>
    <fill>
      <patternFill patternType="solid">
        <fgColor rgb="FFFFF2CC"/>
        <bgColor indexed="64"/>
      </patternFill>
    </fill>
    <fill>
      <patternFill patternType="solid">
        <fgColor rgb="FFFFCC99"/>
        <bgColor indexed="64"/>
      </patternFill>
    </fill>
    <fill>
      <patternFill patternType="solid">
        <fgColor rgb="FF97B0FF"/>
        <bgColor indexed="64"/>
      </patternFill>
    </fill>
    <fill>
      <patternFill patternType="solid">
        <fgColor theme="2" tint="-0.749961851863155"/>
        <bgColor indexed="64"/>
      </patternFill>
    </fill>
    <fill>
      <patternFill patternType="solid">
        <fgColor rgb="FFD9D9D9"/>
        <bgColor indexed="64"/>
      </patternFill>
    </fill>
    <fill>
      <patternFill patternType="solid">
        <fgColor rgb="FFDCE6F1"/>
        <bgColor indexed="64"/>
      </patternFill>
    </fill>
    <fill>
      <patternFill patternType="solid">
        <fgColor theme="0" tint="-0.24994659260841701"/>
        <bgColor indexed="64"/>
      </patternFill>
    </fill>
    <fill>
      <patternFill patternType="solid">
        <fgColor theme="7" tint="0.79995117038483843"/>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7B0FF"/>
        <bgColor rgb="FF000000"/>
      </patternFill>
    </fill>
    <fill>
      <patternFill patternType="solid">
        <fgColor theme="1"/>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top/>
      <bottom style="dotted">
        <color auto="1"/>
      </bottom>
      <diagonal/>
    </border>
    <border>
      <left/>
      <right/>
      <top style="dotted">
        <color auto="1"/>
      </top>
      <bottom style="dotted">
        <color auto="1"/>
      </bottom>
      <diagonal/>
    </border>
    <border>
      <left/>
      <right/>
      <top style="medium">
        <color auto="1"/>
      </top>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double">
        <color auto="1"/>
      </left>
      <right style="thin">
        <color auto="1"/>
      </right>
      <top style="thin">
        <color auto="1"/>
      </top>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double">
        <color auto="1"/>
      </left>
      <right style="thin">
        <color auto="1"/>
      </right>
      <top/>
      <bottom/>
      <diagonal/>
    </border>
    <border>
      <left style="thin">
        <color auto="1"/>
      </left>
      <right style="double">
        <color auto="1"/>
      </right>
      <top/>
      <bottom/>
      <diagonal/>
    </border>
    <border>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right style="thin">
        <color auto="1"/>
      </right>
      <top style="double">
        <color auto="1"/>
      </top>
      <bottom style="thin">
        <color auto="1"/>
      </bottom>
      <diagonal/>
    </border>
    <border diagonalDown="1">
      <left style="double">
        <color auto="1"/>
      </left>
      <right style="double">
        <color auto="1"/>
      </right>
      <top style="double">
        <color auto="1"/>
      </top>
      <bottom style="double">
        <color auto="1"/>
      </bottom>
      <diagonal style="medium">
        <color auto="1"/>
      </diagonal>
    </border>
    <border>
      <left style="double">
        <color auto="1"/>
      </left>
      <right style="double">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diagonalDown="1">
      <left style="double">
        <color auto="1"/>
      </left>
      <right/>
      <top/>
      <bottom style="medium">
        <color auto="1"/>
      </bottom>
      <diagonal style="medium">
        <color auto="1"/>
      </diagonal>
    </border>
    <border>
      <left/>
      <right/>
      <top/>
      <bottom style="medium">
        <color auto="1"/>
      </bottom>
      <diagonal/>
    </border>
    <border>
      <left style="medium">
        <color auto="1"/>
      </left>
      <right style="double">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double">
        <color auto="1"/>
      </right>
      <top style="thin">
        <color auto="1"/>
      </top>
      <bottom style="thin">
        <color auto="1"/>
      </bottom>
      <diagonal/>
    </border>
    <border>
      <left/>
      <right style="thin">
        <color auto="1"/>
      </right>
      <top style="double">
        <color auto="1"/>
      </top>
      <bottom/>
      <diagonal/>
    </border>
    <border diagonalDown="1">
      <left style="double">
        <color auto="1"/>
      </left>
      <right style="thin">
        <color auto="1"/>
      </right>
      <top style="double">
        <color auto="1"/>
      </top>
      <bottom style="double">
        <color auto="1"/>
      </bottom>
      <diagonal style="medium">
        <color auto="1"/>
      </diagonal>
    </border>
    <border>
      <left/>
      <right style="thin">
        <color auto="1"/>
      </right>
      <top/>
      <bottom/>
      <diagonal/>
    </border>
    <border>
      <left style="double">
        <color auto="1"/>
      </left>
      <right style="double">
        <color auto="1"/>
      </right>
      <top/>
      <bottom/>
      <diagonal/>
    </border>
    <border>
      <left style="double">
        <color auto="1"/>
      </left>
      <right style="double">
        <color auto="1"/>
      </right>
      <top style="double">
        <color auto="1"/>
      </top>
      <bottom/>
      <diagonal/>
    </border>
    <border>
      <left style="double">
        <color auto="1"/>
      </left>
      <right/>
      <top style="double">
        <color auto="1"/>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thin">
        <color auto="1"/>
      </top>
      <bottom style="double">
        <color auto="1"/>
      </bottom>
      <diagonal/>
    </border>
    <border>
      <left style="double">
        <color auto="1"/>
      </left>
      <right/>
      <top style="double">
        <color auto="1"/>
      </top>
      <bottom style="thin">
        <color auto="1"/>
      </bottom>
      <diagonal/>
    </border>
    <border>
      <left/>
      <right style="double">
        <color auto="1"/>
      </right>
      <top style="thin">
        <color auto="1"/>
      </top>
      <bottom style="thin">
        <color auto="1"/>
      </bottom>
      <diagonal/>
    </border>
    <border>
      <left/>
      <right style="double">
        <color auto="1"/>
      </right>
      <top/>
      <bottom style="thin">
        <color auto="1"/>
      </bottom>
      <diagonal/>
    </border>
    <border>
      <left style="double">
        <color auto="1"/>
      </left>
      <right/>
      <top/>
      <bottom style="double">
        <color auto="1"/>
      </bottom>
      <diagonal/>
    </border>
    <border>
      <left style="medium">
        <color auto="1"/>
      </left>
      <right style="double">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style="thin">
        <color auto="1"/>
      </top>
      <bottom style="double">
        <color auto="1"/>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top style="dotted">
        <color auto="1"/>
      </top>
      <bottom style="double">
        <color auto="1"/>
      </bottom>
      <diagonal/>
    </border>
    <border>
      <left style="double">
        <color auto="1"/>
      </left>
      <right/>
      <top style="dotted">
        <color auto="1"/>
      </top>
      <bottom style="double">
        <color auto="1"/>
      </bottom>
      <diagonal/>
    </border>
    <border>
      <left/>
      <right style="double">
        <color auto="1"/>
      </right>
      <top/>
      <bottom style="dotted">
        <color auto="1"/>
      </bottom>
      <diagonal/>
    </border>
    <border>
      <left/>
      <right style="double">
        <color auto="1"/>
      </right>
      <top style="dotted">
        <color auto="1"/>
      </top>
      <bottom style="dotted">
        <color auto="1"/>
      </bottom>
      <diagonal/>
    </border>
    <border>
      <left/>
      <right/>
      <top/>
      <bottom style="thin">
        <color auto="1"/>
      </bottom>
      <diagonal/>
    </border>
    <border>
      <left style="double">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double">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thin">
        <color auto="1"/>
      </top>
      <bottom/>
      <diagonal/>
    </border>
    <border>
      <left style="thin">
        <color auto="1"/>
      </left>
      <right/>
      <top style="double">
        <color auto="1"/>
      </top>
      <bottom/>
      <diagonal/>
    </border>
    <border>
      <left style="double">
        <color auto="1"/>
      </left>
      <right style="double">
        <color auto="1"/>
      </right>
      <top/>
      <bottom style="dotted">
        <color auto="1"/>
      </bottom>
      <diagonal/>
    </border>
    <border>
      <left style="double">
        <color auto="1"/>
      </left>
      <right style="double">
        <color auto="1"/>
      </right>
      <top style="dotted">
        <color auto="1"/>
      </top>
      <bottom style="dotted">
        <color auto="1"/>
      </bottom>
      <diagonal/>
    </border>
    <border>
      <left/>
      <right/>
      <top style="double">
        <color auto="1"/>
      </top>
      <bottom style="hair">
        <color auto="1"/>
      </bottom>
      <diagonal/>
    </border>
    <border>
      <left style="double">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right/>
      <top style="hair">
        <color auto="1"/>
      </top>
      <bottom style="hair">
        <color auto="1"/>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right/>
      <top style="hair">
        <color auto="1"/>
      </top>
      <bottom/>
      <diagonal/>
    </border>
    <border>
      <left style="double">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right/>
      <top style="hair">
        <color auto="1"/>
      </top>
      <bottom style="double">
        <color auto="1"/>
      </bottom>
      <diagonal/>
    </border>
    <border>
      <left style="double">
        <color auto="1"/>
      </left>
      <right style="thin">
        <color auto="1"/>
      </right>
      <top style="double">
        <color auto="1"/>
      </top>
      <bottom style="medium">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uble">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right/>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style="hair">
        <color auto="1"/>
      </top>
      <bottom style="hair">
        <color auto="1"/>
      </bottom>
      <diagonal/>
    </border>
    <border>
      <left/>
      <right/>
      <top style="thin">
        <color auto="1"/>
      </top>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style="medium">
        <color auto="1"/>
      </right>
      <top style="double">
        <color auto="1"/>
      </top>
      <bottom style="double">
        <color auto="1"/>
      </bottom>
      <diagonal/>
    </border>
    <border>
      <left style="medium">
        <color auto="1"/>
      </left>
      <right style="medium">
        <color auto="1"/>
      </right>
      <top style="double">
        <color auto="1"/>
      </top>
      <bottom style="double">
        <color auto="1"/>
      </bottom>
      <diagonal/>
    </border>
    <border>
      <left style="medium">
        <color auto="1"/>
      </left>
      <right/>
      <top style="double">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double">
        <color auto="1"/>
      </right>
      <top style="medium">
        <color auto="1"/>
      </top>
      <bottom style="double">
        <color auto="1"/>
      </bottom>
      <diagonal/>
    </border>
    <border>
      <left style="medium">
        <color auto="1"/>
      </left>
      <right style="double">
        <color auto="1"/>
      </right>
      <top style="double">
        <color auto="1"/>
      </top>
      <bottom style="double">
        <color auto="1"/>
      </bottom>
      <diagonal/>
    </border>
    <border>
      <left/>
      <right style="double">
        <color auto="1"/>
      </right>
      <top style="dotted">
        <color auto="1"/>
      </top>
      <bottom style="double">
        <color auto="1"/>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6">
    <xf numFmtId="0" fontId="0" fillId="0" borderId="0"/>
    <xf numFmtId="166" fontId="1" fillId="0" borderId="0"/>
    <xf numFmtId="43" fontId="1" fillId="0" borderId="0" applyFont="0" applyFill="0" applyBorder="0" applyAlignment="0" applyProtection="0"/>
    <xf numFmtId="0" fontId="2"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4" fontId="3" fillId="0" borderId="0" applyFont="0" applyFill="0" applyBorder="0" applyAlignment="0" applyProtection="0"/>
    <xf numFmtId="43" fontId="33" fillId="0" borderId="0" applyFont="0" applyFill="0" applyBorder="0" applyAlignment="0" applyProtection="0"/>
    <xf numFmtId="0" fontId="33" fillId="0" borderId="0"/>
    <xf numFmtId="0" fontId="3" fillId="0" borderId="0"/>
    <xf numFmtId="9" fontId="33" fillId="0" borderId="0" applyFont="0" applyFill="0" applyBorder="0" applyAlignment="0" applyProtection="0"/>
    <xf numFmtId="0" fontId="17" fillId="0" borderId="0" applyNumberFormat="0" applyFill="0" applyBorder="0" applyAlignment="0" applyProtection="0"/>
    <xf numFmtId="0" fontId="3" fillId="0" borderId="0"/>
    <xf numFmtId="0" fontId="26" fillId="0" borderId="0"/>
  </cellStyleXfs>
  <cellXfs count="1604">
    <xf numFmtId="0" fontId="0" fillId="0" borderId="0" xfId="0"/>
    <xf numFmtId="0" fontId="7"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6" fillId="2" borderId="1" xfId="4" applyFont="1" applyFill="1" applyBorder="1" applyAlignment="1">
      <alignment horizontal="center" vertical="center"/>
    </xf>
    <xf numFmtId="0" fontId="6" fillId="2" borderId="0" xfId="4" applyFont="1" applyFill="1" applyAlignment="1">
      <alignment horizontal="center" vertical="center"/>
    </xf>
    <xf numFmtId="0" fontId="11" fillId="0" borderId="0" xfId="0" applyFont="1" applyAlignment="1">
      <alignment horizontal="center" vertical="center"/>
    </xf>
    <xf numFmtId="0" fontId="8" fillId="0" borderId="2" xfId="4" applyFont="1" applyBorder="1" applyAlignment="1">
      <alignment horizontal="center" vertical="center" wrapText="1"/>
    </xf>
    <xf numFmtId="0" fontId="8" fillId="0" borderId="0" xfId="4" applyFont="1" applyAlignment="1">
      <alignment horizontal="center" vertical="center" wrapText="1"/>
    </xf>
    <xf numFmtId="0" fontId="8" fillId="0" borderId="3" xfId="4" applyFont="1" applyBorder="1" applyAlignment="1">
      <alignment horizontal="center" vertical="center" wrapText="1"/>
    </xf>
    <xf numFmtId="0" fontId="7" fillId="0" borderId="3" xfId="0" applyFont="1" applyBorder="1" applyAlignment="1">
      <alignment horizontal="center" vertical="center"/>
    </xf>
    <xf numFmtId="0" fontId="8" fillId="0" borderId="4" xfId="4"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2" fillId="3" borderId="7" xfId="10" applyFont="1" applyFill="1" applyBorder="1" applyAlignment="1">
      <alignment horizontal="left"/>
    </xf>
    <xf numFmtId="0" fontId="13" fillId="3" borderId="7" xfId="10" applyFont="1" applyFill="1" applyBorder="1" applyAlignment="1">
      <alignment horizontal="center" wrapText="1"/>
    </xf>
    <xf numFmtId="0" fontId="13" fillId="3" borderId="7" xfId="10" applyFont="1" applyFill="1" applyBorder="1"/>
    <xf numFmtId="0" fontId="13" fillId="3" borderId="8" xfId="10" applyFont="1" applyFill="1" applyBorder="1"/>
    <xf numFmtId="0" fontId="12" fillId="3" borderId="8" xfId="10" applyFont="1" applyFill="1" applyBorder="1"/>
    <xf numFmtId="0" fontId="13" fillId="3" borderId="7" xfId="10" applyFont="1" applyFill="1" applyBorder="1" applyAlignment="1">
      <alignment horizontal="left"/>
    </xf>
    <xf numFmtId="0" fontId="12" fillId="3" borderId="7" xfId="10" applyFont="1" applyFill="1" applyBorder="1"/>
    <xf numFmtId="0" fontId="5" fillId="0" borderId="0" xfId="0" applyFont="1"/>
    <xf numFmtId="0" fontId="5" fillId="0" borderId="0" xfId="0" applyFont="1" applyAlignment="1">
      <alignment vertical="center"/>
    </xf>
    <xf numFmtId="0" fontId="12" fillId="3" borderId="8" xfId="0" applyFont="1" applyFill="1" applyBorder="1" applyAlignment="1">
      <alignment horizontal="left"/>
    </xf>
    <xf numFmtId="0" fontId="12" fillId="3" borderId="7" xfId="0" applyFont="1" applyFill="1" applyBorder="1"/>
    <xf numFmtId="0" fontId="12" fillId="3" borderId="8" xfId="0" applyFont="1" applyFill="1" applyBorder="1"/>
    <xf numFmtId="0" fontId="12" fillId="3" borderId="0" xfId="0" applyFont="1" applyFill="1"/>
    <xf numFmtId="0" fontId="4" fillId="0" borderId="0" xfId="0" applyFont="1"/>
    <xf numFmtId="0" fontId="12" fillId="3" borderId="0" xfId="0" applyFont="1" applyFill="1" applyAlignment="1">
      <alignment horizontal="left"/>
    </xf>
    <xf numFmtId="0" fontId="13" fillId="3" borderId="8" xfId="10" applyFont="1" applyFill="1" applyBorder="1" applyAlignment="1">
      <alignment horizontal="left"/>
    </xf>
    <xf numFmtId="0" fontId="12" fillId="0" borderId="0" xfId="4" applyFont="1" applyAlignment="1">
      <alignment vertical="center"/>
    </xf>
    <xf numFmtId="0" fontId="13" fillId="0" borderId="0" xfId="3" applyFont="1" applyAlignment="1">
      <alignment horizontal="center" vertical="center"/>
    </xf>
    <xf numFmtId="168" fontId="13" fillId="0" borderId="0" xfId="3" applyNumberFormat="1" applyFont="1" applyAlignment="1">
      <alignment horizontal="center" vertical="center"/>
    </xf>
    <xf numFmtId="170" fontId="15" fillId="0" borderId="0" xfId="5" quotePrefix="1" applyNumberFormat="1" applyFont="1" applyFill="1" applyBorder="1" applyAlignment="1">
      <alignment horizontal="center" vertical="center" wrapText="1"/>
    </xf>
    <xf numFmtId="0" fontId="12" fillId="0" borderId="0" xfId="4" applyFont="1" applyAlignment="1">
      <alignment horizontal="left"/>
    </xf>
    <xf numFmtId="0" fontId="13" fillId="0" borderId="0" xfId="3" applyFont="1"/>
    <xf numFmtId="0" fontId="12" fillId="0" borderId="0" xfId="3" applyFont="1"/>
    <xf numFmtId="168" fontId="13" fillId="0" borderId="0" xfId="3" applyNumberFormat="1" applyFont="1"/>
    <xf numFmtId="37" fontId="12" fillId="0" borderId="0" xfId="0" applyNumberFormat="1" applyFont="1" applyAlignment="1">
      <alignment horizontal="left" vertical="center"/>
    </xf>
    <xf numFmtId="37" fontId="12" fillId="0" borderId="0" xfId="0" applyNumberFormat="1" applyFont="1" applyAlignment="1">
      <alignment horizontal="center" vertical="center"/>
    </xf>
    <xf numFmtId="37" fontId="13" fillId="0" borderId="0" xfId="0" applyNumberFormat="1" applyFont="1" applyAlignment="1">
      <alignment horizontal="center" vertical="center"/>
    </xf>
    <xf numFmtId="171" fontId="13" fillId="0" borderId="0" xfId="0" applyNumberFormat="1" applyFont="1" applyAlignment="1">
      <alignment horizontal="center" vertical="center"/>
    </xf>
    <xf numFmtId="37" fontId="12" fillId="0" borderId="0" xfId="0" applyNumberFormat="1" applyFont="1" applyAlignment="1">
      <alignment horizontal="center" vertical="center" wrapText="1"/>
    </xf>
    <xf numFmtId="37" fontId="13" fillId="0" borderId="0" xfId="0" applyNumberFormat="1" applyFont="1" applyAlignment="1">
      <alignment horizontal="center" vertical="center" wrapText="1"/>
    </xf>
    <xf numFmtId="0" fontId="13" fillId="0" borderId="0" xfId="0" applyFont="1"/>
    <xf numFmtId="0" fontId="12" fillId="0" borderId="0" xfId="4" applyFont="1" applyAlignment="1">
      <alignment horizontal="left" vertical="center" wrapText="1"/>
    </xf>
    <xf numFmtId="0" fontId="12" fillId="0" borderId="0" xfId="4" applyFont="1" applyAlignment="1">
      <alignment horizontal="left" vertical="center"/>
    </xf>
    <xf numFmtId="0" fontId="12" fillId="0" borderId="0" xfId="4" applyFont="1" applyAlignment="1">
      <alignment horizontal="center" vertical="center"/>
    </xf>
    <xf numFmtId="0" fontId="13" fillId="0" borderId="0" xfId="3" applyFont="1" applyAlignment="1">
      <alignment horizontal="left" vertical="center"/>
    </xf>
    <xf numFmtId="0" fontId="4" fillId="0" borderId="0" xfId="0" applyFont="1" applyAlignment="1">
      <alignment vertical="center"/>
    </xf>
    <xf numFmtId="0" fontId="5" fillId="0" borderId="0" xfId="0" applyFont="1" applyAlignment="1">
      <alignment horizontal="center"/>
    </xf>
    <xf numFmtId="0" fontId="0" fillId="0" borderId="0" xfId="0" applyAlignment="1">
      <alignment horizontal="left" vertical="center"/>
    </xf>
    <xf numFmtId="0" fontId="12" fillId="0" borderId="0" xfId="4" applyFont="1"/>
    <xf numFmtId="0" fontId="7" fillId="0" borderId="9" xfId="0" applyFont="1" applyBorder="1" applyAlignment="1">
      <alignment horizontal="center" vertical="center"/>
    </xf>
    <xf numFmtId="0" fontId="5" fillId="0" borderId="0" xfId="0" applyFont="1" applyAlignment="1">
      <alignment horizontal="left" vertical="center" wrapText="1"/>
    </xf>
    <xf numFmtId="0" fontId="16" fillId="3" borderId="8" xfId="0" applyFont="1" applyFill="1" applyBorder="1" applyAlignment="1">
      <alignment horizontal="left"/>
    </xf>
    <xf numFmtId="0" fontId="16" fillId="3" borderId="7" xfId="0" applyFont="1" applyFill="1" applyBorder="1"/>
    <xf numFmtId="0" fontId="16" fillId="3" borderId="8" xfId="0" applyFont="1" applyFill="1" applyBorder="1"/>
    <xf numFmtId="0" fontId="16" fillId="3" borderId="0" xfId="0" applyFont="1" applyFill="1"/>
    <xf numFmtId="9" fontId="12" fillId="0" borderId="0" xfId="12" applyFont="1" applyFill="1" applyAlignment="1">
      <alignment horizontal="left"/>
    </xf>
    <xf numFmtId="9" fontId="13" fillId="0" borderId="0" xfId="12" applyFont="1" applyFill="1"/>
    <xf numFmtId="9" fontId="13" fillId="0" borderId="0" xfId="12" applyFont="1"/>
    <xf numFmtId="37" fontId="14" fillId="0" borderId="0" xfId="0" applyNumberFormat="1" applyFont="1" applyAlignment="1">
      <alignment horizontal="center" vertical="center" wrapText="1"/>
    </xf>
    <xf numFmtId="0" fontId="14" fillId="0" borderId="0" xfId="0" quotePrefix="1" applyFont="1" applyAlignment="1">
      <alignment horizontal="center" vertical="center"/>
    </xf>
    <xf numFmtId="0" fontId="13" fillId="0" borderId="0" xfId="4" applyFont="1" applyAlignment="1">
      <alignment horizontal="left" vertical="center"/>
    </xf>
    <xf numFmtId="0" fontId="13" fillId="0" borderId="0" xfId="4" quotePrefix="1" applyFont="1" applyAlignment="1">
      <alignment horizontal="center" vertical="center"/>
    </xf>
    <xf numFmtId="174" fontId="13" fillId="0" borderId="0" xfId="3" applyNumberFormat="1" applyFont="1" applyAlignment="1">
      <alignment horizontal="center" vertical="center"/>
    </xf>
    <xf numFmtId="0" fontId="1" fillId="0" borderId="0" xfId="0" quotePrefix="1" applyFont="1"/>
    <xf numFmtId="0" fontId="13" fillId="0" borderId="0" xfId="0" applyFont="1" applyAlignment="1">
      <alignment horizontal="center" vertical="center"/>
    </xf>
    <xf numFmtId="0" fontId="12" fillId="0" borderId="0" xfId="3" applyFont="1" applyAlignment="1">
      <alignment horizontal="center" vertical="center"/>
    </xf>
    <xf numFmtId="0" fontId="12" fillId="0" borderId="0" xfId="3" applyFont="1" applyAlignment="1">
      <alignment horizontal="left" vertical="center"/>
    </xf>
    <xf numFmtId="0" fontId="12" fillId="0" borderId="0" xfId="0" applyFont="1"/>
    <xf numFmtId="176" fontId="13" fillId="0" borderId="0" xfId="3" applyNumberFormat="1" applyFont="1" applyAlignment="1">
      <alignment horizontal="center" vertical="center"/>
    </xf>
    <xf numFmtId="0" fontId="20" fillId="0" borderId="0" xfId="14" applyFont="1"/>
    <xf numFmtId="0" fontId="21" fillId="0" borderId="0" xfId="14" applyFont="1" applyAlignment="1">
      <alignment vertical="top" wrapText="1"/>
    </xf>
    <xf numFmtId="0" fontId="21" fillId="0" borderId="0" xfId="14" applyFont="1" applyAlignment="1">
      <alignment vertical="top"/>
    </xf>
    <xf numFmtId="0" fontId="12" fillId="0" borderId="0" xfId="0" applyFont="1" applyAlignment="1">
      <alignment horizontal="center" vertical="center"/>
    </xf>
    <xf numFmtId="0" fontId="22" fillId="0" borderId="0" xfId="0" applyFont="1"/>
    <xf numFmtId="170" fontId="13" fillId="0" borderId="0" xfId="5" quotePrefix="1" applyNumberFormat="1" applyFont="1" applyFill="1" applyBorder="1" applyAlignment="1">
      <alignment horizontal="center" vertical="center" wrapText="1"/>
    </xf>
    <xf numFmtId="0" fontId="12" fillId="3" borderId="32" xfId="7" applyFont="1" applyFill="1" applyBorder="1" applyAlignment="1">
      <alignment horizontal="center" vertical="center" wrapText="1"/>
    </xf>
    <xf numFmtId="9" fontId="13" fillId="0" borderId="0" xfId="12" quotePrefix="1" applyFont="1" applyFill="1" applyBorder="1" applyAlignment="1">
      <alignment horizontal="center" vertical="center"/>
    </xf>
    <xf numFmtId="175" fontId="13" fillId="0" borderId="0" xfId="3" applyNumberFormat="1" applyFont="1" applyAlignment="1">
      <alignment horizontal="center" vertical="center"/>
    </xf>
    <xf numFmtId="174" fontId="13" fillId="0" borderId="0" xfId="3" applyNumberFormat="1" applyFont="1" applyAlignment="1">
      <alignment horizontal="center" vertical="top"/>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wrapText="1"/>
    </xf>
    <xf numFmtId="0" fontId="12" fillId="0" borderId="0" xfId="0" applyFont="1" applyAlignment="1">
      <alignment wrapText="1"/>
    </xf>
    <xf numFmtId="0" fontId="13" fillId="2" borderId="0" xfId="4" applyFont="1" applyFill="1" applyAlignment="1">
      <alignment horizontal="center" vertical="center" wrapText="1"/>
    </xf>
    <xf numFmtId="0" fontId="12" fillId="3" borderId="36" xfId="7" applyFont="1" applyFill="1" applyBorder="1" applyAlignment="1">
      <alignment horizontal="center" vertical="center" wrapText="1"/>
    </xf>
    <xf numFmtId="0" fontId="12" fillId="3" borderId="21" xfId="7" applyFont="1" applyFill="1" applyBorder="1" applyAlignment="1">
      <alignment horizontal="center" vertical="center" wrapText="1"/>
    </xf>
    <xf numFmtId="0" fontId="12" fillId="3" borderId="37" xfId="7" quotePrefix="1" applyFont="1" applyFill="1" applyBorder="1" applyAlignment="1">
      <alignment horizontal="center" vertical="center" wrapText="1"/>
    </xf>
    <xf numFmtId="175" fontId="13" fillId="3" borderId="38" xfId="4" applyNumberFormat="1" applyFont="1" applyFill="1" applyBorder="1" applyAlignment="1">
      <alignment horizontal="center" vertical="top" wrapText="1"/>
    </xf>
    <xf numFmtId="175" fontId="13" fillId="3" borderId="39" xfId="4" applyNumberFormat="1" applyFont="1" applyFill="1" applyBorder="1" applyAlignment="1">
      <alignment horizontal="center" vertical="top" wrapText="1"/>
    </xf>
    <xf numFmtId="175" fontId="13" fillId="3" borderId="40" xfId="4" applyNumberFormat="1" applyFont="1" applyFill="1" applyBorder="1" applyAlignment="1">
      <alignment horizontal="center" vertical="top" wrapText="1"/>
    </xf>
    <xf numFmtId="0" fontId="12" fillId="3" borderId="36" xfId="4" applyFont="1" applyFill="1" applyBorder="1" applyAlignment="1">
      <alignment horizontal="center" vertical="center" wrapText="1"/>
    </xf>
    <xf numFmtId="0" fontId="12" fillId="3" borderId="21" xfId="4" applyFont="1" applyFill="1" applyBorder="1" applyAlignment="1">
      <alignment horizontal="center" vertical="center" wrapText="1"/>
    </xf>
    <xf numFmtId="0" fontId="12" fillId="3" borderId="21" xfId="4" applyFont="1" applyFill="1" applyBorder="1" applyAlignment="1">
      <alignment horizontal="center" vertical="center"/>
    </xf>
    <xf numFmtId="0" fontId="6" fillId="3" borderId="37" xfId="4" applyFont="1" applyFill="1" applyBorder="1" applyAlignment="1">
      <alignment horizontal="center" vertical="center" wrapText="1"/>
    </xf>
    <xf numFmtId="170" fontId="12" fillId="3" borderId="39" xfId="5" applyNumberFormat="1" applyFont="1" applyFill="1" applyBorder="1" applyAlignment="1">
      <alignment horizontal="center" vertical="center" wrapText="1"/>
    </xf>
    <xf numFmtId="170" fontId="12" fillId="3" borderId="40" xfId="5" applyNumberFormat="1" applyFont="1" applyFill="1" applyBorder="1" applyAlignment="1">
      <alignment horizontal="center" vertical="center" wrapText="1"/>
    </xf>
    <xf numFmtId="175" fontId="13" fillId="3" borderId="41" xfId="4" applyNumberFormat="1" applyFont="1" applyFill="1" applyBorder="1" applyAlignment="1">
      <alignment horizontal="center" vertical="top" wrapText="1"/>
    </xf>
    <xf numFmtId="175" fontId="13" fillId="3" borderId="25" xfId="4" applyNumberFormat="1" applyFont="1" applyFill="1" applyBorder="1" applyAlignment="1">
      <alignment horizontal="center" vertical="top" wrapText="1"/>
    </xf>
    <xf numFmtId="175" fontId="13" fillId="3" borderId="26" xfId="4" applyNumberFormat="1" applyFont="1" applyFill="1" applyBorder="1" applyAlignment="1">
      <alignment horizontal="center" vertical="top" wrapText="1"/>
    </xf>
    <xf numFmtId="175" fontId="13" fillId="3" borderId="42" xfId="4" applyNumberFormat="1" applyFont="1" applyFill="1" applyBorder="1" applyAlignment="1">
      <alignment horizontal="center" vertical="top" wrapText="1"/>
    </xf>
    <xf numFmtId="175" fontId="13" fillId="3" borderId="43" xfId="4" applyNumberFormat="1" applyFont="1" applyFill="1" applyBorder="1" applyAlignment="1">
      <alignment horizontal="center" vertical="top" wrapText="1"/>
    </xf>
    <xf numFmtId="175" fontId="13" fillId="3" borderId="39" xfId="4" applyNumberFormat="1" applyFont="1" applyFill="1" applyBorder="1" applyAlignment="1">
      <alignment horizontal="center" vertical="top"/>
    </xf>
    <xf numFmtId="0" fontId="12" fillId="3" borderId="37" xfId="7" applyFont="1" applyFill="1" applyBorder="1" applyAlignment="1">
      <alignment horizontal="center" vertical="center" wrapText="1"/>
    </xf>
    <xf numFmtId="0" fontId="12" fillId="3" borderId="44" xfId="7" applyFont="1" applyFill="1" applyBorder="1" applyAlignment="1">
      <alignment horizontal="center" vertical="center" wrapText="1"/>
    </xf>
    <xf numFmtId="0" fontId="12" fillId="3" borderId="45" xfId="7" applyFont="1" applyFill="1" applyBorder="1" applyAlignment="1">
      <alignment horizontal="center" vertical="center" wrapText="1"/>
    </xf>
    <xf numFmtId="175" fontId="13" fillId="3" borderId="46" xfId="4" applyNumberFormat="1" applyFont="1" applyFill="1" applyBorder="1" applyAlignment="1">
      <alignment horizontal="center" vertical="top" wrapText="1"/>
    </xf>
    <xf numFmtId="175" fontId="13" fillId="3" borderId="47" xfId="4" applyNumberFormat="1" applyFont="1" applyFill="1" applyBorder="1" applyAlignment="1">
      <alignment horizontal="center" vertical="top" wrapText="1"/>
    </xf>
    <xf numFmtId="0" fontId="12" fillId="3" borderId="39" xfId="7" applyFont="1" applyFill="1" applyBorder="1" applyAlignment="1">
      <alignment horizontal="center" vertical="center" wrapText="1"/>
    </xf>
    <xf numFmtId="0" fontId="12" fillId="3" borderId="48" xfId="7" applyFont="1" applyFill="1" applyBorder="1" applyAlignment="1">
      <alignment horizontal="center" vertical="center" wrapText="1"/>
    </xf>
    <xf numFmtId="175" fontId="13" fillId="3" borderId="49" xfId="4" applyNumberFormat="1" applyFont="1" applyFill="1" applyBorder="1" applyAlignment="1">
      <alignment horizontal="center" vertical="top" wrapText="1"/>
    </xf>
    <xf numFmtId="0" fontId="12" fillId="3" borderId="38" xfId="11" applyFont="1" applyFill="1" applyBorder="1" applyAlignment="1">
      <alignment horizontal="center" vertical="center" wrapText="1"/>
    </xf>
    <xf numFmtId="0" fontId="12" fillId="3" borderId="39" xfId="11" applyFont="1" applyFill="1" applyBorder="1" applyAlignment="1">
      <alignment horizontal="center" vertical="center" wrapText="1"/>
    </xf>
    <xf numFmtId="0" fontId="12" fillId="3" borderId="40" xfId="11" applyFont="1" applyFill="1" applyBorder="1" applyAlignment="1">
      <alignment horizontal="center" vertical="center" wrapText="1"/>
    </xf>
    <xf numFmtId="0" fontId="12" fillId="3" borderId="38" xfId="0" applyFont="1" applyFill="1"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xf>
    <xf numFmtId="0" fontId="12" fillId="3" borderId="39" xfId="4" quotePrefix="1" applyFont="1" applyFill="1" applyBorder="1" applyAlignment="1">
      <alignment horizontal="center" vertical="center" wrapText="1"/>
    </xf>
    <xf numFmtId="0" fontId="12" fillId="3" borderId="40" xfId="4" quotePrefix="1" applyFont="1" applyFill="1" applyBorder="1" applyAlignment="1">
      <alignment horizontal="center" vertical="center" wrapText="1"/>
    </xf>
    <xf numFmtId="0" fontId="12" fillId="3" borderId="46" xfId="4" quotePrefix="1" applyFont="1" applyFill="1" applyBorder="1" applyAlignment="1">
      <alignment horizontal="center" vertical="center" wrapText="1"/>
    </xf>
    <xf numFmtId="0" fontId="12" fillId="3" borderId="52" xfId="4" quotePrefix="1" applyFont="1" applyFill="1" applyBorder="1" applyAlignment="1">
      <alignment horizontal="center"/>
    </xf>
    <xf numFmtId="0" fontId="12" fillId="3" borderId="27" xfId="4" quotePrefix="1" applyFont="1" applyFill="1" applyBorder="1" applyAlignment="1">
      <alignment horizontal="center" vertical="center"/>
    </xf>
    <xf numFmtId="0" fontId="12" fillId="3" borderId="31" xfId="4" quotePrefix="1" applyFont="1" applyFill="1" applyBorder="1" applyAlignment="1">
      <alignment horizontal="center" vertical="center"/>
    </xf>
    <xf numFmtId="0" fontId="12" fillId="3" borderId="29" xfId="4" quotePrefix="1" applyFont="1" applyFill="1" applyBorder="1" applyAlignment="1">
      <alignment horizontal="center" vertical="center"/>
    </xf>
    <xf numFmtId="0" fontId="12" fillId="3" borderId="53" xfId="4" quotePrefix="1" applyFont="1" applyFill="1" applyBorder="1" applyAlignment="1">
      <alignment horizontal="center" vertical="center"/>
    </xf>
    <xf numFmtId="0" fontId="12" fillId="3" borderId="50" xfId="4" quotePrefix="1" applyFont="1" applyFill="1" applyBorder="1" applyAlignment="1">
      <alignment horizontal="center" vertical="center"/>
    </xf>
    <xf numFmtId="37" fontId="12" fillId="3" borderId="58" xfId="0" applyNumberFormat="1" applyFont="1" applyFill="1" applyBorder="1" applyAlignment="1">
      <alignment horizontal="center" vertical="center"/>
    </xf>
    <xf numFmtId="37" fontId="12" fillId="3" borderId="59" xfId="0" applyNumberFormat="1" applyFont="1" applyFill="1" applyBorder="1" applyAlignment="1">
      <alignment horizontal="center" vertical="center"/>
    </xf>
    <xf numFmtId="37" fontId="12" fillId="3" borderId="62" xfId="0" applyNumberFormat="1" applyFont="1" applyFill="1" applyBorder="1" applyAlignment="1">
      <alignment horizontal="left" wrapText="1"/>
    </xf>
    <xf numFmtId="0" fontId="23" fillId="0" borderId="0" xfId="0" applyFont="1"/>
    <xf numFmtId="175" fontId="13" fillId="3" borderId="21" xfId="4" applyNumberFormat="1" applyFont="1" applyFill="1" applyBorder="1" applyAlignment="1">
      <alignment horizontal="center" vertical="top" wrapText="1"/>
    </xf>
    <xf numFmtId="0" fontId="12" fillId="0" borderId="0" xfId="4" applyFont="1" applyAlignment="1">
      <alignment vertical="top"/>
    </xf>
    <xf numFmtId="0" fontId="12" fillId="3" borderId="38" xfId="0" applyFont="1" applyFill="1" applyBorder="1" applyAlignment="1">
      <alignment horizontal="center" vertical="center" wrapText="1"/>
    </xf>
    <xf numFmtId="0" fontId="12" fillId="3" borderId="46" xfId="0" applyFont="1" applyFill="1" applyBorder="1" applyAlignment="1">
      <alignment horizontal="center" vertical="center" wrapText="1"/>
    </xf>
    <xf numFmtId="175" fontId="13" fillId="0" borderId="63" xfId="4" applyNumberFormat="1" applyFont="1" applyBorder="1" applyAlignment="1">
      <alignment horizontal="center" vertical="top" wrapText="1"/>
    </xf>
    <xf numFmtId="0" fontId="12" fillId="3" borderId="68" xfId="4" applyFont="1" applyFill="1" applyBorder="1" applyAlignment="1">
      <alignment horizontal="center" vertical="center" wrapText="1"/>
    </xf>
    <xf numFmtId="170" fontId="12" fillId="3" borderId="41" xfId="5" applyNumberFormat="1" applyFont="1" applyFill="1" applyBorder="1" applyAlignment="1">
      <alignment horizontal="center" vertical="center" wrapText="1"/>
    </xf>
    <xf numFmtId="170" fontId="12" fillId="3" borderId="25" xfId="5" applyNumberFormat="1" applyFont="1" applyFill="1" applyBorder="1" applyAlignment="1">
      <alignment horizontal="center" vertical="center" wrapText="1"/>
    </xf>
    <xf numFmtId="170" fontId="12" fillId="3" borderId="26" xfId="5" applyNumberFormat="1" applyFont="1" applyFill="1" applyBorder="1" applyAlignment="1">
      <alignment horizontal="center" vertical="center" wrapText="1"/>
    </xf>
    <xf numFmtId="0" fontId="12" fillId="3" borderId="69" xfId="4" quotePrefix="1" applyFont="1" applyFill="1" applyBorder="1" applyAlignment="1">
      <alignment horizontal="center"/>
    </xf>
    <xf numFmtId="0" fontId="12" fillId="3" borderId="27" xfId="4" applyFont="1" applyFill="1" applyBorder="1" applyAlignment="1">
      <alignment horizontal="center" vertical="center" wrapText="1"/>
    </xf>
    <xf numFmtId="0" fontId="12" fillId="3" borderId="28" xfId="4" applyFont="1" applyFill="1" applyBorder="1" applyAlignment="1">
      <alignment horizontal="center" vertical="center" wrapText="1"/>
    </xf>
    <xf numFmtId="0" fontId="12" fillId="3" borderId="29" xfId="4" applyFont="1" applyFill="1" applyBorder="1" applyAlignment="1">
      <alignment horizontal="center" vertical="center" wrapText="1"/>
    </xf>
    <xf numFmtId="168" fontId="13" fillId="7" borderId="71" xfId="6" applyNumberFormat="1" applyFont="1" applyFill="1" applyBorder="1" applyAlignment="1">
      <alignment horizontal="center" vertical="center"/>
    </xf>
    <xf numFmtId="168" fontId="13" fillId="7" borderId="30" xfId="6" applyNumberFormat="1" applyFont="1" applyFill="1" applyBorder="1" applyAlignment="1">
      <alignment horizontal="center" vertical="center"/>
    </xf>
    <xf numFmtId="172" fontId="13" fillId="7" borderId="29" xfId="12" quotePrefix="1" applyNumberFormat="1" applyFont="1" applyFill="1" applyBorder="1" applyAlignment="1">
      <alignment horizontal="center" vertical="center"/>
    </xf>
    <xf numFmtId="168" fontId="13" fillId="7" borderId="72" xfId="6" applyNumberFormat="1" applyFont="1" applyFill="1" applyBorder="1" applyAlignment="1">
      <alignment horizontal="center" vertical="center"/>
    </xf>
    <xf numFmtId="168" fontId="13" fillId="7" borderId="27" xfId="6" applyNumberFormat="1" applyFont="1" applyFill="1" applyBorder="1" applyAlignment="1">
      <alignment horizontal="center" vertical="center"/>
    </xf>
    <xf numFmtId="168" fontId="13" fillId="7" borderId="28" xfId="6" applyNumberFormat="1" applyFont="1" applyFill="1" applyBorder="1" applyAlignment="1">
      <alignment horizontal="center" vertical="center"/>
    </xf>
    <xf numFmtId="0" fontId="12" fillId="7" borderId="50" xfId="4" applyFont="1" applyFill="1" applyBorder="1" applyAlignment="1">
      <alignment horizontal="center" vertical="center" wrapText="1"/>
    </xf>
    <xf numFmtId="0" fontId="12" fillId="7" borderId="73" xfId="4" quotePrefix="1" applyFont="1" applyFill="1" applyBorder="1" applyAlignment="1">
      <alignment horizontal="center"/>
    </xf>
    <xf numFmtId="0" fontId="12" fillId="7" borderId="74" xfId="4" quotePrefix="1" applyFont="1" applyFill="1" applyBorder="1" applyAlignment="1">
      <alignment horizontal="center"/>
    </xf>
    <xf numFmtId="37" fontId="12" fillId="7" borderId="50" xfId="0" applyNumberFormat="1" applyFont="1" applyFill="1" applyBorder="1" applyAlignment="1">
      <alignment horizontal="center" vertical="center" wrapText="1"/>
    </xf>
    <xf numFmtId="37" fontId="12" fillId="3" borderId="27" xfId="0" applyNumberFormat="1" applyFont="1" applyFill="1" applyBorder="1" applyAlignment="1">
      <alignment horizontal="center" vertical="center" wrapText="1"/>
    </xf>
    <xf numFmtId="37" fontId="6" fillId="3" borderId="28" xfId="0" applyNumberFormat="1" applyFont="1" applyFill="1" applyBorder="1" applyAlignment="1">
      <alignment horizontal="center" vertical="center" wrapText="1"/>
    </xf>
    <xf numFmtId="37" fontId="12" fillId="3" borderId="75" xfId="0" applyNumberFormat="1" applyFont="1" applyFill="1" applyBorder="1" applyAlignment="1">
      <alignment horizontal="center" vertical="center"/>
    </xf>
    <xf numFmtId="37" fontId="12" fillId="3" borderId="50" xfId="0" applyNumberFormat="1" applyFont="1" applyFill="1" applyBorder="1" applyAlignment="1">
      <alignment horizontal="center" vertical="center"/>
    </xf>
    <xf numFmtId="37" fontId="12" fillId="3" borderId="27" xfId="0" applyNumberFormat="1" applyFont="1" applyFill="1" applyBorder="1" applyAlignment="1">
      <alignment horizontal="center" vertical="center"/>
    </xf>
    <xf numFmtId="37" fontId="12" fillId="3" borderId="28" xfId="0" applyNumberFormat="1" applyFont="1" applyFill="1" applyBorder="1" applyAlignment="1">
      <alignment horizontal="center" vertical="center"/>
    </xf>
    <xf numFmtId="37" fontId="12" fillId="3" borderId="29" xfId="0" applyNumberFormat="1" applyFont="1" applyFill="1" applyBorder="1" applyAlignment="1">
      <alignment horizontal="center" vertical="center"/>
    </xf>
    <xf numFmtId="37" fontId="12" fillId="3" borderId="52" xfId="0" applyNumberFormat="1" applyFont="1" applyFill="1" applyBorder="1" applyAlignment="1">
      <alignment wrapText="1"/>
    </xf>
    <xf numFmtId="37" fontId="12" fillId="7" borderId="74" xfId="0" applyNumberFormat="1" applyFont="1" applyFill="1" applyBorder="1" applyAlignment="1">
      <alignment horizontal="center" vertical="center" wrapText="1"/>
    </xf>
    <xf numFmtId="37" fontId="12" fillId="3" borderId="52" xfId="0" applyNumberFormat="1" applyFont="1" applyFill="1" applyBorder="1" applyAlignment="1">
      <alignment horizontal="left" wrapText="1"/>
    </xf>
    <xf numFmtId="0" fontId="12" fillId="3" borderId="38" xfId="4" quotePrefix="1" applyFont="1" applyFill="1" applyBorder="1" applyAlignment="1">
      <alignment horizontal="center" vertical="center" wrapText="1"/>
    </xf>
    <xf numFmtId="9" fontId="12" fillId="3" borderId="40" xfId="12" quotePrefix="1"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53" xfId="0" applyFont="1" applyFill="1" applyBorder="1" applyAlignment="1">
      <alignment horizontal="center" vertical="center" wrapText="1"/>
    </xf>
    <xf numFmtId="175" fontId="13" fillId="3" borderId="50" xfId="4" applyNumberFormat="1" applyFont="1" applyFill="1" applyBorder="1" applyAlignment="1">
      <alignment horizontal="center" vertical="top"/>
    </xf>
    <xf numFmtId="175" fontId="13" fillId="3" borderId="46" xfId="4" applyNumberFormat="1" applyFont="1" applyFill="1" applyBorder="1" applyAlignment="1">
      <alignment horizontal="center" vertical="top"/>
    </xf>
    <xf numFmtId="175" fontId="13" fillId="3" borderId="40" xfId="4" applyNumberFormat="1" applyFont="1" applyFill="1" applyBorder="1" applyAlignment="1">
      <alignment horizontal="center" vertical="top"/>
    </xf>
    <xf numFmtId="0" fontId="12" fillId="3" borderId="38" xfId="4" applyFont="1" applyFill="1" applyBorder="1" applyAlignment="1">
      <alignment horizontal="center" vertical="center" wrapText="1"/>
    </xf>
    <xf numFmtId="0" fontId="12" fillId="3" borderId="46" xfId="4" applyFont="1" applyFill="1" applyBorder="1" applyAlignment="1">
      <alignment horizontal="center" vertical="center" wrapText="1"/>
    </xf>
    <xf numFmtId="0" fontId="12" fillId="3" borderId="39" xfId="4" applyFont="1" applyFill="1" applyBorder="1" applyAlignment="1">
      <alignment horizontal="center" vertical="center" wrapText="1"/>
    </xf>
    <xf numFmtId="175" fontId="13" fillId="3" borderId="25" xfId="4" applyNumberFormat="1" applyFont="1" applyFill="1" applyBorder="1" applyAlignment="1">
      <alignment horizontal="center" vertical="top"/>
    </xf>
    <xf numFmtId="175" fontId="13" fillId="3" borderId="26" xfId="5" applyNumberFormat="1" applyFont="1" applyFill="1" applyBorder="1" applyAlignment="1">
      <alignment horizontal="center" vertical="top" wrapText="1"/>
    </xf>
    <xf numFmtId="0" fontId="12" fillId="3" borderId="36" xfId="4" applyFont="1" applyFill="1" applyBorder="1" applyAlignment="1">
      <alignment horizontal="center" vertical="center"/>
    </xf>
    <xf numFmtId="175" fontId="13" fillId="3" borderId="38" xfId="4" applyNumberFormat="1" applyFont="1" applyFill="1" applyBorder="1" applyAlignment="1">
      <alignment horizontal="center" vertical="top"/>
    </xf>
    <xf numFmtId="175" fontId="13" fillId="3" borderId="40" xfId="5" applyNumberFormat="1" applyFont="1" applyFill="1" applyBorder="1" applyAlignment="1">
      <alignment horizontal="center" vertical="top" wrapText="1"/>
    </xf>
    <xf numFmtId="0" fontId="12" fillId="0" borderId="0" xfId="0" applyFont="1" applyAlignment="1">
      <alignment horizontal="left" vertical="top"/>
    </xf>
    <xf numFmtId="175" fontId="13" fillId="3" borderId="39" xfId="5" applyNumberFormat="1" applyFont="1" applyFill="1" applyBorder="1" applyAlignment="1">
      <alignment horizontal="center" vertical="top" wrapText="1"/>
    </xf>
    <xf numFmtId="175" fontId="13" fillId="3" borderId="48" xfId="5" applyNumberFormat="1" applyFont="1" applyFill="1" applyBorder="1" applyAlignment="1">
      <alignment horizontal="center" vertical="top" wrapText="1"/>
    </xf>
    <xf numFmtId="0" fontId="13" fillId="3" borderId="31" xfId="0" applyFont="1" applyFill="1" applyBorder="1" applyAlignment="1">
      <alignment horizontal="left" vertical="center" wrapText="1" indent="2"/>
    </xf>
    <xf numFmtId="175" fontId="13" fillId="0" borderId="0" xfId="3" applyNumberFormat="1" applyFont="1" applyAlignment="1">
      <alignment horizontal="center" vertical="top"/>
    </xf>
    <xf numFmtId="0" fontId="13" fillId="3" borderId="15" xfId="0" applyFont="1" applyFill="1" applyBorder="1" applyAlignment="1">
      <alignment vertical="center" wrapText="1"/>
    </xf>
    <xf numFmtId="0" fontId="12" fillId="3" borderId="27" xfId="0" applyFont="1" applyFill="1" applyBorder="1" applyAlignment="1">
      <alignment vertical="center" wrapText="1"/>
    </xf>
    <xf numFmtId="0" fontId="12" fillId="3" borderId="28" xfId="0" applyFont="1" applyFill="1" applyBorder="1" applyAlignment="1">
      <alignment vertical="center" wrapText="1"/>
    </xf>
    <xf numFmtId="0" fontId="12" fillId="3" borderId="78" xfId="0" applyFont="1" applyFill="1" applyBorder="1" applyAlignment="1">
      <alignment vertical="center" wrapText="1"/>
    </xf>
    <xf numFmtId="0" fontId="12" fillId="3" borderId="59" xfId="0" applyFont="1" applyFill="1" applyBorder="1" applyAlignment="1">
      <alignment vertical="center" wrapText="1"/>
    </xf>
    <xf numFmtId="0" fontId="12" fillId="3" borderId="59" xfId="0" applyFont="1" applyFill="1" applyBorder="1" applyAlignment="1">
      <alignment horizontal="left" vertical="center" wrapText="1" indent="2"/>
    </xf>
    <xf numFmtId="0" fontId="12" fillId="3" borderId="59" xfId="0" applyFont="1" applyFill="1" applyBorder="1" applyAlignment="1">
      <alignment horizontal="left" vertical="center" wrapText="1" indent="4"/>
    </xf>
    <xf numFmtId="0" fontId="13" fillId="3" borderId="79" xfId="0" applyFont="1" applyFill="1" applyBorder="1" applyAlignment="1">
      <alignment vertical="center" wrapText="1"/>
    </xf>
    <xf numFmtId="0" fontId="13" fillId="3" borderId="80" xfId="0" applyFont="1" applyFill="1" applyBorder="1" applyAlignment="1">
      <alignment vertical="center" wrapText="1"/>
    </xf>
    <xf numFmtId="0" fontId="13" fillId="7" borderId="79" xfId="0" applyFont="1" applyFill="1" applyBorder="1" applyAlignment="1">
      <alignment vertical="center" wrapText="1"/>
    </xf>
    <xf numFmtId="175" fontId="13" fillId="3" borderId="53" xfId="0" applyNumberFormat="1" applyFont="1" applyFill="1" applyBorder="1" applyAlignment="1">
      <alignment horizontal="center" vertical="top" wrapText="1"/>
    </xf>
    <xf numFmtId="175" fontId="13" fillId="3" borderId="38" xfId="0" applyNumberFormat="1" applyFont="1" applyFill="1" applyBorder="1" applyAlignment="1">
      <alignment horizontal="center" vertical="top" wrapText="1"/>
    </xf>
    <xf numFmtId="175" fontId="13" fillId="3" borderId="39" xfId="0" applyNumberFormat="1" applyFont="1" applyFill="1" applyBorder="1" applyAlignment="1">
      <alignment horizontal="center" vertical="top" wrapText="1"/>
    </xf>
    <xf numFmtId="175" fontId="13" fillId="3" borderId="40" xfId="0" applyNumberFormat="1" applyFont="1" applyFill="1" applyBorder="1" applyAlignment="1">
      <alignment horizontal="center" vertical="top" wrapText="1"/>
    </xf>
    <xf numFmtId="175" fontId="13" fillId="3" borderId="50" xfId="0" applyNumberFormat="1" applyFont="1" applyFill="1" applyBorder="1" applyAlignment="1">
      <alignment horizontal="center" vertical="top" wrapText="1"/>
    </xf>
    <xf numFmtId="0" fontId="13" fillId="0" borderId="0" xfId="0" applyFont="1" applyAlignment="1">
      <alignment horizontal="center"/>
    </xf>
    <xf numFmtId="0" fontId="12" fillId="0" borderId="0" xfId="0" applyFont="1" applyAlignment="1">
      <alignment vertical="center" wrapText="1"/>
    </xf>
    <xf numFmtId="0" fontId="12" fillId="3" borderId="44"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45" xfId="0" applyFont="1" applyFill="1" applyBorder="1" applyAlignment="1">
      <alignment horizontal="center" vertical="center"/>
    </xf>
    <xf numFmtId="0" fontId="5" fillId="0" borderId="0" xfId="0" applyFont="1" applyAlignment="1">
      <alignment vertical="center" wrapText="1"/>
    </xf>
    <xf numFmtId="0" fontId="8" fillId="7" borderId="82" xfId="0" applyFont="1" applyFill="1" applyBorder="1" applyAlignment="1">
      <alignment horizontal="center" vertical="center"/>
    </xf>
    <xf numFmtId="0" fontId="8" fillId="7" borderId="83" xfId="0" applyFont="1" applyFill="1" applyBorder="1" applyAlignment="1">
      <alignment horizontal="center" vertical="center"/>
    </xf>
    <xf numFmtId="0" fontId="8" fillId="7" borderId="1" xfId="0" applyFont="1" applyFill="1" applyBorder="1" applyAlignment="1">
      <alignment horizontal="center" vertical="center"/>
    </xf>
    <xf numFmtId="175" fontId="13" fillId="3" borderId="0" xfId="4" quotePrefix="1" applyNumberFormat="1" applyFont="1" applyFill="1" applyAlignment="1">
      <alignment horizontal="center" vertical="center" wrapText="1"/>
    </xf>
    <xf numFmtId="175" fontId="13" fillId="3" borderId="84" xfId="4" quotePrefix="1" applyNumberFormat="1" applyFont="1" applyFill="1" applyBorder="1" applyAlignment="1">
      <alignment horizontal="center" vertical="center" wrapText="1"/>
    </xf>
    <xf numFmtId="175" fontId="13" fillId="3" borderId="45" xfId="4" quotePrefix="1" applyNumberFormat="1" applyFont="1" applyFill="1" applyBorder="1" applyAlignment="1">
      <alignment horizontal="center" vertical="center" wrapText="1"/>
    </xf>
    <xf numFmtId="0" fontId="13" fillId="7" borderId="50" xfId="4" applyFont="1" applyFill="1" applyBorder="1" applyAlignment="1">
      <alignment horizontal="center" vertical="top"/>
    </xf>
    <xf numFmtId="0" fontId="13" fillId="3" borderId="17" xfId="0" applyFont="1" applyFill="1" applyBorder="1" applyAlignment="1">
      <alignment vertical="center" wrapText="1"/>
    </xf>
    <xf numFmtId="175" fontId="13" fillId="3" borderId="38" xfId="4" applyNumberFormat="1" applyFont="1" applyFill="1" applyBorder="1" applyAlignment="1">
      <alignment horizontal="center" vertical="center" wrapText="1"/>
    </xf>
    <xf numFmtId="175" fontId="13" fillId="3" borderId="39" xfId="4" applyNumberFormat="1" applyFont="1" applyFill="1" applyBorder="1" applyAlignment="1">
      <alignment horizontal="center" vertical="center" wrapText="1"/>
    </xf>
    <xf numFmtId="175" fontId="13" fillId="3" borderId="40" xfId="4" applyNumberFormat="1" applyFont="1" applyFill="1" applyBorder="1" applyAlignment="1">
      <alignment horizontal="center" vertical="center" wrapText="1"/>
    </xf>
    <xf numFmtId="0" fontId="12" fillId="7" borderId="0" xfId="0" applyFont="1" applyFill="1" applyAlignment="1">
      <alignment vertical="center" wrapText="1"/>
    </xf>
    <xf numFmtId="0" fontId="12" fillId="3" borderId="50" xfId="0" applyFont="1" applyFill="1" applyBorder="1" applyAlignment="1">
      <alignment vertical="center" wrapText="1"/>
    </xf>
    <xf numFmtId="0" fontId="13" fillId="7" borderId="72" xfId="0" applyFont="1" applyFill="1" applyBorder="1" applyAlignment="1">
      <alignment vertical="center" wrapText="1"/>
    </xf>
    <xf numFmtId="0" fontId="13" fillId="7" borderId="50" xfId="0" applyFont="1" applyFill="1" applyBorder="1" applyAlignment="1">
      <alignment vertical="center" wrapText="1"/>
    </xf>
    <xf numFmtId="0" fontId="13" fillId="3" borderId="85" xfId="0" applyFont="1" applyFill="1" applyBorder="1" applyAlignment="1">
      <alignment vertical="center" wrapText="1"/>
    </xf>
    <xf numFmtId="0" fontId="13" fillId="3" borderId="86" xfId="0" applyFont="1" applyFill="1" applyBorder="1" applyAlignment="1">
      <alignment vertical="center" wrapText="1"/>
    </xf>
    <xf numFmtId="0" fontId="13" fillId="3" borderId="79" xfId="0" applyFont="1" applyFill="1" applyBorder="1" applyAlignment="1">
      <alignment horizontal="left" vertical="center" wrapText="1" indent="3"/>
    </xf>
    <xf numFmtId="0" fontId="13" fillId="3" borderId="87" xfId="0" applyFont="1" applyFill="1" applyBorder="1" applyAlignment="1">
      <alignment horizontal="left" vertical="center" wrapText="1" indent="3"/>
    </xf>
    <xf numFmtId="0" fontId="13" fillId="3" borderId="87" xfId="0" applyFont="1" applyFill="1" applyBorder="1" applyAlignment="1">
      <alignment vertical="center" wrapText="1"/>
    </xf>
    <xf numFmtId="0" fontId="13" fillId="3" borderId="13" xfId="0" applyFont="1" applyFill="1" applyBorder="1" applyAlignment="1">
      <alignment vertical="center" wrapText="1"/>
    </xf>
    <xf numFmtId="0" fontId="13" fillId="3" borderId="35" xfId="0" applyFont="1" applyFill="1" applyBorder="1" applyAlignment="1">
      <alignment vertical="center" wrapText="1"/>
    </xf>
    <xf numFmtId="0" fontId="13" fillId="3" borderId="22" xfId="0" applyFont="1" applyFill="1" applyBorder="1" applyAlignment="1">
      <alignment vertical="center" wrapText="1"/>
    </xf>
    <xf numFmtId="0" fontId="22" fillId="0" borderId="0" xfId="0" applyFont="1" applyAlignment="1">
      <alignment horizontal="left" vertical="center"/>
    </xf>
    <xf numFmtId="0" fontId="4" fillId="3" borderId="73" xfId="0" applyFont="1" applyFill="1" applyBorder="1" applyAlignment="1">
      <alignment horizontal="center" vertical="center"/>
    </xf>
    <xf numFmtId="175" fontId="5" fillId="3" borderId="73" xfId="0" applyNumberFormat="1" applyFont="1" applyFill="1" applyBorder="1" applyAlignment="1">
      <alignment horizontal="center" vertical="center"/>
    </xf>
    <xf numFmtId="175" fontId="5" fillId="3" borderId="41" xfId="0" applyNumberFormat="1" applyFont="1" applyFill="1" applyBorder="1" applyAlignment="1">
      <alignment horizontal="center" vertical="center"/>
    </xf>
    <xf numFmtId="175" fontId="13" fillId="3" borderId="44" xfId="0" quotePrefix="1" applyNumberFormat="1" applyFont="1" applyFill="1" applyBorder="1" applyAlignment="1">
      <alignment horizontal="center"/>
    </xf>
    <xf numFmtId="175" fontId="13" fillId="3" borderId="32" xfId="0" quotePrefix="1" applyNumberFormat="1" applyFont="1" applyFill="1" applyBorder="1" applyAlignment="1">
      <alignment horizontal="center"/>
    </xf>
    <xf numFmtId="175" fontId="13" fillId="3" borderId="45" xfId="0" quotePrefix="1" applyNumberFormat="1" applyFont="1" applyFill="1" applyBorder="1" applyAlignment="1">
      <alignment horizontal="center"/>
    </xf>
    <xf numFmtId="174" fontId="13" fillId="0" borderId="0" xfId="0" quotePrefix="1" applyNumberFormat="1" applyFont="1" applyAlignment="1">
      <alignment horizontal="left" indent="1"/>
    </xf>
    <xf numFmtId="175" fontId="13" fillId="3" borderId="38" xfId="0" quotePrefix="1" applyNumberFormat="1" applyFont="1" applyFill="1" applyBorder="1" applyAlignment="1">
      <alignment horizontal="center" vertical="center"/>
    </xf>
    <xf numFmtId="175" fontId="13" fillId="3" borderId="39" xfId="0" quotePrefix="1" applyNumberFormat="1" applyFont="1" applyFill="1" applyBorder="1" applyAlignment="1">
      <alignment horizontal="center" vertical="center"/>
    </xf>
    <xf numFmtId="0" fontId="12" fillId="7" borderId="50" xfId="0" applyFont="1" applyFill="1" applyBorder="1" applyAlignment="1">
      <alignment horizontal="center" vertical="center" wrapText="1"/>
    </xf>
    <xf numFmtId="175" fontId="13" fillId="3" borderId="38" xfId="0" applyNumberFormat="1" applyFont="1" applyFill="1" applyBorder="1" applyAlignment="1">
      <alignment horizontal="center" vertical="center" wrapText="1"/>
    </xf>
    <xf numFmtId="175" fontId="13" fillId="3" borderId="39" xfId="0" applyNumberFormat="1" applyFont="1" applyFill="1" applyBorder="1" applyAlignment="1">
      <alignment horizontal="center" vertical="center" wrapText="1"/>
    </xf>
    <xf numFmtId="175" fontId="13" fillId="3" borderId="40" xfId="0" applyNumberFormat="1"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29" xfId="0" applyFont="1" applyFill="1" applyBorder="1" applyAlignment="1">
      <alignment vertical="center" wrapText="1"/>
    </xf>
    <xf numFmtId="0" fontId="12" fillId="3" borderId="27" xfId="0" applyFont="1" applyFill="1" applyBorder="1"/>
    <xf numFmtId="0" fontId="12" fillId="3" borderId="28" xfId="0" applyFont="1" applyFill="1" applyBorder="1"/>
    <xf numFmtId="0" fontId="12" fillId="7" borderId="50" xfId="0" applyFont="1" applyFill="1" applyBorder="1"/>
    <xf numFmtId="0" fontId="12" fillId="7" borderId="71" xfId="0" applyFont="1" applyFill="1" applyBorder="1"/>
    <xf numFmtId="0" fontId="13" fillId="7" borderId="21" xfId="0" applyFont="1" applyFill="1" applyBorder="1" applyAlignment="1">
      <alignment vertical="center" wrapText="1"/>
    </xf>
    <xf numFmtId="0" fontId="13" fillId="7" borderId="37" xfId="0" applyFont="1" applyFill="1" applyBorder="1" applyAlignment="1">
      <alignment vertical="center" wrapText="1"/>
    </xf>
    <xf numFmtId="0" fontId="13" fillId="7" borderId="36" xfId="0" applyFont="1" applyFill="1" applyBorder="1" applyAlignment="1">
      <alignment vertical="center" wrapText="1"/>
    </xf>
    <xf numFmtId="38" fontId="13" fillId="4" borderId="20" xfId="0" applyNumberFormat="1" applyFont="1" applyFill="1" applyBorder="1" applyAlignment="1" applyProtection="1">
      <alignment horizontal="center" vertical="center"/>
      <protection locked="0"/>
    </xf>
    <xf numFmtId="38" fontId="13" fillId="4" borderId="16" xfId="0" applyNumberFormat="1" applyFont="1" applyFill="1" applyBorder="1" applyAlignment="1" applyProtection="1">
      <alignment horizontal="center" vertical="center"/>
      <protection locked="0"/>
    </xf>
    <xf numFmtId="38" fontId="13" fillId="4" borderId="18" xfId="0" applyNumberFormat="1" applyFont="1" applyFill="1" applyBorder="1" applyAlignment="1" applyProtection="1">
      <alignment horizontal="center" vertical="center"/>
      <protection locked="0"/>
    </xf>
    <xf numFmtId="0" fontId="12" fillId="3" borderId="75" xfId="0" applyFont="1" applyFill="1" applyBorder="1" applyAlignment="1">
      <alignment vertical="center" wrapText="1"/>
    </xf>
    <xf numFmtId="0" fontId="12" fillId="3" borderId="59" xfId="0" quotePrefix="1" applyFont="1" applyFill="1" applyBorder="1" applyAlignment="1">
      <alignment horizontal="left" vertical="center" wrapText="1" indent="4"/>
    </xf>
    <xf numFmtId="0" fontId="12" fillId="3" borderId="59" xfId="0" quotePrefix="1" applyFont="1" applyFill="1" applyBorder="1" applyAlignment="1">
      <alignment horizontal="left" vertical="center" wrapText="1" indent="7"/>
    </xf>
    <xf numFmtId="0" fontId="13" fillId="7" borderId="86" xfId="0" applyFont="1" applyFill="1" applyBorder="1" applyAlignment="1">
      <alignment vertical="center" wrapText="1"/>
    </xf>
    <xf numFmtId="0" fontId="3" fillId="3" borderId="7" xfId="0" applyFont="1" applyFill="1" applyBorder="1"/>
    <xf numFmtId="0" fontId="3" fillId="3" borderId="8" xfId="0" applyFont="1" applyFill="1" applyBorder="1"/>
    <xf numFmtId="0" fontId="3" fillId="3" borderId="8" xfId="0" applyFont="1" applyFill="1" applyBorder="1" applyAlignment="1">
      <alignment horizontal="left"/>
    </xf>
    <xf numFmtId="0" fontId="3" fillId="3" borderId="7" xfId="0" applyFont="1" applyFill="1" applyBorder="1" applyAlignment="1">
      <alignment horizontal="left"/>
    </xf>
    <xf numFmtId="0" fontId="13" fillId="0" borderId="0" xfId="0" applyFont="1" applyAlignment="1">
      <alignment vertical="center" wrapText="1"/>
    </xf>
    <xf numFmtId="0" fontId="13" fillId="0" borderId="0" xfId="0" quotePrefix="1" applyFont="1" applyAlignment="1">
      <alignment horizontal="center" vertical="center"/>
    </xf>
    <xf numFmtId="0" fontId="12" fillId="0" borderId="0" xfId="0" applyFont="1" applyAlignment="1">
      <alignment horizontal="center"/>
    </xf>
    <xf numFmtId="0" fontId="12" fillId="0" borderId="0" xfId="0" applyFont="1" applyAlignment="1">
      <alignment horizontal="right"/>
    </xf>
    <xf numFmtId="3" fontId="13" fillId="7" borderId="15" xfId="0" applyNumberFormat="1" applyFont="1" applyFill="1" applyBorder="1"/>
    <xf numFmtId="3" fontId="13" fillId="7" borderId="16" xfId="0" applyNumberFormat="1" applyFont="1" applyFill="1" applyBorder="1"/>
    <xf numFmtId="3" fontId="13" fillId="7" borderId="11" xfId="0" applyNumberFormat="1" applyFont="1" applyFill="1" applyBorder="1"/>
    <xf numFmtId="3" fontId="13" fillId="7" borderId="13" xfId="0" applyNumberFormat="1" applyFont="1" applyFill="1" applyBorder="1"/>
    <xf numFmtId="3" fontId="13" fillId="7" borderId="14" xfId="0" applyNumberFormat="1" applyFont="1" applyFill="1" applyBorder="1"/>
    <xf numFmtId="3" fontId="13" fillId="7" borderId="10" xfId="0" applyNumberFormat="1" applyFont="1" applyFill="1" applyBorder="1"/>
    <xf numFmtId="3" fontId="13" fillId="7" borderId="17" xfId="0" applyNumberFormat="1" applyFont="1" applyFill="1" applyBorder="1"/>
    <xf numFmtId="3" fontId="13" fillId="7" borderId="18" xfId="0" applyNumberFormat="1" applyFont="1" applyFill="1" applyBorder="1"/>
    <xf numFmtId="3" fontId="13" fillId="7" borderId="12" xfId="0" applyNumberFormat="1" applyFont="1" applyFill="1" applyBorder="1"/>
    <xf numFmtId="0" fontId="12" fillId="7" borderId="44"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22" fillId="3" borderId="53" xfId="0" applyFont="1" applyFill="1" applyBorder="1" applyAlignment="1">
      <alignment vertical="center"/>
    </xf>
    <xf numFmtId="0" fontId="13" fillId="3" borderId="85" xfId="0" quotePrefix="1" applyFont="1" applyFill="1" applyBorder="1" applyAlignment="1">
      <alignment vertical="center"/>
    </xf>
    <xf numFmtId="0" fontId="12" fillId="7" borderId="0" xfId="0" applyFont="1" applyFill="1" applyAlignment="1">
      <alignment horizontal="center" vertical="center" wrapText="1"/>
    </xf>
    <xf numFmtId="175" fontId="13" fillId="3" borderId="49" xfId="0" applyNumberFormat="1" applyFont="1" applyFill="1" applyBorder="1" applyAlignment="1">
      <alignment horizontal="center" vertical="center" wrapText="1"/>
    </xf>
    <xf numFmtId="0" fontId="13" fillId="3" borderId="16" xfId="4" applyFont="1" applyFill="1" applyBorder="1" applyAlignment="1">
      <alignment vertical="center" wrapText="1"/>
    </xf>
    <xf numFmtId="0" fontId="13" fillId="3" borderId="20" xfId="4" applyFont="1" applyFill="1" applyBorder="1" applyAlignment="1">
      <alignment vertical="center" wrapText="1"/>
    </xf>
    <xf numFmtId="0" fontId="3" fillId="3" borderId="88" xfId="0" applyFont="1" applyFill="1" applyBorder="1" applyAlignment="1">
      <alignment horizontal="left" indent="1"/>
    </xf>
    <xf numFmtId="0" fontId="3" fillId="3" borderId="88" xfId="0" applyFont="1" applyFill="1" applyBorder="1"/>
    <xf numFmtId="0" fontId="3" fillId="3" borderId="89" xfId="0" applyFont="1" applyFill="1" applyBorder="1"/>
    <xf numFmtId="0" fontId="16" fillId="3" borderId="89" xfId="0" applyFont="1" applyFill="1" applyBorder="1"/>
    <xf numFmtId="0" fontId="16" fillId="3" borderId="74" xfId="0" applyFont="1" applyFill="1" applyBorder="1"/>
    <xf numFmtId="0" fontId="3" fillId="3" borderId="90" xfId="0" applyFont="1" applyFill="1" applyBorder="1"/>
    <xf numFmtId="166" fontId="12" fillId="3" borderId="73" xfId="1" quotePrefix="1" applyFont="1" applyFill="1" applyBorder="1"/>
    <xf numFmtId="0" fontId="13" fillId="3" borderId="49" xfId="0" applyFont="1" applyFill="1" applyBorder="1" applyAlignment="1">
      <alignment horizontal="center" wrapText="1"/>
    </xf>
    <xf numFmtId="0" fontId="13" fillId="3" borderId="47" xfId="0" applyFont="1" applyFill="1" applyBorder="1" applyAlignment="1">
      <alignment horizontal="center" wrapText="1"/>
    </xf>
    <xf numFmtId="0" fontId="16" fillId="3" borderId="91" xfId="0" applyFont="1" applyFill="1" applyBorder="1" applyAlignment="1">
      <alignment horizontal="left"/>
    </xf>
    <xf numFmtId="0" fontId="16" fillId="3" borderId="92" xfId="0" applyFont="1" applyFill="1" applyBorder="1" applyAlignment="1">
      <alignment horizontal="left"/>
    </xf>
    <xf numFmtId="0" fontId="3" fillId="3" borderId="92" xfId="0" applyFont="1" applyFill="1" applyBorder="1" applyAlignment="1">
      <alignment horizontal="center" wrapText="1"/>
    </xf>
    <xf numFmtId="0" fontId="3" fillId="3" borderId="93" xfId="0" applyFont="1" applyFill="1" applyBorder="1" applyAlignment="1">
      <alignment horizontal="center" wrapText="1"/>
    </xf>
    <xf numFmtId="167" fontId="13" fillId="7" borderId="51" xfId="2" quotePrefix="1" applyNumberFormat="1" applyFont="1" applyFill="1" applyBorder="1" applyAlignment="1">
      <alignment horizontal="center" vertical="top" wrapText="1"/>
    </xf>
    <xf numFmtId="167" fontId="13" fillId="7" borderId="14" xfId="2" quotePrefix="1" applyNumberFormat="1" applyFont="1" applyFill="1" applyBorder="1" applyAlignment="1">
      <alignment horizontal="center" vertical="top" wrapText="1"/>
    </xf>
    <xf numFmtId="167" fontId="13" fillId="7" borderId="10" xfId="9" applyNumberFormat="1" applyFont="1" applyFill="1" applyBorder="1" applyAlignment="1">
      <alignment horizontal="center" vertical="center" wrapText="1"/>
    </xf>
    <xf numFmtId="166" fontId="16" fillId="3" borderId="91" xfId="1" applyFont="1" applyFill="1" applyBorder="1" applyAlignment="1">
      <alignment horizontal="left"/>
    </xf>
    <xf numFmtId="166" fontId="16" fillId="3" borderId="92" xfId="1" applyFont="1" applyFill="1" applyBorder="1" applyAlignment="1">
      <alignment horizontal="left"/>
    </xf>
    <xf numFmtId="0" fontId="3" fillId="3" borderId="92" xfId="0" applyFont="1" applyFill="1" applyBorder="1"/>
    <xf numFmtId="0" fontId="3" fillId="3" borderId="93" xfId="0" applyFont="1" applyFill="1" applyBorder="1"/>
    <xf numFmtId="167" fontId="13" fillId="7" borderId="51" xfId="9" applyNumberFormat="1" applyFont="1" applyFill="1" applyBorder="1"/>
    <xf numFmtId="167" fontId="13" fillId="7" borderId="14" xfId="9" applyNumberFormat="1" applyFont="1" applyFill="1" applyBorder="1"/>
    <xf numFmtId="0" fontId="16" fillId="3" borderId="92" xfId="0" applyFont="1" applyFill="1" applyBorder="1"/>
    <xf numFmtId="0" fontId="16" fillId="3" borderId="93" xfId="0" applyFont="1" applyFill="1" applyBorder="1"/>
    <xf numFmtId="0" fontId="16" fillId="3" borderId="73" xfId="0" applyFont="1" applyFill="1" applyBorder="1"/>
    <xf numFmtId="0" fontId="16" fillId="3" borderId="49" xfId="0" applyFont="1" applyFill="1" applyBorder="1"/>
    <xf numFmtId="0" fontId="3" fillId="3" borderId="47" xfId="0" applyFont="1" applyFill="1" applyBorder="1"/>
    <xf numFmtId="0" fontId="3" fillId="3" borderId="49" xfId="0" applyFont="1" applyFill="1" applyBorder="1"/>
    <xf numFmtId="0" fontId="3" fillId="3" borderId="74" xfId="0" applyFont="1" applyFill="1" applyBorder="1"/>
    <xf numFmtId="0" fontId="16" fillId="3" borderId="0" xfId="0" applyFont="1" applyFill="1" applyAlignment="1">
      <alignment horizontal="left" indent="1"/>
    </xf>
    <xf numFmtId="0" fontId="16" fillId="3" borderId="90" xfId="0" applyFont="1" applyFill="1" applyBorder="1" applyAlignment="1">
      <alignment horizontal="left" indent="1"/>
    </xf>
    <xf numFmtId="0" fontId="16" fillId="3" borderId="73" xfId="0" applyFont="1" applyFill="1" applyBorder="1" applyAlignment="1">
      <alignment horizontal="left"/>
    </xf>
    <xf numFmtId="0" fontId="16" fillId="3" borderId="49" xfId="0" applyFont="1" applyFill="1" applyBorder="1" applyAlignment="1">
      <alignment horizontal="left"/>
    </xf>
    <xf numFmtId="49" fontId="12" fillId="3" borderId="25" xfId="9" applyNumberFormat="1" applyFont="1" applyFill="1" applyBorder="1" applyAlignment="1">
      <alignment horizontal="center" vertical="center" wrapText="1"/>
    </xf>
    <xf numFmtId="0" fontId="22" fillId="7" borderId="91" xfId="0" applyFont="1" applyFill="1" applyBorder="1"/>
    <xf numFmtId="0" fontId="22" fillId="7" borderId="92" xfId="0" applyFont="1" applyFill="1" applyBorder="1"/>
    <xf numFmtId="0" fontId="12" fillId="7" borderId="81" xfId="0" applyFont="1" applyFill="1" applyBorder="1" applyAlignment="1">
      <alignment vertical="center"/>
    </xf>
    <xf numFmtId="0" fontId="13" fillId="7" borderId="94" xfId="0" applyFont="1" applyFill="1" applyBorder="1" applyAlignment="1">
      <alignment vertical="center"/>
    </xf>
    <xf numFmtId="0" fontId="12" fillId="7" borderId="74" xfId="0" applyFont="1" applyFill="1" applyBorder="1"/>
    <xf numFmtId="0" fontId="13" fillId="7" borderId="0" xfId="0" applyFont="1" applyFill="1"/>
    <xf numFmtId="167" fontId="13" fillId="7" borderId="13" xfId="2" quotePrefix="1" applyNumberFormat="1" applyFont="1" applyFill="1" applyBorder="1" applyAlignment="1">
      <alignment horizontal="center" vertical="top" wrapText="1"/>
    </xf>
    <xf numFmtId="37" fontId="13" fillId="7" borderId="74" xfId="0" applyNumberFormat="1" applyFont="1" applyFill="1" applyBorder="1" applyAlignment="1">
      <alignment horizontal="center" vertical="center" wrapText="1"/>
    </xf>
    <xf numFmtId="0" fontId="13" fillId="7" borderId="95" xfId="0" applyFont="1" applyFill="1" applyBorder="1" applyAlignment="1">
      <alignment vertical="center" wrapText="1"/>
    </xf>
    <xf numFmtId="0" fontId="13" fillId="7" borderId="96" xfId="0" applyFont="1" applyFill="1" applyBorder="1" applyAlignment="1">
      <alignment vertical="center" wrapText="1"/>
    </xf>
    <xf numFmtId="0" fontId="13" fillId="7" borderId="97" xfId="0" applyFont="1" applyFill="1" applyBorder="1" applyAlignment="1">
      <alignment vertical="center" wrapText="1"/>
    </xf>
    <xf numFmtId="175" fontId="13" fillId="3" borderId="40" xfId="0" quotePrefix="1" applyNumberFormat="1" applyFont="1" applyFill="1" applyBorder="1" applyAlignment="1">
      <alignment horizontal="center" vertical="center"/>
    </xf>
    <xf numFmtId="0" fontId="12" fillId="3" borderId="72" xfId="0" applyFont="1" applyFill="1" applyBorder="1" applyAlignment="1">
      <alignment vertical="center" wrapText="1"/>
    </xf>
    <xf numFmtId="0" fontId="12" fillId="3" borderId="30" xfId="0" applyFont="1" applyFill="1" applyBorder="1" applyAlignment="1">
      <alignment vertical="center" wrapText="1"/>
    </xf>
    <xf numFmtId="167" fontId="12" fillId="3" borderId="18" xfId="9" applyNumberFormat="1" applyFont="1" applyFill="1" applyBorder="1" applyAlignment="1">
      <alignment horizontal="center" vertical="center" wrapText="1"/>
    </xf>
    <xf numFmtId="49" fontId="12" fillId="3" borderId="18" xfId="9" applyNumberFormat="1" applyFont="1" applyFill="1" applyBorder="1" applyAlignment="1">
      <alignment horizontal="center" vertical="center" wrapText="1"/>
    </xf>
    <xf numFmtId="166" fontId="12" fillId="3" borderId="36" xfId="1" quotePrefix="1" applyFont="1" applyFill="1" applyBorder="1"/>
    <xf numFmtId="0" fontId="13" fillId="3" borderId="21" xfId="0" applyFont="1" applyFill="1" applyBorder="1" applyAlignment="1">
      <alignment horizontal="center" wrapText="1"/>
    </xf>
    <xf numFmtId="0" fontId="13" fillId="3" borderId="37" xfId="0" applyFont="1" applyFill="1" applyBorder="1" applyAlignment="1">
      <alignment horizontal="center" wrapText="1"/>
    </xf>
    <xf numFmtId="0" fontId="13" fillId="3" borderId="94" xfId="10" applyFont="1" applyFill="1" applyBorder="1"/>
    <xf numFmtId="0" fontId="13" fillId="3" borderId="43" xfId="10" applyFont="1" applyFill="1" applyBorder="1"/>
    <xf numFmtId="0" fontId="13" fillId="3" borderId="49" xfId="10" applyFont="1" applyFill="1" applyBorder="1"/>
    <xf numFmtId="0" fontId="13" fillId="3" borderId="47" xfId="10" applyFont="1" applyFill="1" applyBorder="1"/>
    <xf numFmtId="0" fontId="12" fillId="3" borderId="73" xfId="10" applyFont="1" applyFill="1" applyBorder="1"/>
    <xf numFmtId="0" fontId="12" fillId="3" borderId="91" xfId="10" applyFont="1" applyFill="1" applyBorder="1" applyAlignment="1">
      <alignment horizontal="left"/>
    </xf>
    <xf numFmtId="0" fontId="13" fillId="3" borderId="92" xfId="10" applyFont="1" applyFill="1" applyBorder="1" applyAlignment="1">
      <alignment horizontal="center" wrapText="1"/>
    </xf>
    <xf numFmtId="0" fontId="13" fillId="3" borderId="93" xfId="10" applyFont="1" applyFill="1" applyBorder="1" applyAlignment="1">
      <alignment horizontal="center" wrapText="1"/>
    </xf>
    <xf numFmtId="166" fontId="12" fillId="3" borderId="91" xfId="1" applyFont="1" applyFill="1" applyBorder="1" applyAlignment="1">
      <alignment horizontal="left"/>
    </xf>
    <xf numFmtId="0" fontId="13" fillId="3" borderId="92" xfId="10" applyFont="1" applyFill="1" applyBorder="1"/>
    <xf numFmtId="0" fontId="13" fillId="3" borderId="93" xfId="10" applyFont="1" applyFill="1" applyBorder="1"/>
    <xf numFmtId="0" fontId="12" fillId="3" borderId="91" xfId="10" applyFont="1" applyFill="1" applyBorder="1"/>
    <xf numFmtId="0" fontId="12" fillId="3" borderId="92" xfId="10" applyFont="1" applyFill="1" applyBorder="1"/>
    <xf numFmtId="0" fontId="12" fillId="3" borderId="89" xfId="0" applyFont="1" applyFill="1" applyBorder="1"/>
    <xf numFmtId="0" fontId="13" fillId="3" borderId="88" xfId="0" applyFont="1" applyFill="1" applyBorder="1" applyAlignment="1">
      <alignment horizontal="left" indent="1"/>
    </xf>
    <xf numFmtId="0" fontId="13" fillId="3" borderId="7" xfId="0" applyFont="1" applyFill="1" applyBorder="1"/>
    <xf numFmtId="0" fontId="13" fillId="3" borderId="8" xfId="0" applyFont="1" applyFill="1" applyBorder="1"/>
    <xf numFmtId="0" fontId="13" fillId="3" borderId="88" xfId="0" applyFont="1" applyFill="1" applyBorder="1"/>
    <xf numFmtId="0" fontId="13" fillId="3" borderId="89" xfId="0" applyFont="1" applyFill="1" applyBorder="1"/>
    <xf numFmtId="0" fontId="13" fillId="3" borderId="0" xfId="0" applyFont="1" applyFill="1"/>
    <xf numFmtId="0" fontId="13" fillId="3" borderId="7" xfId="0" applyFont="1" applyFill="1" applyBorder="1" applyAlignment="1">
      <alignment horizontal="left"/>
    </xf>
    <xf numFmtId="0" fontId="13" fillId="3" borderId="74" xfId="0" applyFont="1" applyFill="1" applyBorder="1" applyAlignment="1">
      <alignment horizontal="left" indent="1"/>
    </xf>
    <xf numFmtId="0" fontId="12" fillId="3" borderId="73" xfId="0" applyFont="1" applyFill="1" applyBorder="1"/>
    <xf numFmtId="0" fontId="13" fillId="3" borderId="49" xfId="0" applyFont="1" applyFill="1" applyBorder="1"/>
    <xf numFmtId="0" fontId="13" fillId="3" borderId="47" xfId="0" applyFont="1" applyFill="1" applyBorder="1"/>
    <xf numFmtId="0" fontId="12" fillId="3" borderId="91" xfId="0" applyFont="1" applyFill="1" applyBorder="1" applyAlignment="1">
      <alignment horizontal="left"/>
    </xf>
    <xf numFmtId="0" fontId="12" fillId="3" borderId="92" xfId="0" applyFont="1" applyFill="1" applyBorder="1" applyAlignment="1">
      <alignment horizontal="left"/>
    </xf>
    <xf numFmtId="0" fontId="13" fillId="3" borderId="92" xfId="0" applyFont="1" applyFill="1" applyBorder="1" applyAlignment="1">
      <alignment horizontal="center" wrapText="1"/>
    </xf>
    <xf numFmtId="0" fontId="13" fillId="3" borderId="81" xfId="0" applyFont="1" applyFill="1" applyBorder="1" applyAlignment="1">
      <alignment horizontal="left" indent="1"/>
    </xf>
    <xf numFmtId="0" fontId="12" fillId="3" borderId="73" xfId="0" applyFont="1" applyFill="1" applyBorder="1" applyAlignment="1">
      <alignment horizontal="left"/>
    </xf>
    <xf numFmtId="0" fontId="12" fillId="3" borderId="49" xfId="0" applyFont="1" applyFill="1" applyBorder="1" applyAlignment="1">
      <alignment horizontal="left"/>
    </xf>
    <xf numFmtId="166" fontId="12" fillId="3" borderId="92" xfId="1" applyFont="1" applyFill="1" applyBorder="1" applyAlignment="1">
      <alignment horizontal="left"/>
    </xf>
    <xf numFmtId="0" fontId="13" fillId="3" borderId="92" xfId="0" applyFont="1" applyFill="1" applyBorder="1"/>
    <xf numFmtId="0" fontId="12" fillId="3" borderId="92" xfId="0" applyFont="1" applyFill="1" applyBorder="1"/>
    <xf numFmtId="0" fontId="12" fillId="3" borderId="49" xfId="0" applyFont="1" applyFill="1" applyBorder="1"/>
    <xf numFmtId="0" fontId="12" fillId="3" borderId="91" xfId="0" applyFont="1" applyFill="1" applyBorder="1"/>
    <xf numFmtId="166" fontId="12" fillId="3" borderId="91" xfId="1" quotePrefix="1" applyFont="1" applyFill="1" applyBorder="1"/>
    <xf numFmtId="0" fontId="13" fillId="3" borderId="93" xfId="0" applyFont="1" applyFill="1" applyBorder="1" applyAlignment="1">
      <alignment horizontal="center" wrapText="1"/>
    </xf>
    <xf numFmtId="0" fontId="13" fillId="3" borderId="90" xfId="0" applyFont="1" applyFill="1" applyBorder="1"/>
    <xf numFmtId="0" fontId="12" fillId="3" borderId="90" xfId="0" applyFont="1" applyFill="1" applyBorder="1"/>
    <xf numFmtId="0" fontId="13" fillId="3" borderId="93" xfId="0" applyFont="1" applyFill="1" applyBorder="1"/>
    <xf numFmtId="0" fontId="12" fillId="3" borderId="93" xfId="0" applyFont="1" applyFill="1" applyBorder="1"/>
    <xf numFmtId="0" fontId="13" fillId="3" borderId="88" xfId="10" applyFont="1" applyFill="1" applyBorder="1"/>
    <xf numFmtId="0" fontId="13" fillId="3" borderId="89" xfId="10" applyFont="1" applyFill="1" applyBorder="1"/>
    <xf numFmtId="0" fontId="12" fillId="3" borderId="89" xfId="10" applyFont="1" applyFill="1" applyBorder="1"/>
    <xf numFmtId="0" fontId="13" fillId="3" borderId="89" xfId="10" applyFont="1" applyFill="1" applyBorder="1" applyAlignment="1">
      <alignment horizontal="left" indent="1"/>
    </xf>
    <xf numFmtId="0" fontId="12" fillId="3" borderId="94" xfId="10" applyFont="1" applyFill="1" applyBorder="1"/>
    <xf numFmtId="0" fontId="12" fillId="3" borderId="92" xfId="10" applyFont="1" applyFill="1" applyBorder="1" applyAlignment="1">
      <alignment horizontal="left"/>
    </xf>
    <xf numFmtId="0" fontId="13" fillId="3" borderId="99" xfId="10" applyFont="1" applyFill="1" applyBorder="1"/>
    <xf numFmtId="0" fontId="12" fillId="3" borderId="49" xfId="10" applyFont="1" applyFill="1" applyBorder="1" applyAlignment="1">
      <alignment horizontal="left"/>
    </xf>
    <xf numFmtId="0" fontId="13" fillId="3" borderId="100" xfId="10" applyFont="1" applyFill="1" applyBorder="1"/>
    <xf numFmtId="0" fontId="12" fillId="3" borderId="49" xfId="10" applyFont="1" applyFill="1" applyBorder="1"/>
    <xf numFmtId="0" fontId="12" fillId="3" borderId="99" xfId="10" applyFont="1" applyFill="1" applyBorder="1"/>
    <xf numFmtId="0" fontId="13" fillId="3" borderId="101" xfId="0" applyFont="1" applyFill="1" applyBorder="1"/>
    <xf numFmtId="0" fontId="13" fillId="3" borderId="101" xfId="0" applyFont="1" applyFill="1" applyBorder="1" applyAlignment="1">
      <alignment wrapText="1"/>
    </xf>
    <xf numFmtId="0" fontId="13" fillId="3" borderId="102" xfId="0" applyFont="1" applyFill="1" applyBorder="1"/>
    <xf numFmtId="166" fontId="13" fillId="3" borderId="102" xfId="1" applyFont="1" applyFill="1" applyBorder="1"/>
    <xf numFmtId="0" fontId="13" fillId="3" borderId="102" xfId="0" applyFont="1" applyFill="1" applyBorder="1" applyAlignment="1">
      <alignment wrapText="1"/>
    </xf>
    <xf numFmtId="0" fontId="12" fillId="3" borderId="102" xfId="0" applyFont="1" applyFill="1" applyBorder="1" applyAlignment="1">
      <alignment horizontal="left"/>
    </xf>
    <xf numFmtId="0" fontId="13" fillId="3" borderId="101" xfId="0" applyFont="1" applyFill="1" applyBorder="1" applyAlignment="1">
      <alignment horizontal="left"/>
    </xf>
    <xf numFmtId="0" fontId="13" fillId="3" borderId="74" xfId="0" applyFont="1" applyFill="1" applyBorder="1"/>
    <xf numFmtId="0" fontId="12" fillId="3" borderId="90" xfId="0" applyFont="1" applyFill="1" applyBorder="1" applyAlignment="1">
      <alignment horizontal="left"/>
    </xf>
    <xf numFmtId="0" fontId="13" fillId="3" borderId="81" xfId="10" applyFont="1" applyFill="1" applyBorder="1" applyAlignment="1">
      <alignment horizontal="left" indent="1"/>
    </xf>
    <xf numFmtId="0" fontId="13" fillId="3" borderId="81" xfId="10" applyFont="1" applyFill="1" applyBorder="1"/>
    <xf numFmtId="0" fontId="13" fillId="3" borderId="43" xfId="10" applyFont="1" applyFill="1" applyBorder="1" applyAlignment="1">
      <alignment horizontal="left" wrapText="1"/>
    </xf>
    <xf numFmtId="0" fontId="13" fillId="3" borderId="101" xfId="10" applyFont="1" applyFill="1" applyBorder="1"/>
    <xf numFmtId="0" fontId="13" fillId="3" borderId="102" xfId="10" applyFont="1" applyFill="1" applyBorder="1"/>
    <xf numFmtId="0" fontId="13" fillId="3" borderId="101" xfId="10" applyFont="1" applyFill="1" applyBorder="1" applyAlignment="1">
      <alignment horizontal="center" wrapText="1"/>
    </xf>
    <xf numFmtId="0" fontId="3" fillId="3" borderId="74" xfId="0" applyFont="1" applyFill="1" applyBorder="1" applyAlignment="1">
      <alignment horizontal="left" indent="1"/>
    </xf>
    <xf numFmtId="0" fontId="3" fillId="3" borderId="0" xfId="0" applyFont="1" applyFill="1"/>
    <xf numFmtId="0" fontId="3" fillId="3" borderId="81" xfId="0" applyFont="1" applyFill="1" applyBorder="1"/>
    <xf numFmtId="0" fontId="16" fillId="3" borderId="94" xfId="0" applyFont="1" applyFill="1" applyBorder="1"/>
    <xf numFmtId="0" fontId="3" fillId="3" borderId="43" xfId="0" applyFont="1" applyFill="1" applyBorder="1"/>
    <xf numFmtId="0" fontId="3" fillId="3" borderId="101" xfId="0" applyFont="1" applyFill="1" applyBorder="1"/>
    <xf numFmtId="0" fontId="3" fillId="3" borderId="101" xfId="0" applyFont="1" applyFill="1" applyBorder="1" applyAlignment="1">
      <alignment wrapText="1"/>
    </xf>
    <xf numFmtId="0" fontId="3" fillId="3" borderId="102" xfId="0" applyFont="1" applyFill="1" applyBorder="1"/>
    <xf numFmtId="0" fontId="3" fillId="3" borderId="102" xfId="0" applyFont="1" applyFill="1" applyBorder="1" applyAlignment="1">
      <alignment wrapText="1"/>
    </xf>
    <xf numFmtId="0" fontId="3" fillId="3" borderId="102" xfId="0" applyFont="1" applyFill="1" applyBorder="1" applyAlignment="1">
      <alignment horizontal="left"/>
    </xf>
    <xf numFmtId="0" fontId="3" fillId="3" borderId="101" xfId="0" applyFont="1" applyFill="1" applyBorder="1" applyAlignment="1">
      <alignment horizontal="left"/>
    </xf>
    <xf numFmtId="38" fontId="13" fillId="7" borderId="16" xfId="0" applyNumberFormat="1" applyFont="1" applyFill="1" applyBorder="1" applyAlignment="1" applyProtection="1">
      <alignment horizontal="center" vertical="center"/>
      <protection locked="0"/>
    </xf>
    <xf numFmtId="38" fontId="13" fillId="7" borderId="11" xfId="0" applyNumberFormat="1" applyFont="1" applyFill="1" applyBorder="1" applyAlignment="1" applyProtection="1">
      <alignment horizontal="center" vertical="center"/>
      <protection locked="0"/>
    </xf>
    <xf numFmtId="0" fontId="12" fillId="7" borderId="38" xfId="0" applyFont="1" applyFill="1" applyBorder="1"/>
    <xf numFmtId="0" fontId="13" fillId="3" borderId="28" xfId="0" applyFont="1" applyFill="1" applyBorder="1" applyAlignment="1">
      <alignment horizontal="left" vertical="center" wrapText="1" indent="1"/>
    </xf>
    <xf numFmtId="38" fontId="13" fillId="7" borderId="15" xfId="0" applyNumberFormat="1" applyFont="1" applyFill="1" applyBorder="1" applyAlignment="1" applyProtection="1">
      <alignment horizontal="center" vertical="center"/>
      <protection locked="0"/>
    </xf>
    <xf numFmtId="38" fontId="13" fillId="7" borderId="22" xfId="0" applyNumberFormat="1" applyFont="1" applyFill="1" applyBorder="1" applyAlignment="1" applyProtection="1">
      <alignment horizontal="center" vertical="center"/>
      <protection locked="0"/>
    </xf>
    <xf numFmtId="38" fontId="13" fillId="7" borderId="20" xfId="0" applyNumberFormat="1" applyFont="1" applyFill="1" applyBorder="1" applyAlignment="1" applyProtection="1">
      <alignment horizontal="center" vertical="center"/>
      <protection locked="0"/>
    </xf>
    <xf numFmtId="38" fontId="13" fillId="7" borderId="23" xfId="0" applyNumberFormat="1" applyFont="1" applyFill="1" applyBorder="1" applyAlignment="1" applyProtection="1">
      <alignment horizontal="center" vertical="center"/>
      <protection locked="0"/>
    </xf>
    <xf numFmtId="0" fontId="16" fillId="0" borderId="0" xfId="15" applyFont="1" applyAlignment="1">
      <alignment horizontal="right" vertical="top" wrapText="1"/>
    </xf>
    <xf numFmtId="0" fontId="27" fillId="0" borderId="0" xfId="15" applyFont="1" applyAlignment="1">
      <alignment horizontal="centerContinuous"/>
    </xf>
    <xf numFmtId="0" fontId="28" fillId="0" borderId="0" xfId="15" applyFont="1"/>
    <xf numFmtId="0" fontId="3" fillId="0" borderId="0" xfId="15" applyFont="1"/>
    <xf numFmtId="0" fontId="1" fillId="0" borderId="0" xfId="15" applyFont="1"/>
    <xf numFmtId="0" fontId="3" fillId="0" borderId="0" xfId="0" applyFont="1"/>
    <xf numFmtId="0" fontId="28" fillId="0" borderId="0" xfId="15" quotePrefix="1" applyFont="1" applyAlignment="1">
      <alignment horizontal="left"/>
    </xf>
    <xf numFmtId="0" fontId="17" fillId="0" borderId="0" xfId="13" applyFill="1" applyBorder="1" applyAlignment="1" applyProtection="1">
      <alignment horizontal="center"/>
    </xf>
    <xf numFmtId="0" fontId="3" fillId="0" borderId="0" xfId="15" applyFont="1" applyAlignment="1">
      <alignment horizontal="center"/>
    </xf>
    <xf numFmtId="0" fontId="16" fillId="3" borderId="37" xfId="4" applyFont="1" applyFill="1" applyBorder="1" applyAlignment="1">
      <alignment horizontal="center" vertical="center" wrapText="1"/>
    </xf>
    <xf numFmtId="0" fontId="16" fillId="3" borderId="21" xfId="4" applyFont="1" applyFill="1" applyBorder="1" applyAlignment="1">
      <alignment horizontal="center" vertical="center" wrapText="1"/>
    </xf>
    <xf numFmtId="170" fontId="12" fillId="3" borderId="42" xfId="5" applyNumberFormat="1" applyFont="1" applyFill="1" applyBorder="1" applyAlignment="1">
      <alignment horizontal="center" vertical="center" wrapText="1"/>
    </xf>
    <xf numFmtId="0" fontId="6" fillId="10" borderId="104"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105" xfId="4" applyFont="1" applyFill="1" applyBorder="1" applyAlignment="1">
      <alignment horizontal="center" vertical="center"/>
    </xf>
    <xf numFmtId="0" fontId="29" fillId="0" borderId="0" xfId="4" applyFont="1" applyAlignment="1">
      <alignment horizontal="left" vertical="center"/>
    </xf>
    <xf numFmtId="0" fontId="29" fillId="0" borderId="0" xfId="0" applyFont="1"/>
    <xf numFmtId="0" fontId="29" fillId="0" borderId="0" xfId="0" applyFont="1" applyAlignment="1">
      <alignment vertical="top"/>
    </xf>
    <xf numFmtId="0" fontId="29" fillId="0" borderId="0" xfId="0" applyFont="1" applyAlignment="1">
      <alignment horizontal="center" vertical="center"/>
    </xf>
    <xf numFmtId="0" fontId="30" fillId="0" borderId="0" xfId="0" applyFont="1" applyAlignment="1">
      <alignment horizontal="center" vertical="center"/>
    </xf>
    <xf numFmtId="0" fontId="32" fillId="0" borderId="0" xfId="0" applyFont="1"/>
    <xf numFmtId="37" fontId="29" fillId="0" borderId="0" xfId="0" applyNumberFormat="1" applyFont="1" applyAlignment="1">
      <alignment vertical="center"/>
    </xf>
    <xf numFmtId="37" fontId="29" fillId="0" borderId="0" xfId="0" applyNumberFormat="1" applyFont="1" applyAlignment="1">
      <alignment horizontal="left" vertical="center"/>
    </xf>
    <xf numFmtId="0" fontId="29" fillId="0" borderId="0" xfId="0" applyFont="1" applyAlignment="1">
      <alignment horizontal="left" vertical="center"/>
    </xf>
    <xf numFmtId="174" fontId="13" fillId="0" borderId="0" xfId="3" applyNumberFormat="1" applyFont="1" applyAlignment="1">
      <alignment vertical="center"/>
    </xf>
    <xf numFmtId="38" fontId="13" fillId="7" borderId="107" xfId="0" applyNumberFormat="1" applyFont="1" applyFill="1" applyBorder="1" applyAlignment="1" applyProtection="1">
      <alignment horizontal="center" vertical="center"/>
      <protection locked="0"/>
    </xf>
    <xf numFmtId="38" fontId="13" fillId="7" borderId="108" xfId="0" applyNumberFormat="1" applyFont="1" applyFill="1" applyBorder="1" applyAlignment="1" applyProtection="1">
      <alignment horizontal="center" vertical="center"/>
      <protection locked="0"/>
    </xf>
    <xf numFmtId="38" fontId="13" fillId="7" borderId="109" xfId="0" applyNumberFormat="1" applyFont="1" applyFill="1" applyBorder="1" applyAlignment="1" applyProtection="1">
      <alignment horizontal="center" vertical="center"/>
      <protection locked="0"/>
    </xf>
    <xf numFmtId="0" fontId="29" fillId="0" borderId="0" xfId="0" applyFont="1" applyAlignment="1">
      <alignment vertical="center"/>
    </xf>
    <xf numFmtId="0" fontId="29" fillId="0" borderId="0" xfId="4" applyFont="1" applyAlignment="1">
      <alignment vertical="center"/>
    </xf>
    <xf numFmtId="0" fontId="31" fillId="0" borderId="0" xfId="0" applyFont="1" applyAlignment="1">
      <alignment vertical="center"/>
    </xf>
    <xf numFmtId="0" fontId="29" fillId="0" borderId="0" xfId="0" applyFont="1" applyAlignment="1">
      <alignment horizontal="left"/>
    </xf>
    <xf numFmtId="0" fontId="29" fillId="0" borderId="0" xfId="0" applyFont="1" applyAlignment="1">
      <alignment horizontal="left" vertical="top"/>
    </xf>
    <xf numFmtId="0" fontId="12" fillId="3" borderId="50" xfId="0" applyFont="1" applyFill="1" applyBorder="1" applyAlignment="1">
      <alignment horizontal="left" vertical="center" wrapText="1"/>
    </xf>
    <xf numFmtId="0" fontId="8" fillId="10" borderId="113" xfId="4" applyFont="1" applyFill="1" applyBorder="1" applyAlignment="1">
      <alignment horizontal="center" vertical="center"/>
    </xf>
    <xf numFmtId="0" fontId="8" fillId="10" borderId="114" xfId="4" applyFont="1" applyFill="1" applyBorder="1" applyAlignment="1">
      <alignment horizontal="center" vertical="center"/>
    </xf>
    <xf numFmtId="0" fontId="13" fillId="3" borderId="53" xfId="0" applyFont="1" applyFill="1" applyBorder="1" applyAlignment="1">
      <alignment horizontal="left" vertical="center" wrapText="1" indent="1"/>
    </xf>
    <xf numFmtId="0" fontId="13" fillId="3" borderId="71" xfId="0" applyFont="1" applyFill="1" applyBorder="1" applyAlignment="1">
      <alignment horizontal="left" vertical="center" wrapText="1" indent="2"/>
    </xf>
    <xf numFmtId="0" fontId="13" fillId="3" borderId="53" xfId="0" applyFont="1" applyFill="1" applyBorder="1" applyAlignment="1">
      <alignment horizontal="left" vertical="center" wrapText="1" indent="2"/>
    </xf>
    <xf numFmtId="0" fontId="12" fillId="3" borderId="72" xfId="0" applyFont="1" applyFill="1" applyBorder="1" applyAlignment="1">
      <alignment horizontal="left" vertical="center" wrapText="1"/>
    </xf>
    <xf numFmtId="164" fontId="13" fillId="8" borderId="18" xfId="6" applyNumberFormat="1" applyFont="1" applyFill="1" applyBorder="1" applyAlignment="1">
      <alignment horizontal="center" vertical="center"/>
    </xf>
    <xf numFmtId="164" fontId="13" fillId="8" borderId="13" xfId="6" applyNumberFormat="1" applyFont="1" applyFill="1" applyBorder="1" applyAlignment="1">
      <alignment horizontal="center" vertical="center"/>
    </xf>
    <xf numFmtId="164" fontId="13" fillId="8" borderId="14" xfId="6" applyNumberFormat="1" applyFont="1" applyFill="1" applyBorder="1" applyAlignment="1">
      <alignment horizontal="center" vertical="center"/>
    </xf>
    <xf numFmtId="164" fontId="13" fillId="8" borderId="10" xfId="6" applyNumberFormat="1" applyFont="1" applyFill="1" applyBorder="1" applyAlignment="1">
      <alignment horizontal="center" vertical="center"/>
    </xf>
    <xf numFmtId="164" fontId="13" fillId="8" borderId="15" xfId="6" applyNumberFormat="1" applyFont="1" applyFill="1" applyBorder="1" applyAlignment="1">
      <alignment horizontal="center" vertical="center"/>
    </xf>
    <xf numFmtId="164" fontId="13" fillId="8" borderId="16" xfId="6" applyNumberFormat="1" applyFont="1" applyFill="1" applyBorder="1" applyAlignment="1">
      <alignment horizontal="center" vertical="center"/>
    </xf>
    <xf numFmtId="164" fontId="13" fillId="8" borderId="11" xfId="6" applyNumberFormat="1" applyFont="1" applyFill="1" applyBorder="1" applyAlignment="1">
      <alignment horizontal="center" vertical="center"/>
    </xf>
    <xf numFmtId="164" fontId="13" fillId="8" borderId="17" xfId="6" applyNumberFormat="1" applyFont="1" applyFill="1" applyBorder="1" applyAlignment="1">
      <alignment horizontal="center" vertical="center"/>
    </xf>
    <xf numFmtId="164" fontId="13" fillId="8" borderId="12" xfId="6" applyNumberFormat="1" applyFont="1" applyFill="1" applyBorder="1" applyAlignment="1">
      <alignment horizontal="center" vertical="center"/>
    </xf>
    <xf numFmtId="164" fontId="13" fillId="8" borderId="51" xfId="6" applyNumberFormat="1" applyFont="1" applyFill="1" applyBorder="1" applyAlignment="1">
      <alignment horizontal="center" vertical="center"/>
    </xf>
    <xf numFmtId="164" fontId="13" fillId="8" borderId="19" xfId="6" applyNumberFormat="1" applyFont="1" applyFill="1" applyBorder="1" applyAlignment="1">
      <alignment horizontal="center" vertical="center"/>
    </xf>
    <xf numFmtId="164" fontId="13" fillId="8" borderId="24" xfId="6" applyNumberFormat="1" applyFont="1" applyFill="1" applyBorder="1" applyAlignment="1">
      <alignment horizontal="center" vertical="center"/>
    </xf>
    <xf numFmtId="164" fontId="13" fillId="8" borderId="36" xfId="6" applyNumberFormat="1" applyFont="1" applyFill="1" applyBorder="1" applyAlignment="1">
      <alignment horizontal="center" vertical="center"/>
    </xf>
    <xf numFmtId="164" fontId="13" fillId="8" borderId="21" xfId="6" applyNumberFormat="1" applyFont="1" applyFill="1" applyBorder="1" applyAlignment="1">
      <alignment horizontal="center" vertical="center"/>
    </xf>
    <xf numFmtId="164" fontId="13" fillId="8" borderId="37" xfId="6" applyNumberFormat="1" applyFont="1" applyFill="1" applyBorder="1" applyAlignment="1">
      <alignment horizontal="center" vertical="center"/>
    </xf>
    <xf numFmtId="164" fontId="13" fillId="8" borderId="35" xfId="6" applyNumberFormat="1" applyFont="1" applyFill="1" applyBorder="1" applyAlignment="1">
      <alignment horizontal="center" vertical="center"/>
    </xf>
    <xf numFmtId="164" fontId="13" fillId="8" borderId="60" xfId="6" applyNumberFormat="1" applyFont="1" applyFill="1" applyBorder="1" applyAlignment="1">
      <alignment horizontal="center" vertical="center"/>
    </xf>
    <xf numFmtId="164" fontId="13" fillId="8" borderId="61" xfId="6" applyNumberFormat="1" applyFont="1" applyFill="1" applyBorder="1" applyAlignment="1">
      <alignment horizontal="center" vertical="center"/>
    </xf>
    <xf numFmtId="164" fontId="13" fillId="8" borderId="34" xfId="6" applyNumberFormat="1" applyFont="1" applyFill="1" applyBorder="1" applyAlignment="1">
      <alignment horizontal="center" vertical="center"/>
    </xf>
    <xf numFmtId="164" fontId="13" fillId="8" borderId="54" xfId="6" applyNumberFormat="1" applyFont="1" applyFill="1" applyBorder="1" applyAlignment="1">
      <alignment horizontal="center" vertical="center"/>
    </xf>
    <xf numFmtId="164" fontId="13" fillId="8" borderId="115" xfId="6" applyNumberFormat="1" applyFont="1" applyFill="1" applyBorder="1" applyAlignment="1">
      <alignment horizontal="center" vertical="center"/>
    </xf>
    <xf numFmtId="164" fontId="12" fillId="8" borderId="17" xfId="5" applyNumberFormat="1" applyFont="1" applyFill="1" applyBorder="1" applyAlignment="1">
      <alignment horizontal="center" vertical="center"/>
    </xf>
    <xf numFmtId="164" fontId="12" fillId="8" borderId="18" xfId="5" applyNumberFormat="1" applyFont="1" applyFill="1" applyBorder="1" applyAlignment="1">
      <alignment horizontal="center" vertical="center"/>
    </xf>
    <xf numFmtId="164" fontId="12" fillId="8" borderId="116" xfId="5" applyNumberFormat="1" applyFont="1" applyFill="1" applyBorder="1" applyAlignment="1">
      <alignment horizontal="center" vertical="center"/>
    </xf>
    <xf numFmtId="164" fontId="13" fillId="8" borderId="17" xfId="4" quotePrefix="1" applyNumberFormat="1" applyFont="1" applyFill="1" applyBorder="1" applyAlignment="1">
      <alignment horizontal="center" vertical="center"/>
    </xf>
    <xf numFmtId="164" fontId="13" fillId="8" borderId="18" xfId="4" quotePrefix="1" applyNumberFormat="1" applyFont="1" applyFill="1" applyBorder="1" applyAlignment="1">
      <alignment horizontal="center" vertical="center"/>
    </xf>
    <xf numFmtId="164" fontId="13" fillId="8" borderId="24" xfId="4" quotePrefix="1" applyNumberFormat="1" applyFont="1" applyFill="1" applyBorder="1" applyAlignment="1">
      <alignment horizontal="center" vertical="center"/>
    </xf>
    <xf numFmtId="164" fontId="13" fillId="8" borderId="116" xfId="4" quotePrefix="1" applyNumberFormat="1" applyFont="1" applyFill="1" applyBorder="1" applyAlignment="1">
      <alignment horizontal="center" vertical="center"/>
    </xf>
    <xf numFmtId="164" fontId="13" fillId="8" borderId="118" xfId="6" applyNumberFormat="1" applyFont="1" applyFill="1" applyBorder="1" applyAlignment="1">
      <alignment horizontal="center" vertical="center"/>
    </xf>
    <xf numFmtId="164" fontId="13" fillId="8" borderId="117" xfId="6" applyNumberFormat="1" applyFont="1" applyFill="1" applyBorder="1" applyAlignment="1">
      <alignment horizontal="center" vertical="center"/>
    </xf>
    <xf numFmtId="164" fontId="13" fillId="8" borderId="70" xfId="6" applyNumberFormat="1" applyFont="1" applyFill="1" applyBorder="1" applyAlignment="1">
      <alignment horizontal="center" vertical="center"/>
    </xf>
    <xf numFmtId="164" fontId="13" fillId="8" borderId="32" xfId="6" applyNumberFormat="1" applyFont="1" applyFill="1" applyBorder="1" applyAlignment="1">
      <alignment horizontal="center" vertical="center"/>
    </xf>
    <xf numFmtId="164" fontId="13" fillId="8" borderId="84" xfId="6" applyNumberFormat="1" applyFont="1" applyFill="1" applyBorder="1" applyAlignment="1">
      <alignment horizontal="center" vertical="center"/>
    </xf>
    <xf numFmtId="164" fontId="13" fillId="9" borderId="19" xfId="0" applyNumberFormat="1" applyFont="1" applyFill="1" applyBorder="1" applyAlignment="1" applyProtection="1">
      <alignment horizontal="center" vertical="center"/>
      <protection locked="0"/>
    </xf>
    <xf numFmtId="164" fontId="13" fillId="9" borderId="18" xfId="0" applyNumberFormat="1" applyFont="1" applyFill="1" applyBorder="1" applyAlignment="1" applyProtection="1">
      <alignment horizontal="center" vertical="center"/>
      <protection locked="0"/>
    </xf>
    <xf numFmtId="0" fontId="29" fillId="0" borderId="0" xfId="4" applyFont="1" applyAlignment="1">
      <alignment horizontal="left" vertical="top"/>
    </xf>
    <xf numFmtId="164" fontId="13" fillId="9" borderId="22" xfId="0" applyNumberFormat="1" applyFont="1" applyFill="1" applyBorder="1" applyAlignment="1" applyProtection="1">
      <alignment horizontal="center" vertical="center"/>
      <protection locked="0"/>
    </xf>
    <xf numFmtId="164" fontId="13" fillId="9" borderId="20" xfId="0" applyNumberFormat="1" applyFont="1" applyFill="1" applyBorder="1" applyAlignment="1" applyProtection="1">
      <alignment horizontal="center" vertical="center"/>
      <protection locked="0"/>
    </xf>
    <xf numFmtId="164" fontId="13" fillId="9" borderId="23" xfId="0" applyNumberFormat="1" applyFont="1" applyFill="1" applyBorder="1" applyAlignment="1" applyProtection="1">
      <alignment horizontal="center" vertical="center"/>
      <protection locked="0"/>
    </xf>
    <xf numFmtId="164" fontId="13" fillId="9" borderId="33" xfId="0" applyNumberFormat="1" applyFont="1" applyFill="1" applyBorder="1" applyAlignment="1" applyProtection="1">
      <alignment horizontal="center" vertical="center"/>
      <protection locked="0"/>
    </xf>
    <xf numFmtId="164" fontId="13" fillId="9" borderId="98" xfId="0" applyNumberFormat="1" applyFont="1" applyFill="1" applyBorder="1" applyAlignment="1" applyProtection="1">
      <alignment horizontal="center" vertical="center"/>
      <protection locked="0"/>
    </xf>
    <xf numFmtId="164" fontId="13" fillId="9" borderId="15" xfId="0" applyNumberFormat="1" applyFont="1" applyFill="1" applyBorder="1" applyAlignment="1" applyProtection="1">
      <alignment horizontal="center" vertical="center"/>
      <protection locked="0"/>
    </xf>
    <xf numFmtId="164" fontId="13" fillId="9" borderId="16" xfId="0" applyNumberFormat="1" applyFont="1" applyFill="1" applyBorder="1" applyAlignment="1" applyProtection="1">
      <alignment horizontal="center" vertical="center"/>
      <protection locked="0"/>
    </xf>
    <xf numFmtId="164" fontId="13" fillId="9" borderId="11" xfId="0" applyNumberFormat="1" applyFont="1" applyFill="1" applyBorder="1" applyAlignment="1" applyProtection="1">
      <alignment horizontal="center" vertical="center"/>
      <protection locked="0"/>
    </xf>
    <xf numFmtId="164" fontId="13" fillId="9" borderId="115" xfId="0" applyNumberFormat="1" applyFont="1" applyFill="1" applyBorder="1" applyAlignment="1" applyProtection="1">
      <alignment horizontal="center" vertical="center"/>
      <protection locked="0"/>
    </xf>
    <xf numFmtId="164" fontId="13" fillId="9" borderId="35" xfId="0" applyNumberFormat="1" applyFont="1" applyFill="1" applyBorder="1" applyAlignment="1" applyProtection="1">
      <alignment horizontal="center" vertical="center"/>
      <protection locked="0"/>
    </xf>
    <xf numFmtId="164" fontId="13" fillId="9" borderId="60" xfId="0" applyNumberFormat="1" applyFont="1" applyFill="1" applyBorder="1" applyAlignment="1" applyProtection="1">
      <alignment horizontal="center" vertical="center"/>
      <protection locked="0"/>
    </xf>
    <xf numFmtId="164" fontId="13" fillId="9" borderId="61" xfId="0" applyNumberFormat="1" applyFont="1" applyFill="1" applyBorder="1" applyAlignment="1" applyProtection="1">
      <alignment horizontal="center" vertical="center"/>
      <protection locked="0"/>
    </xf>
    <xf numFmtId="164" fontId="13" fillId="9" borderId="34" xfId="0" applyNumberFormat="1" applyFont="1" applyFill="1" applyBorder="1" applyAlignment="1" applyProtection="1">
      <alignment horizontal="center" vertical="center"/>
      <protection locked="0"/>
    </xf>
    <xf numFmtId="164" fontId="13" fillId="9" borderId="117" xfId="0" applyNumberFormat="1" applyFont="1" applyFill="1" applyBorder="1" applyAlignment="1" applyProtection="1">
      <alignment horizontal="center" vertical="center"/>
      <protection locked="0"/>
    </xf>
    <xf numFmtId="164" fontId="13" fillId="8" borderId="38" xfId="12" applyNumberFormat="1" applyFont="1" applyFill="1" applyBorder="1" applyAlignment="1">
      <alignment horizontal="center" vertical="center" wrapText="1"/>
    </xf>
    <xf numFmtId="164" fontId="13" fillId="8" borderId="42" xfId="0" applyNumberFormat="1" applyFont="1" applyFill="1" applyBorder="1" applyAlignment="1">
      <alignment horizontal="center" vertical="center"/>
    </xf>
    <xf numFmtId="164" fontId="13" fillId="8" borderId="25" xfId="0" applyNumberFormat="1" applyFont="1" applyFill="1" applyBorder="1" applyAlignment="1">
      <alignment horizontal="center" vertical="center"/>
    </xf>
    <xf numFmtId="164" fontId="13" fillId="8" borderId="26" xfId="0" applyNumberFormat="1" applyFont="1" applyFill="1" applyBorder="1" applyAlignment="1">
      <alignment horizontal="center" vertical="center"/>
    </xf>
    <xf numFmtId="164" fontId="13" fillId="8" borderId="46" xfId="0" applyNumberFormat="1" applyFont="1" applyFill="1" applyBorder="1" applyAlignment="1">
      <alignment horizontal="center" vertical="center"/>
    </xf>
    <xf numFmtId="164" fontId="13" fillId="8" borderId="39" xfId="0" applyNumberFormat="1" applyFont="1" applyFill="1" applyBorder="1" applyAlignment="1">
      <alignment horizontal="center" vertical="center"/>
    </xf>
    <xf numFmtId="164" fontId="13" fillId="8" borderId="40" xfId="0" applyNumberFormat="1" applyFont="1" applyFill="1" applyBorder="1" applyAlignment="1">
      <alignment horizontal="center" vertical="center"/>
    </xf>
    <xf numFmtId="164" fontId="13" fillId="8" borderId="38" xfId="0" applyNumberFormat="1" applyFont="1" applyFill="1" applyBorder="1" applyAlignment="1">
      <alignment horizontal="center" vertical="center"/>
    </xf>
    <xf numFmtId="164" fontId="13" fillId="8" borderId="48" xfId="0" applyNumberFormat="1" applyFont="1" applyFill="1" applyBorder="1" applyAlignment="1">
      <alignment horizontal="center" vertical="center"/>
    </xf>
    <xf numFmtId="164" fontId="12" fillId="8" borderId="38" xfId="5" applyNumberFormat="1" applyFont="1" applyFill="1" applyBorder="1" applyAlignment="1">
      <alignment horizontal="center" vertical="center"/>
    </xf>
    <xf numFmtId="164" fontId="12" fillId="8" borderId="39" xfId="5" applyNumberFormat="1" applyFont="1" applyFill="1" applyBorder="1" applyAlignment="1">
      <alignment horizontal="center" vertical="center"/>
    </xf>
    <xf numFmtId="164" fontId="12" fillId="8" borderId="40" xfId="5" applyNumberFormat="1" applyFont="1" applyFill="1" applyBorder="1" applyAlignment="1">
      <alignment horizontal="center" vertical="center"/>
    </xf>
    <xf numFmtId="164" fontId="13" fillId="9" borderId="42" xfId="5" applyNumberFormat="1" applyFont="1" applyFill="1" applyBorder="1" applyAlignment="1">
      <alignment horizontal="center" vertical="center" wrapText="1"/>
    </xf>
    <xf numFmtId="164" fontId="13" fillId="9" borderId="25" xfId="0" applyNumberFormat="1" applyFont="1" applyFill="1" applyBorder="1" applyAlignment="1">
      <alignment vertical="center" wrapText="1"/>
    </xf>
    <xf numFmtId="164" fontId="13" fillId="9" borderId="26" xfId="0" applyNumberFormat="1" applyFont="1" applyFill="1" applyBorder="1" applyAlignment="1">
      <alignment vertical="center" wrapText="1"/>
    </xf>
    <xf numFmtId="0" fontId="13" fillId="3" borderId="119" xfId="0" applyFont="1" applyFill="1" applyBorder="1" applyAlignment="1">
      <alignment horizontal="left" vertical="center" wrapText="1" indent="1"/>
    </xf>
    <xf numFmtId="0" fontId="13" fillId="3" borderId="120" xfId="0" applyFont="1" applyFill="1" applyBorder="1" applyAlignment="1">
      <alignment horizontal="left" vertical="center" wrapText="1" indent="1"/>
    </xf>
    <xf numFmtId="0" fontId="13" fillId="3" borderId="120" xfId="0" applyFont="1" applyFill="1" applyBorder="1" applyAlignment="1">
      <alignment horizontal="left" vertical="center" wrapText="1" indent="2"/>
    </xf>
    <xf numFmtId="174" fontId="13" fillId="0" borderId="74" xfId="3" applyNumberFormat="1" applyFont="1" applyBorder="1" applyAlignment="1">
      <alignment vertical="center"/>
    </xf>
    <xf numFmtId="174" fontId="13" fillId="0" borderId="90" xfId="3" applyNumberFormat="1" applyFont="1" applyBorder="1" applyAlignment="1">
      <alignment vertical="center"/>
    </xf>
    <xf numFmtId="164" fontId="13" fillId="9" borderId="24" xfId="0" applyNumberFormat="1" applyFont="1" applyFill="1" applyBorder="1" applyAlignment="1" applyProtection="1">
      <alignment horizontal="center" vertical="center"/>
      <protection locked="0"/>
    </xf>
    <xf numFmtId="164" fontId="13" fillId="9" borderId="12" xfId="0" applyNumberFormat="1" applyFont="1" applyFill="1" applyBorder="1" applyAlignment="1" applyProtection="1">
      <alignment horizontal="center" vertical="center"/>
      <protection locked="0"/>
    </xf>
    <xf numFmtId="164" fontId="13" fillId="9" borderId="19" xfId="12" applyNumberFormat="1" applyFont="1" applyFill="1" applyBorder="1" applyAlignment="1" applyProtection="1">
      <alignment horizontal="center" vertical="center"/>
      <protection locked="0"/>
    </xf>
    <xf numFmtId="164" fontId="13" fillId="9" borderId="16" xfId="12" applyNumberFormat="1" applyFont="1" applyFill="1" applyBorder="1" applyAlignment="1" applyProtection="1">
      <alignment horizontal="center" vertical="center"/>
      <protection locked="0"/>
    </xf>
    <xf numFmtId="164" fontId="13" fillId="9" borderId="11" xfId="12" applyNumberFormat="1" applyFont="1" applyFill="1" applyBorder="1" applyAlignment="1" applyProtection="1">
      <alignment horizontal="center" vertical="center"/>
      <protection locked="0"/>
    </xf>
    <xf numFmtId="164" fontId="13" fillId="9" borderId="34" xfId="12" applyNumberFormat="1" applyFont="1" applyFill="1" applyBorder="1" applyAlignment="1" applyProtection="1">
      <alignment horizontal="center" vertical="center"/>
      <protection locked="0"/>
    </xf>
    <xf numFmtId="164" fontId="13" fillId="9" borderId="60" xfId="12" applyNumberFormat="1" applyFont="1" applyFill="1" applyBorder="1" applyAlignment="1" applyProtection="1">
      <alignment horizontal="center" vertical="center"/>
      <protection locked="0"/>
    </xf>
    <xf numFmtId="164" fontId="13" fillId="9" borderId="61" xfId="12" applyNumberFormat="1" applyFont="1" applyFill="1" applyBorder="1" applyAlignment="1" applyProtection="1">
      <alignment horizontal="center" vertical="center"/>
      <protection locked="0"/>
    </xf>
    <xf numFmtId="164" fontId="13" fillId="9" borderId="110" xfId="0" applyNumberFormat="1" applyFont="1" applyFill="1" applyBorder="1" applyAlignment="1" applyProtection="1">
      <alignment horizontal="center" vertical="center"/>
      <protection locked="0"/>
    </xf>
    <xf numFmtId="164" fontId="13" fillId="9" borderId="111" xfId="0" applyNumberFormat="1" applyFont="1" applyFill="1" applyBorder="1" applyAlignment="1" applyProtection="1">
      <alignment horizontal="center" vertical="center"/>
      <protection locked="0"/>
    </xf>
    <xf numFmtId="164" fontId="13" fillId="9" borderId="112" xfId="0" applyNumberFormat="1" applyFont="1" applyFill="1" applyBorder="1" applyAlignment="1" applyProtection="1">
      <alignment horizontal="center" vertical="center"/>
      <protection locked="0"/>
    </xf>
    <xf numFmtId="164" fontId="13" fillId="9" borderId="17" xfId="0" applyNumberFormat="1" applyFont="1" applyFill="1" applyBorder="1" applyAlignment="1" applyProtection="1">
      <alignment horizontal="center" vertical="center"/>
      <protection locked="0"/>
    </xf>
    <xf numFmtId="164" fontId="13" fillId="8" borderId="50" xfId="6" applyNumberFormat="1" applyFont="1" applyFill="1" applyBorder="1" applyAlignment="1">
      <alignment horizontal="center" vertical="center"/>
    </xf>
    <xf numFmtId="164" fontId="13" fillId="8" borderId="122" xfId="0" applyNumberFormat="1" applyFont="1" applyFill="1" applyBorder="1"/>
    <xf numFmtId="164" fontId="13" fillId="8" borderId="123" xfId="0" applyNumberFormat="1" applyFont="1" applyFill="1" applyBorder="1"/>
    <xf numFmtId="164" fontId="13" fillId="8" borderId="124" xfId="0" applyNumberFormat="1" applyFont="1" applyFill="1" applyBorder="1"/>
    <xf numFmtId="164" fontId="13" fillId="8" borderId="126" xfId="0" applyNumberFormat="1" applyFont="1" applyFill="1" applyBorder="1"/>
    <xf numFmtId="164" fontId="13" fillId="8" borderId="127" xfId="0" applyNumberFormat="1" applyFont="1" applyFill="1" applyBorder="1"/>
    <xf numFmtId="164" fontId="13" fillId="8" borderId="128" xfId="0" applyNumberFormat="1" applyFont="1" applyFill="1" applyBorder="1"/>
    <xf numFmtId="164" fontId="13" fillId="8" borderId="133" xfId="0" applyNumberFormat="1" applyFont="1" applyFill="1" applyBorder="1"/>
    <xf numFmtId="164" fontId="13" fillId="8" borderId="134" xfId="0" applyNumberFormat="1" applyFont="1" applyFill="1" applyBorder="1"/>
    <xf numFmtId="164" fontId="13" fillId="8" borderId="135" xfId="0" applyNumberFormat="1" applyFont="1" applyFill="1" applyBorder="1"/>
    <xf numFmtId="175" fontId="5" fillId="3" borderId="26" xfId="0" applyNumberFormat="1" applyFont="1" applyFill="1" applyBorder="1" applyAlignment="1">
      <alignment horizontal="center" vertical="center"/>
    </xf>
    <xf numFmtId="164" fontId="13" fillId="8" borderId="42" xfId="0" applyNumberFormat="1" applyFont="1" applyFill="1" applyBorder="1" applyAlignment="1" applyProtection="1">
      <alignment horizontal="center" vertical="center"/>
      <protection locked="0"/>
    </xf>
    <xf numFmtId="164" fontId="13" fillId="8" borderId="25" xfId="0" applyNumberFormat="1" applyFont="1" applyFill="1" applyBorder="1" applyAlignment="1" applyProtection="1">
      <alignment horizontal="center" vertical="center"/>
      <protection locked="0"/>
    </xf>
    <xf numFmtId="164" fontId="13" fillId="8" borderId="26" xfId="0" applyNumberFormat="1" applyFont="1" applyFill="1" applyBorder="1" applyAlignment="1" applyProtection="1">
      <alignment horizontal="center" vertical="center"/>
      <protection locked="0"/>
    </xf>
    <xf numFmtId="164" fontId="13" fillId="8" borderId="38" xfId="0" applyNumberFormat="1" applyFont="1" applyFill="1" applyBorder="1" applyAlignment="1">
      <alignment vertical="center" wrapText="1"/>
    </xf>
    <xf numFmtId="164" fontId="13" fillId="8" borderId="39" xfId="0" applyNumberFormat="1" applyFont="1" applyFill="1" applyBorder="1" applyAlignment="1">
      <alignment vertical="center" wrapText="1"/>
    </xf>
    <xf numFmtId="164" fontId="13" fillId="8" borderId="48" xfId="0" applyNumberFormat="1" applyFont="1" applyFill="1" applyBorder="1" applyAlignment="1">
      <alignment vertical="center" wrapText="1"/>
    </xf>
    <xf numFmtId="164" fontId="13" fillId="8" borderId="50" xfId="0" applyNumberFormat="1" applyFont="1" applyFill="1" applyBorder="1" applyAlignment="1">
      <alignment vertical="center" wrapText="1"/>
    </xf>
    <xf numFmtId="164" fontId="13" fillId="8" borderId="79" xfId="0" applyNumberFormat="1" applyFont="1" applyFill="1" applyBorder="1" applyAlignment="1">
      <alignment vertical="center" wrapText="1"/>
    </xf>
    <xf numFmtId="0" fontId="13" fillId="7" borderId="80" xfId="0" applyFont="1" applyFill="1" applyBorder="1" applyAlignment="1">
      <alignment vertical="center" wrapText="1"/>
    </xf>
    <xf numFmtId="164" fontId="13" fillId="8" borderId="53" xfId="0" applyNumberFormat="1" applyFont="1" applyFill="1" applyBorder="1" applyAlignment="1">
      <alignment vertical="center" wrapText="1"/>
    </xf>
    <xf numFmtId="0" fontId="12" fillId="7" borderId="72" xfId="0" applyFont="1" applyFill="1" applyBorder="1" applyAlignment="1">
      <alignment horizontal="center" vertical="center" wrapText="1"/>
    </xf>
    <xf numFmtId="164" fontId="13" fillId="9" borderId="14" xfId="0" applyNumberFormat="1" applyFont="1" applyFill="1" applyBorder="1" applyAlignment="1" applyProtection="1">
      <alignment horizontal="center" vertical="center"/>
      <protection locked="0"/>
    </xf>
    <xf numFmtId="164" fontId="13" fillId="8" borderId="10" xfId="0" applyNumberFormat="1" applyFont="1" applyFill="1" applyBorder="1" applyAlignment="1">
      <alignment horizontal="center" vertical="center"/>
    </xf>
    <xf numFmtId="164" fontId="13" fillId="8" borderId="11" xfId="0" applyNumberFormat="1" applyFont="1" applyFill="1" applyBorder="1" applyAlignment="1">
      <alignment horizontal="center" vertical="center"/>
    </xf>
    <xf numFmtId="164" fontId="13" fillId="8" borderId="12" xfId="0" applyNumberFormat="1" applyFont="1" applyFill="1" applyBorder="1" applyAlignment="1">
      <alignment horizontal="center" vertical="center"/>
    </xf>
    <xf numFmtId="175" fontId="13" fillId="3" borderId="73" xfId="0" applyNumberFormat="1" applyFont="1" applyFill="1" applyBorder="1" applyAlignment="1">
      <alignment horizontal="center" vertical="top" wrapText="1"/>
    </xf>
    <xf numFmtId="0" fontId="12" fillId="3" borderId="48" xfId="0" applyFont="1" applyFill="1" applyBorder="1" applyAlignment="1">
      <alignment horizontal="center" vertical="center" wrapText="1"/>
    </xf>
    <xf numFmtId="175" fontId="13" fillId="3" borderId="48" xfId="0" applyNumberFormat="1" applyFont="1" applyFill="1" applyBorder="1" applyAlignment="1">
      <alignment horizontal="center" vertical="top" wrapText="1"/>
    </xf>
    <xf numFmtId="164" fontId="13" fillId="9" borderId="116" xfId="0" applyNumberFormat="1" applyFont="1" applyFill="1" applyBorder="1" applyAlignment="1" applyProtection="1">
      <alignment horizontal="center" vertical="center"/>
      <protection locked="0"/>
    </xf>
    <xf numFmtId="164" fontId="13" fillId="8" borderId="31" xfId="0" applyNumberFormat="1" applyFont="1" applyFill="1" applyBorder="1" applyAlignment="1">
      <alignment horizontal="center" vertical="center"/>
    </xf>
    <xf numFmtId="164" fontId="13" fillId="8" borderId="53" xfId="0" applyNumberFormat="1" applyFont="1" applyFill="1" applyBorder="1" applyAlignment="1">
      <alignment horizontal="center" vertical="center"/>
    </xf>
    <xf numFmtId="164" fontId="13" fillId="9" borderId="51" xfId="0" applyNumberFormat="1" applyFont="1" applyFill="1" applyBorder="1" applyAlignment="1" applyProtection="1">
      <alignment horizontal="center" vertical="center"/>
      <protection locked="0"/>
    </xf>
    <xf numFmtId="164" fontId="13" fillId="9" borderId="10" xfId="0" applyNumberFormat="1" applyFont="1" applyFill="1" applyBorder="1" applyAlignment="1" applyProtection="1">
      <alignment horizontal="center" vertical="center"/>
      <protection locked="0"/>
    </xf>
    <xf numFmtId="0" fontId="13" fillId="3" borderId="28" xfId="0" applyFont="1" applyFill="1" applyBorder="1"/>
    <xf numFmtId="0" fontId="12" fillId="3" borderId="29" xfId="0" applyFont="1" applyFill="1" applyBorder="1"/>
    <xf numFmtId="170" fontId="12" fillId="3" borderId="21" xfId="5" applyNumberFormat="1" applyFont="1" applyFill="1" applyBorder="1" applyAlignment="1">
      <alignment horizontal="center" vertical="center" wrapText="1"/>
    </xf>
    <xf numFmtId="0" fontId="13" fillId="3" borderId="0" xfId="4" applyFont="1" applyFill="1" applyAlignment="1">
      <alignment vertical="center" wrapText="1"/>
    </xf>
    <xf numFmtId="37" fontId="8" fillId="4" borderId="0" xfId="0" applyNumberFormat="1" applyFont="1" applyFill="1" applyAlignment="1">
      <alignment horizontal="center" vertical="center" wrapText="1"/>
    </xf>
    <xf numFmtId="0" fontId="13" fillId="5" borderId="0" xfId="4" applyFont="1" applyFill="1" applyAlignment="1">
      <alignment horizontal="center" vertical="center"/>
    </xf>
    <xf numFmtId="164" fontId="13" fillId="9" borderId="0" xfId="6" applyNumberFormat="1" applyFont="1" applyFill="1" applyBorder="1" applyAlignment="1">
      <alignment horizontal="center" vertical="center"/>
    </xf>
    <xf numFmtId="0" fontId="13" fillId="6" borderId="0" xfId="4" applyFont="1" applyFill="1" applyAlignment="1">
      <alignment horizontal="center" vertical="center" wrapText="1"/>
    </xf>
    <xf numFmtId="164" fontId="13" fillId="8" borderId="68" xfId="6" applyNumberFormat="1" applyFont="1" applyFill="1" applyBorder="1" applyAlignment="1">
      <alignment horizontal="center" vertical="center"/>
    </xf>
    <xf numFmtId="0" fontId="22" fillId="3" borderId="71" xfId="0" applyFont="1" applyFill="1" applyBorder="1" applyAlignment="1">
      <alignment vertical="center"/>
    </xf>
    <xf numFmtId="0" fontId="13" fillId="3" borderId="86" xfId="0" quotePrefix="1" applyFont="1" applyFill="1" applyBorder="1" applyAlignment="1">
      <alignment vertical="center"/>
    </xf>
    <xf numFmtId="0" fontId="13" fillId="3" borderId="29" xfId="0" quotePrefix="1" applyFont="1" applyFill="1" applyBorder="1" applyAlignment="1">
      <alignment vertical="center"/>
    </xf>
    <xf numFmtId="164" fontId="13" fillId="8" borderId="150" xfId="0" applyNumberFormat="1" applyFont="1" applyFill="1" applyBorder="1"/>
    <xf numFmtId="164" fontId="13" fillId="8" borderId="151" xfId="0" applyNumberFormat="1" applyFont="1" applyFill="1" applyBorder="1"/>
    <xf numFmtId="164" fontId="13" fillId="8" borderId="152" xfId="0" applyNumberFormat="1" applyFont="1" applyFill="1" applyBorder="1"/>
    <xf numFmtId="3" fontId="13" fillId="7" borderId="22" xfId="0" applyNumberFormat="1" applyFont="1" applyFill="1" applyBorder="1"/>
    <xf numFmtId="3" fontId="13" fillId="7" borderId="20" xfId="0" applyNumberFormat="1" applyFont="1" applyFill="1" applyBorder="1"/>
    <xf numFmtId="3" fontId="13" fillId="7" borderId="23" xfId="0" applyNumberFormat="1" applyFont="1" applyFill="1" applyBorder="1"/>
    <xf numFmtId="3" fontId="13" fillId="7" borderId="35" xfId="0" applyNumberFormat="1" applyFont="1" applyFill="1" applyBorder="1"/>
    <xf numFmtId="3" fontId="13" fillId="7" borderId="60" xfId="0" applyNumberFormat="1" applyFont="1" applyFill="1" applyBorder="1"/>
    <xf numFmtId="3" fontId="13" fillId="7" borderId="61" xfId="0" applyNumberFormat="1" applyFont="1" applyFill="1" applyBorder="1"/>
    <xf numFmtId="164" fontId="13" fillId="8" borderId="154" xfId="0" applyNumberFormat="1" applyFont="1" applyFill="1" applyBorder="1"/>
    <xf numFmtId="164" fontId="13" fillId="8" borderId="155" xfId="0" applyNumberFormat="1" applyFont="1" applyFill="1" applyBorder="1"/>
    <xf numFmtId="3" fontId="13" fillId="7" borderId="28" xfId="0" applyNumberFormat="1" applyFont="1" applyFill="1" applyBorder="1"/>
    <xf numFmtId="164" fontId="13" fillId="8" borderId="156" xfId="0" applyNumberFormat="1" applyFont="1" applyFill="1" applyBorder="1"/>
    <xf numFmtId="0" fontId="25" fillId="0" borderId="0" xfId="0" applyFont="1"/>
    <xf numFmtId="165" fontId="29" fillId="0" borderId="0" xfId="4" applyNumberFormat="1" applyFont="1" applyAlignment="1">
      <alignment horizontal="left" vertical="center"/>
    </xf>
    <xf numFmtId="165" fontId="12" fillId="0" borderId="0" xfId="4" applyNumberFormat="1" applyFont="1"/>
    <xf numFmtId="165" fontId="4" fillId="0" borderId="0" xfId="0" applyNumberFormat="1" applyFont="1" applyAlignment="1">
      <alignment horizontal="left" vertical="center"/>
    </xf>
    <xf numFmtId="165" fontId="29" fillId="0" borderId="0" xfId="0" applyNumberFormat="1" applyFont="1" applyAlignment="1">
      <alignment horizontal="left" vertical="center"/>
    </xf>
    <xf numFmtId="165" fontId="29" fillId="0" borderId="0" xfId="4" applyNumberFormat="1" applyFont="1" applyAlignment="1">
      <alignment vertical="center"/>
    </xf>
    <xf numFmtId="167" fontId="12" fillId="3" borderId="25" xfId="9" applyNumberFormat="1" applyFont="1" applyFill="1" applyBorder="1" applyAlignment="1">
      <alignment horizontal="center" vertical="center" wrapText="1"/>
    </xf>
    <xf numFmtId="0" fontId="8" fillId="13" borderId="0" xfId="4" applyFont="1" applyFill="1" applyAlignment="1">
      <alignment horizontal="center" vertical="center"/>
    </xf>
    <xf numFmtId="0" fontId="8" fillId="13" borderId="113" xfId="4" applyFont="1" applyFill="1" applyBorder="1" applyAlignment="1">
      <alignment horizontal="center" vertical="center"/>
    </xf>
    <xf numFmtId="0" fontId="8" fillId="13" borderId="114" xfId="4" applyFont="1" applyFill="1" applyBorder="1" applyAlignment="1">
      <alignment horizontal="center" vertical="center"/>
    </xf>
    <xf numFmtId="0" fontId="29" fillId="14" borderId="0" xfId="4" applyFont="1" applyFill="1" applyAlignment="1">
      <alignment horizontal="left" vertical="center"/>
    </xf>
    <xf numFmtId="165" fontId="29" fillId="14" borderId="0" xfId="4" applyNumberFormat="1" applyFont="1" applyFill="1" applyAlignment="1">
      <alignment horizontal="left" vertical="center"/>
    </xf>
    <xf numFmtId="0" fontId="30" fillId="14" borderId="0" xfId="3" applyFont="1" applyFill="1" applyAlignment="1">
      <alignment horizontal="left" vertical="top"/>
    </xf>
    <xf numFmtId="0" fontId="29" fillId="14" borderId="0" xfId="0" applyFont="1" applyFill="1" applyAlignment="1">
      <alignment vertical="top"/>
    </xf>
    <xf numFmtId="0" fontId="29" fillId="14" borderId="0" xfId="4" applyFont="1" applyFill="1" applyAlignment="1">
      <alignment horizontal="left" vertical="top"/>
    </xf>
    <xf numFmtId="0" fontId="31" fillId="14" borderId="0" xfId="0" applyFont="1" applyFill="1" applyAlignment="1">
      <alignment vertical="top"/>
    </xf>
    <xf numFmtId="0" fontId="33" fillId="0" borderId="0" xfId="0" applyFont="1"/>
    <xf numFmtId="0" fontId="12" fillId="3" borderId="94" xfId="0" applyFont="1" applyFill="1" applyBorder="1"/>
    <xf numFmtId="0" fontId="13" fillId="3" borderId="8" xfId="0" applyFont="1" applyFill="1" applyBorder="1" applyAlignment="1">
      <alignment horizontal="left"/>
    </xf>
    <xf numFmtId="0" fontId="12" fillId="15" borderId="50" xfId="0" applyFont="1" applyFill="1" applyBorder="1" applyAlignment="1">
      <alignment vertical="center" wrapText="1"/>
    </xf>
    <xf numFmtId="0" fontId="34" fillId="3" borderId="76" xfId="0" applyFont="1" applyFill="1" applyBorder="1" applyAlignment="1">
      <alignment vertical="center" wrapText="1"/>
    </xf>
    <xf numFmtId="0" fontId="7" fillId="0" borderId="6" xfId="0" applyFont="1" applyBorder="1" applyAlignment="1">
      <alignment horizontal="center" vertical="center" wrapText="1"/>
    </xf>
    <xf numFmtId="0" fontId="38" fillId="0" borderId="0" xfId="0" applyFont="1" applyAlignment="1">
      <alignment horizontal="center"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left" vertical="center" wrapText="1"/>
    </xf>
    <xf numFmtId="0" fontId="13" fillId="15" borderId="72" xfId="11" applyFont="1" applyFill="1" applyBorder="1" applyAlignment="1">
      <alignment horizontal="center" vertical="center" wrapText="1"/>
    </xf>
    <xf numFmtId="37" fontId="12" fillId="0" borderId="0" xfId="0" applyNumberFormat="1" applyFont="1" applyAlignment="1">
      <alignment vertical="center"/>
    </xf>
    <xf numFmtId="1" fontId="12" fillId="15" borderId="50" xfId="11" applyNumberFormat="1" applyFont="1" applyFill="1" applyBorder="1" applyAlignment="1">
      <alignment horizontal="center" vertical="center" wrapText="1"/>
    </xf>
    <xf numFmtId="1" fontId="12" fillId="15" borderId="47" xfId="11" applyNumberFormat="1" applyFont="1" applyFill="1" applyBorder="1" applyAlignment="1">
      <alignment horizontal="center" vertical="center" wrapText="1"/>
    </xf>
    <xf numFmtId="0" fontId="13" fillId="16" borderId="36" xfId="0" applyFont="1" applyFill="1" applyBorder="1"/>
    <xf numFmtId="0" fontId="13" fillId="16" borderId="92" xfId="0" applyFont="1" applyFill="1" applyBorder="1"/>
    <xf numFmtId="0" fontId="13" fillId="16" borderId="37" xfId="0" applyFont="1" applyFill="1" applyBorder="1"/>
    <xf numFmtId="1" fontId="12" fillId="16" borderId="92" xfId="11" applyNumberFormat="1" applyFont="1" applyFill="1" applyBorder="1" applyAlignment="1">
      <alignment horizontal="center" vertical="center" wrapText="1"/>
    </xf>
    <xf numFmtId="1" fontId="12" fillId="16" borderId="37" xfId="11" applyNumberFormat="1" applyFont="1" applyFill="1" applyBorder="1" applyAlignment="1">
      <alignment horizontal="center" vertical="center" wrapText="1"/>
    </xf>
    <xf numFmtId="175" fontId="13" fillId="15" borderId="50" xfId="11" applyNumberFormat="1" applyFont="1" applyFill="1" applyBorder="1" applyAlignment="1">
      <alignment horizontal="center" vertical="top" wrapText="1"/>
    </xf>
    <xf numFmtId="175" fontId="13" fillId="15" borderId="47" xfId="11" applyNumberFormat="1" applyFont="1" applyFill="1" applyBorder="1" applyAlignment="1">
      <alignment horizontal="center" vertical="top" wrapText="1"/>
    </xf>
    <xf numFmtId="175" fontId="13" fillId="15" borderId="38" xfId="11" applyNumberFormat="1" applyFont="1" applyFill="1" applyBorder="1" applyAlignment="1">
      <alignment horizontal="center" vertical="top" wrapText="1"/>
    </xf>
    <xf numFmtId="175" fontId="13" fillId="15" borderId="46" xfId="11" applyNumberFormat="1" applyFont="1" applyFill="1" applyBorder="1" applyAlignment="1">
      <alignment horizontal="center" vertical="top" wrapText="1"/>
    </xf>
    <xf numFmtId="175" fontId="13" fillId="15" borderId="40" xfId="11" applyNumberFormat="1" applyFont="1" applyFill="1" applyBorder="1" applyAlignment="1">
      <alignment horizontal="center" vertical="top" wrapText="1"/>
    </xf>
    <xf numFmtId="164" fontId="13" fillId="9" borderId="13" xfId="0" applyNumberFormat="1" applyFont="1" applyFill="1" applyBorder="1" applyAlignment="1" applyProtection="1">
      <alignment horizontal="center" vertical="center"/>
      <protection locked="0"/>
    </xf>
    <xf numFmtId="164" fontId="13" fillId="9" borderId="21" xfId="0" applyNumberFormat="1" applyFont="1" applyFill="1" applyBorder="1" applyAlignment="1" applyProtection="1">
      <alignment horizontal="center" vertical="center"/>
      <protection locked="0"/>
    </xf>
    <xf numFmtId="0" fontId="28" fillId="0" borderId="0" xfId="0" quotePrefix="1" applyFont="1"/>
    <xf numFmtId="9" fontId="39" fillId="0" borderId="0" xfId="12" applyFont="1" applyFill="1" applyBorder="1" applyAlignment="1">
      <alignment horizontal="left" vertical="center"/>
    </xf>
    <xf numFmtId="0" fontId="13" fillId="3" borderId="55" xfId="4" applyFont="1" applyFill="1" applyBorder="1" applyAlignment="1">
      <alignment horizontal="right" vertical="center"/>
    </xf>
    <xf numFmtId="0" fontId="13" fillId="3" borderId="56" xfId="4" applyFont="1" applyFill="1" applyBorder="1" applyAlignment="1">
      <alignment horizontal="right" vertical="center"/>
    </xf>
    <xf numFmtId="0" fontId="13" fillId="3" borderId="85" xfId="4" applyFont="1" applyFill="1" applyBorder="1" applyAlignment="1">
      <alignment vertical="center" wrapText="1"/>
    </xf>
    <xf numFmtId="0" fontId="13" fillId="3" borderId="79" xfId="4" applyFont="1" applyFill="1" applyBorder="1" applyAlignment="1">
      <alignment vertical="center" wrapText="1"/>
    </xf>
    <xf numFmtId="164" fontId="13" fillId="17" borderId="19" xfId="12" applyNumberFormat="1" applyFont="1" applyFill="1" applyBorder="1" applyAlignment="1" applyProtection="1">
      <alignment horizontal="center" vertical="center"/>
      <protection locked="0"/>
    </xf>
    <xf numFmtId="164" fontId="13" fillId="17" borderId="16" xfId="12" applyNumberFormat="1" applyFont="1" applyFill="1" applyBorder="1" applyAlignment="1" applyProtection="1">
      <alignment horizontal="center" vertical="center"/>
      <protection locked="0"/>
    </xf>
    <xf numFmtId="164" fontId="13" fillId="17" borderId="11" xfId="12" applyNumberFormat="1" applyFont="1" applyFill="1" applyBorder="1" applyAlignment="1" applyProtection="1">
      <alignment horizontal="center" vertical="center"/>
      <protection locked="0"/>
    </xf>
    <xf numFmtId="0" fontId="41" fillId="0" borderId="0" xfId="0" applyFont="1"/>
    <xf numFmtId="0" fontId="41" fillId="15" borderId="0" xfId="0" applyFont="1" applyFill="1" applyAlignment="1">
      <alignment horizontal="left" vertical="center" indent="2"/>
    </xf>
    <xf numFmtId="0" fontId="41" fillId="15" borderId="168" xfId="0" applyFont="1" applyFill="1" applyBorder="1" applyAlignment="1">
      <alignment horizontal="left" vertical="center" wrapText="1" indent="2"/>
    </xf>
    <xf numFmtId="0" fontId="2" fillId="15" borderId="168" xfId="0" applyFont="1" applyFill="1" applyBorder="1" applyAlignment="1">
      <alignment horizontal="left" vertical="center" wrapText="1" indent="2"/>
    </xf>
    <xf numFmtId="0" fontId="42" fillId="15" borderId="148" xfId="0" applyFont="1" applyFill="1" applyBorder="1" applyAlignment="1">
      <alignment horizontal="center" vertical="center" wrapText="1"/>
    </xf>
    <xf numFmtId="0" fontId="41" fillId="0" borderId="168" xfId="0" applyFont="1" applyBorder="1" applyAlignment="1">
      <alignment vertical="center" wrapText="1"/>
    </xf>
    <xf numFmtId="0" fontId="42" fillId="0" borderId="0" xfId="0" applyFont="1"/>
    <xf numFmtId="0" fontId="41" fillId="15" borderId="1" xfId="0" applyFont="1" applyFill="1" applyBorder="1" applyAlignment="1">
      <alignment horizontal="left" vertical="center" wrapText="1" indent="2"/>
    </xf>
    <xf numFmtId="0" fontId="12" fillId="3" borderId="68" xfId="7" applyFont="1" applyFill="1" applyBorder="1" applyAlignment="1">
      <alignment horizontal="center" vertical="center" wrapText="1"/>
    </xf>
    <xf numFmtId="0" fontId="12" fillId="15" borderId="29" xfId="0" applyFont="1" applyFill="1" applyBorder="1" applyAlignment="1">
      <alignment vertical="center" wrapText="1"/>
    </xf>
    <xf numFmtId="0" fontId="16" fillId="3" borderId="27" xfId="0" applyFont="1" applyFill="1" applyBorder="1" applyAlignment="1">
      <alignment vertical="center" wrapText="1"/>
    </xf>
    <xf numFmtId="0" fontId="13" fillId="3" borderId="119" xfId="0" applyFont="1" applyFill="1" applyBorder="1" applyAlignment="1">
      <alignment vertical="center" wrapText="1"/>
    </xf>
    <xf numFmtId="0" fontId="13" fillId="3" borderId="120" xfId="0" applyFont="1" applyFill="1" applyBorder="1" applyAlignment="1">
      <alignment vertical="center" wrapText="1"/>
    </xf>
    <xf numFmtId="0" fontId="13" fillId="3" borderId="71" xfId="0" applyFont="1" applyFill="1" applyBorder="1" applyAlignment="1">
      <alignment horizontal="left" vertical="center" wrapText="1" indent="1"/>
    </xf>
    <xf numFmtId="173" fontId="12" fillId="3" borderId="21" xfId="5" applyNumberFormat="1" applyFont="1" applyFill="1" applyBorder="1" applyAlignment="1">
      <alignment horizontal="center" vertical="center" wrapText="1"/>
    </xf>
    <xf numFmtId="15" fontId="12" fillId="3" borderId="38" xfId="0" applyNumberFormat="1" applyFont="1" applyFill="1" applyBorder="1" applyAlignment="1">
      <alignment horizontal="center" vertical="center"/>
    </xf>
    <xf numFmtId="175" fontId="13" fillId="15" borderId="36" xfId="4" applyNumberFormat="1" applyFont="1" applyFill="1" applyBorder="1" applyAlignment="1">
      <alignment horizontal="center" vertical="top" wrapText="1"/>
    </xf>
    <xf numFmtId="175" fontId="13" fillId="15" borderId="68" xfId="4" applyNumberFormat="1" applyFont="1" applyFill="1" applyBorder="1" applyAlignment="1">
      <alignment horizontal="center" vertical="top" wrapText="1"/>
    </xf>
    <xf numFmtId="175" fontId="13" fillId="15" borderId="93" xfId="4" applyNumberFormat="1" applyFont="1" applyFill="1" applyBorder="1" applyAlignment="1">
      <alignment horizontal="center" vertical="top" wrapText="1"/>
    </xf>
    <xf numFmtId="175" fontId="13" fillId="15" borderId="47" xfId="4" applyNumberFormat="1" applyFont="1" applyFill="1" applyBorder="1" applyAlignment="1">
      <alignment horizontal="center" vertical="top" wrapText="1"/>
    </xf>
    <xf numFmtId="175" fontId="13" fillId="15" borderId="50" xfId="4" applyNumberFormat="1" applyFont="1" applyFill="1" applyBorder="1" applyAlignment="1">
      <alignment horizontal="center" vertical="top" wrapText="1"/>
    </xf>
    <xf numFmtId="175" fontId="13" fillId="15" borderId="46" xfId="4" applyNumberFormat="1" applyFont="1" applyFill="1" applyBorder="1" applyAlignment="1">
      <alignment horizontal="center" vertical="top" wrapText="1"/>
    </xf>
    <xf numFmtId="175" fontId="13" fillId="15" borderId="38" xfId="4" applyNumberFormat="1" applyFont="1" applyFill="1" applyBorder="1" applyAlignment="1">
      <alignment horizontal="center" vertical="top" wrapText="1"/>
    </xf>
    <xf numFmtId="175" fontId="13" fillId="15" borderId="39" xfId="4" applyNumberFormat="1" applyFont="1" applyFill="1" applyBorder="1" applyAlignment="1">
      <alignment horizontal="center" vertical="top" wrapText="1"/>
    </xf>
    <xf numFmtId="175" fontId="13" fillId="15" borderId="39" xfId="4" applyNumberFormat="1" applyFont="1" applyFill="1" applyBorder="1" applyAlignment="1">
      <alignment horizontal="center" vertical="top"/>
    </xf>
    <xf numFmtId="175" fontId="13" fillId="15" borderId="40" xfId="4" applyNumberFormat="1" applyFont="1" applyFill="1" applyBorder="1" applyAlignment="1">
      <alignment horizontal="center" vertical="top" wrapText="1"/>
    </xf>
    <xf numFmtId="175" fontId="13" fillId="15" borderId="41" xfId="4" applyNumberFormat="1" applyFont="1" applyFill="1" applyBorder="1" applyAlignment="1">
      <alignment horizontal="center" vertical="top" wrapText="1"/>
    </xf>
    <xf numFmtId="175" fontId="13" fillId="15" borderId="25" xfId="4" applyNumberFormat="1" applyFont="1" applyFill="1" applyBorder="1" applyAlignment="1">
      <alignment horizontal="center" vertical="top" wrapText="1"/>
    </xf>
    <xf numFmtId="175" fontId="13" fillId="15" borderId="26" xfId="4" applyNumberFormat="1" applyFont="1" applyFill="1" applyBorder="1" applyAlignment="1">
      <alignment horizontal="center" vertical="top" wrapText="1"/>
    </xf>
    <xf numFmtId="175" fontId="13" fillId="15" borderId="42" xfId="4" applyNumberFormat="1" applyFont="1" applyFill="1" applyBorder="1" applyAlignment="1">
      <alignment horizontal="center" vertical="top" wrapText="1"/>
    </xf>
    <xf numFmtId="175" fontId="13" fillId="15" borderId="43" xfId="4" applyNumberFormat="1" applyFont="1" applyFill="1" applyBorder="1" applyAlignment="1">
      <alignment horizontal="center" vertical="top" wrapText="1"/>
    </xf>
    <xf numFmtId="175" fontId="13" fillId="15" borderId="44" xfId="4" applyNumberFormat="1" applyFont="1" applyFill="1" applyBorder="1" applyAlignment="1">
      <alignment horizontal="center" vertical="top" wrapText="1"/>
    </xf>
    <xf numFmtId="175" fontId="13" fillId="15" borderId="32" xfId="4" applyNumberFormat="1" applyFont="1" applyFill="1" applyBorder="1" applyAlignment="1">
      <alignment horizontal="center" vertical="top" wrapText="1"/>
    </xf>
    <xf numFmtId="175" fontId="13" fillId="15" borderId="49" xfId="4" applyNumberFormat="1" applyFont="1" applyFill="1" applyBorder="1" applyAlignment="1">
      <alignment horizontal="center" vertical="top" wrapText="1"/>
    </xf>
    <xf numFmtId="10" fontId="13" fillId="8" borderId="98" xfId="12" applyNumberFormat="1" applyFont="1" applyFill="1" applyBorder="1" applyAlignment="1">
      <alignment horizontal="center" vertical="center"/>
    </xf>
    <xf numFmtId="10" fontId="13" fillId="8" borderId="84" xfId="12" applyNumberFormat="1" applyFont="1" applyFill="1" applyBorder="1" applyAlignment="1">
      <alignment horizontal="center" vertical="center"/>
    </xf>
    <xf numFmtId="10" fontId="13" fillId="8" borderId="10" xfId="12" applyNumberFormat="1" applyFont="1" applyFill="1" applyBorder="1" applyAlignment="1">
      <alignment horizontal="center" vertical="center"/>
    </xf>
    <xf numFmtId="10" fontId="13" fillId="8" borderId="11" xfId="12" applyNumberFormat="1" applyFont="1" applyFill="1" applyBorder="1" applyAlignment="1">
      <alignment horizontal="center" vertical="center"/>
    </xf>
    <xf numFmtId="10" fontId="12" fillId="8" borderId="12" xfId="12" applyNumberFormat="1" applyFont="1" applyFill="1" applyBorder="1" applyAlignment="1">
      <alignment horizontal="center" vertical="center"/>
    </xf>
    <xf numFmtId="9" fontId="13" fillId="8" borderId="11" xfId="12" applyFont="1" applyFill="1" applyBorder="1" applyAlignment="1">
      <alignment horizontal="center" vertical="center" wrapText="1"/>
    </xf>
    <xf numFmtId="9" fontId="13" fillId="8" borderId="12" xfId="12" applyFont="1" applyFill="1" applyBorder="1" applyAlignment="1">
      <alignment horizontal="center" vertical="center" wrapText="1"/>
    </xf>
    <xf numFmtId="9" fontId="13" fillId="8" borderId="10" xfId="12" applyFont="1" applyFill="1" applyBorder="1" applyAlignment="1">
      <alignment horizontal="center" vertical="center"/>
    </xf>
    <xf numFmtId="9" fontId="13" fillId="8" borderId="11" xfId="12" applyFont="1" applyFill="1" applyBorder="1" applyAlignment="1">
      <alignment horizontal="center" vertical="center"/>
    </xf>
    <xf numFmtId="9" fontId="13" fillId="8" borderId="38" xfId="12" applyFont="1" applyFill="1" applyBorder="1" applyAlignment="1">
      <alignment horizontal="center" vertical="center" wrapText="1"/>
    </xf>
    <xf numFmtId="164" fontId="13" fillId="9" borderId="59" xfId="0" applyNumberFormat="1" applyFont="1" applyFill="1" applyBorder="1" applyAlignment="1" applyProtection="1">
      <alignment horizontal="center" vertical="center"/>
      <protection locked="0"/>
    </xf>
    <xf numFmtId="164" fontId="13" fillId="9" borderId="75" xfId="0" applyNumberFormat="1" applyFont="1" applyFill="1" applyBorder="1" applyAlignment="1" applyProtection="1">
      <alignment horizontal="center" vertical="center"/>
      <protection locked="0"/>
    </xf>
    <xf numFmtId="0" fontId="8" fillId="4" borderId="64" xfId="0" applyFont="1" applyFill="1" applyBorder="1" applyAlignment="1" applyProtection="1">
      <alignment horizontal="center" vertical="center"/>
      <protection locked="0"/>
    </xf>
    <xf numFmtId="0" fontId="8" fillId="4" borderId="67" xfId="0" applyFont="1" applyFill="1" applyBorder="1" applyAlignment="1" applyProtection="1">
      <alignment horizontal="center" vertical="center"/>
      <protection locked="0"/>
    </xf>
    <xf numFmtId="0" fontId="8" fillId="4" borderId="65" xfId="0" applyFont="1" applyFill="1" applyBorder="1" applyAlignment="1" applyProtection="1">
      <alignment horizontal="center" vertical="center"/>
      <protection locked="0"/>
    </xf>
    <xf numFmtId="0" fontId="13" fillId="4" borderId="0" xfId="0" applyFont="1" applyFill="1" applyProtection="1">
      <protection locked="0"/>
    </xf>
    <xf numFmtId="0" fontId="8" fillId="4" borderId="66"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21" fillId="11" borderId="106" xfId="14" applyFont="1" applyFill="1" applyBorder="1" applyAlignment="1" applyProtection="1">
      <alignment vertical="top"/>
      <protection locked="0"/>
    </xf>
    <xf numFmtId="0" fontId="21" fillId="11" borderId="9" xfId="14" applyFont="1" applyFill="1" applyBorder="1" applyAlignment="1" applyProtection="1">
      <alignment vertical="top"/>
      <protection locked="0"/>
    </xf>
    <xf numFmtId="0" fontId="21" fillId="11" borderId="144" xfId="14" applyFont="1" applyFill="1" applyBorder="1" applyAlignment="1" applyProtection="1">
      <alignment vertical="top"/>
      <protection locked="0"/>
    </xf>
    <xf numFmtId="0" fontId="21" fillId="11" borderId="145" xfId="14" applyFont="1" applyFill="1" applyBorder="1" applyAlignment="1" applyProtection="1">
      <alignment vertical="top"/>
      <protection locked="0"/>
    </xf>
    <xf numFmtId="0" fontId="21" fillId="11" borderId="0" xfId="14" applyFont="1" applyFill="1" applyAlignment="1" applyProtection="1">
      <alignment vertical="top"/>
      <protection locked="0"/>
    </xf>
    <xf numFmtId="0" fontId="21" fillId="11" borderId="146" xfId="14" applyFont="1" applyFill="1" applyBorder="1" applyAlignment="1" applyProtection="1">
      <alignment vertical="top"/>
      <protection locked="0"/>
    </xf>
    <xf numFmtId="0" fontId="21" fillId="11" borderId="147" xfId="14" applyFont="1" applyFill="1" applyBorder="1" applyAlignment="1" applyProtection="1">
      <alignment vertical="top"/>
      <protection locked="0"/>
    </xf>
    <xf numFmtId="0" fontId="21" fillId="11" borderId="63" xfId="14" applyFont="1" applyFill="1" applyBorder="1" applyAlignment="1" applyProtection="1">
      <alignment vertical="top"/>
      <protection locked="0"/>
    </xf>
    <xf numFmtId="0" fontId="21" fillId="11" borderId="148" xfId="14" applyFont="1" applyFill="1" applyBorder="1" applyAlignment="1" applyProtection="1">
      <alignment vertical="top"/>
      <protection locked="0"/>
    </xf>
    <xf numFmtId="9" fontId="12" fillId="9" borderId="103" xfId="12" applyFont="1" applyFill="1" applyBorder="1" applyAlignment="1" applyProtection="1">
      <alignment horizontal="center" vertical="center"/>
      <protection locked="0"/>
    </xf>
    <xf numFmtId="9" fontId="39" fillId="20" borderId="103" xfId="12" applyFont="1" applyFill="1" applyBorder="1" applyAlignment="1" applyProtection="1">
      <alignment horizontal="center" vertical="center"/>
      <protection locked="0"/>
    </xf>
    <xf numFmtId="0" fontId="12" fillId="8" borderId="103" xfId="4" applyFont="1" applyFill="1" applyBorder="1" applyAlignment="1">
      <alignment horizontal="center" vertical="center"/>
    </xf>
    <xf numFmtId="0" fontId="13" fillId="5" borderId="13" xfId="4" applyFont="1" applyFill="1" applyBorder="1" applyAlignment="1" applyProtection="1">
      <alignment horizontal="center" vertical="center"/>
      <protection locked="0"/>
    </xf>
    <xf numFmtId="0" fontId="13" fillId="5" borderId="14" xfId="4" applyFont="1" applyFill="1" applyBorder="1" applyAlignment="1" applyProtection="1">
      <alignment horizontal="center" vertical="center"/>
      <protection locked="0"/>
    </xf>
    <xf numFmtId="0" fontId="13" fillId="6" borderId="14" xfId="4" applyFont="1" applyFill="1" applyBorder="1" applyAlignment="1" applyProtection="1">
      <alignment horizontal="center" vertical="center"/>
      <protection locked="0"/>
    </xf>
    <xf numFmtId="0" fontId="13" fillId="6" borderId="14" xfId="4" applyFont="1" applyFill="1" applyBorder="1" applyAlignment="1" applyProtection="1">
      <alignment horizontal="center" vertical="center" wrapText="1"/>
      <protection locked="0"/>
    </xf>
    <xf numFmtId="0" fontId="13" fillId="6" borderId="10" xfId="4" quotePrefix="1" applyFont="1" applyFill="1" applyBorder="1" applyAlignment="1" applyProtection="1">
      <alignment horizontal="center" vertical="center" wrapText="1"/>
      <protection locked="0"/>
    </xf>
    <xf numFmtId="164" fontId="13" fillId="9" borderId="13" xfId="6" applyNumberFormat="1" applyFont="1" applyFill="1" applyBorder="1" applyAlignment="1" applyProtection="1">
      <alignment horizontal="center" vertical="center"/>
      <protection locked="0"/>
    </xf>
    <xf numFmtId="164" fontId="13" fillId="9" borderId="51" xfId="6" applyNumberFormat="1" applyFont="1" applyFill="1" applyBorder="1" applyAlignment="1" applyProtection="1">
      <alignment horizontal="center" vertical="center"/>
      <protection locked="0"/>
    </xf>
    <xf numFmtId="164" fontId="13" fillId="9" borderId="14" xfId="6" applyNumberFormat="1" applyFont="1" applyFill="1" applyBorder="1" applyAlignment="1" applyProtection="1">
      <alignment horizontal="center" vertical="center"/>
      <protection locked="0"/>
    </xf>
    <xf numFmtId="164" fontId="13" fillId="9" borderId="10" xfId="6" applyNumberFormat="1" applyFont="1" applyFill="1" applyBorder="1" applyAlignment="1" applyProtection="1">
      <alignment horizontal="center" vertical="center"/>
      <protection locked="0"/>
    </xf>
    <xf numFmtId="0" fontId="13" fillId="5" borderId="15" xfId="4" applyFont="1" applyFill="1" applyBorder="1" applyAlignment="1" applyProtection="1">
      <alignment horizontal="center" vertical="center"/>
      <protection locked="0"/>
    </xf>
    <xf numFmtId="0" fontId="13" fillId="5" borderId="16" xfId="4" applyFont="1" applyFill="1" applyBorder="1" applyAlignment="1" applyProtection="1">
      <alignment horizontal="center" vertical="center"/>
      <protection locked="0"/>
    </xf>
    <xf numFmtId="0" fontId="13" fillId="6" borderId="16" xfId="4" applyFont="1" applyFill="1" applyBorder="1" applyAlignment="1" applyProtection="1">
      <alignment horizontal="center" vertical="center"/>
      <protection locked="0"/>
    </xf>
    <xf numFmtId="0" fontId="13" fillId="6" borderId="16" xfId="4" applyFont="1" applyFill="1" applyBorder="1" applyAlignment="1" applyProtection="1">
      <alignment horizontal="center" vertical="center" wrapText="1"/>
      <protection locked="0"/>
    </xf>
    <xf numFmtId="0" fontId="13" fillId="6" borderId="11" xfId="4" quotePrefix="1" applyFont="1" applyFill="1" applyBorder="1" applyAlignment="1" applyProtection="1">
      <alignment horizontal="center" vertical="center" wrapText="1"/>
      <protection locked="0"/>
    </xf>
    <xf numFmtId="164" fontId="13" fillId="9" borderId="15" xfId="6" applyNumberFormat="1" applyFont="1" applyFill="1" applyBorder="1" applyAlignment="1" applyProtection="1">
      <alignment horizontal="center" vertical="center"/>
      <protection locked="0"/>
    </xf>
    <xf numFmtId="164" fontId="13" fillId="9" borderId="19" xfId="6" applyNumberFormat="1" applyFont="1" applyFill="1" applyBorder="1" applyAlignment="1" applyProtection="1">
      <alignment horizontal="center" vertical="center"/>
      <protection locked="0"/>
    </xf>
    <xf numFmtId="164" fontId="13" fillId="9" borderId="16" xfId="6" applyNumberFormat="1" applyFont="1" applyFill="1" applyBorder="1" applyAlignment="1" applyProtection="1">
      <alignment horizontal="center" vertical="center"/>
      <protection locked="0"/>
    </xf>
    <xf numFmtId="164" fontId="13" fillId="9" borderId="11" xfId="6" applyNumberFormat="1" applyFont="1" applyFill="1" applyBorder="1" applyAlignment="1" applyProtection="1">
      <alignment horizontal="center" vertical="center"/>
      <protection locked="0"/>
    </xf>
    <xf numFmtId="0" fontId="13" fillId="5" borderId="19" xfId="4" applyFont="1" applyFill="1" applyBorder="1" applyAlignment="1" applyProtection="1">
      <alignment horizontal="center" vertical="center"/>
      <protection locked="0"/>
    </xf>
    <xf numFmtId="164" fontId="13" fillId="9" borderId="15" xfId="5" applyNumberFormat="1" applyFont="1" applyFill="1" applyBorder="1" applyAlignment="1" applyProtection="1">
      <alignment horizontal="center" vertical="center"/>
      <protection locked="0"/>
    </xf>
    <xf numFmtId="164" fontId="13" fillId="9" borderId="19" xfId="5" applyNumberFormat="1" applyFont="1" applyFill="1" applyBorder="1" applyAlignment="1" applyProtection="1">
      <alignment horizontal="center" vertical="center"/>
      <protection locked="0"/>
    </xf>
    <xf numFmtId="164" fontId="13" fillId="9" borderId="16" xfId="5" applyNumberFormat="1" applyFont="1" applyFill="1" applyBorder="1" applyAlignment="1" applyProtection="1">
      <alignment horizontal="center" vertical="center"/>
      <protection locked="0"/>
    </xf>
    <xf numFmtId="164" fontId="13" fillId="9" borderId="11" xfId="5" applyNumberFormat="1" applyFont="1" applyFill="1" applyBorder="1" applyAlignment="1" applyProtection="1">
      <alignment horizontal="center" vertical="center"/>
      <protection locked="0"/>
    </xf>
    <xf numFmtId="0" fontId="13" fillId="5" borderId="17" xfId="4" applyFont="1" applyFill="1" applyBorder="1" applyAlignment="1" applyProtection="1">
      <alignment horizontal="center" vertical="center"/>
      <protection locked="0"/>
    </xf>
    <xf numFmtId="0" fontId="13" fillId="5" borderId="24" xfId="4" applyFont="1" applyFill="1" applyBorder="1" applyAlignment="1" applyProtection="1">
      <alignment horizontal="center" vertical="center"/>
      <protection locked="0"/>
    </xf>
    <xf numFmtId="0" fontId="13" fillId="6" borderId="18" xfId="4" applyFont="1" applyFill="1" applyBorder="1" applyAlignment="1" applyProtection="1">
      <alignment horizontal="center" vertical="center"/>
      <protection locked="0"/>
    </xf>
    <xf numFmtId="0" fontId="13" fillId="6" borderId="18" xfId="4" applyFont="1" applyFill="1" applyBorder="1" applyAlignment="1" applyProtection="1">
      <alignment horizontal="center" vertical="center" wrapText="1"/>
      <protection locked="0"/>
    </xf>
    <xf numFmtId="0" fontId="13" fillId="6" borderId="12" xfId="4" quotePrefix="1" applyFont="1" applyFill="1" applyBorder="1" applyAlignment="1" applyProtection="1">
      <alignment horizontal="center" vertical="center" wrapText="1"/>
      <protection locked="0"/>
    </xf>
    <xf numFmtId="164" fontId="13" fillId="9" borderId="35" xfId="6" applyNumberFormat="1" applyFont="1" applyFill="1" applyBorder="1" applyAlignment="1" applyProtection="1">
      <alignment horizontal="center" vertical="center"/>
      <protection locked="0"/>
    </xf>
    <xf numFmtId="164" fontId="13" fillId="9" borderId="34" xfId="6" applyNumberFormat="1" applyFont="1" applyFill="1" applyBorder="1" applyAlignment="1" applyProtection="1">
      <alignment horizontal="center" vertical="center"/>
      <protection locked="0"/>
    </xf>
    <xf numFmtId="164" fontId="13" fillId="9" borderId="60" xfId="6" applyNumberFormat="1" applyFont="1" applyFill="1" applyBorder="1" applyAlignment="1" applyProtection="1">
      <alignment horizontal="center" vertical="center"/>
      <protection locked="0"/>
    </xf>
    <xf numFmtId="164" fontId="13" fillId="9" borderId="61" xfId="6" applyNumberFormat="1" applyFont="1" applyFill="1" applyBorder="1" applyAlignment="1" applyProtection="1">
      <alignment horizontal="center" vertical="center"/>
      <protection locked="0"/>
    </xf>
    <xf numFmtId="37" fontId="8" fillId="5" borderId="14" xfId="0" applyNumberFormat="1" applyFont="1" applyFill="1" applyBorder="1" applyAlignment="1" applyProtection="1">
      <alignment horizontal="center" vertical="center" wrapText="1"/>
      <protection locked="0"/>
    </xf>
    <xf numFmtId="37" fontId="8" fillId="4" borderId="10" xfId="0" applyNumberFormat="1" applyFont="1" applyFill="1" applyBorder="1" applyAlignment="1" applyProtection="1">
      <alignment horizontal="center" vertical="center" wrapText="1"/>
      <protection locked="0"/>
    </xf>
    <xf numFmtId="37" fontId="8" fillId="5" borderId="16" xfId="0" applyNumberFormat="1" applyFont="1" applyFill="1" applyBorder="1" applyAlignment="1" applyProtection="1">
      <alignment horizontal="center" vertical="center" wrapText="1"/>
      <protection locked="0"/>
    </xf>
    <xf numFmtId="37" fontId="8" fillId="4" borderId="11" xfId="0" applyNumberFormat="1" applyFont="1" applyFill="1" applyBorder="1" applyAlignment="1" applyProtection="1">
      <alignment horizontal="center" vertical="center" wrapText="1"/>
      <protection locked="0"/>
    </xf>
    <xf numFmtId="0" fontId="13" fillId="5" borderId="18" xfId="4" applyFont="1" applyFill="1" applyBorder="1" applyAlignment="1" applyProtection="1">
      <alignment horizontal="center" vertical="center"/>
      <protection locked="0"/>
    </xf>
    <xf numFmtId="37" fontId="8" fillId="5" borderId="18" xfId="0" applyNumberFormat="1" applyFont="1" applyFill="1" applyBorder="1" applyAlignment="1" applyProtection="1">
      <alignment horizontal="center" vertical="center" wrapText="1"/>
      <protection locked="0"/>
    </xf>
    <xf numFmtId="37" fontId="8" fillId="4" borderId="12" xfId="0" applyNumberFormat="1" applyFont="1" applyFill="1" applyBorder="1" applyAlignment="1" applyProtection="1">
      <alignment horizontal="center" vertical="center" wrapText="1"/>
      <protection locked="0"/>
    </xf>
    <xf numFmtId="164" fontId="13" fillId="9" borderId="17" xfId="6" applyNumberFormat="1" applyFont="1" applyFill="1" applyBorder="1" applyAlignment="1" applyProtection="1">
      <alignment horizontal="center" vertical="center"/>
      <protection locked="0"/>
    </xf>
    <xf numFmtId="164" fontId="13" fillId="9" borderId="24" xfId="6" applyNumberFormat="1" applyFont="1" applyFill="1" applyBorder="1" applyAlignment="1" applyProtection="1">
      <alignment horizontal="center" vertical="center"/>
      <protection locked="0"/>
    </xf>
    <xf numFmtId="164" fontId="13" fillId="9" borderId="18" xfId="6" applyNumberFormat="1" applyFont="1" applyFill="1" applyBorder="1" applyAlignment="1" applyProtection="1">
      <alignment horizontal="center" vertical="center"/>
      <protection locked="0"/>
    </xf>
    <xf numFmtId="164" fontId="13" fillId="9" borderId="12" xfId="6" applyNumberFormat="1" applyFont="1" applyFill="1" applyBorder="1" applyAlignment="1" applyProtection="1">
      <alignment horizontal="center" vertical="center"/>
      <protection locked="0"/>
    </xf>
    <xf numFmtId="0" fontId="13" fillId="6" borderId="21" xfId="4" applyFont="1" applyFill="1" applyBorder="1" applyAlignment="1" applyProtection="1">
      <alignment horizontal="center" vertical="center"/>
      <protection locked="0"/>
    </xf>
    <xf numFmtId="37" fontId="8" fillId="4" borderId="14" xfId="0" applyNumberFormat="1" applyFont="1" applyFill="1" applyBorder="1" applyAlignment="1" applyProtection="1">
      <alignment horizontal="center" vertical="center" wrapText="1"/>
      <protection locked="0"/>
    </xf>
    <xf numFmtId="0" fontId="8" fillId="5" borderId="14" xfId="4" quotePrefix="1" applyFont="1" applyFill="1" applyBorder="1" applyAlignment="1" applyProtection="1">
      <alignment horizontal="center" vertical="center" wrapText="1"/>
      <protection locked="0"/>
    </xf>
    <xf numFmtId="164" fontId="13" fillId="9" borderId="22" xfId="6" applyNumberFormat="1" applyFont="1" applyFill="1" applyBorder="1" applyAlignment="1" applyProtection="1">
      <alignment horizontal="center" vertical="center"/>
      <protection locked="0"/>
    </xf>
    <xf numFmtId="164" fontId="13" fillId="9" borderId="33" xfId="6" applyNumberFormat="1" applyFont="1" applyFill="1" applyBorder="1" applyAlignment="1" applyProtection="1">
      <alignment horizontal="center" vertical="center"/>
      <protection locked="0"/>
    </xf>
    <xf numFmtId="164" fontId="13" fillId="9" borderId="20" xfId="6" applyNumberFormat="1" applyFont="1" applyFill="1" applyBorder="1" applyAlignment="1" applyProtection="1">
      <alignment horizontal="center" vertical="center"/>
      <protection locked="0"/>
    </xf>
    <xf numFmtId="164" fontId="13" fillId="9" borderId="98" xfId="6" applyNumberFormat="1" applyFont="1" applyFill="1" applyBorder="1" applyAlignment="1" applyProtection="1">
      <alignment horizontal="center" vertical="center"/>
      <protection locked="0"/>
    </xf>
    <xf numFmtId="0" fontId="13" fillId="4" borderId="27" xfId="7" applyFont="1" applyFill="1" applyBorder="1" applyAlignment="1" applyProtection="1">
      <alignment horizontal="center" vertical="center" wrapText="1"/>
      <protection locked="0"/>
    </xf>
    <xf numFmtId="0" fontId="13" fillId="5" borderId="22" xfId="4" applyFont="1" applyFill="1" applyBorder="1" applyAlignment="1" applyProtection="1">
      <alignment horizontal="center" vertical="center"/>
      <protection locked="0"/>
    </xf>
    <xf numFmtId="0" fontId="13" fillId="5" borderId="20" xfId="4" applyFont="1" applyFill="1" applyBorder="1" applyAlignment="1" applyProtection="1">
      <alignment horizontal="center" vertical="center"/>
      <protection locked="0"/>
    </xf>
    <xf numFmtId="0" fontId="13" fillId="6" borderId="20" xfId="4" applyFont="1" applyFill="1" applyBorder="1" applyAlignment="1" applyProtection="1">
      <alignment horizontal="center" vertical="center" wrapText="1"/>
      <protection locked="0"/>
    </xf>
    <xf numFmtId="37" fontId="8" fillId="5" borderId="20" xfId="0" applyNumberFormat="1" applyFont="1" applyFill="1" applyBorder="1" applyAlignment="1" applyProtection="1">
      <alignment horizontal="center" vertical="center" wrapText="1"/>
      <protection locked="0"/>
    </xf>
    <xf numFmtId="37" fontId="8" fillId="4" borderId="20" xfId="0" applyNumberFormat="1" applyFont="1" applyFill="1" applyBorder="1" applyAlignment="1" applyProtection="1">
      <alignment horizontal="center" vertical="center" wrapText="1"/>
      <protection locked="0"/>
    </xf>
    <xf numFmtId="0" fontId="8" fillId="5" borderId="20" xfId="4" quotePrefix="1" applyFont="1" applyFill="1" applyBorder="1" applyAlignment="1" applyProtection="1">
      <alignment horizontal="center" vertical="center" wrapText="1"/>
      <protection locked="0"/>
    </xf>
    <xf numFmtId="37" fontId="8" fillId="4" borderId="23" xfId="0" applyNumberFormat="1" applyFont="1" applyFill="1" applyBorder="1" applyAlignment="1" applyProtection="1">
      <alignment horizontal="center" vertical="center" wrapText="1"/>
      <protection locked="0"/>
    </xf>
    <xf numFmtId="0" fontId="13" fillId="4" borderId="28" xfId="7" applyFont="1" applyFill="1" applyBorder="1" applyAlignment="1" applyProtection="1">
      <alignment horizontal="center" vertical="center" wrapText="1"/>
      <protection locked="0"/>
    </xf>
    <xf numFmtId="164" fontId="13" fillId="9" borderId="115" xfId="6" applyNumberFormat="1" applyFont="1" applyFill="1" applyBorder="1" applyAlignment="1" applyProtection="1">
      <alignment horizontal="center" vertical="center"/>
      <protection locked="0"/>
    </xf>
    <xf numFmtId="37" fontId="8" fillId="4" borderId="25" xfId="0" applyNumberFormat="1" applyFont="1" applyFill="1" applyBorder="1" applyAlignment="1" applyProtection="1">
      <alignment horizontal="center" vertical="center" wrapText="1"/>
      <protection locked="0"/>
    </xf>
    <xf numFmtId="0" fontId="8" fillId="5" borderId="25" xfId="4" quotePrefix="1" applyFont="1" applyFill="1" applyBorder="1" applyAlignment="1" applyProtection="1">
      <alignment horizontal="center" vertical="center" wrapText="1"/>
      <protection locked="0"/>
    </xf>
    <xf numFmtId="37" fontId="8" fillId="4" borderId="26" xfId="0" applyNumberFormat="1" applyFont="1" applyFill="1" applyBorder="1" applyAlignment="1" applyProtection="1">
      <alignment horizontal="center" vertical="center" wrapText="1"/>
      <protection locked="0"/>
    </xf>
    <xf numFmtId="164" fontId="13" fillId="9" borderId="116" xfId="6" applyNumberFormat="1" applyFont="1" applyFill="1" applyBorder="1" applyAlignment="1" applyProtection="1">
      <alignment horizontal="center" vertical="center"/>
      <protection locked="0"/>
    </xf>
    <xf numFmtId="0" fontId="13" fillId="4" borderId="29" xfId="7" applyFont="1" applyFill="1" applyBorder="1" applyAlignment="1" applyProtection="1">
      <alignment horizontal="center" vertical="center" wrapText="1"/>
      <protection locked="0"/>
    </xf>
    <xf numFmtId="164" fontId="13" fillId="9" borderId="117" xfId="6" applyNumberFormat="1" applyFont="1" applyFill="1" applyBorder="1" applyAlignment="1" applyProtection="1">
      <alignment horizontal="center" vertical="center"/>
      <protection locked="0"/>
    </xf>
    <xf numFmtId="0" fontId="13" fillId="4" borderId="30" xfId="7" applyFont="1" applyFill="1" applyBorder="1" applyAlignment="1" applyProtection="1">
      <alignment horizontal="center" vertical="center" wrapText="1"/>
      <protection locked="0"/>
    </xf>
    <xf numFmtId="0" fontId="13" fillId="6" borderId="20" xfId="4" applyFont="1" applyFill="1" applyBorder="1" applyAlignment="1" applyProtection="1">
      <alignment horizontal="center" vertical="center"/>
      <protection locked="0"/>
    </xf>
    <xf numFmtId="0" fontId="13" fillId="6" borderId="23" xfId="4" quotePrefix="1" applyFont="1" applyFill="1" applyBorder="1" applyAlignment="1" applyProtection="1">
      <alignment horizontal="center" vertical="center" wrapText="1"/>
      <protection locked="0"/>
    </xf>
    <xf numFmtId="0" fontId="8" fillId="4" borderId="31" xfId="7" applyFont="1" applyFill="1" applyBorder="1" applyAlignment="1" applyProtection="1">
      <alignment horizontal="center" vertical="center" wrapText="1"/>
      <protection locked="0"/>
    </xf>
    <xf numFmtId="0" fontId="8" fillId="4" borderId="28" xfId="7" applyFont="1" applyFill="1" applyBorder="1" applyAlignment="1" applyProtection="1">
      <alignment horizontal="center" vertical="center" wrapText="1"/>
      <protection locked="0"/>
    </xf>
    <xf numFmtId="0" fontId="13" fillId="6" borderId="26" xfId="4" quotePrefix="1" applyFont="1" applyFill="1" applyBorder="1" applyAlignment="1" applyProtection="1">
      <alignment horizontal="center" vertical="center" wrapText="1"/>
      <protection locked="0"/>
    </xf>
    <xf numFmtId="0" fontId="8" fillId="4" borderId="30" xfId="7" applyFont="1" applyFill="1" applyBorder="1" applyAlignment="1" applyProtection="1">
      <alignment horizontal="center" vertical="center" wrapText="1"/>
      <protection locked="0"/>
    </xf>
    <xf numFmtId="0" fontId="8" fillId="4" borderId="29" xfId="7" applyFont="1" applyFill="1" applyBorder="1" applyAlignment="1" applyProtection="1">
      <alignment horizontal="center" vertical="center" wrapText="1"/>
      <protection locked="0"/>
    </xf>
    <xf numFmtId="0" fontId="13" fillId="5" borderId="13" xfId="11"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15" xfId="11"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protection locked="0"/>
    </xf>
    <xf numFmtId="0" fontId="13" fillId="5" borderId="17" xfId="11" applyFont="1" applyFill="1" applyBorder="1" applyAlignment="1" applyProtection="1">
      <alignment horizontal="center" vertical="center"/>
      <protection locked="0"/>
    </xf>
    <xf numFmtId="0" fontId="13" fillId="5" borderId="24" xfId="11" applyFont="1" applyFill="1" applyBorder="1" applyAlignment="1" applyProtection="1">
      <alignment horizontal="center" vertical="center"/>
      <protection locked="0"/>
    </xf>
    <xf numFmtId="0" fontId="13" fillId="6" borderId="18" xfId="11"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wrapText="1"/>
      <protection locked="0"/>
    </xf>
    <xf numFmtId="0" fontId="8" fillId="6" borderId="24"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protection locked="0"/>
    </xf>
    <xf numFmtId="37" fontId="8" fillId="4" borderId="18" xfId="0" applyNumberFormat="1" applyFont="1" applyFill="1" applyBorder="1" applyAlignment="1" applyProtection="1">
      <alignment horizontal="center" vertical="center" wrapText="1"/>
      <protection locked="0"/>
    </xf>
    <xf numFmtId="0" fontId="13" fillId="5" borderId="13" xfId="0" applyFont="1" applyFill="1" applyBorder="1" applyAlignment="1" applyProtection="1">
      <alignment horizontal="center"/>
      <protection locked="0"/>
    </xf>
    <xf numFmtId="0" fontId="13" fillId="4" borderId="14" xfId="0" applyFont="1" applyFill="1" applyBorder="1" applyAlignment="1" applyProtection="1">
      <alignment horizontal="center"/>
      <protection locked="0"/>
    </xf>
    <xf numFmtId="0" fontId="13" fillId="5" borderId="15" xfId="0" applyFont="1" applyFill="1" applyBorder="1" applyAlignment="1" applyProtection="1">
      <alignment horizontal="center"/>
      <protection locked="0"/>
    </xf>
    <xf numFmtId="0" fontId="13" fillId="4" borderId="16" xfId="0" applyFont="1" applyFill="1" applyBorder="1" applyAlignment="1" applyProtection="1">
      <alignment horizontal="center"/>
      <protection locked="0"/>
    </xf>
    <xf numFmtId="0" fontId="13" fillId="5" borderId="17" xfId="0" applyFont="1" applyFill="1" applyBorder="1" applyAlignment="1" applyProtection="1">
      <alignment horizontal="center"/>
      <protection locked="0"/>
    </xf>
    <xf numFmtId="0" fontId="13" fillId="4" borderId="18" xfId="0" applyFont="1" applyFill="1" applyBorder="1" applyAlignment="1" applyProtection="1">
      <alignment horizontal="center"/>
      <protection locked="0"/>
    </xf>
    <xf numFmtId="0" fontId="13" fillId="5" borderId="51" xfId="4" applyFont="1" applyFill="1" applyBorder="1" applyAlignment="1" applyProtection="1">
      <alignment horizontal="center" vertical="center" wrapText="1"/>
      <protection locked="0"/>
    </xf>
    <xf numFmtId="0" fontId="13" fillId="6" borderId="24" xfId="4" applyFont="1" applyFill="1" applyBorder="1" applyAlignment="1" applyProtection="1">
      <alignment horizontal="center" vertical="center" wrapText="1"/>
      <protection locked="0"/>
    </xf>
    <xf numFmtId="0" fontId="13" fillId="6" borderId="33" xfId="4" applyFont="1" applyFill="1" applyBorder="1" applyAlignment="1" applyProtection="1">
      <alignment horizontal="center" vertical="center" wrapText="1"/>
      <protection locked="0"/>
    </xf>
    <xf numFmtId="10" fontId="13" fillId="9" borderId="20" xfId="4" applyNumberFormat="1" applyFont="1" applyFill="1" applyBorder="1" applyAlignment="1" applyProtection="1">
      <alignment horizontal="center" vertical="center" wrapText="1"/>
      <protection locked="0"/>
    </xf>
    <xf numFmtId="9" fontId="13" fillId="9" borderId="20" xfId="12" applyFont="1" applyFill="1" applyBorder="1" applyAlignment="1" applyProtection="1">
      <alignment horizontal="center" vertical="center" wrapText="1"/>
      <protection locked="0"/>
    </xf>
    <xf numFmtId="10" fontId="13" fillId="9" borderId="16" xfId="12" applyNumberFormat="1" applyFont="1" applyFill="1" applyBorder="1" applyAlignment="1" applyProtection="1">
      <alignment horizontal="center" vertical="center"/>
      <protection locked="0"/>
    </xf>
    <xf numFmtId="9" fontId="13" fillId="9" borderId="16" xfId="12" applyFont="1" applyFill="1" applyBorder="1" applyAlignment="1" applyProtection="1">
      <alignment horizontal="center" vertical="center"/>
      <protection locked="0"/>
    </xf>
    <xf numFmtId="10" fontId="13" fillId="9" borderId="18" xfId="12" applyNumberFormat="1" applyFont="1" applyFill="1" applyBorder="1" applyAlignment="1" applyProtection="1">
      <alignment horizontal="center" vertical="center"/>
      <protection locked="0"/>
    </xf>
    <xf numFmtId="9" fontId="13" fillId="9" borderId="18" xfId="12" applyFont="1" applyFill="1" applyBorder="1" applyAlignment="1" applyProtection="1">
      <alignment horizontal="center" vertical="center"/>
      <protection locked="0"/>
    </xf>
    <xf numFmtId="0" fontId="13" fillId="6" borderId="13" xfId="4" applyFont="1" applyFill="1" applyBorder="1" applyAlignment="1" applyProtection="1">
      <alignment horizontal="center" vertical="center" wrapText="1"/>
      <protection locked="0"/>
    </xf>
    <xf numFmtId="9" fontId="13" fillId="9" borderId="14" xfId="12" applyFont="1" applyFill="1" applyBorder="1" applyAlignment="1" applyProtection="1">
      <alignment vertical="center" wrapText="1"/>
      <protection locked="0"/>
    </xf>
    <xf numFmtId="0" fontId="13" fillId="6" borderId="22" xfId="4" applyFont="1" applyFill="1" applyBorder="1" applyAlignment="1" applyProtection="1">
      <alignment horizontal="center" vertical="center" wrapText="1"/>
      <protection locked="0"/>
    </xf>
    <xf numFmtId="0" fontId="13" fillId="6" borderId="17" xfId="4" applyFont="1" applyFill="1" applyBorder="1" applyAlignment="1" applyProtection="1">
      <alignment horizontal="center" vertical="center" wrapText="1"/>
      <protection locked="0"/>
    </xf>
    <xf numFmtId="0" fontId="13" fillId="6" borderId="55" xfId="0" applyFont="1" applyFill="1" applyBorder="1" applyAlignment="1" applyProtection="1">
      <alignment vertical="center"/>
      <protection locked="0"/>
    </xf>
    <xf numFmtId="0" fontId="13" fillId="6" borderId="54" xfId="0" applyFont="1" applyFill="1" applyBorder="1" applyAlignment="1" applyProtection="1">
      <alignment vertical="center"/>
      <protection locked="0"/>
    </xf>
    <xf numFmtId="0" fontId="13" fillId="6" borderId="10" xfId="0" applyFont="1" applyFill="1" applyBorder="1" applyAlignment="1" applyProtection="1">
      <alignment vertical="center"/>
      <protection locked="0"/>
    </xf>
    <xf numFmtId="0" fontId="13" fillId="4" borderId="56" xfId="0" applyFont="1" applyFill="1" applyBorder="1" applyAlignment="1" applyProtection="1">
      <alignment vertical="center"/>
      <protection locked="0"/>
    </xf>
    <xf numFmtId="0" fontId="13" fillId="4" borderId="16" xfId="0" applyFont="1" applyFill="1" applyBorder="1" applyAlignment="1" applyProtection="1">
      <alignment vertical="center"/>
      <protection locked="0"/>
    </xf>
    <xf numFmtId="0" fontId="13" fillId="4" borderId="11" xfId="0" applyFont="1" applyFill="1" applyBorder="1" applyAlignment="1" applyProtection="1">
      <alignment vertical="center"/>
      <protection locked="0"/>
    </xf>
    <xf numFmtId="0" fontId="13" fillId="6" borderId="57" xfId="4" applyFont="1" applyFill="1" applyBorder="1" applyAlignment="1" applyProtection="1">
      <alignment vertical="center" wrapText="1"/>
      <protection locked="0"/>
    </xf>
    <xf numFmtId="0" fontId="13" fillId="6" borderId="18" xfId="4" applyFont="1" applyFill="1" applyBorder="1" applyAlignment="1" applyProtection="1">
      <alignment vertical="center" wrapText="1"/>
      <protection locked="0"/>
    </xf>
    <xf numFmtId="0" fontId="13" fillId="6" borderId="12" xfId="4" applyFont="1" applyFill="1" applyBorder="1" applyAlignment="1" applyProtection="1">
      <alignment vertical="center" wrapText="1"/>
      <protection locked="0"/>
    </xf>
    <xf numFmtId="9" fontId="13" fillId="9" borderId="33" xfId="12" applyFont="1" applyFill="1" applyBorder="1" applyAlignment="1" applyProtection="1">
      <alignment vertical="center" wrapText="1"/>
      <protection locked="0"/>
    </xf>
    <xf numFmtId="9" fontId="13" fillId="9" borderId="20" xfId="12" applyFont="1" applyFill="1" applyBorder="1" applyAlignment="1" applyProtection="1">
      <alignment vertical="center" wrapText="1"/>
      <protection locked="0"/>
    </xf>
    <xf numFmtId="9" fontId="13" fillId="9" borderId="23" xfId="12" applyFont="1" applyFill="1" applyBorder="1" applyAlignment="1" applyProtection="1">
      <alignment vertical="center" wrapText="1"/>
      <protection locked="0"/>
    </xf>
    <xf numFmtId="9" fontId="13" fillId="9" borderId="19" xfId="12" applyFont="1" applyFill="1" applyBorder="1" applyAlignment="1" applyProtection="1">
      <alignment horizontal="center" vertical="center"/>
      <protection locked="0"/>
    </xf>
    <xf numFmtId="9" fontId="13" fillId="9" borderId="11" xfId="12" applyFont="1" applyFill="1" applyBorder="1" applyAlignment="1" applyProtection="1">
      <alignment horizontal="center" vertical="center"/>
      <protection locked="0"/>
    </xf>
    <xf numFmtId="9" fontId="13" fillId="9" borderId="24" xfId="12" applyFont="1" applyFill="1" applyBorder="1" applyAlignment="1" applyProtection="1">
      <alignment horizontal="center" vertical="center"/>
      <protection locked="0"/>
    </xf>
    <xf numFmtId="9" fontId="13" fillId="9" borderId="12" xfId="12" applyFont="1" applyFill="1" applyBorder="1" applyAlignment="1" applyProtection="1">
      <alignment horizontal="center" vertical="center"/>
      <protection locked="0"/>
    </xf>
    <xf numFmtId="0" fontId="13" fillId="5" borderId="22" xfId="11" applyFont="1" applyFill="1" applyBorder="1" applyAlignment="1" applyProtection="1">
      <alignment horizontal="center" vertical="center"/>
      <protection locked="0"/>
    </xf>
    <xf numFmtId="164" fontId="12" fillId="8" borderId="38" xfId="11" applyNumberFormat="1" applyFont="1" applyFill="1" applyBorder="1" applyAlignment="1">
      <alignment horizontal="right" vertical="center"/>
    </xf>
    <xf numFmtId="164" fontId="12" fillId="8" borderId="73" xfId="11" applyNumberFormat="1" applyFont="1" applyFill="1" applyBorder="1" applyAlignment="1">
      <alignment horizontal="right" vertical="center"/>
    </xf>
    <xf numFmtId="9" fontId="13" fillId="8" borderId="13" xfId="12" applyFont="1" applyFill="1" applyBorder="1" applyAlignment="1" applyProtection="1">
      <alignment horizontal="center" vertical="center"/>
    </xf>
    <xf numFmtId="9" fontId="13" fillId="8" borderId="15" xfId="12" applyFont="1" applyFill="1" applyBorder="1" applyAlignment="1" applyProtection="1">
      <alignment horizontal="center" vertical="center"/>
    </xf>
    <xf numFmtId="9" fontId="13" fillId="8" borderId="19" xfId="12" applyFont="1" applyFill="1" applyBorder="1" applyAlignment="1" applyProtection="1">
      <alignment horizontal="center" vertical="center"/>
    </xf>
    <xf numFmtId="9" fontId="13" fillId="8" borderId="35" xfId="12" applyFont="1" applyFill="1" applyBorder="1" applyAlignment="1" applyProtection="1">
      <alignment horizontal="center" vertical="center"/>
    </xf>
    <xf numFmtId="0" fontId="13" fillId="5" borderId="14" xfId="4" applyFont="1" applyFill="1" applyBorder="1" applyAlignment="1" applyProtection="1">
      <alignment horizontal="center" vertical="center" wrapText="1"/>
      <protection locked="0"/>
    </xf>
    <xf numFmtId="0" fontId="13" fillId="5" borderId="10" xfId="4" applyFont="1" applyFill="1" applyBorder="1" applyAlignment="1" applyProtection="1">
      <alignment horizontal="center" vertical="center" wrapText="1"/>
      <protection locked="0"/>
    </xf>
    <xf numFmtId="0" fontId="13" fillId="4" borderId="15" xfId="0" applyFont="1" applyFill="1" applyBorder="1" applyAlignment="1" applyProtection="1">
      <alignment vertical="center"/>
      <protection locked="0"/>
    </xf>
    <xf numFmtId="37" fontId="13" fillId="6" borderId="19" xfId="0" applyNumberFormat="1" applyFont="1" applyFill="1" applyBorder="1" applyAlignment="1" applyProtection="1">
      <alignment horizontal="center" vertical="center" wrapText="1"/>
      <protection locked="0"/>
    </xf>
    <xf numFmtId="37" fontId="13" fillId="6" borderId="16" xfId="0" applyNumberFormat="1" applyFont="1" applyFill="1" applyBorder="1" applyAlignment="1" applyProtection="1">
      <alignment horizontal="center" vertical="center" wrapText="1"/>
      <protection locked="0"/>
    </xf>
    <xf numFmtId="37" fontId="13" fillId="6" borderId="11" xfId="0" applyNumberFormat="1" applyFont="1" applyFill="1" applyBorder="1" applyAlignment="1" applyProtection="1">
      <alignment horizontal="center" vertical="center" wrapText="1"/>
      <protection locked="0"/>
    </xf>
    <xf numFmtId="0" fontId="13" fillId="6" borderId="34" xfId="0" applyFont="1" applyFill="1" applyBorder="1" applyAlignment="1" applyProtection="1">
      <alignment horizontal="center" vertical="center"/>
      <protection locked="0"/>
    </xf>
    <xf numFmtId="0" fontId="13" fillId="6" borderId="60" xfId="0" applyFont="1" applyFill="1" applyBorder="1" applyAlignment="1" applyProtection="1">
      <alignment horizontal="center" vertical="center"/>
      <protection locked="0"/>
    </xf>
    <xf numFmtId="0" fontId="13" fillId="6" borderId="61" xfId="0" applyFont="1" applyFill="1" applyBorder="1" applyAlignment="1" applyProtection="1">
      <alignment horizontal="center" vertical="center"/>
      <protection locked="0"/>
    </xf>
    <xf numFmtId="164" fontId="13" fillId="9" borderId="13" xfId="8" applyFont="1" applyFill="1" applyBorder="1" applyAlignment="1" applyProtection="1">
      <alignment horizontal="center" vertical="center"/>
      <protection locked="0"/>
    </xf>
    <xf numFmtId="164" fontId="13" fillId="9" borderId="14" xfId="8" applyFont="1" applyFill="1" applyBorder="1" applyAlignment="1" applyProtection="1">
      <alignment horizontal="center" vertical="center"/>
      <protection locked="0"/>
    </xf>
    <xf numFmtId="164" fontId="13" fillId="9" borderId="10" xfId="8" applyFont="1" applyFill="1" applyBorder="1" applyAlignment="1" applyProtection="1">
      <alignment horizontal="center" vertical="center"/>
      <protection locked="0"/>
    </xf>
    <xf numFmtId="164" fontId="13" fillId="9" borderId="15" xfId="8" applyFont="1" applyFill="1" applyBorder="1" applyAlignment="1" applyProtection="1">
      <alignment horizontal="center" vertical="center"/>
      <protection locked="0"/>
    </xf>
    <xf numFmtId="164" fontId="13" fillId="9" borderId="16" xfId="8" applyFont="1" applyFill="1" applyBorder="1" applyAlignment="1" applyProtection="1">
      <alignment horizontal="center" vertical="center"/>
      <protection locked="0"/>
    </xf>
    <xf numFmtId="164" fontId="13" fillId="9" borderId="11" xfId="8" applyFont="1" applyFill="1" applyBorder="1" applyAlignment="1" applyProtection="1">
      <alignment horizontal="center" vertical="center"/>
      <protection locked="0"/>
    </xf>
    <xf numFmtId="164" fontId="13" fillId="9" borderId="15" xfId="0" quotePrefix="1" applyNumberFormat="1" applyFont="1" applyFill="1" applyBorder="1" applyAlignment="1" applyProtection="1">
      <alignment horizontal="center" vertical="center"/>
      <protection locked="0"/>
    </xf>
    <xf numFmtId="164" fontId="13" fillId="9" borderId="16" xfId="0" quotePrefix="1" applyNumberFormat="1" applyFont="1" applyFill="1" applyBorder="1" applyAlignment="1" applyProtection="1">
      <alignment horizontal="center" vertical="center"/>
      <protection locked="0"/>
    </xf>
    <xf numFmtId="164" fontId="13" fillId="9" borderId="11" xfId="0" quotePrefix="1" applyNumberFormat="1" applyFont="1" applyFill="1" applyBorder="1" applyAlignment="1" applyProtection="1">
      <alignment horizontal="center" vertical="center"/>
      <protection locked="0"/>
    </xf>
    <xf numFmtId="0" fontId="13" fillId="5" borderId="13" xfId="4"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3" fillId="6" borderId="12" xfId="0" applyFont="1" applyFill="1" applyBorder="1" applyAlignment="1" applyProtection="1">
      <alignment horizontal="center" vertical="center"/>
      <protection locked="0"/>
    </xf>
    <xf numFmtId="164" fontId="13" fillId="9" borderId="33" xfId="8" applyFont="1" applyFill="1" applyBorder="1" applyAlignment="1" applyProtection="1">
      <alignment horizontal="center" vertical="center"/>
      <protection locked="0"/>
    </xf>
    <xf numFmtId="164" fontId="13" fillId="9" borderId="20" xfId="8" applyFont="1" applyFill="1" applyBorder="1" applyAlignment="1" applyProtection="1">
      <alignment horizontal="center" vertical="center"/>
      <protection locked="0"/>
    </xf>
    <xf numFmtId="164" fontId="13" fillId="9" borderId="23" xfId="8" applyFont="1" applyFill="1" applyBorder="1" applyAlignment="1" applyProtection="1">
      <alignment horizontal="center" vertical="center"/>
      <protection locked="0"/>
    </xf>
    <xf numFmtId="164" fontId="13" fillId="9" borderId="19" xfId="8" applyFont="1" applyFill="1" applyBorder="1" applyAlignment="1" applyProtection="1">
      <alignment horizontal="center" vertical="center"/>
      <protection locked="0"/>
    </xf>
    <xf numFmtId="164" fontId="13" fillId="9" borderId="19" xfId="0" quotePrefix="1" applyNumberFormat="1" applyFont="1" applyFill="1" applyBorder="1" applyAlignment="1" applyProtection="1">
      <alignment horizontal="center" vertical="center"/>
      <protection locked="0"/>
    </xf>
    <xf numFmtId="37" fontId="13" fillId="6" borderId="15" xfId="0" applyNumberFormat="1" applyFont="1" applyFill="1" applyBorder="1" applyAlignment="1" applyProtection="1">
      <alignment horizontal="center" vertical="center" wrapText="1"/>
      <protection locked="0"/>
    </xf>
    <xf numFmtId="0" fontId="13" fillId="5" borderId="51" xfId="4" applyFont="1" applyFill="1" applyBorder="1" applyAlignment="1" applyProtection="1">
      <alignment horizontal="center" vertical="center"/>
      <protection locked="0"/>
    </xf>
    <xf numFmtId="0" fontId="13" fillId="6" borderId="54" xfId="4" applyFont="1" applyFill="1" applyBorder="1" applyAlignment="1" applyProtection="1">
      <alignment horizontal="center" vertical="center"/>
      <protection locked="0"/>
    </xf>
    <xf numFmtId="164" fontId="13" fillId="9" borderId="54" xfId="12" applyNumberFormat="1" applyFont="1" applyFill="1" applyBorder="1" applyAlignment="1" applyProtection="1">
      <alignment horizontal="center" vertical="center"/>
      <protection locked="0"/>
    </xf>
    <xf numFmtId="164" fontId="13" fillId="9" borderId="10" xfId="12" applyNumberFormat="1" applyFont="1" applyFill="1" applyBorder="1" applyAlignment="1" applyProtection="1">
      <alignment horizontal="center" vertical="center"/>
      <protection locked="0"/>
    </xf>
    <xf numFmtId="0" fontId="13" fillId="5" borderId="33" xfId="4" applyFont="1" applyFill="1" applyBorder="1" applyAlignment="1" applyProtection="1">
      <alignment horizontal="center" vertical="center"/>
      <protection locked="0"/>
    </xf>
    <xf numFmtId="0" fontId="13" fillId="6" borderId="98" xfId="4" applyFont="1" applyFill="1" applyBorder="1" applyAlignment="1" applyProtection="1">
      <alignment horizontal="center" vertical="center"/>
      <protection locked="0"/>
    </xf>
    <xf numFmtId="164" fontId="13" fillId="9" borderId="115" xfId="12" applyNumberFormat="1" applyFont="1" applyFill="1" applyBorder="1" applyAlignment="1" applyProtection="1">
      <alignment horizontal="center" vertical="center"/>
      <protection locked="0"/>
    </xf>
    <xf numFmtId="0" fontId="13" fillId="5" borderId="44" xfId="4" applyFont="1" applyFill="1" applyBorder="1" applyAlignment="1" applyProtection="1">
      <alignment horizontal="center" vertical="center"/>
      <protection locked="0"/>
    </xf>
    <xf numFmtId="0" fontId="13" fillId="5" borderId="70" xfId="4" applyFont="1" applyFill="1" applyBorder="1" applyAlignment="1" applyProtection="1">
      <alignment horizontal="center" vertical="center"/>
      <protection locked="0"/>
    </xf>
    <xf numFmtId="0" fontId="13" fillId="6" borderId="32" xfId="4" applyFont="1" applyFill="1" applyBorder="1" applyAlignment="1" applyProtection="1">
      <alignment horizontal="center" vertical="center"/>
      <protection locked="0"/>
    </xf>
    <xf numFmtId="0" fontId="13" fillId="6" borderId="84" xfId="4" applyFont="1" applyFill="1" applyBorder="1" applyAlignment="1" applyProtection="1">
      <alignment horizontal="center" vertical="center"/>
      <protection locked="0"/>
    </xf>
    <xf numFmtId="164" fontId="13" fillId="9" borderId="35" xfId="8" applyFont="1" applyFill="1" applyBorder="1" applyAlignment="1" applyProtection="1">
      <alignment horizontal="center" vertical="center"/>
      <protection locked="0"/>
    </xf>
    <xf numFmtId="164" fontId="13" fillId="9" borderId="60" xfId="8" applyFont="1" applyFill="1" applyBorder="1" applyAlignment="1" applyProtection="1">
      <alignment horizontal="center" vertical="center"/>
      <protection locked="0"/>
    </xf>
    <xf numFmtId="164" fontId="13" fillId="9" borderId="117" xfId="12" applyNumberFormat="1" applyFont="1" applyFill="1" applyBorder="1" applyAlignment="1" applyProtection="1">
      <alignment horizontal="center" vertical="center"/>
      <protection locked="0"/>
    </xf>
    <xf numFmtId="0" fontId="13" fillId="6" borderId="115" xfId="4" applyFont="1" applyFill="1" applyBorder="1" applyAlignment="1" applyProtection="1">
      <alignment horizontal="center" vertical="center"/>
      <protection locked="0"/>
    </xf>
    <xf numFmtId="164" fontId="13" fillId="9" borderId="17" xfId="8" applyFont="1" applyFill="1" applyBorder="1" applyAlignment="1" applyProtection="1">
      <alignment horizontal="center" vertical="center"/>
      <protection locked="0"/>
    </xf>
    <xf numFmtId="164" fontId="13" fillId="9" borderId="18" xfId="8" applyFont="1" applyFill="1" applyBorder="1" applyAlignment="1" applyProtection="1">
      <alignment horizontal="center" vertical="center"/>
      <protection locked="0"/>
    </xf>
    <xf numFmtId="164" fontId="13" fillId="9" borderId="12" xfId="12" applyNumberFormat="1" applyFont="1" applyFill="1" applyBorder="1" applyAlignment="1" applyProtection="1">
      <alignment horizontal="center" vertical="center"/>
      <protection locked="0"/>
    </xf>
    <xf numFmtId="164" fontId="13" fillId="9" borderId="33" xfId="5" applyNumberFormat="1" applyFont="1" applyFill="1" applyBorder="1" applyAlignment="1" applyProtection="1">
      <alignment horizontal="center" vertical="center" wrapText="1"/>
      <protection locked="0"/>
    </xf>
    <xf numFmtId="0" fontId="13" fillId="5" borderId="51"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11" xfId="4" applyFont="1" applyFill="1" applyBorder="1" applyAlignment="1" applyProtection="1">
      <alignment horizontal="center" vertical="center"/>
      <protection locked="0"/>
    </xf>
    <xf numFmtId="0" fontId="13" fillId="6" borderId="19" xfId="0" applyFont="1" applyFill="1" applyBorder="1" applyProtection="1">
      <protection locked="0"/>
    </xf>
    <xf numFmtId="0" fontId="13" fillId="6" borderId="16" xfId="0" applyFont="1" applyFill="1" applyBorder="1" applyProtection="1">
      <protection locked="0"/>
    </xf>
    <xf numFmtId="0" fontId="13" fillId="6" borderId="11" xfId="0" applyFont="1" applyFill="1" applyBorder="1" applyProtection="1">
      <protection locked="0"/>
    </xf>
    <xf numFmtId="0" fontId="13" fillId="5" borderId="19" xfId="0" applyFont="1" applyFill="1" applyBorder="1" applyProtection="1">
      <protection locked="0"/>
    </xf>
    <xf numFmtId="0" fontId="13" fillId="5" borderId="16" xfId="0" applyFont="1" applyFill="1" applyBorder="1" applyProtection="1">
      <protection locked="0"/>
    </xf>
    <xf numFmtId="0" fontId="13" fillId="5" borderId="11" xfId="0" applyFont="1" applyFill="1" applyBorder="1" applyProtection="1">
      <protection locked="0"/>
    </xf>
    <xf numFmtId="0" fontId="13" fillId="4" borderId="24" xfId="0" applyFont="1" applyFill="1" applyBorder="1" applyProtection="1">
      <protection locked="0"/>
    </xf>
    <xf numFmtId="0" fontId="13" fillId="4" borderId="18" xfId="0" applyFont="1" applyFill="1" applyBorder="1" applyProtection="1">
      <protection locked="0"/>
    </xf>
    <xf numFmtId="0" fontId="13" fillId="4" borderId="12" xfId="0" applyFont="1" applyFill="1" applyBorder="1" applyProtection="1">
      <protection locked="0"/>
    </xf>
    <xf numFmtId="164" fontId="13" fillId="9" borderId="23" xfId="6" applyNumberFormat="1" applyFont="1" applyFill="1" applyBorder="1" applyAlignment="1" applyProtection="1">
      <alignment horizontal="center" vertical="center"/>
      <protection locked="0"/>
    </xf>
    <xf numFmtId="0" fontId="13" fillId="5" borderId="35" xfId="4" applyFont="1" applyFill="1" applyBorder="1" applyAlignment="1" applyProtection="1">
      <alignment horizontal="center" vertical="center"/>
      <protection locked="0"/>
    </xf>
    <xf numFmtId="0" fontId="13" fillId="5" borderId="34" xfId="4" applyFont="1" applyFill="1" applyBorder="1" applyAlignment="1" applyProtection="1">
      <alignment horizontal="center" vertical="center"/>
      <protection locked="0"/>
    </xf>
    <xf numFmtId="0" fontId="13" fillId="6" borderId="32" xfId="4"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center" vertical="center" wrapText="1"/>
      <protection locked="0"/>
    </xf>
    <xf numFmtId="0" fontId="13" fillId="6" borderId="19"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13" fillId="6" borderId="11" xfId="0" applyFont="1" applyFill="1" applyBorder="1" applyAlignment="1" applyProtection="1">
      <alignment horizontal="center" vertical="center" wrapText="1"/>
      <protection locked="0"/>
    </xf>
    <xf numFmtId="0" fontId="13" fillId="6" borderId="24" xfId="0" applyFont="1" applyFill="1" applyBorder="1" applyAlignment="1" applyProtection="1">
      <alignment horizontal="center" vertical="center" wrapText="1"/>
      <protection locked="0"/>
    </xf>
    <xf numFmtId="0" fontId="13" fillId="6" borderId="18" xfId="0" applyFont="1" applyFill="1" applyBorder="1" applyAlignment="1" applyProtection="1">
      <alignment horizontal="center" vertical="center" wrapText="1"/>
      <protection locked="0"/>
    </xf>
    <xf numFmtId="0" fontId="13" fillId="6" borderId="12" xfId="0" applyFont="1" applyFill="1" applyBorder="1" applyAlignment="1" applyProtection="1">
      <alignment horizontal="center" vertical="center" wrapText="1"/>
      <protection locked="0"/>
    </xf>
    <xf numFmtId="9" fontId="13" fillId="9" borderId="51" xfId="12" applyFont="1" applyFill="1" applyBorder="1" applyAlignment="1" applyProtection="1">
      <alignment horizontal="center" vertical="center" wrapText="1"/>
      <protection locked="0"/>
    </xf>
    <xf numFmtId="9" fontId="13" fillId="9" borderId="14" xfId="12" applyFont="1" applyFill="1" applyBorder="1" applyAlignment="1" applyProtection="1">
      <alignment horizontal="center" vertical="center" wrapText="1"/>
      <protection locked="0"/>
    </xf>
    <xf numFmtId="9" fontId="13" fillId="9" borderId="10" xfId="12" applyFont="1" applyFill="1" applyBorder="1" applyAlignment="1" applyProtection="1">
      <alignment horizontal="center" vertical="center" wrapText="1"/>
      <protection locked="0"/>
    </xf>
    <xf numFmtId="9" fontId="13" fillId="9" borderId="19" xfId="12" applyFont="1" applyFill="1" applyBorder="1" applyAlignment="1" applyProtection="1">
      <alignment horizontal="center" vertical="center" wrapText="1"/>
      <protection locked="0"/>
    </xf>
    <xf numFmtId="9" fontId="13" fillId="9" borderId="16" xfId="12" applyFont="1" applyFill="1" applyBorder="1" applyAlignment="1" applyProtection="1">
      <alignment horizontal="center" vertical="center" wrapText="1"/>
      <protection locked="0"/>
    </xf>
    <xf numFmtId="9" fontId="13" fillId="9" borderId="11" xfId="12" applyFont="1" applyFill="1" applyBorder="1" applyAlignment="1" applyProtection="1">
      <alignment horizontal="center" vertical="center" wrapText="1"/>
      <protection locked="0"/>
    </xf>
    <xf numFmtId="9" fontId="13" fillId="9" borderId="24" xfId="12" applyFont="1" applyFill="1" applyBorder="1" applyAlignment="1" applyProtection="1">
      <alignment horizontal="center" vertical="center" wrapText="1"/>
      <protection locked="0"/>
    </xf>
    <xf numFmtId="9" fontId="13" fillId="9" borderId="18" xfId="12" applyFont="1" applyFill="1" applyBorder="1" applyAlignment="1" applyProtection="1">
      <alignment horizontal="center" vertical="center" wrapText="1"/>
      <protection locked="0"/>
    </xf>
    <xf numFmtId="9" fontId="13" fillId="9" borderId="12" xfId="12" applyFont="1" applyFill="1" applyBorder="1" applyAlignment="1" applyProtection="1">
      <alignment horizontal="center" vertical="center" wrapText="1"/>
      <protection locked="0"/>
    </xf>
    <xf numFmtId="9" fontId="13" fillId="9" borderId="51" xfId="12" applyFont="1" applyFill="1" applyBorder="1" applyProtection="1">
      <protection locked="0"/>
    </xf>
    <xf numFmtId="9" fontId="13" fillId="9" borderId="14" xfId="12" applyFont="1" applyFill="1" applyBorder="1" applyProtection="1">
      <protection locked="0"/>
    </xf>
    <xf numFmtId="9" fontId="13" fillId="9" borderId="10" xfId="12" applyFont="1" applyFill="1" applyBorder="1" applyProtection="1">
      <protection locked="0"/>
    </xf>
    <xf numFmtId="9" fontId="13" fillId="9" borderId="19" xfId="12" applyFont="1" applyFill="1" applyBorder="1" applyProtection="1">
      <protection locked="0"/>
    </xf>
    <xf numFmtId="9" fontId="13" fillId="9" borderId="16" xfId="12" applyFont="1" applyFill="1" applyBorder="1" applyProtection="1">
      <protection locked="0"/>
    </xf>
    <xf numFmtId="9" fontId="13" fillId="9" borderId="11" xfId="12" applyFont="1" applyFill="1" applyBorder="1" applyProtection="1">
      <protection locked="0"/>
    </xf>
    <xf numFmtId="9" fontId="13" fillId="9" borderId="24" xfId="12" applyFont="1" applyFill="1" applyBorder="1" applyProtection="1">
      <protection locked="0"/>
    </xf>
    <xf numFmtId="9" fontId="13" fillId="9" borderId="18" xfId="12" applyFont="1" applyFill="1" applyBorder="1" applyProtection="1">
      <protection locked="0"/>
    </xf>
    <xf numFmtId="9" fontId="13" fillId="9" borderId="12" xfId="12" applyFont="1" applyFill="1" applyBorder="1" applyProtection="1">
      <protection locked="0"/>
    </xf>
    <xf numFmtId="164" fontId="13" fillId="9" borderId="121" xfId="0" applyNumberFormat="1" applyFont="1" applyFill="1" applyBorder="1" applyProtection="1">
      <protection locked="0"/>
    </xf>
    <xf numFmtId="164" fontId="13" fillId="9" borderId="122" xfId="0" applyNumberFormat="1" applyFont="1" applyFill="1" applyBorder="1" applyProtection="1">
      <protection locked="0"/>
    </xf>
    <xf numFmtId="164" fontId="13" fillId="9" borderId="123" xfId="0" applyNumberFormat="1" applyFont="1" applyFill="1" applyBorder="1" applyProtection="1">
      <protection locked="0"/>
    </xf>
    <xf numFmtId="164" fontId="13" fillId="9" borderId="124" xfId="0" applyNumberFormat="1" applyFont="1" applyFill="1" applyBorder="1" applyProtection="1">
      <protection locked="0"/>
    </xf>
    <xf numFmtId="164" fontId="13" fillId="9" borderId="125" xfId="0" applyNumberFormat="1" applyFont="1" applyFill="1" applyBorder="1" applyProtection="1">
      <protection locked="0"/>
    </xf>
    <xf numFmtId="164" fontId="13" fillId="9" borderId="126" xfId="0" applyNumberFormat="1" applyFont="1" applyFill="1" applyBorder="1" applyProtection="1">
      <protection locked="0"/>
    </xf>
    <xf numFmtId="164" fontId="13" fillId="9" borderId="127" xfId="0" applyNumberFormat="1" applyFont="1" applyFill="1" applyBorder="1" applyProtection="1">
      <protection locked="0"/>
    </xf>
    <xf numFmtId="164" fontId="13" fillId="9" borderId="128" xfId="0" applyNumberFormat="1" applyFont="1" applyFill="1" applyBorder="1" applyProtection="1">
      <protection locked="0"/>
    </xf>
    <xf numFmtId="164" fontId="13" fillId="9" borderId="129" xfId="0" applyNumberFormat="1" applyFont="1" applyFill="1" applyBorder="1" applyProtection="1">
      <protection locked="0"/>
    </xf>
    <xf numFmtId="164" fontId="13" fillId="9" borderId="130" xfId="0" applyNumberFormat="1" applyFont="1" applyFill="1" applyBorder="1" applyProtection="1">
      <protection locked="0"/>
    </xf>
    <xf numFmtId="164" fontId="13" fillId="9" borderId="131" xfId="0" applyNumberFormat="1" applyFont="1" applyFill="1" applyBorder="1" applyProtection="1">
      <protection locked="0"/>
    </xf>
    <xf numFmtId="164" fontId="13" fillId="9" borderId="132" xfId="0" applyNumberFormat="1" applyFont="1" applyFill="1" applyBorder="1" applyProtection="1">
      <protection locked="0"/>
    </xf>
    <xf numFmtId="164" fontId="13" fillId="9" borderId="153" xfId="0" applyNumberFormat="1" applyFont="1" applyFill="1" applyBorder="1" applyProtection="1">
      <protection locked="0"/>
    </xf>
    <xf numFmtId="164" fontId="13" fillId="9" borderId="150" xfId="0" applyNumberFormat="1" applyFont="1" applyFill="1" applyBorder="1" applyProtection="1">
      <protection locked="0"/>
    </xf>
    <xf numFmtId="164" fontId="13" fillId="9" borderId="151" xfId="0" applyNumberFormat="1" applyFont="1" applyFill="1" applyBorder="1" applyProtection="1">
      <protection locked="0"/>
    </xf>
    <xf numFmtId="164" fontId="13" fillId="9" borderId="152" xfId="0" applyNumberFormat="1" applyFont="1" applyFill="1" applyBorder="1" applyProtection="1">
      <protection locked="0"/>
    </xf>
    <xf numFmtId="164" fontId="13" fillId="9" borderId="136" xfId="0" applyNumberFormat="1" applyFont="1" applyFill="1" applyBorder="1" applyProtection="1">
      <protection locked="0"/>
    </xf>
    <xf numFmtId="164" fontId="13" fillId="9" borderId="133" xfId="0" applyNumberFormat="1" applyFont="1" applyFill="1" applyBorder="1" applyProtection="1">
      <protection locked="0"/>
    </xf>
    <xf numFmtId="164" fontId="13" fillId="9" borderId="134" xfId="0" applyNumberFormat="1" applyFont="1" applyFill="1" applyBorder="1" applyProtection="1">
      <protection locked="0"/>
    </xf>
    <xf numFmtId="164" fontId="13" fillId="9" borderId="135" xfId="0" applyNumberFormat="1" applyFont="1" applyFill="1" applyBorder="1" applyProtection="1">
      <protection locked="0"/>
    </xf>
    <xf numFmtId="0" fontId="13" fillId="4" borderId="20" xfId="5" applyNumberFormat="1" applyFont="1" applyFill="1" applyBorder="1" applyAlignment="1" applyProtection="1">
      <alignment horizontal="center" vertical="center" wrapText="1"/>
      <protection locked="0"/>
    </xf>
    <xf numFmtId="164" fontId="13" fillId="9" borderId="20" xfId="5" applyNumberFormat="1" applyFont="1" applyFill="1" applyBorder="1" applyAlignment="1" applyProtection="1">
      <alignment horizontal="center" vertical="center" wrapText="1"/>
      <protection locked="0"/>
    </xf>
    <xf numFmtId="164" fontId="13" fillId="9" borderId="23" xfId="5" applyNumberFormat="1"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center" vertical="center" wrapText="1"/>
      <protection locked="0"/>
    </xf>
    <xf numFmtId="0" fontId="13" fillId="4" borderId="37" xfId="0" applyFont="1" applyFill="1" applyBorder="1" applyAlignment="1" applyProtection="1">
      <alignment horizontal="center" vertical="center" wrapText="1"/>
      <protection locked="0"/>
    </xf>
    <xf numFmtId="164" fontId="13" fillId="9" borderId="22" xfId="5" applyNumberFormat="1" applyFont="1" applyFill="1" applyBorder="1" applyAlignment="1" applyProtection="1">
      <alignment horizontal="center" vertical="center" wrapText="1"/>
      <protection locked="0"/>
    </xf>
    <xf numFmtId="9" fontId="13" fillId="9" borderId="98" xfId="12" applyFont="1" applyFill="1" applyBorder="1" applyAlignment="1" applyProtection="1">
      <alignment horizontal="center" vertical="center" wrapText="1"/>
      <protection locked="0"/>
    </xf>
    <xf numFmtId="164" fontId="13" fillId="9" borderId="13" xfId="5" applyNumberFormat="1" applyFont="1" applyFill="1" applyBorder="1" applyAlignment="1" applyProtection="1">
      <alignment horizontal="center" vertical="center" wrapText="1"/>
      <protection locked="0"/>
    </xf>
    <xf numFmtId="9" fontId="13" fillId="9" borderId="23" xfId="12"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4" borderId="20"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164" fontId="13" fillId="9" borderId="15" xfId="0" applyNumberFormat="1" applyFont="1" applyFill="1" applyBorder="1" applyAlignment="1" applyProtection="1">
      <alignment horizontal="center" vertical="center" wrapText="1"/>
      <protection locked="0"/>
    </xf>
    <xf numFmtId="164" fontId="24" fillId="9" borderId="15" xfId="13" applyNumberFormat="1"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5" borderId="25"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wrapText="1"/>
      <protection locked="0"/>
    </xf>
    <xf numFmtId="9" fontId="13" fillId="9" borderId="149" xfId="12" applyFont="1" applyFill="1" applyBorder="1" applyAlignment="1" applyProtection="1">
      <alignment horizontal="center" vertical="center" wrapText="1"/>
      <protection locked="0"/>
    </xf>
    <xf numFmtId="9" fontId="13" fillId="9" borderId="26" xfId="12" applyFont="1" applyFill="1" applyBorder="1" applyAlignment="1" applyProtection="1">
      <alignment horizontal="center" vertical="center" wrapText="1"/>
      <protection locked="0"/>
    </xf>
    <xf numFmtId="164" fontId="13" fillId="9" borderId="19" xfId="9" applyNumberFormat="1" applyFont="1" applyFill="1" applyBorder="1" applyProtection="1">
      <protection locked="0"/>
    </xf>
    <xf numFmtId="164" fontId="13" fillId="9" borderId="34" xfId="9" applyNumberFormat="1" applyFont="1" applyFill="1" applyBorder="1" applyProtection="1">
      <protection locked="0"/>
    </xf>
    <xf numFmtId="164" fontId="13" fillId="9" borderId="38" xfId="9" applyNumberFormat="1" applyFont="1" applyFill="1" applyBorder="1" applyProtection="1">
      <protection locked="0"/>
    </xf>
    <xf numFmtId="164" fontId="13" fillId="9" borderId="46" xfId="9" applyNumberFormat="1" applyFont="1" applyFill="1" applyBorder="1" applyProtection="1">
      <protection locked="0"/>
    </xf>
    <xf numFmtId="164" fontId="13" fillId="9" borderId="47" xfId="9" applyNumberFormat="1" applyFont="1" applyFill="1" applyBorder="1" applyProtection="1">
      <protection locked="0"/>
    </xf>
    <xf numFmtId="167" fontId="13" fillId="7" borderId="51" xfId="9" applyNumberFormat="1" applyFont="1" applyFill="1" applyBorder="1" applyProtection="1">
      <protection locked="0"/>
    </xf>
    <xf numFmtId="167" fontId="13" fillId="7" borderId="14" xfId="9" applyNumberFormat="1" applyFont="1" applyFill="1" applyBorder="1" applyProtection="1">
      <protection locked="0"/>
    </xf>
    <xf numFmtId="167" fontId="13" fillId="7" borderId="10" xfId="9" applyNumberFormat="1" applyFont="1" applyFill="1" applyBorder="1" applyAlignment="1" applyProtection="1">
      <alignment horizontal="center" vertical="center" wrapText="1"/>
      <protection locked="0"/>
    </xf>
    <xf numFmtId="167" fontId="13" fillId="7" borderId="33" xfId="9" applyNumberFormat="1" applyFont="1" applyFill="1" applyBorder="1" applyProtection="1">
      <protection locked="0"/>
    </xf>
    <xf numFmtId="41" fontId="13" fillId="7" borderId="20" xfId="9" applyNumberFormat="1" applyFont="1" applyFill="1" applyBorder="1" applyProtection="1">
      <protection locked="0"/>
    </xf>
    <xf numFmtId="167" fontId="13" fillId="7" borderId="23" xfId="9" applyNumberFormat="1" applyFont="1" applyFill="1" applyBorder="1" applyAlignment="1" applyProtection="1">
      <alignment horizontal="center" vertical="center" wrapText="1"/>
      <protection locked="0"/>
    </xf>
    <xf numFmtId="164" fontId="13" fillId="9" borderId="15" xfId="9" applyNumberFormat="1" applyFont="1" applyFill="1" applyBorder="1" applyProtection="1">
      <protection locked="0"/>
    </xf>
    <xf numFmtId="164" fontId="13" fillId="9" borderId="16" xfId="9" applyNumberFormat="1" applyFont="1" applyFill="1" applyBorder="1" applyProtection="1">
      <protection locked="0"/>
    </xf>
    <xf numFmtId="164" fontId="13" fillId="9" borderId="11" xfId="9" applyNumberFormat="1" applyFont="1" applyFill="1" applyBorder="1" applyAlignment="1" applyProtection="1">
      <alignment horizontal="center" vertical="center" wrapText="1"/>
      <protection locked="0"/>
    </xf>
    <xf numFmtId="164" fontId="13" fillId="9" borderId="17" xfId="9" applyNumberFormat="1" applyFont="1" applyFill="1" applyBorder="1" applyProtection="1">
      <protection locked="0"/>
    </xf>
    <xf numFmtId="164" fontId="13" fillId="9" borderId="18" xfId="9" applyNumberFormat="1" applyFont="1" applyFill="1" applyBorder="1" applyProtection="1">
      <protection locked="0"/>
    </xf>
    <xf numFmtId="164" fontId="13" fillId="9" borderId="12" xfId="9" applyNumberFormat="1" applyFont="1" applyFill="1" applyBorder="1" applyAlignment="1" applyProtection="1">
      <alignment horizontal="center" vertical="center" wrapText="1"/>
      <protection locked="0"/>
    </xf>
    <xf numFmtId="164" fontId="13" fillId="9" borderId="39" xfId="9" applyNumberFormat="1" applyFont="1" applyFill="1" applyBorder="1" applyProtection="1">
      <protection locked="0"/>
    </xf>
    <xf numFmtId="164" fontId="13" fillId="9" borderId="40" xfId="9" applyNumberFormat="1" applyFont="1" applyFill="1" applyBorder="1" applyAlignment="1" applyProtection="1">
      <alignment horizontal="center" vertical="center" wrapText="1"/>
      <protection locked="0"/>
    </xf>
    <xf numFmtId="41" fontId="13" fillId="7" borderId="13" xfId="9" applyNumberFormat="1" applyFont="1" applyFill="1" applyBorder="1" applyProtection="1">
      <protection locked="0"/>
    </xf>
    <xf numFmtId="41" fontId="13" fillId="7" borderId="14" xfId="9" applyNumberFormat="1" applyFont="1" applyFill="1" applyBorder="1" applyProtection="1">
      <protection locked="0"/>
    </xf>
    <xf numFmtId="167" fontId="13" fillId="7" borderId="13" xfId="9" applyNumberFormat="1" applyFont="1" applyFill="1" applyBorder="1" applyProtection="1">
      <protection locked="0"/>
    </xf>
    <xf numFmtId="164" fontId="13" fillId="9" borderId="15" xfId="9" applyNumberFormat="1" applyFont="1" applyFill="1" applyBorder="1" applyAlignment="1" applyProtection="1">
      <alignment horizontal="center" vertical="top" wrapText="1"/>
      <protection locked="0"/>
    </xf>
    <xf numFmtId="164" fontId="13" fillId="9" borderId="16" xfId="9" applyNumberFormat="1" applyFont="1" applyFill="1" applyBorder="1" applyAlignment="1" applyProtection="1">
      <alignment horizontal="center" vertical="top" wrapText="1"/>
      <protection locked="0"/>
    </xf>
    <xf numFmtId="164" fontId="13" fillId="9" borderId="17" xfId="2" quotePrefix="1" applyNumberFormat="1" applyFont="1" applyFill="1" applyBorder="1" applyAlignment="1" applyProtection="1">
      <alignment horizontal="center" vertical="top" wrapText="1"/>
      <protection locked="0"/>
    </xf>
    <xf numFmtId="164" fontId="13" fillId="9" borderId="18" xfId="2" quotePrefix="1" applyNumberFormat="1" applyFont="1" applyFill="1" applyBorder="1" applyAlignment="1" applyProtection="1">
      <alignment horizontal="center" vertical="top" wrapText="1"/>
      <protection locked="0"/>
    </xf>
    <xf numFmtId="164" fontId="13" fillId="9" borderId="60" xfId="9" applyNumberFormat="1" applyFont="1" applyFill="1" applyBorder="1" applyProtection="1">
      <protection locked="0"/>
    </xf>
    <xf numFmtId="164" fontId="13" fillId="9" borderId="61" xfId="9" applyNumberFormat="1" applyFont="1" applyFill="1" applyBorder="1" applyAlignment="1" applyProtection="1">
      <alignment horizontal="center" vertical="center" wrapText="1"/>
      <protection locked="0"/>
    </xf>
    <xf numFmtId="167" fontId="13" fillId="7" borderId="20" xfId="9" applyNumberFormat="1" applyFont="1" applyFill="1" applyBorder="1" applyProtection="1">
      <protection locked="0"/>
    </xf>
    <xf numFmtId="167" fontId="13" fillId="7" borderId="98" xfId="9" applyNumberFormat="1" applyFont="1" applyFill="1" applyBorder="1" applyProtection="1">
      <protection locked="0"/>
    </xf>
    <xf numFmtId="167" fontId="13" fillId="7" borderId="80" xfId="9" applyNumberFormat="1" applyFont="1" applyFill="1" applyBorder="1" applyAlignment="1" applyProtection="1">
      <alignment horizontal="center" vertical="center" wrapText="1"/>
      <protection locked="0"/>
    </xf>
    <xf numFmtId="164" fontId="13" fillId="9" borderId="20" xfId="9" applyNumberFormat="1" applyFont="1" applyFill="1" applyBorder="1" applyProtection="1">
      <protection locked="0"/>
    </xf>
    <xf numFmtId="164" fontId="13" fillId="9" borderId="33" xfId="9" applyNumberFormat="1" applyFont="1" applyFill="1" applyBorder="1" applyProtection="1">
      <protection locked="0"/>
    </xf>
    <xf numFmtId="164" fontId="13" fillId="9" borderId="24" xfId="9" applyNumberFormat="1" applyFont="1" applyFill="1" applyBorder="1" applyProtection="1">
      <protection locked="0"/>
    </xf>
    <xf numFmtId="164" fontId="13" fillId="9" borderId="24" xfId="0" applyNumberFormat="1" applyFont="1" applyFill="1" applyBorder="1" applyProtection="1">
      <protection locked="0"/>
    </xf>
    <xf numFmtId="164" fontId="13" fillId="9" borderId="18" xfId="0" applyNumberFormat="1" applyFont="1" applyFill="1" applyBorder="1" applyProtection="1">
      <protection locked="0"/>
    </xf>
    <xf numFmtId="164" fontId="13" fillId="9" borderId="46" xfId="0" applyNumberFormat="1" applyFont="1" applyFill="1" applyBorder="1" applyProtection="1">
      <protection locked="0"/>
    </xf>
    <xf numFmtId="167" fontId="13" fillId="7" borderId="13" xfId="9" applyNumberFormat="1" applyFont="1" applyFill="1" applyBorder="1" applyAlignment="1" applyProtection="1">
      <alignment horizontal="center" vertical="top" wrapText="1"/>
      <protection locked="0"/>
    </xf>
    <xf numFmtId="167" fontId="13" fillId="7" borderId="14" xfId="9" applyNumberFormat="1" applyFont="1" applyFill="1" applyBorder="1" applyAlignment="1" applyProtection="1">
      <alignment horizontal="center" vertical="top" wrapText="1"/>
      <protection locked="0"/>
    </xf>
    <xf numFmtId="164" fontId="13" fillId="9" borderId="15" xfId="2" quotePrefix="1" applyNumberFormat="1" applyFont="1" applyFill="1" applyBorder="1" applyAlignment="1" applyProtection="1">
      <alignment horizontal="center" vertical="top" wrapText="1"/>
      <protection locked="0"/>
    </xf>
    <xf numFmtId="164" fontId="13" fillId="9" borderId="16" xfId="2" quotePrefix="1" applyNumberFormat="1" applyFont="1" applyFill="1" applyBorder="1" applyAlignment="1" applyProtection="1">
      <alignment horizontal="center" vertical="top" wrapText="1"/>
      <protection locked="0"/>
    </xf>
    <xf numFmtId="164" fontId="13" fillId="9" borderId="17" xfId="0" applyNumberFormat="1" applyFont="1" applyFill="1" applyBorder="1" applyProtection="1">
      <protection locked="0"/>
    </xf>
    <xf numFmtId="164" fontId="13" fillId="9" borderId="38" xfId="0" applyNumberFormat="1" applyFont="1" applyFill="1" applyBorder="1" applyProtection="1">
      <protection locked="0"/>
    </xf>
    <xf numFmtId="164" fontId="13" fillId="9" borderId="39" xfId="0" applyNumberFormat="1" applyFont="1" applyFill="1" applyBorder="1" applyProtection="1">
      <protection locked="0"/>
    </xf>
    <xf numFmtId="0" fontId="0" fillId="5" borderId="76" xfId="0" applyFill="1" applyBorder="1" applyProtection="1">
      <protection locked="0"/>
    </xf>
    <xf numFmtId="9" fontId="0" fillId="9" borderId="22" xfId="12" applyFont="1" applyFill="1" applyBorder="1" applyProtection="1">
      <protection locked="0"/>
    </xf>
    <xf numFmtId="9" fontId="0" fillId="9" borderId="23" xfId="12" applyFont="1" applyFill="1" applyBorder="1" applyProtection="1">
      <protection locked="0"/>
    </xf>
    <xf numFmtId="0" fontId="0" fillId="5" borderId="59" xfId="0" applyFill="1" applyBorder="1" applyProtection="1">
      <protection locked="0"/>
    </xf>
    <xf numFmtId="9" fontId="0" fillId="9" borderId="15" xfId="12" applyFont="1" applyFill="1" applyBorder="1" applyProtection="1">
      <protection locked="0"/>
    </xf>
    <xf numFmtId="9" fontId="0" fillId="9" borderId="11" xfId="12" applyFont="1" applyFill="1" applyBorder="1" applyProtection="1">
      <protection locked="0"/>
    </xf>
    <xf numFmtId="0" fontId="0" fillId="5" borderId="77" xfId="0" applyFill="1" applyBorder="1" applyProtection="1">
      <protection locked="0"/>
    </xf>
    <xf numFmtId="9" fontId="0" fillId="9" borderId="17" xfId="12" applyFont="1" applyFill="1" applyBorder="1" applyProtection="1">
      <protection locked="0"/>
    </xf>
    <xf numFmtId="9" fontId="0" fillId="9" borderId="12" xfId="12" applyFont="1" applyFill="1" applyBorder="1" applyProtection="1">
      <protection locked="0"/>
    </xf>
    <xf numFmtId="0" fontId="12" fillId="5" borderId="51"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6" borderId="19" xfId="0" applyFont="1" applyFill="1" applyBorder="1" applyAlignment="1" applyProtection="1">
      <alignment horizontal="center" vertical="center" wrapText="1"/>
      <protection locked="0"/>
    </xf>
    <xf numFmtId="0" fontId="12" fillId="6" borderId="16"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center" wrapText="1"/>
      <protection locked="0"/>
    </xf>
    <xf numFmtId="0" fontId="12" fillId="4" borderId="24"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10" xfId="0" applyFont="1" applyFill="1" applyBorder="1" applyAlignment="1" applyProtection="1">
      <alignment horizontal="center" vertical="center" wrapText="1"/>
      <protection locked="0"/>
    </xf>
    <xf numFmtId="0" fontId="22" fillId="5" borderId="15" xfId="0" applyFont="1" applyFill="1" applyBorder="1" applyAlignment="1" applyProtection="1">
      <alignment horizontal="center" vertical="center" wrapText="1"/>
      <protection locked="0"/>
    </xf>
    <xf numFmtId="0" fontId="22" fillId="5" borderId="16" xfId="0" applyFont="1" applyFill="1" applyBorder="1" applyAlignment="1" applyProtection="1">
      <alignment horizontal="center" vertical="center" wrapText="1"/>
      <protection locked="0"/>
    </xf>
    <xf numFmtId="0" fontId="22" fillId="5" borderId="11"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6" borderId="60" xfId="0" applyFont="1" applyFill="1" applyBorder="1" applyAlignment="1" applyProtection="1">
      <alignment horizontal="center" vertical="center" wrapText="1"/>
      <protection locked="0"/>
    </xf>
    <xf numFmtId="0" fontId="22" fillId="6" borderId="61" xfId="0" applyFont="1" applyFill="1" applyBorder="1" applyAlignment="1" applyProtection="1">
      <alignment horizontal="center" vertical="center" wrapText="1"/>
      <protection locked="0"/>
    </xf>
    <xf numFmtId="164" fontId="13" fillId="9" borderId="141" xfId="12" applyNumberFormat="1" applyFont="1" applyFill="1" applyBorder="1" applyAlignment="1" applyProtection="1">
      <alignment vertical="center" wrapText="1"/>
      <protection locked="0"/>
    </xf>
    <xf numFmtId="164" fontId="13" fillId="9" borderId="142" xfId="12" applyNumberFormat="1" applyFont="1" applyFill="1" applyBorder="1" applyAlignment="1" applyProtection="1">
      <alignment vertical="center" wrapText="1"/>
      <protection locked="0"/>
    </xf>
    <xf numFmtId="164" fontId="13" fillId="9" borderId="143" xfId="12" applyNumberFormat="1" applyFont="1" applyFill="1" applyBorder="1" applyAlignment="1" applyProtection="1">
      <alignment vertical="center" wrapText="1"/>
      <protection locked="0"/>
    </xf>
    <xf numFmtId="164" fontId="13" fillId="9" borderId="38" xfId="12" applyNumberFormat="1" applyFont="1" applyFill="1" applyBorder="1" applyAlignment="1" applyProtection="1">
      <alignment vertical="center" wrapText="1"/>
      <protection locked="0"/>
    </xf>
    <xf numFmtId="164" fontId="13" fillId="9" borderId="39" xfId="12" applyNumberFormat="1" applyFont="1" applyFill="1" applyBorder="1" applyAlignment="1" applyProtection="1">
      <alignment vertical="center" wrapText="1"/>
      <protection locked="0"/>
    </xf>
    <xf numFmtId="164" fontId="13" fillId="9" borderId="40" xfId="12" applyNumberFormat="1" applyFont="1" applyFill="1" applyBorder="1" applyAlignment="1" applyProtection="1">
      <alignment vertical="center" wrapText="1"/>
      <protection locked="0"/>
    </xf>
    <xf numFmtId="9" fontId="13" fillId="7" borderId="22" xfId="12" applyFont="1" applyFill="1" applyBorder="1" applyAlignment="1" applyProtection="1">
      <alignment vertical="center" wrapText="1"/>
      <protection locked="0"/>
    </xf>
    <xf numFmtId="9" fontId="13" fillId="7" borderId="20" xfId="12" applyFont="1" applyFill="1" applyBorder="1" applyAlignment="1" applyProtection="1">
      <alignment vertical="center" wrapText="1"/>
      <protection locked="0"/>
    </xf>
    <xf numFmtId="9" fontId="13" fillId="7" borderId="23" xfId="12" applyFont="1" applyFill="1" applyBorder="1" applyAlignment="1" applyProtection="1">
      <alignment vertical="center" wrapText="1"/>
      <protection locked="0"/>
    </xf>
    <xf numFmtId="164" fontId="13" fillId="9" borderId="15" xfId="12" applyNumberFormat="1" applyFont="1" applyFill="1" applyBorder="1" applyAlignment="1" applyProtection="1">
      <alignment vertical="center" wrapText="1"/>
      <protection locked="0"/>
    </xf>
    <xf numFmtId="164" fontId="13" fillId="9" borderId="16" xfId="12" applyNumberFormat="1" applyFont="1" applyFill="1" applyBorder="1" applyAlignment="1" applyProtection="1">
      <alignment vertical="center" wrapText="1"/>
      <protection locked="0"/>
    </xf>
    <xf numFmtId="164" fontId="13" fillId="9" borderId="11" xfId="12" applyNumberFormat="1" applyFont="1" applyFill="1" applyBorder="1" applyAlignment="1" applyProtection="1">
      <alignment vertical="center" wrapText="1"/>
      <protection locked="0"/>
    </xf>
    <xf numFmtId="164" fontId="13" fillId="9" borderId="35" xfId="12" applyNumberFormat="1" applyFont="1" applyFill="1" applyBorder="1" applyAlignment="1" applyProtection="1">
      <alignment vertical="center" wrapText="1"/>
      <protection locked="0"/>
    </xf>
    <xf numFmtId="164" fontId="13" fillId="9" borderId="60" xfId="12" applyNumberFormat="1" applyFont="1" applyFill="1" applyBorder="1" applyAlignment="1" applyProtection="1">
      <alignment vertical="center" wrapText="1"/>
      <protection locked="0"/>
    </xf>
    <xf numFmtId="164" fontId="13" fillId="9" borderId="61" xfId="12" applyNumberFormat="1" applyFont="1" applyFill="1" applyBorder="1" applyAlignment="1" applyProtection="1">
      <alignment vertical="center" wrapText="1"/>
      <protection locked="0"/>
    </xf>
    <xf numFmtId="9" fontId="13" fillId="7" borderId="110" xfId="12" applyFont="1" applyFill="1" applyBorder="1" applyAlignment="1" applyProtection="1">
      <alignment vertical="center" wrapText="1"/>
      <protection locked="0"/>
    </xf>
    <xf numFmtId="9" fontId="13" fillId="7" borderId="111" xfId="12" applyFont="1" applyFill="1" applyBorder="1" applyAlignment="1" applyProtection="1">
      <alignment vertical="center" wrapText="1"/>
      <protection locked="0"/>
    </xf>
    <xf numFmtId="9" fontId="13" fillId="7" borderId="112" xfId="12" applyFont="1" applyFill="1" applyBorder="1" applyAlignment="1" applyProtection="1">
      <alignment vertical="center" wrapText="1"/>
      <protection locked="0"/>
    </xf>
    <xf numFmtId="164" fontId="13" fillId="9" borderId="138" xfId="12" applyNumberFormat="1" applyFont="1" applyFill="1" applyBorder="1" applyAlignment="1" applyProtection="1">
      <alignment vertical="center" wrapText="1"/>
      <protection locked="0"/>
    </xf>
    <xf numFmtId="164" fontId="13" fillId="9" borderId="139" xfId="12" applyNumberFormat="1" applyFont="1" applyFill="1" applyBorder="1" applyAlignment="1" applyProtection="1">
      <alignment vertical="center" wrapText="1"/>
      <protection locked="0"/>
    </xf>
    <xf numFmtId="164" fontId="13" fillId="9" borderId="140" xfId="12" applyNumberFormat="1" applyFont="1" applyFill="1" applyBorder="1" applyAlignment="1" applyProtection="1">
      <alignment vertical="center" wrapText="1"/>
      <protection locked="0"/>
    </xf>
    <xf numFmtId="164" fontId="13" fillId="9" borderId="137" xfId="12" applyNumberFormat="1" applyFont="1" applyFill="1" applyBorder="1" applyAlignment="1" applyProtection="1">
      <alignment vertical="center" wrapText="1"/>
      <protection locked="0"/>
    </xf>
    <xf numFmtId="164" fontId="13" fillId="9" borderId="108" xfId="12" applyNumberFormat="1" applyFont="1" applyFill="1" applyBorder="1" applyAlignment="1" applyProtection="1">
      <alignment vertical="center" wrapText="1"/>
      <protection locked="0"/>
    </xf>
    <xf numFmtId="164" fontId="13" fillId="9" borderId="109" xfId="12" applyNumberFormat="1" applyFont="1" applyFill="1" applyBorder="1" applyAlignment="1" applyProtection="1">
      <alignment vertical="center" wrapText="1"/>
      <protection locked="0"/>
    </xf>
    <xf numFmtId="0" fontId="22" fillId="6" borderId="38" xfId="0" applyFont="1" applyFill="1" applyBorder="1" applyAlignment="1" applyProtection="1">
      <alignment horizontal="center" vertical="center" wrapText="1"/>
      <protection locked="0"/>
    </xf>
    <xf numFmtId="0" fontId="22" fillId="6" borderId="39" xfId="0" applyFont="1" applyFill="1" applyBorder="1" applyAlignment="1" applyProtection="1">
      <alignment horizontal="center" vertical="center" wrapText="1"/>
      <protection locked="0"/>
    </xf>
    <xf numFmtId="0" fontId="22" fillId="6" borderId="40" xfId="0" applyFont="1" applyFill="1" applyBorder="1" applyAlignment="1" applyProtection="1">
      <alignment horizontal="center" vertical="center" wrapText="1"/>
      <protection locked="0"/>
    </xf>
    <xf numFmtId="0" fontId="13" fillId="6" borderId="76" xfId="0" applyFont="1" applyFill="1" applyBorder="1" applyAlignment="1" applyProtection="1">
      <alignment horizontal="center" vertical="center" wrapText="1"/>
      <protection locked="0"/>
    </xf>
    <xf numFmtId="9" fontId="13" fillId="9" borderId="13" xfId="12" applyFont="1" applyFill="1" applyBorder="1" applyAlignment="1" applyProtection="1">
      <alignment horizontal="center" vertical="center" wrapText="1"/>
      <protection locked="0"/>
    </xf>
    <xf numFmtId="9" fontId="13" fillId="9" borderId="14" xfId="12" applyFont="1" applyFill="1" applyBorder="1" applyAlignment="1" applyProtection="1">
      <alignment horizontal="center" vertical="center"/>
      <protection locked="0"/>
    </xf>
    <xf numFmtId="9" fontId="13" fillId="9" borderId="10" xfId="12" applyFont="1" applyFill="1" applyBorder="1" applyAlignment="1" applyProtection="1">
      <alignment vertical="center"/>
      <protection locked="0"/>
    </xf>
    <xf numFmtId="9" fontId="13" fillId="9" borderId="33" xfId="12" applyFont="1" applyFill="1" applyBorder="1" applyAlignment="1" applyProtection="1">
      <alignment vertical="center"/>
      <protection locked="0"/>
    </xf>
    <xf numFmtId="9" fontId="13" fillId="9" borderId="20" xfId="12" applyFont="1" applyFill="1" applyBorder="1" applyAlignment="1" applyProtection="1">
      <alignment vertical="center"/>
      <protection locked="0"/>
    </xf>
    <xf numFmtId="9" fontId="13" fillId="9" borderId="23" xfId="12" applyFont="1" applyFill="1" applyBorder="1" applyAlignment="1" applyProtection="1">
      <alignment vertical="center"/>
      <protection locked="0"/>
    </xf>
    <xf numFmtId="0" fontId="13" fillId="6" borderId="59" xfId="0" applyFont="1" applyFill="1" applyBorder="1" applyAlignment="1" applyProtection="1">
      <alignment horizontal="center" vertical="center" wrapText="1"/>
      <protection locked="0"/>
    </xf>
    <xf numFmtId="9" fontId="13" fillId="9" borderId="15" xfId="12" applyFont="1" applyFill="1" applyBorder="1" applyAlignment="1" applyProtection="1">
      <alignment horizontal="center" vertical="center" wrapText="1"/>
      <protection locked="0"/>
    </xf>
    <xf numFmtId="9" fontId="13" fillId="9" borderId="11" xfId="12" applyFont="1" applyFill="1" applyBorder="1" applyAlignment="1" applyProtection="1">
      <alignment vertical="center"/>
      <protection locked="0"/>
    </xf>
    <xf numFmtId="9" fontId="13" fillId="9" borderId="19" xfId="12" applyFont="1" applyFill="1" applyBorder="1" applyAlignment="1" applyProtection="1">
      <alignment vertical="center"/>
      <protection locked="0"/>
    </xf>
    <xf numFmtId="9" fontId="13" fillId="9" borderId="16" xfId="12" applyFont="1" applyFill="1" applyBorder="1" applyAlignment="1" applyProtection="1">
      <alignment vertical="center"/>
      <protection locked="0"/>
    </xf>
    <xf numFmtId="0" fontId="13" fillId="6" borderId="81" xfId="0" applyFont="1" applyFill="1" applyBorder="1" applyAlignment="1" applyProtection="1">
      <alignment horizontal="center" vertical="center" wrapText="1"/>
      <protection locked="0"/>
    </xf>
    <xf numFmtId="9" fontId="13" fillId="9" borderId="17" xfId="12" applyFont="1" applyFill="1" applyBorder="1" applyAlignment="1" applyProtection="1">
      <alignment horizontal="center" vertical="center" wrapText="1"/>
      <protection locked="0"/>
    </xf>
    <xf numFmtId="9" fontId="13" fillId="9" borderId="18" xfId="12" applyFont="1" applyFill="1" applyBorder="1" applyAlignment="1" applyProtection="1">
      <alignment vertical="center"/>
      <protection locked="0"/>
    </xf>
    <xf numFmtId="9" fontId="13" fillId="9" borderId="12" xfId="12" applyFont="1" applyFill="1" applyBorder="1" applyAlignment="1" applyProtection="1">
      <alignment vertical="center"/>
      <protection locked="0"/>
    </xf>
    <xf numFmtId="9" fontId="13" fillId="9" borderId="24" xfId="12" applyFont="1" applyFill="1" applyBorder="1" applyAlignment="1" applyProtection="1">
      <alignment vertical="center"/>
      <protection locked="0"/>
    </xf>
    <xf numFmtId="0" fontId="13" fillId="6" borderId="22" xfId="0" applyFont="1" applyFill="1" applyBorder="1" applyAlignment="1" applyProtection="1">
      <alignment horizontal="center" vertical="center" wrapText="1"/>
      <protection locked="0"/>
    </xf>
    <xf numFmtId="9" fontId="13" fillId="9" borderId="20" xfId="12" applyFont="1" applyFill="1" applyBorder="1" applyAlignment="1" applyProtection="1">
      <alignment horizontal="center" vertical="center"/>
      <protection locked="0"/>
    </xf>
    <xf numFmtId="0" fontId="13" fillId="6" borderId="41" xfId="0" applyFont="1" applyFill="1" applyBorder="1" applyAlignment="1" applyProtection="1">
      <alignment horizontal="center" vertical="center" wrapText="1"/>
      <protection locked="0"/>
    </xf>
    <xf numFmtId="0" fontId="13" fillId="6" borderId="32"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center" vertical="center" wrapText="1"/>
      <protection locked="0"/>
    </xf>
    <xf numFmtId="164" fontId="13" fillId="9" borderId="20" xfId="0" applyNumberFormat="1" applyFont="1" applyFill="1" applyBorder="1" applyAlignment="1" applyProtection="1">
      <alignment horizontal="center" vertical="center" wrapText="1"/>
      <protection locked="0"/>
    </xf>
    <xf numFmtId="164" fontId="5" fillId="9" borderId="0" xfId="0" applyNumberFormat="1" applyFont="1" applyFill="1" applyProtection="1">
      <protection locked="0"/>
    </xf>
    <xf numFmtId="164" fontId="13" fillId="9" borderId="16" xfId="0" applyNumberFormat="1" applyFont="1" applyFill="1" applyBorder="1" applyAlignment="1" applyProtection="1">
      <alignment horizontal="center" vertical="center" wrapText="1"/>
      <protection locked="0"/>
    </xf>
    <xf numFmtId="164" fontId="13" fillId="9" borderId="18" xfId="0" applyNumberFormat="1" applyFont="1" applyFill="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5" borderId="36" xfId="4" applyFont="1" applyFill="1" applyBorder="1" applyAlignment="1" applyProtection="1">
      <alignment horizontal="center" vertical="center"/>
      <protection locked="0"/>
    </xf>
    <xf numFmtId="0" fontId="13" fillId="6" borderId="15" xfId="0" applyFont="1" applyFill="1" applyBorder="1" applyAlignment="1" applyProtection="1">
      <alignment horizontal="center" vertical="center" wrapText="1"/>
      <protection locked="0"/>
    </xf>
    <xf numFmtId="0" fontId="13" fillId="6" borderId="115" xfId="0" applyFont="1" applyFill="1" applyBorder="1" applyAlignment="1" applyProtection="1">
      <alignment horizontal="center" vertical="center" wrapText="1"/>
      <protection locked="0"/>
    </xf>
    <xf numFmtId="164" fontId="13" fillId="9" borderId="16" xfId="0" applyNumberFormat="1" applyFont="1" applyFill="1" applyBorder="1" applyAlignment="1" applyProtection="1">
      <alignment vertical="center" wrapText="1"/>
      <protection locked="0"/>
    </xf>
    <xf numFmtId="164" fontId="13" fillId="9" borderId="115" xfId="0" applyNumberFormat="1" applyFont="1" applyFill="1" applyBorder="1" applyAlignment="1" applyProtection="1">
      <alignment vertical="center" wrapText="1"/>
      <protection locked="0"/>
    </xf>
    <xf numFmtId="0" fontId="13" fillId="7" borderId="15" xfId="0" applyFont="1" applyFill="1" applyBorder="1" applyAlignment="1" applyProtection="1">
      <alignment vertical="center" wrapText="1"/>
      <protection locked="0"/>
    </xf>
    <xf numFmtId="0" fontId="13" fillId="7" borderId="16" xfId="0" applyFont="1" applyFill="1" applyBorder="1" applyAlignment="1" applyProtection="1">
      <alignment vertical="center" wrapText="1"/>
      <protection locked="0"/>
    </xf>
    <xf numFmtId="0" fontId="13" fillId="7" borderId="11" xfId="0" applyFont="1" applyFill="1" applyBorder="1" applyAlignment="1" applyProtection="1">
      <alignment vertical="center" wrapText="1"/>
      <protection locked="0"/>
    </xf>
    <xf numFmtId="164" fontId="13" fillId="9" borderId="15" xfId="0" applyNumberFormat="1" applyFont="1" applyFill="1" applyBorder="1" applyAlignment="1" applyProtection="1">
      <alignment vertical="center" wrapText="1"/>
      <protection locked="0"/>
    </xf>
    <xf numFmtId="164" fontId="13" fillId="9" borderId="11" xfId="0" applyNumberFormat="1" applyFont="1" applyFill="1" applyBorder="1" applyAlignment="1" applyProtection="1">
      <alignment vertical="center" wrapText="1"/>
      <protection locked="0"/>
    </xf>
    <xf numFmtId="0" fontId="13" fillId="4" borderId="15" xfId="0" applyFont="1" applyFill="1" applyBorder="1" applyAlignment="1" applyProtection="1">
      <alignment vertical="center" wrapText="1"/>
      <protection locked="0"/>
    </xf>
    <xf numFmtId="0" fontId="13" fillId="4" borderId="16" xfId="0" applyFont="1" applyFill="1" applyBorder="1" applyAlignment="1" applyProtection="1">
      <alignment vertical="center" wrapText="1"/>
      <protection locked="0"/>
    </xf>
    <xf numFmtId="0" fontId="13" fillId="4" borderId="11" xfId="0" applyFont="1" applyFill="1" applyBorder="1" applyAlignment="1" applyProtection="1">
      <alignment vertical="center" wrapText="1"/>
      <protection locked="0"/>
    </xf>
    <xf numFmtId="0" fontId="13" fillId="4" borderId="35" xfId="0" applyFont="1" applyFill="1" applyBorder="1" applyAlignment="1" applyProtection="1">
      <alignment vertical="center" wrapText="1"/>
      <protection locked="0"/>
    </xf>
    <xf numFmtId="0" fontId="13" fillId="4" borderId="60" xfId="0" applyFont="1" applyFill="1" applyBorder="1" applyAlignment="1" applyProtection="1">
      <alignment vertical="center" wrapText="1"/>
      <protection locked="0"/>
    </xf>
    <xf numFmtId="0" fontId="13" fillId="4" borderId="61" xfId="0" applyFont="1" applyFill="1" applyBorder="1" applyAlignment="1" applyProtection="1">
      <alignment vertical="center" wrapText="1"/>
      <protection locked="0"/>
    </xf>
    <xf numFmtId="164" fontId="13" fillId="9" borderId="35" xfId="0" applyNumberFormat="1" applyFont="1" applyFill="1" applyBorder="1" applyAlignment="1" applyProtection="1">
      <alignment vertical="center" wrapText="1"/>
      <protection locked="0"/>
    </xf>
    <xf numFmtId="164" fontId="13" fillId="9" borderId="60" xfId="0" applyNumberFormat="1" applyFont="1" applyFill="1" applyBorder="1" applyAlignment="1" applyProtection="1">
      <alignment vertical="center" wrapText="1"/>
      <protection locked="0"/>
    </xf>
    <xf numFmtId="164" fontId="13" fillId="9" borderId="61" xfId="0" applyNumberFormat="1" applyFont="1" applyFill="1" applyBorder="1" applyAlignment="1" applyProtection="1">
      <alignment vertical="center" wrapText="1"/>
      <protection locked="0"/>
    </xf>
    <xf numFmtId="0" fontId="41" fillId="18" borderId="148" xfId="0" applyFont="1" applyFill="1" applyBorder="1" applyAlignment="1" applyProtection="1">
      <alignment vertical="center" wrapText="1"/>
      <protection locked="0"/>
    </xf>
    <xf numFmtId="0" fontId="41" fillId="18" borderId="169" xfId="0" applyFont="1" applyFill="1" applyBorder="1" applyAlignment="1" applyProtection="1">
      <alignment vertical="center" wrapText="1"/>
      <protection locked="0"/>
    </xf>
    <xf numFmtId="0" fontId="13" fillId="6" borderId="16" xfId="4" applyFont="1" applyFill="1" applyBorder="1" applyAlignment="1" applyProtection="1">
      <alignment horizontal="center" vertical="center"/>
      <protection locked="0"/>
    </xf>
    <xf numFmtId="0" fontId="2" fillId="19" borderId="148" xfId="0" applyFont="1" applyFill="1" applyBorder="1" applyAlignment="1" applyProtection="1">
      <alignment vertical="center" wrapText="1"/>
      <protection locked="0"/>
    </xf>
    <xf numFmtId="0" fontId="2" fillId="19" borderId="148" xfId="0" applyFont="1" applyFill="1" applyBorder="1" applyAlignment="1" applyProtection="1">
      <alignment horizontal="center" vertical="center" wrapText="1"/>
      <protection locked="0"/>
    </xf>
    <xf numFmtId="15" fontId="41" fillId="18" borderId="1" xfId="0" applyNumberFormat="1" applyFont="1" applyFill="1" applyBorder="1" applyAlignment="1" applyProtection="1">
      <alignment vertical="center" wrapText="1"/>
      <protection locked="0"/>
    </xf>
    <xf numFmtId="0" fontId="0" fillId="4" borderId="117" xfId="0" applyFill="1" applyBorder="1" applyAlignment="1">
      <alignment horizontal="center"/>
    </xf>
    <xf numFmtId="0" fontId="0" fillId="4" borderId="157" xfId="0" applyFill="1" applyBorder="1" applyAlignment="1"/>
    <xf numFmtId="0" fontId="0" fillId="4" borderId="34" xfId="0" applyFill="1" applyBorder="1" applyAlignment="1"/>
    <xf numFmtId="0" fontId="0" fillId="4" borderId="84" xfId="0" applyFill="1" applyBorder="1" applyAlignment="1"/>
    <xf numFmtId="0" fontId="0" fillId="4" borderId="0" xfId="0" applyFill="1" applyAlignment="1"/>
    <xf numFmtId="0" fontId="0" fillId="4" borderId="70" xfId="0" applyFill="1" applyBorder="1" applyAlignment="1"/>
    <xf numFmtId="0" fontId="0" fillId="4" borderId="98" xfId="0" applyFill="1" applyBorder="1" applyAlignment="1"/>
    <xf numFmtId="0" fontId="0" fillId="4" borderId="103" xfId="0" applyFill="1" applyBorder="1" applyAlignment="1"/>
    <xf numFmtId="0" fontId="0" fillId="4" borderId="33" xfId="0" applyFill="1" applyBorder="1" applyAlignment="1"/>
    <xf numFmtId="0" fontId="27" fillId="0" borderId="0" xfId="15" applyFont="1" applyAlignment="1">
      <alignment horizontal="center"/>
    </xf>
    <xf numFmtId="0" fontId="0" fillId="0" borderId="0" xfId="0" applyAlignment="1"/>
    <xf numFmtId="0" fontId="3" fillId="0" borderId="0" xfId="15" applyFont="1" applyAlignment="1">
      <alignment horizontal="left"/>
    </xf>
    <xf numFmtId="0" fontId="22" fillId="4" borderId="56" xfId="13" applyFont="1" applyFill="1" applyBorder="1" applyAlignment="1" applyProtection="1">
      <alignment horizontal="center"/>
    </xf>
    <xf numFmtId="0" fontId="3" fillId="4" borderId="56" xfId="15" applyFont="1" applyFill="1" applyBorder="1" applyAlignment="1">
      <alignment horizontal="center"/>
    </xf>
    <xf numFmtId="0" fontId="3" fillId="4" borderId="56" xfId="0" applyFont="1" applyFill="1" applyBorder="1" applyAlignment="1"/>
    <xf numFmtId="0" fontId="3" fillId="4" borderId="56" xfId="15" quotePrefix="1" applyFont="1" applyFill="1" applyBorder="1" applyAlignment="1">
      <alignment horizontal="center"/>
    </xf>
    <xf numFmtId="0" fontId="18" fillId="0" borderId="0" xfId="14" applyFont="1" applyAlignment="1">
      <alignment horizontal="center" vertical="center"/>
    </xf>
    <xf numFmtId="0" fontId="19" fillId="0" borderId="0" xfId="14" applyFont="1" applyAlignment="1">
      <alignment horizontal="center"/>
    </xf>
    <xf numFmtId="0" fontId="21" fillId="0" borderId="106" xfId="14" applyFont="1" applyBorder="1" applyAlignment="1">
      <alignment horizontal="left" vertical="top" wrapText="1"/>
    </xf>
    <xf numFmtId="0" fontId="21" fillId="0" borderId="9" xfId="14" applyFont="1" applyBorder="1" applyAlignment="1">
      <alignment horizontal="left" vertical="top" wrapText="1"/>
    </xf>
    <xf numFmtId="0" fontId="21" fillId="0" borderId="144" xfId="14" applyFont="1" applyBorder="1" applyAlignment="1">
      <alignment horizontal="left" vertical="top" wrapText="1"/>
    </xf>
    <xf numFmtId="0" fontId="21" fillId="0" borderId="145" xfId="14" applyFont="1" applyBorder="1" applyAlignment="1">
      <alignment horizontal="left" vertical="top" wrapText="1"/>
    </xf>
    <xf numFmtId="0" fontId="21" fillId="0" borderId="0" xfId="14" applyFont="1" applyAlignment="1">
      <alignment horizontal="left" vertical="top" wrapText="1"/>
    </xf>
    <xf numFmtId="0" fontId="21" fillId="0" borderId="146" xfId="14" applyFont="1" applyBorder="1" applyAlignment="1">
      <alignment horizontal="left" vertical="top" wrapText="1"/>
    </xf>
    <xf numFmtId="0" fontId="21" fillId="0" borderId="147" xfId="14" applyFont="1" applyBorder="1" applyAlignment="1">
      <alignment horizontal="left" vertical="top" wrapText="1"/>
    </xf>
    <xf numFmtId="0" fontId="21" fillId="0" borderId="63" xfId="14" applyFont="1" applyBorder="1" applyAlignment="1">
      <alignment horizontal="left" vertical="top" wrapText="1"/>
    </xf>
    <xf numFmtId="0" fontId="21" fillId="0" borderId="148" xfId="14" applyFont="1" applyBorder="1" applyAlignment="1">
      <alignment horizontal="left" vertical="top" wrapText="1"/>
    </xf>
    <xf numFmtId="0" fontId="13" fillId="0" borderId="0" xfId="4" applyFont="1" applyAlignment="1">
      <alignment horizontal="left" vertical="center"/>
    </xf>
    <xf numFmtId="170" fontId="12" fillId="3" borderId="73" xfId="5" quotePrefix="1" applyNumberFormat="1" applyFont="1" applyFill="1" applyBorder="1" applyAlignment="1">
      <alignment horizontal="center" vertical="center" wrapText="1"/>
    </xf>
    <xf numFmtId="170" fontId="12" fillId="3" borderId="49" xfId="5" quotePrefix="1" applyNumberFormat="1" applyFont="1" applyFill="1" applyBorder="1" applyAlignment="1">
      <alignment horizontal="center" vertical="center" wrapText="1"/>
    </xf>
    <xf numFmtId="170" fontId="12" fillId="3" borderId="47" xfId="5" quotePrefix="1" applyNumberFormat="1" applyFont="1" applyFill="1" applyBorder="1" applyAlignment="1">
      <alignment horizontal="center" vertical="center" wrapText="1"/>
    </xf>
    <xf numFmtId="0" fontId="12" fillId="3" borderId="77" xfId="4" applyFont="1" applyFill="1" applyBorder="1" applyAlignment="1">
      <alignment horizontal="center" vertical="center"/>
    </xf>
    <xf numFmtId="0" fontId="12" fillId="3" borderId="57" xfId="4" applyFont="1" applyFill="1" applyBorder="1" applyAlignment="1">
      <alignment horizontal="center" vertical="center"/>
    </xf>
    <xf numFmtId="0" fontId="13" fillId="3" borderId="22" xfId="4" applyFont="1" applyFill="1" applyBorder="1" applyAlignment="1">
      <alignment horizontal="right" vertical="center"/>
    </xf>
    <xf numFmtId="0" fontId="13" fillId="3" borderId="20" xfId="4" applyFont="1" applyFill="1" applyBorder="1" applyAlignment="1">
      <alignment horizontal="right" vertical="center"/>
    </xf>
    <xf numFmtId="0" fontId="13" fillId="3" borderId="15" xfId="4" applyFont="1" applyFill="1" applyBorder="1" applyAlignment="1">
      <alignment horizontal="right" vertical="center"/>
    </xf>
    <xf numFmtId="0" fontId="13" fillId="3" borderId="16" xfId="4" applyFont="1" applyFill="1" applyBorder="1" applyAlignment="1">
      <alignment horizontal="right" vertical="center"/>
    </xf>
    <xf numFmtId="0" fontId="23" fillId="0" borderId="0" xfId="0" applyFont="1" applyAlignment="1">
      <alignment horizontal="left" vertical="top" wrapText="1"/>
    </xf>
    <xf numFmtId="0" fontId="13" fillId="6" borderId="157" xfId="4" quotePrefix="1" applyFont="1" applyFill="1" applyBorder="1" applyAlignment="1" applyProtection="1">
      <alignment horizontal="center" vertical="center" wrapText="1"/>
      <protection locked="0"/>
    </xf>
    <xf numFmtId="0" fontId="13" fillId="6" borderId="0" xfId="4" quotePrefix="1" applyFont="1" applyFill="1" applyAlignment="1" applyProtection="1">
      <alignment horizontal="center" vertical="center" wrapText="1"/>
      <protection locked="0"/>
    </xf>
    <xf numFmtId="173" fontId="12" fillId="3" borderId="50" xfId="4" applyNumberFormat="1" applyFont="1" applyFill="1" applyBorder="1" applyAlignment="1">
      <alignment horizontal="center" vertical="center"/>
    </xf>
    <xf numFmtId="170" fontId="12" fillId="3" borderId="72" xfId="5" applyNumberFormat="1" applyFont="1" applyFill="1" applyBorder="1" applyAlignment="1">
      <alignment horizontal="center" vertical="center" wrapText="1"/>
    </xf>
    <xf numFmtId="170" fontId="12" fillId="3" borderId="53" xfId="5" applyNumberFormat="1" applyFont="1" applyFill="1" applyBorder="1" applyAlignment="1">
      <alignment horizontal="center" vertical="center" wrapText="1"/>
    </xf>
    <xf numFmtId="173" fontId="12" fillId="3" borderId="73" xfId="4" applyNumberFormat="1" applyFont="1" applyFill="1" applyBorder="1" applyAlignment="1">
      <alignment horizontal="center" vertical="center"/>
    </xf>
    <xf numFmtId="173" fontId="12" fillId="3" borderId="49" xfId="4" applyNumberFormat="1" applyFont="1" applyFill="1" applyBorder="1" applyAlignment="1">
      <alignment horizontal="center" vertical="center"/>
    </xf>
    <xf numFmtId="173" fontId="12" fillId="3" borderId="47" xfId="4" applyNumberFormat="1" applyFont="1" applyFill="1" applyBorder="1" applyAlignment="1">
      <alignment horizontal="center" vertical="center"/>
    </xf>
    <xf numFmtId="170" fontId="12" fillId="3" borderId="50" xfId="5" quotePrefix="1" applyNumberFormat="1" applyFont="1" applyFill="1" applyBorder="1" applyAlignment="1">
      <alignment horizontal="center" vertical="center" wrapText="1"/>
    </xf>
    <xf numFmtId="170" fontId="13" fillId="3" borderId="50" xfId="5" quotePrefix="1" applyNumberFormat="1" applyFont="1" applyFill="1" applyBorder="1" applyAlignment="1">
      <alignment horizontal="center" vertical="center" wrapText="1"/>
    </xf>
    <xf numFmtId="0" fontId="13" fillId="3" borderId="78" xfId="4" applyFont="1" applyFill="1" applyBorder="1" applyAlignment="1">
      <alignment horizontal="right" vertical="center"/>
    </xf>
    <xf numFmtId="0" fontId="13" fillId="3" borderId="55" xfId="4" applyFont="1" applyFill="1" applyBorder="1" applyAlignment="1">
      <alignment horizontal="right" vertical="center"/>
    </xf>
    <xf numFmtId="0" fontId="13" fillId="3" borderId="59" xfId="4" applyFont="1" applyFill="1" applyBorder="1" applyAlignment="1">
      <alignment horizontal="right" vertical="center"/>
    </xf>
    <xf numFmtId="0" fontId="13" fillId="3" borderId="56" xfId="4" applyFont="1" applyFill="1" applyBorder="1" applyAlignment="1">
      <alignment horizontal="right" vertical="center"/>
    </xf>
    <xf numFmtId="0" fontId="13" fillId="3" borderId="54" xfId="4" applyFont="1" applyFill="1" applyBorder="1" applyAlignment="1">
      <alignment horizontal="left" vertical="center" wrapText="1"/>
    </xf>
    <xf numFmtId="0" fontId="13" fillId="3" borderId="55" xfId="4" applyFont="1" applyFill="1" applyBorder="1" applyAlignment="1">
      <alignment horizontal="left" vertical="center" wrapText="1"/>
    </xf>
    <xf numFmtId="0" fontId="13" fillId="3" borderId="85" xfId="4" applyFont="1" applyFill="1" applyBorder="1" applyAlignment="1">
      <alignment horizontal="left" vertical="center" wrapText="1"/>
    </xf>
    <xf numFmtId="0" fontId="13" fillId="3" borderId="115" xfId="4" applyFont="1" applyFill="1" applyBorder="1" applyAlignment="1">
      <alignment horizontal="left" vertical="center" wrapText="1"/>
    </xf>
    <xf numFmtId="0" fontId="13" fillId="3" borderId="56" xfId="4" applyFont="1" applyFill="1" applyBorder="1" applyAlignment="1">
      <alignment horizontal="left" vertical="center" wrapText="1"/>
    </xf>
    <xf numFmtId="0" fontId="13" fillId="3" borderId="79" xfId="4" applyFont="1" applyFill="1" applyBorder="1" applyAlignment="1">
      <alignment horizontal="left" vertical="center" wrapText="1"/>
    </xf>
    <xf numFmtId="0" fontId="12" fillId="3" borderId="87" xfId="4" applyFont="1" applyFill="1" applyBorder="1" applyAlignment="1">
      <alignment horizontal="center" vertical="center"/>
    </xf>
    <xf numFmtId="173" fontId="12" fillId="3" borderId="50" xfId="3" applyNumberFormat="1" applyFont="1" applyFill="1" applyBorder="1" applyAlignment="1">
      <alignment horizontal="center" vertical="center" wrapText="1"/>
    </xf>
    <xf numFmtId="0" fontId="13" fillId="3" borderId="13" xfId="4" applyFont="1" applyFill="1" applyBorder="1" applyAlignment="1">
      <alignment horizontal="right" vertical="center"/>
    </xf>
    <xf numFmtId="0" fontId="13" fillId="3" borderId="14" xfId="4" applyFont="1" applyFill="1" applyBorder="1" applyAlignment="1">
      <alignment horizontal="right" vertical="center"/>
    </xf>
    <xf numFmtId="0" fontId="13" fillId="3" borderId="14" xfId="4" applyFont="1" applyFill="1" applyBorder="1" applyAlignment="1">
      <alignment horizontal="left" vertical="center" wrapText="1"/>
    </xf>
    <xf numFmtId="0" fontId="13" fillId="3" borderId="10" xfId="4" applyFont="1" applyFill="1" applyBorder="1" applyAlignment="1">
      <alignment horizontal="left" vertical="center" wrapText="1"/>
    </xf>
    <xf numFmtId="0" fontId="13" fillId="3" borderId="16" xfId="4" applyFont="1" applyFill="1" applyBorder="1" applyAlignment="1">
      <alignment horizontal="left" vertical="center" wrapText="1"/>
    </xf>
    <xf numFmtId="0" fontId="13" fillId="3" borderId="11" xfId="4" applyFont="1" applyFill="1" applyBorder="1" applyAlignment="1">
      <alignment horizontal="left" vertical="center" wrapText="1"/>
    </xf>
    <xf numFmtId="0" fontId="12" fillId="3" borderId="13" xfId="4" applyFont="1" applyFill="1" applyBorder="1" applyAlignment="1">
      <alignment horizontal="center" vertical="center" wrapText="1"/>
    </xf>
    <xf numFmtId="0" fontId="12" fillId="3" borderId="35" xfId="4" applyFont="1" applyFill="1" applyBorder="1" applyAlignment="1">
      <alignment horizontal="center" vertical="center" wrapText="1"/>
    </xf>
    <xf numFmtId="0" fontId="12" fillId="3" borderId="14" xfId="4" applyFont="1" applyFill="1" applyBorder="1" applyAlignment="1">
      <alignment horizontal="center" vertical="center" wrapText="1"/>
    </xf>
    <xf numFmtId="0" fontId="12" fillId="3" borderId="60" xfId="4" applyFont="1" applyFill="1" applyBorder="1" applyAlignment="1">
      <alignment horizontal="center" vertical="center" wrapText="1"/>
    </xf>
    <xf numFmtId="0" fontId="12" fillId="3" borderId="60" xfId="4" applyFont="1" applyFill="1" applyBorder="1" applyAlignment="1">
      <alignment horizontal="center" vertical="center"/>
    </xf>
    <xf numFmtId="0" fontId="12" fillId="3" borderId="14" xfId="4" applyFont="1" applyFill="1" applyBorder="1" applyAlignment="1">
      <alignment horizontal="center" vertical="center"/>
    </xf>
    <xf numFmtId="168" fontId="13" fillId="3" borderId="14" xfId="6" applyNumberFormat="1" applyFont="1" applyFill="1" applyBorder="1" applyAlignment="1">
      <alignment horizontal="left" vertical="center"/>
    </xf>
    <xf numFmtId="168" fontId="13" fillId="3" borderId="10" xfId="6" applyNumberFormat="1" applyFont="1" applyFill="1" applyBorder="1" applyAlignment="1">
      <alignment horizontal="left" vertical="center"/>
    </xf>
    <xf numFmtId="168" fontId="13" fillId="3" borderId="16" xfId="6" applyNumberFormat="1" applyFont="1" applyFill="1" applyBorder="1" applyAlignment="1">
      <alignment horizontal="left" vertical="center"/>
    </xf>
    <xf numFmtId="168" fontId="13" fillId="3" borderId="11" xfId="6" applyNumberFormat="1" applyFont="1" applyFill="1" applyBorder="1" applyAlignment="1">
      <alignment horizontal="left" vertical="center"/>
    </xf>
    <xf numFmtId="173" fontId="12" fillId="3" borderId="50" xfId="7" applyNumberFormat="1" applyFont="1" applyFill="1" applyBorder="1" applyAlignment="1">
      <alignment horizontal="center" vertical="center" wrapText="1"/>
    </xf>
    <xf numFmtId="0" fontId="16" fillId="3" borderId="10" xfId="4" applyFont="1" applyFill="1" applyBorder="1" applyAlignment="1">
      <alignment horizontal="center" vertical="center" wrapText="1"/>
    </xf>
    <xf numFmtId="0" fontId="16" fillId="3" borderId="61" xfId="4" applyFont="1" applyFill="1" applyBorder="1" applyAlignment="1">
      <alignment horizontal="center" vertical="center" wrapText="1"/>
    </xf>
    <xf numFmtId="0" fontId="12" fillId="3" borderId="36" xfId="4" applyFont="1" applyFill="1" applyBorder="1" applyAlignment="1">
      <alignment horizontal="center" vertical="center" wrapText="1"/>
    </xf>
    <xf numFmtId="0" fontId="12" fillId="3" borderId="44" xfId="4" applyFont="1" applyFill="1" applyBorder="1" applyAlignment="1">
      <alignment horizontal="center" vertical="center" wrapText="1"/>
    </xf>
    <xf numFmtId="0" fontId="12" fillId="3" borderId="21" xfId="4" applyFont="1" applyFill="1" applyBorder="1" applyAlignment="1">
      <alignment horizontal="center" vertical="center" wrapText="1"/>
    </xf>
    <xf numFmtId="0" fontId="12" fillId="3" borderId="32" xfId="4" applyFont="1" applyFill="1" applyBorder="1" applyAlignment="1">
      <alignment horizontal="center" vertical="center" wrapText="1"/>
    </xf>
    <xf numFmtId="0" fontId="12" fillId="3" borderId="32" xfId="4" applyFont="1" applyFill="1" applyBorder="1" applyAlignment="1">
      <alignment horizontal="center" vertical="center"/>
    </xf>
    <xf numFmtId="0" fontId="16" fillId="3" borderId="21" xfId="4" applyFont="1" applyFill="1" applyBorder="1" applyAlignment="1">
      <alignment horizontal="center" vertical="center" wrapText="1"/>
    </xf>
    <xf numFmtId="0" fontId="16" fillId="3" borderId="32" xfId="4" applyFont="1" applyFill="1" applyBorder="1" applyAlignment="1">
      <alignment horizontal="center" vertical="center" wrapText="1"/>
    </xf>
    <xf numFmtId="0" fontId="12" fillId="3" borderId="17" xfId="4" applyFont="1" applyFill="1" applyBorder="1" applyAlignment="1">
      <alignment horizontal="center" vertical="center"/>
    </xf>
    <xf numFmtId="0" fontId="12" fillId="3" borderId="18" xfId="4" applyFont="1" applyFill="1" applyBorder="1" applyAlignment="1">
      <alignment horizontal="center" vertical="center"/>
    </xf>
    <xf numFmtId="0" fontId="12" fillId="3" borderId="12" xfId="4" applyFont="1" applyFill="1" applyBorder="1" applyAlignment="1">
      <alignment horizontal="center" vertical="center"/>
    </xf>
    <xf numFmtId="1" fontId="12" fillId="3" borderId="36" xfId="7" applyNumberFormat="1" applyFont="1" applyFill="1" applyBorder="1" applyAlignment="1">
      <alignment horizontal="center" vertical="center" wrapText="1"/>
    </xf>
    <xf numFmtId="1" fontId="12" fillId="3" borderId="68" xfId="7" applyNumberFormat="1" applyFont="1" applyFill="1" applyBorder="1" applyAlignment="1">
      <alignment horizontal="center" vertical="center" wrapText="1"/>
    </xf>
    <xf numFmtId="1" fontId="12" fillId="3" borderId="21" xfId="7" applyNumberFormat="1" applyFont="1" applyFill="1" applyBorder="1" applyAlignment="1">
      <alignment horizontal="center" vertical="center" wrapText="1"/>
    </xf>
    <xf numFmtId="1" fontId="12" fillId="3" borderId="37" xfId="7" applyNumberFormat="1" applyFont="1" applyFill="1" applyBorder="1" applyAlignment="1">
      <alignment horizontal="center" vertical="center" wrapText="1"/>
    </xf>
    <xf numFmtId="0" fontId="12" fillId="3" borderId="38" xfId="7" applyFont="1" applyFill="1" applyBorder="1" applyAlignment="1">
      <alignment horizontal="center" vertical="center" wrapText="1"/>
    </xf>
    <xf numFmtId="0" fontId="12" fillId="3" borderId="46" xfId="7" applyFont="1" applyFill="1" applyBorder="1" applyAlignment="1">
      <alignment horizontal="center" vertical="center" wrapText="1"/>
    </xf>
    <xf numFmtId="0" fontId="12" fillId="3" borderId="39" xfId="7" applyFont="1" applyFill="1" applyBorder="1" applyAlignment="1">
      <alignment horizontal="center" vertical="center" wrapText="1"/>
    </xf>
    <xf numFmtId="0" fontId="12" fillId="3" borderId="40" xfId="7" applyFont="1" applyFill="1" applyBorder="1" applyAlignment="1">
      <alignment horizontal="center" vertical="center" wrapText="1"/>
    </xf>
    <xf numFmtId="0" fontId="12" fillId="3" borderId="85" xfId="7" applyFont="1" applyFill="1" applyBorder="1" applyAlignment="1">
      <alignment horizontal="center" vertical="center" wrapText="1"/>
    </xf>
    <xf numFmtId="0" fontId="12" fillId="3" borderId="86" xfId="7" applyFont="1" applyFill="1" applyBorder="1" applyAlignment="1">
      <alignment horizontal="center" vertical="center" wrapText="1"/>
    </xf>
    <xf numFmtId="0" fontId="13" fillId="3" borderId="51" xfId="4" applyFont="1" applyFill="1" applyBorder="1" applyAlignment="1">
      <alignment horizontal="right" vertical="center"/>
    </xf>
    <xf numFmtId="0" fontId="13" fillId="3" borderId="54" xfId="4" applyFont="1" applyFill="1" applyBorder="1" applyAlignment="1">
      <alignment vertical="center" wrapText="1"/>
    </xf>
    <xf numFmtId="0" fontId="13" fillId="3" borderId="55" xfId="4" applyFont="1" applyFill="1" applyBorder="1" applyAlignment="1">
      <alignment vertical="center" wrapText="1"/>
    </xf>
    <xf numFmtId="0" fontId="13" fillId="3" borderId="85" xfId="4" applyFont="1" applyFill="1" applyBorder="1" applyAlignment="1">
      <alignment vertical="center" wrapText="1"/>
    </xf>
    <xf numFmtId="0" fontId="13" fillId="3" borderId="115" xfId="4" applyFont="1" applyFill="1" applyBorder="1" applyAlignment="1">
      <alignment vertical="center" wrapText="1"/>
    </xf>
    <xf numFmtId="0" fontId="13" fillId="3" borderId="56" xfId="4" applyFont="1" applyFill="1" applyBorder="1" applyAlignment="1">
      <alignment vertical="center" wrapText="1"/>
    </xf>
    <xf numFmtId="0" fontId="13" fillId="3" borderId="79" xfId="4" applyFont="1" applyFill="1" applyBorder="1" applyAlignment="1">
      <alignment vertical="center" wrapText="1"/>
    </xf>
    <xf numFmtId="0" fontId="13" fillId="3" borderId="19" xfId="4" applyFont="1" applyFill="1" applyBorder="1" applyAlignment="1">
      <alignment horizontal="right" vertical="center"/>
    </xf>
    <xf numFmtId="0" fontId="12" fillId="3" borderId="37" xfId="4" applyFont="1" applyFill="1" applyBorder="1" applyAlignment="1">
      <alignment horizontal="center" vertical="center" wrapText="1"/>
    </xf>
    <xf numFmtId="0" fontId="12" fillId="3" borderId="45" xfId="4" applyFont="1" applyFill="1" applyBorder="1" applyAlignment="1">
      <alignment horizontal="center" vertical="center" wrapText="1"/>
    </xf>
    <xf numFmtId="0" fontId="12" fillId="3" borderId="26" xfId="4" applyFont="1" applyFill="1" applyBorder="1" applyAlignment="1">
      <alignment horizontal="center" vertical="center" wrapText="1"/>
    </xf>
    <xf numFmtId="0" fontId="12" fillId="3" borderId="41" xfId="4" applyFont="1" applyFill="1" applyBorder="1" applyAlignment="1">
      <alignment horizontal="center" vertical="center" wrapText="1"/>
    </xf>
    <xf numFmtId="0" fontId="12" fillId="3" borderId="25" xfId="4" applyFont="1" applyFill="1" applyBorder="1" applyAlignment="1">
      <alignment horizontal="center" vertical="center" wrapText="1"/>
    </xf>
    <xf numFmtId="0" fontId="12" fillId="3" borderId="25" xfId="4" applyFont="1" applyFill="1" applyBorder="1" applyAlignment="1">
      <alignment horizontal="center" vertical="center"/>
    </xf>
    <xf numFmtId="0" fontId="16" fillId="3" borderId="25" xfId="4" applyFont="1" applyFill="1" applyBorder="1" applyAlignment="1">
      <alignment horizontal="center" vertical="center" wrapText="1"/>
    </xf>
    <xf numFmtId="1" fontId="12" fillId="3" borderId="50" xfId="7" applyNumberFormat="1" applyFont="1" applyFill="1" applyBorder="1" applyAlignment="1">
      <alignment horizontal="center" vertical="center" wrapText="1"/>
    </xf>
    <xf numFmtId="0" fontId="12" fillId="3" borderId="48" xfId="7" applyFont="1" applyFill="1" applyBorder="1" applyAlignment="1">
      <alignment horizontal="center" vertical="center" wrapText="1"/>
    </xf>
    <xf numFmtId="0" fontId="12" fillId="3" borderId="27" xfId="7" applyFont="1" applyFill="1" applyBorder="1" applyAlignment="1">
      <alignment horizontal="center" vertical="center" wrapText="1"/>
    </xf>
    <xf numFmtId="0" fontId="12" fillId="3" borderId="29" xfId="7" applyFont="1" applyFill="1" applyBorder="1" applyAlignment="1">
      <alignment horizontal="center" vertical="center" wrapText="1"/>
    </xf>
    <xf numFmtId="0" fontId="0" fillId="0" borderId="32" xfId="0" applyBorder="1" applyAlignment="1">
      <alignment horizontal="center" vertical="center"/>
    </xf>
    <xf numFmtId="0" fontId="0" fillId="0" borderId="25" xfId="0" applyBorder="1" applyAlignment="1">
      <alignment horizontal="center" vertical="center"/>
    </xf>
    <xf numFmtId="0" fontId="12" fillId="3" borderId="38"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4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0" xfId="0" applyFont="1" applyFill="1" applyBorder="1" applyAlignment="1">
      <alignment horizontal="center" vertical="center"/>
    </xf>
    <xf numFmtId="0" fontId="13" fillId="6" borderId="116" xfId="4" applyFont="1" applyFill="1" applyBorder="1" applyAlignment="1" applyProtection="1">
      <alignment horizontal="center" vertical="center" wrapText="1"/>
      <protection locked="0"/>
    </xf>
    <xf numFmtId="0" fontId="13" fillId="6" borderId="24" xfId="4" applyFont="1" applyFill="1" applyBorder="1" applyAlignment="1" applyProtection="1">
      <alignment horizontal="center" vertical="center" wrapText="1"/>
      <protection locked="0"/>
    </xf>
    <xf numFmtId="0" fontId="13" fillId="5" borderId="54" xfId="4" applyFont="1" applyFill="1" applyBorder="1" applyAlignment="1" applyProtection="1">
      <alignment horizontal="center" vertical="center" wrapText="1"/>
      <protection locked="0"/>
    </xf>
    <xf numFmtId="0" fontId="13" fillId="5" borderId="51" xfId="4" applyFont="1" applyFill="1" applyBorder="1" applyAlignment="1" applyProtection="1">
      <alignment horizontal="center" vertical="center" wrapText="1"/>
      <protection locked="0"/>
    </xf>
    <xf numFmtId="0" fontId="13" fillId="6" borderId="115" xfId="4" applyFont="1" applyFill="1" applyBorder="1" applyAlignment="1" applyProtection="1">
      <alignment horizontal="center" vertical="center" wrapText="1"/>
      <protection locked="0"/>
    </xf>
    <xf numFmtId="0" fontId="13" fillId="6" borderId="19" xfId="4" applyFont="1" applyFill="1" applyBorder="1" applyAlignment="1" applyProtection="1">
      <alignment horizontal="center" vertical="center" wrapText="1"/>
      <protection locked="0"/>
    </xf>
    <xf numFmtId="0" fontId="13" fillId="6" borderId="77" xfId="4" applyFont="1" applyFill="1" applyBorder="1" applyAlignment="1" applyProtection="1">
      <alignment horizontal="center" vertical="center" wrapText="1"/>
      <protection locked="0"/>
    </xf>
    <xf numFmtId="0" fontId="13" fillId="6" borderId="115" xfId="0" applyFont="1" applyFill="1" applyBorder="1" applyAlignment="1" applyProtection="1">
      <alignment horizontal="center" vertical="center"/>
      <protection locked="0"/>
    </xf>
    <xf numFmtId="0" fontId="13" fillId="6" borderId="19" xfId="0" applyFont="1" applyFill="1" applyBorder="1" applyAlignment="1" applyProtection="1">
      <alignment horizontal="center" vertical="center"/>
      <protection locked="0"/>
    </xf>
    <xf numFmtId="0" fontId="13" fillId="6" borderId="59" xfId="4" applyFont="1" applyFill="1" applyBorder="1" applyAlignment="1" applyProtection="1">
      <alignment horizontal="center" vertical="center" wrapText="1"/>
      <protection locked="0"/>
    </xf>
    <xf numFmtId="0" fontId="13" fillId="5" borderId="115" xfId="4" applyFont="1" applyFill="1" applyBorder="1" applyAlignment="1" applyProtection="1">
      <alignment horizontal="center" vertical="center" wrapText="1"/>
      <protection locked="0"/>
    </xf>
    <xf numFmtId="0" fontId="13" fillId="5" borderId="19" xfId="4" applyFont="1" applyFill="1" applyBorder="1" applyAlignment="1" applyProtection="1">
      <alignment horizontal="center" vertical="center" wrapText="1"/>
      <protection locked="0"/>
    </xf>
    <xf numFmtId="0" fontId="13" fillId="6" borderId="59" xfId="0" applyFont="1" applyFill="1" applyBorder="1" applyAlignment="1" applyProtection="1">
      <alignment horizontal="center" vertical="center"/>
      <protection locked="0"/>
    </xf>
    <xf numFmtId="0" fontId="13" fillId="5" borderId="59" xfId="4" applyFont="1" applyFill="1" applyBorder="1" applyAlignment="1" applyProtection="1">
      <alignment horizontal="center" vertical="center" wrapText="1"/>
      <protection locked="0"/>
    </xf>
    <xf numFmtId="0" fontId="13" fillId="5" borderId="78" xfId="4" applyFont="1" applyFill="1" applyBorder="1" applyAlignment="1" applyProtection="1">
      <alignment horizontal="center" vertical="center" wrapText="1"/>
      <protection locked="0"/>
    </xf>
    <xf numFmtId="0" fontId="13" fillId="6" borderId="87" xfId="4" applyFont="1" applyFill="1" applyBorder="1" applyAlignment="1" applyProtection="1">
      <alignment horizontal="center" vertical="center" wrapText="1"/>
      <protection locked="0"/>
    </xf>
    <xf numFmtId="0" fontId="13" fillId="5" borderId="55" xfId="4" applyFont="1" applyFill="1" applyBorder="1" applyAlignment="1" applyProtection="1">
      <alignment horizontal="center" vertical="center" wrapText="1"/>
      <protection locked="0"/>
    </xf>
    <xf numFmtId="0" fontId="13" fillId="6" borderId="57" xfId="4" applyFont="1" applyFill="1" applyBorder="1" applyAlignment="1" applyProtection="1">
      <alignment horizontal="center" vertical="center" wrapText="1"/>
      <protection locked="0"/>
    </xf>
    <xf numFmtId="0" fontId="12" fillId="0" borderId="0" xfId="4" applyFont="1" applyAlignment="1">
      <alignment horizontal="left" vertical="center"/>
    </xf>
    <xf numFmtId="0" fontId="13" fillId="5" borderId="85" xfId="4" applyFont="1" applyFill="1" applyBorder="1" applyAlignment="1" applyProtection="1">
      <alignment horizontal="center" vertical="center" wrapText="1"/>
      <protection locked="0"/>
    </xf>
    <xf numFmtId="0" fontId="29" fillId="14" borderId="145" xfId="4" quotePrefix="1" applyFont="1" applyFill="1" applyBorder="1" applyAlignment="1">
      <alignment vertical="top" wrapText="1"/>
    </xf>
    <xf numFmtId="0" fontId="29" fillId="0" borderId="0" xfId="4" applyFont="1" applyAlignment="1">
      <alignment horizontal="left" vertical="top" wrapText="1"/>
    </xf>
    <xf numFmtId="0" fontId="13" fillId="2" borderId="0" xfId="4" applyFont="1" applyFill="1" applyAlignment="1">
      <alignment horizontal="center" vertical="center" wrapText="1"/>
    </xf>
    <xf numFmtId="0" fontId="5" fillId="0" borderId="0" xfId="0" applyFont="1" applyAlignment="1">
      <alignment horizontal="center" vertical="center"/>
    </xf>
    <xf numFmtId="0" fontId="12" fillId="3" borderId="73" xfId="4" quotePrefix="1" applyFont="1" applyFill="1" applyBorder="1" applyAlignment="1">
      <alignment horizontal="center" vertical="center"/>
    </xf>
    <xf numFmtId="0" fontId="12" fillId="3" borderId="49" xfId="4" quotePrefix="1" applyFont="1" applyFill="1" applyBorder="1" applyAlignment="1">
      <alignment horizontal="center" vertical="center"/>
    </xf>
    <xf numFmtId="0" fontId="12" fillId="3" borderId="47" xfId="4" quotePrefix="1" applyFont="1" applyFill="1" applyBorder="1" applyAlignment="1">
      <alignment horizontal="center" vertical="center"/>
    </xf>
    <xf numFmtId="0" fontId="12" fillId="3" borderId="13" xfId="11" applyFont="1" applyFill="1" applyBorder="1" applyAlignment="1">
      <alignment horizontal="center" vertical="center" wrapText="1"/>
    </xf>
    <xf numFmtId="0" fontId="12" fillId="3" borderId="10" xfId="11" applyFont="1" applyFill="1" applyBorder="1" applyAlignment="1">
      <alignment horizontal="center" vertical="center" wrapText="1"/>
    </xf>
    <xf numFmtId="0" fontId="12" fillId="3" borderId="35" xfId="11" applyFont="1" applyFill="1" applyBorder="1" applyAlignment="1">
      <alignment horizontal="center" vertical="center" wrapText="1"/>
    </xf>
    <xf numFmtId="0" fontId="12" fillId="3" borderId="61" xfId="11" applyFont="1" applyFill="1" applyBorder="1" applyAlignment="1">
      <alignment horizontal="center" vertical="center" wrapText="1"/>
    </xf>
    <xf numFmtId="1" fontId="12" fillId="15" borderId="38" xfId="11" applyNumberFormat="1" applyFont="1" applyFill="1" applyBorder="1" applyAlignment="1">
      <alignment horizontal="center" vertical="center" wrapText="1"/>
    </xf>
    <xf numFmtId="1" fontId="12" fillId="15" borderId="49" xfId="11" applyNumberFormat="1" applyFont="1" applyFill="1" applyBorder="1" applyAlignment="1">
      <alignment horizontal="center" vertical="center" wrapText="1"/>
    </xf>
    <xf numFmtId="1" fontId="12" fillId="15" borderId="40" xfId="11" applyNumberFormat="1" applyFont="1" applyFill="1" applyBorder="1" applyAlignment="1">
      <alignment horizontal="center" vertical="center" wrapText="1"/>
    </xf>
    <xf numFmtId="164" fontId="13" fillId="9" borderId="37" xfId="0" applyNumberFormat="1" applyFont="1" applyFill="1" applyBorder="1" applyAlignment="1" applyProtection="1">
      <alignment horizontal="center" vertical="center"/>
      <protection locked="0"/>
    </xf>
    <xf numFmtId="164" fontId="13" fillId="9" borderId="45" xfId="0" applyNumberFormat="1" applyFont="1" applyFill="1" applyBorder="1" applyAlignment="1" applyProtection="1">
      <alignment horizontal="center" vertical="center"/>
      <protection locked="0"/>
    </xf>
    <xf numFmtId="164" fontId="13" fillId="9" borderId="26" xfId="0" applyNumberFormat="1" applyFont="1" applyFill="1" applyBorder="1" applyAlignment="1" applyProtection="1">
      <alignment horizontal="center" vertical="center"/>
      <protection locked="0"/>
    </xf>
    <xf numFmtId="0" fontId="13" fillId="15" borderId="73" xfId="11" applyFont="1" applyFill="1" applyBorder="1" applyAlignment="1">
      <alignment horizontal="center" vertical="center" wrapText="1"/>
    </xf>
    <xf numFmtId="0" fontId="13" fillId="15" borderId="47" xfId="11" applyFont="1" applyFill="1" applyBorder="1" applyAlignment="1">
      <alignment horizontal="center" vertical="center" wrapText="1"/>
    </xf>
    <xf numFmtId="0" fontId="12" fillId="15" borderId="13" xfId="11" applyFont="1" applyFill="1" applyBorder="1" applyAlignment="1">
      <alignment horizontal="center" vertical="center" wrapText="1"/>
    </xf>
    <xf numFmtId="0" fontId="12" fillId="15" borderId="51" xfId="11" applyFont="1" applyFill="1" applyBorder="1" applyAlignment="1">
      <alignment horizontal="center" vertical="center" wrapText="1"/>
    </xf>
    <xf numFmtId="0" fontId="12" fillId="15" borderId="14" xfId="11" applyFont="1" applyFill="1" applyBorder="1" applyAlignment="1">
      <alignment horizontal="center" vertical="center" wrapText="1"/>
    </xf>
    <xf numFmtId="0" fontId="12" fillId="15" borderId="54" xfId="11" applyFont="1" applyFill="1" applyBorder="1" applyAlignment="1">
      <alignment horizontal="center" vertical="center" wrapText="1"/>
    </xf>
    <xf numFmtId="0" fontId="12" fillId="15" borderId="10" xfId="11" applyFont="1" applyFill="1" applyBorder="1" applyAlignment="1">
      <alignment horizontal="center" vertical="center" wrapText="1"/>
    </xf>
    <xf numFmtId="0" fontId="12" fillId="15" borderId="35" xfId="11" applyFont="1" applyFill="1" applyBorder="1" applyAlignment="1">
      <alignment horizontal="center" vertical="center" wrapText="1"/>
    </xf>
    <xf numFmtId="0" fontId="12" fillId="15" borderId="34" xfId="11" applyFont="1" applyFill="1" applyBorder="1" applyAlignment="1">
      <alignment horizontal="center" vertical="center" wrapText="1"/>
    </xf>
    <xf numFmtId="0" fontId="12" fillId="15" borderId="60" xfId="11" applyFont="1" applyFill="1" applyBorder="1" applyAlignment="1">
      <alignment horizontal="center" vertical="center" wrapText="1"/>
    </xf>
    <xf numFmtId="0" fontId="12" fillId="15" borderId="117" xfId="11" applyFont="1" applyFill="1" applyBorder="1" applyAlignment="1">
      <alignment horizontal="center" vertical="center" wrapText="1"/>
    </xf>
    <xf numFmtId="0" fontId="12" fillId="15" borderId="61" xfId="11" applyFont="1" applyFill="1" applyBorder="1" applyAlignment="1">
      <alignment horizontal="center" vertical="center" wrapText="1"/>
    </xf>
    <xf numFmtId="0" fontId="13" fillId="15" borderId="72" xfId="11" applyFont="1" applyFill="1" applyBorder="1" applyAlignment="1">
      <alignment horizontal="center" vertical="center" wrapText="1"/>
    </xf>
    <xf numFmtId="0" fontId="13" fillId="15" borderId="53" xfId="11" applyFont="1" applyFill="1" applyBorder="1" applyAlignment="1">
      <alignment horizontal="center" vertical="center" wrapText="1"/>
    </xf>
    <xf numFmtId="0" fontId="13" fillId="15" borderId="50" xfId="11" applyFont="1" applyFill="1" applyBorder="1" applyAlignment="1">
      <alignment horizontal="center" vertical="center" wrapText="1"/>
    </xf>
    <xf numFmtId="0" fontId="12" fillId="15" borderId="73" xfId="11" applyFont="1" applyFill="1" applyBorder="1" applyAlignment="1">
      <alignment horizontal="center" vertical="center" wrapText="1"/>
    </xf>
    <xf numFmtId="0" fontId="12" fillId="15" borderId="47" xfId="11" applyFont="1" applyFill="1" applyBorder="1" applyAlignment="1">
      <alignment horizontal="center" vertical="center" wrapText="1"/>
    </xf>
    <xf numFmtId="1" fontId="4" fillId="15" borderId="73" xfId="11" applyNumberFormat="1" applyFont="1" applyFill="1" applyBorder="1" applyAlignment="1">
      <alignment horizontal="center" vertical="center" wrapText="1"/>
    </xf>
    <xf numFmtId="0" fontId="33" fillId="0" borderId="49" xfId="0" applyFont="1" applyBorder="1" applyAlignment="1">
      <alignment horizontal="center" vertical="center" wrapText="1"/>
    </xf>
    <xf numFmtId="0" fontId="33" fillId="0" borderId="47" xfId="0" applyFont="1" applyBorder="1" applyAlignment="1">
      <alignment horizontal="center" vertical="center" wrapText="1"/>
    </xf>
    <xf numFmtId="0" fontId="12" fillId="15" borderId="91" xfId="11" applyFont="1" applyFill="1" applyBorder="1" applyAlignment="1">
      <alignment horizontal="center"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43" xfId="0" applyFont="1" applyBorder="1" applyAlignment="1">
      <alignment horizontal="center" vertical="center" wrapText="1"/>
    </xf>
    <xf numFmtId="1" fontId="12" fillId="15" borderId="73" xfId="11" applyNumberFormat="1" applyFont="1" applyFill="1" applyBorder="1" applyAlignment="1">
      <alignment horizontal="center" vertical="center" wrapText="1"/>
    </xf>
    <xf numFmtId="0" fontId="22" fillId="0" borderId="49" xfId="0" applyFont="1" applyBorder="1" applyAlignment="1">
      <alignment horizontal="center" vertical="center" wrapText="1"/>
    </xf>
    <xf numFmtId="0" fontId="22" fillId="0" borderId="47" xfId="0" applyFont="1" applyBorder="1" applyAlignment="1">
      <alignment horizontal="center" vertical="center" wrapText="1"/>
    </xf>
    <xf numFmtId="0" fontId="13" fillId="15" borderId="91" xfId="11" applyFont="1" applyFill="1" applyBorder="1" applyAlignment="1">
      <alignment horizontal="center" vertical="center" wrapText="1"/>
    </xf>
    <xf numFmtId="0" fontId="13" fillId="15" borderId="81" xfId="11" applyFont="1" applyFill="1" applyBorder="1" applyAlignment="1">
      <alignment horizontal="center" vertical="center" wrapText="1"/>
    </xf>
    <xf numFmtId="0" fontId="13" fillId="15" borderId="48" xfId="11" applyFont="1" applyFill="1" applyBorder="1" applyAlignment="1">
      <alignment horizontal="center" vertical="center" wrapText="1"/>
    </xf>
    <xf numFmtId="37" fontId="12" fillId="3" borderId="145" xfId="0" applyNumberFormat="1" applyFont="1" applyFill="1" applyBorder="1" applyAlignment="1">
      <alignment horizontal="center" vertical="center" wrapText="1"/>
    </xf>
    <xf numFmtId="37" fontId="12" fillId="3" borderId="0" xfId="0" applyNumberFormat="1" applyFont="1" applyFill="1" applyAlignment="1">
      <alignment horizontal="center" vertical="center" wrapText="1"/>
    </xf>
    <xf numFmtId="37" fontId="12" fillId="3" borderId="90" xfId="0" applyNumberFormat="1" applyFont="1" applyFill="1" applyBorder="1" applyAlignment="1">
      <alignment horizontal="center" vertical="center" wrapText="1"/>
    </xf>
    <xf numFmtId="37" fontId="12" fillId="3" borderId="73" xfId="0" applyNumberFormat="1" applyFont="1" applyFill="1" applyBorder="1" applyAlignment="1">
      <alignment horizontal="center" vertical="center"/>
    </xf>
    <xf numFmtId="37" fontId="12" fillId="3" borderId="49" xfId="0" applyNumberFormat="1" applyFont="1" applyFill="1" applyBorder="1" applyAlignment="1">
      <alignment horizontal="center" vertical="center"/>
    </xf>
    <xf numFmtId="37" fontId="12" fillId="3" borderId="47" xfId="0" applyNumberFormat="1" applyFont="1" applyFill="1" applyBorder="1" applyAlignment="1">
      <alignment horizontal="center" vertical="center"/>
    </xf>
    <xf numFmtId="37" fontId="12" fillId="3" borderId="38" xfId="0" applyNumberFormat="1" applyFont="1" applyFill="1" applyBorder="1" applyAlignment="1">
      <alignment horizontal="center" vertical="center" wrapText="1"/>
    </xf>
    <xf numFmtId="37" fontId="12" fillId="3" borderId="39" xfId="0" applyNumberFormat="1" applyFont="1" applyFill="1" applyBorder="1" applyAlignment="1">
      <alignment horizontal="center" vertical="center" wrapText="1"/>
    </xf>
    <xf numFmtId="37" fontId="12" fillId="3" borderId="40" xfId="0" applyNumberFormat="1" applyFont="1" applyFill="1" applyBorder="1" applyAlignment="1">
      <alignment horizontal="center" vertical="center" wrapText="1"/>
    </xf>
    <xf numFmtId="0" fontId="13" fillId="0" borderId="0" xfId="3" applyFont="1" applyAlignment="1">
      <alignment horizontal="center" wrapText="1"/>
    </xf>
    <xf numFmtId="0" fontId="12" fillId="12" borderId="73" xfId="4" quotePrefix="1" applyFont="1" applyFill="1" applyBorder="1" applyAlignment="1">
      <alignment horizontal="center" vertical="center"/>
    </xf>
    <xf numFmtId="0" fontId="12" fillId="12" borderId="49" xfId="4" quotePrefix="1" applyFont="1" applyFill="1" applyBorder="1" applyAlignment="1">
      <alignment horizontal="center" vertical="center"/>
    </xf>
    <xf numFmtId="0" fontId="12" fillId="3" borderId="36" xfId="7" applyFont="1" applyFill="1" applyBorder="1" applyAlignment="1">
      <alignment horizontal="center" vertical="center" wrapText="1"/>
    </xf>
    <xf numFmtId="0" fontId="12" fillId="3" borderId="41" xfId="7" applyFont="1" applyFill="1" applyBorder="1" applyAlignment="1">
      <alignment horizontal="center" vertical="center" wrapText="1"/>
    </xf>
    <xf numFmtId="0" fontId="12" fillId="3" borderId="21" xfId="7" applyFont="1" applyFill="1" applyBorder="1" applyAlignment="1">
      <alignment horizontal="center" vertical="center" wrapText="1"/>
    </xf>
    <xf numFmtId="0" fontId="12" fillId="3" borderId="25" xfId="7" applyFont="1" applyFill="1" applyBorder="1" applyAlignment="1">
      <alignment horizontal="center" vertical="center" wrapText="1"/>
    </xf>
    <xf numFmtId="0" fontId="12" fillId="3" borderId="118" xfId="4" applyFont="1" applyFill="1" applyBorder="1" applyAlignment="1">
      <alignment horizontal="center" vertical="center" wrapText="1"/>
    </xf>
    <xf numFmtId="0" fontId="12" fillId="3" borderId="149" xfId="4" applyFont="1" applyFill="1" applyBorder="1" applyAlignment="1">
      <alignment horizontal="center" vertical="center" wrapText="1"/>
    </xf>
    <xf numFmtId="0" fontId="12" fillId="3" borderId="73" xfId="0" quotePrefix="1" applyFont="1" applyFill="1" applyBorder="1" applyAlignment="1">
      <alignment horizontal="left" vertical="center" wrapText="1"/>
    </xf>
    <xf numFmtId="0" fontId="12" fillId="3" borderId="49" xfId="0" quotePrefix="1" applyFont="1" applyFill="1" applyBorder="1" applyAlignment="1">
      <alignment horizontal="left" vertical="center" wrapText="1"/>
    </xf>
    <xf numFmtId="0" fontId="12" fillId="3" borderId="47" xfId="0" quotePrefix="1" applyFont="1" applyFill="1" applyBorder="1" applyAlignment="1">
      <alignment horizontal="left" vertical="center" wrapText="1"/>
    </xf>
    <xf numFmtId="177" fontId="12" fillId="3" borderId="73" xfId="0" quotePrefix="1" applyNumberFormat="1" applyFont="1" applyFill="1" applyBorder="1" applyAlignment="1">
      <alignment horizontal="left" vertical="center" wrapText="1"/>
    </xf>
    <xf numFmtId="177" fontId="12" fillId="3" borderId="49" xfId="0" quotePrefix="1" applyNumberFormat="1" applyFont="1" applyFill="1" applyBorder="1" applyAlignment="1">
      <alignment horizontal="left" vertical="center" wrapText="1"/>
    </xf>
    <xf numFmtId="177" fontId="12" fillId="3" borderId="47" xfId="0" quotePrefix="1" applyNumberFormat="1" applyFont="1" applyFill="1" applyBorder="1" applyAlignment="1">
      <alignment horizontal="left" vertical="center" wrapText="1"/>
    </xf>
    <xf numFmtId="0" fontId="13" fillId="7" borderId="158" xfId="0" applyFont="1" applyFill="1" applyBorder="1" applyAlignment="1">
      <alignment horizontal="center" vertical="center" wrapText="1"/>
    </xf>
    <xf numFmtId="0" fontId="13" fillId="7" borderId="159" xfId="0" applyFont="1" applyFill="1" applyBorder="1" applyAlignment="1">
      <alignment horizontal="center" vertical="center" wrapText="1"/>
    </xf>
    <xf numFmtId="0" fontId="12" fillId="15" borderId="91" xfId="0" applyFont="1" applyFill="1" applyBorder="1" applyAlignment="1">
      <alignment horizontal="left" vertical="center"/>
    </xf>
    <xf numFmtId="0" fontId="12" fillId="15" borderId="49" xfId="0" applyFont="1" applyFill="1" applyBorder="1" applyAlignment="1">
      <alignment horizontal="left" vertical="center"/>
    </xf>
    <xf numFmtId="0" fontId="12" fillId="15" borderId="47" xfId="0" applyFont="1" applyFill="1" applyBorder="1" applyAlignment="1">
      <alignment horizontal="left" vertical="center"/>
    </xf>
    <xf numFmtId="0" fontId="12" fillId="3" borderId="50" xfId="4" applyFont="1" applyFill="1" applyBorder="1" applyAlignment="1">
      <alignment horizontal="center" vertical="center"/>
    </xf>
    <xf numFmtId="0" fontId="12" fillId="3" borderId="73"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3" fillId="3" borderId="27" xfId="0" applyFont="1" applyFill="1" applyBorder="1" applyAlignment="1">
      <alignment vertical="center" wrapText="1"/>
    </xf>
    <xf numFmtId="0" fontId="22" fillId="3" borderId="28" xfId="0" applyFont="1" applyFill="1" applyBorder="1" applyAlignment="1">
      <alignment vertical="center"/>
    </xf>
    <xf numFmtId="0" fontId="22" fillId="3" borderId="30" xfId="0" applyFont="1" applyFill="1" applyBorder="1" applyAlignment="1">
      <alignment vertical="center"/>
    </xf>
    <xf numFmtId="0" fontId="22" fillId="3" borderId="29" xfId="0" applyFont="1" applyFill="1" applyBorder="1" applyAlignment="1">
      <alignment vertical="center"/>
    </xf>
    <xf numFmtId="0" fontId="13" fillId="3" borderId="72" xfId="0" applyFont="1" applyFill="1" applyBorder="1" applyAlignment="1">
      <alignment vertical="center" wrapText="1"/>
    </xf>
    <xf numFmtId="0" fontId="13" fillId="3" borderId="71" xfId="0" applyFont="1" applyFill="1" applyBorder="1" applyAlignment="1">
      <alignment vertical="center" wrapText="1"/>
    </xf>
    <xf numFmtId="0" fontId="13" fillId="3" borderId="53" xfId="0" applyFont="1" applyFill="1" applyBorder="1" applyAlignment="1">
      <alignment vertical="center" wrapText="1"/>
    </xf>
    <xf numFmtId="0" fontId="22" fillId="3" borderId="29" xfId="0" applyFont="1" applyFill="1" applyBorder="1" applyAlignment="1">
      <alignment vertical="center" wrapText="1"/>
    </xf>
    <xf numFmtId="0" fontId="13" fillId="3" borderId="27" xfId="0" applyFont="1" applyFill="1" applyBorder="1" applyAlignment="1">
      <alignment vertical="center"/>
    </xf>
    <xf numFmtId="0" fontId="13" fillId="3" borderId="31" xfId="0" applyFont="1" applyFill="1" applyBorder="1" applyAlignment="1">
      <alignment vertical="center"/>
    </xf>
    <xf numFmtId="0" fontId="13" fillId="3" borderId="28" xfId="0" applyFont="1" applyFill="1" applyBorder="1" applyAlignment="1">
      <alignment vertical="center"/>
    </xf>
    <xf numFmtId="0" fontId="12" fillId="0" borderId="0" xfId="0" applyFont="1" applyAlignment="1">
      <alignment horizontal="center"/>
    </xf>
    <xf numFmtId="0" fontId="25" fillId="0" borderId="0" xfId="0" applyFont="1" applyAlignment="1">
      <alignment horizontal="center"/>
    </xf>
    <xf numFmtId="0" fontId="12" fillId="3" borderId="73"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47" xfId="0" applyFont="1" applyFill="1" applyBorder="1" applyAlignment="1">
      <alignment horizontal="center" vertical="center"/>
    </xf>
    <xf numFmtId="0" fontId="12" fillId="7" borderId="73" xfId="0" applyFont="1" applyFill="1" applyBorder="1" applyAlignment="1">
      <alignment horizontal="center" vertical="top"/>
    </xf>
    <xf numFmtId="0" fontId="12" fillId="7" borderId="49" xfId="0" applyFont="1" applyFill="1" applyBorder="1" applyAlignment="1">
      <alignment horizontal="center" vertical="top"/>
    </xf>
    <xf numFmtId="0" fontId="12" fillId="7" borderId="47" xfId="0" applyFont="1" applyFill="1" applyBorder="1" applyAlignment="1">
      <alignment horizontal="center" vertical="top"/>
    </xf>
    <xf numFmtId="0" fontId="12" fillId="3" borderId="91" xfId="0" applyFont="1" applyFill="1" applyBorder="1" applyAlignment="1"/>
    <xf numFmtId="0" fontId="25" fillId="3" borderId="68" xfId="0" applyFont="1" applyFill="1" applyBorder="1" applyAlignment="1"/>
    <xf numFmtId="0" fontId="25" fillId="3" borderId="81" xfId="0" applyFont="1" applyFill="1" applyBorder="1" applyAlignment="1"/>
    <xf numFmtId="0" fontId="25" fillId="3" borderId="42" xfId="0" applyFont="1" applyFill="1" applyBorder="1" applyAlignment="1"/>
    <xf numFmtId="0" fontId="12" fillId="3" borderId="54" xfId="0" applyFont="1" applyFill="1" applyBorder="1" applyAlignment="1"/>
    <xf numFmtId="0" fontId="25" fillId="3" borderId="85" xfId="0" applyFont="1" applyFill="1" applyBorder="1" applyAlignment="1"/>
    <xf numFmtId="0" fontId="12" fillId="3" borderId="116" xfId="0" applyFont="1" applyFill="1" applyBorder="1" applyAlignment="1"/>
    <xf numFmtId="0" fontId="25" fillId="3" borderId="87" xfId="0" applyFont="1" applyFill="1" applyBorder="1" applyAlignment="1"/>
    <xf numFmtId="0" fontId="12" fillId="3" borderId="27" xfId="0" applyFont="1" applyFill="1" applyBorder="1" applyAlignment="1">
      <alignment vertical="center" wrapText="1"/>
    </xf>
    <xf numFmtId="0" fontId="12" fillId="3" borderId="31" xfId="0" applyFont="1" applyFill="1" applyBorder="1" applyAlignment="1">
      <alignment vertical="center" wrapText="1"/>
    </xf>
    <xf numFmtId="0" fontId="12" fillId="3" borderId="28" xfId="0" applyFont="1" applyFill="1" applyBorder="1" applyAlignment="1">
      <alignment vertical="center" wrapText="1"/>
    </xf>
    <xf numFmtId="0" fontId="12" fillId="3" borderId="30" xfId="0" applyFont="1" applyFill="1" applyBorder="1" applyAlignment="1">
      <alignment vertical="center" wrapText="1"/>
    </xf>
    <xf numFmtId="0" fontId="25" fillId="3" borderId="29" xfId="0" applyFont="1" applyFill="1" applyBorder="1" applyAlignment="1">
      <alignment vertical="center" wrapText="1"/>
    </xf>
    <xf numFmtId="0" fontId="12" fillId="3" borderId="91" xfId="0" applyFont="1" applyFill="1" applyBorder="1" applyAlignment="1">
      <alignment vertical="center"/>
    </xf>
    <xf numFmtId="0" fontId="22" fillId="3" borderId="70" xfId="0" applyFont="1" applyFill="1" applyBorder="1" applyAlignment="1">
      <alignment vertical="center"/>
    </xf>
    <xf numFmtId="0" fontId="25" fillId="3" borderId="81" xfId="0" applyFont="1" applyFill="1" applyBorder="1" applyAlignment="1">
      <alignment vertical="center"/>
    </xf>
    <xf numFmtId="0" fontId="22" fillId="3" borderId="42" xfId="0" applyFont="1" applyFill="1" applyBorder="1" applyAlignment="1">
      <alignment vertical="center"/>
    </xf>
    <xf numFmtId="0" fontId="13" fillId="3" borderId="98" xfId="0" applyFont="1" applyFill="1" applyBorder="1" applyAlignment="1"/>
    <xf numFmtId="0" fontId="22" fillId="3" borderId="80" xfId="0" applyFont="1" applyFill="1" applyBorder="1" applyAlignment="1"/>
    <xf numFmtId="0" fontId="13" fillId="3" borderId="116" xfId="0" applyFont="1" applyFill="1" applyBorder="1" applyAlignment="1"/>
    <xf numFmtId="0" fontId="22" fillId="3" borderId="87" xfId="0" applyFont="1" applyFill="1" applyBorder="1" applyAlignment="1"/>
    <xf numFmtId="0" fontId="12" fillId="3" borderId="72" xfId="0" applyFont="1" applyFill="1" applyBorder="1" applyAlignment="1">
      <alignment horizontal="center" vertical="center"/>
    </xf>
    <xf numFmtId="0" fontId="25" fillId="3" borderId="71" xfId="0" applyFont="1" applyFill="1" applyBorder="1" applyAlignment="1">
      <alignment horizontal="center" vertical="center"/>
    </xf>
    <xf numFmtId="0" fontId="25" fillId="3" borderId="53" xfId="0" applyFont="1" applyFill="1" applyBorder="1" applyAlignment="1">
      <alignment horizontal="center" vertical="center"/>
    </xf>
    <xf numFmtId="0" fontId="12" fillId="3" borderId="27" xfId="0" applyFont="1" applyFill="1" applyBorder="1" applyAlignment="1">
      <alignment vertical="center"/>
    </xf>
    <xf numFmtId="0" fontId="12" fillId="3" borderId="31" xfId="0" applyFont="1" applyFill="1" applyBorder="1" applyAlignment="1">
      <alignment vertical="center"/>
    </xf>
    <xf numFmtId="0" fontId="12" fillId="3" borderId="28" xfId="0" applyFont="1" applyFill="1" applyBorder="1" applyAlignment="1">
      <alignment vertical="center"/>
    </xf>
    <xf numFmtId="0" fontId="12" fillId="3" borderId="30" xfId="0" applyFont="1" applyFill="1" applyBorder="1" applyAlignment="1">
      <alignment vertical="center"/>
    </xf>
    <xf numFmtId="0" fontId="25" fillId="3" borderId="29" xfId="0" applyFont="1" applyFill="1" applyBorder="1" applyAlignment="1">
      <alignment vertical="center"/>
    </xf>
    <xf numFmtId="0" fontId="12" fillId="3" borderId="71" xfId="0" applyFont="1" applyFill="1" applyBorder="1" applyAlignment="1">
      <alignment horizontal="center" vertical="center"/>
    </xf>
    <xf numFmtId="170" fontId="12" fillId="3" borderId="73" xfId="5" applyNumberFormat="1" applyFont="1" applyFill="1" applyBorder="1" applyAlignment="1">
      <alignment horizontal="center" vertical="center" wrapText="1"/>
    </xf>
    <xf numFmtId="170" fontId="12" fillId="3" borderId="47" xfId="5" applyNumberFormat="1" applyFont="1" applyFill="1" applyBorder="1" applyAlignment="1">
      <alignment horizontal="center" vertical="center" wrapText="1"/>
    </xf>
    <xf numFmtId="0" fontId="29" fillId="0" borderId="0" xfId="0" applyFont="1" applyAlignment="1">
      <alignment horizontal="left" vertical="center" wrapText="1"/>
    </xf>
    <xf numFmtId="0" fontId="0" fillId="0" borderId="0" xfId="0" applyAlignment="1">
      <alignment vertical="center"/>
    </xf>
    <xf numFmtId="173" fontId="12" fillId="3" borderId="38" xfId="0" applyNumberFormat="1" applyFont="1" applyFill="1" applyBorder="1" applyAlignment="1">
      <alignment horizontal="center" vertical="center" wrapText="1"/>
    </xf>
    <xf numFmtId="173" fontId="12" fillId="3" borderId="40" xfId="0"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11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3" fillId="6" borderId="77" xfId="0" applyFont="1" applyFill="1" applyBorder="1" applyAlignment="1" applyProtection="1">
      <alignment horizontal="center"/>
      <protection locked="0"/>
    </xf>
    <xf numFmtId="0" fontId="13" fillId="6" borderId="57" xfId="0" applyFont="1" applyFill="1" applyBorder="1" applyAlignment="1" applyProtection="1">
      <alignment horizontal="center"/>
      <protection locked="0"/>
    </xf>
    <xf numFmtId="0" fontId="13" fillId="6" borderId="87" xfId="0" applyFont="1" applyFill="1" applyBorder="1" applyAlignment="1" applyProtection="1">
      <alignment horizontal="center"/>
      <protection locked="0"/>
    </xf>
    <xf numFmtId="167" fontId="12" fillId="3" borderId="54" xfId="9" applyNumberFormat="1" applyFont="1" applyFill="1" applyBorder="1" applyAlignment="1">
      <alignment horizontal="center" wrapText="1"/>
    </xf>
    <xf numFmtId="167" fontId="12" fillId="3" borderId="55" xfId="9" applyNumberFormat="1" applyFont="1" applyFill="1" applyBorder="1" applyAlignment="1">
      <alignment horizontal="center" wrapText="1"/>
    </xf>
    <xf numFmtId="167" fontId="12" fillId="3" borderId="51" xfId="9" applyNumberFormat="1" applyFont="1" applyFill="1" applyBorder="1" applyAlignment="1">
      <alignment horizontal="center" wrapText="1"/>
    </xf>
    <xf numFmtId="167" fontId="12" fillId="3" borderId="37" xfId="9" applyNumberFormat="1" applyFont="1" applyFill="1" applyBorder="1" applyAlignment="1">
      <alignment horizontal="center" vertical="center" wrapText="1"/>
    </xf>
    <xf numFmtId="167" fontId="12" fillId="3" borderId="26" xfId="9" applyNumberFormat="1" applyFont="1" applyFill="1" applyBorder="1" applyAlignment="1">
      <alignment horizontal="center" vertical="center" wrapText="1"/>
    </xf>
    <xf numFmtId="0" fontId="16" fillId="3" borderId="73" xfId="0" applyFont="1" applyFill="1" applyBorder="1" applyAlignment="1">
      <alignment horizontal="left" wrapText="1"/>
    </xf>
    <xf numFmtId="0" fontId="16" fillId="3" borderId="49" xfId="0" applyFont="1" applyFill="1" applyBorder="1" applyAlignment="1">
      <alignment horizontal="left" wrapText="1"/>
    </xf>
    <xf numFmtId="0" fontId="16" fillId="3" borderId="47" xfId="0" applyFont="1" applyFill="1" applyBorder="1" applyAlignment="1">
      <alignment horizontal="left" wrapText="1"/>
    </xf>
    <xf numFmtId="0" fontId="13" fillId="5" borderId="78" xfId="0" applyFont="1" applyFill="1" applyBorder="1" applyAlignment="1" applyProtection="1">
      <alignment horizontal="center"/>
      <protection locked="0"/>
    </xf>
    <xf numFmtId="0" fontId="13" fillId="5" borderId="55" xfId="0" applyFont="1" applyFill="1" applyBorder="1" applyAlignment="1" applyProtection="1">
      <alignment horizontal="center"/>
      <protection locked="0"/>
    </xf>
    <xf numFmtId="0" fontId="13" fillId="5" borderId="85" xfId="0" applyFont="1" applyFill="1" applyBorder="1" applyAlignment="1" applyProtection="1">
      <alignment horizontal="center"/>
      <protection locked="0"/>
    </xf>
    <xf numFmtId="167" fontId="12" fillId="3" borderId="36" xfId="9" applyNumberFormat="1" applyFont="1" applyFill="1" applyBorder="1" applyAlignment="1">
      <alignment horizontal="center" vertical="center" wrapText="1"/>
    </xf>
    <xf numFmtId="167" fontId="12" fillId="3" borderId="41" xfId="9" applyNumberFormat="1" applyFont="1" applyFill="1" applyBorder="1" applyAlignment="1">
      <alignment horizontal="center" vertical="center" wrapText="1"/>
    </xf>
    <xf numFmtId="167" fontId="12" fillId="3" borderId="21" xfId="9" applyNumberFormat="1" applyFont="1" applyFill="1" applyBorder="1" applyAlignment="1">
      <alignment horizontal="center" vertical="center" wrapText="1"/>
    </xf>
    <xf numFmtId="167" fontId="12" fillId="3" borderId="25" xfId="9" applyNumberFormat="1" applyFont="1" applyFill="1" applyBorder="1" applyAlignment="1">
      <alignment horizontal="center" vertical="center" wrapText="1"/>
    </xf>
    <xf numFmtId="167" fontId="12" fillId="3" borderId="118" xfId="9" applyNumberFormat="1" applyFont="1" applyFill="1" applyBorder="1" applyAlignment="1">
      <alignment horizontal="center" vertical="center" wrapText="1"/>
    </xf>
    <xf numFmtId="167" fontId="12" fillId="3" borderId="149" xfId="9" applyNumberFormat="1" applyFont="1" applyFill="1" applyBorder="1" applyAlignment="1">
      <alignment horizontal="center" vertical="center" wrapText="1"/>
    </xf>
    <xf numFmtId="167" fontId="12" fillId="3" borderId="93" xfId="9" applyNumberFormat="1" applyFont="1" applyFill="1" applyBorder="1" applyAlignment="1">
      <alignment horizontal="center" vertical="center" wrapText="1"/>
    </xf>
    <xf numFmtId="167" fontId="12" fillId="3" borderId="43" xfId="9" applyNumberFormat="1" applyFont="1" applyFill="1" applyBorder="1" applyAlignment="1">
      <alignment horizontal="center" vertical="center" wrapText="1"/>
    </xf>
    <xf numFmtId="0" fontId="12" fillId="3" borderId="77" xfId="0" applyFont="1" applyFill="1" applyBorder="1" applyAlignment="1">
      <alignment horizontal="left"/>
    </xf>
    <xf numFmtId="0" fontId="12" fillId="3" borderId="57" xfId="0" applyFont="1" applyFill="1" applyBorder="1" applyAlignment="1">
      <alignment horizontal="left"/>
    </xf>
    <xf numFmtId="0" fontId="12" fillId="3" borderId="87" xfId="0" applyFont="1" applyFill="1" applyBorder="1" applyAlignment="1">
      <alignment horizontal="left"/>
    </xf>
    <xf numFmtId="0" fontId="13" fillId="6" borderId="34" xfId="0" applyFont="1" applyFill="1" applyBorder="1" applyAlignment="1" applyProtection="1">
      <alignment horizontal="center"/>
      <protection locked="0"/>
    </xf>
    <xf numFmtId="0" fontId="13" fillId="6" borderId="60" xfId="0" applyFont="1" applyFill="1" applyBorder="1" applyAlignment="1" applyProtection="1">
      <alignment horizontal="center"/>
      <protection locked="0"/>
    </xf>
    <xf numFmtId="0" fontId="13" fillId="6" borderId="61" xfId="0" applyFont="1" applyFill="1" applyBorder="1" applyAlignment="1" applyProtection="1">
      <alignment horizontal="center"/>
      <protection locked="0"/>
    </xf>
    <xf numFmtId="0" fontId="13" fillId="6" borderId="59" xfId="4" applyFont="1" applyFill="1" applyBorder="1" applyAlignment="1" applyProtection="1">
      <alignment horizontal="center" vertical="center"/>
      <protection locked="0"/>
    </xf>
    <xf numFmtId="0" fontId="13" fillId="6" borderId="56" xfId="4" applyFont="1" applyFill="1" applyBorder="1" applyAlignment="1" applyProtection="1">
      <alignment horizontal="center" vertical="center"/>
      <protection locked="0"/>
    </xf>
    <xf numFmtId="0" fontId="13" fillId="6" borderId="79" xfId="4" applyFont="1" applyFill="1" applyBorder="1" applyAlignment="1" applyProtection="1">
      <alignment horizontal="center" vertical="center"/>
      <protection locked="0"/>
    </xf>
    <xf numFmtId="0" fontId="12" fillId="3" borderId="59" xfId="0" applyFont="1" applyFill="1" applyBorder="1" applyAlignment="1">
      <alignment horizontal="left"/>
    </xf>
    <xf numFmtId="0" fontId="12" fillId="3" borderId="56" xfId="0" applyFont="1" applyFill="1" applyBorder="1" applyAlignment="1">
      <alignment horizontal="left"/>
    </xf>
    <xf numFmtId="0" fontId="12" fillId="3" borderId="79" xfId="0" applyFont="1" applyFill="1" applyBorder="1" applyAlignment="1">
      <alignment horizontal="left"/>
    </xf>
    <xf numFmtId="0" fontId="13" fillId="6" borderId="19" xfId="4" applyFont="1" applyFill="1" applyBorder="1" applyAlignment="1" applyProtection="1">
      <alignment horizontal="center" vertical="center"/>
      <protection locked="0"/>
    </xf>
    <xf numFmtId="0" fontId="13" fillId="6" borderId="16" xfId="4" applyFont="1" applyFill="1" applyBorder="1" applyAlignment="1" applyProtection="1">
      <alignment horizontal="center" vertical="center"/>
      <protection locked="0"/>
    </xf>
    <xf numFmtId="0" fontId="13" fillId="6" borderId="11" xfId="4" applyFont="1" applyFill="1" applyBorder="1" applyAlignment="1" applyProtection="1">
      <alignment horizontal="center" vertical="center"/>
      <protection locked="0"/>
    </xf>
    <xf numFmtId="0" fontId="12" fillId="3" borderId="78" xfId="0" applyFont="1" applyFill="1" applyBorder="1" applyAlignment="1">
      <alignment horizontal="left"/>
    </xf>
    <xf numFmtId="0" fontId="12" fillId="3" borderId="55" xfId="0" applyFont="1" applyFill="1" applyBorder="1" applyAlignment="1">
      <alignment horizontal="left"/>
    </xf>
    <xf numFmtId="0" fontId="12" fillId="3" borderId="85" xfId="0" applyFont="1" applyFill="1" applyBorder="1" applyAlignment="1">
      <alignment horizontal="left"/>
    </xf>
    <xf numFmtId="0" fontId="13" fillId="5" borderId="51" xfId="0" applyFont="1" applyFill="1" applyBorder="1" applyAlignment="1" applyProtection="1">
      <alignment horizontal="center"/>
      <protection locked="0"/>
    </xf>
    <xf numFmtId="0" fontId="13" fillId="5" borderId="14" xfId="0" applyFont="1" applyFill="1" applyBorder="1" applyAlignment="1" applyProtection="1">
      <alignment horizontal="center"/>
      <protection locked="0"/>
    </xf>
    <xf numFmtId="0" fontId="13" fillId="5" borderId="10" xfId="0" applyFont="1" applyFill="1" applyBorder="1" applyAlignment="1" applyProtection="1">
      <alignment horizontal="center"/>
      <protection locked="0"/>
    </xf>
    <xf numFmtId="0" fontId="13" fillId="6" borderId="75" xfId="4" applyFont="1" applyFill="1" applyBorder="1" applyAlignment="1" applyProtection="1">
      <alignment horizontal="center" vertical="center"/>
      <protection locked="0"/>
    </xf>
    <xf numFmtId="0" fontId="13" fillId="6" borderId="157" xfId="4" applyFont="1" applyFill="1" applyBorder="1" applyAlignment="1" applyProtection="1">
      <alignment horizontal="center" vertical="center"/>
      <protection locked="0"/>
    </xf>
    <xf numFmtId="0" fontId="13" fillId="6" borderId="86" xfId="4" applyFont="1" applyFill="1" applyBorder="1" applyAlignment="1" applyProtection="1">
      <alignment horizontal="center" vertical="center"/>
      <protection locked="0"/>
    </xf>
    <xf numFmtId="0" fontId="12" fillId="3" borderId="75" xfId="0" applyFont="1" applyFill="1" applyBorder="1" applyAlignment="1">
      <alignment horizontal="left"/>
    </xf>
    <xf numFmtId="0" fontId="12" fillId="3" borderId="157" xfId="0" applyFont="1" applyFill="1" applyBorder="1" applyAlignment="1">
      <alignment horizontal="left"/>
    </xf>
    <xf numFmtId="0" fontId="12" fillId="3" borderId="86" xfId="0" applyFont="1" applyFill="1" applyBorder="1" applyAlignment="1">
      <alignment horizontal="left"/>
    </xf>
    <xf numFmtId="0" fontId="13" fillId="6" borderId="34" xfId="4" applyFont="1" applyFill="1" applyBorder="1" applyAlignment="1" applyProtection="1">
      <alignment horizontal="center" vertical="center"/>
      <protection locked="0"/>
    </xf>
    <xf numFmtId="0" fontId="13" fillId="6" borderId="60" xfId="4" applyFont="1" applyFill="1" applyBorder="1" applyAlignment="1" applyProtection="1">
      <alignment horizontal="center" vertical="center"/>
      <protection locked="0"/>
    </xf>
    <xf numFmtId="0" fontId="13" fillId="6" borderId="61" xfId="4" applyFont="1" applyFill="1" applyBorder="1" applyAlignment="1" applyProtection="1">
      <alignment horizontal="center" vertical="center"/>
      <protection locked="0"/>
    </xf>
    <xf numFmtId="0" fontId="22" fillId="7" borderId="91" xfId="0" applyFont="1" applyFill="1" applyBorder="1" applyAlignment="1">
      <alignment horizontal="center"/>
    </xf>
    <xf numFmtId="0" fontId="22" fillId="7" borderId="92" xfId="0" applyFont="1" applyFill="1" applyBorder="1" applyAlignment="1">
      <alignment horizontal="center"/>
    </xf>
    <xf numFmtId="0" fontId="22" fillId="7" borderId="93" xfId="0" applyFont="1" applyFill="1" applyBorder="1" applyAlignment="1">
      <alignment horizontal="center"/>
    </xf>
    <xf numFmtId="0" fontId="22" fillId="7" borderId="81" xfId="0" applyFont="1" applyFill="1" applyBorder="1" applyAlignment="1">
      <alignment horizontal="center"/>
    </xf>
    <xf numFmtId="0" fontId="22" fillId="7" borderId="94" xfId="0" applyFont="1" applyFill="1" applyBorder="1" applyAlignment="1">
      <alignment horizontal="center"/>
    </xf>
    <xf numFmtId="0" fontId="22" fillId="7" borderId="43" xfId="0" applyFont="1" applyFill="1" applyBorder="1" applyAlignment="1">
      <alignment horizontal="center"/>
    </xf>
    <xf numFmtId="0" fontId="12" fillId="7" borderId="73" xfId="0" applyFont="1" applyFill="1" applyBorder="1" applyAlignment="1">
      <alignment horizontal="center"/>
    </xf>
    <xf numFmtId="0" fontId="12" fillId="7" borderId="49" xfId="0" applyFont="1" applyFill="1" applyBorder="1" applyAlignment="1">
      <alignment horizontal="center"/>
    </xf>
    <xf numFmtId="0" fontId="12" fillId="7" borderId="47" xfId="0" applyFont="1" applyFill="1" applyBorder="1" applyAlignment="1">
      <alignment horizontal="center"/>
    </xf>
    <xf numFmtId="0" fontId="13" fillId="5" borderId="13" xfId="0" applyFont="1" applyFill="1" applyBorder="1" applyAlignment="1" applyProtection="1">
      <alignment horizontal="center"/>
      <protection locked="0"/>
    </xf>
    <xf numFmtId="0" fontId="13" fillId="6" borderId="15" xfId="4" applyFont="1" applyFill="1" applyBorder="1" applyAlignment="1" applyProtection="1">
      <alignment horizontal="center" vertical="center"/>
      <protection locked="0"/>
    </xf>
    <xf numFmtId="0" fontId="13" fillId="6" borderId="35" xfId="0" applyFont="1" applyFill="1" applyBorder="1" applyAlignment="1" applyProtection="1">
      <alignment horizontal="center"/>
      <protection locked="0"/>
    </xf>
    <xf numFmtId="167" fontId="12" fillId="3" borderId="14" xfId="9" applyNumberFormat="1" applyFont="1" applyFill="1" applyBorder="1" applyAlignment="1">
      <alignment horizontal="center" vertical="center" wrapText="1"/>
    </xf>
    <xf numFmtId="167" fontId="12" fillId="3" borderId="18" xfId="9" applyNumberFormat="1" applyFont="1" applyFill="1" applyBorder="1" applyAlignment="1">
      <alignment horizontal="center" vertical="center" wrapText="1"/>
    </xf>
    <xf numFmtId="167" fontId="12" fillId="3" borderId="14" xfId="9" applyNumberFormat="1" applyFont="1" applyFill="1" applyBorder="1" applyAlignment="1">
      <alignment horizontal="center" wrapText="1"/>
    </xf>
    <xf numFmtId="167" fontId="12" fillId="3" borderId="10" xfId="9" applyNumberFormat="1" applyFont="1" applyFill="1" applyBorder="1" applyAlignment="1">
      <alignment horizontal="center" vertical="center" wrapText="1"/>
    </xf>
    <xf numFmtId="167" fontId="12" fillId="3" borderId="12" xfId="9" applyNumberFormat="1" applyFont="1" applyFill="1" applyBorder="1" applyAlignment="1">
      <alignment horizontal="center" vertical="center" wrapText="1"/>
    </xf>
    <xf numFmtId="167" fontId="12" fillId="3" borderId="13" xfId="9" applyNumberFormat="1" applyFont="1" applyFill="1" applyBorder="1" applyAlignment="1">
      <alignment horizontal="center" vertical="center" wrapText="1"/>
    </xf>
    <xf numFmtId="167" fontId="12" fillId="3" borderId="17" xfId="9" applyNumberFormat="1" applyFont="1" applyFill="1" applyBorder="1" applyAlignment="1">
      <alignment horizontal="center" vertical="center" wrapText="1"/>
    </xf>
    <xf numFmtId="0" fontId="12" fillId="3" borderId="73" xfId="0" applyFont="1" applyFill="1" applyBorder="1" applyAlignment="1">
      <alignment horizontal="left" wrapText="1"/>
    </xf>
    <xf numFmtId="0" fontId="12" fillId="3" borderId="49" xfId="0" applyFont="1" applyFill="1" applyBorder="1" applyAlignment="1">
      <alignment horizontal="left" wrapText="1"/>
    </xf>
    <xf numFmtId="0" fontId="12" fillId="3" borderId="47" xfId="0" applyFont="1" applyFill="1" applyBorder="1" applyAlignment="1">
      <alignment horizontal="left" wrapText="1"/>
    </xf>
    <xf numFmtId="0" fontId="12" fillId="3" borderId="91" xfId="10" applyFont="1" applyFill="1" applyBorder="1" applyAlignment="1">
      <alignment horizontal="left"/>
    </xf>
    <xf numFmtId="0" fontId="12" fillId="3" borderId="92" xfId="10" applyFont="1" applyFill="1" applyBorder="1" applyAlignment="1">
      <alignment horizontal="left"/>
    </xf>
    <xf numFmtId="0" fontId="12" fillId="3" borderId="93" xfId="10" applyFont="1" applyFill="1" applyBorder="1" applyAlignment="1">
      <alignment horizontal="left"/>
    </xf>
    <xf numFmtId="0" fontId="12" fillId="3" borderId="100" xfId="10" applyFont="1" applyFill="1" applyBorder="1" applyAlignment="1">
      <alignment horizontal="left" wrapText="1" indent="1"/>
    </xf>
    <xf numFmtId="0" fontId="12" fillId="3" borderId="99" xfId="10" applyFont="1" applyFill="1" applyBorder="1" applyAlignment="1">
      <alignment horizontal="left" wrapText="1" indent="1"/>
    </xf>
    <xf numFmtId="0" fontId="12" fillId="3" borderId="166" xfId="10" applyFont="1" applyFill="1" applyBorder="1" applyAlignment="1">
      <alignment horizontal="left" wrapText="1" indent="1"/>
    </xf>
    <xf numFmtId="0" fontId="12" fillId="3" borderId="78" xfId="0" applyFont="1" applyFill="1" applyBorder="1" applyAlignment="1">
      <alignment horizontal="left" vertical="center" wrapText="1"/>
    </xf>
    <xf numFmtId="0" fontId="12" fillId="3" borderId="55" xfId="0" applyFont="1" applyFill="1" applyBorder="1" applyAlignment="1">
      <alignment horizontal="left" vertical="center" wrapText="1"/>
    </xf>
    <xf numFmtId="0" fontId="12" fillId="3" borderId="59" xfId="0" applyFont="1" applyFill="1" applyBorder="1" applyAlignment="1">
      <alignment horizontal="left" vertical="center" wrapText="1"/>
    </xf>
    <xf numFmtId="0" fontId="12" fillId="3" borderId="56" xfId="0" applyFont="1" applyFill="1" applyBorder="1" applyAlignment="1">
      <alignment horizontal="left" vertical="center" wrapText="1"/>
    </xf>
    <xf numFmtId="0" fontId="13" fillId="6" borderId="24" xfId="0" applyFont="1" applyFill="1" applyBorder="1" applyAlignment="1" applyProtection="1">
      <alignment horizontal="center"/>
      <protection locked="0"/>
    </xf>
    <xf numFmtId="0" fontId="13" fillId="6" borderId="18" xfId="0" applyFont="1" applyFill="1" applyBorder="1" applyAlignment="1" applyProtection="1">
      <alignment horizontal="center"/>
      <protection locked="0"/>
    </xf>
    <xf numFmtId="0" fontId="13" fillId="6" borderId="12" xfId="0" applyFont="1" applyFill="1" applyBorder="1" applyAlignment="1" applyProtection="1">
      <alignment horizontal="center"/>
      <protection locked="0"/>
    </xf>
    <xf numFmtId="167" fontId="12" fillId="3" borderId="51" xfId="9" applyNumberFormat="1" applyFont="1" applyFill="1" applyBorder="1" applyAlignment="1">
      <alignment horizontal="center" vertical="top" wrapText="1"/>
    </xf>
    <xf numFmtId="167" fontId="12" fillId="3" borderId="24" xfId="9" applyNumberFormat="1" applyFont="1" applyFill="1" applyBorder="1" applyAlignment="1">
      <alignment horizontal="center" vertical="top" wrapText="1"/>
    </xf>
    <xf numFmtId="0" fontId="12" fillId="3" borderId="85" xfId="0" applyFont="1" applyFill="1" applyBorder="1" applyAlignment="1">
      <alignment horizontal="left" vertical="center" wrapText="1"/>
    </xf>
    <xf numFmtId="0" fontId="12" fillId="3" borderId="79" xfId="0" applyFont="1" applyFill="1" applyBorder="1" applyAlignment="1">
      <alignment horizontal="left" vertical="center" wrapText="1"/>
    </xf>
    <xf numFmtId="0" fontId="12" fillId="21" borderId="77" xfId="0" applyFont="1" applyFill="1" applyBorder="1" applyAlignment="1">
      <alignment horizontal="center"/>
    </xf>
    <xf numFmtId="0" fontId="12" fillId="21" borderId="57" xfId="0" applyFont="1" applyFill="1" applyBorder="1" applyAlignment="1">
      <alignment horizontal="center"/>
    </xf>
    <xf numFmtId="0" fontId="12" fillId="21" borderId="87" xfId="0" applyFont="1" applyFill="1" applyBorder="1" applyAlignment="1">
      <alignment horizontal="center"/>
    </xf>
    <xf numFmtId="0" fontId="12" fillId="3" borderId="75" xfId="0" applyFont="1" applyFill="1" applyBorder="1" applyAlignment="1">
      <alignment horizontal="left" vertical="center" wrapText="1"/>
    </xf>
    <xf numFmtId="0" fontId="12" fillId="3" borderId="157" xfId="0" applyFont="1" applyFill="1" applyBorder="1" applyAlignment="1">
      <alignment horizontal="left" vertical="center" wrapText="1"/>
    </xf>
    <xf numFmtId="0" fontId="12" fillId="3" borderId="86" xfId="0" applyFont="1" applyFill="1" applyBorder="1" applyAlignment="1">
      <alignment horizontal="left" vertical="center" wrapText="1"/>
    </xf>
    <xf numFmtId="0" fontId="12" fillId="3" borderId="8" xfId="10" applyFont="1" applyFill="1" applyBorder="1" applyAlignment="1">
      <alignment horizontal="left" wrapText="1"/>
    </xf>
    <xf numFmtId="0" fontId="12" fillId="3" borderId="99" xfId="10" applyFont="1" applyFill="1" applyBorder="1" applyAlignment="1">
      <alignment horizontal="left" wrapText="1"/>
    </xf>
    <xf numFmtId="0" fontId="13" fillId="3" borderId="100" xfId="10" applyFont="1" applyFill="1" applyBorder="1" applyAlignment="1">
      <alignment horizontal="left" wrapText="1" indent="1"/>
    </xf>
    <xf numFmtId="0" fontId="13" fillId="3" borderId="99" xfId="10" applyFont="1" applyFill="1" applyBorder="1" applyAlignment="1">
      <alignment horizontal="left" wrapText="1" indent="1"/>
    </xf>
    <xf numFmtId="0" fontId="4" fillId="3" borderId="38" xfId="0" applyFont="1" applyFill="1" applyBorder="1" applyAlignment="1">
      <alignment horizontal="center" vertical="center" wrapText="1"/>
    </xf>
    <xf numFmtId="0" fontId="4" fillId="3" borderId="40" xfId="0" applyFont="1" applyFill="1" applyBorder="1" applyAlignment="1">
      <alignment horizontal="center" vertical="center" wrapText="1"/>
    </xf>
    <xf numFmtId="178" fontId="13" fillId="3" borderId="38" xfId="0" applyNumberFormat="1" applyFont="1" applyFill="1" applyBorder="1" applyAlignment="1">
      <alignment horizontal="center" vertical="center" wrapText="1"/>
    </xf>
    <xf numFmtId="178" fontId="13" fillId="3" borderId="39" xfId="0" applyNumberFormat="1" applyFont="1" applyFill="1" applyBorder="1" applyAlignment="1">
      <alignment horizontal="center" vertical="center" wrapText="1"/>
    </xf>
    <xf numFmtId="178" fontId="13" fillId="3" borderId="40" xfId="0" applyNumberFormat="1" applyFont="1" applyFill="1" applyBorder="1" applyAlignment="1">
      <alignment horizontal="center" vertical="center" wrapText="1"/>
    </xf>
    <xf numFmtId="0" fontId="29" fillId="0" borderId="0" xfId="0" applyFont="1" applyAlignment="1">
      <alignment vertical="center" wrapText="1"/>
    </xf>
    <xf numFmtId="0" fontId="22" fillId="0" borderId="0" xfId="0" applyFont="1" applyAlignment="1"/>
    <xf numFmtId="178" fontId="12" fillId="3" borderId="70" xfId="0" applyNumberFormat="1" applyFont="1" applyFill="1" applyBorder="1" applyAlignment="1">
      <alignment horizontal="center" vertical="center" wrapText="1"/>
    </xf>
    <xf numFmtId="178" fontId="12" fillId="3" borderId="32" xfId="0" applyNumberFormat="1" applyFont="1" applyFill="1" applyBorder="1" applyAlignment="1">
      <alignment horizontal="center" vertical="center" wrapText="1"/>
    </xf>
    <xf numFmtId="178" fontId="12" fillId="3" borderId="45" xfId="0" applyNumberFormat="1" applyFont="1" applyFill="1" applyBorder="1" applyAlignment="1">
      <alignment horizontal="center" vertical="center" wrapText="1"/>
    </xf>
    <xf numFmtId="0" fontId="13" fillId="3" borderId="13" xfId="0" applyFont="1" applyFill="1" applyBorder="1" applyAlignment="1">
      <alignment vertical="center" wrapText="1"/>
    </xf>
    <xf numFmtId="0" fontId="13" fillId="3" borderId="15" xfId="0" applyFont="1" applyFill="1" applyBorder="1" applyAlignment="1">
      <alignment vertical="center" wrapText="1"/>
    </xf>
    <xf numFmtId="0" fontId="13" fillId="3" borderId="17" xfId="0" applyFont="1" applyFill="1" applyBorder="1" applyAlignment="1">
      <alignment vertical="center" wrapText="1"/>
    </xf>
    <xf numFmtId="0" fontId="12" fillId="3" borderId="27"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160" xfId="0" applyFont="1" applyFill="1" applyBorder="1" applyAlignment="1">
      <alignment horizontal="center" vertical="center" wrapText="1"/>
    </xf>
    <xf numFmtId="0" fontId="12" fillId="3" borderId="161" xfId="0" applyFont="1" applyFill="1" applyBorder="1" applyAlignment="1">
      <alignment horizontal="center" vertical="center" wrapText="1"/>
    </xf>
    <xf numFmtId="0" fontId="12" fillId="3" borderId="162" xfId="0" applyFont="1" applyFill="1" applyBorder="1" applyAlignment="1">
      <alignment horizontal="center" vertical="center" wrapText="1"/>
    </xf>
    <xf numFmtId="0" fontId="12" fillId="3" borderId="108" xfId="0" applyFont="1" applyFill="1" applyBorder="1" applyAlignment="1">
      <alignment horizontal="center" vertical="center" wrapText="1"/>
    </xf>
    <xf numFmtId="0" fontId="12" fillId="3" borderId="163"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109" xfId="0" applyFont="1" applyFill="1" applyBorder="1" applyAlignment="1">
      <alignment horizontal="center" vertical="center" wrapText="1"/>
    </xf>
    <xf numFmtId="0" fontId="12" fillId="3" borderId="164" xfId="0" applyFont="1" applyFill="1" applyBorder="1" applyAlignment="1">
      <alignment horizontal="center" vertical="center" wrapText="1"/>
    </xf>
    <xf numFmtId="0" fontId="12" fillId="3" borderId="165" xfId="0" applyFont="1" applyFill="1" applyBorder="1" applyAlignment="1">
      <alignment horizontal="center" vertical="center" wrapText="1"/>
    </xf>
    <xf numFmtId="0" fontId="41" fillId="18" borderId="83" xfId="0" applyFont="1" applyFill="1" applyBorder="1" applyAlignment="1" applyProtection="1">
      <alignment vertical="center" wrapText="1"/>
      <protection locked="0"/>
    </xf>
    <xf numFmtId="0" fontId="41" fillId="18" borderId="167" xfId="0" applyFont="1" applyFill="1" applyBorder="1" applyAlignment="1" applyProtection="1">
      <alignment vertical="center" wrapText="1"/>
      <protection locked="0"/>
    </xf>
    <xf numFmtId="0" fontId="41" fillId="18" borderId="105" xfId="0" applyFont="1" applyFill="1" applyBorder="1" applyAlignment="1" applyProtection="1">
      <alignment vertical="center" wrapText="1"/>
      <protection locked="0"/>
    </xf>
    <xf numFmtId="0" fontId="41" fillId="18" borderId="83" xfId="0" applyFont="1" applyFill="1" applyBorder="1" applyAlignment="1" applyProtection="1">
      <alignment horizontal="center" vertical="center" wrapText="1"/>
      <protection locked="0"/>
    </xf>
    <xf numFmtId="0" fontId="41" fillId="18" borderId="167" xfId="0" applyFont="1" applyFill="1" applyBorder="1" applyAlignment="1" applyProtection="1">
      <alignment horizontal="center" vertical="center" wrapText="1"/>
      <protection locked="0"/>
    </xf>
    <xf numFmtId="0" fontId="41" fillId="18" borderId="105" xfId="0" applyFont="1" applyFill="1" applyBorder="1" applyAlignment="1" applyProtection="1">
      <alignment horizontal="center" vertical="center" wrapText="1"/>
      <protection locked="0"/>
    </xf>
    <xf numFmtId="0" fontId="42" fillId="15" borderId="83" xfId="0" applyFont="1" applyFill="1" applyBorder="1" applyAlignment="1">
      <alignment horizontal="center" vertical="center" wrapText="1"/>
    </xf>
    <xf numFmtId="0" fontId="42" fillId="15" borderId="167" xfId="0" applyFont="1" applyFill="1" applyBorder="1" applyAlignment="1">
      <alignment horizontal="center" vertical="center" wrapText="1"/>
    </xf>
    <xf numFmtId="0" fontId="42" fillId="15" borderId="105" xfId="0" applyFont="1" applyFill="1" applyBorder="1" applyAlignment="1">
      <alignment horizontal="center" vertical="center" wrapText="1"/>
    </xf>
    <xf numFmtId="0" fontId="41" fillId="18" borderId="83" xfId="0" applyFont="1" applyFill="1" applyBorder="1" applyAlignment="1" applyProtection="1">
      <alignment horizontal="left" vertical="center" wrapText="1" indent="11"/>
      <protection locked="0"/>
    </xf>
    <xf numFmtId="0" fontId="41" fillId="18" borderId="167" xfId="0" applyFont="1" applyFill="1" applyBorder="1" applyAlignment="1" applyProtection="1">
      <alignment horizontal="left" vertical="center" wrapText="1" indent="11"/>
      <protection locked="0"/>
    </xf>
    <xf numFmtId="0" fontId="41" fillId="18" borderId="105" xfId="0" applyFont="1" applyFill="1" applyBorder="1" applyAlignment="1" applyProtection="1">
      <alignment horizontal="left" vertical="center" wrapText="1" indent="11"/>
      <protection locked="0"/>
    </xf>
  </cellXfs>
  <cellStyles count="16">
    <cellStyle name="Comma" xfId="9" builtinId="3"/>
    <cellStyle name="Comma 2" xfId="8" xr:uid="{00000000-0005-0000-0000-000000000000}"/>
    <cellStyle name="Comma 5" xfId="2" xr:uid="{00000000-0005-0000-0000-000001000000}"/>
    <cellStyle name="Comma_2010 LH80 600 123110 21b" xfId="5" xr:uid="{00000000-0005-0000-0000-000002000000}"/>
    <cellStyle name="Comma_2010 LH80 600 123110 21b 2" xfId="6" xr:uid="{00000000-0005-0000-0000-000003000000}"/>
    <cellStyle name="Hyperlink" xfId="13" builtinId="8"/>
    <cellStyle name="Normal" xfId="0" builtinId="0"/>
    <cellStyle name="Normal 18" xfId="10" xr:uid="{00000000-0005-0000-0000-000007000000}"/>
    <cellStyle name="Normal 2" xfId="7" xr:uid="{00000000-0005-0000-0000-000008000000}"/>
    <cellStyle name="Normal 2 3" xfId="3" xr:uid="{00000000-0005-0000-0000-000009000000}"/>
    <cellStyle name="Normal 3" xfId="14" xr:uid="{00000000-0005-0000-0000-00000A000000}"/>
    <cellStyle name="Normal 4" xfId="1" xr:uid="{00000000-0005-0000-0000-00000B000000}"/>
    <cellStyle name="Normal_2010 LH80 600 123110 21b" xfId="4" xr:uid="{00000000-0005-0000-0000-00000C000000}"/>
    <cellStyle name="Normal_ActLiabIL" xfId="11" xr:uid="{00000000-0005-0000-0000-00000D000000}"/>
    <cellStyle name="Normal_CCOVER" xfId="15" xr:uid="{00000000-0005-0000-0000-00000E000000}"/>
    <cellStyle name="Percent" xfId="1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66" Type="http://schemas.openxmlformats.org/officeDocument/2006/relationships/externalLink" Target="externalLinks/externalLink18.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1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64" Type="http://schemas.openxmlformats.org/officeDocument/2006/relationships/externalLink" Target="externalLinks/externalLink16.xml"/><Relationship Id="rId69"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1.xml"/><Relationship Id="rId67"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externalLink" Target="externalLinks/externalLink14.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2</xdr:col>
      <xdr:colOff>314325</xdr:colOff>
      <xdr:row>0</xdr:row>
      <xdr:rowOff>287267</xdr:rowOff>
    </xdr:to>
    <xdr:pic>
      <xdr:nvPicPr>
        <xdr:cNvPr id="4" name="Picture 3">
          <a:extLst>
            <a:ext uri="{FF2B5EF4-FFF2-40B4-BE49-F238E27FC236}">
              <a16:creationId xmlns:a16="http://schemas.microsoft.com/office/drawing/2014/main" id="{B574D2BC-69AD-4839-AB3F-B9CEEC5585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525" y="38100"/>
          <a:ext cx="4705350" cy="24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20-%20Insurance%20Risk/qis5_sm_e%20-%20Draft%20for%20commen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K24"/>
  <sheetViews>
    <sheetView zoomScale="85" zoomScaleNormal="85" workbookViewId="0">
      <selection activeCell="C7" sqref="C7:G7"/>
    </sheetView>
  </sheetViews>
  <sheetFormatPr defaultColWidth="9.140625" defaultRowHeight="15" x14ac:dyDescent="0.25"/>
  <cols>
    <col min="1" max="1" width="45.85546875" customWidth="1"/>
    <col min="2" max="2" width="20.140625" customWidth="1"/>
    <col min="6" max="6" width="6.140625" customWidth="1"/>
    <col min="7" max="7" width="31.7109375" customWidth="1"/>
  </cols>
  <sheetData>
    <row r="1" spans="1:11" ht="26.25" customHeight="1" x14ac:dyDescent="0.25">
      <c r="G1" s="448" t="s">
        <v>0</v>
      </c>
    </row>
    <row r="2" spans="1:11" x14ac:dyDescent="0.25">
      <c r="G2" s="448"/>
    </row>
    <row r="3" spans="1:11" ht="23.25" x14ac:dyDescent="0.35">
      <c r="A3" s="1177" t="s">
        <v>1</v>
      </c>
      <c r="B3" s="1178"/>
      <c r="C3" s="1178"/>
      <c r="D3" s="1178"/>
      <c r="E3" s="1178"/>
      <c r="F3" s="1178"/>
      <c r="G3" s="1178"/>
    </row>
    <row r="4" spans="1:11" ht="23.25" x14ac:dyDescent="0.35">
      <c r="A4" s="449"/>
      <c r="B4" s="449"/>
      <c r="C4" s="449"/>
      <c r="D4" s="449"/>
      <c r="E4" s="449"/>
      <c r="F4" s="449"/>
      <c r="G4" s="449"/>
      <c r="H4" s="449"/>
      <c r="I4" s="449"/>
      <c r="J4" s="449"/>
      <c r="K4" s="449"/>
    </row>
    <row r="6" spans="1:11" ht="15.75" x14ac:dyDescent="0.25">
      <c r="A6" s="450" t="s">
        <v>2</v>
      </c>
      <c r="B6" s="451"/>
      <c r="C6" s="451"/>
      <c r="D6" s="451"/>
      <c r="E6" s="451"/>
      <c r="F6" s="451"/>
    </row>
    <row r="7" spans="1:11" ht="12" customHeight="1" x14ac:dyDescent="0.25">
      <c r="A7" s="1179" t="s">
        <v>3</v>
      </c>
      <c r="B7" s="1179"/>
      <c r="C7" s="1180"/>
      <c r="D7" s="1181"/>
      <c r="E7" s="1181"/>
      <c r="F7" s="1181"/>
      <c r="G7" s="1182"/>
    </row>
    <row r="8" spans="1:11" x14ac:dyDescent="0.25">
      <c r="A8" s="451" t="s">
        <v>4</v>
      </c>
      <c r="B8" s="451"/>
      <c r="C8" s="1183"/>
      <c r="D8" s="1181"/>
      <c r="E8" s="1181"/>
      <c r="F8" s="1181"/>
      <c r="G8" s="1182"/>
      <c r="H8" s="79"/>
      <c r="I8" s="79"/>
      <c r="J8" s="79"/>
      <c r="K8" s="79"/>
    </row>
    <row r="9" spans="1:11" x14ac:dyDescent="0.25">
      <c r="A9" s="1179" t="s">
        <v>5</v>
      </c>
      <c r="B9" s="1179" t="s">
        <v>6</v>
      </c>
      <c r="C9" s="1181"/>
      <c r="D9" s="1181"/>
      <c r="E9" s="1181"/>
      <c r="F9" s="1181"/>
      <c r="G9" s="1181"/>
    </row>
    <row r="10" spans="1:11" ht="15.75" x14ac:dyDescent="0.25">
      <c r="A10" s="452"/>
      <c r="B10" s="452"/>
      <c r="C10" s="452"/>
      <c r="D10" s="452"/>
      <c r="E10" s="452"/>
      <c r="F10" s="452"/>
      <c r="G10" s="453"/>
    </row>
    <row r="11" spans="1:11" ht="17.25" customHeight="1" x14ac:dyDescent="0.25">
      <c r="A11" s="451"/>
      <c r="B11" s="451"/>
      <c r="C11" s="455"/>
      <c r="D11" s="456"/>
      <c r="E11" s="456"/>
      <c r="F11" s="456"/>
    </row>
    <row r="12" spans="1:11" ht="17.25" customHeight="1" x14ac:dyDescent="0.25">
      <c r="A12" s="454" t="s">
        <v>7</v>
      </c>
      <c r="B12" s="452"/>
      <c r="C12" s="452"/>
      <c r="D12" s="452"/>
      <c r="E12" s="452"/>
      <c r="F12" s="452"/>
    </row>
    <row r="13" spans="1:11" ht="17.25" customHeight="1" x14ac:dyDescent="0.25">
      <c r="A13" s="1168"/>
      <c r="B13" s="1169"/>
      <c r="C13" s="1169"/>
      <c r="D13" s="1169"/>
      <c r="E13" s="1169"/>
      <c r="F13" s="1169"/>
      <c r="G13" s="1169"/>
      <c r="H13" s="1169"/>
      <c r="I13" s="1169"/>
      <c r="J13" s="1170"/>
    </row>
    <row r="14" spans="1:11" x14ac:dyDescent="0.25">
      <c r="A14" s="1171"/>
      <c r="B14" s="1172"/>
      <c r="C14" s="1172"/>
      <c r="D14" s="1172"/>
      <c r="E14" s="1172"/>
      <c r="F14" s="1172"/>
      <c r="G14" s="1172"/>
      <c r="H14" s="1172"/>
      <c r="I14" s="1172"/>
      <c r="J14" s="1173"/>
    </row>
    <row r="15" spans="1:11" x14ac:dyDescent="0.25">
      <c r="A15" s="1171"/>
      <c r="B15" s="1172"/>
      <c r="C15" s="1172"/>
      <c r="D15" s="1172"/>
      <c r="E15" s="1172"/>
      <c r="F15" s="1172"/>
      <c r="G15" s="1172"/>
      <c r="H15" s="1172"/>
      <c r="I15" s="1172"/>
      <c r="J15" s="1173"/>
    </row>
    <row r="16" spans="1:11" x14ac:dyDescent="0.25">
      <c r="A16" s="1171"/>
      <c r="B16" s="1172"/>
      <c r="C16" s="1172"/>
      <c r="D16" s="1172"/>
      <c r="E16" s="1172"/>
      <c r="F16" s="1172"/>
      <c r="G16" s="1172"/>
      <c r="H16" s="1172"/>
      <c r="I16" s="1172"/>
      <c r="J16" s="1173"/>
    </row>
    <row r="17" spans="1:10" x14ac:dyDescent="0.25">
      <c r="A17" s="1171"/>
      <c r="B17" s="1172"/>
      <c r="C17" s="1172"/>
      <c r="D17" s="1172"/>
      <c r="E17" s="1172"/>
      <c r="F17" s="1172"/>
      <c r="G17" s="1172"/>
      <c r="H17" s="1172"/>
      <c r="I17" s="1172"/>
      <c r="J17" s="1173"/>
    </row>
    <row r="18" spans="1:10" x14ac:dyDescent="0.25">
      <c r="A18" s="1171"/>
      <c r="B18" s="1172"/>
      <c r="C18" s="1172"/>
      <c r="D18" s="1172"/>
      <c r="E18" s="1172"/>
      <c r="F18" s="1172"/>
      <c r="G18" s="1172"/>
      <c r="H18" s="1172"/>
      <c r="I18" s="1172"/>
      <c r="J18" s="1173"/>
    </row>
    <row r="19" spans="1:10" x14ac:dyDescent="0.25">
      <c r="A19" s="1171"/>
      <c r="B19" s="1172"/>
      <c r="C19" s="1172"/>
      <c r="D19" s="1172"/>
      <c r="E19" s="1172"/>
      <c r="F19" s="1172"/>
      <c r="G19" s="1172"/>
      <c r="H19" s="1172"/>
      <c r="I19" s="1172"/>
      <c r="J19" s="1173"/>
    </row>
    <row r="20" spans="1:10" x14ac:dyDescent="0.25">
      <c r="A20" s="1171"/>
      <c r="B20" s="1172"/>
      <c r="C20" s="1172"/>
      <c r="D20" s="1172"/>
      <c r="E20" s="1172"/>
      <c r="F20" s="1172"/>
      <c r="G20" s="1172"/>
      <c r="H20" s="1172"/>
      <c r="I20" s="1172"/>
      <c r="J20" s="1173"/>
    </row>
    <row r="21" spans="1:10" x14ac:dyDescent="0.25">
      <c r="A21" s="1171"/>
      <c r="B21" s="1172"/>
      <c r="C21" s="1172"/>
      <c r="D21" s="1172"/>
      <c r="E21" s="1172"/>
      <c r="F21" s="1172"/>
      <c r="G21" s="1172"/>
      <c r="H21" s="1172"/>
      <c r="I21" s="1172"/>
      <c r="J21" s="1173"/>
    </row>
    <row r="22" spans="1:10" x14ac:dyDescent="0.25">
      <c r="A22" s="1171"/>
      <c r="B22" s="1172"/>
      <c r="C22" s="1172"/>
      <c r="D22" s="1172"/>
      <c r="E22" s="1172"/>
      <c r="F22" s="1172"/>
      <c r="G22" s="1172"/>
      <c r="H22" s="1172"/>
      <c r="I22" s="1172"/>
      <c r="J22" s="1173"/>
    </row>
    <row r="23" spans="1:10" x14ac:dyDescent="0.25">
      <c r="A23" s="1171"/>
      <c r="B23" s="1172"/>
      <c r="C23" s="1172"/>
      <c r="D23" s="1172"/>
      <c r="E23" s="1172"/>
      <c r="F23" s="1172"/>
      <c r="G23" s="1172"/>
      <c r="H23" s="1172"/>
      <c r="I23" s="1172"/>
      <c r="J23" s="1173"/>
    </row>
    <row r="24" spans="1:10" x14ac:dyDescent="0.25">
      <c r="A24" s="1174"/>
      <c r="B24" s="1175"/>
      <c r="C24" s="1175"/>
      <c r="D24" s="1175"/>
      <c r="E24" s="1175"/>
      <c r="F24" s="1175"/>
      <c r="G24" s="1175"/>
      <c r="H24" s="1175"/>
      <c r="I24" s="1175"/>
      <c r="J24" s="1176"/>
    </row>
  </sheetData>
  <mergeCells count="7">
    <mergeCell ref="A13:J24"/>
    <mergeCell ref="A3:G3"/>
    <mergeCell ref="A7:B7"/>
    <mergeCell ref="C7:G7"/>
    <mergeCell ref="C8:G8"/>
    <mergeCell ref="A9:B9"/>
    <mergeCell ref="C9:G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P107"/>
  <sheetViews>
    <sheetView showGridLines="0" zoomScale="85" zoomScaleNormal="85" workbookViewId="0">
      <selection activeCell="U37" sqref="U37"/>
    </sheetView>
  </sheetViews>
  <sheetFormatPr defaultColWidth="9.140625" defaultRowHeight="12.75" x14ac:dyDescent="0.2"/>
  <cols>
    <col min="1" max="16384" width="9.140625" style="79"/>
  </cols>
  <sheetData>
    <row r="1" spans="1:16" ht="36.75" customHeight="1" thickBot="1" x14ac:dyDescent="0.35">
      <c r="A1" s="1184" t="s">
        <v>8</v>
      </c>
      <c r="B1" s="1185"/>
      <c r="C1" s="1185"/>
      <c r="D1" s="1185"/>
      <c r="E1" s="1185"/>
      <c r="F1" s="1185"/>
      <c r="G1" s="1185"/>
      <c r="H1" s="1185"/>
      <c r="I1" s="1185"/>
      <c r="J1" s="1185"/>
      <c r="K1" s="1185"/>
      <c r="L1" s="1185"/>
      <c r="M1" s="1185"/>
      <c r="N1" s="1185"/>
      <c r="O1" s="1185"/>
      <c r="P1" s="1185"/>
    </row>
    <row r="2" spans="1:16" ht="12.75" customHeight="1" x14ac:dyDescent="0.2">
      <c r="A2" s="1186" t="s">
        <v>9</v>
      </c>
      <c r="B2" s="1187"/>
      <c r="C2" s="1187"/>
      <c r="D2" s="1187"/>
      <c r="E2" s="1187"/>
      <c r="F2" s="1187"/>
      <c r="G2" s="1187"/>
      <c r="H2" s="1187"/>
      <c r="I2" s="1187"/>
      <c r="J2" s="1187"/>
      <c r="K2" s="1187"/>
      <c r="L2" s="1187"/>
      <c r="M2" s="1187"/>
      <c r="N2" s="1187"/>
      <c r="O2" s="1187"/>
      <c r="P2" s="1188"/>
    </row>
    <row r="3" spans="1:16" ht="12.75" customHeight="1" x14ac:dyDescent="0.2">
      <c r="A3" s="1189"/>
      <c r="B3" s="1190"/>
      <c r="C3" s="1190"/>
      <c r="D3" s="1190"/>
      <c r="E3" s="1190"/>
      <c r="F3" s="1190"/>
      <c r="G3" s="1190"/>
      <c r="H3" s="1190"/>
      <c r="I3" s="1190"/>
      <c r="J3" s="1190"/>
      <c r="K3" s="1190"/>
      <c r="L3" s="1190"/>
      <c r="M3" s="1190"/>
      <c r="N3" s="1190"/>
      <c r="O3" s="1190"/>
      <c r="P3" s="1191"/>
    </row>
    <row r="4" spans="1:16" ht="12.75" customHeight="1" x14ac:dyDescent="0.2">
      <c r="A4" s="1189"/>
      <c r="B4" s="1190"/>
      <c r="C4" s="1190"/>
      <c r="D4" s="1190"/>
      <c r="E4" s="1190"/>
      <c r="F4" s="1190"/>
      <c r="G4" s="1190"/>
      <c r="H4" s="1190"/>
      <c r="I4" s="1190"/>
      <c r="J4" s="1190"/>
      <c r="K4" s="1190"/>
      <c r="L4" s="1190"/>
      <c r="M4" s="1190"/>
      <c r="N4" s="1190"/>
      <c r="O4" s="1190"/>
      <c r="P4" s="1191"/>
    </row>
    <row r="5" spans="1:16" ht="12.75" customHeight="1" x14ac:dyDescent="0.2">
      <c r="A5" s="1189"/>
      <c r="B5" s="1190"/>
      <c r="C5" s="1190"/>
      <c r="D5" s="1190"/>
      <c r="E5" s="1190"/>
      <c r="F5" s="1190"/>
      <c r="G5" s="1190"/>
      <c r="H5" s="1190"/>
      <c r="I5" s="1190"/>
      <c r="J5" s="1190"/>
      <c r="K5" s="1190"/>
      <c r="L5" s="1190"/>
      <c r="M5" s="1190"/>
      <c r="N5" s="1190"/>
      <c r="O5" s="1190"/>
      <c r="P5" s="1191"/>
    </row>
    <row r="6" spans="1:16" ht="12.75" customHeight="1" x14ac:dyDescent="0.2">
      <c r="A6" s="1189"/>
      <c r="B6" s="1190"/>
      <c r="C6" s="1190"/>
      <c r="D6" s="1190"/>
      <c r="E6" s="1190"/>
      <c r="F6" s="1190"/>
      <c r="G6" s="1190"/>
      <c r="H6" s="1190"/>
      <c r="I6" s="1190"/>
      <c r="J6" s="1190"/>
      <c r="K6" s="1190"/>
      <c r="L6" s="1190"/>
      <c r="M6" s="1190"/>
      <c r="N6" s="1190"/>
      <c r="O6" s="1190"/>
      <c r="P6" s="1191"/>
    </row>
    <row r="7" spans="1:16" ht="12.75" customHeight="1" x14ac:dyDescent="0.2">
      <c r="A7" s="1189"/>
      <c r="B7" s="1190"/>
      <c r="C7" s="1190"/>
      <c r="D7" s="1190"/>
      <c r="E7" s="1190"/>
      <c r="F7" s="1190"/>
      <c r="G7" s="1190"/>
      <c r="H7" s="1190"/>
      <c r="I7" s="1190"/>
      <c r="J7" s="1190"/>
      <c r="K7" s="1190"/>
      <c r="L7" s="1190"/>
      <c r="M7" s="1190"/>
      <c r="N7" s="1190"/>
      <c r="O7" s="1190"/>
      <c r="P7" s="1191"/>
    </row>
    <row r="8" spans="1:16" ht="12.75" customHeight="1" x14ac:dyDescent="0.2">
      <c r="A8" s="1189"/>
      <c r="B8" s="1190"/>
      <c r="C8" s="1190"/>
      <c r="D8" s="1190"/>
      <c r="E8" s="1190"/>
      <c r="F8" s="1190"/>
      <c r="G8" s="1190"/>
      <c r="H8" s="1190"/>
      <c r="I8" s="1190"/>
      <c r="J8" s="1190"/>
      <c r="K8" s="1190"/>
      <c r="L8" s="1190"/>
      <c r="M8" s="1190"/>
      <c r="N8" s="1190"/>
      <c r="O8" s="1190"/>
      <c r="P8" s="1191"/>
    </row>
    <row r="9" spans="1:16" ht="12.75" customHeight="1" x14ac:dyDescent="0.2">
      <c r="A9" s="1189"/>
      <c r="B9" s="1190"/>
      <c r="C9" s="1190"/>
      <c r="D9" s="1190"/>
      <c r="E9" s="1190"/>
      <c r="F9" s="1190"/>
      <c r="G9" s="1190"/>
      <c r="H9" s="1190"/>
      <c r="I9" s="1190"/>
      <c r="J9" s="1190"/>
      <c r="K9" s="1190"/>
      <c r="L9" s="1190"/>
      <c r="M9" s="1190"/>
      <c r="N9" s="1190"/>
      <c r="O9" s="1190"/>
      <c r="P9" s="1191"/>
    </row>
    <row r="10" spans="1:16" ht="12.75" customHeight="1" x14ac:dyDescent="0.2">
      <c r="A10" s="1189"/>
      <c r="B10" s="1190"/>
      <c r="C10" s="1190"/>
      <c r="D10" s="1190"/>
      <c r="E10" s="1190"/>
      <c r="F10" s="1190"/>
      <c r="G10" s="1190"/>
      <c r="H10" s="1190"/>
      <c r="I10" s="1190"/>
      <c r="J10" s="1190"/>
      <c r="K10" s="1190"/>
      <c r="L10" s="1190"/>
      <c r="M10" s="1190"/>
      <c r="N10" s="1190"/>
      <c r="O10" s="1190"/>
      <c r="P10" s="1191"/>
    </row>
    <row r="11" spans="1:16" ht="12.75" customHeight="1" x14ac:dyDescent="0.2">
      <c r="A11" s="1189"/>
      <c r="B11" s="1190"/>
      <c r="C11" s="1190"/>
      <c r="D11" s="1190"/>
      <c r="E11" s="1190"/>
      <c r="F11" s="1190"/>
      <c r="G11" s="1190"/>
      <c r="H11" s="1190"/>
      <c r="I11" s="1190"/>
      <c r="J11" s="1190"/>
      <c r="K11" s="1190"/>
      <c r="L11" s="1190"/>
      <c r="M11" s="1190"/>
      <c r="N11" s="1190"/>
      <c r="O11" s="1190"/>
      <c r="P11" s="1191"/>
    </row>
    <row r="12" spans="1:16" ht="12.75" customHeight="1" x14ac:dyDescent="0.2">
      <c r="A12" s="1189"/>
      <c r="B12" s="1190"/>
      <c r="C12" s="1190"/>
      <c r="D12" s="1190"/>
      <c r="E12" s="1190"/>
      <c r="F12" s="1190"/>
      <c r="G12" s="1190"/>
      <c r="H12" s="1190"/>
      <c r="I12" s="1190"/>
      <c r="J12" s="1190"/>
      <c r="K12" s="1190"/>
      <c r="L12" s="1190"/>
      <c r="M12" s="1190"/>
      <c r="N12" s="1190"/>
      <c r="O12" s="1190"/>
      <c r="P12" s="1191"/>
    </row>
    <row r="13" spans="1:16" ht="12.75" customHeight="1" x14ac:dyDescent="0.2">
      <c r="A13" s="1189"/>
      <c r="B13" s="1190"/>
      <c r="C13" s="1190"/>
      <c r="D13" s="1190"/>
      <c r="E13" s="1190"/>
      <c r="F13" s="1190"/>
      <c r="G13" s="1190"/>
      <c r="H13" s="1190"/>
      <c r="I13" s="1190"/>
      <c r="J13" s="1190"/>
      <c r="K13" s="1190"/>
      <c r="L13" s="1190"/>
      <c r="M13" s="1190"/>
      <c r="N13" s="1190"/>
      <c r="O13" s="1190"/>
      <c r="P13" s="1191"/>
    </row>
    <row r="14" spans="1:16" ht="12.75" customHeight="1" x14ac:dyDescent="0.2">
      <c r="A14" s="1189"/>
      <c r="B14" s="1190"/>
      <c r="C14" s="1190"/>
      <c r="D14" s="1190"/>
      <c r="E14" s="1190"/>
      <c r="F14" s="1190"/>
      <c r="G14" s="1190"/>
      <c r="H14" s="1190"/>
      <c r="I14" s="1190"/>
      <c r="J14" s="1190"/>
      <c r="K14" s="1190"/>
      <c r="L14" s="1190"/>
      <c r="M14" s="1190"/>
      <c r="N14" s="1190"/>
      <c r="O14" s="1190"/>
      <c r="P14" s="1191"/>
    </row>
    <row r="15" spans="1:16" ht="12.75" customHeight="1" x14ac:dyDescent="0.2">
      <c r="A15" s="1189"/>
      <c r="B15" s="1190"/>
      <c r="C15" s="1190"/>
      <c r="D15" s="1190"/>
      <c r="E15" s="1190"/>
      <c r="F15" s="1190"/>
      <c r="G15" s="1190"/>
      <c r="H15" s="1190"/>
      <c r="I15" s="1190"/>
      <c r="J15" s="1190"/>
      <c r="K15" s="1190"/>
      <c r="L15" s="1190"/>
      <c r="M15" s="1190"/>
      <c r="N15" s="1190"/>
      <c r="O15" s="1190"/>
      <c r="P15" s="1191"/>
    </row>
    <row r="16" spans="1:16" ht="12.75" customHeight="1" x14ac:dyDescent="0.2">
      <c r="A16" s="1189"/>
      <c r="B16" s="1190"/>
      <c r="C16" s="1190"/>
      <c r="D16" s="1190"/>
      <c r="E16" s="1190"/>
      <c r="F16" s="1190"/>
      <c r="G16" s="1190"/>
      <c r="H16" s="1190"/>
      <c r="I16" s="1190"/>
      <c r="J16" s="1190"/>
      <c r="K16" s="1190"/>
      <c r="L16" s="1190"/>
      <c r="M16" s="1190"/>
      <c r="N16" s="1190"/>
      <c r="O16" s="1190"/>
      <c r="P16" s="1191"/>
    </row>
    <row r="17" spans="1:16" ht="12.75" customHeight="1" x14ac:dyDescent="0.2">
      <c r="A17" s="1189"/>
      <c r="B17" s="1190"/>
      <c r="C17" s="1190"/>
      <c r="D17" s="1190"/>
      <c r="E17" s="1190"/>
      <c r="F17" s="1190"/>
      <c r="G17" s="1190"/>
      <c r="H17" s="1190"/>
      <c r="I17" s="1190"/>
      <c r="J17" s="1190"/>
      <c r="K17" s="1190"/>
      <c r="L17" s="1190"/>
      <c r="M17" s="1190"/>
      <c r="N17" s="1190"/>
      <c r="O17" s="1190"/>
      <c r="P17" s="1191"/>
    </row>
    <row r="18" spans="1:16" ht="12.75" customHeight="1" x14ac:dyDescent="0.2">
      <c r="A18" s="1189"/>
      <c r="B18" s="1190"/>
      <c r="C18" s="1190"/>
      <c r="D18" s="1190"/>
      <c r="E18" s="1190"/>
      <c r="F18" s="1190"/>
      <c r="G18" s="1190"/>
      <c r="H18" s="1190"/>
      <c r="I18" s="1190"/>
      <c r="J18" s="1190"/>
      <c r="K18" s="1190"/>
      <c r="L18" s="1190"/>
      <c r="M18" s="1190"/>
      <c r="N18" s="1190"/>
      <c r="O18" s="1190"/>
      <c r="P18" s="1191"/>
    </row>
    <row r="19" spans="1:16" ht="12.75" customHeight="1" x14ac:dyDescent="0.2">
      <c r="A19" s="1189"/>
      <c r="B19" s="1190"/>
      <c r="C19" s="1190"/>
      <c r="D19" s="1190"/>
      <c r="E19" s="1190"/>
      <c r="F19" s="1190"/>
      <c r="G19" s="1190"/>
      <c r="H19" s="1190"/>
      <c r="I19" s="1190"/>
      <c r="J19" s="1190"/>
      <c r="K19" s="1190"/>
      <c r="L19" s="1190"/>
      <c r="M19" s="1190"/>
      <c r="N19" s="1190"/>
      <c r="O19" s="1190"/>
      <c r="P19" s="1191"/>
    </row>
    <row r="20" spans="1:16" ht="12.75" customHeight="1" x14ac:dyDescent="0.2">
      <c r="A20" s="1189"/>
      <c r="B20" s="1190"/>
      <c r="C20" s="1190"/>
      <c r="D20" s="1190"/>
      <c r="E20" s="1190"/>
      <c r="F20" s="1190"/>
      <c r="G20" s="1190"/>
      <c r="H20" s="1190"/>
      <c r="I20" s="1190"/>
      <c r="J20" s="1190"/>
      <c r="K20" s="1190"/>
      <c r="L20" s="1190"/>
      <c r="M20" s="1190"/>
      <c r="N20" s="1190"/>
      <c r="O20" s="1190"/>
      <c r="P20" s="1191"/>
    </row>
    <row r="21" spans="1:16" ht="12.75" customHeight="1" x14ac:dyDescent="0.2">
      <c r="A21" s="1189"/>
      <c r="B21" s="1190"/>
      <c r="C21" s="1190"/>
      <c r="D21" s="1190"/>
      <c r="E21" s="1190"/>
      <c r="F21" s="1190"/>
      <c r="G21" s="1190"/>
      <c r="H21" s="1190"/>
      <c r="I21" s="1190"/>
      <c r="J21" s="1190"/>
      <c r="K21" s="1190"/>
      <c r="L21" s="1190"/>
      <c r="M21" s="1190"/>
      <c r="N21" s="1190"/>
      <c r="O21" s="1190"/>
      <c r="P21" s="1191"/>
    </row>
    <row r="22" spans="1:16" ht="12.75" customHeight="1" x14ac:dyDescent="0.2">
      <c r="A22" s="1189"/>
      <c r="B22" s="1190"/>
      <c r="C22" s="1190"/>
      <c r="D22" s="1190"/>
      <c r="E22" s="1190"/>
      <c r="F22" s="1190"/>
      <c r="G22" s="1190"/>
      <c r="H22" s="1190"/>
      <c r="I22" s="1190"/>
      <c r="J22" s="1190"/>
      <c r="K22" s="1190"/>
      <c r="L22" s="1190"/>
      <c r="M22" s="1190"/>
      <c r="N22" s="1190"/>
      <c r="O22" s="1190"/>
      <c r="P22" s="1191"/>
    </row>
    <row r="23" spans="1:16" ht="12.75" customHeight="1" x14ac:dyDescent="0.2">
      <c r="A23" s="1189"/>
      <c r="B23" s="1190"/>
      <c r="C23" s="1190"/>
      <c r="D23" s="1190"/>
      <c r="E23" s="1190"/>
      <c r="F23" s="1190"/>
      <c r="G23" s="1190"/>
      <c r="H23" s="1190"/>
      <c r="I23" s="1190"/>
      <c r="J23" s="1190"/>
      <c r="K23" s="1190"/>
      <c r="L23" s="1190"/>
      <c r="M23" s="1190"/>
      <c r="N23" s="1190"/>
      <c r="O23" s="1190"/>
      <c r="P23" s="1191"/>
    </row>
    <row r="24" spans="1:16" ht="12.75" customHeight="1" x14ac:dyDescent="0.2">
      <c r="A24" s="1189"/>
      <c r="B24" s="1190"/>
      <c r="C24" s="1190"/>
      <c r="D24" s="1190"/>
      <c r="E24" s="1190"/>
      <c r="F24" s="1190"/>
      <c r="G24" s="1190"/>
      <c r="H24" s="1190"/>
      <c r="I24" s="1190"/>
      <c r="J24" s="1190"/>
      <c r="K24" s="1190"/>
      <c r="L24" s="1190"/>
      <c r="M24" s="1190"/>
      <c r="N24" s="1190"/>
      <c r="O24" s="1190"/>
      <c r="P24" s="1191"/>
    </row>
    <row r="25" spans="1:16" ht="12.75" customHeight="1" x14ac:dyDescent="0.2">
      <c r="A25" s="1189"/>
      <c r="B25" s="1190"/>
      <c r="C25" s="1190"/>
      <c r="D25" s="1190"/>
      <c r="E25" s="1190"/>
      <c r="F25" s="1190"/>
      <c r="G25" s="1190"/>
      <c r="H25" s="1190"/>
      <c r="I25" s="1190"/>
      <c r="J25" s="1190"/>
      <c r="K25" s="1190"/>
      <c r="L25" s="1190"/>
      <c r="M25" s="1190"/>
      <c r="N25" s="1190"/>
      <c r="O25" s="1190"/>
      <c r="P25" s="1191"/>
    </row>
    <row r="26" spans="1:16" ht="12.75" customHeight="1" x14ac:dyDescent="0.2">
      <c r="A26" s="1189"/>
      <c r="B26" s="1190"/>
      <c r="C26" s="1190"/>
      <c r="D26" s="1190"/>
      <c r="E26" s="1190"/>
      <c r="F26" s="1190"/>
      <c r="G26" s="1190"/>
      <c r="H26" s="1190"/>
      <c r="I26" s="1190"/>
      <c r="J26" s="1190"/>
      <c r="K26" s="1190"/>
      <c r="L26" s="1190"/>
      <c r="M26" s="1190"/>
      <c r="N26" s="1190"/>
      <c r="O26" s="1190"/>
      <c r="P26" s="1191"/>
    </row>
    <row r="27" spans="1:16" ht="12.75" customHeight="1" x14ac:dyDescent="0.2">
      <c r="A27" s="1189"/>
      <c r="B27" s="1190"/>
      <c r="C27" s="1190"/>
      <c r="D27" s="1190"/>
      <c r="E27" s="1190"/>
      <c r="F27" s="1190"/>
      <c r="G27" s="1190"/>
      <c r="H27" s="1190"/>
      <c r="I27" s="1190"/>
      <c r="J27" s="1190"/>
      <c r="K27" s="1190"/>
      <c r="L27" s="1190"/>
      <c r="M27" s="1190"/>
      <c r="N27" s="1190"/>
      <c r="O27" s="1190"/>
      <c r="P27" s="1191"/>
    </row>
    <row r="28" spans="1:16" ht="12.75" customHeight="1" x14ac:dyDescent="0.2">
      <c r="A28" s="1189"/>
      <c r="B28" s="1190"/>
      <c r="C28" s="1190"/>
      <c r="D28" s="1190"/>
      <c r="E28" s="1190"/>
      <c r="F28" s="1190"/>
      <c r="G28" s="1190"/>
      <c r="H28" s="1190"/>
      <c r="I28" s="1190"/>
      <c r="J28" s="1190"/>
      <c r="K28" s="1190"/>
      <c r="L28" s="1190"/>
      <c r="M28" s="1190"/>
      <c r="N28" s="1190"/>
      <c r="O28" s="1190"/>
      <c r="P28" s="1191"/>
    </row>
    <row r="29" spans="1:16" ht="12.75" customHeight="1" x14ac:dyDescent="0.2">
      <c r="A29" s="1189"/>
      <c r="B29" s="1190"/>
      <c r="C29" s="1190"/>
      <c r="D29" s="1190"/>
      <c r="E29" s="1190"/>
      <c r="F29" s="1190"/>
      <c r="G29" s="1190"/>
      <c r="H29" s="1190"/>
      <c r="I29" s="1190"/>
      <c r="J29" s="1190"/>
      <c r="K29" s="1190"/>
      <c r="L29" s="1190"/>
      <c r="M29" s="1190"/>
      <c r="N29" s="1190"/>
      <c r="O29" s="1190"/>
      <c r="P29" s="1191"/>
    </row>
    <row r="30" spans="1:16" ht="107.45" customHeight="1" thickBot="1" x14ac:dyDescent="0.25">
      <c r="A30" s="1192"/>
      <c r="B30" s="1193"/>
      <c r="C30" s="1193"/>
      <c r="D30" s="1193"/>
      <c r="E30" s="1193"/>
      <c r="F30" s="1193"/>
      <c r="G30" s="1193"/>
      <c r="H30" s="1193"/>
      <c r="I30" s="1193"/>
      <c r="J30" s="1193"/>
      <c r="K30" s="1193"/>
      <c r="L30" s="1193"/>
      <c r="M30" s="1193"/>
      <c r="N30" s="1193"/>
      <c r="O30" s="1193"/>
      <c r="P30" s="1194"/>
    </row>
    <row r="31" spans="1:16" ht="12.75" customHeight="1" x14ac:dyDescent="0.2">
      <c r="A31" s="80"/>
      <c r="B31" s="80"/>
      <c r="C31" s="80"/>
      <c r="D31" s="80"/>
      <c r="E31" s="80"/>
      <c r="F31" s="80"/>
      <c r="G31" s="80"/>
      <c r="H31" s="80"/>
      <c r="I31" s="80"/>
      <c r="J31" s="80"/>
      <c r="K31" s="80"/>
      <c r="L31" s="80"/>
      <c r="M31" s="80"/>
      <c r="N31" s="80"/>
      <c r="O31" s="80"/>
      <c r="P31" s="80"/>
    </row>
    <row r="32" spans="1:16" ht="20.100000000000001" customHeight="1" thickBot="1" x14ac:dyDescent="0.25">
      <c r="A32" s="81" t="s">
        <v>10</v>
      </c>
      <c r="B32" s="81"/>
      <c r="C32" s="81"/>
      <c r="D32" s="81"/>
      <c r="E32" s="81"/>
      <c r="F32" s="81"/>
      <c r="G32" s="81"/>
      <c r="H32" s="81"/>
      <c r="I32" s="81"/>
      <c r="J32" s="81"/>
      <c r="K32" s="81"/>
      <c r="L32" s="81"/>
      <c r="M32" s="81"/>
      <c r="N32" s="81"/>
      <c r="O32" s="81"/>
      <c r="P32" s="81"/>
    </row>
    <row r="33" spans="1:16" ht="12.75" customHeight="1" x14ac:dyDescent="0.2">
      <c r="A33" s="733"/>
      <c r="B33" s="734"/>
      <c r="C33" s="734"/>
      <c r="D33" s="734"/>
      <c r="E33" s="734"/>
      <c r="F33" s="734"/>
      <c r="G33" s="734"/>
      <c r="H33" s="734"/>
      <c r="I33" s="734"/>
      <c r="J33" s="734"/>
      <c r="K33" s="734"/>
      <c r="L33" s="734"/>
      <c r="M33" s="734"/>
      <c r="N33" s="734"/>
      <c r="O33" s="734"/>
      <c r="P33" s="735"/>
    </row>
    <row r="34" spans="1:16" ht="12.75" customHeight="1" x14ac:dyDescent="0.2">
      <c r="A34" s="736"/>
      <c r="B34" s="737"/>
      <c r="C34" s="737"/>
      <c r="D34" s="737"/>
      <c r="E34" s="737"/>
      <c r="F34" s="737"/>
      <c r="G34" s="737"/>
      <c r="H34" s="737"/>
      <c r="I34" s="737"/>
      <c r="J34" s="737"/>
      <c r="K34" s="737"/>
      <c r="L34" s="737"/>
      <c r="M34" s="737"/>
      <c r="N34" s="737"/>
      <c r="O34" s="737"/>
      <c r="P34" s="738"/>
    </row>
    <row r="35" spans="1:16" ht="12.75" customHeight="1" x14ac:dyDescent="0.2">
      <c r="A35" s="736"/>
      <c r="B35" s="737"/>
      <c r="C35" s="737"/>
      <c r="D35" s="737"/>
      <c r="E35" s="737"/>
      <c r="F35" s="737"/>
      <c r="G35" s="737"/>
      <c r="H35" s="737"/>
      <c r="I35" s="737"/>
      <c r="J35" s="737"/>
      <c r="K35" s="737"/>
      <c r="L35" s="737"/>
      <c r="M35" s="737"/>
      <c r="N35" s="737"/>
      <c r="O35" s="737"/>
      <c r="P35" s="738"/>
    </row>
    <row r="36" spans="1:16" ht="12.75" customHeight="1" x14ac:dyDescent="0.2">
      <c r="A36" s="736"/>
      <c r="B36" s="737"/>
      <c r="C36" s="737"/>
      <c r="D36" s="737"/>
      <c r="E36" s="737"/>
      <c r="F36" s="737"/>
      <c r="G36" s="737"/>
      <c r="H36" s="737"/>
      <c r="I36" s="737"/>
      <c r="J36" s="737"/>
      <c r="K36" s="737"/>
      <c r="L36" s="737"/>
      <c r="M36" s="737"/>
      <c r="N36" s="737"/>
      <c r="O36" s="737"/>
      <c r="P36" s="738"/>
    </row>
    <row r="37" spans="1:16" ht="12.75" customHeight="1" x14ac:dyDescent="0.2">
      <c r="A37" s="736"/>
      <c r="B37" s="737"/>
      <c r="C37" s="737"/>
      <c r="D37" s="737"/>
      <c r="E37" s="737"/>
      <c r="F37" s="737"/>
      <c r="G37" s="737"/>
      <c r="H37" s="737"/>
      <c r="I37" s="737"/>
      <c r="J37" s="737"/>
      <c r="K37" s="737"/>
      <c r="L37" s="737"/>
      <c r="M37" s="737"/>
      <c r="N37" s="737"/>
      <c r="O37" s="737"/>
      <c r="P37" s="738"/>
    </row>
    <row r="38" spans="1:16" ht="12.75" customHeight="1" x14ac:dyDescent="0.2">
      <c r="A38" s="736"/>
      <c r="B38" s="737"/>
      <c r="C38" s="737"/>
      <c r="D38" s="737"/>
      <c r="E38" s="737"/>
      <c r="F38" s="737"/>
      <c r="G38" s="737"/>
      <c r="H38" s="737"/>
      <c r="I38" s="737"/>
      <c r="J38" s="737"/>
      <c r="K38" s="737"/>
      <c r="L38" s="737"/>
      <c r="M38" s="737"/>
      <c r="N38" s="737"/>
      <c r="O38" s="737"/>
      <c r="P38" s="738"/>
    </row>
    <row r="39" spans="1:16" ht="12.75" customHeight="1" x14ac:dyDescent="0.2">
      <c r="A39" s="736"/>
      <c r="B39" s="737"/>
      <c r="C39" s="737"/>
      <c r="D39" s="737"/>
      <c r="E39" s="737"/>
      <c r="F39" s="737"/>
      <c r="G39" s="737"/>
      <c r="H39" s="737"/>
      <c r="I39" s="737"/>
      <c r="J39" s="737"/>
      <c r="K39" s="737"/>
      <c r="L39" s="737"/>
      <c r="M39" s="737"/>
      <c r="N39" s="737"/>
      <c r="O39" s="737"/>
      <c r="P39" s="738"/>
    </row>
    <row r="40" spans="1:16" ht="12.75" customHeight="1" x14ac:dyDescent="0.2">
      <c r="A40" s="736"/>
      <c r="B40" s="737"/>
      <c r="C40" s="737"/>
      <c r="D40" s="737"/>
      <c r="E40" s="737"/>
      <c r="F40" s="737"/>
      <c r="G40" s="737"/>
      <c r="H40" s="737"/>
      <c r="I40" s="737"/>
      <c r="J40" s="737"/>
      <c r="K40" s="737"/>
      <c r="L40" s="737"/>
      <c r="M40" s="737"/>
      <c r="N40" s="737"/>
      <c r="O40" s="737"/>
      <c r="P40" s="738"/>
    </row>
    <row r="41" spans="1:16" ht="12.75" customHeight="1" x14ac:dyDescent="0.2">
      <c r="A41" s="736"/>
      <c r="B41" s="737"/>
      <c r="C41" s="737"/>
      <c r="D41" s="737"/>
      <c r="E41" s="737"/>
      <c r="F41" s="737"/>
      <c r="G41" s="737"/>
      <c r="H41" s="737"/>
      <c r="I41" s="737"/>
      <c r="J41" s="737"/>
      <c r="K41" s="737"/>
      <c r="L41" s="737"/>
      <c r="M41" s="737"/>
      <c r="N41" s="737"/>
      <c r="O41" s="737"/>
      <c r="P41" s="738"/>
    </row>
    <row r="42" spans="1:16" ht="12.75" customHeight="1" x14ac:dyDescent="0.2">
      <c r="A42" s="736"/>
      <c r="B42" s="737"/>
      <c r="C42" s="737"/>
      <c r="D42" s="737"/>
      <c r="E42" s="737"/>
      <c r="F42" s="737"/>
      <c r="G42" s="737"/>
      <c r="H42" s="737"/>
      <c r="I42" s="737"/>
      <c r="J42" s="737"/>
      <c r="K42" s="737"/>
      <c r="L42" s="737"/>
      <c r="M42" s="737"/>
      <c r="N42" s="737"/>
      <c r="O42" s="737"/>
      <c r="P42" s="738"/>
    </row>
    <row r="43" spans="1:16" ht="12.75" customHeight="1" x14ac:dyDescent="0.2">
      <c r="A43" s="736"/>
      <c r="B43" s="737"/>
      <c r="C43" s="737"/>
      <c r="D43" s="737"/>
      <c r="E43" s="737"/>
      <c r="F43" s="737"/>
      <c r="G43" s="737"/>
      <c r="H43" s="737"/>
      <c r="I43" s="737"/>
      <c r="J43" s="737"/>
      <c r="K43" s="737"/>
      <c r="L43" s="737"/>
      <c r="M43" s="737"/>
      <c r="N43" s="737"/>
      <c r="O43" s="737"/>
      <c r="P43" s="738"/>
    </row>
    <row r="44" spans="1:16" ht="12.75" customHeight="1" x14ac:dyDescent="0.2">
      <c r="A44" s="736"/>
      <c r="B44" s="737"/>
      <c r="C44" s="737"/>
      <c r="D44" s="737"/>
      <c r="E44" s="737"/>
      <c r="F44" s="737"/>
      <c r="G44" s="737"/>
      <c r="H44" s="737"/>
      <c r="I44" s="737"/>
      <c r="J44" s="737"/>
      <c r="K44" s="737"/>
      <c r="L44" s="737"/>
      <c r="M44" s="737"/>
      <c r="N44" s="737"/>
      <c r="O44" s="737"/>
      <c r="P44" s="738"/>
    </row>
    <row r="45" spans="1:16" ht="12.75" customHeight="1" x14ac:dyDescent="0.2">
      <c r="A45" s="736"/>
      <c r="B45" s="737"/>
      <c r="C45" s="737"/>
      <c r="D45" s="737"/>
      <c r="E45" s="737"/>
      <c r="F45" s="737"/>
      <c r="G45" s="737"/>
      <c r="H45" s="737"/>
      <c r="I45" s="737"/>
      <c r="J45" s="737"/>
      <c r="K45" s="737"/>
      <c r="L45" s="737"/>
      <c r="M45" s="737"/>
      <c r="N45" s="737"/>
      <c r="O45" s="737"/>
      <c r="P45" s="738"/>
    </row>
    <row r="46" spans="1:16" ht="12.75" customHeight="1" x14ac:dyDescent="0.2">
      <c r="A46" s="736"/>
      <c r="B46" s="737"/>
      <c r="C46" s="737"/>
      <c r="D46" s="737"/>
      <c r="E46" s="737"/>
      <c r="F46" s="737"/>
      <c r="G46" s="737"/>
      <c r="H46" s="737"/>
      <c r="I46" s="737"/>
      <c r="J46" s="737"/>
      <c r="K46" s="737"/>
      <c r="L46" s="737"/>
      <c r="M46" s="737"/>
      <c r="N46" s="737"/>
      <c r="O46" s="737"/>
      <c r="P46" s="738"/>
    </row>
    <row r="47" spans="1:16" ht="12.75" customHeight="1" x14ac:dyDescent="0.2">
      <c r="A47" s="736"/>
      <c r="B47" s="737"/>
      <c r="C47" s="737"/>
      <c r="D47" s="737"/>
      <c r="E47" s="737"/>
      <c r="F47" s="737"/>
      <c r="G47" s="737"/>
      <c r="H47" s="737"/>
      <c r="I47" s="737"/>
      <c r="J47" s="737"/>
      <c r="K47" s="737"/>
      <c r="L47" s="737"/>
      <c r="M47" s="737"/>
      <c r="N47" s="737"/>
      <c r="O47" s="737"/>
      <c r="P47" s="738"/>
    </row>
    <row r="48" spans="1:16" ht="12.75" customHeight="1" x14ac:dyDescent="0.2">
      <c r="A48" s="736"/>
      <c r="B48" s="737"/>
      <c r="C48" s="737"/>
      <c r="D48" s="737"/>
      <c r="E48" s="737"/>
      <c r="F48" s="737"/>
      <c r="G48" s="737"/>
      <c r="H48" s="737"/>
      <c r="I48" s="737"/>
      <c r="J48" s="737"/>
      <c r="K48" s="737"/>
      <c r="L48" s="737"/>
      <c r="M48" s="737"/>
      <c r="N48" s="737"/>
      <c r="O48" s="737"/>
      <c r="P48" s="738"/>
    </row>
    <row r="49" spans="1:16" ht="12.75" customHeight="1" x14ac:dyDescent="0.2">
      <c r="A49" s="736"/>
      <c r="B49" s="737"/>
      <c r="C49" s="737"/>
      <c r="D49" s="737"/>
      <c r="E49" s="737"/>
      <c r="F49" s="737"/>
      <c r="G49" s="737"/>
      <c r="H49" s="737"/>
      <c r="I49" s="737"/>
      <c r="J49" s="737"/>
      <c r="K49" s="737"/>
      <c r="L49" s="737"/>
      <c r="M49" s="737"/>
      <c r="N49" s="737"/>
      <c r="O49" s="737"/>
      <c r="P49" s="738"/>
    </row>
    <row r="50" spans="1:16" ht="12.75" customHeight="1" x14ac:dyDescent="0.2">
      <c r="A50" s="736"/>
      <c r="B50" s="737"/>
      <c r="C50" s="737"/>
      <c r="D50" s="737"/>
      <c r="E50" s="737"/>
      <c r="F50" s="737"/>
      <c r="G50" s="737"/>
      <c r="H50" s="737"/>
      <c r="I50" s="737"/>
      <c r="J50" s="737"/>
      <c r="K50" s="737"/>
      <c r="L50" s="737"/>
      <c r="M50" s="737"/>
      <c r="N50" s="737"/>
      <c r="O50" s="737"/>
      <c r="P50" s="738"/>
    </row>
    <row r="51" spans="1:16" ht="12.75" customHeight="1" x14ac:dyDescent="0.2">
      <c r="A51" s="736"/>
      <c r="B51" s="737"/>
      <c r="C51" s="737"/>
      <c r="D51" s="737"/>
      <c r="E51" s="737"/>
      <c r="F51" s="737"/>
      <c r="G51" s="737"/>
      <c r="H51" s="737"/>
      <c r="I51" s="737"/>
      <c r="J51" s="737"/>
      <c r="K51" s="737"/>
      <c r="L51" s="737"/>
      <c r="M51" s="737"/>
      <c r="N51" s="737"/>
      <c r="O51" s="737"/>
      <c r="P51" s="738"/>
    </row>
    <row r="52" spans="1:16" ht="12.75" customHeight="1" x14ac:dyDescent="0.2">
      <c r="A52" s="736"/>
      <c r="B52" s="737"/>
      <c r="C52" s="737"/>
      <c r="D52" s="737"/>
      <c r="E52" s="737"/>
      <c r="F52" s="737"/>
      <c r="G52" s="737"/>
      <c r="H52" s="737"/>
      <c r="I52" s="737"/>
      <c r="J52" s="737"/>
      <c r="K52" s="737"/>
      <c r="L52" s="737"/>
      <c r="M52" s="737"/>
      <c r="N52" s="737"/>
      <c r="O52" s="737"/>
      <c r="P52" s="738"/>
    </row>
    <row r="53" spans="1:16" ht="12.75" customHeight="1" x14ac:dyDescent="0.2">
      <c r="A53" s="736"/>
      <c r="B53" s="737"/>
      <c r="C53" s="737"/>
      <c r="D53" s="737"/>
      <c r="E53" s="737"/>
      <c r="F53" s="737"/>
      <c r="G53" s="737"/>
      <c r="H53" s="737"/>
      <c r="I53" s="737"/>
      <c r="J53" s="737"/>
      <c r="K53" s="737"/>
      <c r="L53" s="737"/>
      <c r="M53" s="737"/>
      <c r="N53" s="737"/>
      <c r="O53" s="737"/>
      <c r="P53" s="738"/>
    </row>
    <row r="54" spans="1:16" ht="12.75" customHeight="1" x14ac:dyDescent="0.2">
      <c r="A54" s="736"/>
      <c r="B54" s="737"/>
      <c r="C54" s="737"/>
      <c r="D54" s="737"/>
      <c r="E54" s="737"/>
      <c r="F54" s="737"/>
      <c r="G54" s="737"/>
      <c r="H54" s="737"/>
      <c r="I54" s="737"/>
      <c r="J54" s="737"/>
      <c r="K54" s="737"/>
      <c r="L54" s="737"/>
      <c r="M54" s="737"/>
      <c r="N54" s="737"/>
      <c r="O54" s="737"/>
      <c r="P54" s="738"/>
    </row>
    <row r="55" spans="1:16" ht="12.75" customHeight="1" x14ac:dyDescent="0.2">
      <c r="A55" s="736"/>
      <c r="B55" s="737"/>
      <c r="C55" s="737"/>
      <c r="D55" s="737"/>
      <c r="E55" s="737"/>
      <c r="F55" s="737"/>
      <c r="G55" s="737"/>
      <c r="H55" s="737"/>
      <c r="I55" s="737"/>
      <c r="J55" s="737"/>
      <c r="K55" s="737"/>
      <c r="L55" s="737"/>
      <c r="M55" s="737"/>
      <c r="N55" s="737"/>
      <c r="O55" s="737"/>
      <c r="P55" s="738"/>
    </row>
    <row r="56" spans="1:16" ht="12.75" customHeight="1" x14ac:dyDescent="0.2">
      <c r="A56" s="736"/>
      <c r="B56" s="737"/>
      <c r="C56" s="737"/>
      <c r="D56" s="737"/>
      <c r="E56" s="737"/>
      <c r="F56" s="737"/>
      <c r="G56" s="737"/>
      <c r="H56" s="737"/>
      <c r="I56" s="737"/>
      <c r="J56" s="737"/>
      <c r="K56" s="737"/>
      <c r="L56" s="737"/>
      <c r="M56" s="737"/>
      <c r="N56" s="737"/>
      <c r="O56" s="737"/>
      <c r="P56" s="738"/>
    </row>
    <row r="57" spans="1:16" ht="12.75" customHeight="1" x14ac:dyDescent="0.2">
      <c r="A57" s="736"/>
      <c r="B57" s="737"/>
      <c r="C57" s="737"/>
      <c r="D57" s="737"/>
      <c r="E57" s="737"/>
      <c r="F57" s="737"/>
      <c r="G57" s="737"/>
      <c r="H57" s="737"/>
      <c r="I57" s="737"/>
      <c r="J57" s="737"/>
      <c r="K57" s="737"/>
      <c r="L57" s="737"/>
      <c r="M57" s="737"/>
      <c r="N57" s="737"/>
      <c r="O57" s="737"/>
      <c r="P57" s="738"/>
    </row>
    <row r="58" spans="1:16" ht="12.75" customHeight="1" x14ac:dyDescent="0.2">
      <c r="A58" s="736"/>
      <c r="B58" s="737"/>
      <c r="C58" s="737"/>
      <c r="D58" s="737"/>
      <c r="E58" s="737"/>
      <c r="F58" s="737"/>
      <c r="G58" s="737"/>
      <c r="H58" s="737"/>
      <c r="I58" s="737"/>
      <c r="J58" s="737"/>
      <c r="K58" s="737"/>
      <c r="L58" s="737"/>
      <c r="M58" s="737"/>
      <c r="N58" s="737"/>
      <c r="O58" s="737"/>
      <c r="P58" s="738"/>
    </row>
    <row r="59" spans="1:16" ht="12.75" customHeight="1" x14ac:dyDescent="0.2">
      <c r="A59" s="736"/>
      <c r="B59" s="737"/>
      <c r="C59" s="737"/>
      <c r="D59" s="737"/>
      <c r="E59" s="737"/>
      <c r="F59" s="737"/>
      <c r="G59" s="737"/>
      <c r="H59" s="737"/>
      <c r="I59" s="737"/>
      <c r="J59" s="737"/>
      <c r="K59" s="737"/>
      <c r="L59" s="737"/>
      <c r="M59" s="737"/>
      <c r="N59" s="737"/>
      <c r="O59" s="737"/>
      <c r="P59" s="738"/>
    </row>
    <row r="60" spans="1:16" ht="12.75" customHeight="1" x14ac:dyDescent="0.2">
      <c r="A60" s="736"/>
      <c r="B60" s="737"/>
      <c r="C60" s="737"/>
      <c r="D60" s="737"/>
      <c r="E60" s="737"/>
      <c r="F60" s="737"/>
      <c r="G60" s="737"/>
      <c r="H60" s="737"/>
      <c r="I60" s="737"/>
      <c r="J60" s="737"/>
      <c r="K60" s="737"/>
      <c r="L60" s="737"/>
      <c r="M60" s="737"/>
      <c r="N60" s="737"/>
      <c r="O60" s="737"/>
      <c r="P60" s="738"/>
    </row>
    <row r="61" spans="1:16" ht="12.75" customHeight="1" x14ac:dyDescent="0.2">
      <c r="A61" s="736"/>
      <c r="B61" s="737"/>
      <c r="C61" s="737"/>
      <c r="D61" s="737"/>
      <c r="E61" s="737"/>
      <c r="F61" s="737"/>
      <c r="G61" s="737"/>
      <c r="H61" s="737"/>
      <c r="I61" s="737"/>
      <c r="J61" s="737"/>
      <c r="K61" s="737"/>
      <c r="L61" s="737"/>
      <c r="M61" s="737"/>
      <c r="N61" s="737"/>
      <c r="O61" s="737"/>
      <c r="P61" s="738"/>
    </row>
    <row r="62" spans="1:16" ht="12.75" customHeight="1" x14ac:dyDescent="0.2">
      <c r="A62" s="736"/>
      <c r="B62" s="737"/>
      <c r="C62" s="737"/>
      <c r="D62" s="737"/>
      <c r="E62" s="737"/>
      <c r="F62" s="737"/>
      <c r="G62" s="737"/>
      <c r="H62" s="737"/>
      <c r="I62" s="737"/>
      <c r="J62" s="737"/>
      <c r="K62" s="737"/>
      <c r="L62" s="737"/>
      <c r="M62" s="737"/>
      <c r="N62" s="737"/>
      <c r="O62" s="737"/>
      <c r="P62" s="738"/>
    </row>
    <row r="63" spans="1:16" ht="12.75" customHeight="1" x14ac:dyDescent="0.2">
      <c r="A63" s="736"/>
      <c r="B63" s="737"/>
      <c r="C63" s="737"/>
      <c r="D63" s="737"/>
      <c r="E63" s="737"/>
      <c r="F63" s="737"/>
      <c r="G63" s="737"/>
      <c r="H63" s="737"/>
      <c r="I63" s="737"/>
      <c r="J63" s="737"/>
      <c r="K63" s="737"/>
      <c r="L63" s="737"/>
      <c r="M63" s="737"/>
      <c r="N63" s="737"/>
      <c r="O63" s="737"/>
      <c r="P63" s="738"/>
    </row>
    <row r="64" spans="1:16" ht="12.75" customHeight="1" x14ac:dyDescent="0.2">
      <c r="A64" s="736"/>
      <c r="B64" s="737"/>
      <c r="C64" s="737"/>
      <c r="D64" s="737"/>
      <c r="E64" s="737"/>
      <c r="F64" s="737"/>
      <c r="G64" s="737"/>
      <c r="H64" s="737"/>
      <c r="I64" s="737"/>
      <c r="J64" s="737"/>
      <c r="K64" s="737"/>
      <c r="L64" s="737"/>
      <c r="M64" s="737"/>
      <c r="N64" s="737"/>
      <c r="O64" s="737"/>
      <c r="P64" s="738"/>
    </row>
    <row r="65" spans="1:16" ht="12.75" customHeight="1" x14ac:dyDescent="0.2">
      <c r="A65" s="736"/>
      <c r="B65" s="737"/>
      <c r="C65" s="737"/>
      <c r="D65" s="737"/>
      <c r="E65" s="737"/>
      <c r="F65" s="737"/>
      <c r="G65" s="737"/>
      <c r="H65" s="737"/>
      <c r="I65" s="737"/>
      <c r="J65" s="737"/>
      <c r="K65" s="737"/>
      <c r="L65" s="737"/>
      <c r="M65" s="737"/>
      <c r="N65" s="737"/>
      <c r="O65" s="737"/>
      <c r="P65" s="738"/>
    </row>
    <row r="66" spans="1:16" ht="12.75" customHeight="1" x14ac:dyDescent="0.2">
      <c r="A66" s="736"/>
      <c r="B66" s="737"/>
      <c r="C66" s="737"/>
      <c r="D66" s="737"/>
      <c r="E66" s="737"/>
      <c r="F66" s="737"/>
      <c r="G66" s="737"/>
      <c r="H66" s="737"/>
      <c r="I66" s="737"/>
      <c r="J66" s="737"/>
      <c r="K66" s="737"/>
      <c r="L66" s="737"/>
      <c r="M66" s="737"/>
      <c r="N66" s="737"/>
      <c r="O66" s="737"/>
      <c r="P66" s="738"/>
    </row>
    <row r="67" spans="1:16" ht="12.75" customHeight="1" x14ac:dyDescent="0.2">
      <c r="A67" s="736"/>
      <c r="B67" s="737"/>
      <c r="C67" s="737"/>
      <c r="D67" s="737"/>
      <c r="E67" s="737"/>
      <c r="F67" s="737"/>
      <c r="G67" s="737"/>
      <c r="H67" s="737"/>
      <c r="I67" s="737"/>
      <c r="J67" s="737"/>
      <c r="K67" s="737"/>
      <c r="L67" s="737"/>
      <c r="M67" s="737"/>
      <c r="N67" s="737"/>
      <c r="O67" s="737"/>
      <c r="P67" s="738"/>
    </row>
    <row r="68" spans="1:16" ht="12.75" customHeight="1" x14ac:dyDescent="0.2">
      <c r="A68" s="736"/>
      <c r="B68" s="737"/>
      <c r="C68" s="737"/>
      <c r="D68" s="737"/>
      <c r="E68" s="737"/>
      <c r="F68" s="737"/>
      <c r="G68" s="737"/>
      <c r="H68" s="737"/>
      <c r="I68" s="737"/>
      <c r="J68" s="737"/>
      <c r="K68" s="737"/>
      <c r="L68" s="737"/>
      <c r="M68" s="737"/>
      <c r="N68" s="737"/>
      <c r="O68" s="737"/>
      <c r="P68" s="738"/>
    </row>
    <row r="69" spans="1:16" ht="12.75" customHeight="1" x14ac:dyDescent="0.2">
      <c r="A69" s="736"/>
      <c r="B69" s="737"/>
      <c r="C69" s="737"/>
      <c r="D69" s="737"/>
      <c r="E69" s="737"/>
      <c r="F69" s="737"/>
      <c r="G69" s="737"/>
      <c r="H69" s="737"/>
      <c r="I69" s="737"/>
      <c r="J69" s="737"/>
      <c r="K69" s="737"/>
      <c r="L69" s="737"/>
      <c r="M69" s="737"/>
      <c r="N69" s="737"/>
      <c r="O69" s="737"/>
      <c r="P69" s="738"/>
    </row>
    <row r="70" spans="1:16" ht="12.75" customHeight="1" x14ac:dyDescent="0.2">
      <c r="A70" s="736"/>
      <c r="B70" s="737"/>
      <c r="C70" s="737"/>
      <c r="D70" s="737"/>
      <c r="E70" s="737"/>
      <c r="F70" s="737"/>
      <c r="G70" s="737"/>
      <c r="H70" s="737"/>
      <c r="I70" s="737"/>
      <c r="J70" s="737"/>
      <c r="K70" s="737"/>
      <c r="L70" s="737"/>
      <c r="M70" s="737"/>
      <c r="N70" s="737"/>
      <c r="O70" s="737"/>
      <c r="P70" s="738"/>
    </row>
    <row r="71" spans="1:16" ht="12.75" customHeight="1" x14ac:dyDescent="0.2">
      <c r="A71" s="736"/>
      <c r="B71" s="737"/>
      <c r="C71" s="737"/>
      <c r="D71" s="737"/>
      <c r="E71" s="737"/>
      <c r="F71" s="737"/>
      <c r="G71" s="737"/>
      <c r="H71" s="737"/>
      <c r="I71" s="737"/>
      <c r="J71" s="737"/>
      <c r="K71" s="737"/>
      <c r="L71" s="737"/>
      <c r="M71" s="737"/>
      <c r="N71" s="737"/>
      <c r="O71" s="737"/>
      <c r="P71" s="738"/>
    </row>
    <row r="72" spans="1:16" ht="12.75" customHeight="1" x14ac:dyDescent="0.2">
      <c r="A72" s="736"/>
      <c r="B72" s="737"/>
      <c r="C72" s="737"/>
      <c r="D72" s="737"/>
      <c r="E72" s="737"/>
      <c r="F72" s="737"/>
      <c r="G72" s="737"/>
      <c r="H72" s="737"/>
      <c r="I72" s="737"/>
      <c r="J72" s="737"/>
      <c r="K72" s="737"/>
      <c r="L72" s="737"/>
      <c r="M72" s="737"/>
      <c r="N72" s="737"/>
      <c r="O72" s="737"/>
      <c r="P72" s="738"/>
    </row>
    <row r="73" spans="1:16" ht="12.75" customHeight="1" x14ac:dyDescent="0.2">
      <c r="A73" s="736"/>
      <c r="B73" s="737"/>
      <c r="C73" s="737"/>
      <c r="D73" s="737"/>
      <c r="E73" s="737"/>
      <c r="F73" s="737"/>
      <c r="G73" s="737"/>
      <c r="H73" s="737"/>
      <c r="I73" s="737"/>
      <c r="J73" s="737"/>
      <c r="K73" s="737"/>
      <c r="L73" s="737"/>
      <c r="M73" s="737"/>
      <c r="N73" s="737"/>
      <c r="O73" s="737"/>
      <c r="P73" s="738"/>
    </row>
    <row r="74" spans="1:16" ht="12.75" customHeight="1" x14ac:dyDescent="0.2">
      <c r="A74" s="736"/>
      <c r="B74" s="737"/>
      <c r="C74" s="737"/>
      <c r="D74" s="737"/>
      <c r="E74" s="737"/>
      <c r="F74" s="737"/>
      <c r="G74" s="737"/>
      <c r="H74" s="737"/>
      <c r="I74" s="737"/>
      <c r="J74" s="737"/>
      <c r="K74" s="737"/>
      <c r="L74" s="737"/>
      <c r="M74" s="737"/>
      <c r="N74" s="737"/>
      <c r="O74" s="737"/>
      <c r="P74" s="738"/>
    </row>
    <row r="75" spans="1:16" ht="12.75" customHeight="1" x14ac:dyDescent="0.2">
      <c r="A75" s="736"/>
      <c r="B75" s="737"/>
      <c r="C75" s="737"/>
      <c r="D75" s="737"/>
      <c r="E75" s="737"/>
      <c r="F75" s="737"/>
      <c r="G75" s="737"/>
      <c r="H75" s="737"/>
      <c r="I75" s="737"/>
      <c r="J75" s="737"/>
      <c r="K75" s="737"/>
      <c r="L75" s="737"/>
      <c r="M75" s="737"/>
      <c r="N75" s="737"/>
      <c r="O75" s="737"/>
      <c r="P75" s="738"/>
    </row>
    <row r="76" spans="1:16" ht="12.75" customHeight="1" x14ac:dyDescent="0.2">
      <c r="A76" s="736"/>
      <c r="B76" s="737"/>
      <c r="C76" s="737"/>
      <c r="D76" s="737"/>
      <c r="E76" s="737"/>
      <c r="F76" s="737"/>
      <c r="G76" s="737"/>
      <c r="H76" s="737"/>
      <c r="I76" s="737"/>
      <c r="J76" s="737"/>
      <c r="K76" s="737"/>
      <c r="L76" s="737"/>
      <c r="M76" s="737"/>
      <c r="N76" s="737"/>
      <c r="O76" s="737"/>
      <c r="P76" s="738"/>
    </row>
    <row r="77" spans="1:16" ht="12.75" customHeight="1" x14ac:dyDescent="0.2">
      <c r="A77" s="736"/>
      <c r="B77" s="737"/>
      <c r="C77" s="737"/>
      <c r="D77" s="737"/>
      <c r="E77" s="737"/>
      <c r="F77" s="737"/>
      <c r="G77" s="737"/>
      <c r="H77" s="737"/>
      <c r="I77" s="737"/>
      <c r="J77" s="737"/>
      <c r="K77" s="737"/>
      <c r="L77" s="737"/>
      <c r="M77" s="737"/>
      <c r="N77" s="737"/>
      <c r="O77" s="737"/>
      <c r="P77" s="738"/>
    </row>
    <row r="78" spans="1:16" ht="12.75" customHeight="1" x14ac:dyDescent="0.2">
      <c r="A78" s="736"/>
      <c r="B78" s="737"/>
      <c r="C78" s="737"/>
      <c r="D78" s="737"/>
      <c r="E78" s="737"/>
      <c r="F78" s="737"/>
      <c r="G78" s="737"/>
      <c r="H78" s="737"/>
      <c r="I78" s="737"/>
      <c r="J78" s="737"/>
      <c r="K78" s="737"/>
      <c r="L78" s="737"/>
      <c r="M78" s="737"/>
      <c r="N78" s="737"/>
      <c r="O78" s="737"/>
      <c r="P78" s="738"/>
    </row>
    <row r="79" spans="1:16" ht="12.75" customHeight="1" x14ac:dyDescent="0.2">
      <c r="A79" s="736"/>
      <c r="B79" s="737"/>
      <c r="C79" s="737"/>
      <c r="D79" s="737"/>
      <c r="E79" s="737"/>
      <c r="F79" s="737"/>
      <c r="G79" s="737"/>
      <c r="H79" s="737"/>
      <c r="I79" s="737"/>
      <c r="J79" s="737"/>
      <c r="K79" s="737"/>
      <c r="L79" s="737"/>
      <c r="M79" s="737"/>
      <c r="N79" s="737"/>
      <c r="O79" s="737"/>
      <c r="P79" s="738"/>
    </row>
    <row r="80" spans="1:16" ht="12.75" customHeight="1" x14ac:dyDescent="0.2">
      <c r="A80" s="736"/>
      <c r="B80" s="737"/>
      <c r="C80" s="737"/>
      <c r="D80" s="737"/>
      <c r="E80" s="737"/>
      <c r="F80" s="737"/>
      <c r="G80" s="737"/>
      <c r="H80" s="737"/>
      <c r="I80" s="737"/>
      <c r="J80" s="737"/>
      <c r="K80" s="737"/>
      <c r="L80" s="737"/>
      <c r="M80" s="737"/>
      <c r="N80" s="737"/>
      <c r="O80" s="737"/>
      <c r="P80" s="738"/>
    </row>
    <row r="81" spans="1:16" ht="12.75" customHeight="1" x14ac:dyDescent="0.2">
      <c r="A81" s="736"/>
      <c r="B81" s="737"/>
      <c r="C81" s="737"/>
      <c r="D81" s="737"/>
      <c r="E81" s="737"/>
      <c r="F81" s="737"/>
      <c r="G81" s="737"/>
      <c r="H81" s="737"/>
      <c r="I81" s="737"/>
      <c r="J81" s="737"/>
      <c r="K81" s="737"/>
      <c r="L81" s="737"/>
      <c r="M81" s="737"/>
      <c r="N81" s="737"/>
      <c r="O81" s="737"/>
      <c r="P81" s="738"/>
    </row>
    <row r="82" spans="1:16" ht="12.75" customHeight="1" x14ac:dyDescent="0.2">
      <c r="A82" s="736"/>
      <c r="B82" s="737"/>
      <c r="C82" s="737"/>
      <c r="D82" s="737"/>
      <c r="E82" s="737"/>
      <c r="F82" s="737"/>
      <c r="G82" s="737"/>
      <c r="H82" s="737"/>
      <c r="I82" s="737"/>
      <c r="J82" s="737"/>
      <c r="K82" s="737"/>
      <c r="L82" s="737"/>
      <c r="M82" s="737"/>
      <c r="N82" s="737"/>
      <c r="O82" s="737"/>
      <c r="P82" s="738"/>
    </row>
    <row r="83" spans="1:16" ht="12.75" customHeight="1" x14ac:dyDescent="0.2">
      <c r="A83" s="736"/>
      <c r="B83" s="737"/>
      <c r="C83" s="737"/>
      <c r="D83" s="737"/>
      <c r="E83" s="737"/>
      <c r="F83" s="737"/>
      <c r="G83" s="737"/>
      <c r="H83" s="737"/>
      <c r="I83" s="737"/>
      <c r="J83" s="737"/>
      <c r="K83" s="737"/>
      <c r="L83" s="737"/>
      <c r="M83" s="737"/>
      <c r="N83" s="737"/>
      <c r="O83" s="737"/>
      <c r="P83" s="738"/>
    </row>
    <row r="84" spans="1:16" ht="12.75" customHeight="1" x14ac:dyDescent="0.2">
      <c r="A84" s="736"/>
      <c r="B84" s="737"/>
      <c r="C84" s="737"/>
      <c r="D84" s="737"/>
      <c r="E84" s="737"/>
      <c r="F84" s="737"/>
      <c r="G84" s="737"/>
      <c r="H84" s="737"/>
      <c r="I84" s="737"/>
      <c r="J84" s="737"/>
      <c r="K84" s="737"/>
      <c r="L84" s="737"/>
      <c r="M84" s="737"/>
      <c r="N84" s="737"/>
      <c r="O84" s="737"/>
      <c r="P84" s="738"/>
    </row>
    <row r="85" spans="1:16" ht="12.75" customHeight="1" x14ac:dyDescent="0.2">
      <c r="A85" s="736"/>
      <c r="B85" s="737"/>
      <c r="C85" s="737"/>
      <c r="D85" s="737"/>
      <c r="E85" s="737"/>
      <c r="F85" s="737"/>
      <c r="G85" s="737"/>
      <c r="H85" s="737"/>
      <c r="I85" s="737"/>
      <c r="J85" s="737"/>
      <c r="K85" s="737"/>
      <c r="L85" s="737"/>
      <c r="M85" s="737"/>
      <c r="N85" s="737"/>
      <c r="O85" s="737"/>
      <c r="P85" s="738"/>
    </row>
    <row r="86" spans="1:16" ht="12.75" customHeight="1" x14ac:dyDescent="0.2">
      <c r="A86" s="736"/>
      <c r="B86" s="737"/>
      <c r="C86" s="737"/>
      <c r="D86" s="737"/>
      <c r="E86" s="737"/>
      <c r="F86" s="737"/>
      <c r="G86" s="737"/>
      <c r="H86" s="737"/>
      <c r="I86" s="737"/>
      <c r="J86" s="737"/>
      <c r="K86" s="737"/>
      <c r="L86" s="737"/>
      <c r="M86" s="737"/>
      <c r="N86" s="737"/>
      <c r="O86" s="737"/>
      <c r="P86" s="738"/>
    </row>
    <row r="87" spans="1:16" ht="12.75" customHeight="1" x14ac:dyDescent="0.2">
      <c r="A87" s="736"/>
      <c r="B87" s="737"/>
      <c r="C87" s="737"/>
      <c r="D87" s="737"/>
      <c r="E87" s="737"/>
      <c r="F87" s="737"/>
      <c r="G87" s="737"/>
      <c r="H87" s="737"/>
      <c r="I87" s="737"/>
      <c r="J87" s="737"/>
      <c r="K87" s="737"/>
      <c r="L87" s="737"/>
      <c r="M87" s="737"/>
      <c r="N87" s="737"/>
      <c r="O87" s="737"/>
      <c r="P87" s="738"/>
    </row>
    <row r="88" spans="1:16" ht="12.75" customHeight="1" x14ac:dyDescent="0.2">
      <c r="A88" s="736"/>
      <c r="B88" s="737"/>
      <c r="C88" s="737"/>
      <c r="D88" s="737"/>
      <c r="E88" s="737"/>
      <c r="F88" s="737"/>
      <c r="G88" s="737"/>
      <c r="H88" s="737"/>
      <c r="I88" s="737"/>
      <c r="J88" s="737"/>
      <c r="K88" s="737"/>
      <c r="L88" s="737"/>
      <c r="M88" s="737"/>
      <c r="N88" s="737"/>
      <c r="O88" s="737"/>
      <c r="P88" s="738"/>
    </row>
    <row r="89" spans="1:16" ht="12.75" customHeight="1" x14ac:dyDescent="0.2">
      <c r="A89" s="736"/>
      <c r="B89" s="737"/>
      <c r="C89" s="737"/>
      <c r="D89" s="737"/>
      <c r="E89" s="737"/>
      <c r="F89" s="737"/>
      <c r="G89" s="737"/>
      <c r="H89" s="737"/>
      <c r="I89" s="737"/>
      <c r="J89" s="737"/>
      <c r="K89" s="737"/>
      <c r="L89" s="737"/>
      <c r="M89" s="737"/>
      <c r="N89" s="737"/>
      <c r="O89" s="737"/>
      <c r="P89" s="738"/>
    </row>
    <row r="90" spans="1:16" ht="12.75" customHeight="1" x14ac:dyDescent="0.2">
      <c r="A90" s="736"/>
      <c r="B90" s="737"/>
      <c r="C90" s="737"/>
      <c r="D90" s="737"/>
      <c r="E90" s="737"/>
      <c r="F90" s="737"/>
      <c r="G90" s="737"/>
      <c r="H90" s="737"/>
      <c r="I90" s="737"/>
      <c r="J90" s="737"/>
      <c r="K90" s="737"/>
      <c r="L90" s="737"/>
      <c r="M90" s="737"/>
      <c r="N90" s="737"/>
      <c r="O90" s="737"/>
      <c r="P90" s="738"/>
    </row>
    <row r="91" spans="1:16" ht="12.75" customHeight="1" x14ac:dyDescent="0.2">
      <c r="A91" s="736"/>
      <c r="B91" s="737"/>
      <c r="C91" s="737"/>
      <c r="D91" s="737"/>
      <c r="E91" s="737"/>
      <c r="F91" s="737"/>
      <c r="G91" s="737"/>
      <c r="H91" s="737"/>
      <c r="I91" s="737"/>
      <c r="J91" s="737"/>
      <c r="K91" s="737"/>
      <c r="L91" s="737"/>
      <c r="M91" s="737"/>
      <c r="N91" s="737"/>
      <c r="O91" s="737"/>
      <c r="P91" s="738"/>
    </row>
    <row r="92" spans="1:16" ht="12.75" customHeight="1" x14ac:dyDescent="0.2">
      <c r="A92" s="736"/>
      <c r="B92" s="737"/>
      <c r="C92" s="737"/>
      <c r="D92" s="737"/>
      <c r="E92" s="737"/>
      <c r="F92" s="737"/>
      <c r="G92" s="737"/>
      <c r="H92" s="737"/>
      <c r="I92" s="737"/>
      <c r="J92" s="737"/>
      <c r="K92" s="737"/>
      <c r="L92" s="737"/>
      <c r="M92" s="737"/>
      <c r="N92" s="737"/>
      <c r="O92" s="737"/>
      <c r="P92" s="738"/>
    </row>
    <row r="93" spans="1:16" ht="12.75" customHeight="1" x14ac:dyDescent="0.2">
      <c r="A93" s="736"/>
      <c r="B93" s="737"/>
      <c r="C93" s="737"/>
      <c r="D93" s="737"/>
      <c r="E93" s="737"/>
      <c r="F93" s="737"/>
      <c r="G93" s="737"/>
      <c r="H93" s="737"/>
      <c r="I93" s="737"/>
      <c r="J93" s="737"/>
      <c r="K93" s="737"/>
      <c r="L93" s="737"/>
      <c r="M93" s="737"/>
      <c r="N93" s="737"/>
      <c r="O93" s="737"/>
      <c r="P93" s="738"/>
    </row>
    <row r="94" spans="1:16" ht="12.75" customHeight="1" thickBot="1" x14ac:dyDescent="0.25">
      <c r="A94" s="739"/>
      <c r="B94" s="740"/>
      <c r="C94" s="740"/>
      <c r="D94" s="740"/>
      <c r="E94" s="740"/>
      <c r="F94" s="740"/>
      <c r="G94" s="740"/>
      <c r="H94" s="740"/>
      <c r="I94" s="740"/>
      <c r="J94" s="740"/>
      <c r="K94" s="740"/>
      <c r="L94" s="740"/>
      <c r="M94" s="740"/>
      <c r="N94" s="740"/>
      <c r="O94" s="740"/>
      <c r="P94" s="741"/>
    </row>
    <row r="95" spans="1:16" ht="12.75" customHeight="1" x14ac:dyDescent="0.2">
      <c r="A95" s="81"/>
      <c r="B95" s="81"/>
      <c r="C95" s="81"/>
      <c r="D95" s="81"/>
      <c r="E95" s="81"/>
      <c r="F95" s="81"/>
      <c r="G95" s="81"/>
      <c r="H95" s="81"/>
      <c r="I95" s="81"/>
      <c r="J95" s="81"/>
      <c r="K95" s="81"/>
      <c r="L95" s="81"/>
      <c r="M95" s="81"/>
      <c r="N95" s="81"/>
      <c r="O95" s="81"/>
      <c r="P95" s="81"/>
    </row>
    <row r="96" spans="1:16" ht="12.75" customHeight="1" x14ac:dyDescent="0.2">
      <c r="A96" s="81"/>
      <c r="B96" s="81"/>
      <c r="C96" s="81"/>
      <c r="D96" s="81"/>
      <c r="E96" s="81"/>
      <c r="F96" s="81"/>
      <c r="G96" s="81"/>
      <c r="H96" s="81"/>
      <c r="I96" s="81"/>
      <c r="J96" s="81"/>
      <c r="K96" s="81"/>
      <c r="L96" s="81"/>
      <c r="M96" s="81"/>
      <c r="N96" s="81"/>
      <c r="O96" s="81"/>
      <c r="P96" s="81"/>
    </row>
    <row r="97" spans="1:16" ht="12.75" customHeight="1" x14ac:dyDescent="0.2">
      <c r="A97" s="81"/>
      <c r="B97" s="81"/>
      <c r="C97" s="81"/>
      <c r="D97" s="81"/>
      <c r="E97" s="81"/>
      <c r="F97" s="81"/>
      <c r="G97" s="81"/>
      <c r="H97" s="81"/>
      <c r="I97" s="81"/>
      <c r="J97" s="81"/>
      <c r="K97" s="81"/>
      <c r="L97" s="81"/>
      <c r="M97" s="81"/>
      <c r="N97" s="81"/>
      <c r="O97" s="81"/>
      <c r="P97" s="81"/>
    </row>
    <row r="98" spans="1:16" ht="12.75" customHeight="1" x14ac:dyDescent="0.2">
      <c r="A98" s="81"/>
      <c r="B98" s="81"/>
      <c r="C98" s="81"/>
      <c r="D98" s="81"/>
      <c r="E98" s="81"/>
      <c r="F98" s="81"/>
      <c r="G98" s="81"/>
      <c r="H98" s="81"/>
      <c r="I98" s="81"/>
      <c r="J98" s="81"/>
      <c r="K98" s="81"/>
      <c r="L98" s="81"/>
      <c r="M98" s="81"/>
      <c r="N98" s="81"/>
      <c r="O98" s="81"/>
      <c r="P98" s="81"/>
    </row>
    <row r="99" spans="1:16" ht="12.75" customHeight="1" x14ac:dyDescent="0.2">
      <c r="A99" s="81"/>
      <c r="B99" s="81"/>
      <c r="C99" s="81"/>
      <c r="D99" s="81"/>
      <c r="E99" s="81"/>
      <c r="F99" s="81"/>
      <c r="G99" s="81"/>
      <c r="H99" s="81"/>
      <c r="I99" s="81"/>
      <c r="J99" s="81"/>
      <c r="K99" s="81"/>
      <c r="L99" s="81"/>
      <c r="M99" s="81"/>
      <c r="N99" s="81"/>
      <c r="O99" s="81"/>
      <c r="P99" s="81"/>
    </row>
    <row r="100" spans="1:16" ht="12.75" customHeight="1" x14ac:dyDescent="0.2">
      <c r="A100" s="81"/>
      <c r="B100" s="81"/>
      <c r="C100" s="81"/>
      <c r="D100" s="81"/>
      <c r="E100" s="81"/>
      <c r="F100" s="81"/>
      <c r="G100" s="81"/>
      <c r="H100" s="81"/>
      <c r="I100" s="81"/>
      <c r="J100" s="81"/>
      <c r="K100" s="81"/>
      <c r="L100" s="81"/>
      <c r="M100" s="81"/>
      <c r="N100" s="81"/>
      <c r="O100" s="81"/>
      <c r="P100" s="81"/>
    </row>
    <row r="101" spans="1:16" ht="12.75" customHeight="1" x14ac:dyDescent="0.2">
      <c r="A101" s="81"/>
      <c r="B101" s="81"/>
      <c r="C101" s="81"/>
      <c r="D101" s="81"/>
      <c r="E101" s="81"/>
      <c r="F101" s="81"/>
      <c r="G101" s="81"/>
      <c r="H101" s="81"/>
      <c r="I101" s="81"/>
      <c r="J101" s="81"/>
      <c r="K101" s="81"/>
      <c r="L101" s="81"/>
      <c r="M101" s="81"/>
      <c r="N101" s="81"/>
      <c r="O101" s="81"/>
      <c r="P101" s="81"/>
    </row>
    <row r="102" spans="1:16" ht="12.75" customHeight="1" x14ac:dyDescent="0.2">
      <c r="A102" s="81"/>
      <c r="B102" s="81"/>
      <c r="C102" s="81"/>
      <c r="D102" s="81"/>
      <c r="E102" s="81"/>
      <c r="F102" s="81"/>
      <c r="G102" s="81"/>
      <c r="H102" s="81"/>
      <c r="I102" s="81"/>
      <c r="J102" s="81"/>
      <c r="K102" s="81"/>
      <c r="L102" s="81"/>
      <c r="M102" s="81"/>
      <c r="N102" s="81"/>
      <c r="O102" s="81"/>
      <c r="P102" s="81"/>
    </row>
    <row r="103" spans="1:16" ht="12.75" customHeight="1" x14ac:dyDescent="0.2">
      <c r="A103" s="81"/>
      <c r="B103" s="81"/>
      <c r="C103" s="81"/>
      <c r="D103" s="81"/>
      <c r="E103" s="81"/>
      <c r="F103" s="81"/>
      <c r="G103" s="81"/>
      <c r="H103" s="81"/>
      <c r="I103" s="81"/>
      <c r="J103" s="81"/>
      <c r="K103" s="81"/>
      <c r="L103" s="81"/>
      <c r="M103" s="81"/>
      <c r="N103" s="81"/>
      <c r="O103" s="81"/>
      <c r="P103" s="81"/>
    </row>
    <row r="104" spans="1:16" ht="12.75" customHeight="1" x14ac:dyDescent="0.2">
      <c r="A104" s="81"/>
      <c r="B104" s="81"/>
      <c r="C104" s="81"/>
      <c r="D104" s="81"/>
      <c r="E104" s="81"/>
      <c r="F104" s="81"/>
      <c r="G104" s="81"/>
      <c r="H104" s="81"/>
      <c r="I104" s="81"/>
      <c r="J104" s="81"/>
      <c r="K104" s="81"/>
      <c r="L104" s="81"/>
      <c r="M104" s="81"/>
      <c r="N104" s="81"/>
      <c r="O104" s="81"/>
      <c r="P104" s="81"/>
    </row>
    <row r="105" spans="1:16" ht="12.75" customHeight="1" x14ac:dyDescent="0.2">
      <c r="A105" s="81"/>
      <c r="B105" s="81"/>
      <c r="C105" s="81"/>
      <c r="D105" s="81"/>
      <c r="E105" s="81"/>
      <c r="F105" s="81"/>
      <c r="G105" s="81"/>
      <c r="H105" s="81"/>
      <c r="I105" s="81"/>
      <c r="J105" s="81"/>
      <c r="K105" s="81"/>
      <c r="L105" s="81"/>
      <c r="M105" s="81"/>
      <c r="N105" s="81"/>
      <c r="O105" s="81"/>
      <c r="P105" s="81"/>
    </row>
    <row r="106" spans="1:16" ht="12.75" customHeight="1" x14ac:dyDescent="0.2">
      <c r="A106" s="81"/>
      <c r="B106" s="81"/>
      <c r="C106" s="81"/>
      <c r="D106" s="81"/>
      <c r="E106" s="81"/>
      <c r="F106" s="81"/>
      <c r="G106" s="81"/>
      <c r="H106" s="81"/>
      <c r="I106" s="81"/>
      <c r="J106" s="81"/>
      <c r="K106" s="81"/>
      <c r="L106" s="81"/>
      <c r="M106" s="81"/>
      <c r="N106" s="81"/>
      <c r="O106" s="81"/>
      <c r="P106" s="81"/>
    </row>
    <row r="107" spans="1:16" ht="12.75" customHeight="1" x14ac:dyDescent="0.2">
      <c r="A107" s="81"/>
      <c r="B107" s="81"/>
      <c r="C107" s="81"/>
      <c r="D107" s="81"/>
      <c r="E107" s="81"/>
      <c r="F107" s="81"/>
      <c r="G107" s="81"/>
      <c r="H107" s="81"/>
      <c r="I107" s="81"/>
      <c r="J107" s="81"/>
      <c r="K107" s="81"/>
      <c r="L107" s="81"/>
      <c r="M107" s="81"/>
      <c r="N107" s="81"/>
      <c r="O107" s="81"/>
      <c r="P107" s="81"/>
    </row>
  </sheetData>
  <sheetProtection algorithmName="SHA-512" hashValue="EiR+ZX7KyYeh111bQXAA4/ZeUOPRSlDoAqechb9RLyK5KG9KxjHXJYhvDoM5hwas4StEFPJfbRiGWQwUqnJSYA==" saltValue="doD2EO69oY3T8KPKLPjOuQ==" spinCount="100000" sheet="1" objects="1" scenarios="1"/>
  <mergeCells count="2">
    <mergeCell ref="A1:P1"/>
    <mergeCell ref="A2:P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B6"/>
  <sheetViews>
    <sheetView workbookViewId="0">
      <selection activeCell="I22" sqref="I22"/>
    </sheetView>
  </sheetViews>
  <sheetFormatPr defaultColWidth="9.140625" defaultRowHeight="15" x14ac:dyDescent="0.25"/>
  <sheetData>
    <row r="1" spans="1:2" x14ac:dyDescent="0.25">
      <c r="A1" s="607"/>
      <c r="B1" t="s">
        <v>11</v>
      </c>
    </row>
    <row r="2" spans="1:2" x14ac:dyDescent="0.25">
      <c r="A2" s="636"/>
      <c r="B2" t="s">
        <v>12</v>
      </c>
    </row>
    <row r="3" spans="1:2" x14ac:dyDescent="0.25">
      <c r="A3" s="608"/>
      <c r="B3" t="s">
        <v>13</v>
      </c>
    </row>
    <row r="4" spans="1:2" x14ac:dyDescent="0.25">
      <c r="A4" s="609"/>
      <c r="B4" t="s">
        <v>14</v>
      </c>
    </row>
    <row r="5" spans="1:2" x14ac:dyDescent="0.25">
      <c r="A5" s="610"/>
      <c r="B5" t="s">
        <v>15</v>
      </c>
    </row>
    <row r="6" spans="1:2" x14ac:dyDescent="0.25">
      <c r="A6" s="611"/>
      <c r="B6" t="s">
        <v>16</v>
      </c>
    </row>
  </sheetData>
  <sheetProtection algorithmName="SHA-512" hashValue="m652o627LVoGTEKOZrNMF276UX9pRjh9uZBx0z833cSr3ghQY9erhM2PAifC2O5cKpbTZhtRkffYQw7MDaPXiQ==" saltValue="nCv1Ul6363ORBDYPnCuhB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304"/>
  <sheetViews>
    <sheetView workbookViewId="0">
      <selection activeCell="E4" sqref="E4"/>
    </sheetView>
  </sheetViews>
  <sheetFormatPr defaultColWidth="9.140625" defaultRowHeight="15" x14ac:dyDescent="0.25"/>
  <cols>
    <col min="1" max="1" width="7.7109375" style="50" customWidth="1"/>
    <col min="2" max="2" width="26.7109375" style="50" customWidth="1"/>
    <col min="3" max="3" width="20.5703125" style="50" customWidth="1"/>
    <col min="4" max="4" width="14.42578125" style="50" customWidth="1"/>
    <col min="5" max="5" width="28.42578125" style="50" customWidth="1"/>
    <col min="6" max="6" width="22.42578125" style="50" customWidth="1"/>
    <col min="7" max="7" width="20.7109375" style="50" customWidth="1"/>
    <col min="8" max="8" width="20.28515625" style="50" customWidth="1"/>
    <col min="9" max="9" width="20.140625" style="50" customWidth="1"/>
    <col min="10" max="10" width="38.140625" style="50" customWidth="1"/>
    <col min="11" max="11" width="25.140625" style="50" customWidth="1"/>
    <col min="12" max="12" width="40.7109375" style="50" customWidth="1"/>
    <col min="13" max="13" width="27" style="50" customWidth="1"/>
    <col min="14" max="15" width="9.140625" style="27"/>
  </cols>
  <sheetData>
    <row r="1" spans="1:18" ht="15" customHeight="1" x14ac:dyDescent="0.25">
      <c r="A1" s="55" t="s">
        <v>17</v>
      </c>
      <c r="B1" s="222"/>
      <c r="C1" s="222"/>
      <c r="D1" s="222"/>
      <c r="E1" s="222"/>
      <c r="F1" s="222"/>
      <c r="G1" s="222"/>
      <c r="H1" s="222"/>
      <c r="I1" s="222"/>
      <c r="J1" s="222"/>
      <c r="K1" s="222"/>
      <c r="L1" s="222"/>
      <c r="M1" s="222"/>
      <c r="N1" s="222"/>
      <c r="O1" s="222"/>
      <c r="P1" s="222"/>
      <c r="Q1" s="222"/>
      <c r="R1" s="60"/>
    </row>
    <row r="2" spans="1:18" ht="15" customHeight="1" x14ac:dyDescent="0.25"/>
    <row r="3" spans="1:18" ht="15" customHeight="1" thickBot="1" x14ac:dyDescent="0.3">
      <c r="B3" s="146">
        <v>1</v>
      </c>
      <c r="C3" s="146">
        <v>2</v>
      </c>
      <c r="D3" s="146">
        <v>3</v>
      </c>
      <c r="E3" s="146">
        <v>4</v>
      </c>
      <c r="F3" s="146">
        <v>5</v>
      </c>
      <c r="G3" s="146">
        <v>6</v>
      </c>
      <c r="H3" s="146">
        <v>7</v>
      </c>
      <c r="I3" s="146">
        <v>8</v>
      </c>
      <c r="J3" s="146">
        <v>9</v>
      </c>
      <c r="K3" s="146">
        <v>10</v>
      </c>
      <c r="L3" s="146">
        <v>11</v>
      </c>
      <c r="M3" s="146">
        <v>12</v>
      </c>
      <c r="N3" s="60"/>
      <c r="O3" s="60"/>
      <c r="P3" s="60"/>
      <c r="Q3" s="60"/>
      <c r="R3" s="60"/>
    </row>
    <row r="4" spans="1:18" ht="15" customHeight="1" thickBot="1" x14ac:dyDescent="0.3">
      <c r="B4" s="460" t="s">
        <v>18</v>
      </c>
      <c r="C4" s="223"/>
      <c r="D4" s="461" t="s">
        <v>19</v>
      </c>
      <c r="E4" s="224"/>
      <c r="F4" s="460" t="s">
        <v>20</v>
      </c>
      <c r="G4" s="224"/>
      <c r="H4" s="460" t="s">
        <v>21</v>
      </c>
      <c r="I4" s="223"/>
      <c r="J4" s="462" t="s">
        <v>22</v>
      </c>
      <c r="K4" s="223"/>
      <c r="L4" s="462" t="s">
        <v>23</v>
      </c>
      <c r="M4" s="225"/>
    </row>
    <row r="5" spans="1:18" ht="15" customHeight="1" x14ac:dyDescent="0.25">
      <c r="A5" s="72">
        <v>1</v>
      </c>
      <c r="B5" s="637" t="s">
        <v>24</v>
      </c>
      <c r="C5" s="726"/>
      <c r="D5" s="482" t="s">
        <v>25</v>
      </c>
      <c r="E5" s="728"/>
      <c r="F5" s="482" t="s">
        <v>26</v>
      </c>
      <c r="G5" s="730"/>
      <c r="H5" s="482" t="s">
        <v>27</v>
      </c>
      <c r="I5" s="726"/>
      <c r="J5" s="482" t="s">
        <v>28</v>
      </c>
      <c r="K5" s="726"/>
      <c r="L5" s="482" t="s">
        <v>29</v>
      </c>
      <c r="M5" s="731"/>
    </row>
    <row r="6" spans="1:18" ht="15" customHeight="1" x14ac:dyDescent="0.25">
      <c r="A6" s="72">
        <v>2</v>
      </c>
      <c r="B6" s="638" t="s">
        <v>30</v>
      </c>
      <c r="C6" s="727"/>
      <c r="D6" s="483" t="s">
        <v>31</v>
      </c>
      <c r="E6" s="729"/>
      <c r="F6" s="483" t="s">
        <v>32</v>
      </c>
      <c r="G6" s="728"/>
      <c r="H6" s="483" t="s">
        <v>33</v>
      </c>
      <c r="I6" s="727"/>
      <c r="J6" s="483" t="s">
        <v>34</v>
      </c>
      <c r="K6" s="727"/>
      <c r="L6" s="483" t="s">
        <v>35</v>
      </c>
      <c r="M6" s="732"/>
    </row>
    <row r="7" spans="1:18" ht="15" customHeight="1" x14ac:dyDescent="0.25">
      <c r="A7" s="72">
        <v>3</v>
      </c>
      <c r="B7" s="638" t="s">
        <v>36</v>
      </c>
      <c r="C7" s="727"/>
      <c r="D7" s="483" t="s">
        <v>37</v>
      </c>
      <c r="E7" s="728"/>
      <c r="F7" s="483" t="s">
        <v>38</v>
      </c>
      <c r="G7" s="728"/>
      <c r="H7" s="483" t="s">
        <v>39</v>
      </c>
      <c r="I7" s="727"/>
      <c r="J7" s="483" t="s">
        <v>40</v>
      </c>
      <c r="K7" s="727"/>
      <c r="L7" s="483" t="s">
        <v>41</v>
      </c>
      <c r="M7" s="732"/>
    </row>
    <row r="8" spans="1:18" ht="15" customHeight="1" x14ac:dyDescent="0.25">
      <c r="A8" s="72">
        <v>4</v>
      </c>
      <c r="B8" s="638" t="s">
        <v>42</v>
      </c>
      <c r="C8" s="727"/>
      <c r="D8" s="483" t="s">
        <v>43</v>
      </c>
      <c r="E8" s="728"/>
      <c r="F8" s="483" t="s">
        <v>44</v>
      </c>
      <c r="G8" s="728"/>
      <c r="H8" s="483" t="s">
        <v>45</v>
      </c>
      <c r="I8" s="727"/>
      <c r="J8" s="483" t="s">
        <v>46</v>
      </c>
      <c r="K8" s="727"/>
      <c r="L8" s="483" t="s">
        <v>47</v>
      </c>
      <c r="M8" s="732"/>
    </row>
    <row r="9" spans="1:18" ht="15" customHeight="1" x14ac:dyDescent="0.25">
      <c r="A9" s="72">
        <v>5</v>
      </c>
      <c r="B9" s="638" t="s">
        <v>48</v>
      </c>
      <c r="C9" s="727"/>
      <c r="D9" s="483" t="s">
        <v>49</v>
      </c>
      <c r="E9" s="728"/>
      <c r="F9" s="483" t="s">
        <v>50</v>
      </c>
      <c r="G9" s="728"/>
      <c r="H9" s="483" t="s">
        <v>51</v>
      </c>
      <c r="I9" s="727"/>
      <c r="J9" s="483" t="s">
        <v>52</v>
      </c>
      <c r="K9" s="727"/>
      <c r="L9" s="483" t="s">
        <v>53</v>
      </c>
      <c r="M9" s="732"/>
    </row>
    <row r="10" spans="1:18" ht="15" customHeight="1" x14ac:dyDescent="0.25">
      <c r="A10" s="72">
        <v>6</v>
      </c>
      <c r="B10" s="638" t="s">
        <v>54</v>
      </c>
      <c r="C10" s="727"/>
      <c r="D10" s="483" t="s">
        <v>55</v>
      </c>
      <c r="E10" s="728"/>
      <c r="F10" s="483" t="s">
        <v>56</v>
      </c>
      <c r="G10" s="728"/>
      <c r="H10" s="483" t="s">
        <v>57</v>
      </c>
      <c r="I10" s="727"/>
      <c r="J10" s="483" t="s">
        <v>58</v>
      </c>
      <c r="K10" s="727"/>
      <c r="L10" s="483" t="s">
        <v>59</v>
      </c>
      <c r="M10" s="732"/>
    </row>
    <row r="11" spans="1:18" ht="15" customHeight="1" x14ac:dyDescent="0.25">
      <c r="A11" s="72">
        <v>7</v>
      </c>
      <c r="B11" s="638" t="s">
        <v>60</v>
      </c>
      <c r="C11" s="727"/>
      <c r="D11" s="483" t="s">
        <v>61</v>
      </c>
      <c r="E11" s="728"/>
      <c r="F11" s="483" t="s">
        <v>62</v>
      </c>
      <c r="G11" s="728"/>
      <c r="H11" s="483" t="s">
        <v>63</v>
      </c>
      <c r="I11" s="727"/>
      <c r="J11" s="483" t="s">
        <v>64</v>
      </c>
      <c r="K11" s="727"/>
      <c r="L11" s="483" t="s">
        <v>65</v>
      </c>
      <c r="M11" s="732"/>
    </row>
    <row r="12" spans="1:18" ht="15" customHeight="1" x14ac:dyDescent="0.25">
      <c r="A12" s="72">
        <v>8</v>
      </c>
      <c r="B12" s="638" t="s">
        <v>66</v>
      </c>
      <c r="C12" s="727"/>
      <c r="D12" s="483" t="s">
        <v>67</v>
      </c>
      <c r="E12" s="728"/>
      <c r="F12" s="483" t="s">
        <v>68</v>
      </c>
      <c r="G12" s="728"/>
      <c r="H12" s="483" t="s">
        <v>69</v>
      </c>
      <c r="I12" s="727"/>
      <c r="J12" s="483" t="s">
        <v>70</v>
      </c>
      <c r="K12" s="727"/>
      <c r="L12" s="483" t="s">
        <v>71</v>
      </c>
      <c r="M12" s="732"/>
    </row>
    <row r="13" spans="1:18" ht="15" customHeight="1" thickBot="1" x14ac:dyDescent="0.3">
      <c r="A13" s="72">
        <v>9</v>
      </c>
      <c r="B13" s="638" t="s">
        <v>72</v>
      </c>
      <c r="C13" s="727"/>
      <c r="D13" s="483" t="s">
        <v>73</v>
      </c>
      <c r="E13" s="728"/>
      <c r="F13" s="483" t="s">
        <v>74</v>
      </c>
      <c r="G13" s="728"/>
      <c r="H13" s="483" t="s">
        <v>75</v>
      </c>
      <c r="I13" s="727"/>
      <c r="J13" s="483" t="s">
        <v>76</v>
      </c>
      <c r="K13" s="727"/>
      <c r="L13" s="483" t="s">
        <v>77</v>
      </c>
      <c r="M13" s="732"/>
    </row>
    <row r="14" spans="1:18" ht="15" customHeight="1" thickBot="1" x14ac:dyDescent="0.3">
      <c r="A14" s="72">
        <v>10</v>
      </c>
      <c r="B14" s="638" t="s">
        <v>78</v>
      </c>
      <c r="C14" s="727"/>
      <c r="D14" s="483" t="s">
        <v>79</v>
      </c>
      <c r="E14" s="728"/>
      <c r="F14" s="483" t="s">
        <v>80</v>
      </c>
      <c r="G14" s="728"/>
      <c r="H14" s="483" t="s">
        <v>81</v>
      </c>
      <c r="I14" s="727"/>
      <c r="J14" s="482" t="s">
        <v>82</v>
      </c>
      <c r="K14" s="727"/>
      <c r="L14" s="483" t="s">
        <v>83</v>
      </c>
      <c r="M14" s="732"/>
    </row>
    <row r="15" spans="1:18" ht="15" customHeight="1" x14ac:dyDescent="0.25">
      <c r="A15" s="72">
        <v>11</v>
      </c>
      <c r="B15" s="638" t="s">
        <v>84</v>
      </c>
      <c r="C15" s="727"/>
      <c r="D15" s="483" t="s">
        <v>85</v>
      </c>
      <c r="E15" s="728"/>
      <c r="F15" s="483" t="s">
        <v>86</v>
      </c>
      <c r="G15" s="728"/>
      <c r="H15" s="483" t="s">
        <v>87</v>
      </c>
      <c r="I15" s="727"/>
      <c r="J15" s="483" t="s">
        <v>88</v>
      </c>
      <c r="K15" s="727"/>
      <c r="L15" s="482" t="s">
        <v>89</v>
      </c>
      <c r="M15" s="732"/>
    </row>
    <row r="16" spans="1:18" ht="15" customHeight="1" x14ac:dyDescent="0.25">
      <c r="A16" s="72">
        <v>12</v>
      </c>
      <c r="B16" s="638" t="s">
        <v>90</v>
      </c>
      <c r="C16" s="727"/>
      <c r="D16" s="483" t="s">
        <v>91</v>
      </c>
      <c r="E16" s="728"/>
      <c r="F16" s="483" t="s">
        <v>92</v>
      </c>
      <c r="G16" s="728"/>
      <c r="H16" s="483" t="s">
        <v>93</v>
      </c>
      <c r="I16" s="727"/>
      <c r="J16" s="483" t="s">
        <v>94</v>
      </c>
      <c r="K16" s="727"/>
      <c r="L16" s="483" t="s">
        <v>95</v>
      </c>
      <c r="M16" s="732"/>
    </row>
    <row r="17" spans="1:13" ht="15" customHeight="1" x14ac:dyDescent="0.25">
      <c r="A17" s="72">
        <v>13</v>
      </c>
      <c r="B17" s="638" t="s">
        <v>96</v>
      </c>
      <c r="C17" s="727"/>
      <c r="D17" s="483" t="s">
        <v>97</v>
      </c>
      <c r="E17" s="728"/>
      <c r="F17" s="483" t="s">
        <v>98</v>
      </c>
      <c r="G17" s="728"/>
      <c r="H17" s="483" t="s">
        <v>99</v>
      </c>
      <c r="I17" s="727"/>
      <c r="J17" s="483" t="s">
        <v>100</v>
      </c>
      <c r="K17" s="727"/>
      <c r="L17" s="483" t="s">
        <v>101</v>
      </c>
      <c r="M17" s="732"/>
    </row>
    <row r="18" spans="1:13" ht="15" customHeight="1" x14ac:dyDescent="0.25">
      <c r="A18" s="72">
        <v>14</v>
      </c>
      <c r="B18" s="638" t="s">
        <v>102</v>
      </c>
      <c r="C18" s="727"/>
      <c r="D18" s="483" t="s">
        <v>103</v>
      </c>
      <c r="E18" s="728"/>
      <c r="F18" s="483" t="s">
        <v>104</v>
      </c>
      <c r="G18" s="728"/>
      <c r="H18" s="483" t="s">
        <v>105</v>
      </c>
      <c r="I18" s="727"/>
      <c r="J18" s="483" t="s">
        <v>106</v>
      </c>
      <c r="K18" s="727"/>
      <c r="L18" s="483" t="s">
        <v>107</v>
      </c>
      <c r="M18" s="732"/>
    </row>
    <row r="19" spans="1:13" ht="15" customHeight="1" x14ac:dyDescent="0.25">
      <c r="A19" s="72">
        <v>15</v>
      </c>
      <c r="B19" s="638" t="s">
        <v>108</v>
      </c>
      <c r="C19" s="727"/>
      <c r="D19" s="483" t="s">
        <v>109</v>
      </c>
      <c r="E19" s="728"/>
      <c r="F19" s="483" t="s">
        <v>110</v>
      </c>
      <c r="G19" s="728"/>
      <c r="H19" s="483" t="s">
        <v>111</v>
      </c>
      <c r="I19" s="727"/>
      <c r="J19" s="483" t="s">
        <v>112</v>
      </c>
      <c r="K19" s="727"/>
      <c r="L19" s="483" t="s">
        <v>113</v>
      </c>
      <c r="M19" s="732"/>
    </row>
    <row r="20" spans="1:13" ht="15" customHeight="1" x14ac:dyDescent="0.25">
      <c r="A20" s="72">
        <v>16</v>
      </c>
      <c r="B20" s="638" t="s">
        <v>114</v>
      </c>
      <c r="C20" s="727"/>
      <c r="D20" s="483" t="s">
        <v>115</v>
      </c>
      <c r="E20" s="728"/>
      <c r="F20" s="483" t="s">
        <v>116</v>
      </c>
      <c r="G20" s="728"/>
      <c r="H20" s="483" t="s">
        <v>117</v>
      </c>
      <c r="I20" s="727"/>
      <c r="J20" s="483" t="s">
        <v>118</v>
      </c>
      <c r="K20" s="727"/>
      <c r="L20" s="483" t="s">
        <v>119</v>
      </c>
      <c r="M20" s="732"/>
    </row>
    <row r="21" spans="1:13" ht="15" customHeight="1" x14ac:dyDescent="0.25">
      <c r="A21" s="72">
        <v>17</v>
      </c>
      <c r="B21" s="638" t="s">
        <v>120</v>
      </c>
      <c r="C21" s="727"/>
      <c r="D21" s="483" t="s">
        <v>121</v>
      </c>
      <c r="E21" s="728"/>
      <c r="F21" s="483" t="s">
        <v>122</v>
      </c>
      <c r="G21" s="728"/>
      <c r="H21" s="483" t="s">
        <v>123</v>
      </c>
      <c r="I21" s="727"/>
      <c r="J21" s="483" t="s">
        <v>124</v>
      </c>
      <c r="K21" s="727"/>
      <c r="L21" s="483" t="s">
        <v>125</v>
      </c>
      <c r="M21" s="732"/>
    </row>
    <row r="22" spans="1:13" ht="15" customHeight="1" x14ac:dyDescent="0.25">
      <c r="A22" s="72">
        <v>18</v>
      </c>
      <c r="B22" s="638" t="s">
        <v>126</v>
      </c>
      <c r="C22" s="727"/>
      <c r="D22" s="483" t="s">
        <v>127</v>
      </c>
      <c r="E22" s="728"/>
      <c r="F22" s="483" t="s">
        <v>128</v>
      </c>
      <c r="G22" s="728"/>
      <c r="H22" s="483" t="s">
        <v>129</v>
      </c>
      <c r="I22" s="727"/>
      <c r="J22" s="483" t="s">
        <v>130</v>
      </c>
      <c r="K22" s="727"/>
      <c r="L22" s="483" t="s">
        <v>131</v>
      </c>
      <c r="M22" s="732"/>
    </row>
    <row r="23" spans="1:13" ht="15" customHeight="1" thickBot="1" x14ac:dyDescent="0.3">
      <c r="A23" s="72">
        <v>19</v>
      </c>
      <c r="B23" s="638" t="s">
        <v>132</v>
      </c>
      <c r="C23" s="727"/>
      <c r="D23" s="483" t="s">
        <v>133</v>
      </c>
      <c r="E23" s="728"/>
      <c r="F23" s="483" t="s">
        <v>134</v>
      </c>
      <c r="G23" s="728"/>
      <c r="H23" s="483" t="s">
        <v>135</v>
      </c>
      <c r="I23" s="727"/>
      <c r="J23" s="483" t="s">
        <v>136</v>
      </c>
      <c r="K23" s="727"/>
      <c r="L23" s="483" t="s">
        <v>137</v>
      </c>
      <c r="M23" s="732"/>
    </row>
    <row r="24" spans="1:13" ht="15" customHeight="1" thickBot="1" x14ac:dyDescent="0.3">
      <c r="A24" s="72">
        <v>20</v>
      </c>
      <c r="B24" s="638" t="s">
        <v>138</v>
      </c>
      <c r="C24" s="727"/>
      <c r="D24" s="483" t="s">
        <v>139</v>
      </c>
      <c r="E24" s="728"/>
      <c r="F24" s="483" t="s">
        <v>140</v>
      </c>
      <c r="G24" s="728"/>
      <c r="H24" s="483" t="s">
        <v>141</v>
      </c>
      <c r="I24" s="727"/>
      <c r="J24" s="482" t="s">
        <v>142</v>
      </c>
      <c r="K24" s="727"/>
      <c r="L24" s="483" t="s">
        <v>143</v>
      </c>
      <c r="M24" s="732"/>
    </row>
    <row r="25" spans="1:13" ht="15" customHeight="1" x14ac:dyDescent="0.25">
      <c r="A25" s="72">
        <v>21</v>
      </c>
      <c r="B25" s="638" t="s">
        <v>144</v>
      </c>
      <c r="C25" s="727"/>
      <c r="D25" s="483" t="s">
        <v>145</v>
      </c>
      <c r="E25" s="728"/>
      <c r="F25" s="483" t="s">
        <v>146</v>
      </c>
      <c r="G25" s="728"/>
      <c r="H25" s="483" t="s">
        <v>147</v>
      </c>
      <c r="I25" s="727"/>
      <c r="J25" s="483" t="s">
        <v>148</v>
      </c>
      <c r="K25" s="727"/>
      <c r="L25" s="482" t="s">
        <v>149</v>
      </c>
      <c r="M25" s="732"/>
    </row>
    <row r="26" spans="1:13" ht="15" customHeight="1" x14ac:dyDescent="0.25">
      <c r="A26" s="72">
        <v>22</v>
      </c>
      <c r="B26" s="638" t="s">
        <v>150</v>
      </c>
      <c r="C26" s="727"/>
      <c r="D26" s="483" t="s">
        <v>151</v>
      </c>
      <c r="E26" s="728"/>
      <c r="F26" s="483" t="s">
        <v>152</v>
      </c>
      <c r="G26" s="728"/>
      <c r="H26" s="483" t="s">
        <v>153</v>
      </c>
      <c r="I26" s="727"/>
      <c r="J26" s="483" t="s">
        <v>154</v>
      </c>
      <c r="K26" s="727"/>
      <c r="L26" s="483" t="s">
        <v>155</v>
      </c>
      <c r="M26" s="732"/>
    </row>
    <row r="27" spans="1:13" ht="15" customHeight="1" x14ac:dyDescent="0.25">
      <c r="A27" s="72">
        <v>23</v>
      </c>
      <c r="B27" s="638" t="s">
        <v>156</v>
      </c>
      <c r="C27" s="727"/>
      <c r="D27" s="483" t="s">
        <v>157</v>
      </c>
      <c r="E27" s="728"/>
      <c r="F27" s="483" t="s">
        <v>158</v>
      </c>
      <c r="G27" s="728"/>
      <c r="H27" s="483" t="s">
        <v>159</v>
      </c>
      <c r="I27" s="727"/>
      <c r="J27" s="483" t="s">
        <v>160</v>
      </c>
      <c r="K27" s="727"/>
      <c r="L27" s="483" t="s">
        <v>161</v>
      </c>
      <c r="M27" s="732"/>
    </row>
    <row r="28" spans="1:13" ht="15" customHeight="1" x14ac:dyDescent="0.25">
      <c r="A28" s="72">
        <v>24</v>
      </c>
      <c r="B28" s="638" t="s">
        <v>162</v>
      </c>
      <c r="C28" s="727"/>
      <c r="D28" s="483" t="s">
        <v>163</v>
      </c>
      <c r="E28" s="728"/>
      <c r="F28" s="483" t="s">
        <v>164</v>
      </c>
      <c r="G28" s="728"/>
      <c r="H28" s="483" t="s">
        <v>165</v>
      </c>
      <c r="I28" s="727"/>
      <c r="J28" s="483" t="s">
        <v>166</v>
      </c>
      <c r="K28" s="727"/>
      <c r="L28" s="483" t="s">
        <v>167</v>
      </c>
      <c r="M28" s="732"/>
    </row>
    <row r="29" spans="1:13" ht="15" customHeight="1" x14ac:dyDescent="0.25">
      <c r="A29" s="72">
        <v>25</v>
      </c>
      <c r="B29" s="638" t="s">
        <v>168</v>
      </c>
      <c r="C29" s="727"/>
      <c r="D29" s="483" t="s">
        <v>169</v>
      </c>
      <c r="E29" s="728"/>
      <c r="F29" s="483" t="s">
        <v>170</v>
      </c>
      <c r="G29" s="728"/>
      <c r="H29" s="483" t="s">
        <v>171</v>
      </c>
      <c r="I29" s="727"/>
      <c r="J29" s="483" t="s">
        <v>172</v>
      </c>
      <c r="K29" s="727"/>
      <c r="L29" s="483" t="s">
        <v>173</v>
      </c>
      <c r="M29" s="732"/>
    </row>
    <row r="30" spans="1:13" ht="15" customHeight="1" thickBot="1" x14ac:dyDescent="0.3">
      <c r="A30" s="72">
        <v>26</v>
      </c>
      <c r="B30" s="638" t="s">
        <v>174</v>
      </c>
      <c r="C30" s="727"/>
      <c r="D30" s="483" t="s">
        <v>175</v>
      </c>
      <c r="E30" s="728"/>
      <c r="F30" s="483" t="s">
        <v>176</v>
      </c>
      <c r="G30" s="728"/>
      <c r="H30" s="483" t="s">
        <v>177</v>
      </c>
      <c r="I30" s="727"/>
      <c r="J30" s="483" t="s">
        <v>178</v>
      </c>
      <c r="K30" s="727"/>
      <c r="L30" s="483" t="s">
        <v>179</v>
      </c>
      <c r="M30" s="732"/>
    </row>
    <row r="31" spans="1:13" ht="15" customHeight="1" x14ac:dyDescent="0.25">
      <c r="A31" s="72">
        <v>27</v>
      </c>
      <c r="B31" s="638" t="s">
        <v>180</v>
      </c>
      <c r="C31" s="727"/>
      <c r="D31" s="482" t="s">
        <v>181</v>
      </c>
      <c r="E31" s="728"/>
      <c r="F31" s="483" t="s">
        <v>182</v>
      </c>
      <c r="G31" s="728"/>
      <c r="H31" s="483" t="s">
        <v>183</v>
      </c>
      <c r="I31" s="727"/>
      <c r="J31" s="483" t="s">
        <v>184</v>
      </c>
      <c r="K31" s="727"/>
      <c r="L31" s="483" t="s">
        <v>185</v>
      </c>
      <c r="M31" s="732"/>
    </row>
    <row r="32" spans="1:13" ht="15" customHeight="1" x14ac:dyDescent="0.25">
      <c r="A32" s="72">
        <v>28</v>
      </c>
      <c r="B32" s="638" t="s">
        <v>186</v>
      </c>
      <c r="C32" s="727"/>
      <c r="D32" s="483" t="s">
        <v>187</v>
      </c>
      <c r="E32" s="728"/>
      <c r="F32" s="483" t="s">
        <v>188</v>
      </c>
      <c r="G32" s="728"/>
      <c r="H32" s="483" t="s">
        <v>189</v>
      </c>
      <c r="I32" s="727"/>
      <c r="J32" s="483" t="s">
        <v>190</v>
      </c>
      <c r="K32" s="727"/>
      <c r="L32" s="483" t="s">
        <v>191</v>
      </c>
      <c r="M32" s="732"/>
    </row>
    <row r="33" spans="1:13" ht="15" customHeight="1" thickBot="1" x14ac:dyDescent="0.3">
      <c r="A33" s="72">
        <v>29</v>
      </c>
      <c r="B33" s="638" t="s">
        <v>192</v>
      </c>
      <c r="C33" s="727"/>
      <c r="D33" s="483" t="s">
        <v>193</v>
      </c>
      <c r="E33" s="728"/>
      <c r="F33" s="483" t="s">
        <v>194</v>
      </c>
      <c r="G33" s="728"/>
      <c r="H33" s="483" t="s">
        <v>195</v>
      </c>
      <c r="I33" s="727"/>
      <c r="J33" s="483" t="s">
        <v>196</v>
      </c>
      <c r="K33" s="727"/>
      <c r="L33" s="483" t="s">
        <v>197</v>
      </c>
      <c r="M33" s="732"/>
    </row>
    <row r="34" spans="1:13" ht="15" customHeight="1" thickBot="1" x14ac:dyDescent="0.3">
      <c r="A34" s="72">
        <v>30</v>
      </c>
      <c r="B34" s="638" t="s">
        <v>198</v>
      </c>
      <c r="C34" s="727"/>
      <c r="D34" s="483" t="s">
        <v>199</v>
      </c>
      <c r="E34" s="728"/>
      <c r="F34" s="483" t="s">
        <v>200</v>
      </c>
      <c r="G34" s="728"/>
      <c r="H34" s="483" t="s">
        <v>201</v>
      </c>
      <c r="I34" s="727"/>
      <c r="J34" s="482" t="s">
        <v>202</v>
      </c>
      <c r="K34" s="727"/>
      <c r="L34" s="483" t="s">
        <v>203</v>
      </c>
      <c r="M34" s="732"/>
    </row>
    <row r="35" spans="1:13" ht="15" customHeight="1" x14ac:dyDescent="0.25">
      <c r="A35" s="72">
        <v>31</v>
      </c>
      <c r="B35" s="638" t="s">
        <v>204</v>
      </c>
      <c r="C35" s="727"/>
      <c r="D35" s="483" t="s">
        <v>205</v>
      </c>
      <c r="E35" s="728"/>
      <c r="F35" s="483" t="s">
        <v>206</v>
      </c>
      <c r="G35" s="728"/>
      <c r="H35" s="483" t="s">
        <v>207</v>
      </c>
      <c r="I35" s="727"/>
      <c r="J35" s="483" t="s">
        <v>208</v>
      </c>
      <c r="K35" s="727"/>
      <c r="L35" s="482" t="s">
        <v>209</v>
      </c>
      <c r="M35" s="732"/>
    </row>
    <row r="36" spans="1:13" ht="15" customHeight="1" x14ac:dyDescent="0.25">
      <c r="A36" s="72">
        <v>32</v>
      </c>
      <c r="B36" s="638" t="s">
        <v>210</v>
      </c>
      <c r="C36" s="727"/>
      <c r="D36" s="483" t="s">
        <v>211</v>
      </c>
      <c r="E36" s="728"/>
      <c r="F36" s="483" t="s">
        <v>212</v>
      </c>
      <c r="G36" s="728"/>
      <c r="H36" s="483" t="s">
        <v>213</v>
      </c>
      <c r="I36" s="727"/>
      <c r="J36" s="483" t="s">
        <v>214</v>
      </c>
      <c r="K36" s="727"/>
      <c r="L36" s="483" t="s">
        <v>215</v>
      </c>
      <c r="M36" s="732"/>
    </row>
    <row r="37" spans="1:13" ht="15" customHeight="1" x14ac:dyDescent="0.25">
      <c r="A37" s="72">
        <v>33</v>
      </c>
      <c r="B37" s="638" t="s">
        <v>216</v>
      </c>
      <c r="C37" s="727"/>
      <c r="D37" s="483" t="s">
        <v>217</v>
      </c>
      <c r="E37" s="728"/>
      <c r="F37" s="483" t="s">
        <v>218</v>
      </c>
      <c r="G37" s="728"/>
      <c r="H37" s="483" t="s">
        <v>219</v>
      </c>
      <c r="I37" s="727"/>
      <c r="J37" s="483" t="s">
        <v>220</v>
      </c>
      <c r="K37" s="727"/>
      <c r="L37" s="483" t="s">
        <v>221</v>
      </c>
      <c r="M37" s="732"/>
    </row>
    <row r="38" spans="1:13" ht="15" customHeight="1" x14ac:dyDescent="0.25">
      <c r="A38" s="72">
        <v>34</v>
      </c>
      <c r="B38" s="638" t="s">
        <v>222</v>
      </c>
      <c r="C38" s="727"/>
      <c r="D38" s="483" t="s">
        <v>223</v>
      </c>
      <c r="E38" s="728"/>
      <c r="F38" s="483" t="s">
        <v>224</v>
      </c>
      <c r="G38" s="728"/>
      <c r="H38" s="483" t="s">
        <v>225</v>
      </c>
      <c r="I38" s="727"/>
      <c r="J38" s="483" t="s">
        <v>226</v>
      </c>
      <c r="K38" s="727"/>
      <c r="L38" s="483" t="s">
        <v>227</v>
      </c>
      <c r="M38" s="732"/>
    </row>
    <row r="39" spans="1:13" ht="15" customHeight="1" x14ac:dyDescent="0.25">
      <c r="A39" s="72">
        <v>35</v>
      </c>
      <c r="B39" s="638" t="s">
        <v>228</v>
      </c>
      <c r="C39" s="727"/>
      <c r="D39" s="483" t="s">
        <v>229</v>
      </c>
      <c r="E39" s="728"/>
      <c r="F39" s="483" t="s">
        <v>230</v>
      </c>
      <c r="G39" s="728"/>
      <c r="H39" s="483" t="s">
        <v>231</v>
      </c>
      <c r="I39" s="727"/>
      <c r="J39" s="483" t="s">
        <v>232</v>
      </c>
      <c r="K39" s="727"/>
      <c r="L39" s="483" t="s">
        <v>233</v>
      </c>
      <c r="M39" s="732"/>
    </row>
    <row r="40" spans="1:13" ht="15" customHeight="1" x14ac:dyDescent="0.25">
      <c r="A40" s="72">
        <v>36</v>
      </c>
      <c r="B40" s="638" t="s">
        <v>234</v>
      </c>
      <c r="C40" s="727"/>
      <c r="D40" s="483" t="s">
        <v>235</v>
      </c>
      <c r="E40" s="728"/>
      <c r="F40" s="483" t="s">
        <v>236</v>
      </c>
      <c r="G40" s="728"/>
      <c r="H40" s="483" t="s">
        <v>237</v>
      </c>
      <c r="I40" s="727"/>
      <c r="J40" s="483" t="s">
        <v>238</v>
      </c>
      <c r="K40" s="727"/>
      <c r="L40" s="483" t="s">
        <v>239</v>
      </c>
      <c r="M40" s="732"/>
    </row>
    <row r="41" spans="1:13" ht="15" customHeight="1" x14ac:dyDescent="0.25">
      <c r="A41" s="72">
        <v>37</v>
      </c>
      <c r="B41" s="638" t="s">
        <v>240</v>
      </c>
      <c r="C41" s="727"/>
      <c r="D41" s="483" t="s">
        <v>241</v>
      </c>
      <c r="E41" s="728"/>
      <c r="F41" s="483" t="s">
        <v>242</v>
      </c>
      <c r="G41" s="728"/>
      <c r="H41" s="483" t="s">
        <v>243</v>
      </c>
      <c r="I41" s="727"/>
      <c r="J41" s="483" t="s">
        <v>244</v>
      </c>
      <c r="K41" s="727"/>
      <c r="L41" s="483" t="s">
        <v>245</v>
      </c>
      <c r="M41" s="732"/>
    </row>
    <row r="42" spans="1:13" ht="15" customHeight="1" x14ac:dyDescent="0.25">
      <c r="A42" s="72">
        <v>38</v>
      </c>
      <c r="B42" s="638" t="s">
        <v>246</v>
      </c>
      <c r="C42" s="727"/>
      <c r="D42" s="483" t="s">
        <v>247</v>
      </c>
      <c r="E42" s="728"/>
      <c r="F42" s="483" t="s">
        <v>248</v>
      </c>
      <c r="G42" s="728"/>
      <c r="H42" s="483" t="s">
        <v>249</v>
      </c>
      <c r="I42" s="727"/>
      <c r="J42" s="483" t="s">
        <v>250</v>
      </c>
      <c r="K42" s="727"/>
      <c r="L42" s="483" t="s">
        <v>251</v>
      </c>
      <c r="M42" s="732"/>
    </row>
    <row r="43" spans="1:13" ht="15" customHeight="1" thickBot="1" x14ac:dyDescent="0.3">
      <c r="A43" s="72">
        <v>39</v>
      </c>
      <c r="B43" s="638" t="s">
        <v>252</v>
      </c>
      <c r="C43" s="727"/>
      <c r="D43" s="483" t="s">
        <v>253</v>
      </c>
      <c r="E43" s="728"/>
      <c r="F43" s="483" t="s">
        <v>254</v>
      </c>
      <c r="G43" s="728"/>
      <c r="H43" s="483" t="s">
        <v>255</v>
      </c>
      <c r="I43" s="727"/>
      <c r="J43" s="483" t="s">
        <v>256</v>
      </c>
      <c r="K43" s="727"/>
      <c r="L43" s="483" t="s">
        <v>257</v>
      </c>
      <c r="M43" s="732"/>
    </row>
    <row r="44" spans="1:13" ht="15" customHeight="1" thickBot="1" x14ac:dyDescent="0.3">
      <c r="A44" s="72">
        <v>40</v>
      </c>
      <c r="B44" s="638" t="s">
        <v>258</v>
      </c>
      <c r="C44" s="727"/>
      <c r="D44" s="483" t="s">
        <v>259</v>
      </c>
      <c r="E44" s="728"/>
      <c r="F44" s="483" t="s">
        <v>260</v>
      </c>
      <c r="G44" s="728"/>
      <c r="H44" s="483" t="s">
        <v>261</v>
      </c>
      <c r="I44" s="727"/>
      <c r="J44" s="482" t="s">
        <v>262</v>
      </c>
      <c r="K44" s="727"/>
      <c r="L44" s="483" t="s">
        <v>263</v>
      </c>
      <c r="M44" s="732"/>
    </row>
    <row r="45" spans="1:13" ht="15" customHeight="1" x14ac:dyDescent="0.25">
      <c r="A45" s="72">
        <v>41</v>
      </c>
      <c r="B45" s="638" t="s">
        <v>264</v>
      </c>
      <c r="C45" s="727"/>
      <c r="D45" s="483" t="s">
        <v>265</v>
      </c>
      <c r="E45" s="728"/>
      <c r="F45" s="483" t="s">
        <v>266</v>
      </c>
      <c r="G45" s="728"/>
      <c r="H45" s="483" t="s">
        <v>267</v>
      </c>
      <c r="I45" s="727"/>
      <c r="J45" s="483" t="s">
        <v>268</v>
      </c>
      <c r="K45" s="727"/>
      <c r="L45" s="482" t="s">
        <v>269</v>
      </c>
      <c r="M45" s="732"/>
    </row>
    <row r="46" spans="1:13" ht="15" customHeight="1" x14ac:dyDescent="0.25">
      <c r="A46" s="72">
        <v>42</v>
      </c>
      <c r="B46" s="638" t="s">
        <v>270</v>
      </c>
      <c r="C46" s="727"/>
      <c r="D46" s="483" t="s">
        <v>271</v>
      </c>
      <c r="E46" s="728"/>
      <c r="F46" s="483" t="s">
        <v>272</v>
      </c>
      <c r="G46" s="728"/>
      <c r="H46" s="483" t="s">
        <v>273</v>
      </c>
      <c r="I46" s="727"/>
      <c r="J46" s="483" t="s">
        <v>274</v>
      </c>
      <c r="K46" s="727"/>
      <c r="L46" s="483" t="s">
        <v>275</v>
      </c>
      <c r="M46" s="732"/>
    </row>
    <row r="47" spans="1:13" ht="15" customHeight="1" x14ac:dyDescent="0.25">
      <c r="A47" s="72">
        <v>43</v>
      </c>
      <c r="B47" s="638" t="s">
        <v>276</v>
      </c>
      <c r="C47" s="727"/>
      <c r="D47" s="483" t="s">
        <v>277</v>
      </c>
      <c r="E47" s="728"/>
      <c r="F47" s="483" t="s">
        <v>278</v>
      </c>
      <c r="G47" s="728"/>
      <c r="H47" s="483" t="s">
        <v>279</v>
      </c>
      <c r="I47" s="727"/>
      <c r="J47" s="483" t="s">
        <v>280</v>
      </c>
      <c r="K47" s="727"/>
      <c r="L47" s="483" t="s">
        <v>281</v>
      </c>
      <c r="M47" s="732"/>
    </row>
    <row r="48" spans="1:13" ht="15" customHeight="1" x14ac:dyDescent="0.25">
      <c r="A48" s="72">
        <v>44</v>
      </c>
      <c r="B48" s="638" t="s">
        <v>282</v>
      </c>
      <c r="C48" s="727"/>
      <c r="D48" s="483" t="s">
        <v>283</v>
      </c>
      <c r="E48" s="728"/>
      <c r="F48" s="483" t="s">
        <v>284</v>
      </c>
      <c r="G48" s="728"/>
      <c r="H48" s="483" t="s">
        <v>285</v>
      </c>
      <c r="I48" s="727"/>
      <c r="J48" s="483" t="s">
        <v>286</v>
      </c>
      <c r="K48" s="727"/>
      <c r="L48" s="483" t="s">
        <v>287</v>
      </c>
      <c r="M48" s="732"/>
    </row>
    <row r="49" spans="1:13" ht="15" customHeight="1" x14ac:dyDescent="0.25">
      <c r="A49" s="72">
        <v>45</v>
      </c>
      <c r="B49" s="638" t="s">
        <v>288</v>
      </c>
      <c r="C49" s="727"/>
      <c r="D49" s="483" t="s">
        <v>289</v>
      </c>
      <c r="E49" s="728"/>
      <c r="F49" s="483" t="s">
        <v>290</v>
      </c>
      <c r="G49" s="728"/>
      <c r="H49" s="483" t="s">
        <v>291</v>
      </c>
      <c r="I49" s="727"/>
      <c r="J49" s="483" t="s">
        <v>292</v>
      </c>
      <c r="K49" s="727"/>
      <c r="L49" s="483" t="s">
        <v>293</v>
      </c>
      <c r="M49" s="732"/>
    </row>
    <row r="50" spans="1:13" ht="15" customHeight="1" x14ac:dyDescent="0.25">
      <c r="A50" s="72">
        <v>46</v>
      </c>
      <c r="B50" s="638" t="s">
        <v>294</v>
      </c>
      <c r="C50" s="727"/>
      <c r="D50" s="483" t="s">
        <v>295</v>
      </c>
      <c r="E50" s="728"/>
      <c r="F50" s="483" t="s">
        <v>296</v>
      </c>
      <c r="G50" s="728"/>
      <c r="H50" s="483" t="s">
        <v>297</v>
      </c>
      <c r="I50" s="727"/>
      <c r="J50" s="483" t="s">
        <v>298</v>
      </c>
      <c r="K50" s="727"/>
      <c r="L50" s="483" t="s">
        <v>299</v>
      </c>
      <c r="M50" s="732"/>
    </row>
    <row r="51" spans="1:13" ht="15" customHeight="1" x14ac:dyDescent="0.25">
      <c r="A51" s="72">
        <v>47</v>
      </c>
      <c r="B51" s="638" t="s">
        <v>300</v>
      </c>
      <c r="C51" s="727"/>
      <c r="D51" s="483" t="s">
        <v>301</v>
      </c>
      <c r="E51" s="728"/>
      <c r="F51" s="483" t="s">
        <v>302</v>
      </c>
      <c r="G51" s="728"/>
      <c r="H51" s="483" t="s">
        <v>303</v>
      </c>
      <c r="I51" s="727"/>
      <c r="J51" s="483" t="s">
        <v>304</v>
      </c>
      <c r="K51" s="727"/>
      <c r="L51" s="483" t="s">
        <v>305</v>
      </c>
      <c r="M51" s="732"/>
    </row>
    <row r="52" spans="1:13" ht="15" customHeight="1" x14ac:dyDescent="0.25">
      <c r="A52" s="72">
        <v>48</v>
      </c>
      <c r="B52" s="638" t="s">
        <v>306</v>
      </c>
      <c r="C52" s="727"/>
      <c r="D52" s="483" t="s">
        <v>307</v>
      </c>
      <c r="E52" s="728"/>
      <c r="F52" s="483" t="s">
        <v>308</v>
      </c>
      <c r="G52" s="728"/>
      <c r="H52" s="483" t="s">
        <v>309</v>
      </c>
      <c r="I52" s="727"/>
      <c r="J52" s="483" t="s">
        <v>310</v>
      </c>
      <c r="K52" s="727"/>
      <c r="L52" s="483" t="s">
        <v>311</v>
      </c>
      <c r="M52" s="732"/>
    </row>
    <row r="53" spans="1:13" ht="15" customHeight="1" thickBot="1" x14ac:dyDescent="0.3">
      <c r="A53" s="72">
        <v>49</v>
      </c>
      <c r="B53" s="638" t="s">
        <v>312</v>
      </c>
      <c r="C53" s="727"/>
      <c r="D53" s="483" t="s">
        <v>313</v>
      </c>
      <c r="E53" s="728"/>
      <c r="F53" s="483" t="s">
        <v>314</v>
      </c>
      <c r="G53" s="728"/>
      <c r="H53" s="483" t="s">
        <v>315</v>
      </c>
      <c r="I53" s="727"/>
      <c r="J53" s="483" t="s">
        <v>316</v>
      </c>
      <c r="K53" s="727"/>
      <c r="L53" s="483" t="s">
        <v>317</v>
      </c>
      <c r="M53" s="732"/>
    </row>
    <row r="54" spans="1:13" ht="15" customHeight="1" thickBot="1" x14ac:dyDescent="0.3">
      <c r="A54" s="72">
        <v>50</v>
      </c>
      <c r="B54" s="638" t="s">
        <v>318</v>
      </c>
      <c r="C54" s="727"/>
      <c r="D54" s="483" t="s">
        <v>319</v>
      </c>
      <c r="E54" s="728"/>
      <c r="F54" s="483" t="s">
        <v>320</v>
      </c>
      <c r="G54" s="728"/>
      <c r="H54" s="483" t="s">
        <v>321</v>
      </c>
      <c r="I54" s="727"/>
      <c r="J54" s="482" t="s">
        <v>322</v>
      </c>
      <c r="K54" s="727"/>
      <c r="L54" s="483" t="s">
        <v>323</v>
      </c>
      <c r="M54" s="732"/>
    </row>
    <row r="55" spans="1:13" ht="15" customHeight="1" x14ac:dyDescent="0.25">
      <c r="A55" s="72">
        <v>51</v>
      </c>
      <c r="B55" s="638" t="s">
        <v>324</v>
      </c>
      <c r="C55" s="727"/>
      <c r="D55" s="483" t="s">
        <v>325</v>
      </c>
      <c r="E55" s="728"/>
      <c r="F55" s="483" t="s">
        <v>326</v>
      </c>
      <c r="G55" s="728"/>
      <c r="H55" s="483" t="s">
        <v>327</v>
      </c>
      <c r="I55" s="727"/>
      <c r="J55" s="483" t="s">
        <v>328</v>
      </c>
      <c r="K55" s="727"/>
      <c r="L55" s="482" t="s">
        <v>329</v>
      </c>
      <c r="M55" s="732"/>
    </row>
    <row r="56" spans="1:13" ht="15" customHeight="1" thickBot="1" x14ac:dyDescent="0.3">
      <c r="A56" s="72">
        <v>52</v>
      </c>
      <c r="B56" s="638" t="s">
        <v>330</v>
      </c>
      <c r="C56" s="727"/>
      <c r="D56" s="483" t="s">
        <v>331</v>
      </c>
      <c r="E56" s="728"/>
      <c r="F56" s="483" t="s">
        <v>332</v>
      </c>
      <c r="G56" s="728"/>
      <c r="H56" s="483" t="s">
        <v>333</v>
      </c>
      <c r="I56" s="727"/>
      <c r="J56" s="483" t="s">
        <v>334</v>
      </c>
      <c r="K56" s="727"/>
      <c r="L56" s="483" t="s">
        <v>335</v>
      </c>
      <c r="M56" s="732"/>
    </row>
    <row r="57" spans="1:13" ht="15" customHeight="1" x14ac:dyDescent="0.25">
      <c r="A57" s="72">
        <v>53</v>
      </c>
      <c r="B57" s="638" t="s">
        <v>336</v>
      </c>
      <c r="C57" s="727"/>
      <c r="D57" s="482" t="s">
        <v>337</v>
      </c>
      <c r="E57" s="728"/>
      <c r="F57" s="483" t="s">
        <v>338</v>
      </c>
      <c r="G57" s="728"/>
      <c r="H57" s="483" t="s">
        <v>339</v>
      </c>
      <c r="I57" s="727"/>
      <c r="J57" s="483" t="s">
        <v>340</v>
      </c>
      <c r="K57" s="727"/>
      <c r="L57" s="483" t="s">
        <v>341</v>
      </c>
      <c r="M57" s="732"/>
    </row>
    <row r="58" spans="1:13" ht="15" customHeight="1" x14ac:dyDescent="0.25">
      <c r="A58" s="72">
        <v>54</v>
      </c>
      <c r="B58" s="638" t="s">
        <v>342</v>
      </c>
      <c r="C58" s="727"/>
      <c r="D58" s="483" t="s">
        <v>343</v>
      </c>
      <c r="E58" s="728"/>
      <c r="F58" s="483" t="s">
        <v>344</v>
      </c>
      <c r="G58" s="728"/>
      <c r="H58" s="483" t="s">
        <v>345</v>
      </c>
      <c r="I58" s="727"/>
      <c r="J58" s="483" t="s">
        <v>346</v>
      </c>
      <c r="K58" s="727"/>
      <c r="L58" s="483" t="s">
        <v>347</v>
      </c>
      <c r="M58" s="732"/>
    </row>
    <row r="59" spans="1:13" ht="15" customHeight="1" x14ac:dyDescent="0.25">
      <c r="A59" s="72">
        <v>55</v>
      </c>
      <c r="B59" s="638" t="s">
        <v>348</v>
      </c>
      <c r="C59" s="727"/>
      <c r="D59" s="483" t="s">
        <v>349</v>
      </c>
      <c r="E59" s="728"/>
      <c r="F59" s="483" t="s">
        <v>350</v>
      </c>
      <c r="G59" s="728"/>
      <c r="H59" s="483" t="s">
        <v>351</v>
      </c>
      <c r="I59" s="727"/>
      <c r="J59" s="483" t="s">
        <v>352</v>
      </c>
      <c r="K59" s="727"/>
      <c r="L59" s="483" t="s">
        <v>353</v>
      </c>
      <c r="M59" s="732"/>
    </row>
    <row r="60" spans="1:13" ht="15" customHeight="1" x14ac:dyDescent="0.25">
      <c r="A60" s="72">
        <v>56</v>
      </c>
      <c r="B60" s="638" t="s">
        <v>354</v>
      </c>
      <c r="C60" s="727"/>
      <c r="D60" s="483" t="s">
        <v>355</v>
      </c>
      <c r="E60" s="728"/>
      <c r="F60" s="483" t="s">
        <v>356</v>
      </c>
      <c r="G60" s="728"/>
      <c r="H60" s="483" t="s">
        <v>357</v>
      </c>
      <c r="I60" s="727"/>
      <c r="J60" s="483" t="s">
        <v>358</v>
      </c>
      <c r="K60" s="727"/>
      <c r="L60" s="483" t="s">
        <v>359</v>
      </c>
      <c r="M60" s="732"/>
    </row>
    <row r="61" spans="1:13" ht="15" customHeight="1" x14ac:dyDescent="0.25">
      <c r="A61" s="72">
        <v>57</v>
      </c>
      <c r="B61" s="638" t="s">
        <v>360</v>
      </c>
      <c r="C61" s="727"/>
      <c r="D61" s="483" t="s">
        <v>361</v>
      </c>
      <c r="E61" s="728"/>
      <c r="F61" s="483" t="s">
        <v>362</v>
      </c>
      <c r="G61" s="728"/>
      <c r="H61" s="483" t="s">
        <v>363</v>
      </c>
      <c r="I61" s="727"/>
      <c r="J61" s="483" t="s">
        <v>364</v>
      </c>
      <c r="K61" s="727"/>
      <c r="L61" s="483" t="s">
        <v>365</v>
      </c>
      <c r="M61" s="732"/>
    </row>
    <row r="62" spans="1:13" ht="15" customHeight="1" x14ac:dyDescent="0.25">
      <c r="A62" s="72">
        <v>58</v>
      </c>
      <c r="B62" s="638" t="s">
        <v>366</v>
      </c>
      <c r="C62" s="727"/>
      <c r="D62" s="483" t="s">
        <v>367</v>
      </c>
      <c r="E62" s="728"/>
      <c r="F62" s="483" t="s">
        <v>368</v>
      </c>
      <c r="G62" s="728"/>
      <c r="H62" s="483" t="s">
        <v>369</v>
      </c>
      <c r="I62" s="727"/>
      <c r="J62" s="483" t="s">
        <v>370</v>
      </c>
      <c r="K62" s="727"/>
      <c r="L62" s="483" t="s">
        <v>371</v>
      </c>
      <c r="M62" s="732"/>
    </row>
    <row r="63" spans="1:13" ht="15" customHeight="1" thickBot="1" x14ac:dyDescent="0.3">
      <c r="A63" s="72">
        <v>59</v>
      </c>
      <c r="B63" s="638" t="s">
        <v>372</v>
      </c>
      <c r="C63" s="727"/>
      <c r="D63" s="483" t="s">
        <v>373</v>
      </c>
      <c r="E63" s="728"/>
      <c r="F63" s="483" t="s">
        <v>374</v>
      </c>
      <c r="G63" s="728"/>
      <c r="H63" s="483" t="s">
        <v>375</v>
      </c>
      <c r="I63" s="727"/>
      <c r="J63" s="483" t="s">
        <v>376</v>
      </c>
      <c r="K63" s="727"/>
      <c r="L63" s="483" t="s">
        <v>377</v>
      </c>
      <c r="M63" s="732"/>
    </row>
    <row r="64" spans="1:13" ht="15" customHeight="1" thickBot="1" x14ac:dyDescent="0.3">
      <c r="A64" s="72">
        <v>60</v>
      </c>
      <c r="B64" s="638" t="s">
        <v>378</v>
      </c>
      <c r="C64" s="727"/>
      <c r="D64" s="483" t="s">
        <v>379</v>
      </c>
      <c r="E64" s="728"/>
      <c r="F64" s="483" t="s">
        <v>380</v>
      </c>
      <c r="G64" s="728"/>
      <c r="H64" s="483" t="s">
        <v>381</v>
      </c>
      <c r="I64" s="727"/>
      <c r="J64" s="482" t="s">
        <v>382</v>
      </c>
      <c r="K64" s="727"/>
      <c r="L64" s="483" t="s">
        <v>383</v>
      </c>
      <c r="M64" s="732"/>
    </row>
    <row r="65" spans="1:13" ht="15" customHeight="1" x14ac:dyDescent="0.25">
      <c r="A65" s="72">
        <v>61</v>
      </c>
      <c r="B65" s="638" t="s">
        <v>384</v>
      </c>
      <c r="C65" s="727"/>
      <c r="D65" s="483" t="s">
        <v>385</v>
      </c>
      <c r="E65" s="728"/>
      <c r="F65" s="483" t="s">
        <v>386</v>
      </c>
      <c r="G65" s="728"/>
      <c r="H65" s="483" t="s">
        <v>387</v>
      </c>
      <c r="I65" s="727"/>
      <c r="J65" s="483" t="s">
        <v>388</v>
      </c>
      <c r="K65" s="727"/>
      <c r="L65" s="482" t="s">
        <v>389</v>
      </c>
      <c r="M65" s="732"/>
    </row>
    <row r="66" spans="1:13" ht="15" customHeight="1" x14ac:dyDescent="0.25">
      <c r="A66" s="72">
        <v>62</v>
      </c>
      <c r="B66" s="638" t="s">
        <v>390</v>
      </c>
      <c r="C66" s="727"/>
      <c r="D66" s="483" t="s">
        <v>391</v>
      </c>
      <c r="E66" s="728"/>
      <c r="F66" s="483" t="s">
        <v>392</v>
      </c>
      <c r="G66" s="728"/>
      <c r="H66" s="483" t="s">
        <v>393</v>
      </c>
      <c r="I66" s="727"/>
      <c r="J66" s="483" t="s">
        <v>394</v>
      </c>
      <c r="K66" s="727"/>
      <c r="L66" s="483" t="s">
        <v>395</v>
      </c>
      <c r="M66" s="732"/>
    </row>
    <row r="67" spans="1:13" ht="15" customHeight="1" x14ac:dyDescent="0.25">
      <c r="A67" s="72">
        <v>63</v>
      </c>
      <c r="B67" s="638" t="s">
        <v>396</v>
      </c>
      <c r="C67" s="727"/>
      <c r="D67" s="483" t="s">
        <v>397</v>
      </c>
      <c r="E67" s="728"/>
      <c r="F67" s="483" t="s">
        <v>398</v>
      </c>
      <c r="G67" s="728"/>
      <c r="H67" s="483" t="s">
        <v>399</v>
      </c>
      <c r="I67" s="727"/>
      <c r="J67" s="483" t="s">
        <v>400</v>
      </c>
      <c r="K67" s="727"/>
      <c r="L67" s="483" t="s">
        <v>401</v>
      </c>
      <c r="M67" s="732"/>
    </row>
    <row r="68" spans="1:13" ht="15" customHeight="1" x14ac:dyDescent="0.25">
      <c r="A68" s="72">
        <v>64</v>
      </c>
      <c r="B68" s="638" t="s">
        <v>402</v>
      </c>
      <c r="C68" s="727"/>
      <c r="D68" s="483" t="s">
        <v>403</v>
      </c>
      <c r="E68" s="728"/>
      <c r="F68" s="483" t="s">
        <v>404</v>
      </c>
      <c r="G68" s="728"/>
      <c r="H68" s="483" t="s">
        <v>405</v>
      </c>
      <c r="I68" s="727"/>
      <c r="J68" s="483" t="s">
        <v>406</v>
      </c>
      <c r="K68" s="727"/>
      <c r="L68" s="483" t="s">
        <v>407</v>
      </c>
      <c r="M68" s="732"/>
    </row>
    <row r="69" spans="1:13" ht="15" customHeight="1" x14ac:dyDescent="0.25">
      <c r="A69" s="72">
        <v>65</v>
      </c>
      <c r="B69" s="638" t="s">
        <v>408</v>
      </c>
      <c r="C69" s="727"/>
      <c r="D69" s="483" t="s">
        <v>409</v>
      </c>
      <c r="E69" s="728"/>
      <c r="F69" s="483" t="s">
        <v>410</v>
      </c>
      <c r="G69" s="728"/>
      <c r="H69" s="483" t="s">
        <v>411</v>
      </c>
      <c r="I69" s="727"/>
      <c r="J69" s="483" t="s">
        <v>412</v>
      </c>
      <c r="K69" s="727"/>
      <c r="L69" s="483" t="s">
        <v>413</v>
      </c>
      <c r="M69" s="732"/>
    </row>
    <row r="70" spans="1:13" ht="15" customHeight="1" x14ac:dyDescent="0.25">
      <c r="A70" s="72">
        <v>66</v>
      </c>
      <c r="B70" s="638" t="s">
        <v>414</v>
      </c>
      <c r="C70" s="727"/>
      <c r="D70" s="483" t="s">
        <v>415</v>
      </c>
      <c r="E70" s="728"/>
      <c r="F70" s="483" t="s">
        <v>416</v>
      </c>
      <c r="G70" s="728"/>
      <c r="H70" s="483" t="s">
        <v>417</v>
      </c>
      <c r="I70" s="727"/>
      <c r="J70" s="483" t="s">
        <v>418</v>
      </c>
      <c r="K70" s="727"/>
      <c r="L70" s="483" t="s">
        <v>419</v>
      </c>
      <c r="M70" s="732"/>
    </row>
    <row r="71" spans="1:13" ht="15" customHeight="1" x14ac:dyDescent="0.25">
      <c r="A71" s="72">
        <v>67</v>
      </c>
      <c r="B71" s="638" t="s">
        <v>420</v>
      </c>
      <c r="C71" s="727"/>
      <c r="D71" s="483" t="s">
        <v>421</v>
      </c>
      <c r="E71" s="728"/>
      <c r="F71" s="483" t="s">
        <v>422</v>
      </c>
      <c r="G71" s="728"/>
      <c r="H71" s="483" t="s">
        <v>423</v>
      </c>
      <c r="I71" s="727"/>
      <c r="J71" s="483" t="s">
        <v>424</v>
      </c>
      <c r="K71" s="727"/>
      <c r="L71" s="483" t="s">
        <v>425</v>
      </c>
      <c r="M71" s="732"/>
    </row>
    <row r="72" spans="1:13" ht="15" customHeight="1" x14ac:dyDescent="0.25">
      <c r="A72" s="72">
        <v>68</v>
      </c>
      <c r="B72" s="638" t="s">
        <v>426</v>
      </c>
      <c r="C72" s="727"/>
      <c r="D72" s="483" t="s">
        <v>427</v>
      </c>
      <c r="E72" s="728"/>
      <c r="F72" s="483" t="s">
        <v>428</v>
      </c>
      <c r="G72" s="728"/>
      <c r="H72" s="483" t="s">
        <v>429</v>
      </c>
      <c r="I72" s="727"/>
      <c r="J72" s="483" t="s">
        <v>430</v>
      </c>
      <c r="K72" s="727"/>
      <c r="L72" s="483" t="s">
        <v>431</v>
      </c>
      <c r="M72" s="732"/>
    </row>
    <row r="73" spans="1:13" ht="15" customHeight="1" thickBot="1" x14ac:dyDescent="0.3">
      <c r="A73" s="72">
        <v>69</v>
      </c>
      <c r="B73" s="638" t="s">
        <v>432</v>
      </c>
      <c r="C73" s="727"/>
      <c r="D73" s="483" t="s">
        <v>433</v>
      </c>
      <c r="E73" s="728"/>
      <c r="F73" s="483" t="s">
        <v>434</v>
      </c>
      <c r="G73" s="728"/>
      <c r="H73" s="483" t="s">
        <v>435</v>
      </c>
      <c r="I73" s="727"/>
      <c r="J73" s="483" t="s">
        <v>436</v>
      </c>
      <c r="K73" s="727"/>
      <c r="L73" s="483" t="s">
        <v>437</v>
      </c>
      <c r="M73" s="732"/>
    </row>
    <row r="74" spans="1:13" ht="15" customHeight="1" thickBot="1" x14ac:dyDescent="0.3">
      <c r="A74" s="72">
        <v>70</v>
      </c>
      <c r="B74" s="638" t="s">
        <v>438</v>
      </c>
      <c r="C74" s="727"/>
      <c r="D74" s="483" t="s">
        <v>439</v>
      </c>
      <c r="E74" s="728"/>
      <c r="F74" s="483" t="s">
        <v>440</v>
      </c>
      <c r="G74" s="728"/>
      <c r="H74" s="483" t="s">
        <v>441</v>
      </c>
      <c r="I74" s="727"/>
      <c r="J74" s="482" t="s">
        <v>442</v>
      </c>
      <c r="K74" s="727"/>
      <c r="L74" s="483" t="s">
        <v>443</v>
      </c>
      <c r="M74" s="732"/>
    </row>
    <row r="75" spans="1:13" ht="15" customHeight="1" x14ac:dyDescent="0.25">
      <c r="A75" s="72">
        <v>71</v>
      </c>
      <c r="B75" s="638" t="s">
        <v>444</v>
      </c>
      <c r="C75" s="727"/>
      <c r="D75" s="483" t="s">
        <v>445</v>
      </c>
      <c r="E75" s="728"/>
      <c r="F75" s="483" t="s">
        <v>446</v>
      </c>
      <c r="G75" s="728"/>
      <c r="H75" s="483" t="s">
        <v>447</v>
      </c>
      <c r="I75" s="727"/>
      <c r="J75" s="483" t="s">
        <v>448</v>
      </c>
      <c r="K75" s="727"/>
      <c r="L75" s="482" t="s">
        <v>449</v>
      </c>
      <c r="M75" s="732"/>
    </row>
    <row r="76" spans="1:13" ht="15" customHeight="1" x14ac:dyDescent="0.25">
      <c r="A76" s="72">
        <v>72</v>
      </c>
      <c r="B76" s="638" t="s">
        <v>450</v>
      </c>
      <c r="C76" s="727"/>
      <c r="D76" s="483" t="s">
        <v>451</v>
      </c>
      <c r="E76" s="728"/>
      <c r="F76" s="483" t="s">
        <v>452</v>
      </c>
      <c r="G76" s="728"/>
      <c r="H76" s="483" t="s">
        <v>453</v>
      </c>
      <c r="I76" s="727"/>
      <c r="J76" s="483" t="s">
        <v>454</v>
      </c>
      <c r="K76" s="727"/>
      <c r="L76" s="483" t="s">
        <v>455</v>
      </c>
      <c r="M76" s="732"/>
    </row>
    <row r="77" spans="1:13" ht="15" customHeight="1" x14ac:dyDescent="0.25">
      <c r="A77" s="72">
        <v>73</v>
      </c>
      <c r="B77" s="638" t="s">
        <v>456</v>
      </c>
      <c r="C77" s="727"/>
      <c r="D77" s="483" t="s">
        <v>457</v>
      </c>
      <c r="E77" s="728"/>
      <c r="F77" s="483" t="s">
        <v>458</v>
      </c>
      <c r="G77" s="728"/>
      <c r="H77" s="483" t="s">
        <v>459</v>
      </c>
      <c r="I77" s="727"/>
      <c r="J77" s="483" t="s">
        <v>460</v>
      </c>
      <c r="K77" s="727"/>
      <c r="L77" s="483" t="s">
        <v>461</v>
      </c>
      <c r="M77" s="732"/>
    </row>
    <row r="78" spans="1:13" ht="15" customHeight="1" x14ac:dyDescent="0.25">
      <c r="A78" s="72">
        <v>74</v>
      </c>
      <c r="B78" s="638" t="s">
        <v>462</v>
      </c>
      <c r="C78" s="727"/>
      <c r="D78" s="483" t="s">
        <v>463</v>
      </c>
      <c r="E78" s="728"/>
      <c r="F78" s="483" t="s">
        <v>464</v>
      </c>
      <c r="G78" s="728"/>
      <c r="H78" s="483" t="s">
        <v>465</v>
      </c>
      <c r="I78" s="727"/>
      <c r="J78" s="483" t="s">
        <v>466</v>
      </c>
      <c r="K78" s="727"/>
      <c r="L78" s="483" t="s">
        <v>467</v>
      </c>
      <c r="M78" s="732"/>
    </row>
    <row r="79" spans="1:13" ht="15" customHeight="1" x14ac:dyDescent="0.25">
      <c r="A79" s="72">
        <v>75</v>
      </c>
      <c r="B79" s="638" t="s">
        <v>468</v>
      </c>
      <c r="C79" s="727"/>
      <c r="D79" s="483" t="s">
        <v>469</v>
      </c>
      <c r="E79" s="728"/>
      <c r="F79" s="483" t="s">
        <v>470</v>
      </c>
      <c r="G79" s="728"/>
      <c r="H79" s="483" t="s">
        <v>471</v>
      </c>
      <c r="I79" s="727"/>
      <c r="J79" s="483" t="s">
        <v>472</v>
      </c>
      <c r="K79" s="727"/>
      <c r="L79" s="483" t="s">
        <v>473</v>
      </c>
      <c r="M79" s="732"/>
    </row>
    <row r="80" spans="1:13" ht="15" customHeight="1" x14ac:dyDescent="0.25">
      <c r="A80" s="72">
        <v>76</v>
      </c>
      <c r="B80" s="638" t="s">
        <v>474</v>
      </c>
      <c r="C80" s="727"/>
      <c r="D80" s="483" t="s">
        <v>475</v>
      </c>
      <c r="E80" s="728"/>
      <c r="F80" s="483" t="s">
        <v>476</v>
      </c>
      <c r="G80" s="728"/>
      <c r="H80" s="483" t="s">
        <v>477</v>
      </c>
      <c r="I80" s="727"/>
      <c r="J80" s="483" t="s">
        <v>478</v>
      </c>
      <c r="K80" s="727"/>
      <c r="L80" s="483" t="s">
        <v>479</v>
      </c>
      <c r="M80" s="732"/>
    </row>
    <row r="81" spans="1:13" ht="15" customHeight="1" x14ac:dyDescent="0.25">
      <c r="A81" s="72">
        <v>77</v>
      </c>
      <c r="B81" s="638" t="s">
        <v>480</v>
      </c>
      <c r="C81" s="727"/>
      <c r="D81" s="483" t="s">
        <v>481</v>
      </c>
      <c r="E81" s="728"/>
      <c r="F81" s="483" t="s">
        <v>482</v>
      </c>
      <c r="G81" s="728"/>
      <c r="H81" s="483" t="s">
        <v>483</v>
      </c>
      <c r="I81" s="727"/>
      <c r="J81" s="483" t="s">
        <v>484</v>
      </c>
      <c r="K81" s="727"/>
      <c r="L81" s="483" t="s">
        <v>485</v>
      </c>
      <c r="M81" s="732"/>
    </row>
    <row r="82" spans="1:13" ht="15" customHeight="1" x14ac:dyDescent="0.25">
      <c r="A82" s="72">
        <v>78</v>
      </c>
      <c r="B82" s="638" t="s">
        <v>486</v>
      </c>
      <c r="C82" s="727"/>
      <c r="D82" s="483" t="s">
        <v>487</v>
      </c>
      <c r="E82" s="728"/>
      <c r="F82" s="483" t="s">
        <v>488</v>
      </c>
      <c r="G82" s="728"/>
      <c r="H82" s="483" t="s">
        <v>489</v>
      </c>
      <c r="I82" s="727"/>
      <c r="J82" s="483" t="s">
        <v>490</v>
      </c>
      <c r="K82" s="727"/>
      <c r="L82" s="483" t="s">
        <v>491</v>
      </c>
      <c r="M82" s="732"/>
    </row>
    <row r="83" spans="1:13" ht="15" customHeight="1" thickBot="1" x14ac:dyDescent="0.3">
      <c r="A83" s="72">
        <v>79</v>
      </c>
      <c r="B83" s="638" t="s">
        <v>492</v>
      </c>
      <c r="C83" s="727"/>
      <c r="D83" s="483" t="s">
        <v>493</v>
      </c>
      <c r="E83" s="728"/>
      <c r="F83" s="483" t="s">
        <v>494</v>
      </c>
      <c r="G83" s="728"/>
      <c r="H83" s="483" t="s">
        <v>495</v>
      </c>
      <c r="I83" s="727"/>
      <c r="J83" s="483" t="s">
        <v>496</v>
      </c>
      <c r="K83" s="727"/>
      <c r="L83" s="483" t="s">
        <v>497</v>
      </c>
      <c r="M83" s="732"/>
    </row>
    <row r="84" spans="1:13" ht="15" customHeight="1" x14ac:dyDescent="0.25">
      <c r="A84" s="72">
        <v>80</v>
      </c>
      <c r="B84" s="638" t="s">
        <v>498</v>
      </c>
      <c r="C84" s="727"/>
      <c r="D84" s="483" t="s">
        <v>499</v>
      </c>
      <c r="E84" s="728"/>
      <c r="F84" s="483" t="s">
        <v>500</v>
      </c>
      <c r="G84" s="728"/>
      <c r="H84" s="483" t="s">
        <v>501</v>
      </c>
      <c r="I84" s="727"/>
      <c r="J84" s="482" t="s">
        <v>502</v>
      </c>
      <c r="K84" s="727"/>
      <c r="L84" s="482" t="s">
        <v>503</v>
      </c>
      <c r="M84" s="732"/>
    </row>
    <row r="85" spans="1:13" ht="15" customHeight="1" x14ac:dyDescent="0.25">
      <c r="A85" s="72">
        <v>81</v>
      </c>
      <c r="B85" s="638" t="s">
        <v>504</v>
      </c>
      <c r="C85" s="727"/>
      <c r="D85" s="483" t="s">
        <v>505</v>
      </c>
      <c r="E85" s="728"/>
      <c r="F85" s="483" t="s">
        <v>506</v>
      </c>
      <c r="G85" s="728"/>
      <c r="H85" s="483" t="s">
        <v>507</v>
      </c>
      <c r="I85" s="727"/>
      <c r="J85" s="483" t="s">
        <v>508</v>
      </c>
      <c r="K85" s="727"/>
      <c r="L85" s="483" t="s">
        <v>509</v>
      </c>
      <c r="M85" s="732"/>
    </row>
    <row r="86" spans="1:13" ht="15" customHeight="1" x14ac:dyDescent="0.25">
      <c r="A86" s="72">
        <v>82</v>
      </c>
      <c r="B86" s="638" t="s">
        <v>510</v>
      </c>
      <c r="C86" s="727"/>
      <c r="D86" s="483" t="s">
        <v>511</v>
      </c>
      <c r="E86" s="728"/>
      <c r="F86" s="483" t="s">
        <v>512</v>
      </c>
      <c r="G86" s="728"/>
      <c r="H86" s="483" t="s">
        <v>513</v>
      </c>
      <c r="I86" s="727"/>
      <c r="J86" s="483" t="s">
        <v>514</v>
      </c>
      <c r="K86" s="727"/>
      <c r="L86" s="483" t="s">
        <v>515</v>
      </c>
      <c r="M86" s="732"/>
    </row>
    <row r="87" spans="1:13" ht="15" customHeight="1" x14ac:dyDescent="0.25">
      <c r="A87" s="72">
        <v>83</v>
      </c>
      <c r="B87" s="638" t="s">
        <v>516</v>
      </c>
      <c r="C87" s="727"/>
      <c r="D87" s="483" t="s">
        <v>517</v>
      </c>
      <c r="E87" s="728"/>
      <c r="F87" s="483" t="s">
        <v>518</v>
      </c>
      <c r="G87" s="728"/>
      <c r="H87" s="483" t="s">
        <v>519</v>
      </c>
      <c r="I87" s="727"/>
      <c r="J87" s="483" t="s">
        <v>520</v>
      </c>
      <c r="K87" s="727"/>
      <c r="L87" s="483" t="s">
        <v>521</v>
      </c>
      <c r="M87" s="732"/>
    </row>
    <row r="88" spans="1:13" ht="15" customHeight="1" x14ac:dyDescent="0.25">
      <c r="A88" s="72">
        <v>84</v>
      </c>
      <c r="B88" s="638" t="s">
        <v>522</v>
      </c>
      <c r="C88" s="727"/>
      <c r="D88" s="483" t="s">
        <v>523</v>
      </c>
      <c r="E88" s="728"/>
      <c r="F88" s="483" t="s">
        <v>524</v>
      </c>
      <c r="G88" s="728"/>
      <c r="H88" s="483" t="s">
        <v>525</v>
      </c>
      <c r="I88" s="727"/>
      <c r="J88" s="483" t="s">
        <v>526</v>
      </c>
      <c r="K88" s="727"/>
      <c r="L88" s="483" t="s">
        <v>527</v>
      </c>
      <c r="M88" s="732"/>
    </row>
    <row r="89" spans="1:13" ht="15" customHeight="1" x14ac:dyDescent="0.25">
      <c r="A89" s="72">
        <v>85</v>
      </c>
      <c r="B89" s="638" t="s">
        <v>528</v>
      </c>
      <c r="C89" s="727"/>
      <c r="D89" s="483" t="s">
        <v>529</v>
      </c>
      <c r="E89" s="728"/>
      <c r="F89" s="483" t="s">
        <v>530</v>
      </c>
      <c r="G89" s="728"/>
      <c r="H89" s="483" t="s">
        <v>531</v>
      </c>
      <c r="I89" s="727"/>
      <c r="J89" s="483" t="s">
        <v>532</v>
      </c>
      <c r="K89" s="727"/>
      <c r="L89" s="483" t="s">
        <v>533</v>
      </c>
      <c r="M89" s="732"/>
    </row>
    <row r="90" spans="1:13" ht="15" customHeight="1" x14ac:dyDescent="0.25">
      <c r="A90" s="72">
        <v>86</v>
      </c>
      <c r="B90" s="638" t="s">
        <v>534</v>
      </c>
      <c r="C90" s="727"/>
      <c r="D90" s="483" t="s">
        <v>535</v>
      </c>
      <c r="E90" s="728"/>
      <c r="F90" s="483" t="s">
        <v>536</v>
      </c>
      <c r="G90" s="728"/>
      <c r="H90" s="483" t="s">
        <v>537</v>
      </c>
      <c r="I90" s="727"/>
      <c r="J90" s="483" t="s">
        <v>538</v>
      </c>
      <c r="K90" s="727"/>
      <c r="L90" s="483" t="s">
        <v>539</v>
      </c>
      <c r="M90" s="732"/>
    </row>
    <row r="91" spans="1:13" ht="15" customHeight="1" x14ac:dyDescent="0.25">
      <c r="A91" s="72">
        <v>87</v>
      </c>
      <c r="B91" s="638" t="s">
        <v>540</v>
      </c>
      <c r="C91" s="727"/>
      <c r="D91" s="483" t="s">
        <v>541</v>
      </c>
      <c r="E91" s="728"/>
      <c r="F91" s="483" t="s">
        <v>542</v>
      </c>
      <c r="G91" s="728"/>
      <c r="H91" s="483" t="s">
        <v>543</v>
      </c>
      <c r="I91" s="727"/>
      <c r="J91" s="483" t="s">
        <v>544</v>
      </c>
      <c r="K91" s="727"/>
      <c r="L91" s="483" t="s">
        <v>545</v>
      </c>
      <c r="M91" s="732"/>
    </row>
    <row r="92" spans="1:13" ht="15" customHeight="1" x14ac:dyDescent="0.25">
      <c r="A92" s="72">
        <v>88</v>
      </c>
      <c r="B92" s="638" t="s">
        <v>546</v>
      </c>
      <c r="C92" s="727"/>
      <c r="D92" s="483" t="s">
        <v>547</v>
      </c>
      <c r="E92" s="728"/>
      <c r="F92" s="483" t="s">
        <v>548</v>
      </c>
      <c r="G92" s="728"/>
      <c r="H92" s="483" t="s">
        <v>549</v>
      </c>
      <c r="I92" s="727"/>
      <c r="J92" s="483" t="s">
        <v>550</v>
      </c>
      <c r="K92" s="727"/>
      <c r="L92" s="483" t="s">
        <v>551</v>
      </c>
      <c r="M92" s="732"/>
    </row>
    <row r="93" spans="1:13" ht="15" customHeight="1" thickBot="1" x14ac:dyDescent="0.3">
      <c r="A93" s="72">
        <v>89</v>
      </c>
      <c r="B93" s="638" t="s">
        <v>552</v>
      </c>
      <c r="C93" s="727"/>
      <c r="D93" s="483" t="s">
        <v>553</v>
      </c>
      <c r="E93" s="728"/>
      <c r="F93" s="483" t="s">
        <v>554</v>
      </c>
      <c r="G93" s="728"/>
      <c r="H93" s="483" t="s">
        <v>555</v>
      </c>
      <c r="I93" s="727"/>
      <c r="J93" s="483" t="s">
        <v>556</v>
      </c>
      <c r="K93" s="727"/>
      <c r="L93" s="483" t="s">
        <v>557</v>
      </c>
      <c r="M93" s="732"/>
    </row>
    <row r="94" spans="1:13" ht="15" customHeight="1" x14ac:dyDescent="0.25">
      <c r="A94" s="72">
        <v>90</v>
      </c>
      <c r="B94" s="638" t="s">
        <v>558</v>
      </c>
      <c r="C94" s="727"/>
      <c r="D94" s="483" t="s">
        <v>559</v>
      </c>
      <c r="E94" s="728"/>
      <c r="F94" s="483" t="s">
        <v>560</v>
      </c>
      <c r="G94" s="728"/>
      <c r="H94" s="483" t="s">
        <v>561</v>
      </c>
      <c r="I94" s="727"/>
      <c r="J94" s="482" t="s">
        <v>562</v>
      </c>
      <c r="K94" s="727"/>
      <c r="L94" s="482" t="s">
        <v>563</v>
      </c>
      <c r="M94" s="732"/>
    </row>
    <row r="95" spans="1:13" ht="15" customHeight="1" x14ac:dyDescent="0.25">
      <c r="A95" s="72">
        <v>91</v>
      </c>
      <c r="B95" s="638" t="s">
        <v>564</v>
      </c>
      <c r="C95" s="727"/>
      <c r="D95" s="483" t="s">
        <v>565</v>
      </c>
      <c r="E95" s="728"/>
      <c r="F95" s="483" t="s">
        <v>566</v>
      </c>
      <c r="G95" s="728"/>
      <c r="H95" s="483" t="s">
        <v>567</v>
      </c>
      <c r="I95" s="727"/>
      <c r="J95" s="483" t="s">
        <v>568</v>
      </c>
      <c r="K95" s="727"/>
      <c r="L95" s="483" t="s">
        <v>569</v>
      </c>
      <c r="M95" s="732"/>
    </row>
    <row r="96" spans="1:13" ht="15" customHeight="1" x14ac:dyDescent="0.25">
      <c r="A96" s="72">
        <v>92</v>
      </c>
      <c r="B96" s="638" t="s">
        <v>570</v>
      </c>
      <c r="C96" s="727"/>
      <c r="D96" s="483" t="s">
        <v>571</v>
      </c>
      <c r="E96" s="728"/>
      <c r="F96" s="483" t="s">
        <v>572</v>
      </c>
      <c r="G96" s="728"/>
      <c r="H96" s="483" t="s">
        <v>573</v>
      </c>
      <c r="I96" s="727"/>
      <c r="J96" s="483" t="s">
        <v>574</v>
      </c>
      <c r="K96" s="727"/>
      <c r="L96" s="483" t="s">
        <v>575</v>
      </c>
      <c r="M96" s="732"/>
    </row>
    <row r="97" spans="1:15" ht="15" customHeight="1" x14ac:dyDescent="0.25">
      <c r="A97" s="72">
        <v>93</v>
      </c>
      <c r="B97" s="638" t="s">
        <v>576</v>
      </c>
      <c r="C97" s="727"/>
      <c r="D97" s="483" t="s">
        <v>577</v>
      </c>
      <c r="E97" s="728"/>
      <c r="F97" s="483" t="s">
        <v>578</v>
      </c>
      <c r="G97" s="728"/>
      <c r="H97" s="483" t="s">
        <v>579</v>
      </c>
      <c r="I97" s="727"/>
      <c r="J97" s="483" t="s">
        <v>580</v>
      </c>
      <c r="K97" s="727"/>
      <c r="L97" s="483" t="s">
        <v>581</v>
      </c>
      <c r="M97" s="732"/>
    </row>
    <row r="98" spans="1:15" ht="15" customHeight="1" x14ac:dyDescent="0.25">
      <c r="A98" s="72">
        <v>94</v>
      </c>
      <c r="B98" s="638" t="s">
        <v>582</v>
      </c>
      <c r="C98" s="727"/>
      <c r="D98" s="483" t="s">
        <v>583</v>
      </c>
      <c r="E98" s="728"/>
      <c r="F98" s="483" t="s">
        <v>584</v>
      </c>
      <c r="G98" s="728"/>
      <c r="H98" s="483" t="s">
        <v>585</v>
      </c>
      <c r="I98" s="727"/>
      <c r="J98" s="483" t="s">
        <v>586</v>
      </c>
      <c r="K98" s="727"/>
      <c r="L98" s="483" t="s">
        <v>587</v>
      </c>
      <c r="M98" s="732"/>
    </row>
    <row r="99" spans="1:15" ht="15" customHeight="1" x14ac:dyDescent="0.25">
      <c r="A99" s="72">
        <v>95</v>
      </c>
      <c r="B99" s="638" t="s">
        <v>588</v>
      </c>
      <c r="C99" s="727"/>
      <c r="D99" s="483" t="s">
        <v>589</v>
      </c>
      <c r="E99" s="728"/>
      <c r="F99" s="483" t="s">
        <v>590</v>
      </c>
      <c r="G99" s="728"/>
      <c r="H99" s="483" t="s">
        <v>591</v>
      </c>
      <c r="I99" s="727"/>
      <c r="J99" s="483" t="s">
        <v>592</v>
      </c>
      <c r="K99" s="727"/>
      <c r="L99" s="483" t="s">
        <v>593</v>
      </c>
      <c r="M99" s="732"/>
    </row>
    <row r="100" spans="1:15" ht="15" customHeight="1" x14ac:dyDescent="0.25">
      <c r="A100" s="72">
        <v>96</v>
      </c>
      <c r="B100" s="638" t="s">
        <v>594</v>
      </c>
      <c r="C100" s="727"/>
      <c r="D100" s="483" t="s">
        <v>595</v>
      </c>
      <c r="E100" s="728"/>
      <c r="F100" s="483" t="s">
        <v>596</v>
      </c>
      <c r="G100" s="728"/>
      <c r="H100" s="483" t="s">
        <v>597</v>
      </c>
      <c r="I100" s="727"/>
      <c r="J100" s="483" t="s">
        <v>598</v>
      </c>
      <c r="K100" s="727"/>
      <c r="L100" s="483" t="s">
        <v>599</v>
      </c>
      <c r="M100" s="732"/>
    </row>
    <row r="101" spans="1:15" ht="15" customHeight="1" x14ac:dyDescent="0.25">
      <c r="A101" s="72">
        <v>97</v>
      </c>
      <c r="B101" s="638" t="s">
        <v>600</v>
      </c>
      <c r="C101" s="727"/>
      <c r="D101" s="483" t="s">
        <v>601</v>
      </c>
      <c r="E101" s="728"/>
      <c r="F101" s="483" t="s">
        <v>602</v>
      </c>
      <c r="G101" s="728"/>
      <c r="H101" s="483" t="s">
        <v>603</v>
      </c>
      <c r="I101" s="727"/>
      <c r="J101" s="483" t="s">
        <v>604</v>
      </c>
      <c r="K101" s="727"/>
      <c r="L101" s="483" t="s">
        <v>605</v>
      </c>
      <c r="M101" s="732"/>
    </row>
    <row r="102" spans="1:15" ht="15" customHeight="1" x14ac:dyDescent="0.25">
      <c r="A102" s="72">
        <v>98</v>
      </c>
      <c r="B102" s="638" t="s">
        <v>606</v>
      </c>
      <c r="C102" s="727"/>
      <c r="D102" s="483" t="s">
        <v>607</v>
      </c>
      <c r="E102" s="728"/>
      <c r="F102" s="483" t="s">
        <v>608</v>
      </c>
      <c r="G102" s="728"/>
      <c r="H102" s="483" t="s">
        <v>609</v>
      </c>
      <c r="I102" s="727"/>
      <c r="J102" s="483" t="s">
        <v>610</v>
      </c>
      <c r="K102" s="727"/>
      <c r="L102" s="483" t="s">
        <v>611</v>
      </c>
      <c r="M102" s="732"/>
    </row>
    <row r="103" spans="1:15" ht="15" customHeight="1" x14ac:dyDescent="0.25">
      <c r="A103" s="72">
        <v>99</v>
      </c>
      <c r="B103" s="638" t="s">
        <v>612</v>
      </c>
      <c r="C103" s="727"/>
      <c r="D103" s="483" t="s">
        <v>493</v>
      </c>
      <c r="E103" s="728"/>
      <c r="F103" s="483" t="s">
        <v>613</v>
      </c>
      <c r="G103" s="728"/>
      <c r="H103" s="483" t="s">
        <v>614</v>
      </c>
      <c r="I103" s="727"/>
      <c r="J103" s="483" t="s">
        <v>615</v>
      </c>
      <c r="K103" s="727"/>
      <c r="L103" s="483" t="s">
        <v>616</v>
      </c>
      <c r="M103" s="732"/>
    </row>
    <row r="104" spans="1:15" ht="15" customHeight="1" x14ac:dyDescent="0.25">
      <c r="A104" s="72">
        <v>100</v>
      </c>
      <c r="B104" s="638" t="s">
        <v>617</v>
      </c>
      <c r="C104" s="727"/>
      <c r="D104" s="483" t="s">
        <v>499</v>
      </c>
      <c r="E104" s="728"/>
      <c r="F104" s="483" t="s">
        <v>618</v>
      </c>
      <c r="G104" s="728"/>
      <c r="H104" s="483" t="s">
        <v>619</v>
      </c>
      <c r="I104" s="727"/>
      <c r="J104" s="483" t="s">
        <v>620</v>
      </c>
      <c r="K104" s="727"/>
      <c r="L104" s="483" t="s">
        <v>621</v>
      </c>
      <c r="M104" s="732"/>
    </row>
    <row r="105" spans="1:15" x14ac:dyDescent="0.25">
      <c r="A105" s="72">
        <v>101</v>
      </c>
      <c r="B105" s="638" t="s">
        <v>622</v>
      </c>
      <c r="C105" s="727"/>
      <c r="D105" s="483" t="s">
        <v>623</v>
      </c>
      <c r="E105" s="728"/>
      <c r="F105" s="483" t="s">
        <v>624</v>
      </c>
      <c r="G105" s="728"/>
      <c r="H105" s="483" t="s">
        <v>625</v>
      </c>
      <c r="I105" s="727"/>
      <c r="J105" s="483" t="s">
        <v>626</v>
      </c>
      <c r="K105" s="727"/>
      <c r="L105" s="483" t="s">
        <v>627</v>
      </c>
      <c r="M105" s="732"/>
      <c r="O105"/>
    </row>
    <row r="106" spans="1:15" x14ac:dyDescent="0.25">
      <c r="A106" s="72">
        <v>102</v>
      </c>
      <c r="B106" s="638" t="s">
        <v>628</v>
      </c>
      <c r="C106" s="727"/>
      <c r="D106" s="483" t="s">
        <v>629</v>
      </c>
      <c r="E106" s="728"/>
      <c r="F106" s="483" t="s">
        <v>630</v>
      </c>
      <c r="G106" s="728"/>
      <c r="H106" s="483" t="s">
        <v>631</v>
      </c>
      <c r="I106" s="727"/>
      <c r="J106" s="483" t="s">
        <v>632</v>
      </c>
      <c r="K106" s="727"/>
      <c r="L106" s="483" t="s">
        <v>633</v>
      </c>
      <c r="M106" s="732"/>
    </row>
    <row r="107" spans="1:15" x14ac:dyDescent="0.25">
      <c r="A107" s="72">
        <v>103</v>
      </c>
      <c r="B107" s="638" t="s">
        <v>634</v>
      </c>
      <c r="C107" s="727"/>
      <c r="D107" s="483" t="s">
        <v>635</v>
      </c>
      <c r="E107" s="728"/>
      <c r="F107" s="483" t="s">
        <v>636</v>
      </c>
      <c r="G107" s="728"/>
      <c r="H107" s="483" t="s">
        <v>637</v>
      </c>
      <c r="I107" s="727"/>
      <c r="J107" s="483" t="s">
        <v>638</v>
      </c>
      <c r="K107" s="727"/>
      <c r="L107" s="483" t="s">
        <v>639</v>
      </c>
      <c r="M107" s="732"/>
    </row>
    <row r="108" spans="1:15" x14ac:dyDescent="0.25">
      <c r="A108" s="72">
        <v>104</v>
      </c>
      <c r="B108" s="638" t="s">
        <v>640</v>
      </c>
      <c r="C108" s="727"/>
      <c r="D108" s="483" t="s">
        <v>641</v>
      </c>
      <c r="E108" s="728"/>
      <c r="F108" s="483" t="s">
        <v>642</v>
      </c>
      <c r="G108" s="728"/>
      <c r="H108" s="483" t="s">
        <v>643</v>
      </c>
      <c r="I108" s="727"/>
      <c r="J108" s="483" t="s">
        <v>644</v>
      </c>
      <c r="K108" s="727"/>
      <c r="L108" s="483" t="s">
        <v>645</v>
      </c>
      <c r="M108" s="732"/>
    </row>
    <row r="109" spans="1:15" x14ac:dyDescent="0.25">
      <c r="A109" s="72">
        <v>105</v>
      </c>
      <c r="B109" s="638" t="s">
        <v>646</v>
      </c>
      <c r="C109" s="727"/>
      <c r="D109" s="483" t="s">
        <v>647</v>
      </c>
      <c r="E109" s="728"/>
      <c r="F109" s="483" t="s">
        <v>648</v>
      </c>
      <c r="G109" s="728"/>
      <c r="H109" s="483" t="s">
        <v>649</v>
      </c>
      <c r="I109" s="727"/>
      <c r="J109" s="483" t="s">
        <v>650</v>
      </c>
      <c r="K109" s="727"/>
      <c r="L109" s="483" t="s">
        <v>651</v>
      </c>
      <c r="M109" s="732"/>
    </row>
    <row r="110" spans="1:15" x14ac:dyDescent="0.25">
      <c r="A110" s="72">
        <v>106</v>
      </c>
      <c r="B110" s="638" t="s">
        <v>652</v>
      </c>
      <c r="C110" s="727"/>
      <c r="D110" s="483" t="s">
        <v>653</v>
      </c>
      <c r="E110" s="728"/>
      <c r="F110" s="483" t="s">
        <v>654</v>
      </c>
      <c r="G110" s="728"/>
      <c r="H110" s="483" t="s">
        <v>655</v>
      </c>
      <c r="I110" s="727"/>
      <c r="J110" s="483" t="s">
        <v>656</v>
      </c>
      <c r="K110" s="727"/>
      <c r="L110" s="483" t="s">
        <v>657</v>
      </c>
      <c r="M110" s="732"/>
    </row>
    <row r="111" spans="1:15" x14ac:dyDescent="0.25">
      <c r="A111" s="72">
        <v>107</v>
      </c>
      <c r="B111" s="638" t="s">
        <v>658</v>
      </c>
      <c r="C111" s="727"/>
      <c r="D111" s="483" t="s">
        <v>659</v>
      </c>
      <c r="E111" s="728"/>
      <c r="F111" s="483" t="s">
        <v>660</v>
      </c>
      <c r="G111" s="728"/>
      <c r="H111" s="483" t="s">
        <v>661</v>
      </c>
      <c r="I111" s="727"/>
      <c r="J111" s="483" t="s">
        <v>662</v>
      </c>
      <c r="K111" s="727"/>
      <c r="L111" s="483" t="s">
        <v>663</v>
      </c>
      <c r="M111" s="732"/>
    </row>
    <row r="112" spans="1:15" x14ac:dyDescent="0.25">
      <c r="A112" s="72">
        <v>108</v>
      </c>
      <c r="B112" s="638" t="s">
        <v>664</v>
      </c>
      <c r="C112" s="727"/>
      <c r="D112" s="483" t="s">
        <v>665</v>
      </c>
      <c r="E112" s="728"/>
      <c r="F112" s="483" t="s">
        <v>666</v>
      </c>
      <c r="G112" s="728"/>
      <c r="H112" s="483" t="s">
        <v>667</v>
      </c>
      <c r="I112" s="727"/>
      <c r="J112" s="483" t="s">
        <v>668</v>
      </c>
      <c r="K112" s="727"/>
      <c r="L112" s="483" t="s">
        <v>669</v>
      </c>
      <c r="M112" s="732"/>
    </row>
    <row r="113" spans="1:13" x14ac:dyDescent="0.25">
      <c r="A113" s="72">
        <v>109</v>
      </c>
      <c r="B113" s="638" t="s">
        <v>670</v>
      </c>
      <c r="C113" s="727"/>
      <c r="D113" s="483" t="s">
        <v>671</v>
      </c>
      <c r="E113" s="728"/>
      <c r="F113" s="483" t="s">
        <v>672</v>
      </c>
      <c r="G113" s="728"/>
      <c r="H113" s="483" t="s">
        <v>673</v>
      </c>
      <c r="I113" s="727"/>
      <c r="J113" s="483" t="s">
        <v>674</v>
      </c>
      <c r="K113" s="727"/>
      <c r="L113" s="483" t="s">
        <v>675</v>
      </c>
      <c r="M113" s="732"/>
    </row>
    <row r="114" spans="1:13" x14ac:dyDescent="0.25">
      <c r="A114" s="72">
        <v>110</v>
      </c>
      <c r="B114" s="638" t="s">
        <v>676</v>
      </c>
      <c r="C114" s="727"/>
      <c r="D114" s="483" t="s">
        <v>677</v>
      </c>
      <c r="E114" s="728"/>
      <c r="F114" s="483" t="s">
        <v>678</v>
      </c>
      <c r="G114" s="728"/>
      <c r="H114" s="483" t="s">
        <v>679</v>
      </c>
      <c r="I114" s="727"/>
      <c r="J114" s="483" t="s">
        <v>680</v>
      </c>
      <c r="K114" s="727"/>
      <c r="L114" s="483" t="s">
        <v>681</v>
      </c>
      <c r="M114" s="732"/>
    </row>
    <row r="115" spans="1:13" x14ac:dyDescent="0.25">
      <c r="A115" s="72">
        <v>111</v>
      </c>
      <c r="B115" s="638" t="s">
        <v>682</v>
      </c>
      <c r="C115" s="727"/>
      <c r="D115" s="483" t="s">
        <v>683</v>
      </c>
      <c r="E115" s="728"/>
      <c r="F115" s="483" t="s">
        <v>684</v>
      </c>
      <c r="G115" s="728"/>
      <c r="H115" s="483" t="s">
        <v>685</v>
      </c>
      <c r="I115" s="727"/>
      <c r="J115" s="483" t="s">
        <v>686</v>
      </c>
      <c r="K115" s="727"/>
      <c r="L115" s="483" t="s">
        <v>687</v>
      </c>
      <c r="M115" s="732"/>
    </row>
    <row r="116" spans="1:13" x14ac:dyDescent="0.25">
      <c r="A116" s="72">
        <v>112</v>
      </c>
      <c r="B116" s="638" t="s">
        <v>688</v>
      </c>
      <c r="C116" s="727"/>
      <c r="D116" s="483" t="s">
        <v>689</v>
      </c>
      <c r="E116" s="728"/>
      <c r="F116" s="483" t="s">
        <v>690</v>
      </c>
      <c r="G116" s="728"/>
      <c r="H116" s="483" t="s">
        <v>691</v>
      </c>
      <c r="I116" s="727"/>
      <c r="J116" s="483" t="s">
        <v>692</v>
      </c>
      <c r="K116" s="727"/>
      <c r="L116" s="483" t="s">
        <v>693</v>
      </c>
      <c r="M116" s="732"/>
    </row>
    <row r="117" spans="1:13" x14ac:dyDescent="0.25">
      <c r="A117" s="72">
        <v>113</v>
      </c>
      <c r="B117" s="638" t="s">
        <v>694</v>
      </c>
      <c r="C117" s="727"/>
      <c r="D117" s="483" t="s">
        <v>695</v>
      </c>
      <c r="E117" s="728"/>
      <c r="F117" s="483" t="s">
        <v>696</v>
      </c>
      <c r="G117" s="728"/>
      <c r="H117" s="483" t="s">
        <v>697</v>
      </c>
      <c r="I117" s="727"/>
      <c r="J117" s="483" t="s">
        <v>698</v>
      </c>
      <c r="K117" s="727"/>
      <c r="L117" s="483" t="s">
        <v>699</v>
      </c>
      <c r="M117" s="732"/>
    </row>
    <row r="118" spans="1:13" x14ac:dyDescent="0.25">
      <c r="A118" s="72">
        <v>114</v>
      </c>
      <c r="B118" s="638" t="s">
        <v>700</v>
      </c>
      <c r="C118" s="727"/>
      <c r="D118" s="483" t="s">
        <v>701</v>
      </c>
      <c r="E118" s="728"/>
      <c r="F118" s="483" t="s">
        <v>702</v>
      </c>
      <c r="G118" s="728"/>
      <c r="H118" s="483" t="s">
        <v>703</v>
      </c>
      <c r="I118" s="727"/>
      <c r="J118" s="483" t="s">
        <v>704</v>
      </c>
      <c r="K118" s="727"/>
      <c r="L118" s="483" t="s">
        <v>705</v>
      </c>
      <c r="M118" s="732"/>
    </row>
    <row r="119" spans="1:13" x14ac:dyDescent="0.25">
      <c r="A119" s="72">
        <v>115</v>
      </c>
      <c r="B119" s="638" t="s">
        <v>706</v>
      </c>
      <c r="C119" s="727"/>
      <c r="D119" s="483" t="s">
        <v>707</v>
      </c>
      <c r="E119" s="728"/>
      <c r="F119" s="483" t="s">
        <v>708</v>
      </c>
      <c r="G119" s="728"/>
      <c r="H119" s="483" t="s">
        <v>709</v>
      </c>
      <c r="I119" s="727"/>
      <c r="J119" s="483" t="s">
        <v>710</v>
      </c>
      <c r="K119" s="727"/>
      <c r="L119" s="483" t="s">
        <v>711</v>
      </c>
      <c r="M119" s="732"/>
    </row>
    <row r="120" spans="1:13" x14ac:dyDescent="0.25">
      <c r="A120" s="72">
        <v>116</v>
      </c>
      <c r="B120" s="638" t="s">
        <v>712</v>
      </c>
      <c r="C120" s="727"/>
      <c r="D120" s="483" t="s">
        <v>713</v>
      </c>
      <c r="E120" s="728"/>
      <c r="F120" s="483" t="s">
        <v>714</v>
      </c>
      <c r="G120" s="728"/>
      <c r="H120" s="483" t="s">
        <v>715</v>
      </c>
      <c r="I120" s="727"/>
      <c r="J120" s="483" t="s">
        <v>716</v>
      </c>
      <c r="K120" s="727"/>
      <c r="L120" s="483" t="s">
        <v>717</v>
      </c>
      <c r="M120" s="732"/>
    </row>
    <row r="121" spans="1:13" x14ac:dyDescent="0.25">
      <c r="A121" s="72">
        <v>117</v>
      </c>
      <c r="B121" s="638" t="s">
        <v>718</v>
      </c>
      <c r="C121" s="727"/>
      <c r="D121" s="483" t="s">
        <v>719</v>
      </c>
      <c r="E121" s="728"/>
      <c r="F121" s="483" t="s">
        <v>720</v>
      </c>
      <c r="G121" s="728"/>
      <c r="H121" s="483" t="s">
        <v>721</v>
      </c>
      <c r="I121" s="727"/>
      <c r="J121" s="483" t="s">
        <v>722</v>
      </c>
      <c r="K121" s="727"/>
      <c r="L121" s="483" t="s">
        <v>723</v>
      </c>
      <c r="M121" s="732"/>
    </row>
    <row r="122" spans="1:13" x14ac:dyDescent="0.25">
      <c r="A122" s="72">
        <v>118</v>
      </c>
      <c r="B122" s="638" t="s">
        <v>724</v>
      </c>
      <c r="C122" s="727"/>
      <c r="D122" s="483" t="s">
        <v>725</v>
      </c>
      <c r="E122" s="728"/>
      <c r="F122" s="483" t="s">
        <v>726</v>
      </c>
      <c r="G122" s="728"/>
      <c r="H122" s="483" t="s">
        <v>727</v>
      </c>
      <c r="I122" s="727"/>
      <c r="J122" s="483" t="s">
        <v>728</v>
      </c>
      <c r="K122" s="727"/>
      <c r="L122" s="483" t="s">
        <v>729</v>
      </c>
      <c r="M122" s="732"/>
    </row>
    <row r="123" spans="1:13" x14ac:dyDescent="0.25">
      <c r="A123" s="72">
        <v>119</v>
      </c>
      <c r="B123" s="638" t="s">
        <v>730</v>
      </c>
      <c r="C123" s="727"/>
      <c r="D123" s="483" t="s">
        <v>731</v>
      </c>
      <c r="E123" s="728"/>
      <c r="F123" s="483" t="s">
        <v>732</v>
      </c>
      <c r="G123" s="728"/>
      <c r="H123" s="483" t="s">
        <v>733</v>
      </c>
      <c r="I123" s="727"/>
      <c r="J123" s="483" t="s">
        <v>734</v>
      </c>
      <c r="K123" s="727"/>
      <c r="L123" s="483" t="s">
        <v>735</v>
      </c>
      <c r="M123" s="732"/>
    </row>
    <row r="124" spans="1:13" x14ac:dyDescent="0.25">
      <c r="A124" s="72">
        <v>120</v>
      </c>
      <c r="B124" s="638" t="s">
        <v>736</v>
      </c>
      <c r="C124" s="727"/>
      <c r="D124" s="483" t="s">
        <v>737</v>
      </c>
      <c r="E124" s="728"/>
      <c r="F124" s="483" t="s">
        <v>738</v>
      </c>
      <c r="G124" s="728"/>
      <c r="H124" s="483" t="s">
        <v>739</v>
      </c>
      <c r="I124" s="727"/>
      <c r="J124" s="483" t="s">
        <v>740</v>
      </c>
      <c r="K124" s="727"/>
      <c r="L124" s="483" t="s">
        <v>741</v>
      </c>
      <c r="M124" s="732"/>
    </row>
    <row r="125" spans="1:13" x14ac:dyDescent="0.25">
      <c r="A125" s="72">
        <v>121</v>
      </c>
      <c r="B125" s="638" t="s">
        <v>742</v>
      </c>
      <c r="C125" s="727"/>
      <c r="D125" s="483" t="s">
        <v>743</v>
      </c>
      <c r="E125" s="728"/>
      <c r="F125" s="483" t="s">
        <v>744</v>
      </c>
      <c r="G125" s="728"/>
      <c r="H125" s="483" t="s">
        <v>745</v>
      </c>
      <c r="I125" s="727"/>
      <c r="J125" s="483" t="s">
        <v>746</v>
      </c>
      <c r="K125" s="727"/>
      <c r="L125" s="483" t="s">
        <v>747</v>
      </c>
      <c r="M125" s="732"/>
    </row>
    <row r="126" spans="1:13" x14ac:dyDescent="0.25">
      <c r="A126" s="72">
        <v>122</v>
      </c>
      <c r="B126" s="638" t="s">
        <v>748</v>
      </c>
      <c r="C126" s="727"/>
      <c r="D126" s="483" t="s">
        <v>749</v>
      </c>
      <c r="E126" s="728"/>
      <c r="F126" s="483" t="s">
        <v>750</v>
      </c>
      <c r="G126" s="728"/>
      <c r="H126" s="483" t="s">
        <v>751</v>
      </c>
      <c r="I126" s="727"/>
      <c r="J126" s="483" t="s">
        <v>752</v>
      </c>
      <c r="K126" s="727"/>
      <c r="L126" s="483" t="s">
        <v>753</v>
      </c>
      <c r="M126" s="732"/>
    </row>
    <row r="127" spans="1:13" x14ac:dyDescent="0.25">
      <c r="A127" s="72">
        <v>123</v>
      </c>
      <c r="B127" s="638" t="s">
        <v>754</v>
      </c>
      <c r="C127" s="727"/>
      <c r="D127" s="483" t="s">
        <v>755</v>
      </c>
      <c r="E127" s="728"/>
      <c r="F127" s="483" t="s">
        <v>756</v>
      </c>
      <c r="G127" s="728"/>
      <c r="H127" s="483" t="s">
        <v>757</v>
      </c>
      <c r="I127" s="727"/>
      <c r="J127" s="483" t="s">
        <v>758</v>
      </c>
      <c r="K127" s="727"/>
      <c r="L127" s="483" t="s">
        <v>759</v>
      </c>
      <c r="M127" s="732"/>
    </row>
    <row r="128" spans="1:13" x14ac:dyDescent="0.25">
      <c r="A128" s="72">
        <v>124</v>
      </c>
      <c r="B128" s="638" t="s">
        <v>760</v>
      </c>
      <c r="C128" s="727"/>
      <c r="D128" s="483" t="s">
        <v>761</v>
      </c>
      <c r="E128" s="728"/>
      <c r="F128" s="483" t="s">
        <v>762</v>
      </c>
      <c r="G128" s="728"/>
      <c r="H128" s="483" t="s">
        <v>763</v>
      </c>
      <c r="I128" s="727"/>
      <c r="J128" s="483" t="s">
        <v>764</v>
      </c>
      <c r="K128" s="727"/>
      <c r="L128" s="483" t="s">
        <v>765</v>
      </c>
      <c r="M128" s="732"/>
    </row>
    <row r="129" spans="1:13" x14ac:dyDescent="0.25">
      <c r="A129" s="72">
        <v>125</v>
      </c>
      <c r="B129" s="638" t="s">
        <v>766</v>
      </c>
      <c r="C129" s="727"/>
      <c r="D129" s="483" t="s">
        <v>767</v>
      </c>
      <c r="E129" s="728"/>
      <c r="F129" s="483" t="s">
        <v>768</v>
      </c>
      <c r="G129" s="728"/>
      <c r="H129" s="483" t="s">
        <v>769</v>
      </c>
      <c r="I129" s="727"/>
      <c r="J129" s="483" t="s">
        <v>770</v>
      </c>
      <c r="K129" s="727"/>
      <c r="L129" s="483" t="s">
        <v>771</v>
      </c>
      <c r="M129" s="732"/>
    </row>
    <row r="130" spans="1:13" x14ac:dyDescent="0.25">
      <c r="A130" s="72">
        <v>126</v>
      </c>
      <c r="B130" s="638" t="s">
        <v>772</v>
      </c>
      <c r="C130" s="727"/>
      <c r="D130" s="483" t="s">
        <v>773</v>
      </c>
      <c r="E130" s="728"/>
      <c r="F130" s="483" t="s">
        <v>774</v>
      </c>
      <c r="G130" s="728"/>
      <c r="H130" s="483" t="s">
        <v>775</v>
      </c>
      <c r="I130" s="727"/>
      <c r="J130" s="483" t="s">
        <v>776</v>
      </c>
      <c r="K130" s="727"/>
      <c r="L130" s="483" t="s">
        <v>777</v>
      </c>
      <c r="M130" s="732"/>
    </row>
    <row r="131" spans="1:13" x14ac:dyDescent="0.25">
      <c r="A131" s="72">
        <v>127</v>
      </c>
      <c r="B131" s="638" t="s">
        <v>778</v>
      </c>
      <c r="C131" s="727"/>
      <c r="D131" s="483" t="s">
        <v>779</v>
      </c>
      <c r="E131" s="728"/>
      <c r="F131" s="483" t="s">
        <v>780</v>
      </c>
      <c r="G131" s="728"/>
      <c r="H131" s="483" t="s">
        <v>781</v>
      </c>
      <c r="I131" s="727"/>
      <c r="J131" s="483" t="s">
        <v>782</v>
      </c>
      <c r="K131" s="727"/>
      <c r="L131" s="483" t="s">
        <v>783</v>
      </c>
      <c r="M131" s="732"/>
    </row>
    <row r="132" spans="1:13" x14ac:dyDescent="0.25">
      <c r="A132" s="72">
        <v>128</v>
      </c>
      <c r="B132" s="638" t="s">
        <v>784</v>
      </c>
      <c r="C132" s="727"/>
      <c r="D132" s="483" t="s">
        <v>785</v>
      </c>
      <c r="E132" s="728"/>
      <c r="F132" s="483" t="s">
        <v>786</v>
      </c>
      <c r="G132" s="728"/>
      <c r="H132" s="483" t="s">
        <v>787</v>
      </c>
      <c r="I132" s="727"/>
      <c r="J132" s="483" t="s">
        <v>788</v>
      </c>
      <c r="K132" s="727"/>
      <c r="L132" s="483" t="s">
        <v>789</v>
      </c>
      <c r="M132" s="732"/>
    </row>
    <row r="133" spans="1:13" x14ac:dyDescent="0.25">
      <c r="A133" s="72">
        <v>129</v>
      </c>
      <c r="B133" s="638" t="s">
        <v>790</v>
      </c>
      <c r="C133" s="727"/>
      <c r="D133" s="483" t="s">
        <v>791</v>
      </c>
      <c r="E133" s="728"/>
      <c r="F133" s="483" t="s">
        <v>792</v>
      </c>
      <c r="G133" s="728"/>
      <c r="H133" s="483" t="s">
        <v>793</v>
      </c>
      <c r="I133" s="727"/>
      <c r="J133" s="483" t="s">
        <v>794</v>
      </c>
      <c r="K133" s="727"/>
      <c r="L133" s="483" t="s">
        <v>795</v>
      </c>
      <c r="M133" s="732"/>
    </row>
    <row r="134" spans="1:13" x14ac:dyDescent="0.25">
      <c r="A134" s="72">
        <v>130</v>
      </c>
      <c r="B134" s="638" t="s">
        <v>796</v>
      </c>
      <c r="C134" s="727"/>
      <c r="D134" s="483" t="s">
        <v>797</v>
      </c>
      <c r="E134" s="728"/>
      <c r="F134" s="483" t="s">
        <v>798</v>
      </c>
      <c r="G134" s="728"/>
      <c r="H134" s="483" t="s">
        <v>799</v>
      </c>
      <c r="I134" s="727"/>
      <c r="J134" s="483" t="s">
        <v>800</v>
      </c>
      <c r="K134" s="727"/>
      <c r="L134" s="483" t="s">
        <v>801</v>
      </c>
      <c r="M134" s="732"/>
    </row>
    <row r="135" spans="1:13" x14ac:dyDescent="0.25">
      <c r="A135" s="72">
        <v>131</v>
      </c>
      <c r="B135" s="638" t="s">
        <v>802</v>
      </c>
      <c r="C135" s="727"/>
      <c r="D135" s="483" t="s">
        <v>803</v>
      </c>
      <c r="E135" s="728"/>
      <c r="F135" s="483" t="s">
        <v>804</v>
      </c>
      <c r="G135" s="728"/>
      <c r="H135" s="483" t="s">
        <v>805</v>
      </c>
      <c r="I135" s="727"/>
      <c r="J135" s="483" t="s">
        <v>806</v>
      </c>
      <c r="K135" s="727"/>
      <c r="L135" s="483" t="s">
        <v>807</v>
      </c>
      <c r="M135" s="732"/>
    </row>
    <row r="136" spans="1:13" x14ac:dyDescent="0.25">
      <c r="A136" s="72">
        <v>132</v>
      </c>
      <c r="B136" s="638" t="s">
        <v>808</v>
      </c>
      <c r="C136" s="727"/>
      <c r="D136" s="483" t="s">
        <v>809</v>
      </c>
      <c r="E136" s="728"/>
      <c r="F136" s="483" t="s">
        <v>810</v>
      </c>
      <c r="G136" s="728"/>
      <c r="H136" s="483" t="s">
        <v>811</v>
      </c>
      <c r="I136" s="727"/>
      <c r="J136" s="483" t="s">
        <v>812</v>
      </c>
      <c r="K136" s="727"/>
      <c r="L136" s="483" t="s">
        <v>813</v>
      </c>
      <c r="M136" s="732"/>
    </row>
    <row r="137" spans="1:13" x14ac:dyDescent="0.25">
      <c r="A137" s="72">
        <v>133</v>
      </c>
      <c r="B137" s="638" t="s">
        <v>814</v>
      </c>
      <c r="C137" s="727"/>
      <c r="D137" s="483" t="s">
        <v>815</v>
      </c>
      <c r="E137" s="728"/>
      <c r="F137" s="483" t="s">
        <v>816</v>
      </c>
      <c r="G137" s="728"/>
      <c r="H137" s="483" t="s">
        <v>817</v>
      </c>
      <c r="I137" s="727"/>
      <c r="J137" s="483" t="s">
        <v>818</v>
      </c>
      <c r="K137" s="727"/>
      <c r="L137" s="483" t="s">
        <v>819</v>
      </c>
      <c r="M137" s="732"/>
    </row>
    <row r="138" spans="1:13" x14ac:dyDescent="0.25">
      <c r="A138" s="72">
        <v>134</v>
      </c>
      <c r="B138" s="638" t="s">
        <v>820</v>
      </c>
      <c r="C138" s="727"/>
      <c r="D138" s="483" t="s">
        <v>821</v>
      </c>
      <c r="E138" s="728"/>
      <c r="F138" s="483" t="s">
        <v>822</v>
      </c>
      <c r="G138" s="728"/>
      <c r="H138" s="483" t="s">
        <v>823</v>
      </c>
      <c r="I138" s="727"/>
      <c r="J138" s="483" t="s">
        <v>824</v>
      </c>
      <c r="K138" s="727"/>
      <c r="L138" s="483" t="s">
        <v>825</v>
      </c>
      <c r="M138" s="732"/>
    </row>
    <row r="139" spans="1:13" x14ac:dyDescent="0.25">
      <c r="A139" s="72">
        <v>135</v>
      </c>
      <c r="B139" s="638" t="s">
        <v>826</v>
      </c>
      <c r="C139" s="727"/>
      <c r="D139" s="483" t="s">
        <v>827</v>
      </c>
      <c r="E139" s="728"/>
      <c r="F139" s="483" t="s">
        <v>828</v>
      </c>
      <c r="G139" s="728"/>
      <c r="H139" s="483" t="s">
        <v>829</v>
      </c>
      <c r="I139" s="727"/>
      <c r="J139" s="483" t="s">
        <v>830</v>
      </c>
      <c r="K139" s="727"/>
      <c r="L139" s="483" t="s">
        <v>831</v>
      </c>
      <c r="M139" s="732"/>
    </row>
    <row r="140" spans="1:13" x14ac:dyDescent="0.25">
      <c r="A140" s="72">
        <v>136</v>
      </c>
      <c r="B140" s="638" t="s">
        <v>832</v>
      </c>
      <c r="C140" s="727"/>
      <c r="D140" s="483" t="s">
        <v>833</v>
      </c>
      <c r="E140" s="728"/>
      <c r="F140" s="483" t="s">
        <v>834</v>
      </c>
      <c r="G140" s="728"/>
      <c r="H140" s="483" t="s">
        <v>835</v>
      </c>
      <c r="I140" s="727"/>
      <c r="J140" s="483" t="s">
        <v>836</v>
      </c>
      <c r="K140" s="727"/>
      <c r="L140" s="483" t="s">
        <v>837</v>
      </c>
      <c r="M140" s="732"/>
    </row>
    <row r="141" spans="1:13" x14ac:dyDescent="0.25">
      <c r="A141" s="72">
        <v>137</v>
      </c>
      <c r="B141" s="638" t="s">
        <v>838</v>
      </c>
      <c r="C141" s="727"/>
      <c r="D141" s="483" t="s">
        <v>839</v>
      </c>
      <c r="E141" s="728"/>
      <c r="F141" s="483" t="s">
        <v>840</v>
      </c>
      <c r="G141" s="728"/>
      <c r="H141" s="483" t="s">
        <v>841</v>
      </c>
      <c r="I141" s="727"/>
      <c r="J141" s="483" t="s">
        <v>842</v>
      </c>
      <c r="K141" s="727"/>
      <c r="L141" s="483" t="s">
        <v>843</v>
      </c>
      <c r="M141" s="732"/>
    </row>
    <row r="142" spans="1:13" x14ac:dyDescent="0.25">
      <c r="A142" s="72">
        <v>138</v>
      </c>
      <c r="B142" s="638" t="s">
        <v>844</v>
      </c>
      <c r="C142" s="727"/>
      <c r="D142" s="483" t="s">
        <v>845</v>
      </c>
      <c r="E142" s="728"/>
      <c r="F142" s="483" t="s">
        <v>846</v>
      </c>
      <c r="G142" s="728"/>
      <c r="H142" s="483" t="s">
        <v>847</v>
      </c>
      <c r="I142" s="727"/>
      <c r="J142" s="483" t="s">
        <v>848</v>
      </c>
      <c r="K142" s="727"/>
      <c r="L142" s="483" t="s">
        <v>849</v>
      </c>
      <c r="M142" s="732"/>
    </row>
    <row r="143" spans="1:13" x14ac:dyDescent="0.25">
      <c r="A143" s="72">
        <v>139</v>
      </c>
      <c r="B143" s="638" t="s">
        <v>850</v>
      </c>
      <c r="C143" s="727"/>
      <c r="D143" s="483" t="s">
        <v>851</v>
      </c>
      <c r="E143" s="728"/>
      <c r="F143" s="483" t="s">
        <v>852</v>
      </c>
      <c r="G143" s="728"/>
      <c r="H143" s="483" t="s">
        <v>853</v>
      </c>
      <c r="I143" s="727"/>
      <c r="J143" s="483" t="s">
        <v>854</v>
      </c>
      <c r="K143" s="727"/>
      <c r="L143" s="483" t="s">
        <v>855</v>
      </c>
      <c r="M143" s="732"/>
    </row>
    <row r="144" spans="1:13" x14ac:dyDescent="0.25">
      <c r="A144" s="72">
        <v>140</v>
      </c>
      <c r="B144" s="638" t="s">
        <v>856</v>
      </c>
      <c r="C144" s="727"/>
      <c r="D144" s="483" t="s">
        <v>857</v>
      </c>
      <c r="E144" s="728"/>
      <c r="F144" s="483" t="s">
        <v>858</v>
      </c>
      <c r="G144" s="728"/>
      <c r="H144" s="483" t="s">
        <v>859</v>
      </c>
      <c r="I144" s="727"/>
      <c r="J144" s="483" t="s">
        <v>860</v>
      </c>
      <c r="K144" s="727"/>
      <c r="L144" s="483" t="s">
        <v>861</v>
      </c>
      <c r="M144" s="732"/>
    </row>
    <row r="145" spans="1:13" x14ac:dyDescent="0.25">
      <c r="A145" s="72">
        <v>141</v>
      </c>
      <c r="B145" s="638" t="s">
        <v>862</v>
      </c>
      <c r="C145" s="727"/>
      <c r="D145" s="483" t="s">
        <v>863</v>
      </c>
      <c r="E145" s="728"/>
      <c r="F145" s="483" t="s">
        <v>864</v>
      </c>
      <c r="G145" s="728"/>
      <c r="H145" s="483" t="s">
        <v>865</v>
      </c>
      <c r="I145" s="727"/>
      <c r="J145" s="483" t="s">
        <v>866</v>
      </c>
      <c r="K145" s="727"/>
      <c r="L145" s="483" t="s">
        <v>867</v>
      </c>
      <c r="M145" s="732"/>
    </row>
    <row r="146" spans="1:13" x14ac:dyDescent="0.25">
      <c r="A146" s="72">
        <v>142</v>
      </c>
      <c r="B146" s="638" t="s">
        <v>868</v>
      </c>
      <c r="C146" s="727"/>
      <c r="D146" s="483" t="s">
        <v>869</v>
      </c>
      <c r="E146" s="728"/>
      <c r="F146" s="483" t="s">
        <v>870</v>
      </c>
      <c r="G146" s="728"/>
      <c r="H146" s="483" t="s">
        <v>871</v>
      </c>
      <c r="I146" s="727"/>
      <c r="J146" s="483" t="s">
        <v>872</v>
      </c>
      <c r="K146" s="727"/>
      <c r="L146" s="483" t="s">
        <v>873</v>
      </c>
      <c r="M146" s="732"/>
    </row>
    <row r="147" spans="1:13" x14ac:dyDescent="0.25">
      <c r="A147" s="72">
        <v>143</v>
      </c>
      <c r="B147" s="638" t="s">
        <v>874</v>
      </c>
      <c r="C147" s="727"/>
      <c r="D147" s="483" t="s">
        <v>875</v>
      </c>
      <c r="E147" s="728"/>
      <c r="F147" s="483" t="s">
        <v>876</v>
      </c>
      <c r="G147" s="728"/>
      <c r="H147" s="483" t="s">
        <v>877</v>
      </c>
      <c r="I147" s="727"/>
      <c r="J147" s="483" t="s">
        <v>878</v>
      </c>
      <c r="K147" s="727"/>
      <c r="L147" s="483" t="s">
        <v>879</v>
      </c>
      <c r="M147" s="732"/>
    </row>
    <row r="148" spans="1:13" x14ac:dyDescent="0.25">
      <c r="A148" s="72">
        <v>144</v>
      </c>
      <c r="B148" s="638" t="s">
        <v>880</v>
      </c>
      <c r="C148" s="727"/>
      <c r="D148" s="483" t="s">
        <v>881</v>
      </c>
      <c r="E148" s="728"/>
      <c r="F148" s="483" t="s">
        <v>882</v>
      </c>
      <c r="G148" s="728"/>
      <c r="H148" s="483" t="s">
        <v>883</v>
      </c>
      <c r="I148" s="727"/>
      <c r="J148" s="483" t="s">
        <v>884</v>
      </c>
      <c r="K148" s="727"/>
      <c r="L148" s="483" t="s">
        <v>885</v>
      </c>
      <c r="M148" s="732"/>
    </row>
    <row r="149" spans="1:13" x14ac:dyDescent="0.25">
      <c r="A149" s="72">
        <v>145</v>
      </c>
      <c r="B149" s="638" t="s">
        <v>886</v>
      </c>
      <c r="C149" s="727"/>
      <c r="D149" s="483" t="s">
        <v>887</v>
      </c>
      <c r="E149" s="728"/>
      <c r="F149" s="483" t="s">
        <v>888</v>
      </c>
      <c r="G149" s="728"/>
      <c r="H149" s="483" t="s">
        <v>889</v>
      </c>
      <c r="I149" s="727"/>
      <c r="J149" s="483" t="s">
        <v>890</v>
      </c>
      <c r="K149" s="727"/>
      <c r="L149" s="483" t="s">
        <v>891</v>
      </c>
      <c r="M149" s="732"/>
    </row>
    <row r="150" spans="1:13" x14ac:dyDescent="0.25">
      <c r="A150" s="72">
        <v>146</v>
      </c>
      <c r="B150" s="638" t="s">
        <v>892</v>
      </c>
      <c r="C150" s="727"/>
      <c r="D150" s="483" t="s">
        <v>893</v>
      </c>
      <c r="E150" s="728"/>
      <c r="F150" s="483" t="s">
        <v>894</v>
      </c>
      <c r="G150" s="728"/>
      <c r="H150" s="483" t="s">
        <v>895</v>
      </c>
      <c r="I150" s="727"/>
      <c r="J150" s="483" t="s">
        <v>896</v>
      </c>
      <c r="K150" s="727"/>
      <c r="L150" s="483" t="s">
        <v>897</v>
      </c>
      <c r="M150" s="732"/>
    </row>
    <row r="151" spans="1:13" x14ac:dyDescent="0.25">
      <c r="A151" s="72">
        <v>147</v>
      </c>
      <c r="B151" s="638" t="s">
        <v>898</v>
      </c>
      <c r="C151" s="727"/>
      <c r="D151" s="483" t="s">
        <v>899</v>
      </c>
      <c r="E151" s="728"/>
      <c r="F151" s="483" t="s">
        <v>900</v>
      </c>
      <c r="G151" s="728"/>
      <c r="H151" s="483" t="s">
        <v>901</v>
      </c>
      <c r="I151" s="727"/>
      <c r="J151" s="483" t="s">
        <v>902</v>
      </c>
      <c r="K151" s="727"/>
      <c r="L151" s="483" t="s">
        <v>903</v>
      </c>
      <c r="M151" s="732"/>
    </row>
    <row r="152" spans="1:13" x14ac:dyDescent="0.25">
      <c r="A152" s="72">
        <v>148</v>
      </c>
      <c r="B152" s="638" t="s">
        <v>904</v>
      </c>
      <c r="C152" s="727"/>
      <c r="D152" s="483" t="s">
        <v>905</v>
      </c>
      <c r="E152" s="728"/>
      <c r="F152" s="483" t="s">
        <v>906</v>
      </c>
      <c r="G152" s="728"/>
      <c r="H152" s="483" t="s">
        <v>907</v>
      </c>
      <c r="I152" s="727"/>
      <c r="J152" s="483" t="s">
        <v>908</v>
      </c>
      <c r="K152" s="727"/>
      <c r="L152" s="483" t="s">
        <v>909</v>
      </c>
      <c r="M152" s="732"/>
    </row>
    <row r="153" spans="1:13" x14ac:dyDescent="0.25">
      <c r="A153" s="72">
        <v>149</v>
      </c>
      <c r="B153" s="638" t="s">
        <v>910</v>
      </c>
      <c r="C153" s="727"/>
      <c r="D153" s="483" t="s">
        <v>911</v>
      </c>
      <c r="E153" s="728"/>
      <c r="F153" s="483" t="s">
        <v>912</v>
      </c>
      <c r="G153" s="728"/>
      <c r="H153" s="483" t="s">
        <v>913</v>
      </c>
      <c r="I153" s="727"/>
      <c r="J153" s="483" t="s">
        <v>914</v>
      </c>
      <c r="K153" s="727"/>
      <c r="L153" s="483" t="s">
        <v>915</v>
      </c>
      <c r="M153" s="732"/>
    </row>
    <row r="154" spans="1:13" x14ac:dyDescent="0.25">
      <c r="A154" s="72">
        <v>150</v>
      </c>
      <c r="B154" s="638" t="s">
        <v>916</v>
      </c>
      <c r="C154" s="727"/>
      <c r="D154" s="483" t="s">
        <v>917</v>
      </c>
      <c r="E154" s="728"/>
      <c r="F154" s="483" t="s">
        <v>918</v>
      </c>
      <c r="G154" s="728"/>
      <c r="H154" s="483" t="s">
        <v>919</v>
      </c>
      <c r="I154" s="727"/>
      <c r="J154" s="483" t="s">
        <v>920</v>
      </c>
      <c r="K154" s="727"/>
      <c r="L154" s="483" t="s">
        <v>921</v>
      </c>
      <c r="M154" s="732"/>
    </row>
    <row r="155" spans="1:13" x14ac:dyDescent="0.25">
      <c r="A155" s="72">
        <v>151</v>
      </c>
      <c r="B155" s="638" t="s">
        <v>922</v>
      </c>
      <c r="C155" s="727"/>
      <c r="D155" s="483" t="s">
        <v>923</v>
      </c>
      <c r="E155" s="728"/>
      <c r="F155" s="483" t="s">
        <v>924</v>
      </c>
      <c r="G155" s="728"/>
      <c r="H155" s="483" t="s">
        <v>925</v>
      </c>
      <c r="I155" s="727"/>
      <c r="J155" s="483" t="s">
        <v>926</v>
      </c>
      <c r="K155" s="727"/>
      <c r="L155" s="483" t="s">
        <v>927</v>
      </c>
      <c r="M155" s="732"/>
    </row>
    <row r="156" spans="1:13" x14ac:dyDescent="0.25">
      <c r="A156" s="72">
        <v>152</v>
      </c>
      <c r="B156" s="638" t="s">
        <v>928</v>
      </c>
      <c r="C156" s="727"/>
      <c r="D156" s="483" t="s">
        <v>929</v>
      </c>
      <c r="E156" s="728"/>
      <c r="F156" s="483" t="s">
        <v>930</v>
      </c>
      <c r="G156" s="728"/>
      <c r="H156" s="483" t="s">
        <v>931</v>
      </c>
      <c r="I156" s="727"/>
      <c r="J156" s="483" t="s">
        <v>932</v>
      </c>
      <c r="K156" s="727"/>
      <c r="L156" s="483" t="s">
        <v>933</v>
      </c>
      <c r="M156" s="732"/>
    </row>
    <row r="157" spans="1:13" x14ac:dyDescent="0.25">
      <c r="A157" s="72">
        <v>153</v>
      </c>
      <c r="B157" s="638" t="s">
        <v>934</v>
      </c>
      <c r="C157" s="727"/>
      <c r="D157" s="483" t="s">
        <v>935</v>
      </c>
      <c r="E157" s="728"/>
      <c r="F157" s="483" t="s">
        <v>936</v>
      </c>
      <c r="G157" s="728"/>
      <c r="H157" s="483" t="s">
        <v>937</v>
      </c>
      <c r="I157" s="727"/>
      <c r="J157" s="483" t="s">
        <v>938</v>
      </c>
      <c r="K157" s="727"/>
      <c r="L157" s="483" t="s">
        <v>939</v>
      </c>
      <c r="M157" s="732"/>
    </row>
    <row r="158" spans="1:13" x14ac:dyDescent="0.25">
      <c r="A158" s="72">
        <v>154</v>
      </c>
      <c r="B158" s="638" t="s">
        <v>940</v>
      </c>
      <c r="C158" s="727"/>
      <c r="D158" s="483" t="s">
        <v>941</v>
      </c>
      <c r="E158" s="728"/>
      <c r="F158" s="483" t="s">
        <v>942</v>
      </c>
      <c r="G158" s="728"/>
      <c r="H158" s="483" t="s">
        <v>943</v>
      </c>
      <c r="I158" s="727"/>
      <c r="J158" s="483" t="s">
        <v>944</v>
      </c>
      <c r="K158" s="727"/>
      <c r="L158" s="483" t="s">
        <v>945</v>
      </c>
      <c r="M158" s="732"/>
    </row>
    <row r="159" spans="1:13" x14ac:dyDescent="0.25">
      <c r="A159" s="72">
        <v>155</v>
      </c>
      <c r="B159" s="638" t="s">
        <v>946</v>
      </c>
      <c r="C159" s="727"/>
      <c r="D159" s="483" t="s">
        <v>947</v>
      </c>
      <c r="E159" s="728"/>
      <c r="F159" s="483" t="s">
        <v>948</v>
      </c>
      <c r="G159" s="728"/>
      <c r="H159" s="483" t="s">
        <v>949</v>
      </c>
      <c r="I159" s="727"/>
      <c r="J159" s="483" t="s">
        <v>950</v>
      </c>
      <c r="K159" s="727"/>
      <c r="L159" s="483" t="s">
        <v>951</v>
      </c>
      <c r="M159" s="732"/>
    </row>
    <row r="160" spans="1:13" x14ac:dyDescent="0.25">
      <c r="A160" s="72">
        <v>156</v>
      </c>
      <c r="B160" s="638" t="s">
        <v>952</v>
      </c>
      <c r="C160" s="727"/>
      <c r="D160" s="483" t="s">
        <v>953</v>
      </c>
      <c r="E160" s="728"/>
      <c r="F160" s="483" t="s">
        <v>954</v>
      </c>
      <c r="G160" s="728"/>
      <c r="H160" s="483" t="s">
        <v>955</v>
      </c>
      <c r="I160" s="727"/>
      <c r="J160" s="483" t="s">
        <v>956</v>
      </c>
      <c r="K160" s="727"/>
      <c r="L160" s="483" t="s">
        <v>957</v>
      </c>
      <c r="M160" s="732"/>
    </row>
    <row r="161" spans="1:13" x14ac:dyDescent="0.25">
      <c r="A161" s="72">
        <v>157</v>
      </c>
      <c r="B161" s="638" t="s">
        <v>958</v>
      </c>
      <c r="C161" s="727"/>
      <c r="D161" s="483" t="s">
        <v>959</v>
      </c>
      <c r="E161" s="728"/>
      <c r="F161" s="483" t="s">
        <v>960</v>
      </c>
      <c r="G161" s="728"/>
      <c r="H161" s="483" t="s">
        <v>961</v>
      </c>
      <c r="I161" s="727"/>
      <c r="J161" s="483" t="s">
        <v>962</v>
      </c>
      <c r="K161" s="727"/>
      <c r="L161" s="483" t="s">
        <v>963</v>
      </c>
      <c r="M161" s="732"/>
    </row>
    <row r="162" spans="1:13" x14ac:dyDescent="0.25">
      <c r="A162" s="72">
        <v>158</v>
      </c>
      <c r="B162" s="638" t="s">
        <v>964</v>
      </c>
      <c r="C162" s="727"/>
      <c r="D162" s="483" t="s">
        <v>965</v>
      </c>
      <c r="E162" s="728"/>
      <c r="F162" s="483" t="s">
        <v>966</v>
      </c>
      <c r="G162" s="728"/>
      <c r="H162" s="483" t="s">
        <v>967</v>
      </c>
      <c r="I162" s="727"/>
      <c r="J162" s="483" t="s">
        <v>968</v>
      </c>
      <c r="K162" s="727"/>
      <c r="L162" s="483" t="s">
        <v>969</v>
      </c>
      <c r="M162" s="732"/>
    </row>
    <row r="163" spans="1:13" x14ac:dyDescent="0.25">
      <c r="A163" s="72">
        <v>159</v>
      </c>
      <c r="B163" s="638" t="s">
        <v>970</v>
      </c>
      <c r="C163" s="727"/>
      <c r="D163" s="483" t="s">
        <v>971</v>
      </c>
      <c r="E163" s="728"/>
      <c r="F163" s="483" t="s">
        <v>972</v>
      </c>
      <c r="G163" s="728"/>
      <c r="H163" s="483" t="s">
        <v>973</v>
      </c>
      <c r="I163" s="727"/>
      <c r="J163" s="483" t="s">
        <v>974</v>
      </c>
      <c r="K163" s="727"/>
      <c r="L163" s="483" t="s">
        <v>975</v>
      </c>
      <c r="M163" s="732"/>
    </row>
    <row r="164" spans="1:13" x14ac:dyDescent="0.25">
      <c r="A164" s="72">
        <v>160</v>
      </c>
      <c r="B164" s="638" t="s">
        <v>976</v>
      </c>
      <c r="C164" s="727"/>
      <c r="D164" s="483" t="s">
        <v>977</v>
      </c>
      <c r="E164" s="728"/>
      <c r="F164" s="483" t="s">
        <v>978</v>
      </c>
      <c r="G164" s="728"/>
      <c r="H164" s="483" t="s">
        <v>979</v>
      </c>
      <c r="I164" s="727"/>
      <c r="J164" s="483" t="s">
        <v>980</v>
      </c>
      <c r="K164" s="727"/>
      <c r="L164" s="483" t="s">
        <v>981</v>
      </c>
      <c r="M164" s="732"/>
    </row>
    <row r="165" spans="1:13" x14ac:dyDescent="0.25">
      <c r="A165" s="72">
        <v>161</v>
      </c>
      <c r="B165" s="638" t="s">
        <v>982</v>
      </c>
      <c r="C165" s="727"/>
      <c r="D165" s="483" t="s">
        <v>983</v>
      </c>
      <c r="E165" s="728"/>
      <c r="F165" s="483" t="s">
        <v>984</v>
      </c>
      <c r="G165" s="728"/>
      <c r="H165" s="483" t="s">
        <v>985</v>
      </c>
      <c r="I165" s="727"/>
      <c r="J165" s="483" t="s">
        <v>986</v>
      </c>
      <c r="K165" s="727"/>
      <c r="L165" s="483" t="s">
        <v>987</v>
      </c>
      <c r="M165" s="732"/>
    </row>
    <row r="166" spans="1:13" x14ac:dyDescent="0.25">
      <c r="A166" s="72">
        <v>162</v>
      </c>
      <c r="B166" s="638" t="s">
        <v>988</v>
      </c>
      <c r="C166" s="727"/>
      <c r="D166" s="483" t="s">
        <v>989</v>
      </c>
      <c r="E166" s="728"/>
      <c r="F166" s="483" t="s">
        <v>990</v>
      </c>
      <c r="G166" s="728"/>
      <c r="H166" s="483" t="s">
        <v>991</v>
      </c>
      <c r="I166" s="727"/>
      <c r="J166" s="483" t="s">
        <v>992</v>
      </c>
      <c r="K166" s="727"/>
      <c r="L166" s="483" t="s">
        <v>993</v>
      </c>
      <c r="M166" s="732"/>
    </row>
    <row r="167" spans="1:13" x14ac:dyDescent="0.25">
      <c r="A167" s="72">
        <v>163</v>
      </c>
      <c r="B167" s="638" t="s">
        <v>994</v>
      </c>
      <c r="C167" s="727"/>
      <c r="D167" s="483" t="s">
        <v>995</v>
      </c>
      <c r="E167" s="728"/>
      <c r="F167" s="483" t="s">
        <v>996</v>
      </c>
      <c r="G167" s="728"/>
      <c r="H167" s="483" t="s">
        <v>997</v>
      </c>
      <c r="I167" s="727"/>
      <c r="J167" s="483" t="s">
        <v>998</v>
      </c>
      <c r="K167" s="727"/>
      <c r="L167" s="483" t="s">
        <v>999</v>
      </c>
      <c r="M167" s="732"/>
    </row>
    <row r="168" spans="1:13" x14ac:dyDescent="0.25">
      <c r="A168" s="72">
        <v>164</v>
      </c>
      <c r="B168" s="638" t="s">
        <v>1000</v>
      </c>
      <c r="C168" s="727"/>
      <c r="D168" s="483" t="s">
        <v>1001</v>
      </c>
      <c r="E168" s="728"/>
      <c r="F168" s="483" t="s">
        <v>1002</v>
      </c>
      <c r="G168" s="728"/>
      <c r="H168" s="483" t="s">
        <v>1003</v>
      </c>
      <c r="I168" s="727"/>
      <c r="J168" s="483" t="s">
        <v>1004</v>
      </c>
      <c r="K168" s="727"/>
      <c r="L168" s="483" t="s">
        <v>1005</v>
      </c>
      <c r="M168" s="732"/>
    </row>
    <row r="169" spans="1:13" x14ac:dyDescent="0.25">
      <c r="A169" s="72">
        <v>165</v>
      </c>
      <c r="B169" s="638" t="s">
        <v>1006</v>
      </c>
      <c r="C169" s="727"/>
      <c r="D169" s="483" t="s">
        <v>1007</v>
      </c>
      <c r="E169" s="728"/>
      <c r="F169" s="483" t="s">
        <v>1008</v>
      </c>
      <c r="G169" s="728"/>
      <c r="H169" s="483" t="s">
        <v>1009</v>
      </c>
      <c r="I169" s="727"/>
      <c r="J169" s="483" t="s">
        <v>1010</v>
      </c>
      <c r="K169" s="727"/>
      <c r="L169" s="483" t="s">
        <v>1011</v>
      </c>
      <c r="M169" s="732"/>
    </row>
    <row r="170" spans="1:13" x14ac:dyDescent="0.25">
      <c r="A170" s="72">
        <v>166</v>
      </c>
      <c r="B170" s="638" t="s">
        <v>1012</v>
      </c>
      <c r="C170" s="727"/>
      <c r="D170" s="483" t="s">
        <v>1013</v>
      </c>
      <c r="E170" s="728"/>
      <c r="F170" s="483" t="s">
        <v>1014</v>
      </c>
      <c r="G170" s="728"/>
      <c r="H170" s="483" t="s">
        <v>1015</v>
      </c>
      <c r="I170" s="727"/>
      <c r="J170" s="483" t="s">
        <v>1016</v>
      </c>
      <c r="K170" s="727"/>
      <c r="L170" s="483" t="s">
        <v>1017</v>
      </c>
      <c r="M170" s="732"/>
    </row>
    <row r="171" spans="1:13" x14ac:dyDescent="0.25">
      <c r="A171" s="72">
        <v>167</v>
      </c>
      <c r="B171" s="638" t="s">
        <v>1018</v>
      </c>
      <c r="C171" s="727"/>
      <c r="D171" s="483" t="s">
        <v>1019</v>
      </c>
      <c r="E171" s="728"/>
      <c r="F171" s="483" t="s">
        <v>1020</v>
      </c>
      <c r="G171" s="728"/>
      <c r="H171" s="483" t="s">
        <v>1021</v>
      </c>
      <c r="I171" s="727"/>
      <c r="J171" s="483" t="s">
        <v>1022</v>
      </c>
      <c r="K171" s="727"/>
      <c r="L171" s="483" t="s">
        <v>1023</v>
      </c>
      <c r="M171" s="732"/>
    </row>
    <row r="172" spans="1:13" x14ac:dyDescent="0.25">
      <c r="A172" s="72">
        <v>168</v>
      </c>
      <c r="B172" s="638" t="s">
        <v>1024</v>
      </c>
      <c r="C172" s="727"/>
      <c r="D172" s="483" t="s">
        <v>1025</v>
      </c>
      <c r="E172" s="728"/>
      <c r="F172" s="483" t="s">
        <v>1026</v>
      </c>
      <c r="G172" s="728"/>
      <c r="H172" s="483" t="s">
        <v>1027</v>
      </c>
      <c r="I172" s="727"/>
      <c r="J172" s="483" t="s">
        <v>1028</v>
      </c>
      <c r="K172" s="727"/>
      <c r="L172" s="483" t="s">
        <v>1029</v>
      </c>
      <c r="M172" s="732"/>
    </row>
    <row r="173" spans="1:13" x14ac:dyDescent="0.25">
      <c r="A173" s="72">
        <v>169</v>
      </c>
      <c r="B173" s="638" t="s">
        <v>1030</v>
      </c>
      <c r="C173" s="727"/>
      <c r="D173" s="483" t="s">
        <v>1031</v>
      </c>
      <c r="E173" s="728"/>
      <c r="F173" s="483" t="s">
        <v>1032</v>
      </c>
      <c r="G173" s="728"/>
      <c r="H173" s="483" t="s">
        <v>1033</v>
      </c>
      <c r="I173" s="727"/>
      <c r="J173" s="483" t="s">
        <v>1034</v>
      </c>
      <c r="K173" s="727"/>
      <c r="L173" s="483" t="s">
        <v>1035</v>
      </c>
      <c r="M173" s="732"/>
    </row>
    <row r="174" spans="1:13" x14ac:dyDescent="0.25">
      <c r="A174" s="72">
        <v>170</v>
      </c>
      <c r="B174" s="638" t="s">
        <v>1036</v>
      </c>
      <c r="C174" s="727"/>
      <c r="D174" s="483" t="s">
        <v>1037</v>
      </c>
      <c r="E174" s="728"/>
      <c r="F174" s="483" t="s">
        <v>1038</v>
      </c>
      <c r="G174" s="728"/>
      <c r="H174" s="483" t="s">
        <v>1039</v>
      </c>
      <c r="I174" s="727"/>
      <c r="J174" s="483" t="s">
        <v>1040</v>
      </c>
      <c r="K174" s="727"/>
      <c r="L174" s="483" t="s">
        <v>1041</v>
      </c>
      <c r="M174" s="732"/>
    </row>
    <row r="175" spans="1:13" x14ac:dyDescent="0.25">
      <c r="A175" s="72">
        <v>171</v>
      </c>
      <c r="B175" s="638" t="s">
        <v>1042</v>
      </c>
      <c r="C175" s="727"/>
      <c r="D175" s="483" t="s">
        <v>1043</v>
      </c>
      <c r="E175" s="728"/>
      <c r="F175" s="483" t="s">
        <v>1044</v>
      </c>
      <c r="G175" s="728"/>
      <c r="H175" s="483" t="s">
        <v>1045</v>
      </c>
      <c r="I175" s="727"/>
      <c r="J175" s="483" t="s">
        <v>1046</v>
      </c>
      <c r="K175" s="727"/>
      <c r="L175" s="483" t="s">
        <v>1047</v>
      </c>
      <c r="M175" s="732"/>
    </row>
    <row r="176" spans="1:13" x14ac:dyDescent="0.25">
      <c r="A176" s="72">
        <v>172</v>
      </c>
      <c r="B176" s="638" t="s">
        <v>1048</v>
      </c>
      <c r="C176" s="727"/>
      <c r="D176" s="483" t="s">
        <v>1049</v>
      </c>
      <c r="E176" s="728"/>
      <c r="F176" s="483" t="s">
        <v>1050</v>
      </c>
      <c r="G176" s="728"/>
      <c r="H176" s="483" t="s">
        <v>1051</v>
      </c>
      <c r="I176" s="727"/>
      <c r="J176" s="483" t="s">
        <v>1052</v>
      </c>
      <c r="K176" s="727"/>
      <c r="L176" s="483" t="s">
        <v>1053</v>
      </c>
      <c r="M176" s="732"/>
    </row>
    <row r="177" spans="1:13" x14ac:dyDescent="0.25">
      <c r="A177" s="72">
        <v>173</v>
      </c>
      <c r="B177" s="638" t="s">
        <v>1054</v>
      </c>
      <c r="C177" s="727"/>
      <c r="D177" s="483" t="s">
        <v>1055</v>
      </c>
      <c r="E177" s="728"/>
      <c r="F177" s="483" t="s">
        <v>1056</v>
      </c>
      <c r="G177" s="728"/>
      <c r="H177" s="483" t="s">
        <v>1057</v>
      </c>
      <c r="I177" s="727"/>
      <c r="J177" s="483" t="s">
        <v>1058</v>
      </c>
      <c r="K177" s="727"/>
      <c r="L177" s="483" t="s">
        <v>1059</v>
      </c>
      <c r="M177" s="732"/>
    </row>
    <row r="178" spans="1:13" x14ac:dyDescent="0.25">
      <c r="A178" s="72">
        <v>174</v>
      </c>
      <c r="B178" s="638" t="s">
        <v>1060</v>
      </c>
      <c r="C178" s="727"/>
      <c r="D178" s="483" t="s">
        <v>1061</v>
      </c>
      <c r="E178" s="728"/>
      <c r="F178" s="483" t="s">
        <v>1062</v>
      </c>
      <c r="G178" s="728"/>
      <c r="H178" s="483" t="s">
        <v>1063</v>
      </c>
      <c r="I178" s="727"/>
      <c r="J178" s="483" t="s">
        <v>1064</v>
      </c>
      <c r="K178" s="727"/>
      <c r="L178" s="483" t="s">
        <v>1065</v>
      </c>
      <c r="M178" s="732"/>
    </row>
    <row r="179" spans="1:13" x14ac:dyDescent="0.25">
      <c r="A179" s="72">
        <v>175</v>
      </c>
      <c r="B179" s="638" t="s">
        <v>1066</v>
      </c>
      <c r="C179" s="727"/>
      <c r="D179" s="483" t="s">
        <v>1067</v>
      </c>
      <c r="E179" s="728"/>
      <c r="F179" s="483" t="s">
        <v>1068</v>
      </c>
      <c r="G179" s="728"/>
      <c r="H179" s="483" t="s">
        <v>1069</v>
      </c>
      <c r="I179" s="727"/>
      <c r="J179" s="483" t="s">
        <v>1070</v>
      </c>
      <c r="K179" s="727"/>
      <c r="L179" s="483" t="s">
        <v>1071</v>
      </c>
      <c r="M179" s="732"/>
    </row>
    <row r="180" spans="1:13" x14ac:dyDescent="0.25">
      <c r="A180" s="72">
        <v>176</v>
      </c>
      <c r="B180" s="638" t="s">
        <v>1072</v>
      </c>
      <c r="C180" s="727"/>
      <c r="D180" s="483" t="s">
        <v>1073</v>
      </c>
      <c r="E180" s="728"/>
      <c r="F180" s="483" t="s">
        <v>1074</v>
      </c>
      <c r="G180" s="728"/>
      <c r="H180" s="483" t="s">
        <v>1075</v>
      </c>
      <c r="I180" s="727"/>
      <c r="J180" s="483" t="s">
        <v>1076</v>
      </c>
      <c r="K180" s="727"/>
      <c r="L180" s="483" t="s">
        <v>1077</v>
      </c>
      <c r="M180" s="732"/>
    </row>
    <row r="181" spans="1:13" x14ac:dyDescent="0.25">
      <c r="A181" s="72">
        <v>177</v>
      </c>
      <c r="B181" s="638" t="s">
        <v>1078</v>
      </c>
      <c r="C181" s="727"/>
      <c r="D181" s="483" t="s">
        <v>1079</v>
      </c>
      <c r="E181" s="728"/>
      <c r="F181" s="483" t="s">
        <v>1080</v>
      </c>
      <c r="G181" s="728"/>
      <c r="H181" s="483" t="s">
        <v>1081</v>
      </c>
      <c r="I181" s="727"/>
      <c r="J181" s="483" t="s">
        <v>1082</v>
      </c>
      <c r="K181" s="727"/>
      <c r="L181" s="483" t="s">
        <v>1083</v>
      </c>
      <c r="M181" s="732"/>
    </row>
    <row r="182" spans="1:13" x14ac:dyDescent="0.25">
      <c r="A182" s="72">
        <v>178</v>
      </c>
      <c r="B182" s="638" t="s">
        <v>1084</v>
      </c>
      <c r="C182" s="727"/>
      <c r="D182" s="483" t="s">
        <v>1085</v>
      </c>
      <c r="E182" s="728"/>
      <c r="F182" s="483" t="s">
        <v>1086</v>
      </c>
      <c r="G182" s="728"/>
      <c r="H182" s="483" t="s">
        <v>1087</v>
      </c>
      <c r="I182" s="727"/>
      <c r="J182" s="483" t="s">
        <v>1088</v>
      </c>
      <c r="K182" s="727"/>
      <c r="L182" s="483" t="s">
        <v>1089</v>
      </c>
      <c r="M182" s="732"/>
    </row>
    <row r="183" spans="1:13" x14ac:dyDescent="0.25">
      <c r="A183" s="72">
        <v>179</v>
      </c>
      <c r="B183" s="638" t="s">
        <v>1090</v>
      </c>
      <c r="C183" s="727"/>
      <c r="D183" s="483" t="s">
        <v>1091</v>
      </c>
      <c r="E183" s="728"/>
      <c r="F183" s="483" t="s">
        <v>1092</v>
      </c>
      <c r="G183" s="728"/>
      <c r="H183" s="483" t="s">
        <v>1093</v>
      </c>
      <c r="I183" s="727"/>
      <c r="J183" s="483" t="s">
        <v>1094</v>
      </c>
      <c r="K183" s="727"/>
      <c r="L183" s="483" t="s">
        <v>1095</v>
      </c>
      <c r="M183" s="732"/>
    </row>
    <row r="184" spans="1:13" x14ac:dyDescent="0.25">
      <c r="A184" s="72">
        <v>180</v>
      </c>
      <c r="B184" s="638" t="s">
        <v>1096</v>
      </c>
      <c r="C184" s="727"/>
      <c r="D184" s="483" t="s">
        <v>1097</v>
      </c>
      <c r="E184" s="728"/>
      <c r="F184" s="483" t="s">
        <v>1098</v>
      </c>
      <c r="G184" s="728"/>
      <c r="H184" s="483" t="s">
        <v>1099</v>
      </c>
      <c r="I184" s="727"/>
      <c r="J184" s="483" t="s">
        <v>1100</v>
      </c>
      <c r="K184" s="727"/>
      <c r="L184" s="483" t="s">
        <v>1101</v>
      </c>
      <c r="M184" s="732"/>
    </row>
    <row r="185" spans="1:13" x14ac:dyDescent="0.25">
      <c r="A185" s="72">
        <v>181</v>
      </c>
      <c r="B185" s="638" t="s">
        <v>1102</v>
      </c>
      <c r="C185" s="727"/>
      <c r="D185" s="483" t="s">
        <v>1103</v>
      </c>
      <c r="E185" s="728"/>
      <c r="F185" s="483" t="s">
        <v>1104</v>
      </c>
      <c r="G185" s="728"/>
      <c r="H185" s="483" t="s">
        <v>1105</v>
      </c>
      <c r="I185" s="727"/>
      <c r="J185" s="483" t="s">
        <v>1106</v>
      </c>
      <c r="K185" s="727"/>
      <c r="L185" s="483" t="s">
        <v>1107</v>
      </c>
      <c r="M185" s="732"/>
    </row>
    <row r="186" spans="1:13" x14ac:dyDescent="0.25">
      <c r="A186" s="72">
        <v>182</v>
      </c>
      <c r="B186" s="638" t="s">
        <v>1108</v>
      </c>
      <c r="C186" s="727"/>
      <c r="D186" s="483" t="s">
        <v>1109</v>
      </c>
      <c r="E186" s="728"/>
      <c r="F186" s="483" t="s">
        <v>1110</v>
      </c>
      <c r="G186" s="728"/>
      <c r="H186" s="483" t="s">
        <v>1111</v>
      </c>
      <c r="I186" s="727"/>
      <c r="J186" s="483" t="s">
        <v>1112</v>
      </c>
      <c r="K186" s="727"/>
      <c r="L186" s="483" t="s">
        <v>1113</v>
      </c>
      <c r="M186" s="732"/>
    </row>
    <row r="187" spans="1:13" x14ac:dyDescent="0.25">
      <c r="A187" s="72">
        <v>183</v>
      </c>
      <c r="B187" s="638" t="s">
        <v>1114</v>
      </c>
      <c r="C187" s="727"/>
      <c r="D187" s="483" t="s">
        <v>1115</v>
      </c>
      <c r="E187" s="728"/>
      <c r="F187" s="483" t="s">
        <v>1116</v>
      </c>
      <c r="G187" s="728"/>
      <c r="H187" s="483" t="s">
        <v>1117</v>
      </c>
      <c r="I187" s="727"/>
      <c r="J187" s="483" t="s">
        <v>1118</v>
      </c>
      <c r="K187" s="727"/>
      <c r="L187" s="483" t="s">
        <v>1119</v>
      </c>
      <c r="M187" s="732"/>
    </row>
    <row r="188" spans="1:13" x14ac:dyDescent="0.25">
      <c r="A188" s="72">
        <v>184</v>
      </c>
      <c r="B188" s="638" t="s">
        <v>1120</v>
      </c>
      <c r="C188" s="727"/>
      <c r="D188" s="483" t="s">
        <v>1121</v>
      </c>
      <c r="E188" s="728"/>
      <c r="F188" s="483" t="s">
        <v>1122</v>
      </c>
      <c r="G188" s="728"/>
      <c r="H188" s="483" t="s">
        <v>1123</v>
      </c>
      <c r="I188" s="727"/>
      <c r="J188" s="483" t="s">
        <v>1124</v>
      </c>
      <c r="K188" s="727"/>
      <c r="L188" s="483" t="s">
        <v>1125</v>
      </c>
      <c r="M188" s="732"/>
    </row>
    <row r="189" spans="1:13" x14ac:dyDescent="0.25">
      <c r="A189" s="72">
        <v>185</v>
      </c>
      <c r="B189" s="638" t="s">
        <v>1126</v>
      </c>
      <c r="C189" s="727"/>
      <c r="D189" s="483" t="s">
        <v>1127</v>
      </c>
      <c r="E189" s="728"/>
      <c r="F189" s="483" t="s">
        <v>1128</v>
      </c>
      <c r="G189" s="728"/>
      <c r="H189" s="483" t="s">
        <v>1129</v>
      </c>
      <c r="I189" s="727"/>
      <c r="J189" s="483" t="s">
        <v>1130</v>
      </c>
      <c r="K189" s="727"/>
      <c r="L189" s="483" t="s">
        <v>1131</v>
      </c>
      <c r="M189" s="732"/>
    </row>
    <row r="190" spans="1:13" x14ac:dyDescent="0.25">
      <c r="A190" s="72">
        <v>186</v>
      </c>
      <c r="B190" s="638" t="s">
        <v>1132</v>
      </c>
      <c r="C190" s="727"/>
      <c r="D190" s="483" t="s">
        <v>1133</v>
      </c>
      <c r="E190" s="728"/>
      <c r="F190" s="483" t="s">
        <v>1134</v>
      </c>
      <c r="G190" s="728"/>
      <c r="H190" s="483" t="s">
        <v>1135</v>
      </c>
      <c r="I190" s="727"/>
      <c r="J190" s="483" t="s">
        <v>1136</v>
      </c>
      <c r="K190" s="727"/>
      <c r="L190" s="483" t="s">
        <v>1137</v>
      </c>
      <c r="M190" s="732"/>
    </row>
    <row r="191" spans="1:13" x14ac:dyDescent="0.25">
      <c r="A191" s="72">
        <v>187</v>
      </c>
      <c r="B191" s="638" t="s">
        <v>1138</v>
      </c>
      <c r="C191" s="727"/>
      <c r="D191" s="483" t="s">
        <v>1139</v>
      </c>
      <c r="E191" s="728"/>
      <c r="F191" s="483" t="s">
        <v>1140</v>
      </c>
      <c r="G191" s="728"/>
      <c r="H191" s="483" t="s">
        <v>1141</v>
      </c>
      <c r="I191" s="727"/>
      <c r="J191" s="483" t="s">
        <v>1142</v>
      </c>
      <c r="K191" s="727"/>
      <c r="L191" s="483" t="s">
        <v>1143</v>
      </c>
      <c r="M191" s="732"/>
    </row>
    <row r="192" spans="1:13" x14ac:dyDescent="0.25">
      <c r="A192" s="72">
        <v>188</v>
      </c>
      <c r="B192" s="638" t="s">
        <v>1144</v>
      </c>
      <c r="C192" s="727"/>
      <c r="D192" s="483" t="s">
        <v>1145</v>
      </c>
      <c r="E192" s="728"/>
      <c r="F192" s="483" t="s">
        <v>1146</v>
      </c>
      <c r="G192" s="728"/>
      <c r="H192" s="483" t="s">
        <v>1147</v>
      </c>
      <c r="I192" s="727"/>
      <c r="J192" s="483" t="s">
        <v>1148</v>
      </c>
      <c r="K192" s="727"/>
      <c r="L192" s="483" t="s">
        <v>1149</v>
      </c>
      <c r="M192" s="732"/>
    </row>
    <row r="193" spans="1:13" x14ac:dyDescent="0.25">
      <c r="A193" s="72">
        <v>189</v>
      </c>
      <c r="B193" s="638" t="s">
        <v>1150</v>
      </c>
      <c r="C193" s="727"/>
      <c r="D193" s="483" t="s">
        <v>1151</v>
      </c>
      <c r="E193" s="728"/>
      <c r="F193" s="483" t="s">
        <v>1152</v>
      </c>
      <c r="G193" s="728"/>
      <c r="H193" s="483" t="s">
        <v>1153</v>
      </c>
      <c r="I193" s="727"/>
      <c r="J193" s="483" t="s">
        <v>1154</v>
      </c>
      <c r="K193" s="727"/>
      <c r="L193" s="483" t="s">
        <v>1155</v>
      </c>
      <c r="M193" s="732"/>
    </row>
    <row r="194" spans="1:13" x14ac:dyDescent="0.25">
      <c r="A194" s="72">
        <v>190</v>
      </c>
      <c r="B194" s="638" t="s">
        <v>1156</v>
      </c>
      <c r="C194" s="727"/>
      <c r="D194" s="483" t="s">
        <v>1157</v>
      </c>
      <c r="E194" s="728"/>
      <c r="F194" s="483" t="s">
        <v>1158</v>
      </c>
      <c r="G194" s="728"/>
      <c r="H194" s="483" t="s">
        <v>1159</v>
      </c>
      <c r="I194" s="727"/>
      <c r="J194" s="483" t="s">
        <v>1160</v>
      </c>
      <c r="K194" s="727"/>
      <c r="L194" s="483" t="s">
        <v>1161</v>
      </c>
      <c r="M194" s="732"/>
    </row>
    <row r="195" spans="1:13" x14ac:dyDescent="0.25">
      <c r="A195" s="72">
        <v>191</v>
      </c>
      <c r="B195" s="638" t="s">
        <v>1162</v>
      </c>
      <c r="C195" s="727"/>
      <c r="D195" s="483" t="s">
        <v>1163</v>
      </c>
      <c r="E195" s="728"/>
      <c r="F195" s="483" t="s">
        <v>1164</v>
      </c>
      <c r="G195" s="728"/>
      <c r="H195" s="483" t="s">
        <v>1165</v>
      </c>
      <c r="I195" s="727"/>
      <c r="J195" s="483" t="s">
        <v>1166</v>
      </c>
      <c r="K195" s="727"/>
      <c r="L195" s="483" t="s">
        <v>1167</v>
      </c>
      <c r="M195" s="732"/>
    </row>
    <row r="196" spans="1:13" x14ac:dyDescent="0.25">
      <c r="A196" s="72">
        <v>192</v>
      </c>
      <c r="B196" s="638" t="s">
        <v>1168</v>
      </c>
      <c r="C196" s="727"/>
      <c r="D196" s="483" t="s">
        <v>1169</v>
      </c>
      <c r="E196" s="728"/>
      <c r="F196" s="483" t="s">
        <v>1170</v>
      </c>
      <c r="G196" s="728"/>
      <c r="H196" s="483" t="s">
        <v>1171</v>
      </c>
      <c r="I196" s="727"/>
      <c r="J196" s="483" t="s">
        <v>1172</v>
      </c>
      <c r="K196" s="727"/>
      <c r="L196" s="483" t="s">
        <v>1173</v>
      </c>
      <c r="M196" s="732"/>
    </row>
    <row r="197" spans="1:13" x14ac:dyDescent="0.25">
      <c r="A197" s="72">
        <v>193</v>
      </c>
      <c r="B197" s="638" t="s">
        <v>1174</v>
      </c>
      <c r="C197" s="727"/>
      <c r="D197" s="483" t="s">
        <v>1175</v>
      </c>
      <c r="E197" s="728"/>
      <c r="F197" s="483" t="s">
        <v>1176</v>
      </c>
      <c r="G197" s="728"/>
      <c r="H197" s="483" t="s">
        <v>1177</v>
      </c>
      <c r="I197" s="727"/>
      <c r="J197" s="483" t="s">
        <v>1178</v>
      </c>
      <c r="K197" s="727"/>
      <c r="L197" s="483" t="s">
        <v>1179</v>
      </c>
      <c r="M197" s="732"/>
    </row>
    <row r="198" spans="1:13" x14ac:dyDescent="0.25">
      <c r="A198" s="72">
        <v>194</v>
      </c>
      <c r="B198" s="638" t="s">
        <v>1180</v>
      </c>
      <c r="C198" s="727"/>
      <c r="D198" s="483" t="s">
        <v>1181</v>
      </c>
      <c r="E198" s="728"/>
      <c r="F198" s="483" t="s">
        <v>1182</v>
      </c>
      <c r="G198" s="728"/>
      <c r="H198" s="483" t="s">
        <v>1183</v>
      </c>
      <c r="I198" s="727"/>
      <c r="J198" s="483" t="s">
        <v>1184</v>
      </c>
      <c r="K198" s="727"/>
      <c r="L198" s="483" t="s">
        <v>1185</v>
      </c>
      <c r="M198" s="732"/>
    </row>
    <row r="199" spans="1:13" x14ac:dyDescent="0.25">
      <c r="A199" s="72">
        <v>195</v>
      </c>
      <c r="B199" s="638" t="s">
        <v>1186</v>
      </c>
      <c r="C199" s="727"/>
      <c r="D199" s="483" t="s">
        <v>1187</v>
      </c>
      <c r="E199" s="728"/>
      <c r="F199" s="483" t="s">
        <v>1188</v>
      </c>
      <c r="G199" s="728"/>
      <c r="H199" s="483" t="s">
        <v>1189</v>
      </c>
      <c r="I199" s="727"/>
      <c r="J199" s="483" t="s">
        <v>1190</v>
      </c>
      <c r="K199" s="727"/>
      <c r="L199" s="483" t="s">
        <v>1191</v>
      </c>
      <c r="M199" s="732"/>
    </row>
    <row r="200" spans="1:13" x14ac:dyDescent="0.25">
      <c r="A200" s="72">
        <v>196</v>
      </c>
      <c r="B200" s="638" t="s">
        <v>1192</v>
      </c>
      <c r="C200" s="727"/>
      <c r="D200" s="483" t="s">
        <v>1193</v>
      </c>
      <c r="E200" s="728"/>
      <c r="F200" s="483" t="s">
        <v>1194</v>
      </c>
      <c r="G200" s="728"/>
      <c r="H200" s="483" t="s">
        <v>1195</v>
      </c>
      <c r="I200" s="727"/>
      <c r="J200" s="483" t="s">
        <v>1196</v>
      </c>
      <c r="K200" s="727"/>
      <c r="L200" s="483" t="s">
        <v>599</v>
      </c>
      <c r="M200" s="732"/>
    </row>
    <row r="201" spans="1:13" x14ac:dyDescent="0.25">
      <c r="A201" s="72">
        <v>197</v>
      </c>
      <c r="B201" s="638" t="s">
        <v>1197</v>
      </c>
      <c r="C201" s="727"/>
      <c r="D201" s="483" t="s">
        <v>1198</v>
      </c>
      <c r="E201" s="728"/>
      <c r="F201" s="483" t="s">
        <v>1199</v>
      </c>
      <c r="G201" s="728"/>
      <c r="H201" s="483" t="s">
        <v>1200</v>
      </c>
      <c r="I201" s="727"/>
      <c r="J201" s="483" t="s">
        <v>1201</v>
      </c>
      <c r="K201" s="727"/>
      <c r="L201" s="483" t="s">
        <v>1202</v>
      </c>
      <c r="M201" s="732"/>
    </row>
    <row r="202" spans="1:13" x14ac:dyDescent="0.25">
      <c r="A202" s="72">
        <v>198</v>
      </c>
      <c r="B202" s="638" t="s">
        <v>1203</v>
      </c>
      <c r="C202" s="727"/>
      <c r="D202" s="483" t="s">
        <v>1204</v>
      </c>
      <c r="E202" s="728"/>
      <c r="F202" s="483" t="s">
        <v>1205</v>
      </c>
      <c r="G202" s="728"/>
      <c r="H202" s="483" t="s">
        <v>1206</v>
      </c>
      <c r="I202" s="727"/>
      <c r="J202" s="483" t="s">
        <v>1207</v>
      </c>
      <c r="K202" s="727"/>
      <c r="L202" s="483" t="s">
        <v>1208</v>
      </c>
      <c r="M202" s="732"/>
    </row>
    <row r="203" spans="1:13" x14ac:dyDescent="0.25">
      <c r="A203" s="72">
        <v>199</v>
      </c>
      <c r="B203" s="638" t="s">
        <v>1209</v>
      </c>
      <c r="C203" s="727"/>
      <c r="D203" s="483" t="s">
        <v>1210</v>
      </c>
      <c r="E203" s="728"/>
      <c r="F203" s="483" t="s">
        <v>1211</v>
      </c>
      <c r="G203" s="728"/>
      <c r="H203" s="483" t="s">
        <v>1212</v>
      </c>
      <c r="I203" s="727"/>
      <c r="J203" s="483" t="s">
        <v>1213</v>
      </c>
      <c r="K203" s="727"/>
      <c r="L203" s="483" t="s">
        <v>1214</v>
      </c>
      <c r="M203" s="732"/>
    </row>
    <row r="204" spans="1:13" x14ac:dyDescent="0.25">
      <c r="A204" s="72">
        <v>200</v>
      </c>
      <c r="B204" s="638" t="s">
        <v>1215</v>
      </c>
      <c r="C204" s="727"/>
      <c r="D204" s="483" t="s">
        <v>1216</v>
      </c>
      <c r="E204" s="728"/>
      <c r="F204" s="483" t="s">
        <v>1217</v>
      </c>
      <c r="G204" s="728"/>
      <c r="H204" s="483" t="s">
        <v>1218</v>
      </c>
      <c r="I204" s="727"/>
      <c r="J204" s="483" t="s">
        <v>1219</v>
      </c>
      <c r="K204" s="727"/>
      <c r="L204" s="483" t="s">
        <v>1220</v>
      </c>
      <c r="M204" s="732"/>
    </row>
    <row r="205" spans="1:13" x14ac:dyDescent="0.25">
      <c r="A205" s="72">
        <v>201</v>
      </c>
      <c r="B205" s="638" t="s">
        <v>1221</v>
      </c>
      <c r="C205" s="727"/>
      <c r="D205" s="483" t="s">
        <v>1222</v>
      </c>
      <c r="E205" s="728"/>
      <c r="F205" s="483" t="s">
        <v>1223</v>
      </c>
      <c r="G205" s="728"/>
      <c r="H205" s="483" t="s">
        <v>1224</v>
      </c>
      <c r="I205" s="727"/>
      <c r="J205" s="483" t="s">
        <v>1225</v>
      </c>
      <c r="K205" s="727"/>
      <c r="L205" s="483" t="s">
        <v>1226</v>
      </c>
      <c r="M205" s="732"/>
    </row>
    <row r="206" spans="1:13" x14ac:dyDescent="0.25">
      <c r="A206" s="72">
        <v>202</v>
      </c>
      <c r="B206" s="638" t="s">
        <v>1227</v>
      </c>
      <c r="C206" s="727"/>
      <c r="D206" s="483" t="s">
        <v>1228</v>
      </c>
      <c r="E206" s="728"/>
      <c r="F206" s="483" t="s">
        <v>1229</v>
      </c>
      <c r="G206" s="728"/>
      <c r="H206" s="483" t="s">
        <v>1230</v>
      </c>
      <c r="I206" s="727"/>
      <c r="J206" s="483" t="s">
        <v>1231</v>
      </c>
      <c r="K206" s="727"/>
      <c r="L206" s="483" t="s">
        <v>1232</v>
      </c>
      <c r="M206" s="732"/>
    </row>
    <row r="207" spans="1:13" x14ac:dyDescent="0.25">
      <c r="A207" s="72">
        <v>203</v>
      </c>
      <c r="B207" s="638" t="s">
        <v>1233</v>
      </c>
      <c r="C207" s="727"/>
      <c r="D207" s="483" t="s">
        <v>1234</v>
      </c>
      <c r="E207" s="728"/>
      <c r="F207" s="483" t="s">
        <v>1235</v>
      </c>
      <c r="G207" s="728"/>
      <c r="H207" s="483" t="s">
        <v>1236</v>
      </c>
      <c r="I207" s="727"/>
      <c r="J207" s="483" t="s">
        <v>1237</v>
      </c>
      <c r="K207" s="727"/>
      <c r="L207" s="483" t="s">
        <v>1238</v>
      </c>
      <c r="M207" s="732"/>
    </row>
    <row r="208" spans="1:13" x14ac:dyDescent="0.25">
      <c r="A208" s="72">
        <v>204</v>
      </c>
      <c r="B208" s="638" t="s">
        <v>1239</v>
      </c>
      <c r="C208" s="727"/>
      <c r="D208" s="483" t="s">
        <v>1240</v>
      </c>
      <c r="E208" s="728"/>
      <c r="F208" s="483" t="s">
        <v>1241</v>
      </c>
      <c r="G208" s="728"/>
      <c r="H208" s="483" t="s">
        <v>1242</v>
      </c>
      <c r="I208" s="727"/>
      <c r="J208" s="483" t="s">
        <v>1243</v>
      </c>
      <c r="K208" s="727"/>
      <c r="L208" s="483" t="s">
        <v>1244</v>
      </c>
      <c r="M208" s="732"/>
    </row>
    <row r="209" spans="1:13" x14ac:dyDescent="0.25">
      <c r="A209" s="72">
        <v>205</v>
      </c>
      <c r="B209" s="638" t="s">
        <v>1245</v>
      </c>
      <c r="C209" s="727"/>
      <c r="D209" s="483" t="s">
        <v>1246</v>
      </c>
      <c r="E209" s="728"/>
      <c r="F209" s="483" t="s">
        <v>1247</v>
      </c>
      <c r="G209" s="728"/>
      <c r="H209" s="483" t="s">
        <v>1248</v>
      </c>
      <c r="I209" s="727"/>
      <c r="J209" s="483" t="s">
        <v>1249</v>
      </c>
      <c r="K209" s="727"/>
      <c r="L209" s="483" t="s">
        <v>1250</v>
      </c>
      <c r="M209" s="732"/>
    </row>
    <row r="210" spans="1:13" x14ac:dyDescent="0.25">
      <c r="A210" s="72">
        <v>206</v>
      </c>
      <c r="B210" s="638" t="s">
        <v>1251</v>
      </c>
      <c r="C210" s="727"/>
      <c r="D210" s="483" t="s">
        <v>1252</v>
      </c>
      <c r="E210" s="728"/>
      <c r="F210" s="483" t="s">
        <v>1253</v>
      </c>
      <c r="G210" s="728"/>
      <c r="H210" s="483" t="s">
        <v>1254</v>
      </c>
      <c r="I210" s="727"/>
      <c r="J210" s="483" t="s">
        <v>1255</v>
      </c>
      <c r="K210" s="727"/>
      <c r="L210" s="483" t="s">
        <v>1256</v>
      </c>
      <c r="M210" s="732"/>
    </row>
    <row r="211" spans="1:13" x14ac:dyDescent="0.25">
      <c r="A211" s="72">
        <v>207</v>
      </c>
      <c r="B211" s="638" t="s">
        <v>1257</v>
      </c>
      <c r="C211" s="727"/>
      <c r="D211" s="483" t="s">
        <v>1258</v>
      </c>
      <c r="E211" s="728"/>
      <c r="F211" s="483" t="s">
        <v>1259</v>
      </c>
      <c r="G211" s="728"/>
      <c r="H211" s="483" t="s">
        <v>1260</v>
      </c>
      <c r="I211" s="727"/>
      <c r="J211" s="483" t="s">
        <v>1261</v>
      </c>
      <c r="K211" s="727"/>
      <c r="L211" s="483" t="s">
        <v>1262</v>
      </c>
      <c r="M211" s="732"/>
    </row>
    <row r="212" spans="1:13" x14ac:dyDescent="0.25">
      <c r="A212" s="72">
        <v>208</v>
      </c>
      <c r="B212" s="638" t="s">
        <v>1263</v>
      </c>
      <c r="C212" s="727"/>
      <c r="D212" s="483" t="s">
        <v>1264</v>
      </c>
      <c r="E212" s="728"/>
      <c r="F212" s="483" t="s">
        <v>1265</v>
      </c>
      <c r="G212" s="728"/>
      <c r="H212" s="483" t="s">
        <v>1266</v>
      </c>
      <c r="I212" s="727"/>
      <c r="J212" s="483" t="s">
        <v>1267</v>
      </c>
      <c r="K212" s="727"/>
      <c r="L212" s="483" t="s">
        <v>1268</v>
      </c>
      <c r="M212" s="732"/>
    </row>
    <row r="213" spans="1:13" x14ac:dyDescent="0.25">
      <c r="A213" s="72">
        <v>209</v>
      </c>
      <c r="B213" s="638" t="s">
        <v>1269</v>
      </c>
      <c r="C213" s="727"/>
      <c r="D213" s="483" t="s">
        <v>1270</v>
      </c>
      <c r="E213" s="728"/>
      <c r="F213" s="483" t="s">
        <v>1271</v>
      </c>
      <c r="G213" s="728"/>
      <c r="H213" s="483" t="s">
        <v>1272</v>
      </c>
      <c r="I213" s="727"/>
      <c r="J213" s="483" t="s">
        <v>1273</v>
      </c>
      <c r="K213" s="727"/>
      <c r="L213" s="483" t="s">
        <v>1274</v>
      </c>
      <c r="M213" s="732"/>
    </row>
    <row r="214" spans="1:13" x14ac:dyDescent="0.25">
      <c r="A214" s="72">
        <v>210</v>
      </c>
      <c r="B214" s="638" t="s">
        <v>1275</v>
      </c>
      <c r="C214" s="727"/>
      <c r="D214" s="483" t="s">
        <v>1276</v>
      </c>
      <c r="E214" s="728"/>
      <c r="F214" s="483" t="s">
        <v>1277</v>
      </c>
      <c r="G214" s="728"/>
      <c r="H214" s="483" t="s">
        <v>1278</v>
      </c>
      <c r="I214" s="727"/>
      <c r="J214" s="483" t="s">
        <v>1279</v>
      </c>
      <c r="K214" s="727"/>
      <c r="L214" s="483" t="s">
        <v>1280</v>
      </c>
      <c r="M214" s="732"/>
    </row>
    <row r="215" spans="1:13" x14ac:dyDescent="0.25">
      <c r="A215" s="72">
        <v>211</v>
      </c>
      <c r="B215" s="638" t="s">
        <v>1281</v>
      </c>
      <c r="C215" s="727"/>
      <c r="D215" s="483" t="s">
        <v>1282</v>
      </c>
      <c r="E215" s="728"/>
      <c r="F215" s="483" t="s">
        <v>1283</v>
      </c>
      <c r="G215" s="728"/>
      <c r="H215" s="483" t="s">
        <v>1284</v>
      </c>
      <c r="I215" s="727"/>
      <c r="J215" s="483" t="s">
        <v>1285</v>
      </c>
      <c r="K215" s="727"/>
      <c r="L215" s="483" t="s">
        <v>1286</v>
      </c>
      <c r="M215" s="732"/>
    </row>
    <row r="216" spans="1:13" x14ac:dyDescent="0.25">
      <c r="A216" s="72">
        <v>212</v>
      </c>
      <c r="B216" s="638" t="s">
        <v>1287</v>
      </c>
      <c r="C216" s="727"/>
      <c r="D216" s="483" t="s">
        <v>1288</v>
      </c>
      <c r="E216" s="728"/>
      <c r="F216" s="483" t="s">
        <v>1289</v>
      </c>
      <c r="G216" s="728"/>
      <c r="H216" s="483" t="s">
        <v>1290</v>
      </c>
      <c r="I216" s="727"/>
      <c r="J216" s="483" t="s">
        <v>1291</v>
      </c>
      <c r="K216" s="727"/>
      <c r="L216" s="483" t="s">
        <v>1292</v>
      </c>
      <c r="M216" s="732"/>
    </row>
    <row r="217" spans="1:13" x14ac:dyDescent="0.25">
      <c r="A217" s="72">
        <v>213</v>
      </c>
      <c r="B217" s="638" t="s">
        <v>1293</v>
      </c>
      <c r="C217" s="727"/>
      <c r="D217" s="483" t="s">
        <v>1294</v>
      </c>
      <c r="E217" s="728"/>
      <c r="F217" s="483" t="s">
        <v>1295</v>
      </c>
      <c r="G217" s="728"/>
      <c r="H217" s="483" t="s">
        <v>1296</v>
      </c>
      <c r="I217" s="727"/>
      <c r="J217" s="483" t="s">
        <v>1297</v>
      </c>
      <c r="K217" s="727"/>
      <c r="L217" s="483" t="s">
        <v>1298</v>
      </c>
      <c r="M217" s="732"/>
    </row>
    <row r="218" spans="1:13" x14ac:dyDescent="0.25">
      <c r="A218" s="72">
        <v>214</v>
      </c>
      <c r="B218" s="638" t="s">
        <v>1299</v>
      </c>
      <c r="C218" s="727"/>
      <c r="D218" s="483" t="s">
        <v>1300</v>
      </c>
      <c r="E218" s="728"/>
      <c r="F218" s="483" t="s">
        <v>1301</v>
      </c>
      <c r="G218" s="728"/>
      <c r="H218" s="483" t="s">
        <v>1302</v>
      </c>
      <c r="I218" s="727"/>
      <c r="J218" s="483" t="s">
        <v>1303</v>
      </c>
      <c r="K218" s="727"/>
      <c r="L218" s="483" t="s">
        <v>1304</v>
      </c>
      <c r="M218" s="732"/>
    </row>
    <row r="219" spans="1:13" x14ac:dyDescent="0.25">
      <c r="A219" s="72">
        <v>215</v>
      </c>
      <c r="B219" s="638" t="s">
        <v>1305</v>
      </c>
      <c r="C219" s="727"/>
      <c r="D219" s="483" t="s">
        <v>1306</v>
      </c>
      <c r="E219" s="728"/>
      <c r="F219" s="483" t="s">
        <v>1307</v>
      </c>
      <c r="G219" s="728"/>
      <c r="H219" s="483" t="s">
        <v>1308</v>
      </c>
      <c r="I219" s="727"/>
      <c r="J219" s="483" t="s">
        <v>1309</v>
      </c>
      <c r="K219" s="727"/>
      <c r="L219" s="483" t="s">
        <v>1310</v>
      </c>
      <c r="M219" s="732"/>
    </row>
    <row r="220" spans="1:13" x14ac:dyDescent="0.25">
      <c r="A220" s="72">
        <v>216</v>
      </c>
      <c r="B220" s="638" t="s">
        <v>1311</v>
      </c>
      <c r="C220" s="727"/>
      <c r="D220" s="483" t="s">
        <v>1312</v>
      </c>
      <c r="E220" s="728"/>
      <c r="F220" s="483" t="s">
        <v>1313</v>
      </c>
      <c r="G220" s="728"/>
      <c r="H220" s="483" t="s">
        <v>1314</v>
      </c>
      <c r="I220" s="727"/>
      <c r="J220" s="483" t="s">
        <v>1315</v>
      </c>
      <c r="K220" s="727"/>
      <c r="L220" s="483" t="s">
        <v>1316</v>
      </c>
      <c r="M220" s="732"/>
    </row>
    <row r="221" spans="1:13" x14ac:dyDescent="0.25">
      <c r="A221" s="72">
        <v>217</v>
      </c>
      <c r="B221" s="638" t="s">
        <v>1317</v>
      </c>
      <c r="C221" s="727"/>
      <c r="D221" s="483" t="s">
        <v>1318</v>
      </c>
      <c r="E221" s="728"/>
      <c r="F221" s="483" t="s">
        <v>1319</v>
      </c>
      <c r="G221" s="728"/>
      <c r="H221" s="483" t="s">
        <v>1320</v>
      </c>
      <c r="I221" s="727"/>
      <c r="J221" s="483" t="s">
        <v>1321</v>
      </c>
      <c r="K221" s="727"/>
      <c r="L221" s="483" t="s">
        <v>1322</v>
      </c>
      <c r="M221" s="732"/>
    </row>
    <row r="222" spans="1:13" x14ac:dyDescent="0.25">
      <c r="A222" s="72">
        <v>218</v>
      </c>
      <c r="B222" s="638" t="s">
        <v>1323</v>
      </c>
      <c r="C222" s="727"/>
      <c r="D222" s="483" t="s">
        <v>1324</v>
      </c>
      <c r="E222" s="728"/>
      <c r="F222" s="483" t="s">
        <v>1325</v>
      </c>
      <c r="G222" s="728"/>
      <c r="H222" s="483" t="s">
        <v>1326</v>
      </c>
      <c r="I222" s="727"/>
      <c r="J222" s="483" t="s">
        <v>1327</v>
      </c>
      <c r="K222" s="727"/>
      <c r="L222" s="483" t="s">
        <v>1328</v>
      </c>
      <c r="M222" s="732"/>
    </row>
    <row r="223" spans="1:13" x14ac:dyDescent="0.25">
      <c r="A223" s="72">
        <v>219</v>
      </c>
      <c r="B223" s="638" t="s">
        <v>1329</v>
      </c>
      <c r="C223" s="727"/>
      <c r="D223" s="483" t="s">
        <v>1330</v>
      </c>
      <c r="E223" s="728"/>
      <c r="F223" s="483" t="s">
        <v>1331</v>
      </c>
      <c r="G223" s="728"/>
      <c r="H223" s="483" t="s">
        <v>1332</v>
      </c>
      <c r="I223" s="727"/>
      <c r="J223" s="483" t="s">
        <v>1333</v>
      </c>
      <c r="K223" s="727"/>
      <c r="L223" s="483" t="s">
        <v>1334</v>
      </c>
      <c r="M223" s="732"/>
    </row>
    <row r="224" spans="1:13" x14ac:dyDescent="0.25">
      <c r="A224" s="72">
        <v>220</v>
      </c>
      <c r="B224" s="638" t="s">
        <v>1335</v>
      </c>
      <c r="C224" s="727"/>
      <c r="D224" s="483" t="s">
        <v>1336</v>
      </c>
      <c r="E224" s="728"/>
      <c r="F224" s="483" t="s">
        <v>1337</v>
      </c>
      <c r="G224" s="728"/>
      <c r="H224" s="483" t="s">
        <v>1338</v>
      </c>
      <c r="I224" s="727"/>
      <c r="J224" s="483" t="s">
        <v>1339</v>
      </c>
      <c r="K224" s="727"/>
      <c r="L224" s="483" t="s">
        <v>1340</v>
      </c>
      <c r="M224" s="732"/>
    </row>
    <row r="225" spans="1:13" x14ac:dyDescent="0.25">
      <c r="A225" s="72">
        <v>221</v>
      </c>
      <c r="B225" s="638" t="s">
        <v>1341</v>
      </c>
      <c r="C225" s="727"/>
      <c r="D225" s="483" t="s">
        <v>1342</v>
      </c>
      <c r="E225" s="728"/>
      <c r="F225" s="483" t="s">
        <v>1343</v>
      </c>
      <c r="G225" s="728"/>
      <c r="H225" s="483" t="s">
        <v>1344</v>
      </c>
      <c r="I225" s="727"/>
      <c r="J225" s="483" t="s">
        <v>1345</v>
      </c>
      <c r="K225" s="727"/>
      <c r="L225" s="483" t="s">
        <v>1346</v>
      </c>
      <c r="M225" s="732"/>
    </row>
    <row r="226" spans="1:13" x14ac:dyDescent="0.25">
      <c r="A226" s="72">
        <v>222</v>
      </c>
      <c r="B226" s="638" t="s">
        <v>1347</v>
      </c>
      <c r="C226" s="727"/>
      <c r="D226" s="483" t="s">
        <v>1348</v>
      </c>
      <c r="E226" s="728"/>
      <c r="F226" s="483" t="s">
        <v>1349</v>
      </c>
      <c r="G226" s="728"/>
      <c r="H226" s="483" t="s">
        <v>1350</v>
      </c>
      <c r="I226" s="727"/>
      <c r="J226" s="483" t="s">
        <v>1351</v>
      </c>
      <c r="K226" s="727"/>
      <c r="L226" s="483" t="s">
        <v>1352</v>
      </c>
      <c r="M226" s="732"/>
    </row>
    <row r="227" spans="1:13" x14ac:dyDescent="0.25">
      <c r="A227" s="72">
        <v>223</v>
      </c>
      <c r="B227" s="638" t="s">
        <v>1353</v>
      </c>
      <c r="C227" s="727"/>
      <c r="D227" s="483" t="s">
        <v>1354</v>
      </c>
      <c r="E227" s="728"/>
      <c r="F227" s="483" t="s">
        <v>1355</v>
      </c>
      <c r="G227" s="728"/>
      <c r="H227" s="483" t="s">
        <v>1356</v>
      </c>
      <c r="I227" s="727"/>
      <c r="J227" s="483" t="s">
        <v>1357</v>
      </c>
      <c r="K227" s="727"/>
      <c r="L227" s="483" t="s">
        <v>1358</v>
      </c>
      <c r="M227" s="732"/>
    </row>
    <row r="228" spans="1:13" x14ac:dyDescent="0.25">
      <c r="A228" s="72">
        <v>224</v>
      </c>
      <c r="B228" s="638" t="s">
        <v>1359</v>
      </c>
      <c r="C228" s="727"/>
      <c r="D228" s="483" t="s">
        <v>1360</v>
      </c>
      <c r="E228" s="728"/>
      <c r="F228" s="483" t="s">
        <v>1361</v>
      </c>
      <c r="G228" s="728"/>
      <c r="H228" s="483" t="s">
        <v>1362</v>
      </c>
      <c r="I228" s="727"/>
      <c r="J228" s="483" t="s">
        <v>1363</v>
      </c>
      <c r="K228" s="727"/>
      <c r="L228" s="483" t="s">
        <v>1364</v>
      </c>
      <c r="M228" s="732"/>
    </row>
    <row r="229" spans="1:13" x14ac:dyDescent="0.25">
      <c r="A229" s="72">
        <v>225</v>
      </c>
      <c r="B229" s="638" t="s">
        <v>1365</v>
      </c>
      <c r="C229" s="727"/>
      <c r="D229" s="483" t="s">
        <v>1366</v>
      </c>
      <c r="E229" s="728"/>
      <c r="F229" s="483" t="s">
        <v>1367</v>
      </c>
      <c r="G229" s="728"/>
      <c r="H229" s="483" t="s">
        <v>1368</v>
      </c>
      <c r="I229" s="727"/>
      <c r="J229" s="483" t="s">
        <v>1369</v>
      </c>
      <c r="K229" s="727"/>
      <c r="L229" s="483" t="s">
        <v>1370</v>
      </c>
      <c r="M229" s="732"/>
    </row>
    <row r="230" spans="1:13" x14ac:dyDescent="0.25">
      <c r="A230" s="72">
        <v>226</v>
      </c>
      <c r="B230" s="638" t="s">
        <v>1371</v>
      </c>
      <c r="C230" s="727"/>
      <c r="D230" s="483" t="s">
        <v>1372</v>
      </c>
      <c r="E230" s="728"/>
      <c r="F230" s="483" t="s">
        <v>1373</v>
      </c>
      <c r="G230" s="728"/>
      <c r="H230" s="483" t="s">
        <v>1374</v>
      </c>
      <c r="I230" s="727"/>
      <c r="J230" s="483" t="s">
        <v>1375</v>
      </c>
      <c r="K230" s="727"/>
      <c r="L230" s="483" t="s">
        <v>1376</v>
      </c>
      <c r="M230" s="732"/>
    </row>
    <row r="231" spans="1:13" x14ac:dyDescent="0.25">
      <c r="A231" s="72">
        <v>227</v>
      </c>
      <c r="B231" s="638" t="s">
        <v>1377</v>
      </c>
      <c r="C231" s="727"/>
      <c r="D231" s="483" t="s">
        <v>1378</v>
      </c>
      <c r="E231" s="728"/>
      <c r="F231" s="483" t="s">
        <v>1379</v>
      </c>
      <c r="G231" s="728"/>
      <c r="H231" s="483" t="s">
        <v>1380</v>
      </c>
      <c r="I231" s="727"/>
      <c r="J231" s="483" t="s">
        <v>1381</v>
      </c>
      <c r="K231" s="727"/>
      <c r="L231" s="483" t="s">
        <v>1382</v>
      </c>
      <c r="M231" s="732"/>
    </row>
    <row r="232" spans="1:13" x14ac:dyDescent="0.25">
      <c r="A232" s="72">
        <v>228</v>
      </c>
      <c r="B232" s="638" t="s">
        <v>1383</v>
      </c>
      <c r="C232" s="727"/>
      <c r="D232" s="483" t="s">
        <v>1384</v>
      </c>
      <c r="E232" s="728"/>
      <c r="F232" s="483" t="s">
        <v>1385</v>
      </c>
      <c r="G232" s="728"/>
      <c r="H232" s="483" t="s">
        <v>1386</v>
      </c>
      <c r="I232" s="727"/>
      <c r="J232" s="483" t="s">
        <v>1387</v>
      </c>
      <c r="K232" s="727"/>
      <c r="L232" s="483" t="s">
        <v>1388</v>
      </c>
      <c r="M232" s="732"/>
    </row>
    <row r="233" spans="1:13" x14ac:dyDescent="0.25">
      <c r="A233" s="72">
        <v>229</v>
      </c>
      <c r="B233" s="638" t="s">
        <v>1389</v>
      </c>
      <c r="C233" s="727"/>
      <c r="D233" s="483" t="s">
        <v>1390</v>
      </c>
      <c r="E233" s="728"/>
      <c r="F233" s="483" t="s">
        <v>1391</v>
      </c>
      <c r="G233" s="728"/>
      <c r="H233" s="483" t="s">
        <v>1392</v>
      </c>
      <c r="I233" s="727"/>
      <c r="J233" s="483" t="s">
        <v>1393</v>
      </c>
      <c r="K233" s="727"/>
      <c r="L233" s="483" t="s">
        <v>1394</v>
      </c>
      <c r="M233" s="732"/>
    </row>
    <row r="234" spans="1:13" x14ac:dyDescent="0.25">
      <c r="A234" s="72">
        <v>230</v>
      </c>
      <c r="B234" s="638" t="s">
        <v>1395</v>
      </c>
      <c r="C234" s="727"/>
      <c r="D234" s="483" t="s">
        <v>1396</v>
      </c>
      <c r="E234" s="728"/>
      <c r="F234" s="483" t="s">
        <v>1397</v>
      </c>
      <c r="G234" s="728"/>
      <c r="H234" s="483" t="s">
        <v>1398</v>
      </c>
      <c r="I234" s="727"/>
      <c r="J234" s="483" t="s">
        <v>1399</v>
      </c>
      <c r="K234" s="727"/>
      <c r="L234" s="483" t="s">
        <v>1400</v>
      </c>
      <c r="M234" s="732"/>
    </row>
    <row r="235" spans="1:13" x14ac:dyDescent="0.25">
      <c r="A235" s="72">
        <v>231</v>
      </c>
      <c r="B235" s="638" t="s">
        <v>1401</v>
      </c>
      <c r="C235" s="727"/>
      <c r="D235" s="483" t="s">
        <v>1402</v>
      </c>
      <c r="E235" s="728"/>
      <c r="F235" s="483" t="s">
        <v>1403</v>
      </c>
      <c r="G235" s="728"/>
      <c r="H235" s="483" t="s">
        <v>1404</v>
      </c>
      <c r="I235" s="727"/>
      <c r="J235" s="483" t="s">
        <v>1405</v>
      </c>
      <c r="K235" s="727"/>
      <c r="L235" s="483" t="s">
        <v>1406</v>
      </c>
      <c r="M235" s="732"/>
    </row>
    <row r="236" spans="1:13" x14ac:dyDescent="0.25">
      <c r="A236" s="72">
        <v>232</v>
      </c>
      <c r="B236" s="638" t="s">
        <v>1407</v>
      </c>
      <c r="C236" s="727"/>
      <c r="D236" s="483" t="s">
        <v>1408</v>
      </c>
      <c r="E236" s="728"/>
      <c r="F236" s="483" t="s">
        <v>1409</v>
      </c>
      <c r="G236" s="728"/>
      <c r="H236" s="483" t="s">
        <v>1410</v>
      </c>
      <c r="I236" s="727"/>
      <c r="J236" s="483" t="s">
        <v>1411</v>
      </c>
      <c r="K236" s="727"/>
      <c r="L236" s="483" t="s">
        <v>1412</v>
      </c>
      <c r="M236" s="732"/>
    </row>
    <row r="237" spans="1:13" x14ac:dyDescent="0.25">
      <c r="A237" s="72">
        <v>233</v>
      </c>
      <c r="B237" s="638" t="s">
        <v>1413</v>
      </c>
      <c r="C237" s="727"/>
      <c r="D237" s="483" t="s">
        <v>1414</v>
      </c>
      <c r="E237" s="728"/>
      <c r="F237" s="483" t="s">
        <v>1415</v>
      </c>
      <c r="G237" s="728"/>
      <c r="H237" s="483" t="s">
        <v>1416</v>
      </c>
      <c r="I237" s="727"/>
      <c r="J237" s="483" t="s">
        <v>1417</v>
      </c>
      <c r="K237" s="727"/>
      <c r="L237" s="483" t="s">
        <v>1418</v>
      </c>
      <c r="M237" s="732"/>
    </row>
    <row r="238" spans="1:13" x14ac:dyDescent="0.25">
      <c r="A238" s="72">
        <v>234</v>
      </c>
      <c r="B238" s="638" t="s">
        <v>1419</v>
      </c>
      <c r="C238" s="727"/>
      <c r="D238" s="483" t="s">
        <v>1420</v>
      </c>
      <c r="E238" s="728"/>
      <c r="F238" s="483" t="s">
        <v>1421</v>
      </c>
      <c r="G238" s="728"/>
      <c r="H238" s="483" t="s">
        <v>1422</v>
      </c>
      <c r="I238" s="727"/>
      <c r="J238" s="483" t="s">
        <v>1423</v>
      </c>
      <c r="K238" s="727"/>
      <c r="L238" s="483" t="s">
        <v>1424</v>
      </c>
      <c r="M238" s="732"/>
    </row>
    <row r="239" spans="1:13" x14ac:dyDescent="0.25">
      <c r="A239" s="72">
        <v>235</v>
      </c>
      <c r="B239" s="638" t="s">
        <v>1425</v>
      </c>
      <c r="C239" s="727"/>
      <c r="D239" s="483" t="s">
        <v>1426</v>
      </c>
      <c r="E239" s="728"/>
      <c r="F239" s="483" t="s">
        <v>1427</v>
      </c>
      <c r="G239" s="728"/>
      <c r="H239" s="483" t="s">
        <v>1428</v>
      </c>
      <c r="I239" s="727"/>
      <c r="J239" s="483" t="s">
        <v>1429</v>
      </c>
      <c r="K239" s="727"/>
      <c r="L239" s="483" t="s">
        <v>1430</v>
      </c>
      <c r="M239" s="732"/>
    </row>
    <row r="240" spans="1:13" x14ac:dyDescent="0.25">
      <c r="A240" s="72">
        <v>236</v>
      </c>
      <c r="B240" s="638" t="s">
        <v>1431</v>
      </c>
      <c r="C240" s="727"/>
      <c r="D240" s="483" t="s">
        <v>1432</v>
      </c>
      <c r="E240" s="728"/>
      <c r="F240" s="483" t="s">
        <v>1433</v>
      </c>
      <c r="G240" s="728"/>
      <c r="H240" s="483" t="s">
        <v>1434</v>
      </c>
      <c r="I240" s="727"/>
      <c r="J240" s="483" t="s">
        <v>1435</v>
      </c>
      <c r="K240" s="727"/>
      <c r="L240" s="483" t="s">
        <v>1436</v>
      </c>
      <c r="M240" s="732"/>
    </row>
    <row r="241" spans="1:13" x14ac:dyDescent="0.25">
      <c r="A241" s="72">
        <v>237</v>
      </c>
      <c r="B241" s="638" t="s">
        <v>1437</v>
      </c>
      <c r="C241" s="727"/>
      <c r="D241" s="483" t="s">
        <v>1438</v>
      </c>
      <c r="E241" s="728"/>
      <c r="F241" s="483" t="s">
        <v>1439</v>
      </c>
      <c r="G241" s="728"/>
      <c r="H241" s="483" t="s">
        <v>1440</v>
      </c>
      <c r="I241" s="727"/>
      <c r="J241" s="483" t="s">
        <v>1441</v>
      </c>
      <c r="K241" s="727"/>
      <c r="L241" s="483" t="s">
        <v>1442</v>
      </c>
      <c r="M241" s="732"/>
    </row>
    <row r="242" spans="1:13" x14ac:dyDescent="0.25">
      <c r="A242" s="72">
        <v>238</v>
      </c>
      <c r="B242" s="638" t="s">
        <v>1443</v>
      </c>
      <c r="C242" s="727"/>
      <c r="D242" s="483" t="s">
        <v>1444</v>
      </c>
      <c r="E242" s="728"/>
      <c r="F242" s="483" t="s">
        <v>1445</v>
      </c>
      <c r="G242" s="728"/>
      <c r="H242" s="483" t="s">
        <v>1446</v>
      </c>
      <c r="I242" s="727"/>
      <c r="J242" s="483" t="s">
        <v>1447</v>
      </c>
      <c r="K242" s="727"/>
      <c r="L242" s="483" t="s">
        <v>1448</v>
      </c>
      <c r="M242" s="732"/>
    </row>
    <row r="243" spans="1:13" x14ac:dyDescent="0.25">
      <c r="A243" s="72">
        <v>239</v>
      </c>
      <c r="B243" s="638" t="s">
        <v>1449</v>
      </c>
      <c r="C243" s="727"/>
      <c r="D243" s="483" t="s">
        <v>1450</v>
      </c>
      <c r="E243" s="728"/>
      <c r="F243" s="483" t="s">
        <v>1451</v>
      </c>
      <c r="G243" s="728"/>
      <c r="H243" s="483" t="s">
        <v>1452</v>
      </c>
      <c r="I243" s="727"/>
      <c r="J243" s="483" t="s">
        <v>1453</v>
      </c>
      <c r="K243" s="727"/>
      <c r="L243" s="483" t="s">
        <v>1454</v>
      </c>
      <c r="M243" s="732"/>
    </row>
    <row r="244" spans="1:13" x14ac:dyDescent="0.25">
      <c r="A244" s="72">
        <v>240</v>
      </c>
      <c r="B244" s="638" t="s">
        <v>1455</v>
      </c>
      <c r="C244" s="727"/>
      <c r="D244" s="483" t="s">
        <v>1456</v>
      </c>
      <c r="E244" s="728"/>
      <c r="F244" s="483" t="s">
        <v>1457</v>
      </c>
      <c r="G244" s="728"/>
      <c r="H244" s="483" t="s">
        <v>1458</v>
      </c>
      <c r="I244" s="727"/>
      <c r="J244" s="483" t="s">
        <v>1459</v>
      </c>
      <c r="K244" s="727"/>
      <c r="L244" s="483" t="s">
        <v>1460</v>
      </c>
      <c r="M244" s="732"/>
    </row>
    <row r="245" spans="1:13" x14ac:dyDescent="0.25">
      <c r="A245" s="72">
        <v>241</v>
      </c>
      <c r="B245" s="638" t="s">
        <v>1461</v>
      </c>
      <c r="C245" s="727"/>
      <c r="D245" s="483" t="s">
        <v>1462</v>
      </c>
      <c r="E245" s="728"/>
      <c r="F245" s="483" t="s">
        <v>1463</v>
      </c>
      <c r="G245" s="728"/>
      <c r="H245" s="483" t="s">
        <v>1464</v>
      </c>
      <c r="I245" s="727"/>
      <c r="J245" s="483" t="s">
        <v>1465</v>
      </c>
      <c r="K245" s="727"/>
      <c r="L245" s="483" t="s">
        <v>1466</v>
      </c>
      <c r="M245" s="732"/>
    </row>
    <row r="246" spans="1:13" x14ac:dyDescent="0.25">
      <c r="A246" s="72">
        <v>242</v>
      </c>
      <c r="B246" s="638" t="s">
        <v>1467</v>
      </c>
      <c r="C246" s="727"/>
      <c r="D246" s="483" t="s">
        <v>1468</v>
      </c>
      <c r="E246" s="728"/>
      <c r="F246" s="483" t="s">
        <v>1469</v>
      </c>
      <c r="G246" s="728"/>
      <c r="H246" s="483" t="s">
        <v>1470</v>
      </c>
      <c r="I246" s="727"/>
      <c r="J246" s="483" t="s">
        <v>1471</v>
      </c>
      <c r="K246" s="727"/>
      <c r="L246" s="483" t="s">
        <v>1472</v>
      </c>
      <c r="M246" s="732"/>
    </row>
    <row r="247" spans="1:13" x14ac:dyDescent="0.25">
      <c r="A247" s="72">
        <v>243</v>
      </c>
      <c r="B247" s="638" t="s">
        <v>1473</v>
      </c>
      <c r="C247" s="727"/>
      <c r="D247" s="483" t="s">
        <v>1474</v>
      </c>
      <c r="E247" s="728"/>
      <c r="F247" s="483" t="s">
        <v>1475</v>
      </c>
      <c r="G247" s="728"/>
      <c r="H247" s="483" t="s">
        <v>1476</v>
      </c>
      <c r="I247" s="727"/>
      <c r="J247" s="483" t="s">
        <v>1477</v>
      </c>
      <c r="K247" s="727"/>
      <c r="L247" s="483" t="s">
        <v>1478</v>
      </c>
      <c r="M247" s="732"/>
    </row>
    <row r="248" spans="1:13" x14ac:dyDescent="0.25">
      <c r="A248" s="72">
        <v>244</v>
      </c>
      <c r="B248" s="638" t="s">
        <v>1479</v>
      </c>
      <c r="C248" s="727"/>
      <c r="D248" s="483" t="s">
        <v>1480</v>
      </c>
      <c r="E248" s="728"/>
      <c r="F248" s="483" t="s">
        <v>1481</v>
      </c>
      <c r="G248" s="728"/>
      <c r="H248" s="483" t="s">
        <v>1482</v>
      </c>
      <c r="I248" s="727"/>
      <c r="J248" s="483" t="s">
        <v>1483</v>
      </c>
      <c r="K248" s="727"/>
      <c r="L248" s="483" t="s">
        <v>1484</v>
      </c>
      <c r="M248" s="732"/>
    </row>
    <row r="249" spans="1:13" x14ac:dyDescent="0.25">
      <c r="A249" s="72">
        <v>245</v>
      </c>
      <c r="B249" s="638" t="s">
        <v>1485</v>
      </c>
      <c r="C249" s="727"/>
      <c r="D249" s="483" t="s">
        <v>1486</v>
      </c>
      <c r="E249" s="728"/>
      <c r="F249" s="483" t="s">
        <v>1487</v>
      </c>
      <c r="G249" s="728"/>
      <c r="H249" s="483" t="s">
        <v>1488</v>
      </c>
      <c r="I249" s="727"/>
      <c r="J249" s="483" t="s">
        <v>1489</v>
      </c>
      <c r="K249" s="727"/>
      <c r="L249" s="483" t="s">
        <v>1490</v>
      </c>
      <c r="M249" s="732"/>
    </row>
    <row r="250" spans="1:13" x14ac:dyDescent="0.25">
      <c r="A250" s="72">
        <v>246</v>
      </c>
      <c r="B250" s="638" t="s">
        <v>1491</v>
      </c>
      <c r="C250" s="727"/>
      <c r="D250" s="483" t="s">
        <v>1492</v>
      </c>
      <c r="E250" s="728"/>
      <c r="F250" s="483" t="s">
        <v>1493</v>
      </c>
      <c r="G250" s="728"/>
      <c r="H250" s="483" t="s">
        <v>1494</v>
      </c>
      <c r="I250" s="727"/>
      <c r="J250" s="483" t="s">
        <v>1495</v>
      </c>
      <c r="K250" s="727"/>
      <c r="L250" s="483" t="s">
        <v>1496</v>
      </c>
      <c r="M250" s="732"/>
    </row>
    <row r="251" spans="1:13" x14ac:dyDescent="0.25">
      <c r="A251" s="72">
        <v>247</v>
      </c>
      <c r="B251" s="638" t="s">
        <v>1497</v>
      </c>
      <c r="C251" s="727"/>
      <c r="D251" s="483" t="s">
        <v>1498</v>
      </c>
      <c r="E251" s="728"/>
      <c r="F251" s="483" t="s">
        <v>1499</v>
      </c>
      <c r="G251" s="728"/>
      <c r="H251" s="483" t="s">
        <v>1500</v>
      </c>
      <c r="I251" s="727"/>
      <c r="J251" s="483" t="s">
        <v>1501</v>
      </c>
      <c r="K251" s="727"/>
      <c r="L251" s="483" t="s">
        <v>1502</v>
      </c>
      <c r="M251" s="732"/>
    </row>
    <row r="252" spans="1:13" x14ac:dyDescent="0.25">
      <c r="A252" s="72">
        <v>248</v>
      </c>
      <c r="B252" s="638" t="s">
        <v>1503</v>
      </c>
      <c r="C252" s="727"/>
      <c r="D252" s="483" t="s">
        <v>1504</v>
      </c>
      <c r="E252" s="728"/>
      <c r="F252" s="483" t="s">
        <v>1505</v>
      </c>
      <c r="G252" s="728"/>
      <c r="H252" s="483" t="s">
        <v>1506</v>
      </c>
      <c r="I252" s="727"/>
      <c r="J252" s="483" t="s">
        <v>1507</v>
      </c>
      <c r="K252" s="727"/>
      <c r="L252" s="483" t="s">
        <v>1508</v>
      </c>
      <c r="M252" s="732"/>
    </row>
    <row r="253" spans="1:13" x14ac:dyDescent="0.25">
      <c r="A253" s="72">
        <v>249</v>
      </c>
      <c r="B253" s="638" t="s">
        <v>1509</v>
      </c>
      <c r="C253" s="727"/>
      <c r="D253" s="483" t="s">
        <v>1510</v>
      </c>
      <c r="E253" s="728"/>
      <c r="F253" s="483" t="s">
        <v>1511</v>
      </c>
      <c r="G253" s="728"/>
      <c r="H253" s="483" t="s">
        <v>1512</v>
      </c>
      <c r="I253" s="727"/>
      <c r="J253" s="483" t="s">
        <v>1513</v>
      </c>
      <c r="K253" s="727"/>
      <c r="L253" s="483" t="s">
        <v>1514</v>
      </c>
      <c r="M253" s="732"/>
    </row>
    <row r="254" spans="1:13" x14ac:dyDescent="0.25">
      <c r="A254" s="72">
        <v>250</v>
      </c>
      <c r="B254" s="638" t="s">
        <v>1515</v>
      </c>
      <c r="C254" s="727"/>
      <c r="D254" s="483" t="s">
        <v>1516</v>
      </c>
      <c r="E254" s="728"/>
      <c r="F254" s="483" t="s">
        <v>1517</v>
      </c>
      <c r="G254" s="728"/>
      <c r="H254" s="483" t="s">
        <v>1518</v>
      </c>
      <c r="I254" s="727"/>
      <c r="J254" s="483" t="s">
        <v>1519</v>
      </c>
      <c r="K254" s="727"/>
      <c r="L254" s="483" t="s">
        <v>1520</v>
      </c>
      <c r="M254" s="732"/>
    </row>
    <row r="255" spans="1:13" x14ac:dyDescent="0.25">
      <c r="A255" s="72">
        <v>251</v>
      </c>
      <c r="B255" s="638" t="s">
        <v>1521</v>
      </c>
      <c r="C255" s="727"/>
      <c r="D255" s="483" t="s">
        <v>1522</v>
      </c>
      <c r="E255" s="728"/>
      <c r="F255" s="483" t="s">
        <v>1523</v>
      </c>
      <c r="G255" s="728"/>
      <c r="H255" s="483" t="s">
        <v>1524</v>
      </c>
      <c r="I255" s="727"/>
      <c r="J255" s="483" t="s">
        <v>1525</v>
      </c>
      <c r="K255" s="727"/>
      <c r="L255" s="483" t="s">
        <v>1526</v>
      </c>
      <c r="M255" s="732"/>
    </row>
    <row r="256" spans="1:13" x14ac:dyDescent="0.25">
      <c r="A256" s="72">
        <v>252</v>
      </c>
      <c r="B256" s="638" t="s">
        <v>1527</v>
      </c>
      <c r="C256" s="727"/>
      <c r="D256" s="483" t="s">
        <v>1528</v>
      </c>
      <c r="E256" s="728"/>
      <c r="F256" s="483" t="s">
        <v>1529</v>
      </c>
      <c r="G256" s="728"/>
      <c r="H256" s="483" t="s">
        <v>1530</v>
      </c>
      <c r="I256" s="727"/>
      <c r="J256" s="483" t="s">
        <v>1531</v>
      </c>
      <c r="K256" s="727"/>
      <c r="L256" s="483" t="s">
        <v>1532</v>
      </c>
      <c r="M256" s="732"/>
    </row>
    <row r="257" spans="1:13" x14ac:dyDescent="0.25">
      <c r="A257" s="72">
        <v>253</v>
      </c>
      <c r="B257" s="638" t="s">
        <v>1533</v>
      </c>
      <c r="C257" s="727"/>
      <c r="D257" s="483" t="s">
        <v>1534</v>
      </c>
      <c r="E257" s="728"/>
      <c r="F257" s="483" t="s">
        <v>1535</v>
      </c>
      <c r="G257" s="728"/>
      <c r="H257" s="483" t="s">
        <v>1536</v>
      </c>
      <c r="I257" s="727"/>
      <c r="J257" s="483" t="s">
        <v>1537</v>
      </c>
      <c r="K257" s="727"/>
      <c r="L257" s="483" t="s">
        <v>1538</v>
      </c>
      <c r="M257" s="732"/>
    </row>
    <row r="258" spans="1:13" x14ac:dyDescent="0.25">
      <c r="A258" s="72">
        <v>254</v>
      </c>
      <c r="B258" s="638" t="s">
        <v>1539</v>
      </c>
      <c r="C258" s="727"/>
      <c r="D258" s="483" t="s">
        <v>1540</v>
      </c>
      <c r="E258" s="728"/>
      <c r="F258" s="483" t="s">
        <v>1541</v>
      </c>
      <c r="G258" s="728"/>
      <c r="H258" s="483" t="s">
        <v>1542</v>
      </c>
      <c r="I258" s="727"/>
      <c r="J258" s="483" t="s">
        <v>1543</v>
      </c>
      <c r="K258" s="727"/>
      <c r="L258" s="483" t="s">
        <v>1544</v>
      </c>
      <c r="M258" s="732"/>
    </row>
    <row r="259" spans="1:13" x14ac:dyDescent="0.25">
      <c r="A259" s="72">
        <v>255</v>
      </c>
      <c r="B259" s="638" t="s">
        <v>1545</v>
      </c>
      <c r="C259" s="727"/>
      <c r="D259" s="483" t="s">
        <v>1546</v>
      </c>
      <c r="E259" s="728"/>
      <c r="F259" s="483" t="s">
        <v>1547</v>
      </c>
      <c r="G259" s="728"/>
      <c r="H259" s="483" t="s">
        <v>1548</v>
      </c>
      <c r="I259" s="727"/>
      <c r="J259" s="483" t="s">
        <v>1549</v>
      </c>
      <c r="K259" s="727"/>
      <c r="L259" s="483" t="s">
        <v>1550</v>
      </c>
      <c r="M259" s="732"/>
    </row>
    <row r="260" spans="1:13" x14ac:dyDescent="0.25">
      <c r="A260" s="72">
        <v>256</v>
      </c>
      <c r="B260" s="638" t="s">
        <v>1551</v>
      </c>
      <c r="C260" s="727"/>
      <c r="D260" s="483" t="s">
        <v>1552</v>
      </c>
      <c r="E260" s="728"/>
      <c r="F260" s="483" t="s">
        <v>1553</v>
      </c>
      <c r="G260" s="728"/>
      <c r="H260" s="483" t="s">
        <v>1554</v>
      </c>
      <c r="I260" s="727"/>
      <c r="J260" s="483" t="s">
        <v>1555</v>
      </c>
      <c r="K260" s="727"/>
      <c r="L260" s="483" t="s">
        <v>1556</v>
      </c>
      <c r="M260" s="732"/>
    </row>
    <row r="261" spans="1:13" x14ac:dyDescent="0.25">
      <c r="A261" s="72">
        <v>257</v>
      </c>
      <c r="B261" s="638" t="s">
        <v>1557</v>
      </c>
      <c r="C261" s="727"/>
      <c r="D261" s="483" t="s">
        <v>1558</v>
      </c>
      <c r="E261" s="728"/>
      <c r="F261" s="483" t="s">
        <v>1559</v>
      </c>
      <c r="G261" s="728"/>
      <c r="H261" s="483" t="s">
        <v>1560</v>
      </c>
      <c r="I261" s="727"/>
      <c r="J261" s="483" t="s">
        <v>1561</v>
      </c>
      <c r="K261" s="727"/>
      <c r="L261" s="483" t="s">
        <v>1562</v>
      </c>
      <c r="M261" s="732"/>
    </row>
    <row r="262" spans="1:13" x14ac:dyDescent="0.25">
      <c r="A262" s="72">
        <v>258</v>
      </c>
      <c r="B262" s="638" t="s">
        <v>1563</v>
      </c>
      <c r="C262" s="727"/>
      <c r="D262" s="483" t="s">
        <v>1564</v>
      </c>
      <c r="E262" s="728"/>
      <c r="F262" s="483" t="s">
        <v>1565</v>
      </c>
      <c r="G262" s="728"/>
      <c r="H262" s="483" t="s">
        <v>1566</v>
      </c>
      <c r="I262" s="727"/>
      <c r="J262" s="483" t="s">
        <v>1567</v>
      </c>
      <c r="K262" s="727"/>
      <c r="L262" s="483" t="s">
        <v>1568</v>
      </c>
      <c r="M262" s="732"/>
    </row>
    <row r="263" spans="1:13" x14ac:dyDescent="0.25">
      <c r="A263" s="72">
        <v>259</v>
      </c>
      <c r="B263" s="638" t="s">
        <v>1569</v>
      </c>
      <c r="C263" s="727"/>
      <c r="D263" s="483" t="s">
        <v>1570</v>
      </c>
      <c r="E263" s="728"/>
      <c r="F263" s="483" t="s">
        <v>1571</v>
      </c>
      <c r="G263" s="728"/>
      <c r="H263" s="483" t="s">
        <v>1572</v>
      </c>
      <c r="I263" s="727"/>
      <c r="J263" s="483" t="s">
        <v>1573</v>
      </c>
      <c r="K263" s="727"/>
      <c r="L263" s="483" t="s">
        <v>1574</v>
      </c>
      <c r="M263" s="732"/>
    </row>
    <row r="264" spans="1:13" x14ac:dyDescent="0.25">
      <c r="A264" s="72">
        <v>260</v>
      </c>
      <c r="B264" s="638" t="s">
        <v>1575</v>
      </c>
      <c r="C264" s="727"/>
      <c r="D264" s="483" t="s">
        <v>1576</v>
      </c>
      <c r="E264" s="728"/>
      <c r="F264" s="483" t="s">
        <v>1577</v>
      </c>
      <c r="G264" s="728"/>
      <c r="H264" s="483" t="s">
        <v>1578</v>
      </c>
      <c r="I264" s="727"/>
      <c r="J264" s="483" t="s">
        <v>1579</v>
      </c>
      <c r="K264" s="727"/>
      <c r="L264" s="483" t="s">
        <v>1580</v>
      </c>
      <c r="M264" s="732"/>
    </row>
    <row r="265" spans="1:13" x14ac:dyDescent="0.25">
      <c r="A265" s="72">
        <v>261</v>
      </c>
      <c r="B265" s="638" t="s">
        <v>1581</v>
      </c>
      <c r="C265" s="727"/>
      <c r="D265" s="483" t="s">
        <v>1582</v>
      </c>
      <c r="E265" s="728"/>
      <c r="F265" s="483" t="s">
        <v>1583</v>
      </c>
      <c r="G265" s="728"/>
      <c r="H265" s="483" t="s">
        <v>1584</v>
      </c>
      <c r="I265" s="727"/>
      <c r="J265" s="483" t="s">
        <v>1585</v>
      </c>
      <c r="K265" s="727"/>
      <c r="L265" s="483" t="s">
        <v>1586</v>
      </c>
      <c r="M265" s="732"/>
    </row>
    <row r="266" spans="1:13" x14ac:dyDescent="0.25">
      <c r="A266" s="72">
        <v>262</v>
      </c>
      <c r="B266" s="638" t="s">
        <v>1587</v>
      </c>
      <c r="C266" s="727"/>
      <c r="D266" s="483" t="s">
        <v>1588</v>
      </c>
      <c r="E266" s="728"/>
      <c r="F266" s="483" t="s">
        <v>1589</v>
      </c>
      <c r="G266" s="728"/>
      <c r="H266" s="483" t="s">
        <v>1590</v>
      </c>
      <c r="I266" s="727"/>
      <c r="J266" s="483" t="s">
        <v>1591</v>
      </c>
      <c r="K266" s="727"/>
      <c r="L266" s="483" t="s">
        <v>1592</v>
      </c>
      <c r="M266" s="732"/>
    </row>
    <row r="267" spans="1:13" x14ac:dyDescent="0.25">
      <c r="A267" s="72">
        <v>263</v>
      </c>
      <c r="B267" s="638" t="s">
        <v>1593</v>
      </c>
      <c r="C267" s="727"/>
      <c r="D267" s="483" t="s">
        <v>1594</v>
      </c>
      <c r="E267" s="728"/>
      <c r="F267" s="483" t="s">
        <v>1595</v>
      </c>
      <c r="G267" s="728"/>
      <c r="H267" s="483" t="s">
        <v>1596</v>
      </c>
      <c r="I267" s="727"/>
      <c r="J267" s="483" t="s">
        <v>1597</v>
      </c>
      <c r="K267" s="727"/>
      <c r="L267" s="483" t="s">
        <v>1598</v>
      </c>
      <c r="M267" s="732"/>
    </row>
    <row r="268" spans="1:13" x14ac:dyDescent="0.25">
      <c r="A268" s="72">
        <v>264</v>
      </c>
      <c r="B268" s="638" t="s">
        <v>1599</v>
      </c>
      <c r="C268" s="727"/>
      <c r="D268" s="483" t="s">
        <v>1600</v>
      </c>
      <c r="E268" s="728"/>
      <c r="F268" s="483" t="s">
        <v>1601</v>
      </c>
      <c r="G268" s="728"/>
      <c r="H268" s="483" t="s">
        <v>1602</v>
      </c>
      <c r="I268" s="727"/>
      <c r="J268" s="483" t="s">
        <v>1603</v>
      </c>
      <c r="K268" s="727"/>
      <c r="L268" s="483" t="s">
        <v>1604</v>
      </c>
      <c r="M268" s="732"/>
    </row>
    <row r="269" spans="1:13" x14ac:dyDescent="0.25">
      <c r="A269" s="72">
        <v>265</v>
      </c>
      <c r="B269" s="638" t="s">
        <v>1605</v>
      </c>
      <c r="C269" s="727"/>
      <c r="D269" s="483" t="s">
        <v>1606</v>
      </c>
      <c r="E269" s="728"/>
      <c r="F269" s="483" t="s">
        <v>1607</v>
      </c>
      <c r="G269" s="728"/>
      <c r="H269" s="483" t="s">
        <v>1608</v>
      </c>
      <c r="I269" s="727"/>
      <c r="J269" s="483" t="s">
        <v>1609</v>
      </c>
      <c r="K269" s="727"/>
      <c r="L269" s="483" t="s">
        <v>1610</v>
      </c>
      <c r="M269" s="732"/>
    </row>
    <row r="270" spans="1:13" x14ac:dyDescent="0.25">
      <c r="A270" s="72">
        <v>266</v>
      </c>
      <c r="B270" s="638" t="s">
        <v>1611</v>
      </c>
      <c r="C270" s="727"/>
      <c r="D270" s="483" t="s">
        <v>1612</v>
      </c>
      <c r="E270" s="728"/>
      <c r="F270" s="483" t="s">
        <v>1613</v>
      </c>
      <c r="G270" s="728"/>
      <c r="H270" s="483" t="s">
        <v>1614</v>
      </c>
      <c r="I270" s="727"/>
      <c r="J270" s="483" t="s">
        <v>1615</v>
      </c>
      <c r="K270" s="727"/>
      <c r="L270" s="483" t="s">
        <v>1616</v>
      </c>
      <c r="M270" s="732"/>
    </row>
    <row r="271" spans="1:13" x14ac:dyDescent="0.25">
      <c r="A271" s="72">
        <v>267</v>
      </c>
      <c r="B271" s="638" t="s">
        <v>1617</v>
      </c>
      <c r="C271" s="727"/>
      <c r="D271" s="483" t="s">
        <v>1618</v>
      </c>
      <c r="E271" s="728"/>
      <c r="F271" s="483" t="s">
        <v>1619</v>
      </c>
      <c r="G271" s="728"/>
      <c r="H271" s="483" t="s">
        <v>1620</v>
      </c>
      <c r="I271" s="727"/>
      <c r="J271" s="483" t="s">
        <v>1621</v>
      </c>
      <c r="K271" s="727"/>
      <c r="L271" s="483" t="s">
        <v>1622</v>
      </c>
      <c r="M271" s="732"/>
    </row>
    <row r="272" spans="1:13" x14ac:dyDescent="0.25">
      <c r="A272" s="72">
        <v>268</v>
      </c>
      <c r="B272" s="638" t="s">
        <v>1623</v>
      </c>
      <c r="C272" s="727"/>
      <c r="D272" s="483" t="s">
        <v>1624</v>
      </c>
      <c r="E272" s="728"/>
      <c r="F272" s="483" t="s">
        <v>1625</v>
      </c>
      <c r="G272" s="728"/>
      <c r="H272" s="483" t="s">
        <v>1626</v>
      </c>
      <c r="I272" s="727"/>
      <c r="J272" s="483" t="s">
        <v>1627</v>
      </c>
      <c r="K272" s="727"/>
      <c r="L272" s="483" t="s">
        <v>1628</v>
      </c>
      <c r="M272" s="732"/>
    </row>
    <row r="273" spans="1:13" x14ac:dyDescent="0.25">
      <c r="A273" s="72">
        <v>269</v>
      </c>
      <c r="B273" s="638" t="s">
        <v>1629</v>
      </c>
      <c r="C273" s="727"/>
      <c r="D273" s="483" t="s">
        <v>1630</v>
      </c>
      <c r="E273" s="728"/>
      <c r="F273" s="483" t="s">
        <v>1631</v>
      </c>
      <c r="G273" s="728"/>
      <c r="H273" s="483" t="s">
        <v>1632</v>
      </c>
      <c r="I273" s="727"/>
      <c r="J273" s="483" t="s">
        <v>1633</v>
      </c>
      <c r="K273" s="727"/>
      <c r="L273" s="483" t="s">
        <v>1634</v>
      </c>
      <c r="M273" s="732"/>
    </row>
    <row r="274" spans="1:13" x14ac:dyDescent="0.25">
      <c r="A274" s="72">
        <v>270</v>
      </c>
      <c r="B274" s="638" t="s">
        <v>1635</v>
      </c>
      <c r="C274" s="727"/>
      <c r="D274" s="483" t="s">
        <v>1636</v>
      </c>
      <c r="E274" s="728"/>
      <c r="F274" s="483" t="s">
        <v>1637</v>
      </c>
      <c r="G274" s="728"/>
      <c r="H274" s="483" t="s">
        <v>1638</v>
      </c>
      <c r="I274" s="727"/>
      <c r="J274" s="483" t="s">
        <v>1639</v>
      </c>
      <c r="K274" s="727"/>
      <c r="L274" s="483" t="s">
        <v>1640</v>
      </c>
      <c r="M274" s="732"/>
    </row>
    <row r="275" spans="1:13" x14ac:dyDescent="0.25">
      <c r="A275" s="72">
        <v>271</v>
      </c>
      <c r="B275" s="638" t="s">
        <v>1641</v>
      </c>
      <c r="C275" s="727"/>
      <c r="D275" s="483" t="s">
        <v>1642</v>
      </c>
      <c r="E275" s="728"/>
      <c r="F275" s="483" t="s">
        <v>1643</v>
      </c>
      <c r="G275" s="728"/>
      <c r="H275" s="483" t="s">
        <v>1644</v>
      </c>
      <c r="I275" s="727"/>
      <c r="J275" s="483" t="s">
        <v>1645</v>
      </c>
      <c r="K275" s="727"/>
      <c r="L275" s="483" t="s">
        <v>1646</v>
      </c>
      <c r="M275" s="732"/>
    </row>
    <row r="276" spans="1:13" x14ac:dyDescent="0.25">
      <c r="A276" s="72">
        <v>272</v>
      </c>
      <c r="B276" s="638" t="s">
        <v>1647</v>
      </c>
      <c r="C276" s="727"/>
      <c r="D276" s="483" t="s">
        <v>1648</v>
      </c>
      <c r="E276" s="728"/>
      <c r="F276" s="483" t="s">
        <v>1649</v>
      </c>
      <c r="G276" s="728"/>
      <c r="H276" s="483" t="s">
        <v>1650</v>
      </c>
      <c r="I276" s="727"/>
      <c r="J276" s="483" t="s">
        <v>1651</v>
      </c>
      <c r="K276" s="727"/>
      <c r="L276" s="483" t="s">
        <v>1652</v>
      </c>
      <c r="M276" s="732"/>
    </row>
    <row r="277" spans="1:13" x14ac:dyDescent="0.25">
      <c r="A277" s="72">
        <v>273</v>
      </c>
      <c r="B277" s="638" t="s">
        <v>1653</v>
      </c>
      <c r="C277" s="727"/>
      <c r="D277" s="483" t="s">
        <v>1654</v>
      </c>
      <c r="E277" s="728"/>
      <c r="F277" s="483" t="s">
        <v>1655</v>
      </c>
      <c r="G277" s="728"/>
      <c r="H277" s="483" t="s">
        <v>1656</v>
      </c>
      <c r="I277" s="727"/>
      <c r="J277" s="483" t="s">
        <v>1657</v>
      </c>
      <c r="K277" s="727"/>
      <c r="L277" s="483" t="s">
        <v>1658</v>
      </c>
      <c r="M277" s="732"/>
    </row>
    <row r="278" spans="1:13" x14ac:dyDescent="0.25">
      <c r="A278" s="72">
        <v>274</v>
      </c>
      <c r="B278" s="638" t="s">
        <v>1659</v>
      </c>
      <c r="C278" s="727"/>
      <c r="D278" s="483" t="s">
        <v>1660</v>
      </c>
      <c r="E278" s="728"/>
      <c r="F278" s="483" t="s">
        <v>1661</v>
      </c>
      <c r="G278" s="728"/>
      <c r="H278" s="483" t="s">
        <v>1662</v>
      </c>
      <c r="I278" s="727"/>
      <c r="J278" s="483" t="s">
        <v>1663</v>
      </c>
      <c r="K278" s="727"/>
      <c r="L278" s="483" t="s">
        <v>1664</v>
      </c>
      <c r="M278" s="732"/>
    </row>
    <row r="279" spans="1:13" x14ac:dyDescent="0.25">
      <c r="A279" s="72">
        <v>275</v>
      </c>
      <c r="B279" s="638" t="s">
        <v>1665</v>
      </c>
      <c r="C279" s="727"/>
      <c r="D279" s="483" t="s">
        <v>1666</v>
      </c>
      <c r="E279" s="728"/>
      <c r="F279" s="483" t="s">
        <v>1667</v>
      </c>
      <c r="G279" s="728"/>
      <c r="H279" s="483" t="s">
        <v>1668</v>
      </c>
      <c r="I279" s="727"/>
      <c r="J279" s="483" t="s">
        <v>1669</v>
      </c>
      <c r="K279" s="727"/>
      <c r="L279" s="483" t="s">
        <v>1670</v>
      </c>
      <c r="M279" s="732"/>
    </row>
    <row r="280" spans="1:13" x14ac:dyDescent="0.25">
      <c r="A280" s="72">
        <v>276</v>
      </c>
      <c r="B280" s="638" t="s">
        <v>1671</v>
      </c>
      <c r="C280" s="727"/>
      <c r="D280" s="483" t="s">
        <v>1672</v>
      </c>
      <c r="E280" s="728"/>
      <c r="F280" s="483" t="s">
        <v>1673</v>
      </c>
      <c r="G280" s="728"/>
      <c r="H280" s="483" t="s">
        <v>1674</v>
      </c>
      <c r="I280" s="727"/>
      <c r="J280" s="483" t="s">
        <v>1675</v>
      </c>
      <c r="K280" s="727"/>
      <c r="L280" s="483" t="s">
        <v>1676</v>
      </c>
      <c r="M280" s="732"/>
    </row>
    <row r="281" spans="1:13" x14ac:dyDescent="0.25">
      <c r="A281" s="72">
        <v>277</v>
      </c>
      <c r="B281" s="638" t="s">
        <v>1677</v>
      </c>
      <c r="C281" s="727"/>
      <c r="D281" s="483" t="s">
        <v>1678</v>
      </c>
      <c r="E281" s="728"/>
      <c r="F281" s="483" t="s">
        <v>1679</v>
      </c>
      <c r="G281" s="728"/>
      <c r="H281" s="483" t="s">
        <v>1680</v>
      </c>
      <c r="I281" s="727"/>
      <c r="J281" s="483" t="s">
        <v>1681</v>
      </c>
      <c r="K281" s="727"/>
      <c r="L281" s="483" t="s">
        <v>1682</v>
      </c>
      <c r="M281" s="732"/>
    </row>
    <row r="282" spans="1:13" x14ac:dyDescent="0.25">
      <c r="A282" s="72">
        <v>278</v>
      </c>
      <c r="B282" s="638" t="s">
        <v>1683</v>
      </c>
      <c r="C282" s="727"/>
      <c r="D282" s="483" t="s">
        <v>1684</v>
      </c>
      <c r="E282" s="728"/>
      <c r="F282" s="483" t="s">
        <v>1685</v>
      </c>
      <c r="G282" s="728"/>
      <c r="H282" s="483" t="s">
        <v>1686</v>
      </c>
      <c r="I282" s="727"/>
      <c r="J282" s="483" t="s">
        <v>1687</v>
      </c>
      <c r="K282" s="727"/>
      <c r="L282" s="483" t="s">
        <v>1688</v>
      </c>
      <c r="M282" s="732"/>
    </row>
    <row r="283" spans="1:13" x14ac:dyDescent="0.25">
      <c r="A283" s="72">
        <v>279</v>
      </c>
      <c r="B283" s="638" t="s">
        <v>1689</v>
      </c>
      <c r="C283" s="727"/>
      <c r="D283" s="483" t="s">
        <v>1690</v>
      </c>
      <c r="E283" s="728"/>
      <c r="F283" s="483" t="s">
        <v>1691</v>
      </c>
      <c r="G283" s="728"/>
      <c r="H283" s="483" t="s">
        <v>1692</v>
      </c>
      <c r="I283" s="727"/>
      <c r="J283" s="483" t="s">
        <v>1693</v>
      </c>
      <c r="K283" s="727"/>
      <c r="L283" s="483" t="s">
        <v>1694</v>
      </c>
      <c r="M283" s="732"/>
    </row>
    <row r="284" spans="1:13" x14ac:dyDescent="0.25">
      <c r="A284" s="72">
        <v>280</v>
      </c>
      <c r="B284" s="638" t="s">
        <v>1695</v>
      </c>
      <c r="C284" s="727"/>
      <c r="D284" s="483" t="s">
        <v>1696</v>
      </c>
      <c r="E284" s="728"/>
      <c r="F284" s="483" t="s">
        <v>1697</v>
      </c>
      <c r="G284" s="728"/>
      <c r="H284" s="483" t="s">
        <v>1698</v>
      </c>
      <c r="I284" s="727"/>
      <c r="J284" s="483" t="s">
        <v>1699</v>
      </c>
      <c r="K284" s="727"/>
      <c r="L284" s="483" t="s">
        <v>1700</v>
      </c>
      <c r="M284" s="732"/>
    </row>
    <row r="285" spans="1:13" x14ac:dyDescent="0.25">
      <c r="A285" s="72">
        <v>281</v>
      </c>
      <c r="B285" s="638" t="s">
        <v>1701</v>
      </c>
      <c r="C285" s="727"/>
      <c r="D285" s="483" t="s">
        <v>1702</v>
      </c>
      <c r="E285" s="728"/>
      <c r="F285" s="483" t="s">
        <v>1703</v>
      </c>
      <c r="G285" s="728"/>
      <c r="H285" s="483" t="s">
        <v>1704</v>
      </c>
      <c r="I285" s="727"/>
      <c r="J285" s="483" t="s">
        <v>1705</v>
      </c>
      <c r="K285" s="727"/>
      <c r="L285" s="483" t="s">
        <v>1706</v>
      </c>
      <c r="M285" s="732"/>
    </row>
    <row r="286" spans="1:13" x14ac:dyDescent="0.25">
      <c r="A286" s="72">
        <v>282</v>
      </c>
      <c r="B286" s="638" t="s">
        <v>1707</v>
      </c>
      <c r="C286" s="727"/>
      <c r="D286" s="483" t="s">
        <v>1708</v>
      </c>
      <c r="E286" s="728"/>
      <c r="F286" s="483" t="s">
        <v>1709</v>
      </c>
      <c r="G286" s="728"/>
      <c r="H286" s="483" t="s">
        <v>1710</v>
      </c>
      <c r="I286" s="727"/>
      <c r="J286" s="483" t="s">
        <v>1711</v>
      </c>
      <c r="K286" s="727"/>
      <c r="L286" s="483" t="s">
        <v>1712</v>
      </c>
      <c r="M286" s="732"/>
    </row>
    <row r="287" spans="1:13" x14ac:dyDescent="0.25">
      <c r="A287" s="72">
        <v>283</v>
      </c>
      <c r="B287" s="638" t="s">
        <v>1713</v>
      </c>
      <c r="C287" s="727"/>
      <c r="D287" s="483" t="s">
        <v>1714</v>
      </c>
      <c r="E287" s="728"/>
      <c r="F287" s="483" t="s">
        <v>1715</v>
      </c>
      <c r="G287" s="728"/>
      <c r="H287" s="483" t="s">
        <v>1716</v>
      </c>
      <c r="I287" s="727"/>
      <c r="J287" s="483" t="s">
        <v>1717</v>
      </c>
      <c r="K287" s="727"/>
      <c r="L287" s="483" t="s">
        <v>1718</v>
      </c>
      <c r="M287" s="732"/>
    </row>
    <row r="288" spans="1:13" x14ac:dyDescent="0.25">
      <c r="A288" s="72">
        <v>284</v>
      </c>
      <c r="B288" s="638" t="s">
        <v>1719</v>
      </c>
      <c r="C288" s="727"/>
      <c r="D288" s="483" t="s">
        <v>1720</v>
      </c>
      <c r="E288" s="728"/>
      <c r="F288" s="483" t="s">
        <v>1721</v>
      </c>
      <c r="G288" s="728"/>
      <c r="H288" s="483" t="s">
        <v>1722</v>
      </c>
      <c r="I288" s="727"/>
      <c r="J288" s="483" t="s">
        <v>1723</v>
      </c>
      <c r="K288" s="727"/>
      <c r="L288" s="483" t="s">
        <v>1724</v>
      </c>
      <c r="M288" s="732"/>
    </row>
    <row r="289" spans="1:13" x14ac:dyDescent="0.25">
      <c r="A289" s="72">
        <v>285</v>
      </c>
      <c r="B289" s="638" t="s">
        <v>1725</v>
      </c>
      <c r="C289" s="727"/>
      <c r="D289" s="483" t="s">
        <v>1726</v>
      </c>
      <c r="E289" s="728"/>
      <c r="F289" s="483" t="s">
        <v>1727</v>
      </c>
      <c r="G289" s="728"/>
      <c r="H289" s="483" t="s">
        <v>1728</v>
      </c>
      <c r="I289" s="727"/>
      <c r="J289" s="483" t="s">
        <v>1729</v>
      </c>
      <c r="K289" s="727"/>
      <c r="L289" s="483" t="s">
        <v>1730</v>
      </c>
      <c r="M289" s="732"/>
    </row>
    <row r="290" spans="1:13" x14ac:dyDescent="0.25">
      <c r="A290" s="72">
        <v>286</v>
      </c>
      <c r="B290" s="638" t="s">
        <v>1731</v>
      </c>
      <c r="C290" s="727"/>
      <c r="D290" s="483" t="s">
        <v>1732</v>
      </c>
      <c r="E290" s="728"/>
      <c r="F290" s="483" t="s">
        <v>1733</v>
      </c>
      <c r="G290" s="728"/>
      <c r="H290" s="483" t="s">
        <v>1734</v>
      </c>
      <c r="I290" s="727"/>
      <c r="J290" s="483" t="s">
        <v>1735</v>
      </c>
      <c r="K290" s="727"/>
      <c r="L290" s="483" t="s">
        <v>1736</v>
      </c>
      <c r="M290" s="732"/>
    </row>
    <row r="291" spans="1:13" x14ac:dyDescent="0.25">
      <c r="A291" s="72">
        <v>287</v>
      </c>
      <c r="B291" s="638" t="s">
        <v>1737</v>
      </c>
      <c r="C291" s="727"/>
      <c r="D291" s="483" t="s">
        <v>1738</v>
      </c>
      <c r="E291" s="728"/>
      <c r="F291" s="483" t="s">
        <v>1739</v>
      </c>
      <c r="G291" s="728"/>
      <c r="H291" s="483" t="s">
        <v>1740</v>
      </c>
      <c r="I291" s="727"/>
      <c r="J291" s="483" t="s">
        <v>1741</v>
      </c>
      <c r="K291" s="727"/>
      <c r="L291" s="483" t="s">
        <v>1742</v>
      </c>
      <c r="M291" s="732"/>
    </row>
    <row r="292" spans="1:13" x14ac:dyDescent="0.25">
      <c r="A292" s="72">
        <v>288</v>
      </c>
      <c r="B292" s="638" t="s">
        <v>1743</v>
      </c>
      <c r="C292" s="727"/>
      <c r="D292" s="483" t="s">
        <v>1744</v>
      </c>
      <c r="E292" s="728"/>
      <c r="F292" s="483" t="s">
        <v>1745</v>
      </c>
      <c r="G292" s="728"/>
      <c r="H292" s="483" t="s">
        <v>1746</v>
      </c>
      <c r="I292" s="727"/>
      <c r="J292" s="483" t="s">
        <v>1747</v>
      </c>
      <c r="K292" s="727"/>
      <c r="L292" s="483" t="s">
        <v>1748</v>
      </c>
      <c r="M292" s="732"/>
    </row>
    <row r="293" spans="1:13" x14ac:dyDescent="0.25">
      <c r="A293" s="72">
        <v>289</v>
      </c>
      <c r="B293" s="638" t="s">
        <v>1749</v>
      </c>
      <c r="C293" s="727"/>
      <c r="D293" s="483" t="s">
        <v>1750</v>
      </c>
      <c r="E293" s="728"/>
      <c r="F293" s="483" t="s">
        <v>1751</v>
      </c>
      <c r="G293" s="728"/>
      <c r="H293" s="483" t="s">
        <v>1752</v>
      </c>
      <c r="I293" s="727"/>
      <c r="J293" s="483" t="s">
        <v>1753</v>
      </c>
      <c r="K293" s="727"/>
      <c r="L293" s="483" t="s">
        <v>1754</v>
      </c>
      <c r="M293" s="732"/>
    </row>
    <row r="294" spans="1:13" x14ac:dyDescent="0.25">
      <c r="A294" s="72">
        <v>290</v>
      </c>
      <c r="B294" s="638" t="s">
        <v>1755</v>
      </c>
      <c r="C294" s="727"/>
      <c r="D294" s="483" t="s">
        <v>1756</v>
      </c>
      <c r="E294" s="728"/>
      <c r="F294" s="483" t="s">
        <v>1757</v>
      </c>
      <c r="G294" s="728"/>
      <c r="H294" s="483" t="s">
        <v>1758</v>
      </c>
      <c r="I294" s="727"/>
      <c r="J294" s="483" t="s">
        <v>1759</v>
      </c>
      <c r="K294" s="727"/>
      <c r="L294" s="483" t="s">
        <v>1760</v>
      </c>
      <c r="M294" s="732"/>
    </row>
    <row r="295" spans="1:13" x14ac:dyDescent="0.25">
      <c r="A295" s="72">
        <v>291</v>
      </c>
      <c r="B295" s="638" t="s">
        <v>1761</v>
      </c>
      <c r="C295" s="727"/>
      <c r="D295" s="483" t="s">
        <v>1762</v>
      </c>
      <c r="E295" s="728"/>
      <c r="F295" s="483" t="s">
        <v>1763</v>
      </c>
      <c r="G295" s="728"/>
      <c r="H295" s="483" t="s">
        <v>1764</v>
      </c>
      <c r="I295" s="727"/>
      <c r="J295" s="483" t="s">
        <v>1765</v>
      </c>
      <c r="K295" s="727"/>
      <c r="L295" s="483" t="s">
        <v>1766</v>
      </c>
      <c r="M295" s="732"/>
    </row>
    <row r="296" spans="1:13" x14ac:dyDescent="0.25">
      <c r="A296" s="72">
        <v>292</v>
      </c>
      <c r="B296" s="638" t="s">
        <v>1767</v>
      </c>
      <c r="C296" s="727"/>
      <c r="D296" s="483" t="s">
        <v>1768</v>
      </c>
      <c r="E296" s="728"/>
      <c r="F296" s="483" t="s">
        <v>1769</v>
      </c>
      <c r="G296" s="728"/>
      <c r="H296" s="483" t="s">
        <v>1770</v>
      </c>
      <c r="I296" s="727"/>
      <c r="J296" s="483" t="s">
        <v>1771</v>
      </c>
      <c r="K296" s="727"/>
      <c r="L296" s="483" t="s">
        <v>1772</v>
      </c>
      <c r="M296" s="732"/>
    </row>
    <row r="297" spans="1:13" x14ac:dyDescent="0.25">
      <c r="A297" s="72">
        <v>293</v>
      </c>
      <c r="B297" s="638" t="s">
        <v>1773</v>
      </c>
      <c r="C297" s="727"/>
      <c r="D297" s="483" t="s">
        <v>1774</v>
      </c>
      <c r="E297" s="728"/>
      <c r="F297" s="483" t="s">
        <v>1775</v>
      </c>
      <c r="G297" s="728"/>
      <c r="H297" s="483" t="s">
        <v>1776</v>
      </c>
      <c r="I297" s="727"/>
      <c r="J297" s="483" t="s">
        <v>1777</v>
      </c>
      <c r="K297" s="727"/>
      <c r="L297" s="483" t="s">
        <v>1778</v>
      </c>
      <c r="M297" s="732"/>
    </row>
    <row r="298" spans="1:13" x14ac:dyDescent="0.25">
      <c r="A298" s="72">
        <v>294</v>
      </c>
      <c r="B298" s="638" t="s">
        <v>1779</v>
      </c>
      <c r="C298" s="727"/>
      <c r="D298" s="483" t="s">
        <v>1780</v>
      </c>
      <c r="E298" s="728"/>
      <c r="F298" s="483" t="s">
        <v>1781</v>
      </c>
      <c r="G298" s="728"/>
      <c r="H298" s="483" t="s">
        <v>1782</v>
      </c>
      <c r="I298" s="727"/>
      <c r="J298" s="483" t="s">
        <v>1783</v>
      </c>
      <c r="K298" s="727"/>
      <c r="L298" s="483" t="s">
        <v>1784</v>
      </c>
      <c r="M298" s="732"/>
    </row>
    <row r="299" spans="1:13" x14ac:dyDescent="0.25">
      <c r="A299" s="72">
        <v>295</v>
      </c>
      <c r="B299" s="638" t="s">
        <v>1785</v>
      </c>
      <c r="C299" s="727"/>
      <c r="D299" s="483" t="s">
        <v>1786</v>
      </c>
      <c r="E299" s="728"/>
      <c r="F299" s="483" t="s">
        <v>1787</v>
      </c>
      <c r="G299" s="728"/>
      <c r="H299" s="483" t="s">
        <v>1788</v>
      </c>
      <c r="I299" s="727"/>
      <c r="J299" s="483" t="s">
        <v>1789</v>
      </c>
      <c r="K299" s="727"/>
      <c r="L299" s="483" t="s">
        <v>1790</v>
      </c>
      <c r="M299" s="732"/>
    </row>
    <row r="300" spans="1:13" x14ac:dyDescent="0.25">
      <c r="A300" s="72">
        <v>296</v>
      </c>
      <c r="B300" s="638" t="s">
        <v>1791</v>
      </c>
      <c r="C300" s="727"/>
      <c r="D300" s="483" t="s">
        <v>1792</v>
      </c>
      <c r="E300" s="728"/>
      <c r="F300" s="483" t="s">
        <v>1793</v>
      </c>
      <c r="G300" s="728"/>
      <c r="H300" s="483" t="s">
        <v>1794</v>
      </c>
      <c r="I300" s="727"/>
      <c r="J300" s="483" t="s">
        <v>1795</v>
      </c>
      <c r="K300" s="727"/>
      <c r="L300" s="483" t="s">
        <v>1796</v>
      </c>
      <c r="M300" s="732"/>
    </row>
    <row r="301" spans="1:13" x14ac:dyDescent="0.25">
      <c r="A301" s="72">
        <v>297</v>
      </c>
      <c r="B301" s="638" t="s">
        <v>1797</v>
      </c>
      <c r="C301" s="727"/>
      <c r="D301" s="483" t="s">
        <v>1798</v>
      </c>
      <c r="E301" s="728"/>
      <c r="F301" s="483" t="s">
        <v>1799</v>
      </c>
      <c r="G301" s="728"/>
      <c r="H301" s="483" t="s">
        <v>1800</v>
      </c>
      <c r="I301" s="727"/>
      <c r="J301" s="483" t="s">
        <v>1801</v>
      </c>
      <c r="K301" s="727"/>
      <c r="L301" s="483" t="s">
        <v>1802</v>
      </c>
      <c r="M301" s="732"/>
    </row>
    <row r="302" spans="1:13" x14ac:dyDescent="0.25">
      <c r="A302" s="72">
        <v>298</v>
      </c>
      <c r="B302" s="638" t="s">
        <v>1803</v>
      </c>
      <c r="C302" s="727"/>
      <c r="D302" s="483" t="s">
        <v>1804</v>
      </c>
      <c r="E302" s="728"/>
      <c r="F302" s="483" t="s">
        <v>1805</v>
      </c>
      <c r="G302" s="728"/>
      <c r="H302" s="483" t="s">
        <v>1806</v>
      </c>
      <c r="I302" s="727"/>
      <c r="J302" s="483" t="s">
        <v>1807</v>
      </c>
      <c r="K302" s="727"/>
      <c r="L302" s="483" t="s">
        <v>1808</v>
      </c>
      <c r="M302" s="732"/>
    </row>
    <row r="303" spans="1:13" x14ac:dyDescent="0.25">
      <c r="A303" s="72">
        <v>299</v>
      </c>
      <c r="B303" s="638" t="s">
        <v>1809</v>
      </c>
      <c r="C303" s="727"/>
      <c r="D303" s="483" t="s">
        <v>1810</v>
      </c>
      <c r="E303" s="728"/>
      <c r="F303" s="483" t="s">
        <v>1811</v>
      </c>
      <c r="G303" s="728"/>
      <c r="H303" s="483" t="s">
        <v>1812</v>
      </c>
      <c r="I303" s="727"/>
      <c r="J303" s="483" t="s">
        <v>1813</v>
      </c>
      <c r="K303" s="727"/>
      <c r="L303" s="483" t="s">
        <v>1814</v>
      </c>
      <c r="M303" s="732"/>
    </row>
    <row r="304" spans="1:13" x14ac:dyDescent="0.25">
      <c r="A304" s="72">
        <v>300</v>
      </c>
      <c r="B304" s="638" t="s">
        <v>1815</v>
      </c>
      <c r="C304" s="727"/>
      <c r="D304" s="483" t="s">
        <v>1816</v>
      </c>
      <c r="E304" s="728"/>
      <c r="F304" s="483" t="s">
        <v>1817</v>
      </c>
      <c r="G304" s="728"/>
      <c r="H304" s="483" t="s">
        <v>1818</v>
      </c>
      <c r="I304" s="727"/>
      <c r="J304" s="483" t="s">
        <v>1819</v>
      </c>
      <c r="K304" s="727"/>
      <c r="L304" s="483" t="s">
        <v>1820</v>
      </c>
      <c r="M304" s="732"/>
    </row>
  </sheetData>
  <sheetProtection algorithmName="SHA-512" hashValue="AJAxLYZJwFormaqPpuv+iW8Oxtcl2Clw+yjopQDkeX3Hf+B0NBXKaR+b5FeBbc0udPkkzXDcjrLs6K0a6b14RQ==" saltValue="jWDeMwVp7d2wEoCiuokbUw==" spinCount="100000" sheet="1" objects="1" scenarios="1"/>
  <phoneticPr fontId="4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R1021"/>
  <sheetViews>
    <sheetView zoomScale="85" zoomScaleNormal="85" zoomScaleSheetLayoutView="70" workbookViewId="0">
      <selection activeCell="C4" sqref="C4"/>
    </sheetView>
  </sheetViews>
  <sheetFormatPr defaultColWidth="10.140625" defaultRowHeight="14.25" outlineLevelRow="1" x14ac:dyDescent="0.25"/>
  <cols>
    <col min="1" max="1" width="20.42578125" style="37" customWidth="1"/>
    <col min="2" max="2" width="17" style="37" customWidth="1"/>
    <col min="3" max="3" width="14.42578125" style="37" customWidth="1"/>
    <col min="4" max="4" width="14.7109375" style="37" customWidth="1"/>
    <col min="5" max="5" width="13.85546875" style="37" customWidth="1"/>
    <col min="6" max="6" width="32.85546875" style="37" customWidth="1"/>
    <col min="7" max="7" width="49" style="37" customWidth="1"/>
    <col min="8" max="8" width="16.140625" style="38" bestFit="1" customWidth="1"/>
    <col min="9" max="9" width="16.140625" style="38" customWidth="1"/>
    <col min="10" max="10" width="18.140625" style="38" bestFit="1" customWidth="1"/>
    <col min="11" max="11" width="13.42578125" style="38" bestFit="1" customWidth="1"/>
    <col min="12" max="12" width="13.42578125" style="38" customWidth="1"/>
    <col min="13" max="13" width="16.140625" style="37" bestFit="1" customWidth="1"/>
    <col min="14" max="14" width="16.140625" style="37" customWidth="1"/>
    <col min="15" max="15" width="18.140625" style="37" bestFit="1" customWidth="1"/>
    <col min="16" max="16" width="14.7109375" style="37" customWidth="1"/>
    <col min="17" max="17" width="13.42578125" style="38" customWidth="1"/>
    <col min="18" max="18" width="4.85546875" style="37" bestFit="1" customWidth="1"/>
    <col min="19" max="19" width="7.85546875" style="37" bestFit="1" customWidth="1"/>
    <col min="20" max="20" width="4.85546875" style="37" bestFit="1" customWidth="1"/>
    <col min="21" max="21" width="7.85546875" style="37" bestFit="1" customWidth="1"/>
    <col min="22" max="22" width="4.85546875" style="37" bestFit="1" customWidth="1"/>
    <col min="23" max="23" width="7.85546875" style="37" bestFit="1" customWidth="1"/>
    <col min="24" max="24" width="4.85546875" style="37" bestFit="1" customWidth="1"/>
    <col min="25" max="25" width="7.85546875" style="37" bestFit="1" customWidth="1"/>
    <col min="26" max="26" width="4.85546875" style="37" bestFit="1" customWidth="1"/>
    <col min="27" max="27" width="7.85546875" style="37" bestFit="1" customWidth="1"/>
    <col min="28" max="28" width="4.85546875" style="37" bestFit="1" customWidth="1"/>
    <col min="29" max="29" width="7.85546875" style="37" bestFit="1" customWidth="1"/>
    <col min="30" max="30" width="4.85546875" style="37" bestFit="1" customWidth="1"/>
    <col min="31" max="31" width="7.85546875" style="37" bestFit="1" customWidth="1"/>
    <col min="32" max="32" width="4.85546875" style="37" bestFit="1" customWidth="1"/>
    <col min="33" max="33" width="7.85546875" style="37" bestFit="1" customWidth="1"/>
    <col min="34" max="34" width="4.85546875" style="37" bestFit="1" customWidth="1"/>
    <col min="35" max="35" width="7.85546875" style="37" bestFit="1" customWidth="1"/>
    <col min="36" max="36" width="4.85546875" style="37" bestFit="1" customWidth="1"/>
    <col min="37" max="37" width="7.85546875" style="37" bestFit="1" customWidth="1"/>
    <col min="38" max="38" width="4.85546875" style="37" bestFit="1" customWidth="1"/>
    <col min="39" max="39" width="7.85546875" style="37" bestFit="1" customWidth="1"/>
    <col min="40" max="40" width="4.85546875" style="37" bestFit="1" customWidth="1"/>
    <col min="41" max="41" width="7.85546875" style="37" bestFit="1" customWidth="1"/>
    <col min="42" max="42" width="8.140625" style="37" bestFit="1" customWidth="1"/>
    <col min="43" max="43" width="11.140625" style="37" bestFit="1" customWidth="1"/>
    <col min="44" max="44" width="12.5703125" style="37" bestFit="1" customWidth="1"/>
    <col min="45" max="16384" width="10.140625" style="37"/>
  </cols>
  <sheetData>
    <row r="1" spans="1:44" ht="18" x14ac:dyDescent="0.25">
      <c r="A1" s="639" t="s">
        <v>1821</v>
      </c>
      <c r="B1" s="52"/>
      <c r="C1" s="53"/>
      <c r="D1" s="53"/>
      <c r="E1" s="53"/>
      <c r="F1" s="53"/>
      <c r="G1" s="53"/>
      <c r="H1" s="53"/>
      <c r="I1" s="53"/>
      <c r="J1" s="53"/>
      <c r="K1" s="53"/>
      <c r="L1" s="53"/>
      <c r="Q1" s="53"/>
    </row>
    <row r="2" spans="1:44" ht="18" x14ac:dyDescent="0.25">
      <c r="A2" s="463" t="s">
        <v>1822</v>
      </c>
      <c r="B2" s="52"/>
      <c r="C2" s="53"/>
      <c r="D2" s="53"/>
      <c r="E2" s="53"/>
      <c r="F2" s="53"/>
      <c r="G2" s="53"/>
      <c r="H2" s="53"/>
      <c r="I2" s="53"/>
      <c r="J2" s="53"/>
      <c r="K2" s="53"/>
      <c r="L2" s="53"/>
      <c r="Q2" s="53"/>
    </row>
    <row r="3" spans="1:44" ht="15" x14ac:dyDescent="0.25">
      <c r="A3" s="52"/>
      <c r="B3" s="52"/>
      <c r="C3" s="53"/>
      <c r="D3" s="53"/>
      <c r="E3" s="53"/>
      <c r="F3" s="53"/>
      <c r="G3" s="53"/>
      <c r="H3" s="53"/>
      <c r="I3" s="53"/>
      <c r="J3" s="53"/>
      <c r="K3" s="53"/>
      <c r="L3" s="53"/>
      <c r="Q3" s="53"/>
    </row>
    <row r="4" spans="1:44" ht="15" x14ac:dyDescent="0.25">
      <c r="A4" s="52" t="s">
        <v>1823</v>
      </c>
      <c r="B4" s="52"/>
      <c r="C4" s="744">
        <f>'Page couverture'!C7</f>
        <v>0</v>
      </c>
      <c r="D4" s="53"/>
      <c r="E4" s="53"/>
      <c r="F4" s="53"/>
      <c r="G4" s="53"/>
      <c r="H4" s="53"/>
      <c r="I4" s="53"/>
      <c r="J4" s="53"/>
      <c r="K4" s="53"/>
      <c r="L4" s="53"/>
      <c r="Q4" s="53"/>
    </row>
    <row r="5" spans="1:44" ht="15" x14ac:dyDescent="0.25">
      <c r="A5" s="52" t="s">
        <v>1824</v>
      </c>
      <c r="B5" s="52"/>
      <c r="C5" s="53"/>
      <c r="D5" s="53"/>
      <c r="E5" s="53"/>
      <c r="F5" s="742"/>
      <c r="G5" s="672" t="s">
        <v>1825</v>
      </c>
      <c r="H5" s="53"/>
      <c r="I5" s="53"/>
      <c r="J5" s="53"/>
      <c r="K5" s="53"/>
      <c r="L5" s="53"/>
      <c r="Q5" s="53"/>
    </row>
    <row r="6" spans="1:44" ht="15.75" x14ac:dyDescent="0.25">
      <c r="A6" s="141" t="s">
        <v>1826</v>
      </c>
      <c r="B6" s="52"/>
      <c r="C6" s="53"/>
      <c r="D6" s="53"/>
      <c r="E6" s="53"/>
      <c r="F6" s="742"/>
      <c r="G6" s="672" t="s">
        <v>1825</v>
      </c>
      <c r="H6" s="53"/>
      <c r="I6" s="53"/>
      <c r="J6" s="53"/>
      <c r="K6" s="53"/>
      <c r="L6" s="53"/>
      <c r="Q6" s="53"/>
    </row>
    <row r="7" spans="1:44" ht="15.75" x14ac:dyDescent="0.25">
      <c r="A7" s="141" t="s">
        <v>1827</v>
      </c>
      <c r="B7" s="52"/>
      <c r="C7" s="53"/>
      <c r="D7" s="53"/>
      <c r="E7" s="53"/>
      <c r="F7" s="743"/>
      <c r="G7" s="672"/>
      <c r="H7" s="53"/>
      <c r="I7" s="53"/>
      <c r="J7" s="53"/>
      <c r="K7" s="53"/>
      <c r="L7" s="53"/>
      <c r="Q7" s="53"/>
    </row>
    <row r="8" spans="1:44" ht="15.75" thickBot="1" x14ac:dyDescent="0.3">
      <c r="A8" s="1205" t="s">
        <v>1828</v>
      </c>
      <c r="B8" s="1205"/>
      <c r="C8" s="1205"/>
      <c r="D8" s="1205"/>
      <c r="E8" s="1205"/>
      <c r="F8" s="1206"/>
      <c r="G8" s="53"/>
      <c r="H8" s="53"/>
      <c r="I8" s="53"/>
      <c r="J8" s="53"/>
      <c r="K8" s="53"/>
      <c r="L8" s="53"/>
      <c r="Q8" s="53"/>
    </row>
    <row r="9" spans="1:44" ht="34.5" customHeight="1" thickTop="1" thickBot="1" x14ac:dyDescent="0.3">
      <c r="A9" s="1205"/>
      <c r="B9" s="1205"/>
      <c r="C9" s="1205"/>
      <c r="D9" s="1205"/>
      <c r="E9" s="1205"/>
      <c r="F9" s="1207"/>
      <c r="G9" s="53"/>
      <c r="H9" s="1208" t="s">
        <v>1829</v>
      </c>
      <c r="I9" s="1208"/>
      <c r="J9" s="1208"/>
      <c r="K9" s="1208"/>
      <c r="L9" s="1208"/>
      <c r="M9" s="1208" t="s">
        <v>1830</v>
      </c>
      <c r="N9" s="1208"/>
      <c r="O9" s="1208"/>
      <c r="P9" s="1208"/>
      <c r="Q9" s="1208"/>
    </row>
    <row r="10" spans="1:44" ht="16.5" thickTop="1" thickBot="1" x14ac:dyDescent="0.3">
      <c r="B10" s="71"/>
      <c r="C10" s="71"/>
      <c r="D10" s="71"/>
      <c r="E10" s="71"/>
      <c r="F10" s="71"/>
      <c r="G10" s="71"/>
      <c r="H10" s="1196" t="s">
        <v>1831</v>
      </c>
      <c r="I10" s="1197"/>
      <c r="J10" s="1197"/>
      <c r="K10" s="1198"/>
      <c r="L10" s="1209" t="s">
        <v>1832</v>
      </c>
      <c r="M10" s="1197" t="s">
        <v>1831</v>
      </c>
      <c r="N10" s="1197"/>
      <c r="O10" s="1197"/>
      <c r="P10" s="1198"/>
      <c r="Q10" s="1209" t="s">
        <v>1832</v>
      </c>
    </row>
    <row r="11" spans="1:44" ht="121.5" thickTop="1" thickBot="1" x14ac:dyDescent="0.3">
      <c r="B11" s="103" t="s">
        <v>1833</v>
      </c>
      <c r="C11" s="147" t="s">
        <v>18</v>
      </c>
      <c r="D11" s="104" t="s">
        <v>1834</v>
      </c>
      <c r="E11" s="458" t="s">
        <v>1835</v>
      </c>
      <c r="F11" s="458" t="s">
        <v>1836</v>
      </c>
      <c r="G11" s="457" t="s">
        <v>1837</v>
      </c>
      <c r="H11" s="148" t="s">
        <v>1838</v>
      </c>
      <c r="I11" s="459" t="s">
        <v>1839</v>
      </c>
      <c r="J11" s="149" t="s">
        <v>1840</v>
      </c>
      <c r="K11" s="150" t="s">
        <v>1841</v>
      </c>
      <c r="L11" s="1210"/>
      <c r="M11" s="148" t="s">
        <v>1838</v>
      </c>
      <c r="N11" s="459" t="s">
        <v>1839</v>
      </c>
      <c r="O11" s="149" t="s">
        <v>1840</v>
      </c>
      <c r="P11" s="150" t="s">
        <v>1841</v>
      </c>
      <c r="Q11" s="1210"/>
      <c r="R11" s="7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5.75" thickTop="1" thickBot="1" x14ac:dyDescent="0.3">
      <c r="B12" s="696">
        <v>1</v>
      </c>
      <c r="C12" s="697">
        <v>2</v>
      </c>
      <c r="D12" s="697">
        <v>3</v>
      </c>
      <c r="E12" s="697">
        <v>4</v>
      </c>
      <c r="F12" s="697">
        <v>5</v>
      </c>
      <c r="G12" s="698">
        <v>6</v>
      </c>
      <c r="H12" s="699">
        <v>7</v>
      </c>
      <c r="I12" s="700">
        <v>8</v>
      </c>
      <c r="J12" s="699">
        <v>9</v>
      </c>
      <c r="K12" s="700">
        <v>10</v>
      </c>
      <c r="L12" s="700">
        <v>11</v>
      </c>
      <c r="M12" s="701">
        <v>12</v>
      </c>
      <c r="N12" s="701">
        <v>13</v>
      </c>
      <c r="O12" s="699">
        <v>14</v>
      </c>
      <c r="P12" s="700">
        <v>15</v>
      </c>
      <c r="Q12" s="700">
        <v>16</v>
      </c>
      <c r="R12" s="7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15" thickTop="1" x14ac:dyDescent="0.25">
      <c r="A13" s="72">
        <v>1</v>
      </c>
      <c r="B13" s="745"/>
      <c r="C13" s="746"/>
      <c r="D13" s="747"/>
      <c r="E13" s="748"/>
      <c r="F13" s="748"/>
      <c r="G13" s="749"/>
      <c r="H13" s="750"/>
      <c r="I13" s="751"/>
      <c r="J13" s="752"/>
      <c r="K13" s="752"/>
      <c r="L13" s="753"/>
      <c r="M13" s="751"/>
      <c r="N13" s="751"/>
      <c r="O13" s="752"/>
      <c r="P13" s="752"/>
      <c r="Q13" s="753"/>
      <c r="R13" s="7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x14ac:dyDescent="0.25">
      <c r="A14" s="72">
        <v>2</v>
      </c>
      <c r="B14" s="754"/>
      <c r="C14" s="755"/>
      <c r="D14" s="756"/>
      <c r="E14" s="757"/>
      <c r="F14" s="757"/>
      <c r="G14" s="758"/>
      <c r="H14" s="759"/>
      <c r="I14" s="760"/>
      <c r="J14" s="761"/>
      <c r="K14" s="761"/>
      <c r="L14" s="762"/>
      <c r="M14" s="760"/>
      <c r="N14" s="760"/>
      <c r="O14" s="761"/>
      <c r="P14" s="761"/>
      <c r="Q14" s="762"/>
      <c r="R14" s="7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x14ac:dyDescent="0.25">
      <c r="A15" s="72">
        <v>3</v>
      </c>
      <c r="B15" s="754"/>
      <c r="C15" s="755"/>
      <c r="D15" s="756"/>
      <c r="E15" s="757"/>
      <c r="F15" s="757"/>
      <c r="G15" s="758"/>
      <c r="H15" s="759"/>
      <c r="I15" s="760"/>
      <c r="J15" s="761"/>
      <c r="K15" s="761"/>
      <c r="L15" s="762"/>
      <c r="M15" s="760"/>
      <c r="N15" s="760"/>
      <c r="O15" s="761"/>
      <c r="P15" s="761"/>
      <c r="Q15" s="762"/>
      <c r="R15" s="7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x14ac:dyDescent="0.25">
      <c r="A16" s="72">
        <v>4</v>
      </c>
      <c r="B16" s="754"/>
      <c r="C16" s="763"/>
      <c r="D16" s="756"/>
      <c r="E16" s="757"/>
      <c r="F16" s="757"/>
      <c r="G16" s="758"/>
      <c r="H16" s="764"/>
      <c r="I16" s="765"/>
      <c r="J16" s="766"/>
      <c r="K16" s="766"/>
      <c r="L16" s="767"/>
      <c r="M16" s="765"/>
      <c r="N16" s="765"/>
      <c r="O16" s="766"/>
      <c r="P16" s="766"/>
      <c r="Q16" s="767"/>
      <c r="R16" s="7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x14ac:dyDescent="0.25">
      <c r="A17" s="72">
        <v>5</v>
      </c>
      <c r="B17" s="754"/>
      <c r="C17" s="763"/>
      <c r="D17" s="756"/>
      <c r="E17" s="757"/>
      <c r="F17" s="757"/>
      <c r="G17" s="758"/>
      <c r="H17" s="759"/>
      <c r="I17" s="760"/>
      <c r="J17" s="761"/>
      <c r="K17" s="761"/>
      <c r="L17" s="762"/>
      <c r="M17" s="760"/>
      <c r="N17" s="760"/>
      <c r="O17" s="761"/>
      <c r="P17" s="761"/>
      <c r="Q17" s="762"/>
      <c r="R17" s="7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x14ac:dyDescent="0.25">
      <c r="A18" s="72">
        <v>6</v>
      </c>
      <c r="B18" s="754"/>
      <c r="C18" s="763"/>
      <c r="D18" s="756"/>
      <c r="E18" s="757"/>
      <c r="F18" s="757"/>
      <c r="G18" s="758"/>
      <c r="H18" s="759"/>
      <c r="I18" s="760"/>
      <c r="J18" s="761"/>
      <c r="K18" s="761"/>
      <c r="L18" s="762"/>
      <c r="M18" s="760"/>
      <c r="N18" s="760"/>
      <c r="O18" s="761"/>
      <c r="P18" s="761"/>
      <c r="Q18" s="762"/>
      <c r="R18" s="7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x14ac:dyDescent="0.25">
      <c r="A19" s="72">
        <v>7</v>
      </c>
      <c r="B19" s="754"/>
      <c r="C19" s="763"/>
      <c r="D19" s="756"/>
      <c r="E19" s="757"/>
      <c r="F19" s="757"/>
      <c r="G19" s="758"/>
      <c r="H19" s="759"/>
      <c r="I19" s="760"/>
      <c r="J19" s="761"/>
      <c r="K19" s="761"/>
      <c r="L19" s="762"/>
      <c r="M19" s="760"/>
      <c r="N19" s="760"/>
      <c r="O19" s="761"/>
      <c r="P19" s="761"/>
      <c r="Q19" s="762"/>
      <c r="R19" s="7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x14ac:dyDescent="0.25">
      <c r="A20" s="72">
        <v>8</v>
      </c>
      <c r="B20" s="754"/>
      <c r="C20" s="763"/>
      <c r="D20" s="756"/>
      <c r="E20" s="757"/>
      <c r="F20" s="757"/>
      <c r="G20" s="758"/>
      <c r="H20" s="764"/>
      <c r="I20" s="765"/>
      <c r="J20" s="766"/>
      <c r="K20" s="766"/>
      <c r="L20" s="767"/>
      <c r="M20" s="765"/>
      <c r="N20" s="765"/>
      <c r="O20" s="766"/>
      <c r="P20" s="766"/>
      <c r="Q20" s="767"/>
      <c r="R20" s="7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x14ac:dyDescent="0.25">
      <c r="A21" s="72">
        <v>9</v>
      </c>
      <c r="B21" s="754"/>
      <c r="C21" s="763"/>
      <c r="D21" s="756"/>
      <c r="E21" s="757"/>
      <c r="F21" s="757"/>
      <c r="G21" s="758"/>
      <c r="H21" s="759"/>
      <c r="I21" s="760"/>
      <c r="J21" s="761"/>
      <c r="K21" s="761"/>
      <c r="L21" s="762"/>
      <c r="M21" s="760"/>
      <c r="N21" s="760"/>
      <c r="O21" s="761"/>
      <c r="P21" s="761"/>
      <c r="Q21" s="762"/>
      <c r="R21" s="7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1:44" x14ac:dyDescent="0.25">
      <c r="A22" s="72">
        <v>10</v>
      </c>
      <c r="B22" s="754"/>
      <c r="C22" s="763"/>
      <c r="D22" s="756"/>
      <c r="E22" s="757"/>
      <c r="F22" s="757"/>
      <c r="G22" s="758"/>
      <c r="H22" s="759"/>
      <c r="I22" s="760"/>
      <c r="J22" s="761"/>
      <c r="K22" s="761"/>
      <c r="L22" s="762"/>
      <c r="M22" s="760"/>
      <c r="N22" s="760"/>
      <c r="O22" s="761"/>
      <c r="P22" s="761"/>
      <c r="Q22" s="762"/>
      <c r="R22" s="7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x14ac:dyDescent="0.25">
      <c r="A23" s="72">
        <v>11</v>
      </c>
      <c r="B23" s="754"/>
      <c r="C23" s="763"/>
      <c r="D23" s="756"/>
      <c r="E23" s="757"/>
      <c r="F23" s="757"/>
      <c r="G23" s="758"/>
      <c r="H23" s="759"/>
      <c r="I23" s="760"/>
      <c r="J23" s="761"/>
      <c r="K23" s="761"/>
      <c r="L23" s="762"/>
      <c r="M23" s="760"/>
      <c r="N23" s="760"/>
      <c r="O23" s="761"/>
      <c r="P23" s="761"/>
      <c r="Q23" s="762"/>
      <c r="R23" s="7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1:44" x14ac:dyDescent="0.25">
      <c r="A24" s="72">
        <v>12</v>
      </c>
      <c r="B24" s="754"/>
      <c r="C24" s="763"/>
      <c r="D24" s="756"/>
      <c r="E24" s="757"/>
      <c r="F24" s="757"/>
      <c r="G24" s="758"/>
      <c r="H24" s="764"/>
      <c r="I24" s="765"/>
      <c r="J24" s="766"/>
      <c r="K24" s="766"/>
      <c r="L24" s="767"/>
      <c r="M24" s="765"/>
      <c r="N24" s="765"/>
      <c r="O24" s="766"/>
      <c r="P24" s="766"/>
      <c r="Q24" s="767"/>
      <c r="R24" s="7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x14ac:dyDescent="0.25">
      <c r="A25" s="72">
        <v>13</v>
      </c>
      <c r="B25" s="754"/>
      <c r="C25" s="763"/>
      <c r="D25" s="756"/>
      <c r="E25" s="757"/>
      <c r="F25" s="757"/>
      <c r="G25" s="758"/>
      <c r="H25" s="759"/>
      <c r="I25" s="760"/>
      <c r="J25" s="761"/>
      <c r="K25" s="761"/>
      <c r="L25" s="762"/>
      <c r="M25" s="760"/>
      <c r="N25" s="760"/>
      <c r="O25" s="761"/>
      <c r="P25" s="761"/>
      <c r="Q25" s="762"/>
      <c r="R25" s="7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1:44" x14ac:dyDescent="0.25">
      <c r="A26" s="72">
        <v>14</v>
      </c>
      <c r="B26" s="754"/>
      <c r="C26" s="763"/>
      <c r="D26" s="756"/>
      <c r="E26" s="757"/>
      <c r="F26" s="757"/>
      <c r="G26" s="758"/>
      <c r="H26" s="759"/>
      <c r="I26" s="760"/>
      <c r="J26" s="761"/>
      <c r="K26" s="761"/>
      <c r="L26" s="762"/>
      <c r="M26" s="760"/>
      <c r="N26" s="760"/>
      <c r="O26" s="761"/>
      <c r="P26" s="761"/>
      <c r="Q26" s="762"/>
      <c r="R26" s="7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1:44" x14ac:dyDescent="0.25">
      <c r="A27" s="72">
        <v>15</v>
      </c>
      <c r="B27" s="754"/>
      <c r="C27" s="763"/>
      <c r="D27" s="756"/>
      <c r="E27" s="757"/>
      <c r="F27" s="757"/>
      <c r="G27" s="758"/>
      <c r="H27" s="759"/>
      <c r="I27" s="760"/>
      <c r="J27" s="761"/>
      <c r="K27" s="761"/>
      <c r="L27" s="762"/>
      <c r="M27" s="760"/>
      <c r="N27" s="760"/>
      <c r="O27" s="761"/>
      <c r="P27" s="761"/>
      <c r="Q27" s="762"/>
      <c r="R27" s="7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x14ac:dyDescent="0.25">
      <c r="A28" s="72">
        <v>16</v>
      </c>
      <c r="B28" s="754"/>
      <c r="C28" s="763"/>
      <c r="D28" s="756"/>
      <c r="E28" s="757"/>
      <c r="F28" s="757"/>
      <c r="G28" s="758"/>
      <c r="H28" s="764"/>
      <c r="I28" s="765"/>
      <c r="J28" s="766"/>
      <c r="K28" s="766"/>
      <c r="L28" s="767"/>
      <c r="M28" s="765"/>
      <c r="N28" s="765"/>
      <c r="O28" s="766"/>
      <c r="P28" s="766"/>
      <c r="Q28" s="767"/>
      <c r="R28" s="7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x14ac:dyDescent="0.25">
      <c r="A29" s="72">
        <v>17</v>
      </c>
      <c r="B29" s="754"/>
      <c r="C29" s="763"/>
      <c r="D29" s="756"/>
      <c r="E29" s="757"/>
      <c r="F29" s="757"/>
      <c r="G29" s="758"/>
      <c r="H29" s="759"/>
      <c r="I29" s="760"/>
      <c r="J29" s="761"/>
      <c r="K29" s="761"/>
      <c r="L29" s="762"/>
      <c r="M29" s="760"/>
      <c r="N29" s="760"/>
      <c r="O29" s="761"/>
      <c r="P29" s="761"/>
      <c r="Q29" s="762"/>
      <c r="R29" s="7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x14ac:dyDescent="0.25">
      <c r="A30" s="72">
        <v>18</v>
      </c>
      <c r="B30" s="754"/>
      <c r="C30" s="763"/>
      <c r="D30" s="756"/>
      <c r="E30" s="757"/>
      <c r="F30" s="757"/>
      <c r="G30" s="758"/>
      <c r="H30" s="759"/>
      <c r="I30" s="760"/>
      <c r="J30" s="761"/>
      <c r="K30" s="761"/>
      <c r="L30" s="762"/>
      <c r="M30" s="760"/>
      <c r="N30" s="760"/>
      <c r="O30" s="761"/>
      <c r="P30" s="761"/>
      <c r="Q30" s="762"/>
      <c r="R30" s="7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44" x14ac:dyDescent="0.25">
      <c r="A31" s="72">
        <v>19</v>
      </c>
      <c r="B31" s="754"/>
      <c r="C31" s="763"/>
      <c r="D31" s="756"/>
      <c r="E31" s="757"/>
      <c r="F31" s="757"/>
      <c r="G31" s="758"/>
      <c r="H31" s="759"/>
      <c r="I31" s="760"/>
      <c r="J31" s="761"/>
      <c r="K31" s="761"/>
      <c r="L31" s="762"/>
      <c r="M31" s="760"/>
      <c r="N31" s="760"/>
      <c r="O31" s="761"/>
      <c r="P31" s="761"/>
      <c r="Q31" s="762"/>
    </row>
    <row r="32" spans="1:44" x14ac:dyDescent="0.25">
      <c r="A32" s="72">
        <v>20</v>
      </c>
      <c r="B32" s="754"/>
      <c r="C32" s="763"/>
      <c r="D32" s="756"/>
      <c r="E32" s="757"/>
      <c r="F32" s="757"/>
      <c r="G32" s="758"/>
      <c r="H32" s="764"/>
      <c r="I32" s="765"/>
      <c r="J32" s="766"/>
      <c r="K32" s="766"/>
      <c r="L32" s="767"/>
      <c r="M32" s="765"/>
      <c r="N32" s="765"/>
      <c r="O32" s="766"/>
      <c r="P32" s="766"/>
      <c r="Q32" s="767"/>
    </row>
    <row r="33" spans="1:17" x14ac:dyDescent="0.25">
      <c r="A33" s="72">
        <v>21</v>
      </c>
      <c r="B33" s="754"/>
      <c r="C33" s="763"/>
      <c r="D33" s="756"/>
      <c r="E33" s="757"/>
      <c r="F33" s="757"/>
      <c r="G33" s="758"/>
      <c r="H33" s="759"/>
      <c r="I33" s="760"/>
      <c r="J33" s="761"/>
      <c r="K33" s="761"/>
      <c r="L33" s="762"/>
      <c r="M33" s="760"/>
      <c r="N33" s="760"/>
      <c r="O33" s="761"/>
      <c r="P33" s="761"/>
      <c r="Q33" s="762"/>
    </row>
    <row r="34" spans="1:17" x14ac:dyDescent="0.25">
      <c r="A34" s="72">
        <v>22</v>
      </c>
      <c r="B34" s="754"/>
      <c r="C34" s="763"/>
      <c r="D34" s="756"/>
      <c r="E34" s="757"/>
      <c r="F34" s="757"/>
      <c r="G34" s="758"/>
      <c r="H34" s="759"/>
      <c r="I34" s="760"/>
      <c r="J34" s="761"/>
      <c r="K34" s="761"/>
      <c r="L34" s="762"/>
      <c r="M34" s="760"/>
      <c r="N34" s="760"/>
      <c r="O34" s="761"/>
      <c r="P34" s="761"/>
      <c r="Q34" s="762"/>
    </row>
    <row r="35" spans="1:17" x14ac:dyDescent="0.25">
      <c r="A35" s="72">
        <v>23</v>
      </c>
      <c r="B35" s="754"/>
      <c r="C35" s="763"/>
      <c r="D35" s="756"/>
      <c r="E35" s="757"/>
      <c r="F35" s="757"/>
      <c r="G35" s="758"/>
      <c r="H35" s="759"/>
      <c r="I35" s="760"/>
      <c r="J35" s="761"/>
      <c r="K35" s="761"/>
      <c r="L35" s="762"/>
      <c r="M35" s="760"/>
      <c r="N35" s="760"/>
      <c r="O35" s="761"/>
      <c r="P35" s="761"/>
      <c r="Q35" s="762"/>
    </row>
    <row r="36" spans="1:17" x14ac:dyDescent="0.25">
      <c r="A36" s="72">
        <v>24</v>
      </c>
      <c r="B36" s="754"/>
      <c r="C36" s="763"/>
      <c r="D36" s="756"/>
      <c r="E36" s="757"/>
      <c r="F36" s="757"/>
      <c r="G36" s="758"/>
      <c r="H36" s="764"/>
      <c r="I36" s="765"/>
      <c r="J36" s="766"/>
      <c r="K36" s="766"/>
      <c r="L36" s="767"/>
      <c r="M36" s="765"/>
      <c r="N36" s="765"/>
      <c r="O36" s="766"/>
      <c r="P36" s="766"/>
      <c r="Q36" s="767"/>
    </row>
    <row r="37" spans="1:17" x14ac:dyDescent="0.25">
      <c r="A37" s="72">
        <v>25</v>
      </c>
      <c r="B37" s="754"/>
      <c r="C37" s="763"/>
      <c r="D37" s="756"/>
      <c r="E37" s="757"/>
      <c r="F37" s="757"/>
      <c r="G37" s="758"/>
      <c r="H37" s="759"/>
      <c r="I37" s="760"/>
      <c r="J37" s="761"/>
      <c r="K37" s="761"/>
      <c r="L37" s="762"/>
      <c r="M37" s="760"/>
      <c r="N37" s="760"/>
      <c r="O37" s="761"/>
      <c r="P37" s="761"/>
      <c r="Q37" s="762"/>
    </row>
    <row r="38" spans="1:17" hidden="1" outlineLevel="1" x14ac:dyDescent="0.25">
      <c r="A38" s="72">
        <v>26</v>
      </c>
      <c r="B38" s="754"/>
      <c r="C38" s="763"/>
      <c r="D38" s="756"/>
      <c r="E38" s="757"/>
      <c r="F38" s="757"/>
      <c r="G38" s="758"/>
      <c r="H38" s="759"/>
      <c r="I38" s="760"/>
      <c r="J38" s="761"/>
      <c r="K38" s="761"/>
      <c r="L38" s="762"/>
      <c r="M38" s="760"/>
      <c r="N38" s="760"/>
      <c r="O38" s="761"/>
      <c r="P38" s="761"/>
      <c r="Q38" s="762"/>
    </row>
    <row r="39" spans="1:17" hidden="1" outlineLevel="1" x14ac:dyDescent="0.25">
      <c r="A39" s="72">
        <v>27</v>
      </c>
      <c r="B39" s="754"/>
      <c r="C39" s="763"/>
      <c r="D39" s="756"/>
      <c r="E39" s="757"/>
      <c r="F39" s="757"/>
      <c r="G39" s="758"/>
      <c r="H39" s="759"/>
      <c r="I39" s="760"/>
      <c r="J39" s="761"/>
      <c r="K39" s="761"/>
      <c r="L39" s="762"/>
      <c r="M39" s="760"/>
      <c r="N39" s="760"/>
      <c r="O39" s="761"/>
      <c r="P39" s="761"/>
      <c r="Q39" s="762"/>
    </row>
    <row r="40" spans="1:17" hidden="1" outlineLevel="1" x14ac:dyDescent="0.25">
      <c r="A40" s="72">
        <v>28</v>
      </c>
      <c r="B40" s="754"/>
      <c r="C40" s="763"/>
      <c r="D40" s="756"/>
      <c r="E40" s="757"/>
      <c r="F40" s="757"/>
      <c r="G40" s="758"/>
      <c r="H40" s="759"/>
      <c r="I40" s="760"/>
      <c r="J40" s="761"/>
      <c r="K40" s="761"/>
      <c r="L40" s="762"/>
      <c r="M40" s="760"/>
      <c r="N40" s="760"/>
      <c r="O40" s="761"/>
      <c r="P40" s="761"/>
      <c r="Q40" s="762"/>
    </row>
    <row r="41" spans="1:17" hidden="1" outlineLevel="1" x14ac:dyDescent="0.25">
      <c r="A41" s="72">
        <v>29</v>
      </c>
      <c r="B41" s="754"/>
      <c r="C41" s="763"/>
      <c r="D41" s="756"/>
      <c r="E41" s="757"/>
      <c r="F41" s="757"/>
      <c r="G41" s="758"/>
      <c r="H41" s="759"/>
      <c r="I41" s="760"/>
      <c r="J41" s="761"/>
      <c r="K41" s="761"/>
      <c r="L41" s="762"/>
      <c r="M41" s="760"/>
      <c r="N41" s="760"/>
      <c r="O41" s="761"/>
      <c r="P41" s="761"/>
      <c r="Q41" s="762"/>
    </row>
    <row r="42" spans="1:17" hidden="1" outlineLevel="1" x14ac:dyDescent="0.25">
      <c r="A42" s="72">
        <v>30</v>
      </c>
      <c r="B42" s="754"/>
      <c r="C42" s="763"/>
      <c r="D42" s="756"/>
      <c r="E42" s="757"/>
      <c r="F42" s="757"/>
      <c r="G42" s="758"/>
      <c r="H42" s="759"/>
      <c r="I42" s="760"/>
      <c r="J42" s="761"/>
      <c r="K42" s="761"/>
      <c r="L42" s="762"/>
      <c r="M42" s="760"/>
      <c r="N42" s="760"/>
      <c r="O42" s="761"/>
      <c r="P42" s="761"/>
      <c r="Q42" s="762"/>
    </row>
    <row r="43" spans="1:17" hidden="1" outlineLevel="1" x14ac:dyDescent="0.25">
      <c r="A43" s="72">
        <v>31</v>
      </c>
      <c r="B43" s="754"/>
      <c r="C43" s="763"/>
      <c r="D43" s="756"/>
      <c r="E43" s="757"/>
      <c r="F43" s="757"/>
      <c r="G43" s="758"/>
      <c r="H43" s="764"/>
      <c r="I43" s="765"/>
      <c r="J43" s="766"/>
      <c r="K43" s="766"/>
      <c r="L43" s="767"/>
      <c r="M43" s="765"/>
      <c r="N43" s="765"/>
      <c r="O43" s="766"/>
      <c r="P43" s="766"/>
      <c r="Q43" s="767"/>
    </row>
    <row r="44" spans="1:17" hidden="1" outlineLevel="1" x14ac:dyDescent="0.25">
      <c r="A44" s="72">
        <v>32</v>
      </c>
      <c r="B44" s="754"/>
      <c r="C44" s="763"/>
      <c r="D44" s="756"/>
      <c r="E44" s="757"/>
      <c r="F44" s="757"/>
      <c r="G44" s="758"/>
      <c r="H44" s="759"/>
      <c r="I44" s="760"/>
      <c r="J44" s="761"/>
      <c r="K44" s="761"/>
      <c r="L44" s="762"/>
      <c r="M44" s="760"/>
      <c r="N44" s="760"/>
      <c r="O44" s="761"/>
      <c r="P44" s="761"/>
      <c r="Q44" s="762"/>
    </row>
    <row r="45" spans="1:17" hidden="1" outlineLevel="1" x14ac:dyDescent="0.25">
      <c r="A45" s="72">
        <v>33</v>
      </c>
      <c r="B45" s="754"/>
      <c r="C45" s="763"/>
      <c r="D45" s="756"/>
      <c r="E45" s="757"/>
      <c r="F45" s="757"/>
      <c r="G45" s="758"/>
      <c r="H45" s="759"/>
      <c r="I45" s="760"/>
      <c r="J45" s="761"/>
      <c r="K45" s="761"/>
      <c r="L45" s="762"/>
      <c r="M45" s="760"/>
      <c r="N45" s="760"/>
      <c r="O45" s="761"/>
      <c r="P45" s="761"/>
      <c r="Q45" s="762"/>
    </row>
    <row r="46" spans="1:17" hidden="1" outlineLevel="1" x14ac:dyDescent="0.25">
      <c r="A46" s="72">
        <v>34</v>
      </c>
      <c r="B46" s="754"/>
      <c r="C46" s="763"/>
      <c r="D46" s="756"/>
      <c r="E46" s="757"/>
      <c r="F46" s="757"/>
      <c r="G46" s="758"/>
      <c r="H46" s="759"/>
      <c r="I46" s="760"/>
      <c r="J46" s="761"/>
      <c r="K46" s="761"/>
      <c r="L46" s="762"/>
      <c r="M46" s="760"/>
      <c r="N46" s="760"/>
      <c r="O46" s="761"/>
      <c r="P46" s="761"/>
      <c r="Q46" s="762"/>
    </row>
    <row r="47" spans="1:17" hidden="1" outlineLevel="1" x14ac:dyDescent="0.25">
      <c r="A47" s="72">
        <v>35</v>
      </c>
      <c r="B47" s="754"/>
      <c r="C47" s="763"/>
      <c r="D47" s="756"/>
      <c r="E47" s="757"/>
      <c r="F47" s="757"/>
      <c r="G47" s="758"/>
      <c r="H47" s="759"/>
      <c r="I47" s="760"/>
      <c r="J47" s="761"/>
      <c r="K47" s="761"/>
      <c r="L47" s="762"/>
      <c r="M47" s="760"/>
      <c r="N47" s="760"/>
      <c r="O47" s="761"/>
      <c r="P47" s="761"/>
      <c r="Q47" s="762"/>
    </row>
    <row r="48" spans="1:17" hidden="1" outlineLevel="1" x14ac:dyDescent="0.25">
      <c r="A48" s="72">
        <v>36</v>
      </c>
      <c r="B48" s="754"/>
      <c r="C48" s="763"/>
      <c r="D48" s="756"/>
      <c r="E48" s="757"/>
      <c r="F48" s="757"/>
      <c r="G48" s="758"/>
      <c r="H48" s="759"/>
      <c r="I48" s="760"/>
      <c r="J48" s="761"/>
      <c r="K48" s="761"/>
      <c r="L48" s="762"/>
      <c r="M48" s="760"/>
      <c r="N48" s="760"/>
      <c r="O48" s="761"/>
      <c r="P48" s="761"/>
      <c r="Q48" s="762"/>
    </row>
    <row r="49" spans="1:17" hidden="1" outlineLevel="1" x14ac:dyDescent="0.25">
      <c r="A49" s="72">
        <v>37</v>
      </c>
      <c r="B49" s="754"/>
      <c r="C49" s="763"/>
      <c r="D49" s="756"/>
      <c r="E49" s="757"/>
      <c r="F49" s="757"/>
      <c r="G49" s="758"/>
      <c r="H49" s="764"/>
      <c r="I49" s="765"/>
      <c r="J49" s="766"/>
      <c r="K49" s="766"/>
      <c r="L49" s="767"/>
      <c r="M49" s="765"/>
      <c r="N49" s="765"/>
      <c r="O49" s="766"/>
      <c r="P49" s="766"/>
      <c r="Q49" s="767"/>
    </row>
    <row r="50" spans="1:17" hidden="1" outlineLevel="1" x14ac:dyDescent="0.25">
      <c r="A50" s="72">
        <v>38</v>
      </c>
      <c r="B50" s="754"/>
      <c r="C50" s="763"/>
      <c r="D50" s="756"/>
      <c r="E50" s="757"/>
      <c r="F50" s="757"/>
      <c r="G50" s="758"/>
      <c r="H50" s="759"/>
      <c r="I50" s="760"/>
      <c r="J50" s="761"/>
      <c r="K50" s="761"/>
      <c r="L50" s="762"/>
      <c r="M50" s="760"/>
      <c r="N50" s="760"/>
      <c r="O50" s="761"/>
      <c r="P50" s="761"/>
      <c r="Q50" s="762"/>
    </row>
    <row r="51" spans="1:17" hidden="1" outlineLevel="1" x14ac:dyDescent="0.25">
      <c r="A51" s="72">
        <v>39</v>
      </c>
      <c r="B51" s="754"/>
      <c r="C51" s="763"/>
      <c r="D51" s="756"/>
      <c r="E51" s="757"/>
      <c r="F51" s="757"/>
      <c r="G51" s="758"/>
      <c r="H51" s="759"/>
      <c r="I51" s="760"/>
      <c r="J51" s="761"/>
      <c r="K51" s="761"/>
      <c r="L51" s="762"/>
      <c r="M51" s="760"/>
      <c r="N51" s="760"/>
      <c r="O51" s="761"/>
      <c r="P51" s="761"/>
      <c r="Q51" s="762"/>
    </row>
    <row r="52" spans="1:17" hidden="1" outlineLevel="1" x14ac:dyDescent="0.25">
      <c r="A52" s="72">
        <v>40</v>
      </c>
      <c r="B52" s="754"/>
      <c r="C52" s="763"/>
      <c r="D52" s="756"/>
      <c r="E52" s="757"/>
      <c r="F52" s="757"/>
      <c r="G52" s="758"/>
      <c r="H52" s="759"/>
      <c r="I52" s="760"/>
      <c r="J52" s="761"/>
      <c r="K52" s="761"/>
      <c r="L52" s="762"/>
      <c r="M52" s="760"/>
      <c r="N52" s="760"/>
      <c r="O52" s="761"/>
      <c r="P52" s="761"/>
      <c r="Q52" s="762"/>
    </row>
    <row r="53" spans="1:17" hidden="1" outlineLevel="1" x14ac:dyDescent="0.25">
      <c r="A53" s="72">
        <v>41</v>
      </c>
      <c r="B53" s="754"/>
      <c r="C53" s="763"/>
      <c r="D53" s="756"/>
      <c r="E53" s="757"/>
      <c r="F53" s="757"/>
      <c r="G53" s="758"/>
      <c r="H53" s="759"/>
      <c r="I53" s="760"/>
      <c r="J53" s="761"/>
      <c r="K53" s="761"/>
      <c r="L53" s="762"/>
      <c r="M53" s="760"/>
      <c r="N53" s="760"/>
      <c r="O53" s="761"/>
      <c r="P53" s="761"/>
      <c r="Q53" s="762"/>
    </row>
    <row r="54" spans="1:17" hidden="1" outlineLevel="1" x14ac:dyDescent="0.25">
      <c r="A54" s="72">
        <v>42</v>
      </c>
      <c r="B54" s="754"/>
      <c r="C54" s="763"/>
      <c r="D54" s="756"/>
      <c r="E54" s="757"/>
      <c r="F54" s="757"/>
      <c r="G54" s="758"/>
      <c r="H54" s="759"/>
      <c r="I54" s="760"/>
      <c r="J54" s="761"/>
      <c r="K54" s="761"/>
      <c r="L54" s="762"/>
      <c r="M54" s="760"/>
      <c r="N54" s="760"/>
      <c r="O54" s="761"/>
      <c r="P54" s="761"/>
      <c r="Q54" s="762"/>
    </row>
    <row r="55" spans="1:17" hidden="1" outlineLevel="1" x14ac:dyDescent="0.25">
      <c r="A55" s="72">
        <v>43</v>
      </c>
      <c r="B55" s="754"/>
      <c r="C55" s="763"/>
      <c r="D55" s="756"/>
      <c r="E55" s="757"/>
      <c r="F55" s="757"/>
      <c r="G55" s="758"/>
      <c r="H55" s="764"/>
      <c r="I55" s="765"/>
      <c r="J55" s="766"/>
      <c r="K55" s="766"/>
      <c r="L55" s="767"/>
      <c r="M55" s="765"/>
      <c r="N55" s="765"/>
      <c r="O55" s="766"/>
      <c r="P55" s="766"/>
      <c r="Q55" s="767"/>
    </row>
    <row r="56" spans="1:17" hidden="1" outlineLevel="1" x14ac:dyDescent="0.25">
      <c r="A56" s="72">
        <v>44</v>
      </c>
      <c r="B56" s="754"/>
      <c r="C56" s="763"/>
      <c r="D56" s="756"/>
      <c r="E56" s="757"/>
      <c r="F56" s="757"/>
      <c r="G56" s="758"/>
      <c r="H56" s="759"/>
      <c r="I56" s="760"/>
      <c r="J56" s="761"/>
      <c r="K56" s="761"/>
      <c r="L56" s="762"/>
      <c r="M56" s="760"/>
      <c r="N56" s="760"/>
      <c r="O56" s="761"/>
      <c r="P56" s="761"/>
      <c r="Q56" s="762"/>
    </row>
    <row r="57" spans="1:17" hidden="1" outlineLevel="1" x14ac:dyDescent="0.25">
      <c r="A57" s="72">
        <v>45</v>
      </c>
      <c r="B57" s="754"/>
      <c r="C57" s="763"/>
      <c r="D57" s="756"/>
      <c r="E57" s="757"/>
      <c r="F57" s="757"/>
      <c r="G57" s="758"/>
      <c r="H57" s="759"/>
      <c r="I57" s="760"/>
      <c r="J57" s="761"/>
      <c r="K57" s="761"/>
      <c r="L57" s="762"/>
      <c r="M57" s="760"/>
      <c r="N57" s="760"/>
      <c r="O57" s="761"/>
      <c r="P57" s="761"/>
      <c r="Q57" s="762"/>
    </row>
    <row r="58" spans="1:17" hidden="1" outlineLevel="1" x14ac:dyDescent="0.25">
      <c r="A58" s="72">
        <v>46</v>
      </c>
      <c r="B58" s="754"/>
      <c r="C58" s="763"/>
      <c r="D58" s="756"/>
      <c r="E58" s="757"/>
      <c r="F58" s="757"/>
      <c r="G58" s="758"/>
      <c r="H58" s="759"/>
      <c r="I58" s="760"/>
      <c r="J58" s="761"/>
      <c r="K58" s="761"/>
      <c r="L58" s="762"/>
      <c r="M58" s="760"/>
      <c r="N58" s="760"/>
      <c r="O58" s="761"/>
      <c r="P58" s="761"/>
      <c r="Q58" s="762"/>
    </row>
    <row r="59" spans="1:17" hidden="1" outlineLevel="1" x14ac:dyDescent="0.25">
      <c r="A59" s="72">
        <v>47</v>
      </c>
      <c r="B59" s="754"/>
      <c r="C59" s="763"/>
      <c r="D59" s="756"/>
      <c r="E59" s="757"/>
      <c r="F59" s="757"/>
      <c r="G59" s="758"/>
      <c r="H59" s="759"/>
      <c r="I59" s="760"/>
      <c r="J59" s="761"/>
      <c r="K59" s="761"/>
      <c r="L59" s="762"/>
      <c r="M59" s="760"/>
      <c r="N59" s="760"/>
      <c r="O59" s="761"/>
      <c r="P59" s="761"/>
      <c r="Q59" s="762"/>
    </row>
    <row r="60" spans="1:17" hidden="1" outlineLevel="1" x14ac:dyDescent="0.25">
      <c r="A60" s="72">
        <v>48</v>
      </c>
      <c r="B60" s="754"/>
      <c r="C60" s="763"/>
      <c r="D60" s="756"/>
      <c r="E60" s="757"/>
      <c r="F60" s="757"/>
      <c r="G60" s="758"/>
      <c r="H60" s="759"/>
      <c r="I60" s="760"/>
      <c r="J60" s="761"/>
      <c r="K60" s="761"/>
      <c r="L60" s="762"/>
      <c r="M60" s="760"/>
      <c r="N60" s="760"/>
      <c r="O60" s="761"/>
      <c r="P60" s="761"/>
      <c r="Q60" s="762"/>
    </row>
    <row r="61" spans="1:17" hidden="1" outlineLevel="1" x14ac:dyDescent="0.25">
      <c r="A61" s="72">
        <v>49</v>
      </c>
      <c r="B61" s="754"/>
      <c r="C61" s="763"/>
      <c r="D61" s="756"/>
      <c r="E61" s="757"/>
      <c r="F61" s="757"/>
      <c r="G61" s="758"/>
      <c r="H61" s="764"/>
      <c r="I61" s="765"/>
      <c r="J61" s="766"/>
      <c r="K61" s="766"/>
      <c r="L61" s="767"/>
      <c r="M61" s="765"/>
      <c r="N61" s="765"/>
      <c r="O61" s="766"/>
      <c r="P61" s="766"/>
      <c r="Q61" s="767"/>
    </row>
    <row r="62" spans="1:17" hidden="1" outlineLevel="1" x14ac:dyDescent="0.25">
      <c r="A62" s="72">
        <v>50</v>
      </c>
      <c r="B62" s="754"/>
      <c r="C62" s="763"/>
      <c r="D62" s="756"/>
      <c r="E62" s="757"/>
      <c r="F62" s="757"/>
      <c r="G62" s="758"/>
      <c r="H62" s="759"/>
      <c r="I62" s="760"/>
      <c r="J62" s="761"/>
      <c r="K62" s="761"/>
      <c r="L62" s="762"/>
      <c r="M62" s="760"/>
      <c r="N62" s="760"/>
      <c r="O62" s="761"/>
      <c r="P62" s="761"/>
      <c r="Q62" s="762"/>
    </row>
    <row r="63" spans="1:17" hidden="1" outlineLevel="1" x14ac:dyDescent="0.25">
      <c r="A63" s="72">
        <v>51</v>
      </c>
      <c r="B63" s="754"/>
      <c r="C63" s="763"/>
      <c r="D63" s="756"/>
      <c r="E63" s="757"/>
      <c r="F63" s="757"/>
      <c r="G63" s="758"/>
      <c r="H63" s="759"/>
      <c r="I63" s="760"/>
      <c r="J63" s="761"/>
      <c r="K63" s="761"/>
      <c r="L63" s="762"/>
      <c r="M63" s="760"/>
      <c r="N63" s="760"/>
      <c r="O63" s="761"/>
      <c r="P63" s="761"/>
      <c r="Q63" s="762"/>
    </row>
    <row r="64" spans="1:17" hidden="1" outlineLevel="1" x14ac:dyDescent="0.25">
      <c r="A64" s="72">
        <v>52</v>
      </c>
      <c r="B64" s="754"/>
      <c r="C64" s="763"/>
      <c r="D64" s="756"/>
      <c r="E64" s="757"/>
      <c r="F64" s="757"/>
      <c r="G64" s="758"/>
      <c r="H64" s="759"/>
      <c r="I64" s="760"/>
      <c r="J64" s="761"/>
      <c r="K64" s="761"/>
      <c r="L64" s="762"/>
      <c r="M64" s="760"/>
      <c r="N64" s="760"/>
      <c r="O64" s="761"/>
      <c r="P64" s="761"/>
      <c r="Q64" s="762"/>
    </row>
    <row r="65" spans="1:17" hidden="1" outlineLevel="1" x14ac:dyDescent="0.25">
      <c r="A65" s="72">
        <v>53</v>
      </c>
      <c r="B65" s="754"/>
      <c r="C65" s="763"/>
      <c r="D65" s="756"/>
      <c r="E65" s="757"/>
      <c r="F65" s="757"/>
      <c r="G65" s="758"/>
      <c r="H65" s="759"/>
      <c r="I65" s="760"/>
      <c r="J65" s="761"/>
      <c r="K65" s="761"/>
      <c r="L65" s="762"/>
      <c r="M65" s="760"/>
      <c r="N65" s="760"/>
      <c r="O65" s="761"/>
      <c r="P65" s="761"/>
      <c r="Q65" s="762"/>
    </row>
    <row r="66" spans="1:17" hidden="1" outlineLevel="1" x14ac:dyDescent="0.25">
      <c r="A66" s="72">
        <v>54</v>
      </c>
      <c r="B66" s="754"/>
      <c r="C66" s="763"/>
      <c r="D66" s="756"/>
      <c r="E66" s="757"/>
      <c r="F66" s="757"/>
      <c r="G66" s="758"/>
      <c r="H66" s="759"/>
      <c r="I66" s="760"/>
      <c r="J66" s="761"/>
      <c r="K66" s="761"/>
      <c r="L66" s="762"/>
      <c r="M66" s="760"/>
      <c r="N66" s="760"/>
      <c r="O66" s="761"/>
      <c r="P66" s="761"/>
      <c r="Q66" s="762"/>
    </row>
    <row r="67" spans="1:17" hidden="1" outlineLevel="1" x14ac:dyDescent="0.25">
      <c r="A67" s="72">
        <v>55</v>
      </c>
      <c r="B67" s="754"/>
      <c r="C67" s="763"/>
      <c r="D67" s="756"/>
      <c r="E67" s="757"/>
      <c r="F67" s="757"/>
      <c r="G67" s="758"/>
      <c r="H67" s="764"/>
      <c r="I67" s="765"/>
      <c r="J67" s="766"/>
      <c r="K67" s="766"/>
      <c r="L67" s="767"/>
      <c r="M67" s="765"/>
      <c r="N67" s="765"/>
      <c r="O67" s="766"/>
      <c r="P67" s="766"/>
      <c r="Q67" s="767"/>
    </row>
    <row r="68" spans="1:17" hidden="1" outlineLevel="1" x14ac:dyDescent="0.25">
      <c r="A68" s="72">
        <v>56</v>
      </c>
      <c r="B68" s="754"/>
      <c r="C68" s="763"/>
      <c r="D68" s="756"/>
      <c r="E68" s="757"/>
      <c r="F68" s="757"/>
      <c r="G68" s="758"/>
      <c r="H68" s="759"/>
      <c r="I68" s="760"/>
      <c r="J68" s="761"/>
      <c r="K68" s="761"/>
      <c r="L68" s="762"/>
      <c r="M68" s="760"/>
      <c r="N68" s="760"/>
      <c r="O68" s="761"/>
      <c r="P68" s="761"/>
      <c r="Q68" s="762"/>
    </row>
    <row r="69" spans="1:17" hidden="1" outlineLevel="1" x14ac:dyDescent="0.25">
      <c r="A69" s="72">
        <v>57</v>
      </c>
      <c r="B69" s="754"/>
      <c r="C69" s="763"/>
      <c r="D69" s="756"/>
      <c r="E69" s="757"/>
      <c r="F69" s="757"/>
      <c r="G69" s="758"/>
      <c r="H69" s="759"/>
      <c r="I69" s="760"/>
      <c r="J69" s="761"/>
      <c r="K69" s="761"/>
      <c r="L69" s="762"/>
      <c r="M69" s="760"/>
      <c r="N69" s="760"/>
      <c r="O69" s="761"/>
      <c r="P69" s="761"/>
      <c r="Q69" s="762"/>
    </row>
    <row r="70" spans="1:17" hidden="1" outlineLevel="1" x14ac:dyDescent="0.25">
      <c r="A70" s="72">
        <v>58</v>
      </c>
      <c r="B70" s="754"/>
      <c r="C70" s="763"/>
      <c r="D70" s="756"/>
      <c r="E70" s="757"/>
      <c r="F70" s="757"/>
      <c r="G70" s="758"/>
      <c r="H70" s="759"/>
      <c r="I70" s="760"/>
      <c r="J70" s="761"/>
      <c r="K70" s="761"/>
      <c r="L70" s="762"/>
      <c r="M70" s="760"/>
      <c r="N70" s="760"/>
      <c r="O70" s="761"/>
      <c r="P70" s="761"/>
      <c r="Q70" s="762"/>
    </row>
    <row r="71" spans="1:17" hidden="1" outlineLevel="1" x14ac:dyDescent="0.25">
      <c r="A71" s="72">
        <v>59</v>
      </c>
      <c r="B71" s="754"/>
      <c r="C71" s="763"/>
      <c r="D71" s="756"/>
      <c r="E71" s="757"/>
      <c r="F71" s="757"/>
      <c r="G71" s="758"/>
      <c r="H71" s="759"/>
      <c r="I71" s="760"/>
      <c r="J71" s="761"/>
      <c r="K71" s="761"/>
      <c r="L71" s="762"/>
      <c r="M71" s="760"/>
      <c r="N71" s="760"/>
      <c r="O71" s="761"/>
      <c r="P71" s="761"/>
      <c r="Q71" s="762"/>
    </row>
    <row r="72" spans="1:17" hidden="1" outlineLevel="1" x14ac:dyDescent="0.25">
      <c r="A72" s="72">
        <v>60</v>
      </c>
      <c r="B72" s="754"/>
      <c r="C72" s="763"/>
      <c r="D72" s="756"/>
      <c r="E72" s="757"/>
      <c r="F72" s="757"/>
      <c r="G72" s="758"/>
      <c r="H72" s="759"/>
      <c r="I72" s="760"/>
      <c r="J72" s="761"/>
      <c r="K72" s="761"/>
      <c r="L72" s="762"/>
      <c r="M72" s="760"/>
      <c r="N72" s="760"/>
      <c r="O72" s="761"/>
      <c r="P72" s="761"/>
      <c r="Q72" s="762"/>
    </row>
    <row r="73" spans="1:17" hidden="1" outlineLevel="1" x14ac:dyDescent="0.25">
      <c r="A73" s="72">
        <v>61</v>
      </c>
      <c r="B73" s="754"/>
      <c r="C73" s="763"/>
      <c r="D73" s="756"/>
      <c r="E73" s="757"/>
      <c r="F73" s="757"/>
      <c r="G73" s="758"/>
      <c r="H73" s="764"/>
      <c r="I73" s="765"/>
      <c r="J73" s="766"/>
      <c r="K73" s="766"/>
      <c r="L73" s="767"/>
      <c r="M73" s="765"/>
      <c r="N73" s="765"/>
      <c r="O73" s="766"/>
      <c r="P73" s="766"/>
      <c r="Q73" s="767"/>
    </row>
    <row r="74" spans="1:17" hidden="1" outlineLevel="1" x14ac:dyDescent="0.25">
      <c r="A74" s="72">
        <v>62</v>
      </c>
      <c r="B74" s="754"/>
      <c r="C74" s="763"/>
      <c r="D74" s="756"/>
      <c r="E74" s="757"/>
      <c r="F74" s="757"/>
      <c r="G74" s="758"/>
      <c r="H74" s="759"/>
      <c r="I74" s="760"/>
      <c r="J74" s="761"/>
      <c r="K74" s="761"/>
      <c r="L74" s="762"/>
      <c r="M74" s="760"/>
      <c r="N74" s="760"/>
      <c r="O74" s="761"/>
      <c r="P74" s="761"/>
      <c r="Q74" s="762"/>
    </row>
    <row r="75" spans="1:17" hidden="1" outlineLevel="1" x14ac:dyDescent="0.25">
      <c r="A75" s="72">
        <v>63</v>
      </c>
      <c r="B75" s="754"/>
      <c r="C75" s="763"/>
      <c r="D75" s="756"/>
      <c r="E75" s="757"/>
      <c r="F75" s="757"/>
      <c r="G75" s="758"/>
      <c r="H75" s="759"/>
      <c r="I75" s="760"/>
      <c r="J75" s="761"/>
      <c r="K75" s="761"/>
      <c r="L75" s="762"/>
      <c r="M75" s="760"/>
      <c r="N75" s="760"/>
      <c r="O75" s="761"/>
      <c r="P75" s="761"/>
      <c r="Q75" s="762"/>
    </row>
    <row r="76" spans="1:17" hidden="1" outlineLevel="1" x14ac:dyDescent="0.25">
      <c r="A76" s="72">
        <v>64</v>
      </c>
      <c r="B76" s="754"/>
      <c r="C76" s="763"/>
      <c r="D76" s="756"/>
      <c r="E76" s="757"/>
      <c r="F76" s="757"/>
      <c r="G76" s="758"/>
      <c r="H76" s="759"/>
      <c r="I76" s="760"/>
      <c r="J76" s="761"/>
      <c r="K76" s="761"/>
      <c r="L76" s="762"/>
      <c r="M76" s="760"/>
      <c r="N76" s="760"/>
      <c r="O76" s="761"/>
      <c r="P76" s="761"/>
      <c r="Q76" s="762"/>
    </row>
    <row r="77" spans="1:17" hidden="1" outlineLevel="1" x14ac:dyDescent="0.25">
      <c r="A77" s="72">
        <v>65</v>
      </c>
      <c r="B77" s="754"/>
      <c r="C77" s="763"/>
      <c r="D77" s="756"/>
      <c r="E77" s="757"/>
      <c r="F77" s="757"/>
      <c r="G77" s="758"/>
      <c r="H77" s="759"/>
      <c r="I77" s="760"/>
      <c r="J77" s="761"/>
      <c r="K77" s="761"/>
      <c r="L77" s="762"/>
      <c r="M77" s="760"/>
      <c r="N77" s="760"/>
      <c r="O77" s="761"/>
      <c r="P77" s="761"/>
      <c r="Q77" s="762"/>
    </row>
    <row r="78" spans="1:17" hidden="1" outlineLevel="1" x14ac:dyDescent="0.25">
      <c r="A78" s="72">
        <v>66</v>
      </c>
      <c r="B78" s="754"/>
      <c r="C78" s="763"/>
      <c r="D78" s="756"/>
      <c r="E78" s="757"/>
      <c r="F78" s="757"/>
      <c r="G78" s="758"/>
      <c r="H78" s="759"/>
      <c r="I78" s="760"/>
      <c r="J78" s="761"/>
      <c r="K78" s="761"/>
      <c r="L78" s="762"/>
      <c r="M78" s="760"/>
      <c r="N78" s="760"/>
      <c r="O78" s="761"/>
      <c r="P78" s="761"/>
      <c r="Q78" s="762"/>
    </row>
    <row r="79" spans="1:17" hidden="1" outlineLevel="1" x14ac:dyDescent="0.25">
      <c r="A79" s="72">
        <v>67</v>
      </c>
      <c r="B79" s="754"/>
      <c r="C79" s="763"/>
      <c r="D79" s="756"/>
      <c r="E79" s="757"/>
      <c r="F79" s="757"/>
      <c r="G79" s="758"/>
      <c r="H79" s="764"/>
      <c r="I79" s="765"/>
      <c r="J79" s="766"/>
      <c r="K79" s="766"/>
      <c r="L79" s="767"/>
      <c r="M79" s="765"/>
      <c r="N79" s="765"/>
      <c r="O79" s="766"/>
      <c r="P79" s="766"/>
      <c r="Q79" s="767"/>
    </row>
    <row r="80" spans="1:17" hidden="1" outlineLevel="1" x14ac:dyDescent="0.25">
      <c r="A80" s="72">
        <v>68</v>
      </c>
      <c r="B80" s="754"/>
      <c r="C80" s="763"/>
      <c r="D80" s="756"/>
      <c r="E80" s="757"/>
      <c r="F80" s="757"/>
      <c r="G80" s="758"/>
      <c r="H80" s="759"/>
      <c r="I80" s="760"/>
      <c r="J80" s="761"/>
      <c r="K80" s="761"/>
      <c r="L80" s="762"/>
      <c r="M80" s="760"/>
      <c r="N80" s="760"/>
      <c r="O80" s="761"/>
      <c r="P80" s="761"/>
      <c r="Q80" s="762"/>
    </row>
    <row r="81" spans="1:17" hidden="1" outlineLevel="1" x14ac:dyDescent="0.25">
      <c r="A81" s="72">
        <v>69</v>
      </c>
      <c r="B81" s="754"/>
      <c r="C81" s="763"/>
      <c r="D81" s="756"/>
      <c r="E81" s="757"/>
      <c r="F81" s="757"/>
      <c r="G81" s="758"/>
      <c r="H81" s="759"/>
      <c r="I81" s="760"/>
      <c r="J81" s="761"/>
      <c r="K81" s="761"/>
      <c r="L81" s="762"/>
      <c r="M81" s="760"/>
      <c r="N81" s="760"/>
      <c r="O81" s="761"/>
      <c r="P81" s="761"/>
      <c r="Q81" s="762"/>
    </row>
    <row r="82" spans="1:17" hidden="1" outlineLevel="1" x14ac:dyDescent="0.25">
      <c r="A82" s="72">
        <v>70</v>
      </c>
      <c r="B82" s="754"/>
      <c r="C82" s="763"/>
      <c r="D82" s="756"/>
      <c r="E82" s="757"/>
      <c r="F82" s="757"/>
      <c r="G82" s="758"/>
      <c r="H82" s="759"/>
      <c r="I82" s="760"/>
      <c r="J82" s="761"/>
      <c r="K82" s="761"/>
      <c r="L82" s="762"/>
      <c r="M82" s="760"/>
      <c r="N82" s="760"/>
      <c r="O82" s="761"/>
      <c r="P82" s="761"/>
      <c r="Q82" s="762"/>
    </row>
    <row r="83" spans="1:17" hidden="1" outlineLevel="1" x14ac:dyDescent="0.25">
      <c r="A83" s="72">
        <v>71</v>
      </c>
      <c r="B83" s="754"/>
      <c r="C83" s="763"/>
      <c r="D83" s="756"/>
      <c r="E83" s="757"/>
      <c r="F83" s="757"/>
      <c r="G83" s="758"/>
      <c r="H83" s="759"/>
      <c r="I83" s="760"/>
      <c r="J83" s="761"/>
      <c r="K83" s="761"/>
      <c r="L83" s="762"/>
      <c r="M83" s="760"/>
      <c r="N83" s="760"/>
      <c r="O83" s="761"/>
      <c r="P83" s="761"/>
      <c r="Q83" s="762"/>
    </row>
    <row r="84" spans="1:17" hidden="1" outlineLevel="1" x14ac:dyDescent="0.25">
      <c r="A84" s="72">
        <v>72</v>
      </c>
      <c r="B84" s="754"/>
      <c r="C84" s="763"/>
      <c r="D84" s="756"/>
      <c r="E84" s="757"/>
      <c r="F84" s="757"/>
      <c r="G84" s="758"/>
      <c r="H84" s="759"/>
      <c r="I84" s="760"/>
      <c r="J84" s="761"/>
      <c r="K84" s="761"/>
      <c r="L84" s="762"/>
      <c r="M84" s="760"/>
      <c r="N84" s="760"/>
      <c r="O84" s="761"/>
      <c r="P84" s="761"/>
      <c r="Q84" s="762"/>
    </row>
    <row r="85" spans="1:17" hidden="1" outlineLevel="1" x14ac:dyDescent="0.25">
      <c r="A85" s="72">
        <v>73</v>
      </c>
      <c r="B85" s="754"/>
      <c r="C85" s="763"/>
      <c r="D85" s="756"/>
      <c r="E85" s="757"/>
      <c r="F85" s="757"/>
      <c r="G85" s="758"/>
      <c r="H85" s="764"/>
      <c r="I85" s="765"/>
      <c r="J85" s="766"/>
      <c r="K85" s="766"/>
      <c r="L85" s="767"/>
      <c r="M85" s="765"/>
      <c r="N85" s="765"/>
      <c r="O85" s="766"/>
      <c r="P85" s="766"/>
      <c r="Q85" s="767"/>
    </row>
    <row r="86" spans="1:17" hidden="1" outlineLevel="1" x14ac:dyDescent="0.25">
      <c r="A86" s="72">
        <v>74</v>
      </c>
      <c r="B86" s="754"/>
      <c r="C86" s="763"/>
      <c r="D86" s="756"/>
      <c r="E86" s="757"/>
      <c r="F86" s="757"/>
      <c r="G86" s="758"/>
      <c r="H86" s="759"/>
      <c r="I86" s="760"/>
      <c r="J86" s="761"/>
      <c r="K86" s="761"/>
      <c r="L86" s="762"/>
      <c r="M86" s="760"/>
      <c r="N86" s="760"/>
      <c r="O86" s="761"/>
      <c r="P86" s="761"/>
      <c r="Q86" s="762"/>
    </row>
    <row r="87" spans="1:17" hidden="1" outlineLevel="1" x14ac:dyDescent="0.25">
      <c r="A87" s="72">
        <v>75</v>
      </c>
      <c r="B87" s="754"/>
      <c r="C87" s="763"/>
      <c r="D87" s="756"/>
      <c r="E87" s="757"/>
      <c r="F87" s="757"/>
      <c r="G87" s="758"/>
      <c r="H87" s="759"/>
      <c r="I87" s="760"/>
      <c r="J87" s="761"/>
      <c r="K87" s="761"/>
      <c r="L87" s="762"/>
      <c r="M87" s="760"/>
      <c r="N87" s="760"/>
      <c r="O87" s="761"/>
      <c r="P87" s="761"/>
      <c r="Q87" s="762"/>
    </row>
    <row r="88" spans="1:17" hidden="1" outlineLevel="1" x14ac:dyDescent="0.25">
      <c r="A88" s="72">
        <v>76</v>
      </c>
      <c r="B88" s="754"/>
      <c r="C88" s="763"/>
      <c r="D88" s="756"/>
      <c r="E88" s="757"/>
      <c r="F88" s="757"/>
      <c r="G88" s="758"/>
      <c r="H88" s="759"/>
      <c r="I88" s="760"/>
      <c r="J88" s="761"/>
      <c r="K88" s="761"/>
      <c r="L88" s="762"/>
      <c r="M88" s="760"/>
      <c r="N88" s="760"/>
      <c r="O88" s="761"/>
      <c r="P88" s="761"/>
      <c r="Q88" s="762"/>
    </row>
    <row r="89" spans="1:17" hidden="1" outlineLevel="1" x14ac:dyDescent="0.25">
      <c r="A89" s="72">
        <v>77</v>
      </c>
      <c r="B89" s="754"/>
      <c r="C89" s="763"/>
      <c r="D89" s="756"/>
      <c r="E89" s="757"/>
      <c r="F89" s="757"/>
      <c r="G89" s="758"/>
      <c r="H89" s="759"/>
      <c r="I89" s="760"/>
      <c r="J89" s="761"/>
      <c r="K89" s="761"/>
      <c r="L89" s="762"/>
      <c r="M89" s="760"/>
      <c r="N89" s="760"/>
      <c r="O89" s="761"/>
      <c r="P89" s="761"/>
      <c r="Q89" s="762"/>
    </row>
    <row r="90" spans="1:17" hidden="1" outlineLevel="1" x14ac:dyDescent="0.25">
      <c r="A90" s="72">
        <v>78</v>
      </c>
      <c r="B90" s="754"/>
      <c r="C90" s="763"/>
      <c r="D90" s="756"/>
      <c r="E90" s="757"/>
      <c r="F90" s="757"/>
      <c r="G90" s="758"/>
      <c r="H90" s="759"/>
      <c r="I90" s="760"/>
      <c r="J90" s="761"/>
      <c r="K90" s="761"/>
      <c r="L90" s="762"/>
      <c r="M90" s="760"/>
      <c r="N90" s="760"/>
      <c r="O90" s="761"/>
      <c r="P90" s="761"/>
      <c r="Q90" s="762"/>
    </row>
    <row r="91" spans="1:17" hidden="1" outlineLevel="1" x14ac:dyDescent="0.25">
      <c r="A91" s="72">
        <v>79</v>
      </c>
      <c r="B91" s="754"/>
      <c r="C91" s="763"/>
      <c r="D91" s="756"/>
      <c r="E91" s="757"/>
      <c r="F91" s="757"/>
      <c r="G91" s="758"/>
      <c r="H91" s="764"/>
      <c r="I91" s="765"/>
      <c r="J91" s="766"/>
      <c r="K91" s="766"/>
      <c r="L91" s="767"/>
      <c r="M91" s="765"/>
      <c r="N91" s="765"/>
      <c r="O91" s="766"/>
      <c r="P91" s="766"/>
      <c r="Q91" s="767"/>
    </row>
    <row r="92" spans="1:17" hidden="1" outlineLevel="1" x14ac:dyDescent="0.25">
      <c r="A92" s="72">
        <v>80</v>
      </c>
      <c r="B92" s="754"/>
      <c r="C92" s="763"/>
      <c r="D92" s="756"/>
      <c r="E92" s="757"/>
      <c r="F92" s="757"/>
      <c r="G92" s="758"/>
      <c r="H92" s="759"/>
      <c r="I92" s="760"/>
      <c r="J92" s="761"/>
      <c r="K92" s="761"/>
      <c r="L92" s="762"/>
      <c r="M92" s="760"/>
      <c r="N92" s="760"/>
      <c r="O92" s="761"/>
      <c r="P92" s="761"/>
      <c r="Q92" s="762"/>
    </row>
    <row r="93" spans="1:17" hidden="1" outlineLevel="1" x14ac:dyDescent="0.25">
      <c r="A93" s="72">
        <v>81</v>
      </c>
      <c r="B93" s="754"/>
      <c r="C93" s="763"/>
      <c r="D93" s="756"/>
      <c r="E93" s="757"/>
      <c r="F93" s="757"/>
      <c r="G93" s="758"/>
      <c r="H93" s="759"/>
      <c r="I93" s="760"/>
      <c r="J93" s="761"/>
      <c r="K93" s="761"/>
      <c r="L93" s="762"/>
      <c r="M93" s="760"/>
      <c r="N93" s="760"/>
      <c r="O93" s="761"/>
      <c r="P93" s="761"/>
      <c r="Q93" s="762"/>
    </row>
    <row r="94" spans="1:17" hidden="1" outlineLevel="1" x14ac:dyDescent="0.25">
      <c r="A94" s="72">
        <v>82</v>
      </c>
      <c r="B94" s="754"/>
      <c r="C94" s="763"/>
      <c r="D94" s="756"/>
      <c r="E94" s="757"/>
      <c r="F94" s="757"/>
      <c r="G94" s="758"/>
      <c r="H94" s="759"/>
      <c r="I94" s="760"/>
      <c r="J94" s="761"/>
      <c r="K94" s="761"/>
      <c r="L94" s="762"/>
      <c r="M94" s="760"/>
      <c r="N94" s="760"/>
      <c r="O94" s="761"/>
      <c r="P94" s="761"/>
      <c r="Q94" s="762"/>
    </row>
    <row r="95" spans="1:17" hidden="1" outlineLevel="1" x14ac:dyDescent="0.25">
      <c r="A95" s="72">
        <v>83</v>
      </c>
      <c r="B95" s="754"/>
      <c r="C95" s="763"/>
      <c r="D95" s="756"/>
      <c r="E95" s="757"/>
      <c r="F95" s="757"/>
      <c r="G95" s="758"/>
      <c r="H95" s="759"/>
      <c r="I95" s="760"/>
      <c r="J95" s="761"/>
      <c r="K95" s="761"/>
      <c r="L95" s="762"/>
      <c r="M95" s="760"/>
      <c r="N95" s="760"/>
      <c r="O95" s="761"/>
      <c r="P95" s="761"/>
      <c r="Q95" s="762"/>
    </row>
    <row r="96" spans="1:17" hidden="1" outlineLevel="1" x14ac:dyDescent="0.25">
      <c r="A96" s="72">
        <v>84</v>
      </c>
      <c r="B96" s="754"/>
      <c r="C96" s="763"/>
      <c r="D96" s="756"/>
      <c r="E96" s="757"/>
      <c r="F96" s="757"/>
      <c r="G96" s="758"/>
      <c r="H96" s="759"/>
      <c r="I96" s="760"/>
      <c r="J96" s="761"/>
      <c r="K96" s="761"/>
      <c r="L96" s="762"/>
      <c r="M96" s="760"/>
      <c r="N96" s="760"/>
      <c r="O96" s="761"/>
      <c r="P96" s="761"/>
      <c r="Q96" s="762"/>
    </row>
    <row r="97" spans="1:17" hidden="1" outlineLevel="1" x14ac:dyDescent="0.25">
      <c r="A97" s="72">
        <v>85</v>
      </c>
      <c r="B97" s="754"/>
      <c r="C97" s="763"/>
      <c r="D97" s="756"/>
      <c r="E97" s="757"/>
      <c r="F97" s="757"/>
      <c r="G97" s="758"/>
      <c r="H97" s="764"/>
      <c r="I97" s="765"/>
      <c r="J97" s="766"/>
      <c r="K97" s="766"/>
      <c r="L97" s="767"/>
      <c r="M97" s="765"/>
      <c r="N97" s="765"/>
      <c r="O97" s="766"/>
      <c r="P97" s="766"/>
      <c r="Q97" s="767"/>
    </row>
    <row r="98" spans="1:17" hidden="1" outlineLevel="1" x14ac:dyDescent="0.25">
      <c r="A98" s="72">
        <v>86</v>
      </c>
      <c r="B98" s="754"/>
      <c r="C98" s="763"/>
      <c r="D98" s="756"/>
      <c r="E98" s="757"/>
      <c r="F98" s="757"/>
      <c r="G98" s="758"/>
      <c r="H98" s="759"/>
      <c r="I98" s="760"/>
      <c r="J98" s="761"/>
      <c r="K98" s="761"/>
      <c r="L98" s="762"/>
      <c r="M98" s="760"/>
      <c r="N98" s="760"/>
      <c r="O98" s="761"/>
      <c r="P98" s="761"/>
      <c r="Q98" s="762"/>
    </row>
    <row r="99" spans="1:17" hidden="1" outlineLevel="1" x14ac:dyDescent="0.25">
      <c r="A99" s="72">
        <v>87</v>
      </c>
      <c r="B99" s="754"/>
      <c r="C99" s="763"/>
      <c r="D99" s="756"/>
      <c r="E99" s="757"/>
      <c r="F99" s="757"/>
      <c r="G99" s="758"/>
      <c r="H99" s="759"/>
      <c r="I99" s="760"/>
      <c r="J99" s="761"/>
      <c r="K99" s="761"/>
      <c r="L99" s="762"/>
      <c r="M99" s="760"/>
      <c r="N99" s="760"/>
      <c r="O99" s="761"/>
      <c r="P99" s="761"/>
      <c r="Q99" s="762"/>
    </row>
    <row r="100" spans="1:17" hidden="1" outlineLevel="1" x14ac:dyDescent="0.25">
      <c r="A100" s="72">
        <v>88</v>
      </c>
      <c r="B100" s="754"/>
      <c r="C100" s="763"/>
      <c r="D100" s="756"/>
      <c r="E100" s="757"/>
      <c r="F100" s="757"/>
      <c r="G100" s="758"/>
      <c r="H100" s="759"/>
      <c r="I100" s="760"/>
      <c r="J100" s="761"/>
      <c r="K100" s="761"/>
      <c r="L100" s="762"/>
      <c r="M100" s="760"/>
      <c r="N100" s="760"/>
      <c r="O100" s="761"/>
      <c r="P100" s="761"/>
      <c r="Q100" s="762"/>
    </row>
    <row r="101" spans="1:17" hidden="1" outlineLevel="1" x14ac:dyDescent="0.25">
      <c r="A101" s="72">
        <v>89</v>
      </c>
      <c r="B101" s="754"/>
      <c r="C101" s="763"/>
      <c r="D101" s="756"/>
      <c r="E101" s="757"/>
      <c r="F101" s="757"/>
      <c r="G101" s="758"/>
      <c r="H101" s="759"/>
      <c r="I101" s="760"/>
      <c r="J101" s="761"/>
      <c r="K101" s="761"/>
      <c r="L101" s="762"/>
      <c r="M101" s="760"/>
      <c r="N101" s="760"/>
      <c r="O101" s="761"/>
      <c r="P101" s="761"/>
      <c r="Q101" s="762"/>
    </row>
    <row r="102" spans="1:17" hidden="1" outlineLevel="1" x14ac:dyDescent="0.25">
      <c r="A102" s="72">
        <v>90</v>
      </c>
      <c r="B102" s="754"/>
      <c r="C102" s="763"/>
      <c r="D102" s="756"/>
      <c r="E102" s="757"/>
      <c r="F102" s="757"/>
      <c r="G102" s="758"/>
      <c r="H102" s="759"/>
      <c r="I102" s="760"/>
      <c r="J102" s="761"/>
      <c r="K102" s="761"/>
      <c r="L102" s="762"/>
      <c r="M102" s="760"/>
      <c r="N102" s="760"/>
      <c r="O102" s="761"/>
      <c r="P102" s="761"/>
      <c r="Q102" s="762"/>
    </row>
    <row r="103" spans="1:17" hidden="1" outlineLevel="1" x14ac:dyDescent="0.25">
      <c r="A103" s="72">
        <v>91</v>
      </c>
      <c r="B103" s="754"/>
      <c r="C103" s="763"/>
      <c r="D103" s="756"/>
      <c r="E103" s="757"/>
      <c r="F103" s="757"/>
      <c r="G103" s="758"/>
      <c r="H103" s="764"/>
      <c r="I103" s="765"/>
      <c r="J103" s="766"/>
      <c r="K103" s="766"/>
      <c r="L103" s="767"/>
      <c r="M103" s="765"/>
      <c r="N103" s="765"/>
      <c r="O103" s="766"/>
      <c r="P103" s="766"/>
      <c r="Q103" s="767"/>
    </row>
    <row r="104" spans="1:17" hidden="1" outlineLevel="1" x14ac:dyDescent="0.25">
      <c r="A104" s="72">
        <v>92</v>
      </c>
      <c r="B104" s="754"/>
      <c r="C104" s="763"/>
      <c r="D104" s="756"/>
      <c r="E104" s="757"/>
      <c r="F104" s="757"/>
      <c r="G104" s="758"/>
      <c r="H104" s="759"/>
      <c r="I104" s="760"/>
      <c r="J104" s="761"/>
      <c r="K104" s="761"/>
      <c r="L104" s="762"/>
      <c r="M104" s="760"/>
      <c r="N104" s="760"/>
      <c r="O104" s="761"/>
      <c r="P104" s="761"/>
      <c r="Q104" s="762"/>
    </row>
    <row r="105" spans="1:17" hidden="1" outlineLevel="1" x14ac:dyDescent="0.25">
      <c r="A105" s="72">
        <v>93</v>
      </c>
      <c r="B105" s="754"/>
      <c r="C105" s="763"/>
      <c r="D105" s="756"/>
      <c r="E105" s="757"/>
      <c r="F105" s="757"/>
      <c r="G105" s="758"/>
      <c r="H105" s="759"/>
      <c r="I105" s="760"/>
      <c r="J105" s="761"/>
      <c r="K105" s="761"/>
      <c r="L105" s="762"/>
      <c r="M105" s="760"/>
      <c r="N105" s="760"/>
      <c r="O105" s="761"/>
      <c r="P105" s="761"/>
      <c r="Q105" s="762"/>
    </row>
    <row r="106" spans="1:17" hidden="1" outlineLevel="1" x14ac:dyDescent="0.25">
      <c r="A106" s="72">
        <v>94</v>
      </c>
      <c r="B106" s="754"/>
      <c r="C106" s="763"/>
      <c r="D106" s="756"/>
      <c r="E106" s="757"/>
      <c r="F106" s="757"/>
      <c r="G106" s="758"/>
      <c r="H106" s="759"/>
      <c r="I106" s="760"/>
      <c r="J106" s="761"/>
      <c r="K106" s="761"/>
      <c r="L106" s="762"/>
      <c r="M106" s="760"/>
      <c r="N106" s="760"/>
      <c r="O106" s="761"/>
      <c r="P106" s="761"/>
      <c r="Q106" s="762"/>
    </row>
    <row r="107" spans="1:17" hidden="1" outlineLevel="1" x14ac:dyDescent="0.25">
      <c r="A107" s="72">
        <v>95</v>
      </c>
      <c r="B107" s="754"/>
      <c r="C107" s="763"/>
      <c r="D107" s="756"/>
      <c r="E107" s="757"/>
      <c r="F107" s="757"/>
      <c r="G107" s="758"/>
      <c r="H107" s="759"/>
      <c r="I107" s="760"/>
      <c r="J107" s="761"/>
      <c r="K107" s="761"/>
      <c r="L107" s="762"/>
      <c r="M107" s="760"/>
      <c r="N107" s="760"/>
      <c r="O107" s="761"/>
      <c r="P107" s="761"/>
      <c r="Q107" s="762"/>
    </row>
    <row r="108" spans="1:17" hidden="1" outlineLevel="1" x14ac:dyDescent="0.25">
      <c r="A108" s="72">
        <v>96</v>
      </c>
      <c r="B108" s="754"/>
      <c r="C108" s="763"/>
      <c r="D108" s="756"/>
      <c r="E108" s="757"/>
      <c r="F108" s="757"/>
      <c r="G108" s="758"/>
      <c r="H108" s="759"/>
      <c r="I108" s="760"/>
      <c r="J108" s="761"/>
      <c r="K108" s="761"/>
      <c r="L108" s="762"/>
      <c r="M108" s="760"/>
      <c r="N108" s="760"/>
      <c r="O108" s="761"/>
      <c r="P108" s="761"/>
      <c r="Q108" s="762"/>
    </row>
    <row r="109" spans="1:17" hidden="1" outlineLevel="1" x14ac:dyDescent="0.25">
      <c r="A109" s="72">
        <v>97</v>
      </c>
      <c r="B109" s="754"/>
      <c r="C109" s="763"/>
      <c r="D109" s="756"/>
      <c r="E109" s="757"/>
      <c r="F109" s="757"/>
      <c r="G109" s="758"/>
      <c r="H109" s="764"/>
      <c r="I109" s="765"/>
      <c r="J109" s="766"/>
      <c r="K109" s="766"/>
      <c r="L109" s="767"/>
      <c r="M109" s="765"/>
      <c r="N109" s="765"/>
      <c r="O109" s="766"/>
      <c r="P109" s="766"/>
      <c r="Q109" s="767"/>
    </row>
    <row r="110" spans="1:17" hidden="1" outlineLevel="1" x14ac:dyDescent="0.25">
      <c r="A110" s="72">
        <v>98</v>
      </c>
      <c r="B110" s="754"/>
      <c r="C110" s="763"/>
      <c r="D110" s="756"/>
      <c r="E110" s="757"/>
      <c r="F110" s="757"/>
      <c r="G110" s="758"/>
      <c r="H110" s="759"/>
      <c r="I110" s="760"/>
      <c r="J110" s="761"/>
      <c r="K110" s="761"/>
      <c r="L110" s="762"/>
      <c r="M110" s="760"/>
      <c r="N110" s="760"/>
      <c r="O110" s="761"/>
      <c r="P110" s="761"/>
      <c r="Q110" s="762"/>
    </row>
    <row r="111" spans="1:17" hidden="1" outlineLevel="1" x14ac:dyDescent="0.25">
      <c r="A111" s="72">
        <v>99</v>
      </c>
      <c r="B111" s="754"/>
      <c r="C111" s="763"/>
      <c r="D111" s="756"/>
      <c r="E111" s="757"/>
      <c r="F111" s="757"/>
      <c r="G111" s="758"/>
      <c r="H111" s="759"/>
      <c r="I111" s="760"/>
      <c r="J111" s="761"/>
      <c r="K111" s="761"/>
      <c r="L111" s="762"/>
      <c r="M111" s="760"/>
      <c r="N111" s="760"/>
      <c r="O111" s="761"/>
      <c r="P111" s="761"/>
      <c r="Q111" s="762"/>
    </row>
    <row r="112" spans="1:17" hidden="1" outlineLevel="1" x14ac:dyDescent="0.25">
      <c r="A112" s="72">
        <v>100</v>
      </c>
      <c r="B112" s="754"/>
      <c r="C112" s="763"/>
      <c r="D112" s="756"/>
      <c r="E112" s="757"/>
      <c r="F112" s="757"/>
      <c r="G112" s="758"/>
      <c r="H112" s="759"/>
      <c r="I112" s="760"/>
      <c r="J112" s="761"/>
      <c r="K112" s="761"/>
      <c r="L112" s="762"/>
      <c r="M112" s="760"/>
      <c r="N112" s="760"/>
      <c r="O112" s="761"/>
      <c r="P112" s="761"/>
      <c r="Q112" s="762"/>
    </row>
    <row r="113" spans="1:17" hidden="1" outlineLevel="1" x14ac:dyDescent="0.25">
      <c r="A113" s="72">
        <v>101</v>
      </c>
      <c r="B113" s="754"/>
      <c r="C113" s="763"/>
      <c r="D113" s="756"/>
      <c r="E113" s="757"/>
      <c r="F113" s="757"/>
      <c r="G113" s="758"/>
      <c r="H113" s="759"/>
      <c r="I113" s="760"/>
      <c r="J113" s="761"/>
      <c r="K113" s="761"/>
      <c r="L113" s="762"/>
      <c r="M113" s="760"/>
      <c r="N113" s="760"/>
      <c r="O113" s="761"/>
      <c r="P113" s="761"/>
      <c r="Q113" s="762"/>
    </row>
    <row r="114" spans="1:17" hidden="1" outlineLevel="1" x14ac:dyDescent="0.25">
      <c r="A114" s="72">
        <v>102</v>
      </c>
      <c r="B114" s="754"/>
      <c r="C114" s="763"/>
      <c r="D114" s="756"/>
      <c r="E114" s="757"/>
      <c r="F114" s="757"/>
      <c r="G114" s="758"/>
      <c r="H114" s="759"/>
      <c r="I114" s="760"/>
      <c r="J114" s="761"/>
      <c r="K114" s="761"/>
      <c r="L114" s="762"/>
      <c r="M114" s="760"/>
      <c r="N114" s="760"/>
      <c r="O114" s="761"/>
      <c r="P114" s="761"/>
      <c r="Q114" s="762"/>
    </row>
    <row r="115" spans="1:17" hidden="1" outlineLevel="1" x14ac:dyDescent="0.25">
      <c r="A115" s="72">
        <v>103</v>
      </c>
      <c r="B115" s="754"/>
      <c r="C115" s="763"/>
      <c r="D115" s="756"/>
      <c r="E115" s="757"/>
      <c r="F115" s="757"/>
      <c r="G115" s="758"/>
      <c r="H115" s="764"/>
      <c r="I115" s="765"/>
      <c r="J115" s="766"/>
      <c r="K115" s="766"/>
      <c r="L115" s="767"/>
      <c r="M115" s="765"/>
      <c r="N115" s="765"/>
      <c r="O115" s="766"/>
      <c r="P115" s="766"/>
      <c r="Q115" s="767"/>
    </row>
    <row r="116" spans="1:17" hidden="1" outlineLevel="1" x14ac:dyDescent="0.25">
      <c r="A116" s="72">
        <v>104</v>
      </c>
      <c r="B116" s="754"/>
      <c r="C116" s="763"/>
      <c r="D116" s="756"/>
      <c r="E116" s="757"/>
      <c r="F116" s="757"/>
      <c r="G116" s="758"/>
      <c r="H116" s="759"/>
      <c r="I116" s="760"/>
      <c r="J116" s="761"/>
      <c r="K116" s="761"/>
      <c r="L116" s="762"/>
      <c r="M116" s="760"/>
      <c r="N116" s="760"/>
      <c r="O116" s="761"/>
      <c r="P116" s="761"/>
      <c r="Q116" s="762"/>
    </row>
    <row r="117" spans="1:17" hidden="1" outlineLevel="1" x14ac:dyDescent="0.25">
      <c r="A117" s="72">
        <v>105</v>
      </c>
      <c r="B117" s="754"/>
      <c r="C117" s="763"/>
      <c r="D117" s="756"/>
      <c r="E117" s="757"/>
      <c r="F117" s="757"/>
      <c r="G117" s="758"/>
      <c r="H117" s="759"/>
      <c r="I117" s="760"/>
      <c r="J117" s="761"/>
      <c r="K117" s="761"/>
      <c r="L117" s="762"/>
      <c r="M117" s="760"/>
      <c r="N117" s="760"/>
      <c r="O117" s="761"/>
      <c r="P117" s="761"/>
      <c r="Q117" s="762"/>
    </row>
    <row r="118" spans="1:17" hidden="1" outlineLevel="1" x14ac:dyDescent="0.25">
      <c r="A118" s="72">
        <v>106</v>
      </c>
      <c r="B118" s="754"/>
      <c r="C118" s="763"/>
      <c r="D118" s="756"/>
      <c r="E118" s="757"/>
      <c r="F118" s="757"/>
      <c r="G118" s="758"/>
      <c r="H118" s="759"/>
      <c r="I118" s="760"/>
      <c r="J118" s="761"/>
      <c r="K118" s="761"/>
      <c r="L118" s="762"/>
      <c r="M118" s="760"/>
      <c r="N118" s="760"/>
      <c r="O118" s="761"/>
      <c r="P118" s="761"/>
      <c r="Q118" s="762"/>
    </row>
    <row r="119" spans="1:17" hidden="1" outlineLevel="1" x14ac:dyDescent="0.25">
      <c r="A119" s="72">
        <v>107</v>
      </c>
      <c r="B119" s="754"/>
      <c r="C119" s="763"/>
      <c r="D119" s="756"/>
      <c r="E119" s="757"/>
      <c r="F119" s="757"/>
      <c r="G119" s="758"/>
      <c r="H119" s="759"/>
      <c r="I119" s="760"/>
      <c r="J119" s="761"/>
      <c r="K119" s="761"/>
      <c r="L119" s="762"/>
      <c r="M119" s="760"/>
      <c r="N119" s="760"/>
      <c r="O119" s="761"/>
      <c r="P119" s="761"/>
      <c r="Q119" s="762"/>
    </row>
    <row r="120" spans="1:17" hidden="1" outlineLevel="1" x14ac:dyDescent="0.25">
      <c r="A120" s="72">
        <v>108</v>
      </c>
      <c r="B120" s="754"/>
      <c r="C120" s="763"/>
      <c r="D120" s="756"/>
      <c r="E120" s="757"/>
      <c r="F120" s="757"/>
      <c r="G120" s="758"/>
      <c r="H120" s="759"/>
      <c r="I120" s="760"/>
      <c r="J120" s="761"/>
      <c r="K120" s="761"/>
      <c r="L120" s="762"/>
      <c r="M120" s="760"/>
      <c r="N120" s="760"/>
      <c r="O120" s="761"/>
      <c r="P120" s="761"/>
      <c r="Q120" s="762"/>
    </row>
    <row r="121" spans="1:17" hidden="1" outlineLevel="1" x14ac:dyDescent="0.25">
      <c r="A121" s="72">
        <v>109</v>
      </c>
      <c r="B121" s="754"/>
      <c r="C121" s="763"/>
      <c r="D121" s="756"/>
      <c r="E121" s="757"/>
      <c r="F121" s="757"/>
      <c r="G121" s="758"/>
      <c r="H121" s="764"/>
      <c r="I121" s="765"/>
      <c r="J121" s="766"/>
      <c r="K121" s="766"/>
      <c r="L121" s="767"/>
      <c r="M121" s="765"/>
      <c r="N121" s="765"/>
      <c r="O121" s="766"/>
      <c r="P121" s="766"/>
      <c r="Q121" s="767"/>
    </row>
    <row r="122" spans="1:17" hidden="1" outlineLevel="1" x14ac:dyDescent="0.25">
      <c r="A122" s="72">
        <v>110</v>
      </c>
      <c r="B122" s="754"/>
      <c r="C122" s="763"/>
      <c r="D122" s="756"/>
      <c r="E122" s="757"/>
      <c r="F122" s="757"/>
      <c r="G122" s="758"/>
      <c r="H122" s="759"/>
      <c r="I122" s="760"/>
      <c r="J122" s="761"/>
      <c r="K122" s="761"/>
      <c r="L122" s="762"/>
      <c r="M122" s="760"/>
      <c r="N122" s="760"/>
      <c r="O122" s="761"/>
      <c r="P122" s="761"/>
      <c r="Q122" s="762"/>
    </row>
    <row r="123" spans="1:17" hidden="1" outlineLevel="1" x14ac:dyDescent="0.25">
      <c r="A123" s="72">
        <v>111</v>
      </c>
      <c r="B123" s="754"/>
      <c r="C123" s="763"/>
      <c r="D123" s="756"/>
      <c r="E123" s="757"/>
      <c r="F123" s="757"/>
      <c r="G123" s="758"/>
      <c r="H123" s="759"/>
      <c r="I123" s="760"/>
      <c r="J123" s="761"/>
      <c r="K123" s="761"/>
      <c r="L123" s="762"/>
      <c r="M123" s="760"/>
      <c r="N123" s="760"/>
      <c r="O123" s="761"/>
      <c r="P123" s="761"/>
      <c r="Q123" s="762"/>
    </row>
    <row r="124" spans="1:17" hidden="1" outlineLevel="1" x14ac:dyDescent="0.25">
      <c r="A124" s="72">
        <v>112</v>
      </c>
      <c r="B124" s="754"/>
      <c r="C124" s="763"/>
      <c r="D124" s="756"/>
      <c r="E124" s="757"/>
      <c r="F124" s="757"/>
      <c r="G124" s="758"/>
      <c r="H124" s="759"/>
      <c r="I124" s="760"/>
      <c r="J124" s="761"/>
      <c r="K124" s="761"/>
      <c r="L124" s="762"/>
      <c r="M124" s="760"/>
      <c r="N124" s="760"/>
      <c r="O124" s="761"/>
      <c r="P124" s="761"/>
      <c r="Q124" s="762"/>
    </row>
    <row r="125" spans="1:17" hidden="1" outlineLevel="1" x14ac:dyDescent="0.25">
      <c r="A125" s="72">
        <v>113</v>
      </c>
      <c r="B125" s="754"/>
      <c r="C125" s="763"/>
      <c r="D125" s="756"/>
      <c r="E125" s="757"/>
      <c r="F125" s="757"/>
      <c r="G125" s="758"/>
      <c r="H125" s="759"/>
      <c r="I125" s="760"/>
      <c r="J125" s="761"/>
      <c r="K125" s="761"/>
      <c r="L125" s="762"/>
      <c r="M125" s="760"/>
      <c r="N125" s="760"/>
      <c r="O125" s="761"/>
      <c r="P125" s="761"/>
      <c r="Q125" s="762"/>
    </row>
    <row r="126" spans="1:17" hidden="1" outlineLevel="1" x14ac:dyDescent="0.25">
      <c r="A126" s="72">
        <v>114</v>
      </c>
      <c r="B126" s="754"/>
      <c r="C126" s="763"/>
      <c r="D126" s="756"/>
      <c r="E126" s="757"/>
      <c r="F126" s="757"/>
      <c r="G126" s="758"/>
      <c r="H126" s="759"/>
      <c r="I126" s="760"/>
      <c r="J126" s="761"/>
      <c r="K126" s="761"/>
      <c r="L126" s="762"/>
      <c r="M126" s="760"/>
      <c r="N126" s="760"/>
      <c r="O126" s="761"/>
      <c r="P126" s="761"/>
      <c r="Q126" s="762"/>
    </row>
    <row r="127" spans="1:17" hidden="1" outlineLevel="1" x14ac:dyDescent="0.25">
      <c r="A127" s="72">
        <v>115</v>
      </c>
      <c r="B127" s="754"/>
      <c r="C127" s="763"/>
      <c r="D127" s="756"/>
      <c r="E127" s="757"/>
      <c r="F127" s="757"/>
      <c r="G127" s="758"/>
      <c r="H127" s="764"/>
      <c r="I127" s="765"/>
      <c r="J127" s="766"/>
      <c r="K127" s="766"/>
      <c r="L127" s="767"/>
      <c r="M127" s="765"/>
      <c r="N127" s="765"/>
      <c r="O127" s="766"/>
      <c r="P127" s="766"/>
      <c r="Q127" s="767"/>
    </row>
    <row r="128" spans="1:17" hidden="1" outlineLevel="1" x14ac:dyDescent="0.25">
      <c r="A128" s="72">
        <v>116</v>
      </c>
      <c r="B128" s="754"/>
      <c r="C128" s="763"/>
      <c r="D128" s="756"/>
      <c r="E128" s="757"/>
      <c r="F128" s="757"/>
      <c r="G128" s="758"/>
      <c r="H128" s="759"/>
      <c r="I128" s="760"/>
      <c r="J128" s="761"/>
      <c r="K128" s="761"/>
      <c r="L128" s="762"/>
      <c r="M128" s="760"/>
      <c r="N128" s="760"/>
      <c r="O128" s="761"/>
      <c r="P128" s="761"/>
      <c r="Q128" s="762"/>
    </row>
    <row r="129" spans="1:17" hidden="1" outlineLevel="1" x14ac:dyDescent="0.25">
      <c r="A129" s="72">
        <v>117</v>
      </c>
      <c r="B129" s="754"/>
      <c r="C129" s="763"/>
      <c r="D129" s="756"/>
      <c r="E129" s="757"/>
      <c r="F129" s="757"/>
      <c r="G129" s="758"/>
      <c r="H129" s="759"/>
      <c r="I129" s="760"/>
      <c r="J129" s="761"/>
      <c r="K129" s="761"/>
      <c r="L129" s="762"/>
      <c r="M129" s="760"/>
      <c r="N129" s="760"/>
      <c r="O129" s="761"/>
      <c r="P129" s="761"/>
      <c r="Q129" s="762"/>
    </row>
    <row r="130" spans="1:17" hidden="1" outlineLevel="1" x14ac:dyDescent="0.25">
      <c r="A130" s="72">
        <v>118</v>
      </c>
      <c r="B130" s="754"/>
      <c r="C130" s="763"/>
      <c r="D130" s="756"/>
      <c r="E130" s="757"/>
      <c r="F130" s="757"/>
      <c r="G130" s="758"/>
      <c r="H130" s="759"/>
      <c r="I130" s="760"/>
      <c r="J130" s="761"/>
      <c r="K130" s="761"/>
      <c r="L130" s="762"/>
      <c r="M130" s="760"/>
      <c r="N130" s="760"/>
      <c r="O130" s="761"/>
      <c r="P130" s="761"/>
      <c r="Q130" s="762"/>
    </row>
    <row r="131" spans="1:17" hidden="1" outlineLevel="1" x14ac:dyDescent="0.25">
      <c r="A131" s="72">
        <v>119</v>
      </c>
      <c r="B131" s="754"/>
      <c r="C131" s="763"/>
      <c r="D131" s="756"/>
      <c r="E131" s="757"/>
      <c r="F131" s="757"/>
      <c r="G131" s="758"/>
      <c r="H131" s="759"/>
      <c r="I131" s="760"/>
      <c r="J131" s="761"/>
      <c r="K131" s="761"/>
      <c r="L131" s="762"/>
      <c r="M131" s="760"/>
      <c r="N131" s="760"/>
      <c r="O131" s="761"/>
      <c r="P131" s="761"/>
      <c r="Q131" s="762"/>
    </row>
    <row r="132" spans="1:17" hidden="1" outlineLevel="1" x14ac:dyDescent="0.25">
      <c r="A132" s="72">
        <v>120</v>
      </c>
      <c r="B132" s="754"/>
      <c r="C132" s="763"/>
      <c r="D132" s="756"/>
      <c r="E132" s="757"/>
      <c r="F132" s="757"/>
      <c r="G132" s="758"/>
      <c r="H132" s="759"/>
      <c r="I132" s="760"/>
      <c r="J132" s="761"/>
      <c r="K132" s="761"/>
      <c r="L132" s="762"/>
      <c r="M132" s="760"/>
      <c r="N132" s="760"/>
      <c r="O132" s="761"/>
      <c r="P132" s="761"/>
      <c r="Q132" s="762"/>
    </row>
    <row r="133" spans="1:17" hidden="1" outlineLevel="1" x14ac:dyDescent="0.25">
      <c r="A133" s="72">
        <v>121</v>
      </c>
      <c r="B133" s="754"/>
      <c r="C133" s="763"/>
      <c r="D133" s="756"/>
      <c r="E133" s="757"/>
      <c r="F133" s="757"/>
      <c r="G133" s="758"/>
      <c r="H133" s="764"/>
      <c r="I133" s="765"/>
      <c r="J133" s="766"/>
      <c r="K133" s="766"/>
      <c r="L133" s="767"/>
      <c r="M133" s="765"/>
      <c r="N133" s="765"/>
      <c r="O133" s="766"/>
      <c r="P133" s="766"/>
      <c r="Q133" s="767"/>
    </row>
    <row r="134" spans="1:17" hidden="1" outlineLevel="1" x14ac:dyDescent="0.25">
      <c r="A134" s="72">
        <v>122</v>
      </c>
      <c r="B134" s="754"/>
      <c r="C134" s="763"/>
      <c r="D134" s="756"/>
      <c r="E134" s="757"/>
      <c r="F134" s="757"/>
      <c r="G134" s="758"/>
      <c r="H134" s="759"/>
      <c r="I134" s="760"/>
      <c r="J134" s="761"/>
      <c r="K134" s="761"/>
      <c r="L134" s="762"/>
      <c r="M134" s="760"/>
      <c r="N134" s="760"/>
      <c r="O134" s="761"/>
      <c r="P134" s="761"/>
      <c r="Q134" s="762"/>
    </row>
    <row r="135" spans="1:17" hidden="1" outlineLevel="1" x14ac:dyDescent="0.25">
      <c r="A135" s="72">
        <v>123</v>
      </c>
      <c r="B135" s="754"/>
      <c r="C135" s="763"/>
      <c r="D135" s="756"/>
      <c r="E135" s="757"/>
      <c r="F135" s="757"/>
      <c r="G135" s="758"/>
      <c r="H135" s="759"/>
      <c r="I135" s="760"/>
      <c r="J135" s="761"/>
      <c r="K135" s="761"/>
      <c r="L135" s="762"/>
      <c r="M135" s="760"/>
      <c r="N135" s="760"/>
      <c r="O135" s="761"/>
      <c r="P135" s="761"/>
      <c r="Q135" s="762"/>
    </row>
    <row r="136" spans="1:17" hidden="1" outlineLevel="1" x14ac:dyDescent="0.25">
      <c r="A136" s="72">
        <v>124</v>
      </c>
      <c r="B136" s="754"/>
      <c r="C136" s="763"/>
      <c r="D136" s="756"/>
      <c r="E136" s="757"/>
      <c r="F136" s="757"/>
      <c r="G136" s="758"/>
      <c r="H136" s="759"/>
      <c r="I136" s="760"/>
      <c r="J136" s="761"/>
      <c r="K136" s="761"/>
      <c r="L136" s="762"/>
      <c r="M136" s="760"/>
      <c r="N136" s="760"/>
      <c r="O136" s="761"/>
      <c r="P136" s="761"/>
      <c r="Q136" s="762"/>
    </row>
    <row r="137" spans="1:17" hidden="1" outlineLevel="1" x14ac:dyDescent="0.25">
      <c r="A137" s="72">
        <v>125</v>
      </c>
      <c r="B137" s="754"/>
      <c r="C137" s="763"/>
      <c r="D137" s="756"/>
      <c r="E137" s="757"/>
      <c r="F137" s="757"/>
      <c r="G137" s="758"/>
      <c r="H137" s="759"/>
      <c r="I137" s="760"/>
      <c r="J137" s="761"/>
      <c r="K137" s="761"/>
      <c r="L137" s="762"/>
      <c r="M137" s="760"/>
      <c r="N137" s="760"/>
      <c r="O137" s="761"/>
      <c r="P137" s="761"/>
      <c r="Q137" s="762"/>
    </row>
    <row r="138" spans="1:17" hidden="1" outlineLevel="1" x14ac:dyDescent="0.25">
      <c r="A138" s="72">
        <v>126</v>
      </c>
      <c r="B138" s="754"/>
      <c r="C138" s="763"/>
      <c r="D138" s="756"/>
      <c r="E138" s="757"/>
      <c r="F138" s="757"/>
      <c r="G138" s="758"/>
      <c r="H138" s="759"/>
      <c r="I138" s="760"/>
      <c r="J138" s="761"/>
      <c r="K138" s="761"/>
      <c r="L138" s="762"/>
      <c r="M138" s="760"/>
      <c r="N138" s="760"/>
      <c r="O138" s="761"/>
      <c r="P138" s="761"/>
      <c r="Q138" s="762"/>
    </row>
    <row r="139" spans="1:17" hidden="1" outlineLevel="1" x14ac:dyDescent="0.25">
      <c r="A139" s="72">
        <v>127</v>
      </c>
      <c r="B139" s="754"/>
      <c r="C139" s="763"/>
      <c r="D139" s="756"/>
      <c r="E139" s="757"/>
      <c r="F139" s="757"/>
      <c r="G139" s="758"/>
      <c r="H139" s="764"/>
      <c r="I139" s="765"/>
      <c r="J139" s="766"/>
      <c r="K139" s="766"/>
      <c r="L139" s="767"/>
      <c r="M139" s="765"/>
      <c r="N139" s="765"/>
      <c r="O139" s="766"/>
      <c r="P139" s="766"/>
      <c r="Q139" s="767"/>
    </row>
    <row r="140" spans="1:17" hidden="1" outlineLevel="1" x14ac:dyDescent="0.25">
      <c r="A140" s="72">
        <v>128</v>
      </c>
      <c r="B140" s="754"/>
      <c r="C140" s="763"/>
      <c r="D140" s="756"/>
      <c r="E140" s="757"/>
      <c r="F140" s="757"/>
      <c r="G140" s="758"/>
      <c r="H140" s="759"/>
      <c r="I140" s="760"/>
      <c r="J140" s="761"/>
      <c r="K140" s="761"/>
      <c r="L140" s="762"/>
      <c r="M140" s="760"/>
      <c r="N140" s="760"/>
      <c r="O140" s="761"/>
      <c r="P140" s="761"/>
      <c r="Q140" s="762"/>
    </row>
    <row r="141" spans="1:17" hidden="1" outlineLevel="1" x14ac:dyDescent="0.25">
      <c r="A141" s="72">
        <v>129</v>
      </c>
      <c r="B141" s="754"/>
      <c r="C141" s="763"/>
      <c r="D141" s="756"/>
      <c r="E141" s="757"/>
      <c r="F141" s="757"/>
      <c r="G141" s="758"/>
      <c r="H141" s="759"/>
      <c r="I141" s="760"/>
      <c r="J141" s="761"/>
      <c r="K141" s="761"/>
      <c r="L141" s="762"/>
      <c r="M141" s="760"/>
      <c r="N141" s="760"/>
      <c r="O141" s="761"/>
      <c r="P141" s="761"/>
      <c r="Q141" s="762"/>
    </row>
    <row r="142" spans="1:17" hidden="1" outlineLevel="1" x14ac:dyDescent="0.25">
      <c r="A142" s="72">
        <v>130</v>
      </c>
      <c r="B142" s="754"/>
      <c r="C142" s="763"/>
      <c r="D142" s="756"/>
      <c r="E142" s="757"/>
      <c r="F142" s="757"/>
      <c r="G142" s="758"/>
      <c r="H142" s="759"/>
      <c r="I142" s="760"/>
      <c r="J142" s="761"/>
      <c r="K142" s="761"/>
      <c r="L142" s="762"/>
      <c r="M142" s="760"/>
      <c r="N142" s="760"/>
      <c r="O142" s="761"/>
      <c r="P142" s="761"/>
      <c r="Q142" s="762"/>
    </row>
    <row r="143" spans="1:17" hidden="1" outlineLevel="1" x14ac:dyDescent="0.25">
      <c r="A143" s="72">
        <v>131</v>
      </c>
      <c r="B143" s="754"/>
      <c r="C143" s="763"/>
      <c r="D143" s="756"/>
      <c r="E143" s="757"/>
      <c r="F143" s="757"/>
      <c r="G143" s="758"/>
      <c r="H143" s="759"/>
      <c r="I143" s="760"/>
      <c r="J143" s="761"/>
      <c r="K143" s="761"/>
      <c r="L143" s="762"/>
      <c r="M143" s="760"/>
      <c r="N143" s="760"/>
      <c r="O143" s="761"/>
      <c r="P143" s="761"/>
      <c r="Q143" s="762"/>
    </row>
    <row r="144" spans="1:17" hidden="1" outlineLevel="1" x14ac:dyDescent="0.25">
      <c r="A144" s="72">
        <v>132</v>
      </c>
      <c r="B144" s="754"/>
      <c r="C144" s="763"/>
      <c r="D144" s="756"/>
      <c r="E144" s="757"/>
      <c r="F144" s="757"/>
      <c r="G144" s="758"/>
      <c r="H144" s="759"/>
      <c r="I144" s="760"/>
      <c r="J144" s="761"/>
      <c r="K144" s="761"/>
      <c r="L144" s="762"/>
      <c r="M144" s="760"/>
      <c r="N144" s="760"/>
      <c r="O144" s="761"/>
      <c r="P144" s="761"/>
      <c r="Q144" s="762"/>
    </row>
    <row r="145" spans="1:17" hidden="1" outlineLevel="1" x14ac:dyDescent="0.25">
      <c r="A145" s="72">
        <v>133</v>
      </c>
      <c r="B145" s="754"/>
      <c r="C145" s="763"/>
      <c r="D145" s="756"/>
      <c r="E145" s="757"/>
      <c r="F145" s="757"/>
      <c r="G145" s="758"/>
      <c r="H145" s="764"/>
      <c r="I145" s="765"/>
      <c r="J145" s="766"/>
      <c r="K145" s="766"/>
      <c r="L145" s="767"/>
      <c r="M145" s="765"/>
      <c r="N145" s="765"/>
      <c r="O145" s="766"/>
      <c r="P145" s="766"/>
      <c r="Q145" s="767"/>
    </row>
    <row r="146" spans="1:17" hidden="1" outlineLevel="1" x14ac:dyDescent="0.25">
      <c r="A146" s="72">
        <v>134</v>
      </c>
      <c r="B146" s="754"/>
      <c r="C146" s="763"/>
      <c r="D146" s="756"/>
      <c r="E146" s="757"/>
      <c r="F146" s="757"/>
      <c r="G146" s="758"/>
      <c r="H146" s="759"/>
      <c r="I146" s="760"/>
      <c r="J146" s="761"/>
      <c r="K146" s="761"/>
      <c r="L146" s="762"/>
      <c r="M146" s="760"/>
      <c r="N146" s="760"/>
      <c r="O146" s="761"/>
      <c r="P146" s="761"/>
      <c r="Q146" s="762"/>
    </row>
    <row r="147" spans="1:17" hidden="1" outlineLevel="1" x14ac:dyDescent="0.25">
      <c r="A147" s="72">
        <v>135</v>
      </c>
      <c r="B147" s="754"/>
      <c r="C147" s="763"/>
      <c r="D147" s="756"/>
      <c r="E147" s="757"/>
      <c r="F147" s="757"/>
      <c r="G147" s="758"/>
      <c r="H147" s="759"/>
      <c r="I147" s="760"/>
      <c r="J147" s="761"/>
      <c r="K147" s="761"/>
      <c r="L147" s="762"/>
      <c r="M147" s="760"/>
      <c r="N147" s="760"/>
      <c r="O147" s="761"/>
      <c r="P147" s="761"/>
      <c r="Q147" s="762"/>
    </row>
    <row r="148" spans="1:17" hidden="1" outlineLevel="1" x14ac:dyDescent="0.25">
      <c r="A148" s="72">
        <v>136</v>
      </c>
      <c r="B148" s="754"/>
      <c r="C148" s="763"/>
      <c r="D148" s="756"/>
      <c r="E148" s="757"/>
      <c r="F148" s="757"/>
      <c r="G148" s="758"/>
      <c r="H148" s="759"/>
      <c r="I148" s="760"/>
      <c r="J148" s="761"/>
      <c r="K148" s="761"/>
      <c r="L148" s="762"/>
      <c r="M148" s="760"/>
      <c r="N148" s="760"/>
      <c r="O148" s="761"/>
      <c r="P148" s="761"/>
      <c r="Q148" s="762"/>
    </row>
    <row r="149" spans="1:17" hidden="1" outlineLevel="1" x14ac:dyDescent="0.25">
      <c r="A149" s="72">
        <v>137</v>
      </c>
      <c r="B149" s="754"/>
      <c r="C149" s="763"/>
      <c r="D149" s="756"/>
      <c r="E149" s="757"/>
      <c r="F149" s="757"/>
      <c r="G149" s="758"/>
      <c r="H149" s="759"/>
      <c r="I149" s="760"/>
      <c r="J149" s="761"/>
      <c r="K149" s="761"/>
      <c r="L149" s="762"/>
      <c r="M149" s="760"/>
      <c r="N149" s="760"/>
      <c r="O149" s="761"/>
      <c r="P149" s="761"/>
      <c r="Q149" s="762"/>
    </row>
    <row r="150" spans="1:17" hidden="1" outlineLevel="1" x14ac:dyDescent="0.25">
      <c r="A150" s="72">
        <v>138</v>
      </c>
      <c r="B150" s="754"/>
      <c r="C150" s="763"/>
      <c r="D150" s="756"/>
      <c r="E150" s="757"/>
      <c r="F150" s="757"/>
      <c r="G150" s="758"/>
      <c r="H150" s="759"/>
      <c r="I150" s="760"/>
      <c r="J150" s="761"/>
      <c r="K150" s="761"/>
      <c r="L150" s="762"/>
      <c r="M150" s="760"/>
      <c r="N150" s="760"/>
      <c r="O150" s="761"/>
      <c r="P150" s="761"/>
      <c r="Q150" s="762"/>
    </row>
    <row r="151" spans="1:17" hidden="1" outlineLevel="1" x14ac:dyDescent="0.25">
      <c r="A151" s="72">
        <v>139</v>
      </c>
      <c r="B151" s="754"/>
      <c r="C151" s="763"/>
      <c r="D151" s="756"/>
      <c r="E151" s="757"/>
      <c r="F151" s="757"/>
      <c r="G151" s="758"/>
      <c r="H151" s="764"/>
      <c r="I151" s="765"/>
      <c r="J151" s="766"/>
      <c r="K151" s="766"/>
      <c r="L151" s="767"/>
      <c r="M151" s="765"/>
      <c r="N151" s="765"/>
      <c r="O151" s="766"/>
      <c r="P151" s="766"/>
      <c r="Q151" s="767"/>
    </row>
    <row r="152" spans="1:17" hidden="1" outlineLevel="1" x14ac:dyDescent="0.25">
      <c r="A152" s="72">
        <v>140</v>
      </c>
      <c r="B152" s="754"/>
      <c r="C152" s="763"/>
      <c r="D152" s="756"/>
      <c r="E152" s="757"/>
      <c r="F152" s="757"/>
      <c r="G152" s="758"/>
      <c r="H152" s="759"/>
      <c r="I152" s="760"/>
      <c r="J152" s="761"/>
      <c r="K152" s="761"/>
      <c r="L152" s="762"/>
      <c r="M152" s="760"/>
      <c r="N152" s="760"/>
      <c r="O152" s="761"/>
      <c r="P152" s="761"/>
      <c r="Q152" s="762"/>
    </row>
    <row r="153" spans="1:17" hidden="1" outlineLevel="1" x14ac:dyDescent="0.25">
      <c r="A153" s="72">
        <v>141</v>
      </c>
      <c r="B153" s="754"/>
      <c r="C153" s="763"/>
      <c r="D153" s="756"/>
      <c r="E153" s="757"/>
      <c r="F153" s="757"/>
      <c r="G153" s="758"/>
      <c r="H153" s="759"/>
      <c r="I153" s="760"/>
      <c r="J153" s="761"/>
      <c r="K153" s="761"/>
      <c r="L153" s="762"/>
      <c r="M153" s="760"/>
      <c r="N153" s="760"/>
      <c r="O153" s="761"/>
      <c r="P153" s="761"/>
      <c r="Q153" s="762"/>
    </row>
    <row r="154" spans="1:17" hidden="1" outlineLevel="1" x14ac:dyDescent="0.25">
      <c r="A154" s="72">
        <v>142</v>
      </c>
      <c r="B154" s="754"/>
      <c r="C154" s="763"/>
      <c r="D154" s="756"/>
      <c r="E154" s="757"/>
      <c r="F154" s="757"/>
      <c r="G154" s="758"/>
      <c r="H154" s="759"/>
      <c r="I154" s="760"/>
      <c r="J154" s="761"/>
      <c r="K154" s="761"/>
      <c r="L154" s="762"/>
      <c r="M154" s="760"/>
      <c r="N154" s="760"/>
      <c r="O154" s="761"/>
      <c r="P154" s="761"/>
      <c r="Q154" s="762"/>
    </row>
    <row r="155" spans="1:17" hidden="1" outlineLevel="1" x14ac:dyDescent="0.25">
      <c r="A155" s="72">
        <v>143</v>
      </c>
      <c r="B155" s="754"/>
      <c r="C155" s="763"/>
      <c r="D155" s="756"/>
      <c r="E155" s="757"/>
      <c r="F155" s="757"/>
      <c r="G155" s="758"/>
      <c r="H155" s="759"/>
      <c r="I155" s="760"/>
      <c r="J155" s="761"/>
      <c r="K155" s="761"/>
      <c r="L155" s="762"/>
      <c r="M155" s="760"/>
      <c r="N155" s="760"/>
      <c r="O155" s="761"/>
      <c r="P155" s="761"/>
      <c r="Q155" s="762"/>
    </row>
    <row r="156" spans="1:17" hidden="1" outlineLevel="1" x14ac:dyDescent="0.25">
      <c r="A156" s="72">
        <v>144</v>
      </c>
      <c r="B156" s="754"/>
      <c r="C156" s="763"/>
      <c r="D156" s="756"/>
      <c r="E156" s="757"/>
      <c r="F156" s="757"/>
      <c r="G156" s="758"/>
      <c r="H156" s="759"/>
      <c r="I156" s="760"/>
      <c r="J156" s="761"/>
      <c r="K156" s="761"/>
      <c r="L156" s="762"/>
      <c r="M156" s="760"/>
      <c r="N156" s="760"/>
      <c r="O156" s="761"/>
      <c r="P156" s="761"/>
      <c r="Q156" s="762"/>
    </row>
    <row r="157" spans="1:17" hidden="1" outlineLevel="1" x14ac:dyDescent="0.25">
      <c r="A157" s="72">
        <v>145</v>
      </c>
      <c r="B157" s="754"/>
      <c r="C157" s="763"/>
      <c r="D157" s="756"/>
      <c r="E157" s="757"/>
      <c r="F157" s="757"/>
      <c r="G157" s="758"/>
      <c r="H157" s="764"/>
      <c r="I157" s="765"/>
      <c r="J157" s="766"/>
      <c r="K157" s="766"/>
      <c r="L157" s="767"/>
      <c r="M157" s="765"/>
      <c r="N157" s="765"/>
      <c r="O157" s="766"/>
      <c r="P157" s="766"/>
      <c r="Q157" s="767"/>
    </row>
    <row r="158" spans="1:17" hidden="1" outlineLevel="1" x14ac:dyDescent="0.25">
      <c r="A158" s="72">
        <v>146</v>
      </c>
      <c r="B158" s="754"/>
      <c r="C158" s="763"/>
      <c r="D158" s="756"/>
      <c r="E158" s="757"/>
      <c r="F158" s="757"/>
      <c r="G158" s="758"/>
      <c r="H158" s="759"/>
      <c r="I158" s="760"/>
      <c r="J158" s="761"/>
      <c r="K158" s="761"/>
      <c r="L158" s="762"/>
      <c r="M158" s="760"/>
      <c r="N158" s="760"/>
      <c r="O158" s="761"/>
      <c r="P158" s="761"/>
      <c r="Q158" s="762"/>
    </row>
    <row r="159" spans="1:17" hidden="1" outlineLevel="1" x14ac:dyDescent="0.25">
      <c r="A159" s="72">
        <v>147</v>
      </c>
      <c r="B159" s="754"/>
      <c r="C159" s="763"/>
      <c r="D159" s="756"/>
      <c r="E159" s="757"/>
      <c r="F159" s="757"/>
      <c r="G159" s="758"/>
      <c r="H159" s="759"/>
      <c r="I159" s="760"/>
      <c r="J159" s="761"/>
      <c r="K159" s="761"/>
      <c r="L159" s="762"/>
      <c r="M159" s="760"/>
      <c r="N159" s="760"/>
      <c r="O159" s="761"/>
      <c r="P159" s="761"/>
      <c r="Q159" s="762"/>
    </row>
    <row r="160" spans="1:17" hidden="1" outlineLevel="1" x14ac:dyDescent="0.25">
      <c r="A160" s="72">
        <v>148</v>
      </c>
      <c r="B160" s="754"/>
      <c r="C160" s="763"/>
      <c r="D160" s="756"/>
      <c r="E160" s="757"/>
      <c r="F160" s="757"/>
      <c r="G160" s="758"/>
      <c r="H160" s="759"/>
      <c r="I160" s="760"/>
      <c r="J160" s="761"/>
      <c r="K160" s="761"/>
      <c r="L160" s="762"/>
      <c r="M160" s="760"/>
      <c r="N160" s="760"/>
      <c r="O160" s="761"/>
      <c r="P160" s="761"/>
      <c r="Q160" s="762"/>
    </row>
    <row r="161" spans="1:17" hidden="1" outlineLevel="1" x14ac:dyDescent="0.25">
      <c r="A161" s="72">
        <v>149</v>
      </c>
      <c r="B161" s="754"/>
      <c r="C161" s="763"/>
      <c r="D161" s="756"/>
      <c r="E161" s="757"/>
      <c r="F161" s="757"/>
      <c r="G161" s="758"/>
      <c r="H161" s="759"/>
      <c r="I161" s="760"/>
      <c r="J161" s="761"/>
      <c r="K161" s="761"/>
      <c r="L161" s="762"/>
      <c r="M161" s="760"/>
      <c r="N161" s="760"/>
      <c r="O161" s="761"/>
      <c r="P161" s="761"/>
      <c r="Q161" s="762"/>
    </row>
    <row r="162" spans="1:17" hidden="1" outlineLevel="1" x14ac:dyDescent="0.25">
      <c r="A162" s="72">
        <v>150</v>
      </c>
      <c r="B162" s="754"/>
      <c r="C162" s="763"/>
      <c r="D162" s="756"/>
      <c r="E162" s="757"/>
      <c r="F162" s="757"/>
      <c r="G162" s="758"/>
      <c r="H162" s="759"/>
      <c r="I162" s="760"/>
      <c r="J162" s="761"/>
      <c r="K162" s="761"/>
      <c r="L162" s="762"/>
      <c r="M162" s="760"/>
      <c r="N162" s="760"/>
      <c r="O162" s="761"/>
      <c r="P162" s="761"/>
      <c r="Q162" s="762"/>
    </row>
    <row r="163" spans="1:17" hidden="1" outlineLevel="1" x14ac:dyDescent="0.25">
      <c r="A163" s="72">
        <v>151</v>
      </c>
      <c r="B163" s="754"/>
      <c r="C163" s="763"/>
      <c r="D163" s="756"/>
      <c r="E163" s="757"/>
      <c r="F163" s="757"/>
      <c r="G163" s="758"/>
      <c r="H163" s="764"/>
      <c r="I163" s="765"/>
      <c r="J163" s="766"/>
      <c r="K163" s="766"/>
      <c r="L163" s="767"/>
      <c r="M163" s="765"/>
      <c r="N163" s="765"/>
      <c r="O163" s="766"/>
      <c r="P163" s="766"/>
      <c r="Q163" s="767"/>
    </row>
    <row r="164" spans="1:17" hidden="1" outlineLevel="1" x14ac:dyDescent="0.25">
      <c r="A164" s="72">
        <v>152</v>
      </c>
      <c r="B164" s="754"/>
      <c r="C164" s="763"/>
      <c r="D164" s="756"/>
      <c r="E164" s="757"/>
      <c r="F164" s="757"/>
      <c r="G164" s="758"/>
      <c r="H164" s="759"/>
      <c r="I164" s="760"/>
      <c r="J164" s="761"/>
      <c r="K164" s="761"/>
      <c r="L164" s="762"/>
      <c r="M164" s="760"/>
      <c r="N164" s="760"/>
      <c r="O164" s="761"/>
      <c r="P164" s="761"/>
      <c r="Q164" s="762"/>
    </row>
    <row r="165" spans="1:17" hidden="1" outlineLevel="1" x14ac:dyDescent="0.25">
      <c r="A165" s="72">
        <v>153</v>
      </c>
      <c r="B165" s="754"/>
      <c r="C165" s="763"/>
      <c r="D165" s="756"/>
      <c r="E165" s="757"/>
      <c r="F165" s="757"/>
      <c r="G165" s="758"/>
      <c r="H165" s="759"/>
      <c r="I165" s="760"/>
      <c r="J165" s="761"/>
      <c r="K165" s="761"/>
      <c r="L165" s="762"/>
      <c r="M165" s="760"/>
      <c r="N165" s="760"/>
      <c r="O165" s="761"/>
      <c r="P165" s="761"/>
      <c r="Q165" s="762"/>
    </row>
    <row r="166" spans="1:17" hidden="1" outlineLevel="1" x14ac:dyDescent="0.25">
      <c r="A166" s="72">
        <v>154</v>
      </c>
      <c r="B166" s="754"/>
      <c r="C166" s="763"/>
      <c r="D166" s="756"/>
      <c r="E166" s="757"/>
      <c r="F166" s="757"/>
      <c r="G166" s="758"/>
      <c r="H166" s="759"/>
      <c r="I166" s="760"/>
      <c r="J166" s="761"/>
      <c r="K166" s="761"/>
      <c r="L166" s="762"/>
      <c r="M166" s="760"/>
      <c r="N166" s="760"/>
      <c r="O166" s="761"/>
      <c r="P166" s="761"/>
      <c r="Q166" s="762"/>
    </row>
    <row r="167" spans="1:17" hidden="1" outlineLevel="1" x14ac:dyDescent="0.25">
      <c r="A167" s="72">
        <v>155</v>
      </c>
      <c r="B167" s="754"/>
      <c r="C167" s="763"/>
      <c r="D167" s="756"/>
      <c r="E167" s="757"/>
      <c r="F167" s="757"/>
      <c r="G167" s="758"/>
      <c r="H167" s="759"/>
      <c r="I167" s="760"/>
      <c r="J167" s="761"/>
      <c r="K167" s="761"/>
      <c r="L167" s="762"/>
      <c r="M167" s="760"/>
      <c r="N167" s="760"/>
      <c r="O167" s="761"/>
      <c r="P167" s="761"/>
      <c r="Q167" s="762"/>
    </row>
    <row r="168" spans="1:17" hidden="1" outlineLevel="1" x14ac:dyDescent="0.25">
      <c r="A168" s="72">
        <v>156</v>
      </c>
      <c r="B168" s="754"/>
      <c r="C168" s="763"/>
      <c r="D168" s="756"/>
      <c r="E168" s="757"/>
      <c r="F168" s="757"/>
      <c r="G168" s="758"/>
      <c r="H168" s="759"/>
      <c r="I168" s="760"/>
      <c r="J168" s="761"/>
      <c r="K168" s="761"/>
      <c r="L168" s="762"/>
      <c r="M168" s="760"/>
      <c r="N168" s="760"/>
      <c r="O168" s="761"/>
      <c r="P168" s="761"/>
      <c r="Q168" s="762"/>
    </row>
    <row r="169" spans="1:17" hidden="1" outlineLevel="1" x14ac:dyDescent="0.25">
      <c r="A169" s="72">
        <v>157</v>
      </c>
      <c r="B169" s="754"/>
      <c r="C169" s="763"/>
      <c r="D169" s="756"/>
      <c r="E169" s="757"/>
      <c r="F169" s="757"/>
      <c r="G169" s="758"/>
      <c r="H169" s="764"/>
      <c r="I169" s="765"/>
      <c r="J169" s="766"/>
      <c r="K169" s="766"/>
      <c r="L169" s="767"/>
      <c r="M169" s="765"/>
      <c r="N169" s="765"/>
      <c r="O169" s="766"/>
      <c r="P169" s="766"/>
      <c r="Q169" s="767"/>
    </row>
    <row r="170" spans="1:17" hidden="1" outlineLevel="1" x14ac:dyDescent="0.25">
      <c r="A170" s="72">
        <v>158</v>
      </c>
      <c r="B170" s="754"/>
      <c r="C170" s="763"/>
      <c r="D170" s="756"/>
      <c r="E170" s="757"/>
      <c r="F170" s="757"/>
      <c r="G170" s="758"/>
      <c r="H170" s="759"/>
      <c r="I170" s="760"/>
      <c r="J170" s="761"/>
      <c r="K170" s="761"/>
      <c r="L170" s="762"/>
      <c r="M170" s="760"/>
      <c r="N170" s="760"/>
      <c r="O170" s="761"/>
      <c r="P170" s="761"/>
      <c r="Q170" s="762"/>
    </row>
    <row r="171" spans="1:17" hidden="1" outlineLevel="1" x14ac:dyDescent="0.25">
      <c r="A171" s="72">
        <v>159</v>
      </c>
      <c r="B171" s="754"/>
      <c r="C171" s="763"/>
      <c r="D171" s="756"/>
      <c r="E171" s="757"/>
      <c r="F171" s="757"/>
      <c r="G171" s="758"/>
      <c r="H171" s="759"/>
      <c r="I171" s="760"/>
      <c r="J171" s="761"/>
      <c r="K171" s="761"/>
      <c r="L171" s="762"/>
      <c r="M171" s="760"/>
      <c r="N171" s="760"/>
      <c r="O171" s="761"/>
      <c r="P171" s="761"/>
      <c r="Q171" s="762"/>
    </row>
    <row r="172" spans="1:17" hidden="1" outlineLevel="1" x14ac:dyDescent="0.25">
      <c r="A172" s="72">
        <v>160</v>
      </c>
      <c r="B172" s="754"/>
      <c r="C172" s="763"/>
      <c r="D172" s="756"/>
      <c r="E172" s="757"/>
      <c r="F172" s="757"/>
      <c r="G172" s="758"/>
      <c r="H172" s="759"/>
      <c r="I172" s="760"/>
      <c r="J172" s="761"/>
      <c r="K172" s="761"/>
      <c r="L172" s="762"/>
      <c r="M172" s="760"/>
      <c r="N172" s="760"/>
      <c r="O172" s="761"/>
      <c r="P172" s="761"/>
      <c r="Q172" s="762"/>
    </row>
    <row r="173" spans="1:17" hidden="1" outlineLevel="1" x14ac:dyDescent="0.25">
      <c r="A173" s="72">
        <v>161</v>
      </c>
      <c r="B173" s="754"/>
      <c r="C173" s="763"/>
      <c r="D173" s="756"/>
      <c r="E173" s="757"/>
      <c r="F173" s="757"/>
      <c r="G173" s="758"/>
      <c r="H173" s="759"/>
      <c r="I173" s="760"/>
      <c r="J173" s="761"/>
      <c r="K173" s="761"/>
      <c r="L173" s="762"/>
      <c r="M173" s="760"/>
      <c r="N173" s="760"/>
      <c r="O173" s="761"/>
      <c r="P173" s="761"/>
      <c r="Q173" s="762"/>
    </row>
    <row r="174" spans="1:17" hidden="1" outlineLevel="1" x14ac:dyDescent="0.25">
      <c r="A174" s="72">
        <v>162</v>
      </c>
      <c r="B174" s="754"/>
      <c r="C174" s="763"/>
      <c r="D174" s="756"/>
      <c r="E174" s="757"/>
      <c r="F174" s="757"/>
      <c r="G174" s="758"/>
      <c r="H174" s="759"/>
      <c r="I174" s="760"/>
      <c r="J174" s="761"/>
      <c r="K174" s="761"/>
      <c r="L174" s="762"/>
      <c r="M174" s="760"/>
      <c r="N174" s="760"/>
      <c r="O174" s="761"/>
      <c r="P174" s="761"/>
      <c r="Q174" s="762"/>
    </row>
    <row r="175" spans="1:17" hidden="1" outlineLevel="1" x14ac:dyDescent="0.25">
      <c r="A175" s="72">
        <v>163</v>
      </c>
      <c r="B175" s="754"/>
      <c r="C175" s="763"/>
      <c r="D175" s="756"/>
      <c r="E175" s="757"/>
      <c r="F175" s="757"/>
      <c r="G175" s="758"/>
      <c r="H175" s="764"/>
      <c r="I175" s="765"/>
      <c r="J175" s="766"/>
      <c r="K175" s="766"/>
      <c r="L175" s="767"/>
      <c r="M175" s="765"/>
      <c r="N175" s="765"/>
      <c r="O175" s="766"/>
      <c r="P175" s="766"/>
      <c r="Q175" s="767"/>
    </row>
    <row r="176" spans="1:17" hidden="1" outlineLevel="1" x14ac:dyDescent="0.25">
      <c r="A176" s="72">
        <v>164</v>
      </c>
      <c r="B176" s="754"/>
      <c r="C176" s="763"/>
      <c r="D176" s="756"/>
      <c r="E176" s="757"/>
      <c r="F176" s="757"/>
      <c r="G176" s="758"/>
      <c r="H176" s="759"/>
      <c r="I176" s="760"/>
      <c r="J176" s="761"/>
      <c r="K176" s="761"/>
      <c r="L176" s="762"/>
      <c r="M176" s="760"/>
      <c r="N176" s="760"/>
      <c r="O176" s="761"/>
      <c r="P176" s="761"/>
      <c r="Q176" s="762"/>
    </row>
    <row r="177" spans="1:17" hidden="1" outlineLevel="1" x14ac:dyDescent="0.25">
      <c r="A177" s="72">
        <v>165</v>
      </c>
      <c r="B177" s="754"/>
      <c r="C177" s="763"/>
      <c r="D177" s="756"/>
      <c r="E177" s="757"/>
      <c r="F177" s="757"/>
      <c r="G177" s="758"/>
      <c r="H177" s="759"/>
      <c r="I177" s="760"/>
      <c r="J177" s="761"/>
      <c r="K177" s="761"/>
      <c r="L177" s="762"/>
      <c r="M177" s="760"/>
      <c r="N177" s="760"/>
      <c r="O177" s="761"/>
      <c r="P177" s="761"/>
      <c r="Q177" s="762"/>
    </row>
    <row r="178" spans="1:17" hidden="1" outlineLevel="1" x14ac:dyDescent="0.25">
      <c r="A178" s="72">
        <v>166</v>
      </c>
      <c r="B178" s="754"/>
      <c r="C178" s="763"/>
      <c r="D178" s="756"/>
      <c r="E178" s="757"/>
      <c r="F178" s="757"/>
      <c r="G178" s="758"/>
      <c r="H178" s="759"/>
      <c r="I178" s="760"/>
      <c r="J178" s="761"/>
      <c r="K178" s="761"/>
      <c r="L178" s="762"/>
      <c r="M178" s="760"/>
      <c r="N178" s="760"/>
      <c r="O178" s="761"/>
      <c r="P178" s="761"/>
      <c r="Q178" s="762"/>
    </row>
    <row r="179" spans="1:17" hidden="1" outlineLevel="1" x14ac:dyDescent="0.25">
      <c r="A179" s="72">
        <v>167</v>
      </c>
      <c r="B179" s="754"/>
      <c r="C179" s="763"/>
      <c r="D179" s="756"/>
      <c r="E179" s="757"/>
      <c r="F179" s="757"/>
      <c r="G179" s="758"/>
      <c r="H179" s="759"/>
      <c r="I179" s="760"/>
      <c r="J179" s="761"/>
      <c r="K179" s="761"/>
      <c r="L179" s="762"/>
      <c r="M179" s="760"/>
      <c r="N179" s="760"/>
      <c r="O179" s="761"/>
      <c r="P179" s="761"/>
      <c r="Q179" s="762"/>
    </row>
    <row r="180" spans="1:17" hidden="1" outlineLevel="1" x14ac:dyDescent="0.25">
      <c r="A180" s="72">
        <v>168</v>
      </c>
      <c r="B180" s="754"/>
      <c r="C180" s="763"/>
      <c r="D180" s="756"/>
      <c r="E180" s="757"/>
      <c r="F180" s="757"/>
      <c r="G180" s="758"/>
      <c r="H180" s="759"/>
      <c r="I180" s="760"/>
      <c r="J180" s="761"/>
      <c r="K180" s="761"/>
      <c r="L180" s="762"/>
      <c r="M180" s="760"/>
      <c r="N180" s="760"/>
      <c r="O180" s="761"/>
      <c r="P180" s="761"/>
      <c r="Q180" s="762"/>
    </row>
    <row r="181" spans="1:17" hidden="1" outlineLevel="1" x14ac:dyDescent="0.25">
      <c r="A181" s="72">
        <v>169</v>
      </c>
      <c r="B181" s="754"/>
      <c r="C181" s="763"/>
      <c r="D181" s="756"/>
      <c r="E181" s="757"/>
      <c r="F181" s="757"/>
      <c r="G181" s="758"/>
      <c r="H181" s="764"/>
      <c r="I181" s="765"/>
      <c r="J181" s="766"/>
      <c r="K181" s="766"/>
      <c r="L181" s="767"/>
      <c r="M181" s="765"/>
      <c r="N181" s="765"/>
      <c r="O181" s="766"/>
      <c r="P181" s="766"/>
      <c r="Q181" s="767"/>
    </row>
    <row r="182" spans="1:17" hidden="1" outlineLevel="1" x14ac:dyDescent="0.25">
      <c r="A182" s="72">
        <v>170</v>
      </c>
      <c r="B182" s="754"/>
      <c r="C182" s="763"/>
      <c r="D182" s="756"/>
      <c r="E182" s="757"/>
      <c r="F182" s="757"/>
      <c r="G182" s="758"/>
      <c r="H182" s="759"/>
      <c r="I182" s="760"/>
      <c r="J182" s="761"/>
      <c r="K182" s="761"/>
      <c r="L182" s="762"/>
      <c r="M182" s="760"/>
      <c r="N182" s="760"/>
      <c r="O182" s="761"/>
      <c r="P182" s="761"/>
      <c r="Q182" s="762"/>
    </row>
    <row r="183" spans="1:17" hidden="1" outlineLevel="1" x14ac:dyDescent="0.25">
      <c r="A183" s="72">
        <v>171</v>
      </c>
      <c r="B183" s="754"/>
      <c r="C183" s="763"/>
      <c r="D183" s="756"/>
      <c r="E183" s="757"/>
      <c r="F183" s="757"/>
      <c r="G183" s="758"/>
      <c r="H183" s="759"/>
      <c r="I183" s="760"/>
      <c r="J183" s="761"/>
      <c r="K183" s="761"/>
      <c r="L183" s="762"/>
      <c r="M183" s="760"/>
      <c r="N183" s="760"/>
      <c r="O183" s="761"/>
      <c r="P183" s="761"/>
      <c r="Q183" s="762"/>
    </row>
    <row r="184" spans="1:17" hidden="1" outlineLevel="1" x14ac:dyDescent="0.25">
      <c r="A184" s="72">
        <v>172</v>
      </c>
      <c r="B184" s="754"/>
      <c r="C184" s="763"/>
      <c r="D184" s="756"/>
      <c r="E184" s="757"/>
      <c r="F184" s="757"/>
      <c r="G184" s="758"/>
      <c r="H184" s="759"/>
      <c r="I184" s="760"/>
      <c r="J184" s="761"/>
      <c r="K184" s="761"/>
      <c r="L184" s="762"/>
      <c r="M184" s="760"/>
      <c r="N184" s="760"/>
      <c r="O184" s="761"/>
      <c r="P184" s="761"/>
      <c r="Q184" s="762"/>
    </row>
    <row r="185" spans="1:17" hidden="1" outlineLevel="1" x14ac:dyDescent="0.25">
      <c r="A185" s="72">
        <v>173</v>
      </c>
      <c r="B185" s="754"/>
      <c r="C185" s="763"/>
      <c r="D185" s="756"/>
      <c r="E185" s="757"/>
      <c r="F185" s="757"/>
      <c r="G185" s="758"/>
      <c r="H185" s="759"/>
      <c r="I185" s="760"/>
      <c r="J185" s="761"/>
      <c r="K185" s="761"/>
      <c r="L185" s="762"/>
      <c r="M185" s="760"/>
      <c r="N185" s="760"/>
      <c r="O185" s="761"/>
      <c r="P185" s="761"/>
      <c r="Q185" s="762"/>
    </row>
    <row r="186" spans="1:17" hidden="1" outlineLevel="1" x14ac:dyDescent="0.25">
      <c r="A186" s="72">
        <v>174</v>
      </c>
      <c r="B186" s="754"/>
      <c r="C186" s="763"/>
      <c r="D186" s="756"/>
      <c r="E186" s="757"/>
      <c r="F186" s="757"/>
      <c r="G186" s="758"/>
      <c r="H186" s="759"/>
      <c r="I186" s="760"/>
      <c r="J186" s="761"/>
      <c r="K186" s="761"/>
      <c r="L186" s="762"/>
      <c r="M186" s="760"/>
      <c r="N186" s="760"/>
      <c r="O186" s="761"/>
      <c r="P186" s="761"/>
      <c r="Q186" s="762"/>
    </row>
    <row r="187" spans="1:17" hidden="1" outlineLevel="1" x14ac:dyDescent="0.25">
      <c r="A187" s="72">
        <v>175</v>
      </c>
      <c r="B187" s="754"/>
      <c r="C187" s="763"/>
      <c r="D187" s="756"/>
      <c r="E187" s="757"/>
      <c r="F187" s="757"/>
      <c r="G187" s="758"/>
      <c r="H187" s="764"/>
      <c r="I187" s="765"/>
      <c r="J187" s="766"/>
      <c r="K187" s="766"/>
      <c r="L187" s="767"/>
      <c r="M187" s="765"/>
      <c r="N187" s="765"/>
      <c r="O187" s="766"/>
      <c r="P187" s="766"/>
      <c r="Q187" s="767"/>
    </row>
    <row r="188" spans="1:17" hidden="1" outlineLevel="1" x14ac:dyDescent="0.25">
      <c r="A188" s="72">
        <v>176</v>
      </c>
      <c r="B188" s="754"/>
      <c r="C188" s="763"/>
      <c r="D188" s="756"/>
      <c r="E188" s="757"/>
      <c r="F188" s="757"/>
      <c r="G188" s="758"/>
      <c r="H188" s="759"/>
      <c r="I188" s="760"/>
      <c r="J188" s="761"/>
      <c r="K188" s="761"/>
      <c r="L188" s="762"/>
      <c r="M188" s="760"/>
      <c r="N188" s="760"/>
      <c r="O188" s="761"/>
      <c r="P188" s="761"/>
      <c r="Q188" s="762"/>
    </row>
    <row r="189" spans="1:17" hidden="1" outlineLevel="1" x14ac:dyDescent="0.25">
      <c r="A189" s="72">
        <v>177</v>
      </c>
      <c r="B189" s="754"/>
      <c r="C189" s="763"/>
      <c r="D189" s="756"/>
      <c r="E189" s="757"/>
      <c r="F189" s="757"/>
      <c r="G189" s="758"/>
      <c r="H189" s="759"/>
      <c r="I189" s="760"/>
      <c r="J189" s="761"/>
      <c r="K189" s="761"/>
      <c r="L189" s="762"/>
      <c r="M189" s="760"/>
      <c r="N189" s="760"/>
      <c r="O189" s="761"/>
      <c r="P189" s="761"/>
      <c r="Q189" s="762"/>
    </row>
    <row r="190" spans="1:17" hidden="1" outlineLevel="1" x14ac:dyDescent="0.25">
      <c r="A190" s="72">
        <v>178</v>
      </c>
      <c r="B190" s="754"/>
      <c r="C190" s="763"/>
      <c r="D190" s="756"/>
      <c r="E190" s="757"/>
      <c r="F190" s="757"/>
      <c r="G190" s="758"/>
      <c r="H190" s="759"/>
      <c r="I190" s="760"/>
      <c r="J190" s="761"/>
      <c r="K190" s="761"/>
      <c r="L190" s="762"/>
      <c r="M190" s="760"/>
      <c r="N190" s="760"/>
      <c r="O190" s="761"/>
      <c r="P190" s="761"/>
      <c r="Q190" s="762"/>
    </row>
    <row r="191" spans="1:17" hidden="1" outlineLevel="1" x14ac:dyDescent="0.25">
      <c r="A191" s="72">
        <v>179</v>
      </c>
      <c r="B191" s="754"/>
      <c r="C191" s="763"/>
      <c r="D191" s="756"/>
      <c r="E191" s="757"/>
      <c r="F191" s="757"/>
      <c r="G191" s="758"/>
      <c r="H191" s="759"/>
      <c r="I191" s="760"/>
      <c r="J191" s="761"/>
      <c r="K191" s="761"/>
      <c r="L191" s="762"/>
      <c r="M191" s="760"/>
      <c r="N191" s="760"/>
      <c r="O191" s="761"/>
      <c r="P191" s="761"/>
      <c r="Q191" s="762"/>
    </row>
    <row r="192" spans="1:17" hidden="1" outlineLevel="1" x14ac:dyDescent="0.25">
      <c r="A192" s="72">
        <v>180</v>
      </c>
      <c r="B192" s="754"/>
      <c r="C192" s="763"/>
      <c r="D192" s="756"/>
      <c r="E192" s="757"/>
      <c r="F192" s="757"/>
      <c r="G192" s="758"/>
      <c r="H192" s="759"/>
      <c r="I192" s="760"/>
      <c r="J192" s="761"/>
      <c r="K192" s="761"/>
      <c r="L192" s="762"/>
      <c r="M192" s="760"/>
      <c r="N192" s="760"/>
      <c r="O192" s="761"/>
      <c r="P192" s="761"/>
      <c r="Q192" s="762"/>
    </row>
    <row r="193" spans="1:17" hidden="1" outlineLevel="1" x14ac:dyDescent="0.25">
      <c r="A193" s="72">
        <v>181</v>
      </c>
      <c r="B193" s="754"/>
      <c r="C193" s="763"/>
      <c r="D193" s="756"/>
      <c r="E193" s="757"/>
      <c r="F193" s="757"/>
      <c r="G193" s="758"/>
      <c r="H193" s="764"/>
      <c r="I193" s="765"/>
      <c r="J193" s="766"/>
      <c r="K193" s="766"/>
      <c r="L193" s="767"/>
      <c r="M193" s="765"/>
      <c r="N193" s="765"/>
      <c r="O193" s="766"/>
      <c r="P193" s="766"/>
      <c r="Q193" s="767"/>
    </row>
    <row r="194" spans="1:17" hidden="1" outlineLevel="1" x14ac:dyDescent="0.25">
      <c r="A194" s="72">
        <v>182</v>
      </c>
      <c r="B194" s="754"/>
      <c r="C194" s="763"/>
      <c r="D194" s="756"/>
      <c r="E194" s="757"/>
      <c r="F194" s="757"/>
      <c r="G194" s="758"/>
      <c r="H194" s="759"/>
      <c r="I194" s="760"/>
      <c r="J194" s="761"/>
      <c r="K194" s="761"/>
      <c r="L194" s="762"/>
      <c r="M194" s="760"/>
      <c r="N194" s="760"/>
      <c r="O194" s="761"/>
      <c r="P194" s="761"/>
      <c r="Q194" s="762"/>
    </row>
    <row r="195" spans="1:17" hidden="1" outlineLevel="1" x14ac:dyDescent="0.25">
      <c r="A195" s="72">
        <v>183</v>
      </c>
      <c r="B195" s="754"/>
      <c r="C195" s="763"/>
      <c r="D195" s="756"/>
      <c r="E195" s="757"/>
      <c r="F195" s="757"/>
      <c r="G195" s="758"/>
      <c r="H195" s="759"/>
      <c r="I195" s="760"/>
      <c r="J195" s="761"/>
      <c r="K195" s="761"/>
      <c r="L195" s="762"/>
      <c r="M195" s="760"/>
      <c r="N195" s="760"/>
      <c r="O195" s="761"/>
      <c r="P195" s="761"/>
      <c r="Q195" s="762"/>
    </row>
    <row r="196" spans="1:17" hidden="1" outlineLevel="1" x14ac:dyDescent="0.25">
      <c r="A196" s="72">
        <v>184</v>
      </c>
      <c r="B196" s="754"/>
      <c r="C196" s="763"/>
      <c r="D196" s="756"/>
      <c r="E196" s="757"/>
      <c r="F196" s="757"/>
      <c r="G196" s="758"/>
      <c r="H196" s="759"/>
      <c r="I196" s="760"/>
      <c r="J196" s="761"/>
      <c r="K196" s="761"/>
      <c r="L196" s="762"/>
      <c r="M196" s="760"/>
      <c r="N196" s="760"/>
      <c r="O196" s="761"/>
      <c r="P196" s="761"/>
      <c r="Q196" s="762"/>
    </row>
    <row r="197" spans="1:17" hidden="1" outlineLevel="1" x14ac:dyDescent="0.25">
      <c r="A197" s="72">
        <v>185</v>
      </c>
      <c r="B197" s="754"/>
      <c r="C197" s="763"/>
      <c r="D197" s="756"/>
      <c r="E197" s="757"/>
      <c r="F197" s="757"/>
      <c r="G197" s="758"/>
      <c r="H197" s="759"/>
      <c r="I197" s="760"/>
      <c r="J197" s="761"/>
      <c r="K197" s="761"/>
      <c r="L197" s="762"/>
      <c r="M197" s="760"/>
      <c r="N197" s="760"/>
      <c r="O197" s="761"/>
      <c r="P197" s="761"/>
      <c r="Q197" s="762"/>
    </row>
    <row r="198" spans="1:17" hidden="1" outlineLevel="1" x14ac:dyDescent="0.25">
      <c r="A198" s="72">
        <v>186</v>
      </c>
      <c r="B198" s="754"/>
      <c r="C198" s="763"/>
      <c r="D198" s="756"/>
      <c r="E198" s="757"/>
      <c r="F198" s="757"/>
      <c r="G198" s="758"/>
      <c r="H198" s="759"/>
      <c r="I198" s="760"/>
      <c r="J198" s="761"/>
      <c r="K198" s="761"/>
      <c r="L198" s="762"/>
      <c r="M198" s="760"/>
      <c r="N198" s="760"/>
      <c r="O198" s="761"/>
      <c r="P198" s="761"/>
      <c r="Q198" s="762"/>
    </row>
    <row r="199" spans="1:17" hidden="1" outlineLevel="1" x14ac:dyDescent="0.25">
      <c r="A199" s="72">
        <v>187</v>
      </c>
      <c r="B199" s="754"/>
      <c r="C199" s="763"/>
      <c r="D199" s="756"/>
      <c r="E199" s="757"/>
      <c r="F199" s="757"/>
      <c r="G199" s="758"/>
      <c r="H199" s="764"/>
      <c r="I199" s="765"/>
      <c r="J199" s="766"/>
      <c r="K199" s="766"/>
      <c r="L199" s="767"/>
      <c r="M199" s="765"/>
      <c r="N199" s="765"/>
      <c r="O199" s="766"/>
      <c r="P199" s="766"/>
      <c r="Q199" s="767"/>
    </row>
    <row r="200" spans="1:17" hidden="1" outlineLevel="1" x14ac:dyDescent="0.25">
      <c r="A200" s="72">
        <v>188</v>
      </c>
      <c r="B200" s="754"/>
      <c r="C200" s="763"/>
      <c r="D200" s="756"/>
      <c r="E200" s="757"/>
      <c r="F200" s="757"/>
      <c r="G200" s="758"/>
      <c r="H200" s="759"/>
      <c r="I200" s="760"/>
      <c r="J200" s="761"/>
      <c r="K200" s="761"/>
      <c r="L200" s="762"/>
      <c r="M200" s="760"/>
      <c r="N200" s="760"/>
      <c r="O200" s="761"/>
      <c r="P200" s="761"/>
      <c r="Q200" s="762"/>
    </row>
    <row r="201" spans="1:17" hidden="1" outlineLevel="1" x14ac:dyDescent="0.25">
      <c r="A201" s="72">
        <v>189</v>
      </c>
      <c r="B201" s="754"/>
      <c r="C201" s="763"/>
      <c r="D201" s="756"/>
      <c r="E201" s="757"/>
      <c r="F201" s="757"/>
      <c r="G201" s="758"/>
      <c r="H201" s="759"/>
      <c r="I201" s="760"/>
      <c r="J201" s="761"/>
      <c r="K201" s="761"/>
      <c r="L201" s="762"/>
      <c r="M201" s="760"/>
      <c r="N201" s="760"/>
      <c r="O201" s="761"/>
      <c r="P201" s="761"/>
      <c r="Q201" s="762"/>
    </row>
    <row r="202" spans="1:17" hidden="1" outlineLevel="1" x14ac:dyDescent="0.25">
      <c r="A202" s="72">
        <v>190</v>
      </c>
      <c r="B202" s="754"/>
      <c r="C202" s="763"/>
      <c r="D202" s="756"/>
      <c r="E202" s="757"/>
      <c r="F202" s="757"/>
      <c r="G202" s="758"/>
      <c r="H202" s="759"/>
      <c r="I202" s="760"/>
      <c r="J202" s="761"/>
      <c r="K202" s="761"/>
      <c r="L202" s="762"/>
      <c r="M202" s="760"/>
      <c r="N202" s="760"/>
      <c r="O202" s="761"/>
      <c r="P202" s="761"/>
      <c r="Q202" s="762"/>
    </row>
    <row r="203" spans="1:17" hidden="1" outlineLevel="1" x14ac:dyDescent="0.25">
      <c r="A203" s="72">
        <v>191</v>
      </c>
      <c r="B203" s="754"/>
      <c r="C203" s="763"/>
      <c r="D203" s="756"/>
      <c r="E203" s="757"/>
      <c r="F203" s="757"/>
      <c r="G203" s="758"/>
      <c r="H203" s="759"/>
      <c r="I203" s="760"/>
      <c r="J203" s="761"/>
      <c r="K203" s="761"/>
      <c r="L203" s="762"/>
      <c r="M203" s="760"/>
      <c r="N203" s="760"/>
      <c r="O203" s="761"/>
      <c r="P203" s="761"/>
      <c r="Q203" s="762"/>
    </row>
    <row r="204" spans="1:17" hidden="1" outlineLevel="1" x14ac:dyDescent="0.25">
      <c r="A204" s="72">
        <v>192</v>
      </c>
      <c r="B204" s="754"/>
      <c r="C204" s="763"/>
      <c r="D204" s="756"/>
      <c r="E204" s="757"/>
      <c r="F204" s="757"/>
      <c r="G204" s="758"/>
      <c r="H204" s="759"/>
      <c r="I204" s="760"/>
      <c r="J204" s="761"/>
      <c r="K204" s="761"/>
      <c r="L204" s="762"/>
      <c r="M204" s="760"/>
      <c r="N204" s="760"/>
      <c r="O204" s="761"/>
      <c r="P204" s="761"/>
      <c r="Q204" s="762"/>
    </row>
    <row r="205" spans="1:17" hidden="1" outlineLevel="1" x14ac:dyDescent="0.25">
      <c r="A205" s="72">
        <v>193</v>
      </c>
      <c r="B205" s="754"/>
      <c r="C205" s="763"/>
      <c r="D205" s="756"/>
      <c r="E205" s="757"/>
      <c r="F205" s="757"/>
      <c r="G205" s="758"/>
      <c r="H205" s="764"/>
      <c r="I205" s="765"/>
      <c r="J205" s="766"/>
      <c r="K205" s="766"/>
      <c r="L205" s="767"/>
      <c r="M205" s="765"/>
      <c r="N205" s="765"/>
      <c r="O205" s="766"/>
      <c r="P205" s="766"/>
      <c r="Q205" s="767"/>
    </row>
    <row r="206" spans="1:17" hidden="1" outlineLevel="1" x14ac:dyDescent="0.25">
      <c r="A206" s="72">
        <v>194</v>
      </c>
      <c r="B206" s="754"/>
      <c r="C206" s="763"/>
      <c r="D206" s="756"/>
      <c r="E206" s="757"/>
      <c r="F206" s="757"/>
      <c r="G206" s="758"/>
      <c r="H206" s="759"/>
      <c r="I206" s="760"/>
      <c r="J206" s="761"/>
      <c r="K206" s="761"/>
      <c r="L206" s="762"/>
      <c r="M206" s="760"/>
      <c r="N206" s="760"/>
      <c r="O206" s="761"/>
      <c r="P206" s="761"/>
      <c r="Q206" s="762"/>
    </row>
    <row r="207" spans="1:17" hidden="1" outlineLevel="1" x14ac:dyDescent="0.25">
      <c r="A207" s="72">
        <v>195</v>
      </c>
      <c r="B207" s="754"/>
      <c r="C207" s="763"/>
      <c r="D207" s="756"/>
      <c r="E207" s="757"/>
      <c r="F207" s="757"/>
      <c r="G207" s="758"/>
      <c r="H207" s="759"/>
      <c r="I207" s="760"/>
      <c r="J207" s="761"/>
      <c r="K207" s="761"/>
      <c r="L207" s="762"/>
      <c r="M207" s="760"/>
      <c r="N207" s="760"/>
      <c r="O207" s="761"/>
      <c r="P207" s="761"/>
      <c r="Q207" s="762"/>
    </row>
    <row r="208" spans="1:17" hidden="1" outlineLevel="1" x14ac:dyDescent="0.25">
      <c r="A208" s="72">
        <v>196</v>
      </c>
      <c r="B208" s="754"/>
      <c r="C208" s="763"/>
      <c r="D208" s="756"/>
      <c r="E208" s="757"/>
      <c r="F208" s="757"/>
      <c r="G208" s="758"/>
      <c r="H208" s="759"/>
      <c r="I208" s="760"/>
      <c r="J208" s="761"/>
      <c r="K208" s="761"/>
      <c r="L208" s="762"/>
      <c r="M208" s="760"/>
      <c r="N208" s="760"/>
      <c r="O208" s="761"/>
      <c r="P208" s="761"/>
      <c r="Q208" s="762"/>
    </row>
    <row r="209" spans="1:17" hidden="1" outlineLevel="1" x14ac:dyDescent="0.25">
      <c r="A209" s="72">
        <v>197</v>
      </c>
      <c r="B209" s="754"/>
      <c r="C209" s="763"/>
      <c r="D209" s="756"/>
      <c r="E209" s="757"/>
      <c r="F209" s="757"/>
      <c r="G209" s="758"/>
      <c r="H209" s="759"/>
      <c r="I209" s="760"/>
      <c r="J209" s="761"/>
      <c r="K209" s="761"/>
      <c r="L209" s="762"/>
      <c r="M209" s="760"/>
      <c r="N209" s="760"/>
      <c r="O209" s="761"/>
      <c r="P209" s="761"/>
      <c r="Q209" s="762"/>
    </row>
    <row r="210" spans="1:17" hidden="1" outlineLevel="1" x14ac:dyDescent="0.25">
      <c r="A210" s="72">
        <v>198</v>
      </c>
      <c r="B210" s="754"/>
      <c r="C210" s="763"/>
      <c r="D210" s="756"/>
      <c r="E210" s="757"/>
      <c r="F210" s="757"/>
      <c r="G210" s="758"/>
      <c r="H210" s="759"/>
      <c r="I210" s="760"/>
      <c r="J210" s="761"/>
      <c r="K210" s="761"/>
      <c r="L210" s="762"/>
      <c r="M210" s="760"/>
      <c r="N210" s="760"/>
      <c r="O210" s="761"/>
      <c r="P210" s="761"/>
      <c r="Q210" s="762"/>
    </row>
    <row r="211" spans="1:17" hidden="1" outlineLevel="1" x14ac:dyDescent="0.25">
      <c r="A211" s="72">
        <v>199</v>
      </c>
      <c r="B211" s="754"/>
      <c r="C211" s="763"/>
      <c r="D211" s="756"/>
      <c r="E211" s="757"/>
      <c r="F211" s="757"/>
      <c r="G211" s="758"/>
      <c r="H211" s="764"/>
      <c r="I211" s="765"/>
      <c r="J211" s="766"/>
      <c r="K211" s="766"/>
      <c r="L211" s="767"/>
      <c r="M211" s="765"/>
      <c r="N211" s="765"/>
      <c r="O211" s="766"/>
      <c r="P211" s="766"/>
      <c r="Q211" s="767"/>
    </row>
    <row r="212" spans="1:17" hidden="1" outlineLevel="1" x14ac:dyDescent="0.25">
      <c r="A212" s="72">
        <v>200</v>
      </c>
      <c r="B212" s="754"/>
      <c r="C212" s="763"/>
      <c r="D212" s="756"/>
      <c r="E212" s="757"/>
      <c r="F212" s="757"/>
      <c r="G212" s="758"/>
      <c r="H212" s="759"/>
      <c r="I212" s="760"/>
      <c r="J212" s="761"/>
      <c r="K212" s="761"/>
      <c r="L212" s="762"/>
      <c r="M212" s="760"/>
      <c r="N212" s="760"/>
      <c r="O212" s="761"/>
      <c r="P212" s="761"/>
      <c r="Q212" s="762"/>
    </row>
    <row r="213" spans="1:17" hidden="1" outlineLevel="1" x14ac:dyDescent="0.25">
      <c r="A213" s="72">
        <v>201</v>
      </c>
      <c r="B213" s="754"/>
      <c r="C213" s="763"/>
      <c r="D213" s="756"/>
      <c r="E213" s="757"/>
      <c r="F213" s="757"/>
      <c r="G213" s="758"/>
      <c r="H213" s="759"/>
      <c r="I213" s="760"/>
      <c r="J213" s="761"/>
      <c r="K213" s="761"/>
      <c r="L213" s="762"/>
      <c r="M213" s="760"/>
      <c r="N213" s="760"/>
      <c r="O213" s="761"/>
      <c r="P213" s="761"/>
      <c r="Q213" s="762"/>
    </row>
    <row r="214" spans="1:17" hidden="1" outlineLevel="1" x14ac:dyDescent="0.25">
      <c r="A214" s="72">
        <v>202</v>
      </c>
      <c r="B214" s="754"/>
      <c r="C214" s="763"/>
      <c r="D214" s="756"/>
      <c r="E214" s="757"/>
      <c r="F214" s="757"/>
      <c r="G214" s="758"/>
      <c r="H214" s="759"/>
      <c r="I214" s="760"/>
      <c r="J214" s="761"/>
      <c r="K214" s="761"/>
      <c r="L214" s="762"/>
      <c r="M214" s="760"/>
      <c r="N214" s="760"/>
      <c r="O214" s="761"/>
      <c r="P214" s="761"/>
      <c r="Q214" s="762"/>
    </row>
    <row r="215" spans="1:17" hidden="1" outlineLevel="1" x14ac:dyDescent="0.25">
      <c r="A215" s="72">
        <v>203</v>
      </c>
      <c r="B215" s="754"/>
      <c r="C215" s="763"/>
      <c r="D215" s="756"/>
      <c r="E215" s="757"/>
      <c r="F215" s="757"/>
      <c r="G215" s="758"/>
      <c r="H215" s="759"/>
      <c r="I215" s="760"/>
      <c r="J215" s="761"/>
      <c r="K215" s="761"/>
      <c r="L215" s="762"/>
      <c r="M215" s="760"/>
      <c r="N215" s="760"/>
      <c r="O215" s="761"/>
      <c r="P215" s="761"/>
      <c r="Q215" s="762"/>
    </row>
    <row r="216" spans="1:17" hidden="1" outlineLevel="1" x14ac:dyDescent="0.25">
      <c r="A216" s="72">
        <v>204</v>
      </c>
      <c r="B216" s="754"/>
      <c r="C216" s="763"/>
      <c r="D216" s="756"/>
      <c r="E216" s="757"/>
      <c r="F216" s="757"/>
      <c r="G216" s="758"/>
      <c r="H216" s="759"/>
      <c r="I216" s="760"/>
      <c r="J216" s="761"/>
      <c r="K216" s="761"/>
      <c r="L216" s="762"/>
      <c r="M216" s="760"/>
      <c r="N216" s="760"/>
      <c r="O216" s="761"/>
      <c r="P216" s="761"/>
      <c r="Q216" s="762"/>
    </row>
    <row r="217" spans="1:17" hidden="1" outlineLevel="1" x14ac:dyDescent="0.25">
      <c r="A217" s="72">
        <v>205</v>
      </c>
      <c r="B217" s="754"/>
      <c r="C217" s="763"/>
      <c r="D217" s="756"/>
      <c r="E217" s="757"/>
      <c r="F217" s="757"/>
      <c r="G217" s="758"/>
      <c r="H217" s="764"/>
      <c r="I217" s="765"/>
      <c r="J217" s="766"/>
      <c r="K217" s="766"/>
      <c r="L217" s="767"/>
      <c r="M217" s="765"/>
      <c r="N217" s="765"/>
      <c r="O217" s="766"/>
      <c r="P217" s="766"/>
      <c r="Q217" s="767"/>
    </row>
    <row r="218" spans="1:17" hidden="1" outlineLevel="1" x14ac:dyDescent="0.25">
      <c r="A218" s="72">
        <v>206</v>
      </c>
      <c r="B218" s="754"/>
      <c r="C218" s="763"/>
      <c r="D218" s="756"/>
      <c r="E218" s="757"/>
      <c r="F218" s="757"/>
      <c r="G218" s="758"/>
      <c r="H218" s="759"/>
      <c r="I218" s="760"/>
      <c r="J218" s="761"/>
      <c r="K218" s="761"/>
      <c r="L218" s="762"/>
      <c r="M218" s="760"/>
      <c r="N218" s="760"/>
      <c r="O218" s="761"/>
      <c r="P218" s="761"/>
      <c r="Q218" s="762"/>
    </row>
    <row r="219" spans="1:17" hidden="1" outlineLevel="1" x14ac:dyDescent="0.25">
      <c r="A219" s="72">
        <v>207</v>
      </c>
      <c r="B219" s="754"/>
      <c r="C219" s="763"/>
      <c r="D219" s="756"/>
      <c r="E219" s="757"/>
      <c r="F219" s="757"/>
      <c r="G219" s="758"/>
      <c r="H219" s="759"/>
      <c r="I219" s="760"/>
      <c r="J219" s="761"/>
      <c r="K219" s="761"/>
      <c r="L219" s="762"/>
      <c r="M219" s="760"/>
      <c r="N219" s="760"/>
      <c r="O219" s="761"/>
      <c r="P219" s="761"/>
      <c r="Q219" s="762"/>
    </row>
    <row r="220" spans="1:17" hidden="1" outlineLevel="1" x14ac:dyDescent="0.25">
      <c r="A220" s="72">
        <v>208</v>
      </c>
      <c r="B220" s="754"/>
      <c r="C220" s="763"/>
      <c r="D220" s="756"/>
      <c r="E220" s="757"/>
      <c r="F220" s="757"/>
      <c r="G220" s="758"/>
      <c r="H220" s="759"/>
      <c r="I220" s="760"/>
      <c r="J220" s="761"/>
      <c r="K220" s="761"/>
      <c r="L220" s="762"/>
      <c r="M220" s="760"/>
      <c r="N220" s="760"/>
      <c r="O220" s="761"/>
      <c r="P220" s="761"/>
      <c r="Q220" s="762"/>
    </row>
    <row r="221" spans="1:17" hidden="1" outlineLevel="1" x14ac:dyDescent="0.25">
      <c r="A221" s="72">
        <v>209</v>
      </c>
      <c r="B221" s="754"/>
      <c r="C221" s="763"/>
      <c r="D221" s="756"/>
      <c r="E221" s="757"/>
      <c r="F221" s="757"/>
      <c r="G221" s="758"/>
      <c r="H221" s="759"/>
      <c r="I221" s="760"/>
      <c r="J221" s="761"/>
      <c r="K221" s="761"/>
      <c r="L221" s="762"/>
      <c r="M221" s="760"/>
      <c r="N221" s="760"/>
      <c r="O221" s="761"/>
      <c r="P221" s="761"/>
      <c r="Q221" s="762"/>
    </row>
    <row r="222" spans="1:17" hidden="1" outlineLevel="1" x14ac:dyDescent="0.25">
      <c r="A222" s="72">
        <v>210</v>
      </c>
      <c r="B222" s="754"/>
      <c r="C222" s="763"/>
      <c r="D222" s="756"/>
      <c r="E222" s="757"/>
      <c r="F222" s="757"/>
      <c r="G222" s="758"/>
      <c r="H222" s="759"/>
      <c r="I222" s="760"/>
      <c r="J222" s="761"/>
      <c r="K222" s="761"/>
      <c r="L222" s="762"/>
      <c r="M222" s="760"/>
      <c r="N222" s="760"/>
      <c r="O222" s="761"/>
      <c r="P222" s="761"/>
      <c r="Q222" s="762"/>
    </row>
    <row r="223" spans="1:17" hidden="1" outlineLevel="1" x14ac:dyDescent="0.25">
      <c r="A223" s="72">
        <v>211</v>
      </c>
      <c r="B223" s="754"/>
      <c r="C223" s="763"/>
      <c r="D223" s="756"/>
      <c r="E223" s="757"/>
      <c r="F223" s="757"/>
      <c r="G223" s="758"/>
      <c r="H223" s="764"/>
      <c r="I223" s="765"/>
      <c r="J223" s="766"/>
      <c r="K223" s="766"/>
      <c r="L223" s="767"/>
      <c r="M223" s="765"/>
      <c r="N223" s="765"/>
      <c r="O223" s="766"/>
      <c r="P223" s="766"/>
      <c r="Q223" s="767"/>
    </row>
    <row r="224" spans="1:17" hidden="1" outlineLevel="1" x14ac:dyDescent="0.25">
      <c r="A224" s="72">
        <v>212</v>
      </c>
      <c r="B224" s="754"/>
      <c r="C224" s="763"/>
      <c r="D224" s="756"/>
      <c r="E224" s="757"/>
      <c r="F224" s="757"/>
      <c r="G224" s="758"/>
      <c r="H224" s="759"/>
      <c r="I224" s="760"/>
      <c r="J224" s="761"/>
      <c r="K224" s="761"/>
      <c r="L224" s="762"/>
      <c r="M224" s="760"/>
      <c r="N224" s="760"/>
      <c r="O224" s="761"/>
      <c r="P224" s="761"/>
      <c r="Q224" s="762"/>
    </row>
    <row r="225" spans="1:17" hidden="1" outlineLevel="1" x14ac:dyDescent="0.25">
      <c r="A225" s="72">
        <v>213</v>
      </c>
      <c r="B225" s="754"/>
      <c r="C225" s="763"/>
      <c r="D225" s="756"/>
      <c r="E225" s="757"/>
      <c r="F225" s="757"/>
      <c r="G225" s="758"/>
      <c r="H225" s="759"/>
      <c r="I225" s="760"/>
      <c r="J225" s="761"/>
      <c r="K225" s="761"/>
      <c r="L225" s="762"/>
      <c r="M225" s="760"/>
      <c r="N225" s="760"/>
      <c r="O225" s="761"/>
      <c r="P225" s="761"/>
      <c r="Q225" s="762"/>
    </row>
    <row r="226" spans="1:17" hidden="1" outlineLevel="1" x14ac:dyDescent="0.25">
      <c r="A226" s="72">
        <v>214</v>
      </c>
      <c r="B226" s="754"/>
      <c r="C226" s="763"/>
      <c r="D226" s="756"/>
      <c r="E226" s="757"/>
      <c r="F226" s="757"/>
      <c r="G226" s="758"/>
      <c r="H226" s="759"/>
      <c r="I226" s="760"/>
      <c r="J226" s="761"/>
      <c r="K226" s="761"/>
      <c r="L226" s="762"/>
      <c r="M226" s="760"/>
      <c r="N226" s="760"/>
      <c r="O226" s="761"/>
      <c r="P226" s="761"/>
      <c r="Q226" s="762"/>
    </row>
    <row r="227" spans="1:17" hidden="1" outlineLevel="1" x14ac:dyDescent="0.25">
      <c r="A227" s="72">
        <v>215</v>
      </c>
      <c r="B227" s="754"/>
      <c r="C227" s="763"/>
      <c r="D227" s="756"/>
      <c r="E227" s="757"/>
      <c r="F227" s="757"/>
      <c r="G227" s="758"/>
      <c r="H227" s="759"/>
      <c r="I227" s="760"/>
      <c r="J227" s="761"/>
      <c r="K227" s="761"/>
      <c r="L227" s="762"/>
      <c r="M227" s="760"/>
      <c r="N227" s="760"/>
      <c r="O227" s="761"/>
      <c r="P227" s="761"/>
      <c r="Q227" s="762"/>
    </row>
    <row r="228" spans="1:17" hidden="1" outlineLevel="1" x14ac:dyDescent="0.25">
      <c r="A228" s="72">
        <v>216</v>
      </c>
      <c r="B228" s="754"/>
      <c r="C228" s="763"/>
      <c r="D228" s="756"/>
      <c r="E228" s="757"/>
      <c r="F228" s="757"/>
      <c r="G228" s="758"/>
      <c r="H228" s="759"/>
      <c r="I228" s="760"/>
      <c r="J228" s="761"/>
      <c r="K228" s="761"/>
      <c r="L228" s="762"/>
      <c r="M228" s="760"/>
      <c r="N228" s="760"/>
      <c r="O228" s="761"/>
      <c r="P228" s="761"/>
      <c r="Q228" s="762"/>
    </row>
    <row r="229" spans="1:17" hidden="1" outlineLevel="1" x14ac:dyDescent="0.25">
      <c r="A229" s="72">
        <v>217</v>
      </c>
      <c r="B229" s="754"/>
      <c r="C229" s="763"/>
      <c r="D229" s="756"/>
      <c r="E229" s="757"/>
      <c r="F229" s="757"/>
      <c r="G229" s="758"/>
      <c r="H229" s="764"/>
      <c r="I229" s="765"/>
      <c r="J229" s="766"/>
      <c r="K229" s="766"/>
      <c r="L229" s="767"/>
      <c r="M229" s="765"/>
      <c r="N229" s="765"/>
      <c r="O229" s="766"/>
      <c r="P229" s="766"/>
      <c r="Q229" s="767"/>
    </row>
    <row r="230" spans="1:17" hidden="1" outlineLevel="1" x14ac:dyDescent="0.25">
      <c r="A230" s="72">
        <v>218</v>
      </c>
      <c r="B230" s="754"/>
      <c r="C230" s="763"/>
      <c r="D230" s="756"/>
      <c r="E230" s="757"/>
      <c r="F230" s="757"/>
      <c r="G230" s="758"/>
      <c r="H230" s="759"/>
      <c r="I230" s="760"/>
      <c r="J230" s="761"/>
      <c r="K230" s="761"/>
      <c r="L230" s="762"/>
      <c r="M230" s="760"/>
      <c r="N230" s="760"/>
      <c r="O230" s="761"/>
      <c r="P230" s="761"/>
      <c r="Q230" s="762"/>
    </row>
    <row r="231" spans="1:17" hidden="1" outlineLevel="1" x14ac:dyDescent="0.25">
      <c r="A231" s="72">
        <v>219</v>
      </c>
      <c r="B231" s="754"/>
      <c r="C231" s="763"/>
      <c r="D231" s="756"/>
      <c r="E231" s="757"/>
      <c r="F231" s="757"/>
      <c r="G231" s="758"/>
      <c r="H231" s="759"/>
      <c r="I231" s="760"/>
      <c r="J231" s="761"/>
      <c r="K231" s="761"/>
      <c r="L231" s="762"/>
      <c r="M231" s="760"/>
      <c r="N231" s="760"/>
      <c r="O231" s="761"/>
      <c r="P231" s="761"/>
      <c r="Q231" s="762"/>
    </row>
    <row r="232" spans="1:17" hidden="1" outlineLevel="1" x14ac:dyDescent="0.25">
      <c r="A232" s="72">
        <v>220</v>
      </c>
      <c r="B232" s="754"/>
      <c r="C232" s="763"/>
      <c r="D232" s="756"/>
      <c r="E232" s="757"/>
      <c r="F232" s="757"/>
      <c r="G232" s="758"/>
      <c r="H232" s="759"/>
      <c r="I232" s="760"/>
      <c r="J232" s="761"/>
      <c r="K232" s="761"/>
      <c r="L232" s="762"/>
      <c r="M232" s="760"/>
      <c r="N232" s="760"/>
      <c r="O232" s="761"/>
      <c r="P232" s="761"/>
      <c r="Q232" s="762"/>
    </row>
    <row r="233" spans="1:17" hidden="1" outlineLevel="1" x14ac:dyDescent="0.25">
      <c r="A233" s="72">
        <v>221</v>
      </c>
      <c r="B233" s="754"/>
      <c r="C233" s="763"/>
      <c r="D233" s="756"/>
      <c r="E233" s="757"/>
      <c r="F233" s="757"/>
      <c r="G233" s="758"/>
      <c r="H233" s="759"/>
      <c r="I233" s="760"/>
      <c r="J233" s="761"/>
      <c r="K233" s="761"/>
      <c r="L233" s="762"/>
      <c r="M233" s="760"/>
      <c r="N233" s="760"/>
      <c r="O233" s="761"/>
      <c r="P233" s="761"/>
      <c r="Q233" s="762"/>
    </row>
    <row r="234" spans="1:17" hidden="1" outlineLevel="1" x14ac:dyDescent="0.25">
      <c r="A234" s="72">
        <v>222</v>
      </c>
      <c r="B234" s="754"/>
      <c r="C234" s="763"/>
      <c r="D234" s="756"/>
      <c r="E234" s="757"/>
      <c r="F234" s="757"/>
      <c r="G234" s="758"/>
      <c r="H234" s="759"/>
      <c r="I234" s="760"/>
      <c r="J234" s="761"/>
      <c r="K234" s="761"/>
      <c r="L234" s="762"/>
      <c r="M234" s="760"/>
      <c r="N234" s="760"/>
      <c r="O234" s="761"/>
      <c r="P234" s="761"/>
      <c r="Q234" s="762"/>
    </row>
    <row r="235" spans="1:17" hidden="1" outlineLevel="1" x14ac:dyDescent="0.25">
      <c r="A235" s="72">
        <v>223</v>
      </c>
      <c r="B235" s="754"/>
      <c r="C235" s="763"/>
      <c r="D235" s="756"/>
      <c r="E235" s="757"/>
      <c r="F235" s="757"/>
      <c r="G235" s="758"/>
      <c r="H235" s="764"/>
      <c r="I235" s="765"/>
      <c r="J235" s="766"/>
      <c r="K235" s="766"/>
      <c r="L235" s="767"/>
      <c r="M235" s="765"/>
      <c r="N235" s="765"/>
      <c r="O235" s="766"/>
      <c r="P235" s="766"/>
      <c r="Q235" s="767"/>
    </row>
    <row r="236" spans="1:17" hidden="1" outlineLevel="1" x14ac:dyDescent="0.25">
      <c r="A236" s="72">
        <v>224</v>
      </c>
      <c r="B236" s="754"/>
      <c r="C236" s="763"/>
      <c r="D236" s="756"/>
      <c r="E236" s="757"/>
      <c r="F236" s="757"/>
      <c r="G236" s="758"/>
      <c r="H236" s="759"/>
      <c r="I236" s="760"/>
      <c r="J236" s="761"/>
      <c r="K236" s="761"/>
      <c r="L236" s="762"/>
      <c r="M236" s="760"/>
      <c r="N236" s="760"/>
      <c r="O236" s="761"/>
      <c r="P236" s="761"/>
      <c r="Q236" s="762"/>
    </row>
    <row r="237" spans="1:17" hidden="1" outlineLevel="1" x14ac:dyDescent="0.25">
      <c r="A237" s="72">
        <v>225</v>
      </c>
      <c r="B237" s="754"/>
      <c r="C237" s="763"/>
      <c r="D237" s="756"/>
      <c r="E237" s="757"/>
      <c r="F237" s="757"/>
      <c r="G237" s="758"/>
      <c r="H237" s="759"/>
      <c r="I237" s="760"/>
      <c r="J237" s="761"/>
      <c r="K237" s="761"/>
      <c r="L237" s="762"/>
      <c r="M237" s="760"/>
      <c r="N237" s="760"/>
      <c r="O237" s="761"/>
      <c r="P237" s="761"/>
      <c r="Q237" s="762"/>
    </row>
    <row r="238" spans="1:17" hidden="1" outlineLevel="1" x14ac:dyDescent="0.25">
      <c r="A238" s="72">
        <v>226</v>
      </c>
      <c r="B238" s="754"/>
      <c r="C238" s="763"/>
      <c r="D238" s="756"/>
      <c r="E238" s="757"/>
      <c r="F238" s="757"/>
      <c r="G238" s="758"/>
      <c r="H238" s="759"/>
      <c r="I238" s="760"/>
      <c r="J238" s="761"/>
      <c r="K238" s="761"/>
      <c r="L238" s="762"/>
      <c r="M238" s="760"/>
      <c r="N238" s="760"/>
      <c r="O238" s="761"/>
      <c r="P238" s="761"/>
      <c r="Q238" s="762"/>
    </row>
    <row r="239" spans="1:17" hidden="1" outlineLevel="1" x14ac:dyDescent="0.25">
      <c r="A239" s="72">
        <v>227</v>
      </c>
      <c r="B239" s="754"/>
      <c r="C239" s="763"/>
      <c r="D239" s="756"/>
      <c r="E239" s="757"/>
      <c r="F239" s="757"/>
      <c r="G239" s="758"/>
      <c r="H239" s="759"/>
      <c r="I239" s="760"/>
      <c r="J239" s="761"/>
      <c r="K239" s="761"/>
      <c r="L239" s="762"/>
      <c r="M239" s="760"/>
      <c r="N239" s="760"/>
      <c r="O239" s="761"/>
      <c r="P239" s="761"/>
      <c r="Q239" s="762"/>
    </row>
    <row r="240" spans="1:17" hidden="1" outlineLevel="1" x14ac:dyDescent="0.25">
      <c r="A240" s="72">
        <v>228</v>
      </c>
      <c r="B240" s="754"/>
      <c r="C240" s="763"/>
      <c r="D240" s="756"/>
      <c r="E240" s="757"/>
      <c r="F240" s="757"/>
      <c r="G240" s="758"/>
      <c r="H240" s="759"/>
      <c r="I240" s="760"/>
      <c r="J240" s="761"/>
      <c r="K240" s="761"/>
      <c r="L240" s="762"/>
      <c r="M240" s="760"/>
      <c r="N240" s="760"/>
      <c r="O240" s="761"/>
      <c r="P240" s="761"/>
      <c r="Q240" s="762"/>
    </row>
    <row r="241" spans="1:17" hidden="1" outlineLevel="1" x14ac:dyDescent="0.25">
      <c r="A241" s="72">
        <v>229</v>
      </c>
      <c r="B241" s="754"/>
      <c r="C241" s="763"/>
      <c r="D241" s="756"/>
      <c r="E241" s="757"/>
      <c r="F241" s="757"/>
      <c r="G241" s="758"/>
      <c r="H241" s="764"/>
      <c r="I241" s="765"/>
      <c r="J241" s="766"/>
      <c r="K241" s="766"/>
      <c r="L241" s="767"/>
      <c r="M241" s="765"/>
      <c r="N241" s="765"/>
      <c r="O241" s="766"/>
      <c r="P241" s="766"/>
      <c r="Q241" s="767"/>
    </row>
    <row r="242" spans="1:17" hidden="1" outlineLevel="1" x14ac:dyDescent="0.25">
      <c r="A242" s="72">
        <v>230</v>
      </c>
      <c r="B242" s="754"/>
      <c r="C242" s="763"/>
      <c r="D242" s="756"/>
      <c r="E242" s="757"/>
      <c r="F242" s="757"/>
      <c r="G242" s="758"/>
      <c r="H242" s="759"/>
      <c r="I242" s="760"/>
      <c r="J242" s="761"/>
      <c r="K242" s="761"/>
      <c r="L242" s="762"/>
      <c r="M242" s="760"/>
      <c r="N242" s="760"/>
      <c r="O242" s="761"/>
      <c r="P242" s="761"/>
      <c r="Q242" s="762"/>
    </row>
    <row r="243" spans="1:17" hidden="1" outlineLevel="1" x14ac:dyDescent="0.25">
      <c r="A243" s="72">
        <v>231</v>
      </c>
      <c r="B243" s="754"/>
      <c r="C243" s="763"/>
      <c r="D243" s="756"/>
      <c r="E243" s="757"/>
      <c r="F243" s="757"/>
      <c r="G243" s="758"/>
      <c r="H243" s="759"/>
      <c r="I243" s="760"/>
      <c r="J243" s="761"/>
      <c r="K243" s="761"/>
      <c r="L243" s="762"/>
      <c r="M243" s="760"/>
      <c r="N243" s="760"/>
      <c r="O243" s="761"/>
      <c r="P243" s="761"/>
      <c r="Q243" s="762"/>
    </row>
    <row r="244" spans="1:17" hidden="1" outlineLevel="1" x14ac:dyDescent="0.25">
      <c r="A244" s="72">
        <v>232</v>
      </c>
      <c r="B244" s="754"/>
      <c r="C244" s="763"/>
      <c r="D244" s="756"/>
      <c r="E244" s="757"/>
      <c r="F244" s="757"/>
      <c r="G244" s="758"/>
      <c r="H244" s="759"/>
      <c r="I244" s="760"/>
      <c r="J244" s="761"/>
      <c r="K244" s="761"/>
      <c r="L244" s="762"/>
      <c r="M244" s="760"/>
      <c r="N244" s="760"/>
      <c r="O244" s="761"/>
      <c r="P244" s="761"/>
      <c r="Q244" s="762"/>
    </row>
    <row r="245" spans="1:17" hidden="1" outlineLevel="1" x14ac:dyDescent="0.25">
      <c r="A245" s="72">
        <v>233</v>
      </c>
      <c r="B245" s="754"/>
      <c r="C245" s="763"/>
      <c r="D245" s="756"/>
      <c r="E245" s="757"/>
      <c r="F245" s="757"/>
      <c r="G245" s="758"/>
      <c r="H245" s="759"/>
      <c r="I245" s="760"/>
      <c r="J245" s="761"/>
      <c r="K245" s="761"/>
      <c r="L245" s="762"/>
      <c r="M245" s="760"/>
      <c r="N245" s="760"/>
      <c r="O245" s="761"/>
      <c r="P245" s="761"/>
      <c r="Q245" s="762"/>
    </row>
    <row r="246" spans="1:17" hidden="1" outlineLevel="1" x14ac:dyDescent="0.25">
      <c r="A246" s="72">
        <v>234</v>
      </c>
      <c r="B246" s="754"/>
      <c r="C246" s="763"/>
      <c r="D246" s="756"/>
      <c r="E246" s="757"/>
      <c r="F246" s="757"/>
      <c r="G246" s="758"/>
      <c r="H246" s="759"/>
      <c r="I246" s="760"/>
      <c r="J246" s="761"/>
      <c r="K246" s="761"/>
      <c r="L246" s="762"/>
      <c r="M246" s="760"/>
      <c r="N246" s="760"/>
      <c r="O246" s="761"/>
      <c r="P246" s="761"/>
      <c r="Q246" s="762"/>
    </row>
    <row r="247" spans="1:17" hidden="1" outlineLevel="1" x14ac:dyDescent="0.25">
      <c r="A247" s="72">
        <v>235</v>
      </c>
      <c r="B247" s="754"/>
      <c r="C247" s="763"/>
      <c r="D247" s="756"/>
      <c r="E247" s="757"/>
      <c r="F247" s="757"/>
      <c r="G247" s="758"/>
      <c r="H247" s="764"/>
      <c r="I247" s="765"/>
      <c r="J247" s="766"/>
      <c r="K247" s="766"/>
      <c r="L247" s="767"/>
      <c r="M247" s="765"/>
      <c r="N247" s="765"/>
      <c r="O247" s="766"/>
      <c r="P247" s="766"/>
      <c r="Q247" s="767"/>
    </row>
    <row r="248" spans="1:17" hidden="1" outlineLevel="1" x14ac:dyDescent="0.25">
      <c r="A248" s="72">
        <v>236</v>
      </c>
      <c r="B248" s="754"/>
      <c r="C248" s="763"/>
      <c r="D248" s="756"/>
      <c r="E248" s="757"/>
      <c r="F248" s="757"/>
      <c r="G248" s="758"/>
      <c r="H248" s="759"/>
      <c r="I248" s="760"/>
      <c r="J248" s="761"/>
      <c r="K248" s="761"/>
      <c r="L248" s="762"/>
      <c r="M248" s="760"/>
      <c r="N248" s="760"/>
      <c r="O248" s="761"/>
      <c r="P248" s="761"/>
      <c r="Q248" s="762"/>
    </row>
    <row r="249" spans="1:17" hidden="1" outlineLevel="1" x14ac:dyDescent="0.25">
      <c r="A249" s="72">
        <v>237</v>
      </c>
      <c r="B249" s="754"/>
      <c r="C249" s="763"/>
      <c r="D249" s="756"/>
      <c r="E249" s="757"/>
      <c r="F249" s="757"/>
      <c r="G249" s="758"/>
      <c r="H249" s="759"/>
      <c r="I249" s="760"/>
      <c r="J249" s="761"/>
      <c r="K249" s="761"/>
      <c r="L249" s="762"/>
      <c r="M249" s="760"/>
      <c r="N249" s="760"/>
      <c r="O249" s="761"/>
      <c r="P249" s="761"/>
      <c r="Q249" s="762"/>
    </row>
    <row r="250" spans="1:17" hidden="1" outlineLevel="1" x14ac:dyDescent="0.25">
      <c r="A250" s="72">
        <v>238</v>
      </c>
      <c r="B250" s="754"/>
      <c r="C250" s="763"/>
      <c r="D250" s="756"/>
      <c r="E250" s="757"/>
      <c r="F250" s="757"/>
      <c r="G250" s="758"/>
      <c r="H250" s="759"/>
      <c r="I250" s="760"/>
      <c r="J250" s="761"/>
      <c r="K250" s="761"/>
      <c r="L250" s="762"/>
      <c r="M250" s="760"/>
      <c r="N250" s="760"/>
      <c r="O250" s="761"/>
      <c r="P250" s="761"/>
      <c r="Q250" s="762"/>
    </row>
    <row r="251" spans="1:17" hidden="1" outlineLevel="1" x14ac:dyDescent="0.25">
      <c r="A251" s="72">
        <v>239</v>
      </c>
      <c r="B251" s="754"/>
      <c r="C251" s="763"/>
      <c r="D251" s="756"/>
      <c r="E251" s="757"/>
      <c r="F251" s="757"/>
      <c r="G251" s="758"/>
      <c r="H251" s="759"/>
      <c r="I251" s="760"/>
      <c r="J251" s="761"/>
      <c r="K251" s="761"/>
      <c r="L251" s="762"/>
      <c r="M251" s="760"/>
      <c r="N251" s="760"/>
      <c r="O251" s="761"/>
      <c r="P251" s="761"/>
      <c r="Q251" s="762"/>
    </row>
    <row r="252" spans="1:17" hidden="1" outlineLevel="1" x14ac:dyDescent="0.25">
      <c r="A252" s="72">
        <v>240</v>
      </c>
      <c r="B252" s="754"/>
      <c r="C252" s="763"/>
      <c r="D252" s="756"/>
      <c r="E252" s="757"/>
      <c r="F252" s="757"/>
      <c r="G252" s="758"/>
      <c r="H252" s="759"/>
      <c r="I252" s="760"/>
      <c r="J252" s="761"/>
      <c r="K252" s="761"/>
      <c r="L252" s="762"/>
      <c r="M252" s="760"/>
      <c r="N252" s="760"/>
      <c r="O252" s="761"/>
      <c r="P252" s="761"/>
      <c r="Q252" s="762"/>
    </row>
    <row r="253" spans="1:17" hidden="1" outlineLevel="1" x14ac:dyDescent="0.25">
      <c r="A253" s="72">
        <v>241</v>
      </c>
      <c r="B253" s="754"/>
      <c r="C253" s="763"/>
      <c r="D253" s="756"/>
      <c r="E253" s="757"/>
      <c r="F253" s="757"/>
      <c r="G253" s="758"/>
      <c r="H253" s="764"/>
      <c r="I253" s="765"/>
      <c r="J253" s="766"/>
      <c r="K253" s="766"/>
      <c r="L253" s="767"/>
      <c r="M253" s="765"/>
      <c r="N253" s="765"/>
      <c r="O253" s="766"/>
      <c r="P253" s="766"/>
      <c r="Q253" s="767"/>
    </row>
    <row r="254" spans="1:17" hidden="1" outlineLevel="1" x14ac:dyDescent="0.25">
      <c r="A254" s="72">
        <v>242</v>
      </c>
      <c r="B254" s="754"/>
      <c r="C254" s="763"/>
      <c r="D254" s="756"/>
      <c r="E254" s="757"/>
      <c r="F254" s="757"/>
      <c r="G254" s="758"/>
      <c r="H254" s="759"/>
      <c r="I254" s="760"/>
      <c r="J254" s="761"/>
      <c r="K254" s="761"/>
      <c r="L254" s="762"/>
      <c r="M254" s="760"/>
      <c r="N254" s="760"/>
      <c r="O254" s="761"/>
      <c r="P254" s="761"/>
      <c r="Q254" s="762"/>
    </row>
    <row r="255" spans="1:17" hidden="1" outlineLevel="1" x14ac:dyDescent="0.25">
      <c r="A255" s="72">
        <v>243</v>
      </c>
      <c r="B255" s="754"/>
      <c r="C255" s="763"/>
      <c r="D255" s="756"/>
      <c r="E255" s="757"/>
      <c r="F255" s="757"/>
      <c r="G255" s="758"/>
      <c r="H255" s="759"/>
      <c r="I255" s="760"/>
      <c r="J255" s="761"/>
      <c r="K255" s="761"/>
      <c r="L255" s="762"/>
      <c r="M255" s="760"/>
      <c r="N255" s="760"/>
      <c r="O255" s="761"/>
      <c r="P255" s="761"/>
      <c r="Q255" s="762"/>
    </row>
    <row r="256" spans="1:17" hidden="1" outlineLevel="1" x14ac:dyDescent="0.25">
      <c r="A256" s="72">
        <v>244</v>
      </c>
      <c r="B256" s="754"/>
      <c r="C256" s="763"/>
      <c r="D256" s="756"/>
      <c r="E256" s="757"/>
      <c r="F256" s="757"/>
      <c r="G256" s="758"/>
      <c r="H256" s="759"/>
      <c r="I256" s="760"/>
      <c r="J256" s="761"/>
      <c r="K256" s="761"/>
      <c r="L256" s="762"/>
      <c r="M256" s="760"/>
      <c r="N256" s="760"/>
      <c r="O256" s="761"/>
      <c r="P256" s="761"/>
      <c r="Q256" s="762"/>
    </row>
    <row r="257" spans="1:17" hidden="1" outlineLevel="1" x14ac:dyDescent="0.25">
      <c r="A257" s="72">
        <v>245</v>
      </c>
      <c r="B257" s="754"/>
      <c r="C257" s="763"/>
      <c r="D257" s="756"/>
      <c r="E257" s="757"/>
      <c r="F257" s="757"/>
      <c r="G257" s="758"/>
      <c r="H257" s="759"/>
      <c r="I257" s="760"/>
      <c r="J257" s="761"/>
      <c r="K257" s="761"/>
      <c r="L257" s="762"/>
      <c r="M257" s="760"/>
      <c r="N257" s="760"/>
      <c r="O257" s="761"/>
      <c r="P257" s="761"/>
      <c r="Q257" s="762"/>
    </row>
    <row r="258" spans="1:17" hidden="1" outlineLevel="1" x14ac:dyDescent="0.25">
      <c r="A258" s="72">
        <v>246</v>
      </c>
      <c r="B258" s="754"/>
      <c r="C258" s="763"/>
      <c r="D258" s="756"/>
      <c r="E258" s="757"/>
      <c r="F258" s="757"/>
      <c r="G258" s="758"/>
      <c r="H258" s="759"/>
      <c r="I258" s="760"/>
      <c r="J258" s="761"/>
      <c r="K258" s="761"/>
      <c r="L258" s="762"/>
      <c r="M258" s="760"/>
      <c r="N258" s="760"/>
      <c r="O258" s="761"/>
      <c r="P258" s="761"/>
      <c r="Q258" s="762"/>
    </row>
    <row r="259" spans="1:17" hidden="1" outlineLevel="1" x14ac:dyDescent="0.25">
      <c r="A259" s="72">
        <v>247</v>
      </c>
      <c r="B259" s="754"/>
      <c r="C259" s="763"/>
      <c r="D259" s="756"/>
      <c r="E259" s="757"/>
      <c r="F259" s="757"/>
      <c r="G259" s="758"/>
      <c r="H259" s="764"/>
      <c r="I259" s="765"/>
      <c r="J259" s="766"/>
      <c r="K259" s="766"/>
      <c r="L259" s="767"/>
      <c r="M259" s="765"/>
      <c r="N259" s="765"/>
      <c r="O259" s="766"/>
      <c r="P259" s="766"/>
      <c r="Q259" s="767"/>
    </row>
    <row r="260" spans="1:17" hidden="1" outlineLevel="1" x14ac:dyDescent="0.25">
      <c r="A260" s="72">
        <v>248</v>
      </c>
      <c r="B260" s="754"/>
      <c r="C260" s="763"/>
      <c r="D260" s="756"/>
      <c r="E260" s="757"/>
      <c r="F260" s="757"/>
      <c r="G260" s="758"/>
      <c r="H260" s="759"/>
      <c r="I260" s="760"/>
      <c r="J260" s="761"/>
      <c r="K260" s="761"/>
      <c r="L260" s="762"/>
      <c r="M260" s="760"/>
      <c r="N260" s="760"/>
      <c r="O260" s="761"/>
      <c r="P260" s="761"/>
      <c r="Q260" s="762"/>
    </row>
    <row r="261" spans="1:17" hidden="1" outlineLevel="1" x14ac:dyDescent="0.25">
      <c r="A261" s="72">
        <v>249</v>
      </c>
      <c r="B261" s="754"/>
      <c r="C261" s="763"/>
      <c r="D261" s="756"/>
      <c r="E261" s="757"/>
      <c r="F261" s="757"/>
      <c r="G261" s="758"/>
      <c r="H261" s="759"/>
      <c r="I261" s="760"/>
      <c r="J261" s="761"/>
      <c r="K261" s="761"/>
      <c r="L261" s="762"/>
      <c r="M261" s="760"/>
      <c r="N261" s="760"/>
      <c r="O261" s="761"/>
      <c r="P261" s="761"/>
      <c r="Q261" s="762"/>
    </row>
    <row r="262" spans="1:17" hidden="1" outlineLevel="1" x14ac:dyDescent="0.25">
      <c r="A262" s="72">
        <v>250</v>
      </c>
      <c r="B262" s="754"/>
      <c r="C262" s="763"/>
      <c r="D262" s="756"/>
      <c r="E262" s="757"/>
      <c r="F262" s="757"/>
      <c r="G262" s="758"/>
      <c r="H262" s="759"/>
      <c r="I262" s="760"/>
      <c r="J262" s="761"/>
      <c r="K262" s="761"/>
      <c r="L262" s="762"/>
      <c r="M262" s="760"/>
      <c r="N262" s="760"/>
      <c r="O262" s="761"/>
      <c r="P262" s="761"/>
      <c r="Q262" s="762"/>
    </row>
    <row r="263" spans="1:17" hidden="1" outlineLevel="1" x14ac:dyDescent="0.25">
      <c r="A263" s="72">
        <v>251</v>
      </c>
      <c r="B263" s="754"/>
      <c r="C263" s="763"/>
      <c r="D263" s="756"/>
      <c r="E263" s="757"/>
      <c r="F263" s="757"/>
      <c r="G263" s="758"/>
      <c r="H263" s="759"/>
      <c r="I263" s="760"/>
      <c r="J263" s="761"/>
      <c r="K263" s="761"/>
      <c r="L263" s="762"/>
      <c r="M263" s="760"/>
      <c r="N263" s="760"/>
      <c r="O263" s="761"/>
      <c r="P263" s="761"/>
      <c r="Q263" s="762"/>
    </row>
    <row r="264" spans="1:17" hidden="1" outlineLevel="1" x14ac:dyDescent="0.25">
      <c r="A264" s="72">
        <v>252</v>
      </c>
      <c r="B264" s="754"/>
      <c r="C264" s="763"/>
      <c r="D264" s="756"/>
      <c r="E264" s="757"/>
      <c r="F264" s="757"/>
      <c r="G264" s="758"/>
      <c r="H264" s="759"/>
      <c r="I264" s="760"/>
      <c r="J264" s="761"/>
      <c r="K264" s="761"/>
      <c r="L264" s="762"/>
      <c r="M264" s="760"/>
      <c r="N264" s="760"/>
      <c r="O264" s="761"/>
      <c r="P264" s="761"/>
      <c r="Q264" s="762"/>
    </row>
    <row r="265" spans="1:17" hidden="1" outlineLevel="1" x14ac:dyDescent="0.25">
      <c r="A265" s="72">
        <v>253</v>
      </c>
      <c r="B265" s="754"/>
      <c r="C265" s="763"/>
      <c r="D265" s="756"/>
      <c r="E265" s="757"/>
      <c r="F265" s="757"/>
      <c r="G265" s="758"/>
      <c r="H265" s="764"/>
      <c r="I265" s="765"/>
      <c r="J265" s="766"/>
      <c r="K265" s="766"/>
      <c r="L265" s="767"/>
      <c r="M265" s="765"/>
      <c r="N265" s="765"/>
      <c r="O265" s="766"/>
      <c r="P265" s="766"/>
      <c r="Q265" s="767"/>
    </row>
    <row r="266" spans="1:17" hidden="1" outlineLevel="1" x14ac:dyDescent="0.25">
      <c r="A266" s="72">
        <v>254</v>
      </c>
      <c r="B266" s="754"/>
      <c r="C266" s="763"/>
      <c r="D266" s="756"/>
      <c r="E266" s="757"/>
      <c r="F266" s="757"/>
      <c r="G266" s="758"/>
      <c r="H266" s="759"/>
      <c r="I266" s="760"/>
      <c r="J266" s="761"/>
      <c r="K266" s="761"/>
      <c r="L266" s="762"/>
      <c r="M266" s="760"/>
      <c r="N266" s="760"/>
      <c r="O266" s="761"/>
      <c r="P266" s="761"/>
      <c r="Q266" s="762"/>
    </row>
    <row r="267" spans="1:17" hidden="1" outlineLevel="1" x14ac:dyDescent="0.25">
      <c r="A267" s="72">
        <v>255</v>
      </c>
      <c r="B267" s="754"/>
      <c r="C267" s="763"/>
      <c r="D267" s="756"/>
      <c r="E267" s="757"/>
      <c r="F267" s="757"/>
      <c r="G267" s="758"/>
      <c r="H267" s="759"/>
      <c r="I267" s="760"/>
      <c r="J267" s="761"/>
      <c r="K267" s="761"/>
      <c r="L267" s="762"/>
      <c r="M267" s="760"/>
      <c r="N267" s="760"/>
      <c r="O267" s="761"/>
      <c r="P267" s="761"/>
      <c r="Q267" s="762"/>
    </row>
    <row r="268" spans="1:17" hidden="1" outlineLevel="1" x14ac:dyDescent="0.25">
      <c r="A268" s="72">
        <v>256</v>
      </c>
      <c r="B268" s="754"/>
      <c r="C268" s="763"/>
      <c r="D268" s="756"/>
      <c r="E268" s="757"/>
      <c r="F268" s="757"/>
      <c r="G268" s="758"/>
      <c r="H268" s="759"/>
      <c r="I268" s="760"/>
      <c r="J268" s="761"/>
      <c r="K268" s="761"/>
      <c r="L268" s="762"/>
      <c r="M268" s="760"/>
      <c r="N268" s="760"/>
      <c r="O268" s="761"/>
      <c r="P268" s="761"/>
      <c r="Q268" s="762"/>
    </row>
    <row r="269" spans="1:17" hidden="1" outlineLevel="1" x14ac:dyDescent="0.25">
      <c r="A269" s="72">
        <v>257</v>
      </c>
      <c r="B269" s="754"/>
      <c r="C269" s="763"/>
      <c r="D269" s="756"/>
      <c r="E269" s="757"/>
      <c r="F269" s="757"/>
      <c r="G269" s="758"/>
      <c r="H269" s="759"/>
      <c r="I269" s="760"/>
      <c r="J269" s="761"/>
      <c r="K269" s="761"/>
      <c r="L269" s="762"/>
      <c r="M269" s="760"/>
      <c r="N269" s="760"/>
      <c r="O269" s="761"/>
      <c r="P269" s="761"/>
      <c r="Q269" s="762"/>
    </row>
    <row r="270" spans="1:17" hidden="1" outlineLevel="1" x14ac:dyDescent="0.25">
      <c r="A270" s="72">
        <v>258</v>
      </c>
      <c r="B270" s="754"/>
      <c r="C270" s="763"/>
      <c r="D270" s="756"/>
      <c r="E270" s="757"/>
      <c r="F270" s="757"/>
      <c r="G270" s="758"/>
      <c r="H270" s="759"/>
      <c r="I270" s="760"/>
      <c r="J270" s="761"/>
      <c r="K270" s="761"/>
      <c r="L270" s="762"/>
      <c r="M270" s="760"/>
      <c r="N270" s="760"/>
      <c r="O270" s="761"/>
      <c r="P270" s="761"/>
      <c r="Q270" s="762"/>
    </row>
    <row r="271" spans="1:17" hidden="1" outlineLevel="1" x14ac:dyDescent="0.25">
      <c r="A271" s="72">
        <v>259</v>
      </c>
      <c r="B271" s="754"/>
      <c r="C271" s="763"/>
      <c r="D271" s="756"/>
      <c r="E271" s="757"/>
      <c r="F271" s="757"/>
      <c r="G271" s="758"/>
      <c r="H271" s="764"/>
      <c r="I271" s="765"/>
      <c r="J271" s="766"/>
      <c r="K271" s="766"/>
      <c r="L271" s="767"/>
      <c r="M271" s="765"/>
      <c r="N271" s="765"/>
      <c r="O271" s="766"/>
      <c r="P271" s="766"/>
      <c r="Q271" s="767"/>
    </row>
    <row r="272" spans="1:17" hidden="1" outlineLevel="1" x14ac:dyDescent="0.25">
      <c r="A272" s="72">
        <v>260</v>
      </c>
      <c r="B272" s="754"/>
      <c r="C272" s="763"/>
      <c r="D272" s="756"/>
      <c r="E272" s="757"/>
      <c r="F272" s="757"/>
      <c r="G272" s="758"/>
      <c r="H272" s="759"/>
      <c r="I272" s="760"/>
      <c r="J272" s="761"/>
      <c r="K272" s="761"/>
      <c r="L272" s="762"/>
      <c r="M272" s="760"/>
      <c r="N272" s="760"/>
      <c r="O272" s="761"/>
      <c r="P272" s="761"/>
      <c r="Q272" s="762"/>
    </row>
    <row r="273" spans="1:17" hidden="1" outlineLevel="1" x14ac:dyDescent="0.25">
      <c r="A273" s="72">
        <v>261</v>
      </c>
      <c r="B273" s="754"/>
      <c r="C273" s="763"/>
      <c r="D273" s="756"/>
      <c r="E273" s="757"/>
      <c r="F273" s="757"/>
      <c r="G273" s="758"/>
      <c r="H273" s="759"/>
      <c r="I273" s="760"/>
      <c r="J273" s="761"/>
      <c r="K273" s="761"/>
      <c r="L273" s="762"/>
      <c r="M273" s="760"/>
      <c r="N273" s="760"/>
      <c r="O273" s="761"/>
      <c r="P273" s="761"/>
      <c r="Q273" s="762"/>
    </row>
    <row r="274" spans="1:17" hidden="1" outlineLevel="1" x14ac:dyDescent="0.25">
      <c r="A274" s="72">
        <v>262</v>
      </c>
      <c r="B274" s="754"/>
      <c r="C274" s="763"/>
      <c r="D274" s="756"/>
      <c r="E274" s="757"/>
      <c r="F274" s="757"/>
      <c r="G274" s="758"/>
      <c r="H274" s="759"/>
      <c r="I274" s="760"/>
      <c r="J274" s="761"/>
      <c r="K274" s="761"/>
      <c r="L274" s="762"/>
      <c r="M274" s="760"/>
      <c r="N274" s="760"/>
      <c r="O274" s="761"/>
      <c r="P274" s="761"/>
      <c r="Q274" s="762"/>
    </row>
    <row r="275" spans="1:17" hidden="1" outlineLevel="1" x14ac:dyDescent="0.25">
      <c r="A275" s="72">
        <v>263</v>
      </c>
      <c r="B275" s="754"/>
      <c r="C275" s="763"/>
      <c r="D275" s="756"/>
      <c r="E275" s="757"/>
      <c r="F275" s="757"/>
      <c r="G275" s="758"/>
      <c r="H275" s="759"/>
      <c r="I275" s="760"/>
      <c r="J275" s="761"/>
      <c r="K275" s="761"/>
      <c r="L275" s="762"/>
      <c r="M275" s="760"/>
      <c r="N275" s="760"/>
      <c r="O275" s="761"/>
      <c r="P275" s="761"/>
      <c r="Q275" s="762"/>
    </row>
    <row r="276" spans="1:17" hidden="1" outlineLevel="1" x14ac:dyDescent="0.25">
      <c r="A276" s="72">
        <v>264</v>
      </c>
      <c r="B276" s="754"/>
      <c r="C276" s="763"/>
      <c r="D276" s="756"/>
      <c r="E276" s="757"/>
      <c r="F276" s="757"/>
      <c r="G276" s="758"/>
      <c r="H276" s="759"/>
      <c r="I276" s="760"/>
      <c r="J276" s="761"/>
      <c r="K276" s="761"/>
      <c r="L276" s="762"/>
      <c r="M276" s="760"/>
      <c r="N276" s="760"/>
      <c r="O276" s="761"/>
      <c r="P276" s="761"/>
      <c r="Q276" s="762"/>
    </row>
    <row r="277" spans="1:17" hidden="1" outlineLevel="1" x14ac:dyDescent="0.25">
      <c r="A277" s="72">
        <v>265</v>
      </c>
      <c r="B277" s="754"/>
      <c r="C277" s="763"/>
      <c r="D277" s="756"/>
      <c r="E277" s="757"/>
      <c r="F277" s="757"/>
      <c r="G277" s="758"/>
      <c r="H277" s="764"/>
      <c r="I277" s="765"/>
      <c r="J277" s="766"/>
      <c r="K277" s="766"/>
      <c r="L277" s="767"/>
      <c r="M277" s="765"/>
      <c r="N277" s="765"/>
      <c r="O277" s="766"/>
      <c r="P277" s="766"/>
      <c r="Q277" s="767"/>
    </row>
    <row r="278" spans="1:17" hidden="1" outlineLevel="1" x14ac:dyDescent="0.25">
      <c r="A278" s="72">
        <v>266</v>
      </c>
      <c r="B278" s="754"/>
      <c r="C278" s="763"/>
      <c r="D278" s="756"/>
      <c r="E278" s="757"/>
      <c r="F278" s="757"/>
      <c r="G278" s="758"/>
      <c r="H278" s="759"/>
      <c r="I278" s="760"/>
      <c r="J278" s="761"/>
      <c r="K278" s="761"/>
      <c r="L278" s="762"/>
      <c r="M278" s="760"/>
      <c r="N278" s="760"/>
      <c r="O278" s="761"/>
      <c r="P278" s="761"/>
      <c r="Q278" s="762"/>
    </row>
    <row r="279" spans="1:17" hidden="1" outlineLevel="1" x14ac:dyDescent="0.25">
      <c r="A279" s="72">
        <v>267</v>
      </c>
      <c r="B279" s="754"/>
      <c r="C279" s="763"/>
      <c r="D279" s="756"/>
      <c r="E279" s="757"/>
      <c r="F279" s="757"/>
      <c r="G279" s="758"/>
      <c r="H279" s="759"/>
      <c r="I279" s="760"/>
      <c r="J279" s="761"/>
      <c r="K279" s="761"/>
      <c r="L279" s="762"/>
      <c r="M279" s="760"/>
      <c r="N279" s="760"/>
      <c r="O279" s="761"/>
      <c r="P279" s="761"/>
      <c r="Q279" s="762"/>
    </row>
    <row r="280" spans="1:17" hidden="1" outlineLevel="1" x14ac:dyDescent="0.25">
      <c r="A280" s="72">
        <v>268</v>
      </c>
      <c r="B280" s="754"/>
      <c r="C280" s="763"/>
      <c r="D280" s="756"/>
      <c r="E280" s="757"/>
      <c r="F280" s="757"/>
      <c r="G280" s="758"/>
      <c r="H280" s="759"/>
      <c r="I280" s="760"/>
      <c r="J280" s="761"/>
      <c r="K280" s="761"/>
      <c r="L280" s="762"/>
      <c r="M280" s="760"/>
      <c r="N280" s="760"/>
      <c r="O280" s="761"/>
      <c r="P280" s="761"/>
      <c r="Q280" s="762"/>
    </row>
    <row r="281" spans="1:17" hidden="1" outlineLevel="1" x14ac:dyDescent="0.25">
      <c r="A281" s="72">
        <v>269</v>
      </c>
      <c r="B281" s="754"/>
      <c r="C281" s="763"/>
      <c r="D281" s="756"/>
      <c r="E281" s="757"/>
      <c r="F281" s="757"/>
      <c r="G281" s="758"/>
      <c r="H281" s="759"/>
      <c r="I281" s="760"/>
      <c r="J281" s="761"/>
      <c r="K281" s="761"/>
      <c r="L281" s="762"/>
      <c r="M281" s="760"/>
      <c r="N281" s="760"/>
      <c r="O281" s="761"/>
      <c r="P281" s="761"/>
      <c r="Q281" s="762"/>
    </row>
    <row r="282" spans="1:17" hidden="1" outlineLevel="1" x14ac:dyDescent="0.25">
      <c r="A282" s="72">
        <v>270</v>
      </c>
      <c r="B282" s="754"/>
      <c r="C282" s="763"/>
      <c r="D282" s="756"/>
      <c r="E282" s="757"/>
      <c r="F282" s="757"/>
      <c r="G282" s="758"/>
      <c r="H282" s="759"/>
      <c r="I282" s="760"/>
      <c r="J282" s="761"/>
      <c r="K282" s="761"/>
      <c r="L282" s="762"/>
      <c r="M282" s="760"/>
      <c r="N282" s="760"/>
      <c r="O282" s="761"/>
      <c r="P282" s="761"/>
      <c r="Q282" s="762"/>
    </row>
    <row r="283" spans="1:17" hidden="1" outlineLevel="1" x14ac:dyDescent="0.25">
      <c r="A283" s="72">
        <v>271</v>
      </c>
      <c r="B283" s="754"/>
      <c r="C283" s="763"/>
      <c r="D283" s="756"/>
      <c r="E283" s="757"/>
      <c r="F283" s="757"/>
      <c r="G283" s="758"/>
      <c r="H283" s="764"/>
      <c r="I283" s="765"/>
      <c r="J283" s="766"/>
      <c r="K283" s="766"/>
      <c r="L283" s="767"/>
      <c r="M283" s="765"/>
      <c r="N283" s="765"/>
      <c r="O283" s="766"/>
      <c r="P283" s="766"/>
      <c r="Q283" s="767"/>
    </row>
    <row r="284" spans="1:17" hidden="1" outlineLevel="1" x14ac:dyDescent="0.25">
      <c r="A284" s="72">
        <v>272</v>
      </c>
      <c r="B284" s="754"/>
      <c r="C284" s="763"/>
      <c r="D284" s="756"/>
      <c r="E284" s="757"/>
      <c r="F284" s="757"/>
      <c r="G284" s="758"/>
      <c r="H284" s="759"/>
      <c r="I284" s="760"/>
      <c r="J284" s="761"/>
      <c r="K284" s="761"/>
      <c r="L284" s="762"/>
      <c r="M284" s="760"/>
      <c r="N284" s="760"/>
      <c r="O284" s="761"/>
      <c r="P284" s="761"/>
      <c r="Q284" s="762"/>
    </row>
    <row r="285" spans="1:17" hidden="1" outlineLevel="1" x14ac:dyDescent="0.25">
      <c r="A285" s="72">
        <v>273</v>
      </c>
      <c r="B285" s="754"/>
      <c r="C285" s="763"/>
      <c r="D285" s="756"/>
      <c r="E285" s="757"/>
      <c r="F285" s="757"/>
      <c r="G285" s="758"/>
      <c r="H285" s="759"/>
      <c r="I285" s="760"/>
      <c r="J285" s="761"/>
      <c r="K285" s="761"/>
      <c r="L285" s="762"/>
      <c r="M285" s="760"/>
      <c r="N285" s="760"/>
      <c r="O285" s="761"/>
      <c r="P285" s="761"/>
      <c r="Q285" s="762"/>
    </row>
    <row r="286" spans="1:17" hidden="1" outlineLevel="1" x14ac:dyDescent="0.25">
      <c r="A286" s="72">
        <v>274</v>
      </c>
      <c r="B286" s="754"/>
      <c r="C286" s="763"/>
      <c r="D286" s="756"/>
      <c r="E286" s="757"/>
      <c r="F286" s="757"/>
      <c r="G286" s="758"/>
      <c r="H286" s="759"/>
      <c r="I286" s="760"/>
      <c r="J286" s="761"/>
      <c r="K286" s="761"/>
      <c r="L286" s="762"/>
      <c r="M286" s="760"/>
      <c r="N286" s="760"/>
      <c r="O286" s="761"/>
      <c r="P286" s="761"/>
      <c r="Q286" s="762"/>
    </row>
    <row r="287" spans="1:17" hidden="1" outlineLevel="1" x14ac:dyDescent="0.25">
      <c r="A287" s="72">
        <v>275</v>
      </c>
      <c r="B287" s="754"/>
      <c r="C287" s="763"/>
      <c r="D287" s="756"/>
      <c r="E287" s="757"/>
      <c r="F287" s="757"/>
      <c r="G287" s="758"/>
      <c r="H287" s="759"/>
      <c r="I287" s="760"/>
      <c r="J287" s="761"/>
      <c r="K287" s="761"/>
      <c r="L287" s="762"/>
      <c r="M287" s="760"/>
      <c r="N287" s="760"/>
      <c r="O287" s="761"/>
      <c r="P287" s="761"/>
      <c r="Q287" s="762"/>
    </row>
    <row r="288" spans="1:17" hidden="1" outlineLevel="1" x14ac:dyDescent="0.25">
      <c r="A288" s="72">
        <v>276</v>
      </c>
      <c r="B288" s="754"/>
      <c r="C288" s="763"/>
      <c r="D288" s="756"/>
      <c r="E288" s="757"/>
      <c r="F288" s="757"/>
      <c r="G288" s="758"/>
      <c r="H288" s="759"/>
      <c r="I288" s="760"/>
      <c r="J288" s="761"/>
      <c r="K288" s="761"/>
      <c r="L288" s="762"/>
      <c r="M288" s="760"/>
      <c r="N288" s="760"/>
      <c r="O288" s="761"/>
      <c r="P288" s="761"/>
      <c r="Q288" s="762"/>
    </row>
    <row r="289" spans="1:17" hidden="1" outlineLevel="1" x14ac:dyDescent="0.25">
      <c r="A289" s="72">
        <v>277</v>
      </c>
      <c r="B289" s="754"/>
      <c r="C289" s="763"/>
      <c r="D289" s="756"/>
      <c r="E289" s="757"/>
      <c r="F289" s="757"/>
      <c r="G289" s="758"/>
      <c r="H289" s="764"/>
      <c r="I289" s="765"/>
      <c r="J289" s="766"/>
      <c r="K289" s="766"/>
      <c r="L289" s="767"/>
      <c r="M289" s="765"/>
      <c r="N289" s="765"/>
      <c r="O289" s="766"/>
      <c r="P289" s="766"/>
      <c r="Q289" s="767"/>
    </row>
    <row r="290" spans="1:17" hidden="1" outlineLevel="1" x14ac:dyDescent="0.25">
      <c r="A290" s="72">
        <v>278</v>
      </c>
      <c r="B290" s="754"/>
      <c r="C290" s="763"/>
      <c r="D290" s="756"/>
      <c r="E290" s="757"/>
      <c r="F290" s="757"/>
      <c r="G290" s="758"/>
      <c r="H290" s="759"/>
      <c r="I290" s="760"/>
      <c r="J290" s="761"/>
      <c r="K290" s="761"/>
      <c r="L290" s="762"/>
      <c r="M290" s="760"/>
      <c r="N290" s="760"/>
      <c r="O290" s="761"/>
      <c r="P290" s="761"/>
      <c r="Q290" s="762"/>
    </row>
    <row r="291" spans="1:17" hidden="1" outlineLevel="1" x14ac:dyDescent="0.25">
      <c r="A291" s="72">
        <v>279</v>
      </c>
      <c r="B291" s="754"/>
      <c r="C291" s="763"/>
      <c r="D291" s="756"/>
      <c r="E291" s="757"/>
      <c r="F291" s="757"/>
      <c r="G291" s="758"/>
      <c r="H291" s="759"/>
      <c r="I291" s="760"/>
      <c r="J291" s="761"/>
      <c r="K291" s="761"/>
      <c r="L291" s="762"/>
      <c r="M291" s="760"/>
      <c r="N291" s="760"/>
      <c r="O291" s="761"/>
      <c r="P291" s="761"/>
      <c r="Q291" s="762"/>
    </row>
    <row r="292" spans="1:17" hidden="1" outlineLevel="1" x14ac:dyDescent="0.25">
      <c r="A292" s="72">
        <v>280</v>
      </c>
      <c r="B292" s="754"/>
      <c r="C292" s="763"/>
      <c r="D292" s="756"/>
      <c r="E292" s="757"/>
      <c r="F292" s="757"/>
      <c r="G292" s="758"/>
      <c r="H292" s="759"/>
      <c r="I292" s="760"/>
      <c r="J292" s="761"/>
      <c r="K292" s="761"/>
      <c r="L292" s="762"/>
      <c r="M292" s="760"/>
      <c r="N292" s="760"/>
      <c r="O292" s="761"/>
      <c r="P292" s="761"/>
      <c r="Q292" s="762"/>
    </row>
    <row r="293" spans="1:17" hidden="1" outlineLevel="1" x14ac:dyDescent="0.25">
      <c r="A293" s="72">
        <v>281</v>
      </c>
      <c r="B293" s="754"/>
      <c r="C293" s="763"/>
      <c r="D293" s="756"/>
      <c r="E293" s="757"/>
      <c r="F293" s="757"/>
      <c r="G293" s="758"/>
      <c r="H293" s="759"/>
      <c r="I293" s="760"/>
      <c r="J293" s="761"/>
      <c r="K293" s="761"/>
      <c r="L293" s="762"/>
      <c r="M293" s="760"/>
      <c r="N293" s="760"/>
      <c r="O293" s="761"/>
      <c r="P293" s="761"/>
      <c r="Q293" s="762"/>
    </row>
    <row r="294" spans="1:17" hidden="1" outlineLevel="1" x14ac:dyDescent="0.25">
      <c r="A294" s="72">
        <v>282</v>
      </c>
      <c r="B294" s="754"/>
      <c r="C294" s="763"/>
      <c r="D294" s="756"/>
      <c r="E294" s="757"/>
      <c r="F294" s="757"/>
      <c r="G294" s="758"/>
      <c r="H294" s="759"/>
      <c r="I294" s="760"/>
      <c r="J294" s="761"/>
      <c r="K294" s="761"/>
      <c r="L294" s="762"/>
      <c r="M294" s="760"/>
      <c r="N294" s="760"/>
      <c r="O294" s="761"/>
      <c r="P294" s="761"/>
      <c r="Q294" s="762"/>
    </row>
    <row r="295" spans="1:17" hidden="1" outlineLevel="1" x14ac:dyDescent="0.25">
      <c r="A295" s="72">
        <v>283</v>
      </c>
      <c r="B295" s="754"/>
      <c r="C295" s="763"/>
      <c r="D295" s="756"/>
      <c r="E295" s="757"/>
      <c r="F295" s="757"/>
      <c r="G295" s="758"/>
      <c r="H295" s="764"/>
      <c r="I295" s="765"/>
      <c r="J295" s="766"/>
      <c r="K295" s="766"/>
      <c r="L295" s="767"/>
      <c r="M295" s="765"/>
      <c r="N295" s="765"/>
      <c r="O295" s="766"/>
      <c r="P295" s="766"/>
      <c r="Q295" s="767"/>
    </row>
    <row r="296" spans="1:17" hidden="1" outlineLevel="1" x14ac:dyDescent="0.25">
      <c r="A296" s="72">
        <v>284</v>
      </c>
      <c r="B296" s="754"/>
      <c r="C296" s="763"/>
      <c r="D296" s="756"/>
      <c r="E296" s="757"/>
      <c r="F296" s="757"/>
      <c r="G296" s="758"/>
      <c r="H296" s="759"/>
      <c r="I296" s="760"/>
      <c r="J296" s="761"/>
      <c r="K296" s="761"/>
      <c r="L296" s="762"/>
      <c r="M296" s="760"/>
      <c r="N296" s="760"/>
      <c r="O296" s="761"/>
      <c r="P296" s="761"/>
      <c r="Q296" s="762"/>
    </row>
    <row r="297" spans="1:17" hidden="1" outlineLevel="1" x14ac:dyDescent="0.25">
      <c r="A297" s="72">
        <v>285</v>
      </c>
      <c r="B297" s="754"/>
      <c r="C297" s="763"/>
      <c r="D297" s="756"/>
      <c r="E297" s="757"/>
      <c r="F297" s="757"/>
      <c r="G297" s="758"/>
      <c r="H297" s="759"/>
      <c r="I297" s="760"/>
      <c r="J297" s="761"/>
      <c r="K297" s="761"/>
      <c r="L297" s="762"/>
      <c r="M297" s="760"/>
      <c r="N297" s="760"/>
      <c r="O297" s="761"/>
      <c r="P297" s="761"/>
      <c r="Q297" s="762"/>
    </row>
    <row r="298" spans="1:17" hidden="1" outlineLevel="1" x14ac:dyDescent="0.25">
      <c r="A298" s="72">
        <v>286</v>
      </c>
      <c r="B298" s="754"/>
      <c r="C298" s="763"/>
      <c r="D298" s="756"/>
      <c r="E298" s="757"/>
      <c r="F298" s="757"/>
      <c r="G298" s="758"/>
      <c r="H298" s="759"/>
      <c r="I298" s="760"/>
      <c r="J298" s="761"/>
      <c r="K298" s="761"/>
      <c r="L298" s="762"/>
      <c r="M298" s="760"/>
      <c r="N298" s="760"/>
      <c r="O298" s="761"/>
      <c r="P298" s="761"/>
      <c r="Q298" s="762"/>
    </row>
    <row r="299" spans="1:17" hidden="1" outlineLevel="1" x14ac:dyDescent="0.25">
      <c r="A299" s="72">
        <v>287</v>
      </c>
      <c r="B299" s="754"/>
      <c r="C299" s="763"/>
      <c r="D299" s="756"/>
      <c r="E299" s="757"/>
      <c r="F299" s="757"/>
      <c r="G299" s="758"/>
      <c r="H299" s="759"/>
      <c r="I299" s="760"/>
      <c r="J299" s="761"/>
      <c r="K299" s="761"/>
      <c r="L299" s="762"/>
      <c r="M299" s="760"/>
      <c r="N299" s="760"/>
      <c r="O299" s="761"/>
      <c r="P299" s="761"/>
      <c r="Q299" s="762"/>
    </row>
    <row r="300" spans="1:17" hidden="1" outlineLevel="1" x14ac:dyDescent="0.25">
      <c r="A300" s="72">
        <v>288</v>
      </c>
      <c r="B300" s="754"/>
      <c r="C300" s="763"/>
      <c r="D300" s="756"/>
      <c r="E300" s="757"/>
      <c r="F300" s="757"/>
      <c r="G300" s="758"/>
      <c r="H300" s="759"/>
      <c r="I300" s="760"/>
      <c r="J300" s="761"/>
      <c r="K300" s="761"/>
      <c r="L300" s="762"/>
      <c r="M300" s="760"/>
      <c r="N300" s="760"/>
      <c r="O300" s="761"/>
      <c r="P300" s="761"/>
      <c r="Q300" s="762"/>
    </row>
    <row r="301" spans="1:17" hidden="1" outlineLevel="1" x14ac:dyDescent="0.25">
      <c r="A301" s="72">
        <v>289</v>
      </c>
      <c r="B301" s="754"/>
      <c r="C301" s="763"/>
      <c r="D301" s="756"/>
      <c r="E301" s="757"/>
      <c r="F301" s="757"/>
      <c r="G301" s="758"/>
      <c r="H301" s="764"/>
      <c r="I301" s="765"/>
      <c r="J301" s="766"/>
      <c r="K301" s="766"/>
      <c r="L301" s="767"/>
      <c r="M301" s="765"/>
      <c r="N301" s="765"/>
      <c r="O301" s="766"/>
      <c r="P301" s="766"/>
      <c r="Q301" s="767"/>
    </row>
    <row r="302" spans="1:17" hidden="1" outlineLevel="1" x14ac:dyDescent="0.25">
      <c r="A302" s="72">
        <v>290</v>
      </c>
      <c r="B302" s="754"/>
      <c r="C302" s="763"/>
      <c r="D302" s="756"/>
      <c r="E302" s="757"/>
      <c r="F302" s="757"/>
      <c r="G302" s="758"/>
      <c r="H302" s="759"/>
      <c r="I302" s="760"/>
      <c r="J302" s="761"/>
      <c r="K302" s="761"/>
      <c r="L302" s="762"/>
      <c r="M302" s="760"/>
      <c r="N302" s="760"/>
      <c r="O302" s="761"/>
      <c r="P302" s="761"/>
      <c r="Q302" s="762"/>
    </row>
    <row r="303" spans="1:17" hidden="1" outlineLevel="1" x14ac:dyDescent="0.25">
      <c r="A303" s="72">
        <v>291</v>
      </c>
      <c r="B303" s="754"/>
      <c r="C303" s="763"/>
      <c r="D303" s="756"/>
      <c r="E303" s="757"/>
      <c r="F303" s="757"/>
      <c r="G303" s="758"/>
      <c r="H303" s="759"/>
      <c r="I303" s="760"/>
      <c r="J303" s="761"/>
      <c r="K303" s="761"/>
      <c r="L303" s="762"/>
      <c r="M303" s="760"/>
      <c r="N303" s="760"/>
      <c r="O303" s="761"/>
      <c r="P303" s="761"/>
      <c r="Q303" s="762"/>
    </row>
    <row r="304" spans="1:17" hidden="1" outlineLevel="1" x14ac:dyDescent="0.25">
      <c r="A304" s="72">
        <v>292</v>
      </c>
      <c r="B304" s="754"/>
      <c r="C304" s="763"/>
      <c r="D304" s="756"/>
      <c r="E304" s="757"/>
      <c r="F304" s="757"/>
      <c r="G304" s="758"/>
      <c r="H304" s="759"/>
      <c r="I304" s="760"/>
      <c r="J304" s="761"/>
      <c r="K304" s="761"/>
      <c r="L304" s="762"/>
      <c r="M304" s="760"/>
      <c r="N304" s="760"/>
      <c r="O304" s="761"/>
      <c r="P304" s="761"/>
      <c r="Q304" s="762"/>
    </row>
    <row r="305" spans="1:17" hidden="1" outlineLevel="1" x14ac:dyDescent="0.25">
      <c r="A305" s="72">
        <v>293</v>
      </c>
      <c r="B305" s="754"/>
      <c r="C305" s="763"/>
      <c r="D305" s="756"/>
      <c r="E305" s="757"/>
      <c r="F305" s="757"/>
      <c r="G305" s="758"/>
      <c r="H305" s="759"/>
      <c r="I305" s="760"/>
      <c r="J305" s="761"/>
      <c r="K305" s="761"/>
      <c r="L305" s="762"/>
      <c r="M305" s="760"/>
      <c r="N305" s="760"/>
      <c r="O305" s="761"/>
      <c r="P305" s="761"/>
      <c r="Q305" s="762"/>
    </row>
    <row r="306" spans="1:17" hidden="1" outlineLevel="1" x14ac:dyDescent="0.25">
      <c r="A306" s="72">
        <v>294</v>
      </c>
      <c r="B306" s="754"/>
      <c r="C306" s="763"/>
      <c r="D306" s="756"/>
      <c r="E306" s="757"/>
      <c r="F306" s="757"/>
      <c r="G306" s="758"/>
      <c r="H306" s="759"/>
      <c r="I306" s="760"/>
      <c r="J306" s="761"/>
      <c r="K306" s="761"/>
      <c r="L306" s="762"/>
      <c r="M306" s="760"/>
      <c r="N306" s="760"/>
      <c r="O306" s="761"/>
      <c r="P306" s="761"/>
      <c r="Q306" s="762"/>
    </row>
    <row r="307" spans="1:17" hidden="1" outlineLevel="1" x14ac:dyDescent="0.25">
      <c r="A307" s="72">
        <v>295</v>
      </c>
      <c r="B307" s="754"/>
      <c r="C307" s="763"/>
      <c r="D307" s="756"/>
      <c r="E307" s="757"/>
      <c r="F307" s="757"/>
      <c r="G307" s="758"/>
      <c r="H307" s="764"/>
      <c r="I307" s="765"/>
      <c r="J307" s="766"/>
      <c r="K307" s="766"/>
      <c r="L307" s="767"/>
      <c r="M307" s="765"/>
      <c r="N307" s="765"/>
      <c r="O307" s="766"/>
      <c r="P307" s="766"/>
      <c r="Q307" s="767"/>
    </row>
    <row r="308" spans="1:17" hidden="1" outlineLevel="1" x14ac:dyDescent="0.25">
      <c r="A308" s="72">
        <v>296</v>
      </c>
      <c r="B308" s="754"/>
      <c r="C308" s="763"/>
      <c r="D308" s="756"/>
      <c r="E308" s="757"/>
      <c r="F308" s="757"/>
      <c r="G308" s="758"/>
      <c r="H308" s="759"/>
      <c r="I308" s="760"/>
      <c r="J308" s="761"/>
      <c r="K308" s="761"/>
      <c r="L308" s="762"/>
      <c r="M308" s="760"/>
      <c r="N308" s="760"/>
      <c r="O308" s="761"/>
      <c r="P308" s="761"/>
      <c r="Q308" s="762"/>
    </row>
    <row r="309" spans="1:17" hidden="1" outlineLevel="1" x14ac:dyDescent="0.25">
      <c r="A309" s="72">
        <v>297</v>
      </c>
      <c r="B309" s="754"/>
      <c r="C309" s="763"/>
      <c r="D309" s="756"/>
      <c r="E309" s="757"/>
      <c r="F309" s="757"/>
      <c r="G309" s="758"/>
      <c r="H309" s="759"/>
      <c r="I309" s="760"/>
      <c r="J309" s="761"/>
      <c r="K309" s="761"/>
      <c r="L309" s="762"/>
      <c r="M309" s="760"/>
      <c r="N309" s="760"/>
      <c r="O309" s="761"/>
      <c r="P309" s="761"/>
      <c r="Q309" s="762"/>
    </row>
    <row r="310" spans="1:17" hidden="1" outlineLevel="1" x14ac:dyDescent="0.25">
      <c r="A310" s="72">
        <v>298</v>
      </c>
      <c r="B310" s="754"/>
      <c r="C310" s="763"/>
      <c r="D310" s="756"/>
      <c r="E310" s="757"/>
      <c r="F310" s="757"/>
      <c r="G310" s="758"/>
      <c r="H310" s="759"/>
      <c r="I310" s="760"/>
      <c r="J310" s="761"/>
      <c r="K310" s="761"/>
      <c r="L310" s="762"/>
      <c r="M310" s="760"/>
      <c r="N310" s="760"/>
      <c r="O310" s="761"/>
      <c r="P310" s="761"/>
      <c r="Q310" s="762"/>
    </row>
    <row r="311" spans="1:17" hidden="1" outlineLevel="1" x14ac:dyDescent="0.25">
      <c r="A311" s="72">
        <v>299</v>
      </c>
      <c r="B311" s="754"/>
      <c r="C311" s="763"/>
      <c r="D311" s="756"/>
      <c r="E311" s="757"/>
      <c r="F311" s="757"/>
      <c r="G311" s="758"/>
      <c r="H311" s="759"/>
      <c r="I311" s="760"/>
      <c r="J311" s="761"/>
      <c r="K311" s="761"/>
      <c r="L311" s="762"/>
      <c r="M311" s="760"/>
      <c r="N311" s="760"/>
      <c r="O311" s="761"/>
      <c r="P311" s="761"/>
      <c r="Q311" s="762"/>
    </row>
    <row r="312" spans="1:17" hidden="1" outlineLevel="1" x14ac:dyDescent="0.25">
      <c r="A312" s="72">
        <v>300</v>
      </c>
      <c r="B312" s="754"/>
      <c r="C312" s="763"/>
      <c r="D312" s="756"/>
      <c r="E312" s="757"/>
      <c r="F312" s="757"/>
      <c r="G312" s="758"/>
      <c r="H312" s="759"/>
      <c r="I312" s="760"/>
      <c r="J312" s="761"/>
      <c r="K312" s="761"/>
      <c r="L312" s="762"/>
      <c r="M312" s="760"/>
      <c r="N312" s="760"/>
      <c r="O312" s="761"/>
      <c r="P312" s="761"/>
      <c r="Q312" s="762"/>
    </row>
    <row r="313" spans="1:17" hidden="1" outlineLevel="1" x14ac:dyDescent="0.25">
      <c r="A313" s="72">
        <v>301</v>
      </c>
      <c r="B313" s="754"/>
      <c r="C313" s="763"/>
      <c r="D313" s="756"/>
      <c r="E313" s="757"/>
      <c r="F313" s="757"/>
      <c r="G313" s="758"/>
      <c r="H313" s="764"/>
      <c r="I313" s="765"/>
      <c r="J313" s="766"/>
      <c r="K313" s="766"/>
      <c r="L313" s="767"/>
      <c r="M313" s="765"/>
      <c r="N313" s="765"/>
      <c r="O313" s="766"/>
      <c r="P313" s="766"/>
      <c r="Q313" s="767"/>
    </row>
    <row r="314" spans="1:17" hidden="1" outlineLevel="1" x14ac:dyDescent="0.25">
      <c r="A314" s="72">
        <v>302</v>
      </c>
      <c r="B314" s="754"/>
      <c r="C314" s="763"/>
      <c r="D314" s="756"/>
      <c r="E314" s="757"/>
      <c r="F314" s="757"/>
      <c r="G314" s="758"/>
      <c r="H314" s="759"/>
      <c r="I314" s="760"/>
      <c r="J314" s="761"/>
      <c r="K314" s="761"/>
      <c r="L314" s="762"/>
      <c r="M314" s="760"/>
      <c r="N314" s="760"/>
      <c r="O314" s="761"/>
      <c r="P314" s="761"/>
      <c r="Q314" s="762"/>
    </row>
    <row r="315" spans="1:17" hidden="1" outlineLevel="1" x14ac:dyDescent="0.25">
      <c r="A315" s="72">
        <v>303</v>
      </c>
      <c r="B315" s="754"/>
      <c r="C315" s="763"/>
      <c r="D315" s="756"/>
      <c r="E315" s="757"/>
      <c r="F315" s="757"/>
      <c r="G315" s="758"/>
      <c r="H315" s="759"/>
      <c r="I315" s="760"/>
      <c r="J315" s="761"/>
      <c r="K315" s="761"/>
      <c r="L315" s="762"/>
      <c r="M315" s="760"/>
      <c r="N315" s="760"/>
      <c r="O315" s="761"/>
      <c r="P315" s="761"/>
      <c r="Q315" s="762"/>
    </row>
    <row r="316" spans="1:17" hidden="1" outlineLevel="1" x14ac:dyDescent="0.25">
      <c r="A316" s="72">
        <v>304</v>
      </c>
      <c r="B316" s="754"/>
      <c r="C316" s="763"/>
      <c r="D316" s="756"/>
      <c r="E316" s="757"/>
      <c r="F316" s="757"/>
      <c r="G316" s="758"/>
      <c r="H316" s="759"/>
      <c r="I316" s="760"/>
      <c r="J316" s="761"/>
      <c r="K316" s="761"/>
      <c r="L316" s="762"/>
      <c r="M316" s="760"/>
      <c r="N316" s="760"/>
      <c r="O316" s="761"/>
      <c r="P316" s="761"/>
      <c r="Q316" s="762"/>
    </row>
    <row r="317" spans="1:17" hidden="1" outlineLevel="1" x14ac:dyDescent="0.25">
      <c r="A317" s="72">
        <v>305</v>
      </c>
      <c r="B317" s="754"/>
      <c r="C317" s="763"/>
      <c r="D317" s="756"/>
      <c r="E317" s="757"/>
      <c r="F317" s="757"/>
      <c r="G317" s="758"/>
      <c r="H317" s="759"/>
      <c r="I317" s="760"/>
      <c r="J317" s="761"/>
      <c r="K317" s="761"/>
      <c r="L317" s="762"/>
      <c r="M317" s="760"/>
      <c r="N317" s="760"/>
      <c r="O317" s="761"/>
      <c r="P317" s="761"/>
      <c r="Q317" s="762"/>
    </row>
    <row r="318" spans="1:17" hidden="1" outlineLevel="1" x14ac:dyDescent="0.25">
      <c r="A318" s="72">
        <v>306</v>
      </c>
      <c r="B318" s="754"/>
      <c r="C318" s="763"/>
      <c r="D318" s="756"/>
      <c r="E318" s="757"/>
      <c r="F318" s="757"/>
      <c r="G318" s="758"/>
      <c r="H318" s="759"/>
      <c r="I318" s="760"/>
      <c r="J318" s="761"/>
      <c r="K318" s="761"/>
      <c r="L318" s="762"/>
      <c r="M318" s="760"/>
      <c r="N318" s="760"/>
      <c r="O318" s="761"/>
      <c r="P318" s="761"/>
      <c r="Q318" s="762"/>
    </row>
    <row r="319" spans="1:17" hidden="1" outlineLevel="1" x14ac:dyDescent="0.25">
      <c r="A319" s="72">
        <v>307</v>
      </c>
      <c r="B319" s="754"/>
      <c r="C319" s="763"/>
      <c r="D319" s="756"/>
      <c r="E319" s="757"/>
      <c r="F319" s="757"/>
      <c r="G319" s="758"/>
      <c r="H319" s="764"/>
      <c r="I319" s="765"/>
      <c r="J319" s="766"/>
      <c r="K319" s="766"/>
      <c r="L319" s="767"/>
      <c r="M319" s="765"/>
      <c r="N319" s="765"/>
      <c r="O319" s="766"/>
      <c r="P319" s="766"/>
      <c r="Q319" s="767"/>
    </row>
    <row r="320" spans="1:17" hidden="1" outlineLevel="1" x14ac:dyDescent="0.25">
      <c r="A320" s="72">
        <v>308</v>
      </c>
      <c r="B320" s="754"/>
      <c r="C320" s="763"/>
      <c r="D320" s="756"/>
      <c r="E320" s="757"/>
      <c r="F320" s="757"/>
      <c r="G320" s="758"/>
      <c r="H320" s="759"/>
      <c r="I320" s="760"/>
      <c r="J320" s="761"/>
      <c r="K320" s="761"/>
      <c r="L320" s="762"/>
      <c r="M320" s="760"/>
      <c r="N320" s="760"/>
      <c r="O320" s="761"/>
      <c r="P320" s="761"/>
      <c r="Q320" s="762"/>
    </row>
    <row r="321" spans="1:17" hidden="1" outlineLevel="1" x14ac:dyDescent="0.25">
      <c r="A321" s="72">
        <v>309</v>
      </c>
      <c r="B321" s="754"/>
      <c r="C321" s="763"/>
      <c r="D321" s="756"/>
      <c r="E321" s="757"/>
      <c r="F321" s="757"/>
      <c r="G321" s="758"/>
      <c r="H321" s="759"/>
      <c r="I321" s="760"/>
      <c r="J321" s="761"/>
      <c r="K321" s="761"/>
      <c r="L321" s="762"/>
      <c r="M321" s="760"/>
      <c r="N321" s="760"/>
      <c r="O321" s="761"/>
      <c r="P321" s="761"/>
      <c r="Q321" s="762"/>
    </row>
    <row r="322" spans="1:17" hidden="1" outlineLevel="1" x14ac:dyDescent="0.25">
      <c r="A322" s="72">
        <v>310</v>
      </c>
      <c r="B322" s="754"/>
      <c r="C322" s="763"/>
      <c r="D322" s="756"/>
      <c r="E322" s="757"/>
      <c r="F322" s="757"/>
      <c r="G322" s="758"/>
      <c r="H322" s="759"/>
      <c r="I322" s="760"/>
      <c r="J322" s="761"/>
      <c r="K322" s="761"/>
      <c r="L322" s="762"/>
      <c r="M322" s="760"/>
      <c r="N322" s="760"/>
      <c r="O322" s="761"/>
      <c r="P322" s="761"/>
      <c r="Q322" s="762"/>
    </row>
    <row r="323" spans="1:17" hidden="1" outlineLevel="1" x14ac:dyDescent="0.25">
      <c r="A323" s="72">
        <v>311</v>
      </c>
      <c r="B323" s="754"/>
      <c r="C323" s="763"/>
      <c r="D323" s="756"/>
      <c r="E323" s="757"/>
      <c r="F323" s="757"/>
      <c r="G323" s="758"/>
      <c r="H323" s="759"/>
      <c r="I323" s="760"/>
      <c r="J323" s="761"/>
      <c r="K323" s="761"/>
      <c r="L323" s="762"/>
      <c r="M323" s="760"/>
      <c r="N323" s="760"/>
      <c r="O323" s="761"/>
      <c r="P323" s="761"/>
      <c r="Q323" s="762"/>
    </row>
    <row r="324" spans="1:17" hidden="1" outlineLevel="1" x14ac:dyDescent="0.25">
      <c r="A324" s="72">
        <v>312</v>
      </c>
      <c r="B324" s="754"/>
      <c r="C324" s="763"/>
      <c r="D324" s="756"/>
      <c r="E324" s="757"/>
      <c r="F324" s="757"/>
      <c r="G324" s="758"/>
      <c r="H324" s="759"/>
      <c r="I324" s="760"/>
      <c r="J324" s="761"/>
      <c r="K324" s="761"/>
      <c r="L324" s="762"/>
      <c r="M324" s="760"/>
      <c r="N324" s="760"/>
      <c r="O324" s="761"/>
      <c r="P324" s="761"/>
      <c r="Q324" s="762"/>
    </row>
    <row r="325" spans="1:17" hidden="1" outlineLevel="1" x14ac:dyDescent="0.25">
      <c r="A325" s="72">
        <v>313</v>
      </c>
      <c r="B325" s="754"/>
      <c r="C325" s="763"/>
      <c r="D325" s="756"/>
      <c r="E325" s="757"/>
      <c r="F325" s="757"/>
      <c r="G325" s="758"/>
      <c r="H325" s="764"/>
      <c r="I325" s="765"/>
      <c r="J325" s="766"/>
      <c r="K325" s="766"/>
      <c r="L325" s="767"/>
      <c r="M325" s="765"/>
      <c r="N325" s="765"/>
      <c r="O325" s="766"/>
      <c r="P325" s="766"/>
      <c r="Q325" s="767"/>
    </row>
    <row r="326" spans="1:17" hidden="1" outlineLevel="1" x14ac:dyDescent="0.25">
      <c r="A326" s="72">
        <v>314</v>
      </c>
      <c r="B326" s="754"/>
      <c r="C326" s="763"/>
      <c r="D326" s="756"/>
      <c r="E326" s="757"/>
      <c r="F326" s="757"/>
      <c r="G326" s="758"/>
      <c r="H326" s="759"/>
      <c r="I326" s="760"/>
      <c r="J326" s="761"/>
      <c r="K326" s="761"/>
      <c r="L326" s="762"/>
      <c r="M326" s="760"/>
      <c r="N326" s="760"/>
      <c r="O326" s="761"/>
      <c r="P326" s="761"/>
      <c r="Q326" s="762"/>
    </row>
    <row r="327" spans="1:17" hidden="1" outlineLevel="1" x14ac:dyDescent="0.25">
      <c r="A327" s="72">
        <v>315</v>
      </c>
      <c r="B327" s="754"/>
      <c r="C327" s="763"/>
      <c r="D327" s="756"/>
      <c r="E327" s="757"/>
      <c r="F327" s="757"/>
      <c r="G327" s="758"/>
      <c r="H327" s="759"/>
      <c r="I327" s="760"/>
      <c r="J327" s="761"/>
      <c r="K327" s="761"/>
      <c r="L327" s="762"/>
      <c r="M327" s="760"/>
      <c r="N327" s="760"/>
      <c r="O327" s="761"/>
      <c r="P327" s="761"/>
      <c r="Q327" s="762"/>
    </row>
    <row r="328" spans="1:17" hidden="1" outlineLevel="1" x14ac:dyDescent="0.25">
      <c r="A328" s="72">
        <v>316</v>
      </c>
      <c r="B328" s="754"/>
      <c r="C328" s="763"/>
      <c r="D328" s="756"/>
      <c r="E328" s="757"/>
      <c r="F328" s="757"/>
      <c r="G328" s="758"/>
      <c r="H328" s="759"/>
      <c r="I328" s="760"/>
      <c r="J328" s="761"/>
      <c r="K328" s="761"/>
      <c r="L328" s="762"/>
      <c r="M328" s="760"/>
      <c r="N328" s="760"/>
      <c r="O328" s="761"/>
      <c r="P328" s="761"/>
      <c r="Q328" s="762"/>
    </row>
    <row r="329" spans="1:17" hidden="1" outlineLevel="1" x14ac:dyDescent="0.25">
      <c r="A329" s="72">
        <v>317</v>
      </c>
      <c r="B329" s="754"/>
      <c r="C329" s="763"/>
      <c r="D329" s="756"/>
      <c r="E329" s="757"/>
      <c r="F329" s="757"/>
      <c r="G329" s="758"/>
      <c r="H329" s="759"/>
      <c r="I329" s="760"/>
      <c r="J329" s="761"/>
      <c r="K329" s="761"/>
      <c r="L329" s="762"/>
      <c r="M329" s="760"/>
      <c r="N329" s="760"/>
      <c r="O329" s="761"/>
      <c r="P329" s="761"/>
      <c r="Q329" s="762"/>
    </row>
    <row r="330" spans="1:17" hidden="1" outlineLevel="1" x14ac:dyDescent="0.25">
      <c r="A330" s="72">
        <v>318</v>
      </c>
      <c r="B330" s="754"/>
      <c r="C330" s="763"/>
      <c r="D330" s="756"/>
      <c r="E330" s="757"/>
      <c r="F330" s="757"/>
      <c r="G330" s="758"/>
      <c r="H330" s="759"/>
      <c r="I330" s="760"/>
      <c r="J330" s="761"/>
      <c r="K330" s="761"/>
      <c r="L330" s="762"/>
      <c r="M330" s="760"/>
      <c r="N330" s="760"/>
      <c r="O330" s="761"/>
      <c r="P330" s="761"/>
      <c r="Q330" s="762"/>
    </row>
    <row r="331" spans="1:17" hidden="1" outlineLevel="1" x14ac:dyDescent="0.25">
      <c r="A331" s="72">
        <v>319</v>
      </c>
      <c r="B331" s="754"/>
      <c r="C331" s="763"/>
      <c r="D331" s="756"/>
      <c r="E331" s="757"/>
      <c r="F331" s="757"/>
      <c r="G331" s="758"/>
      <c r="H331" s="764"/>
      <c r="I331" s="765"/>
      <c r="J331" s="766"/>
      <c r="K331" s="766"/>
      <c r="L331" s="767"/>
      <c r="M331" s="765"/>
      <c r="N331" s="765"/>
      <c r="O331" s="766"/>
      <c r="P331" s="766"/>
      <c r="Q331" s="767"/>
    </row>
    <row r="332" spans="1:17" hidden="1" outlineLevel="1" x14ac:dyDescent="0.25">
      <c r="A332" s="72">
        <v>320</v>
      </c>
      <c r="B332" s="754"/>
      <c r="C332" s="763"/>
      <c r="D332" s="756"/>
      <c r="E332" s="757"/>
      <c r="F332" s="757"/>
      <c r="G332" s="758"/>
      <c r="H332" s="759"/>
      <c r="I332" s="760"/>
      <c r="J332" s="761"/>
      <c r="K332" s="761"/>
      <c r="L332" s="762"/>
      <c r="M332" s="760"/>
      <c r="N332" s="760"/>
      <c r="O332" s="761"/>
      <c r="P332" s="761"/>
      <c r="Q332" s="762"/>
    </row>
    <row r="333" spans="1:17" hidden="1" outlineLevel="1" x14ac:dyDescent="0.25">
      <c r="A333" s="72">
        <v>321</v>
      </c>
      <c r="B333" s="754"/>
      <c r="C333" s="763"/>
      <c r="D333" s="756"/>
      <c r="E333" s="757"/>
      <c r="F333" s="757"/>
      <c r="G333" s="758"/>
      <c r="H333" s="759"/>
      <c r="I333" s="760"/>
      <c r="J333" s="761"/>
      <c r="K333" s="761"/>
      <c r="L333" s="762"/>
      <c r="M333" s="760"/>
      <c r="N333" s="760"/>
      <c r="O333" s="761"/>
      <c r="P333" s="761"/>
      <c r="Q333" s="762"/>
    </row>
    <row r="334" spans="1:17" hidden="1" outlineLevel="1" x14ac:dyDescent="0.25">
      <c r="A334" s="72">
        <v>322</v>
      </c>
      <c r="B334" s="754"/>
      <c r="C334" s="763"/>
      <c r="D334" s="756"/>
      <c r="E334" s="757"/>
      <c r="F334" s="757"/>
      <c r="G334" s="758"/>
      <c r="H334" s="759"/>
      <c r="I334" s="760"/>
      <c r="J334" s="761"/>
      <c r="K334" s="761"/>
      <c r="L334" s="762"/>
      <c r="M334" s="760"/>
      <c r="N334" s="760"/>
      <c r="O334" s="761"/>
      <c r="P334" s="761"/>
      <c r="Q334" s="762"/>
    </row>
    <row r="335" spans="1:17" hidden="1" outlineLevel="1" x14ac:dyDescent="0.25">
      <c r="A335" s="72">
        <v>323</v>
      </c>
      <c r="B335" s="754"/>
      <c r="C335" s="763"/>
      <c r="D335" s="756"/>
      <c r="E335" s="757"/>
      <c r="F335" s="757"/>
      <c r="G335" s="758"/>
      <c r="H335" s="759"/>
      <c r="I335" s="760"/>
      <c r="J335" s="761"/>
      <c r="K335" s="761"/>
      <c r="L335" s="762"/>
      <c r="M335" s="760"/>
      <c r="N335" s="760"/>
      <c r="O335" s="761"/>
      <c r="P335" s="761"/>
      <c r="Q335" s="762"/>
    </row>
    <row r="336" spans="1:17" hidden="1" outlineLevel="1" x14ac:dyDescent="0.25">
      <c r="A336" s="72">
        <v>324</v>
      </c>
      <c r="B336" s="754"/>
      <c r="C336" s="763"/>
      <c r="D336" s="756"/>
      <c r="E336" s="757"/>
      <c r="F336" s="757"/>
      <c r="G336" s="758"/>
      <c r="H336" s="759"/>
      <c r="I336" s="760"/>
      <c r="J336" s="761"/>
      <c r="K336" s="761"/>
      <c r="L336" s="762"/>
      <c r="M336" s="760"/>
      <c r="N336" s="760"/>
      <c r="O336" s="761"/>
      <c r="P336" s="761"/>
      <c r="Q336" s="762"/>
    </row>
    <row r="337" spans="1:17" hidden="1" outlineLevel="1" x14ac:dyDescent="0.25">
      <c r="A337" s="72">
        <v>325</v>
      </c>
      <c r="B337" s="754"/>
      <c r="C337" s="763"/>
      <c r="D337" s="756"/>
      <c r="E337" s="757"/>
      <c r="F337" s="757"/>
      <c r="G337" s="758"/>
      <c r="H337" s="764"/>
      <c r="I337" s="765"/>
      <c r="J337" s="766"/>
      <c r="K337" s="766"/>
      <c r="L337" s="767"/>
      <c r="M337" s="765"/>
      <c r="N337" s="765"/>
      <c r="O337" s="766"/>
      <c r="P337" s="766"/>
      <c r="Q337" s="767"/>
    </row>
    <row r="338" spans="1:17" hidden="1" outlineLevel="1" x14ac:dyDescent="0.25">
      <c r="A338" s="72">
        <v>326</v>
      </c>
      <c r="B338" s="754"/>
      <c r="C338" s="763"/>
      <c r="D338" s="756"/>
      <c r="E338" s="757"/>
      <c r="F338" s="757"/>
      <c r="G338" s="758"/>
      <c r="H338" s="759"/>
      <c r="I338" s="760"/>
      <c r="J338" s="761"/>
      <c r="K338" s="761"/>
      <c r="L338" s="762"/>
      <c r="M338" s="760"/>
      <c r="N338" s="760"/>
      <c r="O338" s="761"/>
      <c r="P338" s="761"/>
      <c r="Q338" s="762"/>
    </row>
    <row r="339" spans="1:17" hidden="1" outlineLevel="1" x14ac:dyDescent="0.25">
      <c r="A339" s="72">
        <v>327</v>
      </c>
      <c r="B339" s="754"/>
      <c r="C339" s="763"/>
      <c r="D339" s="756"/>
      <c r="E339" s="757"/>
      <c r="F339" s="757"/>
      <c r="G339" s="758"/>
      <c r="H339" s="759"/>
      <c r="I339" s="760"/>
      <c r="J339" s="761"/>
      <c r="K339" s="761"/>
      <c r="L339" s="762"/>
      <c r="M339" s="760"/>
      <c r="N339" s="760"/>
      <c r="O339" s="761"/>
      <c r="P339" s="761"/>
      <c r="Q339" s="762"/>
    </row>
    <row r="340" spans="1:17" hidden="1" outlineLevel="1" x14ac:dyDescent="0.25">
      <c r="A340" s="72">
        <v>328</v>
      </c>
      <c r="B340" s="754"/>
      <c r="C340" s="763"/>
      <c r="D340" s="756"/>
      <c r="E340" s="757"/>
      <c r="F340" s="757"/>
      <c r="G340" s="758"/>
      <c r="H340" s="759"/>
      <c r="I340" s="760"/>
      <c r="J340" s="761"/>
      <c r="K340" s="761"/>
      <c r="L340" s="762"/>
      <c r="M340" s="760"/>
      <c r="N340" s="760"/>
      <c r="O340" s="761"/>
      <c r="P340" s="761"/>
      <c r="Q340" s="762"/>
    </row>
    <row r="341" spans="1:17" hidden="1" outlineLevel="1" x14ac:dyDescent="0.25">
      <c r="A341" s="72">
        <v>329</v>
      </c>
      <c r="B341" s="754"/>
      <c r="C341" s="763"/>
      <c r="D341" s="756"/>
      <c r="E341" s="757"/>
      <c r="F341" s="757"/>
      <c r="G341" s="758"/>
      <c r="H341" s="759"/>
      <c r="I341" s="760"/>
      <c r="J341" s="761"/>
      <c r="K341" s="761"/>
      <c r="L341" s="762"/>
      <c r="M341" s="760"/>
      <c r="N341" s="760"/>
      <c r="O341" s="761"/>
      <c r="P341" s="761"/>
      <c r="Q341" s="762"/>
    </row>
    <row r="342" spans="1:17" hidden="1" outlineLevel="1" x14ac:dyDescent="0.25">
      <c r="A342" s="72">
        <v>330</v>
      </c>
      <c r="B342" s="754"/>
      <c r="C342" s="763"/>
      <c r="D342" s="756"/>
      <c r="E342" s="757"/>
      <c r="F342" s="757"/>
      <c r="G342" s="758"/>
      <c r="H342" s="759"/>
      <c r="I342" s="760"/>
      <c r="J342" s="761"/>
      <c r="K342" s="761"/>
      <c r="L342" s="762"/>
      <c r="M342" s="760"/>
      <c r="N342" s="760"/>
      <c r="O342" s="761"/>
      <c r="P342" s="761"/>
      <c r="Q342" s="762"/>
    </row>
    <row r="343" spans="1:17" hidden="1" outlineLevel="1" x14ac:dyDescent="0.25">
      <c r="A343" s="72">
        <v>331</v>
      </c>
      <c r="B343" s="754"/>
      <c r="C343" s="763"/>
      <c r="D343" s="756"/>
      <c r="E343" s="757"/>
      <c r="F343" s="757"/>
      <c r="G343" s="758"/>
      <c r="H343" s="764"/>
      <c r="I343" s="765"/>
      <c r="J343" s="766"/>
      <c r="K343" s="766"/>
      <c r="L343" s="767"/>
      <c r="M343" s="765"/>
      <c r="N343" s="765"/>
      <c r="O343" s="766"/>
      <c r="P343" s="766"/>
      <c r="Q343" s="767"/>
    </row>
    <row r="344" spans="1:17" hidden="1" outlineLevel="1" x14ac:dyDescent="0.25">
      <c r="A344" s="72">
        <v>332</v>
      </c>
      <c r="B344" s="754"/>
      <c r="C344" s="763"/>
      <c r="D344" s="756"/>
      <c r="E344" s="757"/>
      <c r="F344" s="757"/>
      <c r="G344" s="758"/>
      <c r="H344" s="759"/>
      <c r="I344" s="760"/>
      <c r="J344" s="761"/>
      <c r="K344" s="761"/>
      <c r="L344" s="762"/>
      <c r="M344" s="760"/>
      <c r="N344" s="760"/>
      <c r="O344" s="761"/>
      <c r="P344" s="761"/>
      <c r="Q344" s="762"/>
    </row>
    <row r="345" spans="1:17" hidden="1" outlineLevel="1" x14ac:dyDescent="0.25">
      <c r="A345" s="72">
        <v>333</v>
      </c>
      <c r="B345" s="754"/>
      <c r="C345" s="763"/>
      <c r="D345" s="756"/>
      <c r="E345" s="757"/>
      <c r="F345" s="757"/>
      <c r="G345" s="758"/>
      <c r="H345" s="759"/>
      <c r="I345" s="760"/>
      <c r="J345" s="761"/>
      <c r="K345" s="761"/>
      <c r="L345" s="762"/>
      <c r="M345" s="760"/>
      <c r="N345" s="760"/>
      <c r="O345" s="761"/>
      <c r="P345" s="761"/>
      <c r="Q345" s="762"/>
    </row>
    <row r="346" spans="1:17" hidden="1" outlineLevel="1" x14ac:dyDescent="0.25">
      <c r="A346" s="72">
        <v>334</v>
      </c>
      <c r="B346" s="754"/>
      <c r="C346" s="763"/>
      <c r="D346" s="756"/>
      <c r="E346" s="757"/>
      <c r="F346" s="757"/>
      <c r="G346" s="758"/>
      <c r="H346" s="759"/>
      <c r="I346" s="760"/>
      <c r="J346" s="761"/>
      <c r="K346" s="761"/>
      <c r="L346" s="762"/>
      <c r="M346" s="760"/>
      <c r="N346" s="760"/>
      <c r="O346" s="761"/>
      <c r="P346" s="761"/>
      <c r="Q346" s="762"/>
    </row>
    <row r="347" spans="1:17" hidden="1" outlineLevel="1" x14ac:dyDescent="0.25">
      <c r="A347" s="72">
        <v>335</v>
      </c>
      <c r="B347" s="754"/>
      <c r="C347" s="763"/>
      <c r="D347" s="756"/>
      <c r="E347" s="757"/>
      <c r="F347" s="757"/>
      <c r="G347" s="758"/>
      <c r="H347" s="759"/>
      <c r="I347" s="760"/>
      <c r="J347" s="761"/>
      <c r="K347" s="761"/>
      <c r="L347" s="762"/>
      <c r="M347" s="760"/>
      <c r="N347" s="760"/>
      <c r="O347" s="761"/>
      <c r="P347" s="761"/>
      <c r="Q347" s="762"/>
    </row>
    <row r="348" spans="1:17" hidden="1" outlineLevel="1" x14ac:dyDescent="0.25">
      <c r="A348" s="72">
        <v>336</v>
      </c>
      <c r="B348" s="754"/>
      <c r="C348" s="763"/>
      <c r="D348" s="756"/>
      <c r="E348" s="757"/>
      <c r="F348" s="757"/>
      <c r="G348" s="758"/>
      <c r="H348" s="759"/>
      <c r="I348" s="760"/>
      <c r="J348" s="761"/>
      <c r="K348" s="761"/>
      <c r="L348" s="762"/>
      <c r="M348" s="760"/>
      <c r="N348" s="760"/>
      <c r="O348" s="761"/>
      <c r="P348" s="761"/>
      <c r="Q348" s="762"/>
    </row>
    <row r="349" spans="1:17" hidden="1" outlineLevel="1" x14ac:dyDescent="0.25">
      <c r="A349" s="72">
        <v>337</v>
      </c>
      <c r="B349" s="754"/>
      <c r="C349" s="763"/>
      <c r="D349" s="756"/>
      <c r="E349" s="757"/>
      <c r="F349" s="757"/>
      <c r="G349" s="758"/>
      <c r="H349" s="764"/>
      <c r="I349" s="765"/>
      <c r="J349" s="766"/>
      <c r="K349" s="766"/>
      <c r="L349" s="767"/>
      <c r="M349" s="765"/>
      <c r="N349" s="765"/>
      <c r="O349" s="766"/>
      <c r="P349" s="766"/>
      <c r="Q349" s="767"/>
    </row>
    <row r="350" spans="1:17" hidden="1" outlineLevel="1" x14ac:dyDescent="0.25">
      <c r="A350" s="72">
        <v>338</v>
      </c>
      <c r="B350" s="754"/>
      <c r="C350" s="763"/>
      <c r="D350" s="756"/>
      <c r="E350" s="757"/>
      <c r="F350" s="757"/>
      <c r="G350" s="758"/>
      <c r="H350" s="759"/>
      <c r="I350" s="760"/>
      <c r="J350" s="761"/>
      <c r="K350" s="761"/>
      <c r="L350" s="762"/>
      <c r="M350" s="760"/>
      <c r="N350" s="760"/>
      <c r="O350" s="761"/>
      <c r="P350" s="761"/>
      <c r="Q350" s="762"/>
    </row>
    <row r="351" spans="1:17" hidden="1" outlineLevel="1" x14ac:dyDescent="0.25">
      <c r="A351" s="72">
        <v>339</v>
      </c>
      <c r="B351" s="754"/>
      <c r="C351" s="763"/>
      <c r="D351" s="756"/>
      <c r="E351" s="757"/>
      <c r="F351" s="757"/>
      <c r="G351" s="758"/>
      <c r="H351" s="759"/>
      <c r="I351" s="760"/>
      <c r="J351" s="761"/>
      <c r="K351" s="761"/>
      <c r="L351" s="762"/>
      <c r="M351" s="760"/>
      <c r="N351" s="760"/>
      <c r="O351" s="761"/>
      <c r="P351" s="761"/>
      <c r="Q351" s="762"/>
    </row>
    <row r="352" spans="1:17" hidden="1" outlineLevel="1" x14ac:dyDescent="0.25">
      <c r="A352" s="72">
        <v>340</v>
      </c>
      <c r="B352" s="754"/>
      <c r="C352" s="763"/>
      <c r="D352" s="756"/>
      <c r="E352" s="757"/>
      <c r="F352" s="757"/>
      <c r="G352" s="758"/>
      <c r="H352" s="759"/>
      <c r="I352" s="760"/>
      <c r="J352" s="761"/>
      <c r="K352" s="761"/>
      <c r="L352" s="762"/>
      <c r="M352" s="760"/>
      <c r="N352" s="760"/>
      <c r="O352" s="761"/>
      <c r="P352" s="761"/>
      <c r="Q352" s="762"/>
    </row>
    <row r="353" spans="1:17" hidden="1" outlineLevel="1" x14ac:dyDescent="0.25">
      <c r="A353" s="72">
        <v>341</v>
      </c>
      <c r="B353" s="754"/>
      <c r="C353" s="763"/>
      <c r="D353" s="756"/>
      <c r="E353" s="757"/>
      <c r="F353" s="757"/>
      <c r="G353" s="758"/>
      <c r="H353" s="759"/>
      <c r="I353" s="760"/>
      <c r="J353" s="761"/>
      <c r="K353" s="761"/>
      <c r="L353" s="762"/>
      <c r="M353" s="760"/>
      <c r="N353" s="760"/>
      <c r="O353" s="761"/>
      <c r="P353" s="761"/>
      <c r="Q353" s="762"/>
    </row>
    <row r="354" spans="1:17" hidden="1" outlineLevel="1" x14ac:dyDescent="0.25">
      <c r="A354" s="72">
        <v>342</v>
      </c>
      <c r="B354" s="754"/>
      <c r="C354" s="763"/>
      <c r="D354" s="756"/>
      <c r="E354" s="757"/>
      <c r="F354" s="757"/>
      <c r="G354" s="758"/>
      <c r="H354" s="759"/>
      <c r="I354" s="760"/>
      <c r="J354" s="761"/>
      <c r="K354" s="761"/>
      <c r="L354" s="762"/>
      <c r="M354" s="760"/>
      <c r="N354" s="760"/>
      <c r="O354" s="761"/>
      <c r="P354" s="761"/>
      <c r="Q354" s="762"/>
    </row>
    <row r="355" spans="1:17" hidden="1" outlineLevel="1" x14ac:dyDescent="0.25">
      <c r="A355" s="72">
        <v>343</v>
      </c>
      <c r="B355" s="754"/>
      <c r="C355" s="763"/>
      <c r="D355" s="756"/>
      <c r="E355" s="757"/>
      <c r="F355" s="757"/>
      <c r="G355" s="758"/>
      <c r="H355" s="764"/>
      <c r="I355" s="765"/>
      <c r="J355" s="766"/>
      <c r="K355" s="766"/>
      <c r="L355" s="767"/>
      <c r="M355" s="765"/>
      <c r="N355" s="765"/>
      <c r="O355" s="766"/>
      <c r="P355" s="766"/>
      <c r="Q355" s="767"/>
    </row>
    <row r="356" spans="1:17" hidden="1" outlineLevel="1" x14ac:dyDescent="0.25">
      <c r="A356" s="72">
        <v>344</v>
      </c>
      <c r="B356" s="754"/>
      <c r="C356" s="763"/>
      <c r="D356" s="756"/>
      <c r="E356" s="757"/>
      <c r="F356" s="757"/>
      <c r="G356" s="758"/>
      <c r="H356" s="759"/>
      <c r="I356" s="760"/>
      <c r="J356" s="761"/>
      <c r="K356" s="761"/>
      <c r="L356" s="762"/>
      <c r="M356" s="760"/>
      <c r="N356" s="760"/>
      <c r="O356" s="761"/>
      <c r="P356" s="761"/>
      <c r="Q356" s="762"/>
    </row>
    <row r="357" spans="1:17" hidden="1" outlineLevel="1" x14ac:dyDescent="0.25">
      <c r="A357" s="72">
        <v>345</v>
      </c>
      <c r="B357" s="754"/>
      <c r="C357" s="763"/>
      <c r="D357" s="756"/>
      <c r="E357" s="757"/>
      <c r="F357" s="757"/>
      <c r="G357" s="758"/>
      <c r="H357" s="759"/>
      <c r="I357" s="760"/>
      <c r="J357" s="761"/>
      <c r="K357" s="761"/>
      <c r="L357" s="762"/>
      <c r="M357" s="760"/>
      <c r="N357" s="760"/>
      <c r="O357" s="761"/>
      <c r="P357" s="761"/>
      <c r="Q357" s="762"/>
    </row>
    <row r="358" spans="1:17" hidden="1" outlineLevel="1" x14ac:dyDescent="0.25">
      <c r="A358" s="72">
        <v>346</v>
      </c>
      <c r="B358" s="754"/>
      <c r="C358" s="763"/>
      <c r="D358" s="756"/>
      <c r="E358" s="757"/>
      <c r="F358" s="757"/>
      <c r="G358" s="758"/>
      <c r="H358" s="759"/>
      <c r="I358" s="760"/>
      <c r="J358" s="761"/>
      <c r="K358" s="761"/>
      <c r="L358" s="762"/>
      <c r="M358" s="760"/>
      <c r="N358" s="760"/>
      <c r="O358" s="761"/>
      <c r="P358" s="761"/>
      <c r="Q358" s="762"/>
    </row>
    <row r="359" spans="1:17" hidden="1" outlineLevel="1" x14ac:dyDescent="0.25">
      <c r="A359" s="72">
        <v>347</v>
      </c>
      <c r="B359" s="754"/>
      <c r="C359" s="763"/>
      <c r="D359" s="756"/>
      <c r="E359" s="757"/>
      <c r="F359" s="757"/>
      <c r="G359" s="758"/>
      <c r="H359" s="759"/>
      <c r="I359" s="760"/>
      <c r="J359" s="761"/>
      <c r="K359" s="761"/>
      <c r="L359" s="762"/>
      <c r="M359" s="760"/>
      <c r="N359" s="760"/>
      <c r="O359" s="761"/>
      <c r="P359" s="761"/>
      <c r="Q359" s="762"/>
    </row>
    <row r="360" spans="1:17" hidden="1" outlineLevel="1" x14ac:dyDescent="0.25">
      <c r="A360" s="72">
        <v>348</v>
      </c>
      <c r="B360" s="754"/>
      <c r="C360" s="763"/>
      <c r="D360" s="756"/>
      <c r="E360" s="757"/>
      <c r="F360" s="757"/>
      <c r="G360" s="758"/>
      <c r="H360" s="759"/>
      <c r="I360" s="760"/>
      <c r="J360" s="761"/>
      <c r="K360" s="761"/>
      <c r="L360" s="762"/>
      <c r="M360" s="760"/>
      <c r="N360" s="760"/>
      <c r="O360" s="761"/>
      <c r="P360" s="761"/>
      <c r="Q360" s="762"/>
    </row>
    <row r="361" spans="1:17" hidden="1" outlineLevel="1" x14ac:dyDescent="0.25">
      <c r="A361" s="72">
        <v>349</v>
      </c>
      <c r="B361" s="754"/>
      <c r="C361" s="763"/>
      <c r="D361" s="756"/>
      <c r="E361" s="757"/>
      <c r="F361" s="757"/>
      <c r="G361" s="758"/>
      <c r="H361" s="764"/>
      <c r="I361" s="765"/>
      <c r="J361" s="766"/>
      <c r="K361" s="766"/>
      <c r="L361" s="767"/>
      <c r="M361" s="765"/>
      <c r="N361" s="765"/>
      <c r="O361" s="766"/>
      <c r="P361" s="766"/>
      <c r="Q361" s="767"/>
    </row>
    <row r="362" spans="1:17" hidden="1" outlineLevel="1" x14ac:dyDescent="0.25">
      <c r="A362" s="72">
        <v>350</v>
      </c>
      <c r="B362" s="754"/>
      <c r="C362" s="763"/>
      <c r="D362" s="756"/>
      <c r="E362" s="757"/>
      <c r="F362" s="757"/>
      <c r="G362" s="758"/>
      <c r="H362" s="759"/>
      <c r="I362" s="760"/>
      <c r="J362" s="761"/>
      <c r="K362" s="761"/>
      <c r="L362" s="762"/>
      <c r="M362" s="760"/>
      <c r="N362" s="760"/>
      <c r="O362" s="761"/>
      <c r="P362" s="761"/>
      <c r="Q362" s="762"/>
    </row>
    <row r="363" spans="1:17" hidden="1" outlineLevel="1" x14ac:dyDescent="0.25">
      <c r="A363" s="72">
        <v>351</v>
      </c>
      <c r="B363" s="754"/>
      <c r="C363" s="763"/>
      <c r="D363" s="756"/>
      <c r="E363" s="757"/>
      <c r="F363" s="757"/>
      <c r="G363" s="758"/>
      <c r="H363" s="759"/>
      <c r="I363" s="760"/>
      <c r="J363" s="761"/>
      <c r="K363" s="761"/>
      <c r="L363" s="762"/>
      <c r="M363" s="760"/>
      <c r="N363" s="760"/>
      <c r="O363" s="761"/>
      <c r="P363" s="761"/>
      <c r="Q363" s="762"/>
    </row>
    <row r="364" spans="1:17" hidden="1" outlineLevel="1" x14ac:dyDescent="0.25">
      <c r="A364" s="72">
        <v>352</v>
      </c>
      <c r="B364" s="754"/>
      <c r="C364" s="763"/>
      <c r="D364" s="756"/>
      <c r="E364" s="757"/>
      <c r="F364" s="757"/>
      <c r="G364" s="758"/>
      <c r="H364" s="759"/>
      <c r="I364" s="760"/>
      <c r="J364" s="761"/>
      <c r="K364" s="761"/>
      <c r="L364" s="762"/>
      <c r="M364" s="760"/>
      <c r="N364" s="760"/>
      <c r="O364" s="761"/>
      <c r="P364" s="761"/>
      <c r="Q364" s="762"/>
    </row>
    <row r="365" spans="1:17" hidden="1" outlineLevel="1" x14ac:dyDescent="0.25">
      <c r="A365" s="72">
        <v>353</v>
      </c>
      <c r="B365" s="754"/>
      <c r="C365" s="763"/>
      <c r="D365" s="756"/>
      <c r="E365" s="757"/>
      <c r="F365" s="757"/>
      <c r="G365" s="758"/>
      <c r="H365" s="759"/>
      <c r="I365" s="760"/>
      <c r="J365" s="761"/>
      <c r="K365" s="761"/>
      <c r="L365" s="762"/>
      <c r="M365" s="760"/>
      <c r="N365" s="760"/>
      <c r="O365" s="761"/>
      <c r="P365" s="761"/>
      <c r="Q365" s="762"/>
    </row>
    <row r="366" spans="1:17" hidden="1" outlineLevel="1" x14ac:dyDescent="0.25">
      <c r="A366" s="72">
        <v>354</v>
      </c>
      <c r="B366" s="754"/>
      <c r="C366" s="763"/>
      <c r="D366" s="756"/>
      <c r="E366" s="757"/>
      <c r="F366" s="757"/>
      <c r="G366" s="758"/>
      <c r="H366" s="759"/>
      <c r="I366" s="760"/>
      <c r="J366" s="761"/>
      <c r="K366" s="761"/>
      <c r="L366" s="762"/>
      <c r="M366" s="760"/>
      <c r="N366" s="760"/>
      <c r="O366" s="761"/>
      <c r="P366" s="761"/>
      <c r="Q366" s="762"/>
    </row>
    <row r="367" spans="1:17" hidden="1" outlineLevel="1" x14ac:dyDescent="0.25">
      <c r="A367" s="72">
        <v>355</v>
      </c>
      <c r="B367" s="754"/>
      <c r="C367" s="763"/>
      <c r="D367" s="756"/>
      <c r="E367" s="757"/>
      <c r="F367" s="757"/>
      <c r="G367" s="758"/>
      <c r="H367" s="764"/>
      <c r="I367" s="765"/>
      <c r="J367" s="766"/>
      <c r="K367" s="766"/>
      <c r="L367" s="767"/>
      <c r="M367" s="765"/>
      <c r="N367" s="765"/>
      <c r="O367" s="766"/>
      <c r="P367" s="766"/>
      <c r="Q367" s="767"/>
    </row>
    <row r="368" spans="1:17" hidden="1" outlineLevel="1" x14ac:dyDescent="0.25">
      <c r="A368" s="72">
        <v>356</v>
      </c>
      <c r="B368" s="754"/>
      <c r="C368" s="763"/>
      <c r="D368" s="756"/>
      <c r="E368" s="757"/>
      <c r="F368" s="757"/>
      <c r="G368" s="758"/>
      <c r="H368" s="759"/>
      <c r="I368" s="760"/>
      <c r="J368" s="761"/>
      <c r="K368" s="761"/>
      <c r="L368" s="762"/>
      <c r="M368" s="760"/>
      <c r="N368" s="760"/>
      <c r="O368" s="761"/>
      <c r="P368" s="761"/>
      <c r="Q368" s="762"/>
    </row>
    <row r="369" spans="1:17" hidden="1" outlineLevel="1" x14ac:dyDescent="0.25">
      <c r="A369" s="72">
        <v>357</v>
      </c>
      <c r="B369" s="754"/>
      <c r="C369" s="763"/>
      <c r="D369" s="756"/>
      <c r="E369" s="757"/>
      <c r="F369" s="757"/>
      <c r="G369" s="758"/>
      <c r="H369" s="759"/>
      <c r="I369" s="760"/>
      <c r="J369" s="761"/>
      <c r="K369" s="761"/>
      <c r="L369" s="762"/>
      <c r="M369" s="760"/>
      <c r="N369" s="760"/>
      <c r="O369" s="761"/>
      <c r="P369" s="761"/>
      <c r="Q369" s="762"/>
    </row>
    <row r="370" spans="1:17" hidden="1" outlineLevel="1" x14ac:dyDescent="0.25">
      <c r="A370" s="72">
        <v>358</v>
      </c>
      <c r="B370" s="754"/>
      <c r="C370" s="763"/>
      <c r="D370" s="756"/>
      <c r="E370" s="757"/>
      <c r="F370" s="757"/>
      <c r="G370" s="758"/>
      <c r="H370" s="759"/>
      <c r="I370" s="760"/>
      <c r="J370" s="761"/>
      <c r="K370" s="761"/>
      <c r="L370" s="762"/>
      <c r="M370" s="760"/>
      <c r="N370" s="760"/>
      <c r="O370" s="761"/>
      <c r="P370" s="761"/>
      <c r="Q370" s="762"/>
    </row>
    <row r="371" spans="1:17" hidden="1" outlineLevel="1" x14ac:dyDescent="0.25">
      <c r="A371" s="72">
        <v>359</v>
      </c>
      <c r="B371" s="754"/>
      <c r="C371" s="763"/>
      <c r="D371" s="756"/>
      <c r="E371" s="757"/>
      <c r="F371" s="757"/>
      <c r="G371" s="758"/>
      <c r="H371" s="759"/>
      <c r="I371" s="760"/>
      <c r="J371" s="761"/>
      <c r="K371" s="761"/>
      <c r="L371" s="762"/>
      <c r="M371" s="760"/>
      <c r="N371" s="760"/>
      <c r="O371" s="761"/>
      <c r="P371" s="761"/>
      <c r="Q371" s="762"/>
    </row>
    <row r="372" spans="1:17" hidden="1" outlineLevel="1" x14ac:dyDescent="0.25">
      <c r="A372" s="72">
        <v>360</v>
      </c>
      <c r="B372" s="754"/>
      <c r="C372" s="763"/>
      <c r="D372" s="756"/>
      <c r="E372" s="757"/>
      <c r="F372" s="757"/>
      <c r="G372" s="758"/>
      <c r="H372" s="759"/>
      <c r="I372" s="760"/>
      <c r="J372" s="761"/>
      <c r="K372" s="761"/>
      <c r="L372" s="762"/>
      <c r="M372" s="760"/>
      <c r="N372" s="760"/>
      <c r="O372" s="761"/>
      <c r="P372" s="761"/>
      <c r="Q372" s="762"/>
    </row>
    <row r="373" spans="1:17" hidden="1" outlineLevel="1" x14ac:dyDescent="0.25">
      <c r="A373" s="72">
        <v>361</v>
      </c>
      <c r="B373" s="754"/>
      <c r="C373" s="763"/>
      <c r="D373" s="756"/>
      <c r="E373" s="757"/>
      <c r="F373" s="757"/>
      <c r="G373" s="758"/>
      <c r="H373" s="764"/>
      <c r="I373" s="765"/>
      <c r="J373" s="766"/>
      <c r="K373" s="766"/>
      <c r="L373" s="767"/>
      <c r="M373" s="765"/>
      <c r="N373" s="765"/>
      <c r="O373" s="766"/>
      <c r="P373" s="766"/>
      <c r="Q373" s="767"/>
    </row>
    <row r="374" spans="1:17" hidden="1" outlineLevel="1" x14ac:dyDescent="0.25">
      <c r="A374" s="72">
        <v>362</v>
      </c>
      <c r="B374" s="754"/>
      <c r="C374" s="763"/>
      <c r="D374" s="756"/>
      <c r="E374" s="757"/>
      <c r="F374" s="757"/>
      <c r="G374" s="758"/>
      <c r="H374" s="759"/>
      <c r="I374" s="760"/>
      <c r="J374" s="761"/>
      <c r="K374" s="761"/>
      <c r="L374" s="762"/>
      <c r="M374" s="760"/>
      <c r="N374" s="760"/>
      <c r="O374" s="761"/>
      <c r="P374" s="761"/>
      <c r="Q374" s="762"/>
    </row>
    <row r="375" spans="1:17" hidden="1" outlineLevel="1" x14ac:dyDescent="0.25">
      <c r="A375" s="72">
        <v>363</v>
      </c>
      <c r="B375" s="754"/>
      <c r="C375" s="763"/>
      <c r="D375" s="756"/>
      <c r="E375" s="757"/>
      <c r="F375" s="757"/>
      <c r="G375" s="758"/>
      <c r="H375" s="759"/>
      <c r="I375" s="760"/>
      <c r="J375" s="761"/>
      <c r="K375" s="761"/>
      <c r="L375" s="762"/>
      <c r="M375" s="760"/>
      <c r="N375" s="760"/>
      <c r="O375" s="761"/>
      <c r="P375" s="761"/>
      <c r="Q375" s="762"/>
    </row>
    <row r="376" spans="1:17" hidden="1" outlineLevel="1" x14ac:dyDescent="0.25">
      <c r="A376" s="72">
        <v>364</v>
      </c>
      <c r="B376" s="754"/>
      <c r="C376" s="763"/>
      <c r="D376" s="756"/>
      <c r="E376" s="757"/>
      <c r="F376" s="757"/>
      <c r="G376" s="758"/>
      <c r="H376" s="759"/>
      <c r="I376" s="760"/>
      <c r="J376" s="761"/>
      <c r="K376" s="761"/>
      <c r="L376" s="762"/>
      <c r="M376" s="760"/>
      <c r="N376" s="760"/>
      <c r="O376" s="761"/>
      <c r="P376" s="761"/>
      <c r="Q376" s="762"/>
    </row>
    <row r="377" spans="1:17" hidden="1" outlineLevel="1" x14ac:dyDescent="0.25">
      <c r="A377" s="72">
        <v>365</v>
      </c>
      <c r="B377" s="754"/>
      <c r="C377" s="763"/>
      <c r="D377" s="756"/>
      <c r="E377" s="757"/>
      <c r="F377" s="757"/>
      <c r="G377" s="758"/>
      <c r="H377" s="759"/>
      <c r="I377" s="760"/>
      <c r="J377" s="761"/>
      <c r="K377" s="761"/>
      <c r="L377" s="762"/>
      <c r="M377" s="760"/>
      <c r="N377" s="760"/>
      <c r="O377" s="761"/>
      <c r="P377" s="761"/>
      <c r="Q377" s="762"/>
    </row>
    <row r="378" spans="1:17" hidden="1" outlineLevel="1" x14ac:dyDescent="0.25">
      <c r="A378" s="72">
        <v>366</v>
      </c>
      <c r="B378" s="754"/>
      <c r="C378" s="763"/>
      <c r="D378" s="756"/>
      <c r="E378" s="757"/>
      <c r="F378" s="757"/>
      <c r="G378" s="758"/>
      <c r="H378" s="759"/>
      <c r="I378" s="760"/>
      <c r="J378" s="761"/>
      <c r="K378" s="761"/>
      <c r="L378" s="762"/>
      <c r="M378" s="760"/>
      <c r="N378" s="760"/>
      <c r="O378" s="761"/>
      <c r="P378" s="761"/>
      <c r="Q378" s="762"/>
    </row>
    <row r="379" spans="1:17" hidden="1" outlineLevel="1" x14ac:dyDescent="0.25">
      <c r="A379" s="72">
        <v>367</v>
      </c>
      <c r="B379" s="754"/>
      <c r="C379" s="763"/>
      <c r="D379" s="756"/>
      <c r="E379" s="757"/>
      <c r="F379" s="757"/>
      <c r="G379" s="758"/>
      <c r="H379" s="764"/>
      <c r="I379" s="765"/>
      <c r="J379" s="766"/>
      <c r="K379" s="766"/>
      <c r="L379" s="767"/>
      <c r="M379" s="765"/>
      <c r="N379" s="765"/>
      <c r="O379" s="766"/>
      <c r="P379" s="766"/>
      <c r="Q379" s="767"/>
    </row>
    <row r="380" spans="1:17" hidden="1" outlineLevel="1" x14ac:dyDescent="0.25">
      <c r="A380" s="72">
        <v>368</v>
      </c>
      <c r="B380" s="754"/>
      <c r="C380" s="763"/>
      <c r="D380" s="756"/>
      <c r="E380" s="757"/>
      <c r="F380" s="757"/>
      <c r="G380" s="758"/>
      <c r="H380" s="759"/>
      <c r="I380" s="760"/>
      <c r="J380" s="761"/>
      <c r="K380" s="761"/>
      <c r="L380" s="762"/>
      <c r="M380" s="760"/>
      <c r="N380" s="760"/>
      <c r="O380" s="761"/>
      <c r="P380" s="761"/>
      <c r="Q380" s="762"/>
    </row>
    <row r="381" spans="1:17" hidden="1" outlineLevel="1" x14ac:dyDescent="0.25">
      <c r="A381" s="72">
        <v>369</v>
      </c>
      <c r="B381" s="754"/>
      <c r="C381" s="763"/>
      <c r="D381" s="756"/>
      <c r="E381" s="757"/>
      <c r="F381" s="757"/>
      <c r="G381" s="758"/>
      <c r="H381" s="759"/>
      <c r="I381" s="760"/>
      <c r="J381" s="761"/>
      <c r="K381" s="761"/>
      <c r="L381" s="762"/>
      <c r="M381" s="760"/>
      <c r="N381" s="760"/>
      <c r="O381" s="761"/>
      <c r="P381" s="761"/>
      <c r="Q381" s="762"/>
    </row>
    <row r="382" spans="1:17" hidden="1" outlineLevel="1" x14ac:dyDescent="0.25">
      <c r="A382" s="72">
        <v>370</v>
      </c>
      <c r="B382" s="754"/>
      <c r="C382" s="763"/>
      <c r="D382" s="756"/>
      <c r="E382" s="757"/>
      <c r="F382" s="757"/>
      <c r="G382" s="758"/>
      <c r="H382" s="759"/>
      <c r="I382" s="760"/>
      <c r="J382" s="761"/>
      <c r="K382" s="761"/>
      <c r="L382" s="762"/>
      <c r="M382" s="760"/>
      <c r="N382" s="760"/>
      <c r="O382" s="761"/>
      <c r="P382" s="761"/>
      <c r="Q382" s="762"/>
    </row>
    <row r="383" spans="1:17" hidden="1" outlineLevel="1" x14ac:dyDescent="0.25">
      <c r="A383" s="72">
        <v>371</v>
      </c>
      <c r="B383" s="754"/>
      <c r="C383" s="763"/>
      <c r="D383" s="756"/>
      <c r="E383" s="757"/>
      <c r="F383" s="757"/>
      <c r="G383" s="758"/>
      <c r="H383" s="759"/>
      <c r="I383" s="760"/>
      <c r="J383" s="761"/>
      <c r="K383" s="761"/>
      <c r="L383" s="762"/>
      <c r="M383" s="760"/>
      <c r="N383" s="760"/>
      <c r="O383" s="761"/>
      <c r="P383" s="761"/>
      <c r="Q383" s="762"/>
    </row>
    <row r="384" spans="1:17" hidden="1" outlineLevel="1" x14ac:dyDescent="0.25">
      <c r="A384" s="72">
        <v>372</v>
      </c>
      <c r="B384" s="754"/>
      <c r="C384" s="763"/>
      <c r="D384" s="756"/>
      <c r="E384" s="757"/>
      <c r="F384" s="757"/>
      <c r="G384" s="758"/>
      <c r="H384" s="759"/>
      <c r="I384" s="760"/>
      <c r="J384" s="761"/>
      <c r="K384" s="761"/>
      <c r="L384" s="762"/>
      <c r="M384" s="760"/>
      <c r="N384" s="760"/>
      <c r="O384" s="761"/>
      <c r="P384" s="761"/>
      <c r="Q384" s="762"/>
    </row>
    <row r="385" spans="1:17" hidden="1" outlineLevel="1" x14ac:dyDescent="0.25">
      <c r="A385" s="72">
        <v>373</v>
      </c>
      <c r="B385" s="754"/>
      <c r="C385" s="763"/>
      <c r="D385" s="756"/>
      <c r="E385" s="757"/>
      <c r="F385" s="757"/>
      <c r="G385" s="758"/>
      <c r="H385" s="764"/>
      <c r="I385" s="765"/>
      <c r="J385" s="766"/>
      <c r="K385" s="766"/>
      <c r="L385" s="767"/>
      <c r="M385" s="765"/>
      <c r="N385" s="765"/>
      <c r="O385" s="766"/>
      <c r="P385" s="766"/>
      <c r="Q385" s="767"/>
    </row>
    <row r="386" spans="1:17" hidden="1" outlineLevel="1" x14ac:dyDescent="0.25">
      <c r="A386" s="72">
        <v>374</v>
      </c>
      <c r="B386" s="754"/>
      <c r="C386" s="763"/>
      <c r="D386" s="756"/>
      <c r="E386" s="757"/>
      <c r="F386" s="757"/>
      <c r="G386" s="758"/>
      <c r="H386" s="759"/>
      <c r="I386" s="760"/>
      <c r="J386" s="761"/>
      <c r="K386" s="761"/>
      <c r="L386" s="762"/>
      <c r="M386" s="760"/>
      <c r="N386" s="760"/>
      <c r="O386" s="761"/>
      <c r="P386" s="761"/>
      <c r="Q386" s="762"/>
    </row>
    <row r="387" spans="1:17" hidden="1" outlineLevel="1" x14ac:dyDescent="0.25">
      <c r="A387" s="72">
        <v>375</v>
      </c>
      <c r="B387" s="754"/>
      <c r="C387" s="763"/>
      <c r="D387" s="756"/>
      <c r="E387" s="757"/>
      <c r="F387" s="757"/>
      <c r="G387" s="758"/>
      <c r="H387" s="759"/>
      <c r="I387" s="760"/>
      <c r="J387" s="761"/>
      <c r="K387" s="761"/>
      <c r="L387" s="762"/>
      <c r="M387" s="760"/>
      <c r="N387" s="760"/>
      <c r="O387" s="761"/>
      <c r="P387" s="761"/>
      <c r="Q387" s="762"/>
    </row>
    <row r="388" spans="1:17" hidden="1" outlineLevel="1" x14ac:dyDescent="0.25">
      <c r="A388" s="72">
        <v>376</v>
      </c>
      <c r="B388" s="754"/>
      <c r="C388" s="763"/>
      <c r="D388" s="756"/>
      <c r="E388" s="757"/>
      <c r="F388" s="757"/>
      <c r="G388" s="758"/>
      <c r="H388" s="759"/>
      <c r="I388" s="760"/>
      <c r="J388" s="761"/>
      <c r="K388" s="761"/>
      <c r="L388" s="762"/>
      <c r="M388" s="760"/>
      <c r="N388" s="760"/>
      <c r="O388" s="761"/>
      <c r="P388" s="761"/>
      <c r="Q388" s="762"/>
    </row>
    <row r="389" spans="1:17" hidden="1" outlineLevel="1" x14ac:dyDescent="0.25">
      <c r="A389" s="72">
        <v>377</v>
      </c>
      <c r="B389" s="754"/>
      <c r="C389" s="763"/>
      <c r="D389" s="756"/>
      <c r="E389" s="757"/>
      <c r="F389" s="757"/>
      <c r="G389" s="758"/>
      <c r="H389" s="759"/>
      <c r="I389" s="760"/>
      <c r="J389" s="761"/>
      <c r="K389" s="761"/>
      <c r="L389" s="762"/>
      <c r="M389" s="760"/>
      <c r="N389" s="760"/>
      <c r="O389" s="761"/>
      <c r="P389" s="761"/>
      <c r="Q389" s="762"/>
    </row>
    <row r="390" spans="1:17" hidden="1" outlineLevel="1" x14ac:dyDescent="0.25">
      <c r="A390" s="72">
        <v>378</v>
      </c>
      <c r="B390" s="754"/>
      <c r="C390" s="763"/>
      <c r="D390" s="756"/>
      <c r="E390" s="757"/>
      <c r="F390" s="757"/>
      <c r="G390" s="758"/>
      <c r="H390" s="759"/>
      <c r="I390" s="760"/>
      <c r="J390" s="761"/>
      <c r="K390" s="761"/>
      <c r="L390" s="762"/>
      <c r="M390" s="760"/>
      <c r="N390" s="760"/>
      <c r="O390" s="761"/>
      <c r="P390" s="761"/>
      <c r="Q390" s="762"/>
    </row>
    <row r="391" spans="1:17" hidden="1" outlineLevel="1" x14ac:dyDescent="0.25">
      <c r="A391" s="72">
        <v>379</v>
      </c>
      <c r="B391" s="754"/>
      <c r="C391" s="763"/>
      <c r="D391" s="756"/>
      <c r="E391" s="757"/>
      <c r="F391" s="757"/>
      <c r="G391" s="758"/>
      <c r="H391" s="764"/>
      <c r="I391" s="765"/>
      <c r="J391" s="766"/>
      <c r="K391" s="766"/>
      <c r="L391" s="767"/>
      <c r="M391" s="765"/>
      <c r="N391" s="765"/>
      <c r="O391" s="766"/>
      <c r="P391" s="766"/>
      <c r="Q391" s="767"/>
    </row>
    <row r="392" spans="1:17" hidden="1" outlineLevel="1" x14ac:dyDescent="0.25">
      <c r="A392" s="72">
        <v>380</v>
      </c>
      <c r="B392" s="754"/>
      <c r="C392" s="763"/>
      <c r="D392" s="756"/>
      <c r="E392" s="757"/>
      <c r="F392" s="757"/>
      <c r="G392" s="758"/>
      <c r="H392" s="759"/>
      <c r="I392" s="760"/>
      <c r="J392" s="761"/>
      <c r="K392" s="761"/>
      <c r="L392" s="762"/>
      <c r="M392" s="760"/>
      <c r="N392" s="760"/>
      <c r="O392" s="761"/>
      <c r="P392" s="761"/>
      <c r="Q392" s="762"/>
    </row>
    <row r="393" spans="1:17" hidden="1" outlineLevel="1" x14ac:dyDescent="0.25">
      <c r="A393" s="72">
        <v>381</v>
      </c>
      <c r="B393" s="754"/>
      <c r="C393" s="763"/>
      <c r="D393" s="756"/>
      <c r="E393" s="757"/>
      <c r="F393" s="757"/>
      <c r="G393" s="758"/>
      <c r="H393" s="759"/>
      <c r="I393" s="760"/>
      <c r="J393" s="761"/>
      <c r="K393" s="761"/>
      <c r="L393" s="762"/>
      <c r="M393" s="760"/>
      <c r="N393" s="760"/>
      <c r="O393" s="761"/>
      <c r="P393" s="761"/>
      <c r="Q393" s="762"/>
    </row>
    <row r="394" spans="1:17" hidden="1" outlineLevel="1" x14ac:dyDescent="0.25">
      <c r="A394" s="72">
        <v>382</v>
      </c>
      <c r="B394" s="754"/>
      <c r="C394" s="763"/>
      <c r="D394" s="756"/>
      <c r="E394" s="757"/>
      <c r="F394" s="757"/>
      <c r="G394" s="758"/>
      <c r="H394" s="759"/>
      <c r="I394" s="760"/>
      <c r="J394" s="761"/>
      <c r="K394" s="761"/>
      <c r="L394" s="762"/>
      <c r="M394" s="760"/>
      <c r="N394" s="760"/>
      <c r="O394" s="761"/>
      <c r="P394" s="761"/>
      <c r="Q394" s="762"/>
    </row>
    <row r="395" spans="1:17" hidden="1" outlineLevel="1" x14ac:dyDescent="0.25">
      <c r="A395" s="72">
        <v>383</v>
      </c>
      <c r="B395" s="754"/>
      <c r="C395" s="763"/>
      <c r="D395" s="756"/>
      <c r="E395" s="757"/>
      <c r="F395" s="757"/>
      <c r="G395" s="758"/>
      <c r="H395" s="759"/>
      <c r="I395" s="760"/>
      <c r="J395" s="761"/>
      <c r="K395" s="761"/>
      <c r="L395" s="762"/>
      <c r="M395" s="760"/>
      <c r="N395" s="760"/>
      <c r="O395" s="761"/>
      <c r="P395" s="761"/>
      <c r="Q395" s="762"/>
    </row>
    <row r="396" spans="1:17" hidden="1" outlineLevel="1" x14ac:dyDescent="0.25">
      <c r="A396" s="72">
        <v>384</v>
      </c>
      <c r="B396" s="754"/>
      <c r="C396" s="763"/>
      <c r="D396" s="756"/>
      <c r="E396" s="757"/>
      <c r="F396" s="757"/>
      <c r="G396" s="758"/>
      <c r="H396" s="759"/>
      <c r="I396" s="760"/>
      <c r="J396" s="761"/>
      <c r="K396" s="761"/>
      <c r="L396" s="762"/>
      <c r="M396" s="760"/>
      <c r="N396" s="760"/>
      <c r="O396" s="761"/>
      <c r="P396" s="761"/>
      <c r="Q396" s="762"/>
    </row>
    <row r="397" spans="1:17" hidden="1" outlineLevel="1" x14ac:dyDescent="0.25">
      <c r="A397" s="72">
        <v>385</v>
      </c>
      <c r="B397" s="754"/>
      <c r="C397" s="763"/>
      <c r="D397" s="756"/>
      <c r="E397" s="757"/>
      <c r="F397" s="757"/>
      <c r="G397" s="758"/>
      <c r="H397" s="764"/>
      <c r="I397" s="765"/>
      <c r="J397" s="766"/>
      <c r="K397" s="766"/>
      <c r="L397" s="767"/>
      <c r="M397" s="765"/>
      <c r="N397" s="765"/>
      <c r="O397" s="766"/>
      <c r="P397" s="766"/>
      <c r="Q397" s="767"/>
    </row>
    <row r="398" spans="1:17" hidden="1" outlineLevel="1" x14ac:dyDescent="0.25">
      <c r="A398" s="72">
        <v>386</v>
      </c>
      <c r="B398" s="754"/>
      <c r="C398" s="763"/>
      <c r="D398" s="756"/>
      <c r="E398" s="757"/>
      <c r="F398" s="757"/>
      <c r="G398" s="758"/>
      <c r="H398" s="759"/>
      <c r="I398" s="760"/>
      <c r="J398" s="761"/>
      <c r="K398" s="761"/>
      <c r="L398" s="762"/>
      <c r="M398" s="760"/>
      <c r="N398" s="760"/>
      <c r="O398" s="761"/>
      <c r="P398" s="761"/>
      <c r="Q398" s="762"/>
    </row>
    <row r="399" spans="1:17" hidden="1" outlineLevel="1" x14ac:dyDescent="0.25">
      <c r="A399" s="72">
        <v>387</v>
      </c>
      <c r="B399" s="754"/>
      <c r="C399" s="763"/>
      <c r="D399" s="756"/>
      <c r="E399" s="757"/>
      <c r="F399" s="757"/>
      <c r="G399" s="758"/>
      <c r="H399" s="759"/>
      <c r="I399" s="760"/>
      <c r="J399" s="761"/>
      <c r="K399" s="761"/>
      <c r="L399" s="762"/>
      <c r="M399" s="760"/>
      <c r="N399" s="760"/>
      <c r="O399" s="761"/>
      <c r="P399" s="761"/>
      <c r="Q399" s="762"/>
    </row>
    <row r="400" spans="1:17" hidden="1" outlineLevel="1" x14ac:dyDescent="0.25">
      <c r="A400" s="72">
        <v>388</v>
      </c>
      <c r="B400" s="754"/>
      <c r="C400" s="763"/>
      <c r="D400" s="756"/>
      <c r="E400" s="757"/>
      <c r="F400" s="757"/>
      <c r="G400" s="758"/>
      <c r="H400" s="759"/>
      <c r="I400" s="760"/>
      <c r="J400" s="761"/>
      <c r="K400" s="761"/>
      <c r="L400" s="762"/>
      <c r="M400" s="760"/>
      <c r="N400" s="760"/>
      <c r="O400" s="761"/>
      <c r="P400" s="761"/>
      <c r="Q400" s="762"/>
    </row>
    <row r="401" spans="1:17" hidden="1" outlineLevel="1" x14ac:dyDescent="0.25">
      <c r="A401" s="72">
        <v>389</v>
      </c>
      <c r="B401" s="754"/>
      <c r="C401" s="763"/>
      <c r="D401" s="756"/>
      <c r="E401" s="757"/>
      <c r="F401" s="757"/>
      <c r="G401" s="758"/>
      <c r="H401" s="759"/>
      <c r="I401" s="760"/>
      <c r="J401" s="761"/>
      <c r="K401" s="761"/>
      <c r="L401" s="762"/>
      <c r="M401" s="760"/>
      <c r="N401" s="760"/>
      <c r="O401" s="761"/>
      <c r="P401" s="761"/>
      <c r="Q401" s="762"/>
    </row>
    <row r="402" spans="1:17" hidden="1" outlineLevel="1" x14ac:dyDescent="0.25">
      <c r="A402" s="72">
        <v>390</v>
      </c>
      <c r="B402" s="754"/>
      <c r="C402" s="763"/>
      <c r="D402" s="756"/>
      <c r="E402" s="757"/>
      <c r="F402" s="757"/>
      <c r="G402" s="758"/>
      <c r="H402" s="759"/>
      <c r="I402" s="760"/>
      <c r="J402" s="761"/>
      <c r="K402" s="761"/>
      <c r="L402" s="762"/>
      <c r="M402" s="760"/>
      <c r="N402" s="760"/>
      <c r="O402" s="761"/>
      <c r="P402" s="761"/>
      <c r="Q402" s="762"/>
    </row>
    <row r="403" spans="1:17" hidden="1" outlineLevel="1" x14ac:dyDescent="0.25">
      <c r="A403" s="72">
        <v>391</v>
      </c>
      <c r="B403" s="754"/>
      <c r="C403" s="763"/>
      <c r="D403" s="756"/>
      <c r="E403" s="757"/>
      <c r="F403" s="757"/>
      <c r="G403" s="758"/>
      <c r="H403" s="764"/>
      <c r="I403" s="765"/>
      <c r="J403" s="766"/>
      <c r="K403" s="766"/>
      <c r="L403" s="767"/>
      <c r="M403" s="765"/>
      <c r="N403" s="765"/>
      <c r="O403" s="766"/>
      <c r="P403" s="766"/>
      <c r="Q403" s="767"/>
    </row>
    <row r="404" spans="1:17" hidden="1" outlineLevel="1" x14ac:dyDescent="0.25">
      <c r="A404" s="72">
        <v>392</v>
      </c>
      <c r="B404" s="754"/>
      <c r="C404" s="763"/>
      <c r="D404" s="756"/>
      <c r="E404" s="757"/>
      <c r="F404" s="757"/>
      <c r="G404" s="758"/>
      <c r="H404" s="759"/>
      <c r="I404" s="760"/>
      <c r="J404" s="761"/>
      <c r="K404" s="761"/>
      <c r="L404" s="762"/>
      <c r="M404" s="760"/>
      <c r="N404" s="760"/>
      <c r="O404" s="761"/>
      <c r="P404" s="761"/>
      <c r="Q404" s="762"/>
    </row>
    <row r="405" spans="1:17" hidden="1" outlineLevel="1" x14ac:dyDescent="0.25">
      <c r="A405" s="72">
        <v>393</v>
      </c>
      <c r="B405" s="754"/>
      <c r="C405" s="763"/>
      <c r="D405" s="756"/>
      <c r="E405" s="757"/>
      <c r="F405" s="757"/>
      <c r="G405" s="758"/>
      <c r="H405" s="759"/>
      <c r="I405" s="760"/>
      <c r="J405" s="761"/>
      <c r="K405" s="761"/>
      <c r="L405" s="762"/>
      <c r="M405" s="760"/>
      <c r="N405" s="760"/>
      <c r="O405" s="761"/>
      <c r="P405" s="761"/>
      <c r="Q405" s="762"/>
    </row>
    <row r="406" spans="1:17" hidden="1" outlineLevel="1" x14ac:dyDescent="0.25">
      <c r="A406" s="72">
        <v>394</v>
      </c>
      <c r="B406" s="754"/>
      <c r="C406" s="763"/>
      <c r="D406" s="756"/>
      <c r="E406" s="757"/>
      <c r="F406" s="757"/>
      <c r="G406" s="758"/>
      <c r="H406" s="759"/>
      <c r="I406" s="760"/>
      <c r="J406" s="761"/>
      <c r="K406" s="761"/>
      <c r="L406" s="762"/>
      <c r="M406" s="760"/>
      <c r="N406" s="760"/>
      <c r="O406" s="761"/>
      <c r="P406" s="761"/>
      <c r="Q406" s="762"/>
    </row>
    <row r="407" spans="1:17" hidden="1" outlineLevel="1" x14ac:dyDescent="0.25">
      <c r="A407" s="72">
        <v>395</v>
      </c>
      <c r="B407" s="754"/>
      <c r="C407" s="763"/>
      <c r="D407" s="756"/>
      <c r="E407" s="757"/>
      <c r="F407" s="757"/>
      <c r="G407" s="758"/>
      <c r="H407" s="759"/>
      <c r="I407" s="760"/>
      <c r="J407" s="761"/>
      <c r="K407" s="761"/>
      <c r="L407" s="762"/>
      <c r="M407" s="760"/>
      <c r="N407" s="760"/>
      <c r="O407" s="761"/>
      <c r="P407" s="761"/>
      <c r="Q407" s="762"/>
    </row>
    <row r="408" spans="1:17" hidden="1" outlineLevel="1" x14ac:dyDescent="0.25">
      <c r="A408" s="72">
        <v>396</v>
      </c>
      <c r="B408" s="754"/>
      <c r="C408" s="763"/>
      <c r="D408" s="756"/>
      <c r="E408" s="757"/>
      <c r="F408" s="757"/>
      <c r="G408" s="758"/>
      <c r="H408" s="759"/>
      <c r="I408" s="760"/>
      <c r="J408" s="761"/>
      <c r="K408" s="761"/>
      <c r="L408" s="762"/>
      <c r="M408" s="760"/>
      <c r="N408" s="760"/>
      <c r="O408" s="761"/>
      <c r="P408" s="761"/>
      <c r="Q408" s="762"/>
    </row>
    <row r="409" spans="1:17" hidden="1" outlineLevel="1" x14ac:dyDescent="0.25">
      <c r="A409" s="72">
        <v>397</v>
      </c>
      <c r="B409" s="754"/>
      <c r="C409" s="763"/>
      <c r="D409" s="756"/>
      <c r="E409" s="757"/>
      <c r="F409" s="757"/>
      <c r="G409" s="758"/>
      <c r="H409" s="764"/>
      <c r="I409" s="765"/>
      <c r="J409" s="766"/>
      <c r="K409" s="766"/>
      <c r="L409" s="767"/>
      <c r="M409" s="765"/>
      <c r="N409" s="765"/>
      <c r="O409" s="766"/>
      <c r="P409" s="766"/>
      <c r="Q409" s="767"/>
    </row>
    <row r="410" spans="1:17" hidden="1" outlineLevel="1" x14ac:dyDescent="0.25">
      <c r="A410" s="72">
        <v>398</v>
      </c>
      <c r="B410" s="754"/>
      <c r="C410" s="763"/>
      <c r="D410" s="756"/>
      <c r="E410" s="757"/>
      <c r="F410" s="757"/>
      <c r="G410" s="758"/>
      <c r="H410" s="759"/>
      <c r="I410" s="760"/>
      <c r="J410" s="761"/>
      <c r="K410" s="761"/>
      <c r="L410" s="762"/>
      <c r="M410" s="760"/>
      <c r="N410" s="760"/>
      <c r="O410" s="761"/>
      <c r="P410" s="761"/>
      <c r="Q410" s="762"/>
    </row>
    <row r="411" spans="1:17" hidden="1" outlineLevel="1" x14ac:dyDescent="0.25">
      <c r="A411" s="72">
        <v>399</v>
      </c>
      <c r="B411" s="754"/>
      <c r="C411" s="763"/>
      <c r="D411" s="756"/>
      <c r="E411" s="757"/>
      <c r="F411" s="757"/>
      <c r="G411" s="758"/>
      <c r="H411" s="759"/>
      <c r="I411" s="760"/>
      <c r="J411" s="761"/>
      <c r="K411" s="761"/>
      <c r="L411" s="762"/>
      <c r="M411" s="760"/>
      <c r="N411" s="760"/>
      <c r="O411" s="761"/>
      <c r="P411" s="761"/>
      <c r="Q411" s="762"/>
    </row>
    <row r="412" spans="1:17" hidden="1" outlineLevel="1" x14ac:dyDescent="0.25">
      <c r="A412" s="72">
        <v>400</v>
      </c>
      <c r="B412" s="754"/>
      <c r="C412" s="763"/>
      <c r="D412" s="756"/>
      <c r="E412" s="757"/>
      <c r="F412" s="757"/>
      <c r="G412" s="758"/>
      <c r="H412" s="759"/>
      <c r="I412" s="760"/>
      <c r="J412" s="761"/>
      <c r="K412" s="761"/>
      <c r="L412" s="762"/>
      <c r="M412" s="760"/>
      <c r="N412" s="760"/>
      <c r="O412" s="761"/>
      <c r="P412" s="761"/>
      <c r="Q412" s="762"/>
    </row>
    <row r="413" spans="1:17" hidden="1" outlineLevel="1" x14ac:dyDescent="0.25">
      <c r="A413" s="72">
        <v>401</v>
      </c>
      <c r="B413" s="754"/>
      <c r="C413" s="763"/>
      <c r="D413" s="756"/>
      <c r="E413" s="757"/>
      <c r="F413" s="757"/>
      <c r="G413" s="758"/>
      <c r="H413" s="759"/>
      <c r="I413" s="760"/>
      <c r="J413" s="761"/>
      <c r="K413" s="761"/>
      <c r="L413" s="762"/>
      <c r="M413" s="760"/>
      <c r="N413" s="760"/>
      <c r="O413" s="761"/>
      <c r="P413" s="761"/>
      <c r="Q413" s="762"/>
    </row>
    <row r="414" spans="1:17" hidden="1" outlineLevel="1" x14ac:dyDescent="0.25">
      <c r="A414" s="72">
        <v>402</v>
      </c>
      <c r="B414" s="754"/>
      <c r="C414" s="763"/>
      <c r="D414" s="756"/>
      <c r="E414" s="757"/>
      <c r="F414" s="757"/>
      <c r="G414" s="758"/>
      <c r="H414" s="759"/>
      <c r="I414" s="760"/>
      <c r="J414" s="761"/>
      <c r="K414" s="761"/>
      <c r="L414" s="762"/>
      <c r="M414" s="760"/>
      <c r="N414" s="760"/>
      <c r="O414" s="761"/>
      <c r="P414" s="761"/>
      <c r="Q414" s="762"/>
    </row>
    <row r="415" spans="1:17" hidden="1" outlineLevel="1" x14ac:dyDescent="0.25">
      <c r="A415" s="72">
        <v>403</v>
      </c>
      <c r="B415" s="754"/>
      <c r="C415" s="763"/>
      <c r="D415" s="756"/>
      <c r="E415" s="757"/>
      <c r="F415" s="757"/>
      <c r="G415" s="758"/>
      <c r="H415" s="764"/>
      <c r="I415" s="765"/>
      <c r="J415" s="766"/>
      <c r="K415" s="766"/>
      <c r="L415" s="767"/>
      <c r="M415" s="765"/>
      <c r="N415" s="765"/>
      <c r="O415" s="766"/>
      <c r="P415" s="766"/>
      <c r="Q415" s="767"/>
    </row>
    <row r="416" spans="1:17" hidden="1" outlineLevel="1" x14ac:dyDescent="0.25">
      <c r="A416" s="72">
        <v>404</v>
      </c>
      <c r="B416" s="754"/>
      <c r="C416" s="763"/>
      <c r="D416" s="756"/>
      <c r="E416" s="757"/>
      <c r="F416" s="757"/>
      <c r="G416" s="758"/>
      <c r="H416" s="759"/>
      <c r="I416" s="760"/>
      <c r="J416" s="761"/>
      <c r="K416" s="761"/>
      <c r="L416" s="762"/>
      <c r="M416" s="760"/>
      <c r="N416" s="760"/>
      <c r="O416" s="761"/>
      <c r="P416" s="761"/>
      <c r="Q416" s="762"/>
    </row>
    <row r="417" spans="1:17" hidden="1" outlineLevel="1" x14ac:dyDescent="0.25">
      <c r="A417" s="72">
        <v>405</v>
      </c>
      <c r="B417" s="754"/>
      <c r="C417" s="763"/>
      <c r="D417" s="756"/>
      <c r="E417" s="757"/>
      <c r="F417" s="757"/>
      <c r="G417" s="758"/>
      <c r="H417" s="759"/>
      <c r="I417" s="760"/>
      <c r="J417" s="761"/>
      <c r="K417" s="761"/>
      <c r="L417" s="762"/>
      <c r="M417" s="760"/>
      <c r="N417" s="760"/>
      <c r="O417" s="761"/>
      <c r="P417" s="761"/>
      <c r="Q417" s="762"/>
    </row>
    <row r="418" spans="1:17" hidden="1" outlineLevel="1" x14ac:dyDescent="0.25">
      <c r="A418" s="72">
        <v>406</v>
      </c>
      <c r="B418" s="754"/>
      <c r="C418" s="763"/>
      <c r="D418" s="756"/>
      <c r="E418" s="757"/>
      <c r="F418" s="757"/>
      <c r="G418" s="758"/>
      <c r="H418" s="759"/>
      <c r="I418" s="760"/>
      <c r="J418" s="761"/>
      <c r="K418" s="761"/>
      <c r="L418" s="762"/>
      <c r="M418" s="760"/>
      <c r="N418" s="760"/>
      <c r="O418" s="761"/>
      <c r="P418" s="761"/>
      <c r="Q418" s="762"/>
    </row>
    <row r="419" spans="1:17" hidden="1" outlineLevel="1" x14ac:dyDescent="0.25">
      <c r="A419" s="72">
        <v>407</v>
      </c>
      <c r="B419" s="754"/>
      <c r="C419" s="763"/>
      <c r="D419" s="756"/>
      <c r="E419" s="757"/>
      <c r="F419" s="757"/>
      <c r="G419" s="758"/>
      <c r="H419" s="759"/>
      <c r="I419" s="760"/>
      <c r="J419" s="761"/>
      <c r="K419" s="761"/>
      <c r="L419" s="762"/>
      <c r="M419" s="760"/>
      <c r="N419" s="760"/>
      <c r="O419" s="761"/>
      <c r="P419" s="761"/>
      <c r="Q419" s="762"/>
    </row>
    <row r="420" spans="1:17" hidden="1" outlineLevel="1" x14ac:dyDescent="0.25">
      <c r="A420" s="72">
        <v>408</v>
      </c>
      <c r="B420" s="754"/>
      <c r="C420" s="763"/>
      <c r="D420" s="756"/>
      <c r="E420" s="757"/>
      <c r="F420" s="757"/>
      <c r="G420" s="758"/>
      <c r="H420" s="759"/>
      <c r="I420" s="760"/>
      <c r="J420" s="761"/>
      <c r="K420" s="761"/>
      <c r="L420" s="762"/>
      <c r="M420" s="760"/>
      <c r="N420" s="760"/>
      <c r="O420" s="761"/>
      <c r="P420" s="761"/>
      <c r="Q420" s="762"/>
    </row>
    <row r="421" spans="1:17" hidden="1" outlineLevel="1" x14ac:dyDescent="0.25">
      <c r="A421" s="72">
        <v>409</v>
      </c>
      <c r="B421" s="754"/>
      <c r="C421" s="763"/>
      <c r="D421" s="756"/>
      <c r="E421" s="757"/>
      <c r="F421" s="757"/>
      <c r="G421" s="758"/>
      <c r="H421" s="764"/>
      <c r="I421" s="765"/>
      <c r="J421" s="766"/>
      <c r="K421" s="766"/>
      <c r="L421" s="767"/>
      <c r="M421" s="765"/>
      <c r="N421" s="765"/>
      <c r="O421" s="766"/>
      <c r="P421" s="766"/>
      <c r="Q421" s="767"/>
    </row>
    <row r="422" spans="1:17" hidden="1" outlineLevel="1" x14ac:dyDescent="0.25">
      <c r="A422" s="72">
        <v>410</v>
      </c>
      <c r="B422" s="754"/>
      <c r="C422" s="763"/>
      <c r="D422" s="756"/>
      <c r="E422" s="757"/>
      <c r="F422" s="757"/>
      <c r="G422" s="758"/>
      <c r="H422" s="759"/>
      <c r="I422" s="760"/>
      <c r="J422" s="761"/>
      <c r="K422" s="761"/>
      <c r="L422" s="762"/>
      <c r="M422" s="760"/>
      <c r="N422" s="760"/>
      <c r="O422" s="761"/>
      <c r="P422" s="761"/>
      <c r="Q422" s="762"/>
    </row>
    <row r="423" spans="1:17" hidden="1" outlineLevel="1" x14ac:dyDescent="0.25">
      <c r="A423" s="72">
        <v>411</v>
      </c>
      <c r="B423" s="754"/>
      <c r="C423" s="763"/>
      <c r="D423" s="756"/>
      <c r="E423" s="757"/>
      <c r="F423" s="757"/>
      <c r="G423" s="758"/>
      <c r="H423" s="759"/>
      <c r="I423" s="760"/>
      <c r="J423" s="761"/>
      <c r="K423" s="761"/>
      <c r="L423" s="762"/>
      <c r="M423" s="760"/>
      <c r="N423" s="760"/>
      <c r="O423" s="761"/>
      <c r="P423" s="761"/>
      <c r="Q423" s="762"/>
    </row>
    <row r="424" spans="1:17" hidden="1" outlineLevel="1" x14ac:dyDescent="0.25">
      <c r="A424" s="72">
        <v>412</v>
      </c>
      <c r="B424" s="754"/>
      <c r="C424" s="763"/>
      <c r="D424" s="756"/>
      <c r="E424" s="757"/>
      <c r="F424" s="757"/>
      <c r="G424" s="758"/>
      <c r="H424" s="759"/>
      <c r="I424" s="760"/>
      <c r="J424" s="761"/>
      <c r="K424" s="761"/>
      <c r="L424" s="762"/>
      <c r="M424" s="760"/>
      <c r="N424" s="760"/>
      <c r="O424" s="761"/>
      <c r="P424" s="761"/>
      <c r="Q424" s="762"/>
    </row>
    <row r="425" spans="1:17" hidden="1" outlineLevel="1" x14ac:dyDescent="0.25">
      <c r="A425" s="72">
        <v>413</v>
      </c>
      <c r="B425" s="754"/>
      <c r="C425" s="763"/>
      <c r="D425" s="756"/>
      <c r="E425" s="757"/>
      <c r="F425" s="757"/>
      <c r="G425" s="758"/>
      <c r="H425" s="759"/>
      <c r="I425" s="760"/>
      <c r="J425" s="761"/>
      <c r="K425" s="761"/>
      <c r="L425" s="762"/>
      <c r="M425" s="760"/>
      <c r="N425" s="760"/>
      <c r="O425" s="761"/>
      <c r="P425" s="761"/>
      <c r="Q425" s="762"/>
    </row>
    <row r="426" spans="1:17" hidden="1" outlineLevel="1" x14ac:dyDescent="0.25">
      <c r="A426" s="72">
        <v>414</v>
      </c>
      <c r="B426" s="754"/>
      <c r="C426" s="763"/>
      <c r="D426" s="756"/>
      <c r="E426" s="757"/>
      <c r="F426" s="757"/>
      <c r="G426" s="758"/>
      <c r="H426" s="759"/>
      <c r="I426" s="760"/>
      <c r="J426" s="761"/>
      <c r="K426" s="761"/>
      <c r="L426" s="762"/>
      <c r="M426" s="760"/>
      <c r="N426" s="760"/>
      <c r="O426" s="761"/>
      <c r="P426" s="761"/>
      <c r="Q426" s="762"/>
    </row>
    <row r="427" spans="1:17" hidden="1" outlineLevel="1" x14ac:dyDescent="0.25">
      <c r="A427" s="72">
        <v>415</v>
      </c>
      <c r="B427" s="754"/>
      <c r="C427" s="763"/>
      <c r="D427" s="756"/>
      <c r="E427" s="757"/>
      <c r="F427" s="757"/>
      <c r="G427" s="758"/>
      <c r="H427" s="764"/>
      <c r="I427" s="765"/>
      <c r="J427" s="766"/>
      <c r="K427" s="766"/>
      <c r="L427" s="767"/>
      <c r="M427" s="765"/>
      <c r="N427" s="765"/>
      <c r="O427" s="766"/>
      <c r="P427" s="766"/>
      <c r="Q427" s="767"/>
    </row>
    <row r="428" spans="1:17" hidden="1" outlineLevel="1" x14ac:dyDescent="0.25">
      <c r="A428" s="72">
        <v>416</v>
      </c>
      <c r="B428" s="754"/>
      <c r="C428" s="763"/>
      <c r="D428" s="756"/>
      <c r="E428" s="757"/>
      <c r="F428" s="757"/>
      <c r="G428" s="758"/>
      <c r="H428" s="759"/>
      <c r="I428" s="760"/>
      <c r="J428" s="761"/>
      <c r="K428" s="761"/>
      <c r="L428" s="762"/>
      <c r="M428" s="760"/>
      <c r="N428" s="760"/>
      <c r="O428" s="761"/>
      <c r="P428" s="761"/>
      <c r="Q428" s="762"/>
    </row>
    <row r="429" spans="1:17" hidden="1" outlineLevel="1" x14ac:dyDescent="0.25">
      <c r="A429" s="72">
        <v>417</v>
      </c>
      <c r="B429" s="754"/>
      <c r="C429" s="763"/>
      <c r="D429" s="756"/>
      <c r="E429" s="757"/>
      <c r="F429" s="757"/>
      <c r="G429" s="758"/>
      <c r="H429" s="759"/>
      <c r="I429" s="760"/>
      <c r="J429" s="761"/>
      <c r="K429" s="761"/>
      <c r="L429" s="762"/>
      <c r="M429" s="760"/>
      <c r="N429" s="760"/>
      <c r="O429" s="761"/>
      <c r="P429" s="761"/>
      <c r="Q429" s="762"/>
    </row>
    <row r="430" spans="1:17" hidden="1" outlineLevel="1" x14ac:dyDescent="0.25">
      <c r="A430" s="72">
        <v>418</v>
      </c>
      <c r="B430" s="754"/>
      <c r="C430" s="763"/>
      <c r="D430" s="756"/>
      <c r="E430" s="757"/>
      <c r="F430" s="757"/>
      <c r="G430" s="758"/>
      <c r="H430" s="759"/>
      <c r="I430" s="760"/>
      <c r="J430" s="761"/>
      <c r="K430" s="761"/>
      <c r="L430" s="762"/>
      <c r="M430" s="760"/>
      <c r="N430" s="760"/>
      <c r="O430" s="761"/>
      <c r="P430" s="761"/>
      <c r="Q430" s="762"/>
    </row>
    <row r="431" spans="1:17" hidden="1" outlineLevel="1" x14ac:dyDescent="0.25">
      <c r="A431" s="72">
        <v>419</v>
      </c>
      <c r="B431" s="754"/>
      <c r="C431" s="763"/>
      <c r="D431" s="756"/>
      <c r="E431" s="757"/>
      <c r="F431" s="757"/>
      <c r="G431" s="758"/>
      <c r="H431" s="759"/>
      <c r="I431" s="760"/>
      <c r="J431" s="761"/>
      <c r="K431" s="761"/>
      <c r="L431" s="762"/>
      <c r="M431" s="760"/>
      <c r="N431" s="760"/>
      <c r="O431" s="761"/>
      <c r="P431" s="761"/>
      <c r="Q431" s="762"/>
    </row>
    <row r="432" spans="1:17" hidden="1" outlineLevel="1" x14ac:dyDescent="0.25">
      <c r="A432" s="72">
        <v>420</v>
      </c>
      <c r="B432" s="754"/>
      <c r="C432" s="763"/>
      <c r="D432" s="756"/>
      <c r="E432" s="757"/>
      <c r="F432" s="757"/>
      <c r="G432" s="758"/>
      <c r="H432" s="759"/>
      <c r="I432" s="760"/>
      <c r="J432" s="761"/>
      <c r="K432" s="761"/>
      <c r="L432" s="762"/>
      <c r="M432" s="760"/>
      <c r="N432" s="760"/>
      <c r="O432" s="761"/>
      <c r="P432" s="761"/>
      <c r="Q432" s="762"/>
    </row>
    <row r="433" spans="1:17" hidden="1" outlineLevel="1" x14ac:dyDescent="0.25">
      <c r="A433" s="72">
        <v>421</v>
      </c>
      <c r="B433" s="754"/>
      <c r="C433" s="763"/>
      <c r="D433" s="756"/>
      <c r="E433" s="757"/>
      <c r="F433" s="757"/>
      <c r="G433" s="758"/>
      <c r="H433" s="764"/>
      <c r="I433" s="765"/>
      <c r="J433" s="766"/>
      <c r="K433" s="766"/>
      <c r="L433" s="767"/>
      <c r="M433" s="765"/>
      <c r="N433" s="765"/>
      <c r="O433" s="766"/>
      <c r="P433" s="766"/>
      <c r="Q433" s="767"/>
    </row>
    <row r="434" spans="1:17" hidden="1" outlineLevel="1" x14ac:dyDescent="0.25">
      <c r="A434" s="72">
        <v>422</v>
      </c>
      <c r="B434" s="754"/>
      <c r="C434" s="763"/>
      <c r="D434" s="756"/>
      <c r="E434" s="757"/>
      <c r="F434" s="757"/>
      <c r="G434" s="758"/>
      <c r="H434" s="759"/>
      <c r="I434" s="760"/>
      <c r="J434" s="761"/>
      <c r="K434" s="761"/>
      <c r="L434" s="762"/>
      <c r="M434" s="760"/>
      <c r="N434" s="760"/>
      <c r="O434" s="761"/>
      <c r="P434" s="761"/>
      <c r="Q434" s="762"/>
    </row>
    <row r="435" spans="1:17" hidden="1" outlineLevel="1" x14ac:dyDescent="0.25">
      <c r="A435" s="72">
        <v>423</v>
      </c>
      <c r="B435" s="754"/>
      <c r="C435" s="763"/>
      <c r="D435" s="756"/>
      <c r="E435" s="757"/>
      <c r="F435" s="757"/>
      <c r="G435" s="758"/>
      <c r="H435" s="759"/>
      <c r="I435" s="760"/>
      <c r="J435" s="761"/>
      <c r="K435" s="761"/>
      <c r="L435" s="762"/>
      <c r="M435" s="760"/>
      <c r="N435" s="760"/>
      <c r="O435" s="761"/>
      <c r="P435" s="761"/>
      <c r="Q435" s="762"/>
    </row>
    <row r="436" spans="1:17" hidden="1" outlineLevel="1" x14ac:dyDescent="0.25">
      <c r="A436" s="72">
        <v>424</v>
      </c>
      <c r="B436" s="754"/>
      <c r="C436" s="763"/>
      <c r="D436" s="756"/>
      <c r="E436" s="757"/>
      <c r="F436" s="757"/>
      <c r="G436" s="758"/>
      <c r="H436" s="759"/>
      <c r="I436" s="760"/>
      <c r="J436" s="761"/>
      <c r="K436" s="761"/>
      <c r="L436" s="762"/>
      <c r="M436" s="760"/>
      <c r="N436" s="760"/>
      <c r="O436" s="761"/>
      <c r="P436" s="761"/>
      <c r="Q436" s="762"/>
    </row>
    <row r="437" spans="1:17" hidden="1" outlineLevel="1" x14ac:dyDescent="0.25">
      <c r="A437" s="72">
        <v>425</v>
      </c>
      <c r="B437" s="754"/>
      <c r="C437" s="763"/>
      <c r="D437" s="756"/>
      <c r="E437" s="757"/>
      <c r="F437" s="757"/>
      <c r="G437" s="758"/>
      <c r="H437" s="759"/>
      <c r="I437" s="760"/>
      <c r="J437" s="761"/>
      <c r="K437" s="761"/>
      <c r="L437" s="762"/>
      <c r="M437" s="760"/>
      <c r="N437" s="760"/>
      <c r="O437" s="761"/>
      <c r="P437" s="761"/>
      <c r="Q437" s="762"/>
    </row>
    <row r="438" spans="1:17" hidden="1" outlineLevel="1" x14ac:dyDescent="0.25">
      <c r="A438" s="72">
        <v>426</v>
      </c>
      <c r="B438" s="754"/>
      <c r="C438" s="763"/>
      <c r="D438" s="756"/>
      <c r="E438" s="757"/>
      <c r="F438" s="757"/>
      <c r="G438" s="758"/>
      <c r="H438" s="759"/>
      <c r="I438" s="760"/>
      <c r="J438" s="761"/>
      <c r="K438" s="761"/>
      <c r="L438" s="762"/>
      <c r="M438" s="760"/>
      <c r="N438" s="760"/>
      <c r="O438" s="761"/>
      <c r="P438" s="761"/>
      <c r="Q438" s="762"/>
    </row>
    <row r="439" spans="1:17" hidden="1" outlineLevel="1" x14ac:dyDescent="0.25">
      <c r="A439" s="72">
        <v>427</v>
      </c>
      <c r="B439" s="754"/>
      <c r="C439" s="763"/>
      <c r="D439" s="756"/>
      <c r="E439" s="757"/>
      <c r="F439" s="757"/>
      <c r="G439" s="758"/>
      <c r="H439" s="764"/>
      <c r="I439" s="765"/>
      <c r="J439" s="766"/>
      <c r="K439" s="766"/>
      <c r="L439" s="767"/>
      <c r="M439" s="765"/>
      <c r="N439" s="765"/>
      <c r="O439" s="766"/>
      <c r="P439" s="766"/>
      <c r="Q439" s="767"/>
    </row>
    <row r="440" spans="1:17" hidden="1" outlineLevel="1" x14ac:dyDescent="0.25">
      <c r="A440" s="72">
        <v>428</v>
      </c>
      <c r="B440" s="754"/>
      <c r="C440" s="763"/>
      <c r="D440" s="756"/>
      <c r="E440" s="757"/>
      <c r="F440" s="757"/>
      <c r="G440" s="758"/>
      <c r="H440" s="759"/>
      <c r="I440" s="760"/>
      <c r="J440" s="761"/>
      <c r="K440" s="761"/>
      <c r="L440" s="762"/>
      <c r="M440" s="760"/>
      <c r="N440" s="760"/>
      <c r="O440" s="761"/>
      <c r="P440" s="761"/>
      <c r="Q440" s="762"/>
    </row>
    <row r="441" spans="1:17" hidden="1" outlineLevel="1" x14ac:dyDescent="0.25">
      <c r="A441" s="72">
        <v>429</v>
      </c>
      <c r="B441" s="754"/>
      <c r="C441" s="763"/>
      <c r="D441" s="756"/>
      <c r="E441" s="757"/>
      <c r="F441" s="757"/>
      <c r="G441" s="758"/>
      <c r="H441" s="759"/>
      <c r="I441" s="760"/>
      <c r="J441" s="761"/>
      <c r="K441" s="761"/>
      <c r="L441" s="762"/>
      <c r="M441" s="760"/>
      <c r="N441" s="760"/>
      <c r="O441" s="761"/>
      <c r="P441" s="761"/>
      <c r="Q441" s="762"/>
    </row>
    <row r="442" spans="1:17" hidden="1" outlineLevel="1" x14ac:dyDescent="0.25">
      <c r="A442" s="72">
        <v>430</v>
      </c>
      <c r="B442" s="754"/>
      <c r="C442" s="763"/>
      <c r="D442" s="756"/>
      <c r="E442" s="757"/>
      <c r="F442" s="757"/>
      <c r="G442" s="758"/>
      <c r="H442" s="759"/>
      <c r="I442" s="760"/>
      <c r="J442" s="761"/>
      <c r="K442" s="761"/>
      <c r="L442" s="762"/>
      <c r="M442" s="760"/>
      <c r="N442" s="760"/>
      <c r="O442" s="761"/>
      <c r="P442" s="761"/>
      <c r="Q442" s="762"/>
    </row>
    <row r="443" spans="1:17" hidden="1" outlineLevel="1" x14ac:dyDescent="0.25">
      <c r="A443" s="72">
        <v>431</v>
      </c>
      <c r="B443" s="754"/>
      <c r="C443" s="763"/>
      <c r="D443" s="756"/>
      <c r="E443" s="757"/>
      <c r="F443" s="757"/>
      <c r="G443" s="758"/>
      <c r="H443" s="759"/>
      <c r="I443" s="760"/>
      <c r="J443" s="761"/>
      <c r="K443" s="761"/>
      <c r="L443" s="762"/>
      <c r="M443" s="760"/>
      <c r="N443" s="760"/>
      <c r="O443" s="761"/>
      <c r="P443" s="761"/>
      <c r="Q443" s="762"/>
    </row>
    <row r="444" spans="1:17" hidden="1" outlineLevel="1" x14ac:dyDescent="0.25">
      <c r="A444" s="72">
        <v>432</v>
      </c>
      <c r="B444" s="754"/>
      <c r="C444" s="763"/>
      <c r="D444" s="756"/>
      <c r="E444" s="757"/>
      <c r="F444" s="757"/>
      <c r="G444" s="758"/>
      <c r="H444" s="759"/>
      <c r="I444" s="760"/>
      <c r="J444" s="761"/>
      <c r="K444" s="761"/>
      <c r="L444" s="762"/>
      <c r="M444" s="760"/>
      <c r="N444" s="760"/>
      <c r="O444" s="761"/>
      <c r="P444" s="761"/>
      <c r="Q444" s="762"/>
    </row>
    <row r="445" spans="1:17" hidden="1" outlineLevel="1" x14ac:dyDescent="0.25">
      <c r="A445" s="72">
        <v>433</v>
      </c>
      <c r="B445" s="754"/>
      <c r="C445" s="763"/>
      <c r="D445" s="756"/>
      <c r="E445" s="757"/>
      <c r="F445" s="757"/>
      <c r="G445" s="758"/>
      <c r="H445" s="764"/>
      <c r="I445" s="765"/>
      <c r="J445" s="766"/>
      <c r="K445" s="766"/>
      <c r="L445" s="767"/>
      <c r="M445" s="765"/>
      <c r="N445" s="765"/>
      <c r="O445" s="766"/>
      <c r="P445" s="766"/>
      <c r="Q445" s="767"/>
    </row>
    <row r="446" spans="1:17" hidden="1" outlineLevel="1" x14ac:dyDescent="0.25">
      <c r="A446" s="72">
        <v>434</v>
      </c>
      <c r="B446" s="754"/>
      <c r="C446" s="763"/>
      <c r="D446" s="756"/>
      <c r="E446" s="757"/>
      <c r="F446" s="757"/>
      <c r="G446" s="758"/>
      <c r="H446" s="759"/>
      <c r="I446" s="760"/>
      <c r="J446" s="761"/>
      <c r="K446" s="761"/>
      <c r="L446" s="762"/>
      <c r="M446" s="760"/>
      <c r="N446" s="760"/>
      <c r="O446" s="761"/>
      <c r="P446" s="761"/>
      <c r="Q446" s="762"/>
    </row>
    <row r="447" spans="1:17" hidden="1" outlineLevel="1" x14ac:dyDescent="0.25">
      <c r="A447" s="72">
        <v>435</v>
      </c>
      <c r="B447" s="754"/>
      <c r="C447" s="763"/>
      <c r="D447" s="756"/>
      <c r="E447" s="757"/>
      <c r="F447" s="757"/>
      <c r="G447" s="758"/>
      <c r="H447" s="759"/>
      <c r="I447" s="760"/>
      <c r="J447" s="761"/>
      <c r="K447" s="761"/>
      <c r="L447" s="762"/>
      <c r="M447" s="760"/>
      <c r="N447" s="760"/>
      <c r="O447" s="761"/>
      <c r="P447" s="761"/>
      <c r="Q447" s="762"/>
    </row>
    <row r="448" spans="1:17" hidden="1" outlineLevel="1" x14ac:dyDescent="0.25">
      <c r="A448" s="72">
        <v>436</v>
      </c>
      <c r="B448" s="754"/>
      <c r="C448" s="763"/>
      <c r="D448" s="756"/>
      <c r="E448" s="757"/>
      <c r="F448" s="757"/>
      <c r="G448" s="758"/>
      <c r="H448" s="759"/>
      <c r="I448" s="760"/>
      <c r="J448" s="761"/>
      <c r="K448" s="761"/>
      <c r="L448" s="762"/>
      <c r="M448" s="760"/>
      <c r="N448" s="760"/>
      <c r="O448" s="761"/>
      <c r="P448" s="761"/>
      <c r="Q448" s="762"/>
    </row>
    <row r="449" spans="1:17" hidden="1" outlineLevel="1" x14ac:dyDescent="0.25">
      <c r="A449" s="72">
        <v>437</v>
      </c>
      <c r="B449" s="754"/>
      <c r="C449" s="763"/>
      <c r="D449" s="756"/>
      <c r="E449" s="757"/>
      <c r="F449" s="757"/>
      <c r="G449" s="758"/>
      <c r="H449" s="759"/>
      <c r="I449" s="760"/>
      <c r="J449" s="761"/>
      <c r="K449" s="761"/>
      <c r="L449" s="762"/>
      <c r="M449" s="760"/>
      <c r="N449" s="760"/>
      <c r="O449" s="761"/>
      <c r="P449" s="761"/>
      <c r="Q449" s="762"/>
    </row>
    <row r="450" spans="1:17" hidden="1" outlineLevel="1" x14ac:dyDescent="0.25">
      <c r="A450" s="72">
        <v>438</v>
      </c>
      <c r="B450" s="754"/>
      <c r="C450" s="763"/>
      <c r="D450" s="756"/>
      <c r="E450" s="757"/>
      <c r="F450" s="757"/>
      <c r="G450" s="758"/>
      <c r="H450" s="759"/>
      <c r="I450" s="760"/>
      <c r="J450" s="761"/>
      <c r="K450" s="761"/>
      <c r="L450" s="762"/>
      <c r="M450" s="760"/>
      <c r="N450" s="760"/>
      <c r="O450" s="761"/>
      <c r="P450" s="761"/>
      <c r="Q450" s="762"/>
    </row>
    <row r="451" spans="1:17" hidden="1" outlineLevel="1" x14ac:dyDescent="0.25">
      <c r="A451" s="72">
        <v>439</v>
      </c>
      <c r="B451" s="754"/>
      <c r="C451" s="763"/>
      <c r="D451" s="756"/>
      <c r="E451" s="757"/>
      <c r="F451" s="757"/>
      <c r="G451" s="758"/>
      <c r="H451" s="764"/>
      <c r="I451" s="765"/>
      <c r="J451" s="766"/>
      <c r="K451" s="766"/>
      <c r="L451" s="767"/>
      <c r="M451" s="765"/>
      <c r="N451" s="765"/>
      <c r="O451" s="766"/>
      <c r="P451" s="766"/>
      <c r="Q451" s="767"/>
    </row>
    <row r="452" spans="1:17" hidden="1" outlineLevel="1" x14ac:dyDescent="0.25">
      <c r="A452" s="72">
        <v>440</v>
      </c>
      <c r="B452" s="754"/>
      <c r="C452" s="763"/>
      <c r="D452" s="756"/>
      <c r="E452" s="757"/>
      <c r="F452" s="757"/>
      <c r="G452" s="758"/>
      <c r="H452" s="759"/>
      <c r="I452" s="760"/>
      <c r="J452" s="761"/>
      <c r="K452" s="761"/>
      <c r="L452" s="762"/>
      <c r="M452" s="760"/>
      <c r="N452" s="760"/>
      <c r="O452" s="761"/>
      <c r="P452" s="761"/>
      <c r="Q452" s="762"/>
    </row>
    <row r="453" spans="1:17" hidden="1" outlineLevel="1" x14ac:dyDescent="0.25">
      <c r="A453" s="72">
        <v>441</v>
      </c>
      <c r="B453" s="754"/>
      <c r="C453" s="763"/>
      <c r="D453" s="756"/>
      <c r="E453" s="757"/>
      <c r="F453" s="757"/>
      <c r="G453" s="758"/>
      <c r="H453" s="759"/>
      <c r="I453" s="760"/>
      <c r="J453" s="761"/>
      <c r="K453" s="761"/>
      <c r="L453" s="762"/>
      <c r="M453" s="760"/>
      <c r="N453" s="760"/>
      <c r="O453" s="761"/>
      <c r="P453" s="761"/>
      <c r="Q453" s="762"/>
    </row>
    <row r="454" spans="1:17" hidden="1" outlineLevel="1" x14ac:dyDescent="0.25">
      <c r="A454" s="72">
        <v>442</v>
      </c>
      <c r="B454" s="754"/>
      <c r="C454" s="763"/>
      <c r="D454" s="756"/>
      <c r="E454" s="757"/>
      <c r="F454" s="757"/>
      <c r="G454" s="758"/>
      <c r="H454" s="759"/>
      <c r="I454" s="760"/>
      <c r="J454" s="761"/>
      <c r="K454" s="761"/>
      <c r="L454" s="762"/>
      <c r="M454" s="760"/>
      <c r="N454" s="760"/>
      <c r="O454" s="761"/>
      <c r="P454" s="761"/>
      <c r="Q454" s="762"/>
    </row>
    <row r="455" spans="1:17" hidden="1" outlineLevel="1" x14ac:dyDescent="0.25">
      <c r="A455" s="72">
        <v>443</v>
      </c>
      <c r="B455" s="754"/>
      <c r="C455" s="763"/>
      <c r="D455" s="756"/>
      <c r="E455" s="757"/>
      <c r="F455" s="757"/>
      <c r="G455" s="758"/>
      <c r="H455" s="759"/>
      <c r="I455" s="760"/>
      <c r="J455" s="761"/>
      <c r="K455" s="761"/>
      <c r="L455" s="762"/>
      <c r="M455" s="760"/>
      <c r="N455" s="760"/>
      <c r="O455" s="761"/>
      <c r="P455" s="761"/>
      <c r="Q455" s="762"/>
    </row>
    <row r="456" spans="1:17" hidden="1" outlineLevel="1" x14ac:dyDescent="0.25">
      <c r="A456" s="72">
        <v>444</v>
      </c>
      <c r="B456" s="754"/>
      <c r="C456" s="763"/>
      <c r="D456" s="756"/>
      <c r="E456" s="757"/>
      <c r="F456" s="757"/>
      <c r="G456" s="758"/>
      <c r="H456" s="759"/>
      <c r="I456" s="760"/>
      <c r="J456" s="761"/>
      <c r="K456" s="761"/>
      <c r="L456" s="762"/>
      <c r="M456" s="760"/>
      <c r="N456" s="760"/>
      <c r="O456" s="761"/>
      <c r="P456" s="761"/>
      <c r="Q456" s="762"/>
    </row>
    <row r="457" spans="1:17" hidden="1" outlineLevel="1" x14ac:dyDescent="0.25">
      <c r="A457" s="72">
        <v>445</v>
      </c>
      <c r="B457" s="754"/>
      <c r="C457" s="763"/>
      <c r="D457" s="756"/>
      <c r="E457" s="757"/>
      <c r="F457" s="757"/>
      <c r="G457" s="758"/>
      <c r="H457" s="764"/>
      <c r="I457" s="765"/>
      <c r="J457" s="766"/>
      <c r="K457" s="766"/>
      <c r="L457" s="767"/>
      <c r="M457" s="765"/>
      <c r="N457" s="765"/>
      <c r="O457" s="766"/>
      <c r="P457" s="766"/>
      <c r="Q457" s="767"/>
    </row>
    <row r="458" spans="1:17" hidden="1" outlineLevel="1" x14ac:dyDescent="0.25">
      <c r="A458" s="72">
        <v>446</v>
      </c>
      <c r="B458" s="754"/>
      <c r="C458" s="763"/>
      <c r="D458" s="756"/>
      <c r="E458" s="757"/>
      <c r="F458" s="757"/>
      <c r="G458" s="758"/>
      <c r="H458" s="759"/>
      <c r="I458" s="760"/>
      <c r="J458" s="761"/>
      <c r="K458" s="761"/>
      <c r="L458" s="762"/>
      <c r="M458" s="760"/>
      <c r="N458" s="760"/>
      <c r="O458" s="761"/>
      <c r="P458" s="761"/>
      <c r="Q458" s="762"/>
    </row>
    <row r="459" spans="1:17" hidden="1" outlineLevel="1" x14ac:dyDescent="0.25">
      <c r="A459" s="72">
        <v>447</v>
      </c>
      <c r="B459" s="754"/>
      <c r="C459" s="763"/>
      <c r="D459" s="756"/>
      <c r="E459" s="757"/>
      <c r="F459" s="757"/>
      <c r="G459" s="758"/>
      <c r="H459" s="759"/>
      <c r="I459" s="760"/>
      <c r="J459" s="761"/>
      <c r="K459" s="761"/>
      <c r="L459" s="762"/>
      <c r="M459" s="760"/>
      <c r="N459" s="760"/>
      <c r="O459" s="761"/>
      <c r="P459" s="761"/>
      <c r="Q459" s="762"/>
    </row>
    <row r="460" spans="1:17" hidden="1" outlineLevel="1" x14ac:dyDescent="0.25">
      <c r="A460" s="72">
        <v>448</v>
      </c>
      <c r="B460" s="754"/>
      <c r="C460" s="763"/>
      <c r="D460" s="756"/>
      <c r="E460" s="757"/>
      <c r="F460" s="757"/>
      <c r="G460" s="758"/>
      <c r="H460" s="759"/>
      <c r="I460" s="760"/>
      <c r="J460" s="761"/>
      <c r="K460" s="761"/>
      <c r="L460" s="762"/>
      <c r="M460" s="760"/>
      <c r="N460" s="760"/>
      <c r="O460" s="761"/>
      <c r="P460" s="761"/>
      <c r="Q460" s="762"/>
    </row>
    <row r="461" spans="1:17" hidden="1" outlineLevel="1" x14ac:dyDescent="0.25">
      <c r="A461" s="72">
        <v>449</v>
      </c>
      <c r="B461" s="754"/>
      <c r="C461" s="763"/>
      <c r="D461" s="756"/>
      <c r="E461" s="757"/>
      <c r="F461" s="757"/>
      <c r="G461" s="758"/>
      <c r="H461" s="759"/>
      <c r="I461" s="760"/>
      <c r="J461" s="761"/>
      <c r="K461" s="761"/>
      <c r="L461" s="762"/>
      <c r="M461" s="760"/>
      <c r="N461" s="760"/>
      <c r="O461" s="761"/>
      <c r="P461" s="761"/>
      <c r="Q461" s="762"/>
    </row>
    <row r="462" spans="1:17" hidden="1" outlineLevel="1" x14ac:dyDescent="0.25">
      <c r="A462" s="72">
        <v>450</v>
      </c>
      <c r="B462" s="754"/>
      <c r="C462" s="763"/>
      <c r="D462" s="756"/>
      <c r="E462" s="757"/>
      <c r="F462" s="757"/>
      <c r="G462" s="758"/>
      <c r="H462" s="759"/>
      <c r="I462" s="760"/>
      <c r="J462" s="761"/>
      <c r="K462" s="761"/>
      <c r="L462" s="762"/>
      <c r="M462" s="760"/>
      <c r="N462" s="760"/>
      <c r="O462" s="761"/>
      <c r="P462" s="761"/>
      <c r="Q462" s="762"/>
    </row>
    <row r="463" spans="1:17" hidden="1" outlineLevel="1" x14ac:dyDescent="0.25">
      <c r="A463" s="72">
        <v>451</v>
      </c>
      <c r="B463" s="754"/>
      <c r="C463" s="763"/>
      <c r="D463" s="756"/>
      <c r="E463" s="757"/>
      <c r="F463" s="757"/>
      <c r="G463" s="758"/>
      <c r="H463" s="764"/>
      <c r="I463" s="765"/>
      <c r="J463" s="766"/>
      <c r="K463" s="766"/>
      <c r="L463" s="767"/>
      <c r="M463" s="765"/>
      <c r="N463" s="765"/>
      <c r="O463" s="766"/>
      <c r="P463" s="766"/>
      <c r="Q463" s="767"/>
    </row>
    <row r="464" spans="1:17" hidden="1" outlineLevel="1" x14ac:dyDescent="0.25">
      <c r="A464" s="72">
        <v>452</v>
      </c>
      <c r="B464" s="754"/>
      <c r="C464" s="763"/>
      <c r="D464" s="756"/>
      <c r="E464" s="757"/>
      <c r="F464" s="757"/>
      <c r="G464" s="758"/>
      <c r="H464" s="759"/>
      <c r="I464" s="760"/>
      <c r="J464" s="761"/>
      <c r="K464" s="761"/>
      <c r="L464" s="762"/>
      <c r="M464" s="760"/>
      <c r="N464" s="760"/>
      <c r="O464" s="761"/>
      <c r="P464" s="761"/>
      <c r="Q464" s="762"/>
    </row>
    <row r="465" spans="1:17" hidden="1" outlineLevel="1" x14ac:dyDescent="0.25">
      <c r="A465" s="72">
        <v>453</v>
      </c>
      <c r="B465" s="754"/>
      <c r="C465" s="763"/>
      <c r="D465" s="756"/>
      <c r="E465" s="757"/>
      <c r="F465" s="757"/>
      <c r="G465" s="758"/>
      <c r="H465" s="759"/>
      <c r="I465" s="760"/>
      <c r="J465" s="761"/>
      <c r="K465" s="761"/>
      <c r="L465" s="762"/>
      <c r="M465" s="760"/>
      <c r="N465" s="760"/>
      <c r="O465" s="761"/>
      <c r="P465" s="761"/>
      <c r="Q465" s="762"/>
    </row>
    <row r="466" spans="1:17" hidden="1" outlineLevel="1" x14ac:dyDescent="0.25">
      <c r="A466" s="72">
        <v>454</v>
      </c>
      <c r="B466" s="754"/>
      <c r="C466" s="763"/>
      <c r="D466" s="756"/>
      <c r="E466" s="757"/>
      <c r="F466" s="757"/>
      <c r="G466" s="758"/>
      <c r="H466" s="759"/>
      <c r="I466" s="760"/>
      <c r="J466" s="761"/>
      <c r="K466" s="761"/>
      <c r="L466" s="762"/>
      <c r="M466" s="760"/>
      <c r="N466" s="760"/>
      <c r="O466" s="761"/>
      <c r="P466" s="761"/>
      <c r="Q466" s="762"/>
    </row>
    <row r="467" spans="1:17" hidden="1" outlineLevel="1" x14ac:dyDescent="0.25">
      <c r="A467" s="72">
        <v>455</v>
      </c>
      <c r="B467" s="754"/>
      <c r="C467" s="763"/>
      <c r="D467" s="756"/>
      <c r="E467" s="757"/>
      <c r="F467" s="757"/>
      <c r="G467" s="758"/>
      <c r="H467" s="759"/>
      <c r="I467" s="760"/>
      <c r="J467" s="761"/>
      <c r="K467" s="761"/>
      <c r="L467" s="762"/>
      <c r="M467" s="760"/>
      <c r="N467" s="760"/>
      <c r="O467" s="761"/>
      <c r="P467" s="761"/>
      <c r="Q467" s="762"/>
    </row>
    <row r="468" spans="1:17" hidden="1" outlineLevel="1" x14ac:dyDescent="0.25">
      <c r="A468" s="72">
        <v>456</v>
      </c>
      <c r="B468" s="754"/>
      <c r="C468" s="763"/>
      <c r="D468" s="756"/>
      <c r="E468" s="757"/>
      <c r="F468" s="757"/>
      <c r="G468" s="758"/>
      <c r="H468" s="759"/>
      <c r="I468" s="760"/>
      <c r="J468" s="761"/>
      <c r="K468" s="761"/>
      <c r="L468" s="762"/>
      <c r="M468" s="760"/>
      <c r="N468" s="760"/>
      <c r="O468" s="761"/>
      <c r="P468" s="761"/>
      <c r="Q468" s="762"/>
    </row>
    <row r="469" spans="1:17" hidden="1" outlineLevel="1" x14ac:dyDescent="0.25">
      <c r="A469" s="72">
        <v>457</v>
      </c>
      <c r="B469" s="754"/>
      <c r="C469" s="763"/>
      <c r="D469" s="756"/>
      <c r="E469" s="757"/>
      <c r="F469" s="757"/>
      <c r="G469" s="758"/>
      <c r="H469" s="764"/>
      <c r="I469" s="765"/>
      <c r="J469" s="766"/>
      <c r="K469" s="766"/>
      <c r="L469" s="767"/>
      <c r="M469" s="765"/>
      <c r="N469" s="765"/>
      <c r="O469" s="766"/>
      <c r="P469" s="766"/>
      <c r="Q469" s="767"/>
    </row>
    <row r="470" spans="1:17" hidden="1" outlineLevel="1" x14ac:dyDescent="0.25">
      <c r="A470" s="72">
        <v>458</v>
      </c>
      <c r="B470" s="754"/>
      <c r="C470" s="763"/>
      <c r="D470" s="756"/>
      <c r="E470" s="757"/>
      <c r="F470" s="757"/>
      <c r="G470" s="758"/>
      <c r="H470" s="759"/>
      <c r="I470" s="760"/>
      <c r="J470" s="761"/>
      <c r="K470" s="761"/>
      <c r="L470" s="762"/>
      <c r="M470" s="760"/>
      <c r="N470" s="760"/>
      <c r="O470" s="761"/>
      <c r="P470" s="761"/>
      <c r="Q470" s="762"/>
    </row>
    <row r="471" spans="1:17" hidden="1" outlineLevel="1" x14ac:dyDescent="0.25">
      <c r="A471" s="72">
        <v>459</v>
      </c>
      <c r="B471" s="754"/>
      <c r="C471" s="763"/>
      <c r="D471" s="756"/>
      <c r="E471" s="757"/>
      <c r="F471" s="757"/>
      <c r="G471" s="758"/>
      <c r="H471" s="759"/>
      <c r="I471" s="760"/>
      <c r="J471" s="761"/>
      <c r="K471" s="761"/>
      <c r="L471" s="762"/>
      <c r="M471" s="760"/>
      <c r="N471" s="760"/>
      <c r="O471" s="761"/>
      <c r="P471" s="761"/>
      <c r="Q471" s="762"/>
    </row>
    <row r="472" spans="1:17" hidden="1" outlineLevel="1" x14ac:dyDescent="0.25">
      <c r="A472" s="72">
        <v>460</v>
      </c>
      <c r="B472" s="754"/>
      <c r="C472" s="763"/>
      <c r="D472" s="756"/>
      <c r="E472" s="757"/>
      <c r="F472" s="757"/>
      <c r="G472" s="758"/>
      <c r="H472" s="759"/>
      <c r="I472" s="760"/>
      <c r="J472" s="761"/>
      <c r="K472" s="761"/>
      <c r="L472" s="762"/>
      <c r="M472" s="760"/>
      <c r="N472" s="760"/>
      <c r="O472" s="761"/>
      <c r="P472" s="761"/>
      <c r="Q472" s="762"/>
    </row>
    <row r="473" spans="1:17" hidden="1" outlineLevel="1" x14ac:dyDescent="0.25">
      <c r="A473" s="72">
        <v>461</v>
      </c>
      <c r="B473" s="754"/>
      <c r="C473" s="763"/>
      <c r="D473" s="756"/>
      <c r="E473" s="757"/>
      <c r="F473" s="757"/>
      <c r="G473" s="758"/>
      <c r="H473" s="759"/>
      <c r="I473" s="760"/>
      <c r="J473" s="761"/>
      <c r="K473" s="761"/>
      <c r="L473" s="762"/>
      <c r="M473" s="760"/>
      <c r="N473" s="760"/>
      <c r="O473" s="761"/>
      <c r="P473" s="761"/>
      <c r="Q473" s="762"/>
    </row>
    <row r="474" spans="1:17" hidden="1" outlineLevel="1" x14ac:dyDescent="0.25">
      <c r="A474" s="72">
        <v>462</v>
      </c>
      <c r="B474" s="754"/>
      <c r="C474" s="763"/>
      <c r="D474" s="756"/>
      <c r="E474" s="757"/>
      <c r="F474" s="757"/>
      <c r="G474" s="758"/>
      <c r="H474" s="759"/>
      <c r="I474" s="760"/>
      <c r="J474" s="761"/>
      <c r="K474" s="761"/>
      <c r="L474" s="762"/>
      <c r="M474" s="760"/>
      <c r="N474" s="760"/>
      <c r="O474" s="761"/>
      <c r="P474" s="761"/>
      <c r="Q474" s="762"/>
    </row>
    <row r="475" spans="1:17" hidden="1" outlineLevel="1" x14ac:dyDescent="0.25">
      <c r="A475" s="72">
        <v>463</v>
      </c>
      <c r="B475" s="754"/>
      <c r="C475" s="763"/>
      <c r="D475" s="756"/>
      <c r="E475" s="757"/>
      <c r="F475" s="757"/>
      <c r="G475" s="758"/>
      <c r="H475" s="764"/>
      <c r="I475" s="765"/>
      <c r="J475" s="766"/>
      <c r="K475" s="766"/>
      <c r="L475" s="767"/>
      <c r="M475" s="765"/>
      <c r="N475" s="765"/>
      <c r="O475" s="766"/>
      <c r="P475" s="766"/>
      <c r="Q475" s="767"/>
    </row>
    <row r="476" spans="1:17" hidden="1" outlineLevel="1" x14ac:dyDescent="0.25">
      <c r="A476" s="72">
        <v>464</v>
      </c>
      <c r="B476" s="754"/>
      <c r="C476" s="763"/>
      <c r="D476" s="756"/>
      <c r="E476" s="757"/>
      <c r="F476" s="757"/>
      <c r="G476" s="758"/>
      <c r="H476" s="759"/>
      <c r="I476" s="760"/>
      <c r="J476" s="761"/>
      <c r="K476" s="761"/>
      <c r="L476" s="762"/>
      <c r="M476" s="760"/>
      <c r="N476" s="760"/>
      <c r="O476" s="761"/>
      <c r="P476" s="761"/>
      <c r="Q476" s="762"/>
    </row>
    <row r="477" spans="1:17" hidden="1" outlineLevel="1" x14ac:dyDescent="0.25">
      <c r="A477" s="72">
        <v>465</v>
      </c>
      <c r="B477" s="754"/>
      <c r="C477" s="763"/>
      <c r="D477" s="756"/>
      <c r="E477" s="757"/>
      <c r="F477" s="757"/>
      <c r="G477" s="758"/>
      <c r="H477" s="759"/>
      <c r="I477" s="760"/>
      <c r="J477" s="761"/>
      <c r="K477" s="761"/>
      <c r="L477" s="762"/>
      <c r="M477" s="760"/>
      <c r="N477" s="760"/>
      <c r="O477" s="761"/>
      <c r="P477" s="761"/>
      <c r="Q477" s="762"/>
    </row>
    <row r="478" spans="1:17" hidden="1" outlineLevel="1" x14ac:dyDescent="0.25">
      <c r="A478" s="72">
        <v>466</v>
      </c>
      <c r="B478" s="754"/>
      <c r="C478" s="763"/>
      <c r="D478" s="756"/>
      <c r="E478" s="757"/>
      <c r="F478" s="757"/>
      <c r="G478" s="758"/>
      <c r="H478" s="759"/>
      <c r="I478" s="760"/>
      <c r="J478" s="761"/>
      <c r="K478" s="761"/>
      <c r="L478" s="762"/>
      <c r="M478" s="760"/>
      <c r="N478" s="760"/>
      <c r="O478" s="761"/>
      <c r="P478" s="761"/>
      <c r="Q478" s="762"/>
    </row>
    <row r="479" spans="1:17" hidden="1" outlineLevel="1" x14ac:dyDescent="0.25">
      <c r="A479" s="72">
        <v>467</v>
      </c>
      <c r="B479" s="754"/>
      <c r="C479" s="763"/>
      <c r="D479" s="756"/>
      <c r="E479" s="757"/>
      <c r="F479" s="757"/>
      <c r="G479" s="758"/>
      <c r="H479" s="759"/>
      <c r="I479" s="760"/>
      <c r="J479" s="761"/>
      <c r="K479" s="761"/>
      <c r="L479" s="762"/>
      <c r="M479" s="760"/>
      <c r="N479" s="760"/>
      <c r="O479" s="761"/>
      <c r="P479" s="761"/>
      <c r="Q479" s="762"/>
    </row>
    <row r="480" spans="1:17" hidden="1" outlineLevel="1" x14ac:dyDescent="0.25">
      <c r="A480" s="72">
        <v>468</v>
      </c>
      <c r="B480" s="754"/>
      <c r="C480" s="763"/>
      <c r="D480" s="756"/>
      <c r="E480" s="757"/>
      <c r="F480" s="757"/>
      <c r="G480" s="758"/>
      <c r="H480" s="759"/>
      <c r="I480" s="760"/>
      <c r="J480" s="761"/>
      <c r="K480" s="761"/>
      <c r="L480" s="762"/>
      <c r="M480" s="760"/>
      <c r="N480" s="760"/>
      <c r="O480" s="761"/>
      <c r="P480" s="761"/>
      <c r="Q480" s="762"/>
    </row>
    <row r="481" spans="1:17" hidden="1" outlineLevel="1" x14ac:dyDescent="0.25">
      <c r="A481" s="72">
        <v>469</v>
      </c>
      <c r="B481" s="754"/>
      <c r="C481" s="763"/>
      <c r="D481" s="756"/>
      <c r="E481" s="757"/>
      <c r="F481" s="757"/>
      <c r="G481" s="758"/>
      <c r="H481" s="764"/>
      <c r="I481" s="765"/>
      <c r="J481" s="766"/>
      <c r="K481" s="766"/>
      <c r="L481" s="767"/>
      <c r="M481" s="765"/>
      <c r="N481" s="765"/>
      <c r="O481" s="766"/>
      <c r="P481" s="766"/>
      <c r="Q481" s="767"/>
    </row>
    <row r="482" spans="1:17" hidden="1" outlineLevel="1" x14ac:dyDescent="0.25">
      <c r="A482" s="72">
        <v>470</v>
      </c>
      <c r="B482" s="754"/>
      <c r="C482" s="763"/>
      <c r="D482" s="756"/>
      <c r="E482" s="757"/>
      <c r="F482" s="757"/>
      <c r="G482" s="758"/>
      <c r="H482" s="759"/>
      <c r="I482" s="760"/>
      <c r="J482" s="761"/>
      <c r="K482" s="761"/>
      <c r="L482" s="762"/>
      <c r="M482" s="760"/>
      <c r="N482" s="760"/>
      <c r="O482" s="761"/>
      <c r="P482" s="761"/>
      <c r="Q482" s="762"/>
    </row>
    <row r="483" spans="1:17" hidden="1" outlineLevel="1" x14ac:dyDescent="0.25">
      <c r="A483" s="72">
        <v>471</v>
      </c>
      <c r="B483" s="754"/>
      <c r="C483" s="763"/>
      <c r="D483" s="756"/>
      <c r="E483" s="757"/>
      <c r="F483" s="757"/>
      <c r="G483" s="758"/>
      <c r="H483" s="759"/>
      <c r="I483" s="760"/>
      <c r="J483" s="761"/>
      <c r="K483" s="761"/>
      <c r="L483" s="762"/>
      <c r="M483" s="760"/>
      <c r="N483" s="760"/>
      <c r="O483" s="761"/>
      <c r="P483" s="761"/>
      <c r="Q483" s="762"/>
    </row>
    <row r="484" spans="1:17" hidden="1" outlineLevel="1" x14ac:dyDescent="0.25">
      <c r="A484" s="72">
        <v>472</v>
      </c>
      <c r="B484" s="754"/>
      <c r="C484" s="763"/>
      <c r="D484" s="756"/>
      <c r="E484" s="757"/>
      <c r="F484" s="757"/>
      <c r="G484" s="758"/>
      <c r="H484" s="759"/>
      <c r="I484" s="760"/>
      <c r="J484" s="761"/>
      <c r="K484" s="761"/>
      <c r="L484" s="762"/>
      <c r="M484" s="760"/>
      <c r="N484" s="760"/>
      <c r="O484" s="761"/>
      <c r="P484" s="761"/>
      <c r="Q484" s="762"/>
    </row>
    <row r="485" spans="1:17" hidden="1" outlineLevel="1" x14ac:dyDescent="0.25">
      <c r="A485" s="72">
        <v>473</v>
      </c>
      <c r="B485" s="754"/>
      <c r="C485" s="763"/>
      <c r="D485" s="756"/>
      <c r="E485" s="757"/>
      <c r="F485" s="757"/>
      <c r="G485" s="758"/>
      <c r="H485" s="759"/>
      <c r="I485" s="760"/>
      <c r="J485" s="761"/>
      <c r="K485" s="761"/>
      <c r="L485" s="762"/>
      <c r="M485" s="760"/>
      <c r="N485" s="760"/>
      <c r="O485" s="761"/>
      <c r="P485" s="761"/>
      <c r="Q485" s="762"/>
    </row>
    <row r="486" spans="1:17" hidden="1" outlineLevel="1" x14ac:dyDescent="0.25">
      <c r="A486" s="72">
        <v>474</v>
      </c>
      <c r="B486" s="754"/>
      <c r="C486" s="763"/>
      <c r="D486" s="756"/>
      <c r="E486" s="757"/>
      <c r="F486" s="757"/>
      <c r="G486" s="758"/>
      <c r="H486" s="759"/>
      <c r="I486" s="760"/>
      <c r="J486" s="761"/>
      <c r="K486" s="761"/>
      <c r="L486" s="762"/>
      <c r="M486" s="760"/>
      <c r="N486" s="760"/>
      <c r="O486" s="761"/>
      <c r="P486" s="761"/>
      <c r="Q486" s="762"/>
    </row>
    <row r="487" spans="1:17" hidden="1" outlineLevel="1" x14ac:dyDescent="0.25">
      <c r="A487" s="72">
        <v>475</v>
      </c>
      <c r="B487" s="754"/>
      <c r="C487" s="763"/>
      <c r="D487" s="756"/>
      <c r="E487" s="757"/>
      <c r="F487" s="757"/>
      <c r="G487" s="758"/>
      <c r="H487" s="764"/>
      <c r="I487" s="765"/>
      <c r="J487" s="766"/>
      <c r="K487" s="766"/>
      <c r="L487" s="767"/>
      <c r="M487" s="765"/>
      <c r="N487" s="765"/>
      <c r="O487" s="766"/>
      <c r="P487" s="766"/>
      <c r="Q487" s="767"/>
    </row>
    <row r="488" spans="1:17" hidden="1" outlineLevel="1" x14ac:dyDescent="0.25">
      <c r="A488" s="72">
        <v>476</v>
      </c>
      <c r="B488" s="754"/>
      <c r="C488" s="763"/>
      <c r="D488" s="756"/>
      <c r="E488" s="757"/>
      <c r="F488" s="757"/>
      <c r="G488" s="758"/>
      <c r="H488" s="759"/>
      <c r="I488" s="760"/>
      <c r="J488" s="761"/>
      <c r="K488" s="761"/>
      <c r="L488" s="762"/>
      <c r="M488" s="760"/>
      <c r="N488" s="760"/>
      <c r="O488" s="761"/>
      <c r="P488" s="761"/>
      <c r="Q488" s="762"/>
    </row>
    <row r="489" spans="1:17" hidden="1" outlineLevel="1" x14ac:dyDescent="0.25">
      <c r="A489" s="72">
        <v>477</v>
      </c>
      <c r="B489" s="754"/>
      <c r="C489" s="763"/>
      <c r="D489" s="756"/>
      <c r="E489" s="757"/>
      <c r="F489" s="757"/>
      <c r="G489" s="758"/>
      <c r="H489" s="759"/>
      <c r="I489" s="760"/>
      <c r="J489" s="761"/>
      <c r="K489" s="761"/>
      <c r="L489" s="762"/>
      <c r="M489" s="760"/>
      <c r="N489" s="760"/>
      <c r="O489" s="761"/>
      <c r="P489" s="761"/>
      <c r="Q489" s="762"/>
    </row>
    <row r="490" spans="1:17" hidden="1" outlineLevel="1" x14ac:dyDescent="0.25">
      <c r="A490" s="72">
        <v>478</v>
      </c>
      <c r="B490" s="754"/>
      <c r="C490" s="763"/>
      <c r="D490" s="756"/>
      <c r="E490" s="757"/>
      <c r="F490" s="757"/>
      <c r="G490" s="758"/>
      <c r="H490" s="759"/>
      <c r="I490" s="760"/>
      <c r="J490" s="761"/>
      <c r="K490" s="761"/>
      <c r="L490" s="762"/>
      <c r="M490" s="760"/>
      <c r="N490" s="760"/>
      <c r="O490" s="761"/>
      <c r="P490" s="761"/>
      <c r="Q490" s="762"/>
    </row>
    <row r="491" spans="1:17" hidden="1" outlineLevel="1" x14ac:dyDescent="0.25">
      <c r="A491" s="72">
        <v>479</v>
      </c>
      <c r="B491" s="754"/>
      <c r="C491" s="763"/>
      <c r="D491" s="756"/>
      <c r="E491" s="757"/>
      <c r="F491" s="757"/>
      <c r="G491" s="758"/>
      <c r="H491" s="759"/>
      <c r="I491" s="760"/>
      <c r="J491" s="761"/>
      <c r="K491" s="761"/>
      <c r="L491" s="762"/>
      <c r="M491" s="760"/>
      <c r="N491" s="760"/>
      <c r="O491" s="761"/>
      <c r="P491" s="761"/>
      <c r="Q491" s="762"/>
    </row>
    <row r="492" spans="1:17" hidden="1" outlineLevel="1" x14ac:dyDescent="0.25">
      <c r="A492" s="72">
        <v>480</v>
      </c>
      <c r="B492" s="754"/>
      <c r="C492" s="763"/>
      <c r="D492" s="756"/>
      <c r="E492" s="757"/>
      <c r="F492" s="757"/>
      <c r="G492" s="758"/>
      <c r="H492" s="759"/>
      <c r="I492" s="760"/>
      <c r="J492" s="761"/>
      <c r="K492" s="761"/>
      <c r="L492" s="762"/>
      <c r="M492" s="760"/>
      <c r="N492" s="760"/>
      <c r="O492" s="761"/>
      <c r="P492" s="761"/>
      <c r="Q492" s="762"/>
    </row>
    <row r="493" spans="1:17" hidden="1" outlineLevel="1" x14ac:dyDescent="0.25">
      <c r="A493" s="72">
        <v>481</v>
      </c>
      <c r="B493" s="754"/>
      <c r="C493" s="763"/>
      <c r="D493" s="756"/>
      <c r="E493" s="757"/>
      <c r="F493" s="757"/>
      <c r="G493" s="758"/>
      <c r="H493" s="764"/>
      <c r="I493" s="765"/>
      <c r="J493" s="766"/>
      <c r="K493" s="766"/>
      <c r="L493" s="767"/>
      <c r="M493" s="765"/>
      <c r="N493" s="765"/>
      <c r="O493" s="766"/>
      <c r="P493" s="766"/>
      <c r="Q493" s="767"/>
    </row>
    <row r="494" spans="1:17" hidden="1" outlineLevel="1" x14ac:dyDescent="0.25">
      <c r="A494" s="72">
        <v>482</v>
      </c>
      <c r="B494" s="754"/>
      <c r="C494" s="763"/>
      <c r="D494" s="756"/>
      <c r="E494" s="757"/>
      <c r="F494" s="757"/>
      <c r="G494" s="758"/>
      <c r="H494" s="759"/>
      <c r="I494" s="760"/>
      <c r="J494" s="761"/>
      <c r="K494" s="761"/>
      <c r="L494" s="762"/>
      <c r="M494" s="760"/>
      <c r="N494" s="760"/>
      <c r="O494" s="761"/>
      <c r="P494" s="761"/>
      <c r="Q494" s="762"/>
    </row>
    <row r="495" spans="1:17" hidden="1" outlineLevel="1" x14ac:dyDescent="0.25">
      <c r="A495" s="72">
        <v>483</v>
      </c>
      <c r="B495" s="754"/>
      <c r="C495" s="763"/>
      <c r="D495" s="756"/>
      <c r="E495" s="757"/>
      <c r="F495" s="757"/>
      <c r="G495" s="758"/>
      <c r="H495" s="759"/>
      <c r="I495" s="760"/>
      <c r="J495" s="761"/>
      <c r="K495" s="761"/>
      <c r="L495" s="762"/>
      <c r="M495" s="760"/>
      <c r="N495" s="760"/>
      <c r="O495" s="761"/>
      <c r="P495" s="761"/>
      <c r="Q495" s="762"/>
    </row>
    <row r="496" spans="1:17" hidden="1" outlineLevel="1" x14ac:dyDescent="0.25">
      <c r="A496" s="72">
        <v>484</v>
      </c>
      <c r="B496" s="754"/>
      <c r="C496" s="763"/>
      <c r="D496" s="756"/>
      <c r="E496" s="757"/>
      <c r="F496" s="757"/>
      <c r="G496" s="758"/>
      <c r="H496" s="759"/>
      <c r="I496" s="760"/>
      <c r="J496" s="761"/>
      <c r="K496" s="761"/>
      <c r="L496" s="762"/>
      <c r="M496" s="760"/>
      <c r="N496" s="760"/>
      <c r="O496" s="761"/>
      <c r="P496" s="761"/>
      <c r="Q496" s="762"/>
    </row>
    <row r="497" spans="1:17" hidden="1" outlineLevel="1" x14ac:dyDescent="0.25">
      <c r="A497" s="72">
        <v>485</v>
      </c>
      <c r="B497" s="754"/>
      <c r="C497" s="763"/>
      <c r="D497" s="756"/>
      <c r="E497" s="757"/>
      <c r="F497" s="757"/>
      <c r="G497" s="758"/>
      <c r="H497" s="759"/>
      <c r="I497" s="760"/>
      <c r="J497" s="761"/>
      <c r="K497" s="761"/>
      <c r="L497" s="762"/>
      <c r="M497" s="760"/>
      <c r="N497" s="760"/>
      <c r="O497" s="761"/>
      <c r="P497" s="761"/>
      <c r="Q497" s="762"/>
    </row>
    <row r="498" spans="1:17" hidden="1" outlineLevel="1" x14ac:dyDescent="0.25">
      <c r="A498" s="72">
        <v>486</v>
      </c>
      <c r="B498" s="754"/>
      <c r="C498" s="763"/>
      <c r="D498" s="756"/>
      <c r="E498" s="757"/>
      <c r="F498" s="757"/>
      <c r="G498" s="758"/>
      <c r="H498" s="759"/>
      <c r="I498" s="760"/>
      <c r="J498" s="761"/>
      <c r="K498" s="761"/>
      <c r="L498" s="762"/>
      <c r="M498" s="760"/>
      <c r="N498" s="760"/>
      <c r="O498" s="761"/>
      <c r="P498" s="761"/>
      <c r="Q498" s="762"/>
    </row>
    <row r="499" spans="1:17" hidden="1" outlineLevel="1" x14ac:dyDescent="0.25">
      <c r="A499" s="72">
        <v>487</v>
      </c>
      <c r="B499" s="754"/>
      <c r="C499" s="763"/>
      <c r="D499" s="756"/>
      <c r="E499" s="757"/>
      <c r="F499" s="757"/>
      <c r="G499" s="758"/>
      <c r="H499" s="764"/>
      <c r="I499" s="765"/>
      <c r="J499" s="766"/>
      <c r="K499" s="766"/>
      <c r="L499" s="767"/>
      <c r="M499" s="765"/>
      <c r="N499" s="765"/>
      <c r="O499" s="766"/>
      <c r="P499" s="766"/>
      <c r="Q499" s="767"/>
    </row>
    <row r="500" spans="1:17" hidden="1" outlineLevel="1" x14ac:dyDescent="0.25">
      <c r="A500" s="72">
        <v>488</v>
      </c>
      <c r="B500" s="754"/>
      <c r="C500" s="763"/>
      <c r="D500" s="756"/>
      <c r="E500" s="757"/>
      <c r="F500" s="757"/>
      <c r="G500" s="758"/>
      <c r="H500" s="759"/>
      <c r="I500" s="760"/>
      <c r="J500" s="761"/>
      <c r="K500" s="761"/>
      <c r="L500" s="762"/>
      <c r="M500" s="760"/>
      <c r="N500" s="760"/>
      <c r="O500" s="761"/>
      <c r="P500" s="761"/>
      <c r="Q500" s="762"/>
    </row>
    <row r="501" spans="1:17" hidden="1" outlineLevel="1" x14ac:dyDescent="0.25">
      <c r="A501" s="72">
        <v>489</v>
      </c>
      <c r="B501" s="754"/>
      <c r="C501" s="763"/>
      <c r="D501" s="756"/>
      <c r="E501" s="757"/>
      <c r="F501" s="757"/>
      <c r="G501" s="758"/>
      <c r="H501" s="759"/>
      <c r="I501" s="760"/>
      <c r="J501" s="761"/>
      <c r="K501" s="761"/>
      <c r="L501" s="762"/>
      <c r="M501" s="760"/>
      <c r="N501" s="760"/>
      <c r="O501" s="761"/>
      <c r="P501" s="761"/>
      <c r="Q501" s="762"/>
    </row>
    <row r="502" spans="1:17" hidden="1" outlineLevel="1" x14ac:dyDescent="0.25">
      <c r="A502" s="72">
        <v>490</v>
      </c>
      <c r="B502" s="754"/>
      <c r="C502" s="763"/>
      <c r="D502" s="756"/>
      <c r="E502" s="757"/>
      <c r="F502" s="757"/>
      <c r="G502" s="758"/>
      <c r="H502" s="759"/>
      <c r="I502" s="760"/>
      <c r="J502" s="761"/>
      <c r="K502" s="761"/>
      <c r="L502" s="762"/>
      <c r="M502" s="760"/>
      <c r="N502" s="760"/>
      <c r="O502" s="761"/>
      <c r="P502" s="761"/>
      <c r="Q502" s="762"/>
    </row>
    <row r="503" spans="1:17" hidden="1" outlineLevel="1" x14ac:dyDescent="0.25">
      <c r="A503" s="72">
        <v>491</v>
      </c>
      <c r="B503" s="754"/>
      <c r="C503" s="763"/>
      <c r="D503" s="756"/>
      <c r="E503" s="757"/>
      <c r="F503" s="757"/>
      <c r="G503" s="758"/>
      <c r="H503" s="759"/>
      <c r="I503" s="760"/>
      <c r="J503" s="761"/>
      <c r="K503" s="761"/>
      <c r="L503" s="762"/>
      <c r="M503" s="760"/>
      <c r="N503" s="760"/>
      <c r="O503" s="761"/>
      <c r="P503" s="761"/>
      <c r="Q503" s="762"/>
    </row>
    <row r="504" spans="1:17" hidden="1" outlineLevel="1" x14ac:dyDescent="0.25">
      <c r="A504" s="72">
        <v>492</v>
      </c>
      <c r="B504" s="754"/>
      <c r="C504" s="763"/>
      <c r="D504" s="756"/>
      <c r="E504" s="757"/>
      <c r="F504" s="757"/>
      <c r="G504" s="758"/>
      <c r="H504" s="759"/>
      <c r="I504" s="760"/>
      <c r="J504" s="761"/>
      <c r="K504" s="761"/>
      <c r="L504" s="762"/>
      <c r="M504" s="760"/>
      <c r="N504" s="760"/>
      <c r="O504" s="761"/>
      <c r="P504" s="761"/>
      <c r="Q504" s="762"/>
    </row>
    <row r="505" spans="1:17" hidden="1" outlineLevel="1" x14ac:dyDescent="0.25">
      <c r="A505" s="72">
        <v>493</v>
      </c>
      <c r="B505" s="754"/>
      <c r="C505" s="763"/>
      <c r="D505" s="756"/>
      <c r="E505" s="757"/>
      <c r="F505" s="757"/>
      <c r="G505" s="758"/>
      <c r="H505" s="764"/>
      <c r="I505" s="765"/>
      <c r="J505" s="766"/>
      <c r="K505" s="766"/>
      <c r="L505" s="767"/>
      <c r="M505" s="765"/>
      <c r="N505" s="765"/>
      <c r="O505" s="766"/>
      <c r="P505" s="766"/>
      <c r="Q505" s="767"/>
    </row>
    <row r="506" spans="1:17" hidden="1" outlineLevel="1" x14ac:dyDescent="0.25">
      <c r="A506" s="72">
        <v>494</v>
      </c>
      <c r="B506" s="754"/>
      <c r="C506" s="763"/>
      <c r="D506" s="756"/>
      <c r="E506" s="757"/>
      <c r="F506" s="757"/>
      <c r="G506" s="758"/>
      <c r="H506" s="759"/>
      <c r="I506" s="760"/>
      <c r="J506" s="761"/>
      <c r="K506" s="761"/>
      <c r="L506" s="762"/>
      <c r="M506" s="760"/>
      <c r="N506" s="760"/>
      <c r="O506" s="761"/>
      <c r="P506" s="761"/>
      <c r="Q506" s="762"/>
    </row>
    <row r="507" spans="1:17" hidden="1" outlineLevel="1" x14ac:dyDescent="0.25">
      <c r="A507" s="72">
        <v>495</v>
      </c>
      <c r="B507" s="754"/>
      <c r="C507" s="763"/>
      <c r="D507" s="756"/>
      <c r="E507" s="757"/>
      <c r="F507" s="757"/>
      <c r="G507" s="758"/>
      <c r="H507" s="759"/>
      <c r="I507" s="760"/>
      <c r="J507" s="761"/>
      <c r="K507" s="761"/>
      <c r="L507" s="762"/>
      <c r="M507" s="760"/>
      <c r="N507" s="760"/>
      <c r="O507" s="761"/>
      <c r="P507" s="761"/>
      <c r="Q507" s="762"/>
    </row>
    <row r="508" spans="1:17" hidden="1" outlineLevel="1" x14ac:dyDescent="0.25">
      <c r="A508" s="72">
        <v>496</v>
      </c>
      <c r="B508" s="754"/>
      <c r="C508" s="763"/>
      <c r="D508" s="756"/>
      <c r="E508" s="757"/>
      <c r="F508" s="757"/>
      <c r="G508" s="758"/>
      <c r="H508" s="759"/>
      <c r="I508" s="760"/>
      <c r="J508" s="761"/>
      <c r="K508" s="761"/>
      <c r="L508" s="762"/>
      <c r="M508" s="760"/>
      <c r="N508" s="760"/>
      <c r="O508" s="761"/>
      <c r="P508" s="761"/>
      <c r="Q508" s="762"/>
    </row>
    <row r="509" spans="1:17" hidden="1" outlineLevel="1" x14ac:dyDescent="0.25">
      <c r="A509" s="72">
        <v>497</v>
      </c>
      <c r="B509" s="754"/>
      <c r="C509" s="763"/>
      <c r="D509" s="756"/>
      <c r="E509" s="757"/>
      <c r="F509" s="757"/>
      <c r="G509" s="758"/>
      <c r="H509" s="759"/>
      <c r="I509" s="760"/>
      <c r="J509" s="761"/>
      <c r="K509" s="761"/>
      <c r="L509" s="762"/>
      <c r="M509" s="760"/>
      <c r="N509" s="760"/>
      <c r="O509" s="761"/>
      <c r="P509" s="761"/>
      <c r="Q509" s="762"/>
    </row>
    <row r="510" spans="1:17" hidden="1" outlineLevel="1" x14ac:dyDescent="0.25">
      <c r="A510" s="72">
        <v>498</v>
      </c>
      <c r="B510" s="754"/>
      <c r="C510" s="763"/>
      <c r="D510" s="756"/>
      <c r="E510" s="757"/>
      <c r="F510" s="757"/>
      <c r="G510" s="758"/>
      <c r="H510" s="759"/>
      <c r="I510" s="760"/>
      <c r="J510" s="761"/>
      <c r="K510" s="761"/>
      <c r="L510" s="762"/>
      <c r="M510" s="760"/>
      <c r="N510" s="760"/>
      <c r="O510" s="761"/>
      <c r="P510" s="761"/>
      <c r="Q510" s="762"/>
    </row>
    <row r="511" spans="1:17" hidden="1" outlineLevel="1" x14ac:dyDescent="0.25">
      <c r="A511" s="72">
        <v>499</v>
      </c>
      <c r="B511" s="754"/>
      <c r="C511" s="763"/>
      <c r="D511" s="756"/>
      <c r="E511" s="757"/>
      <c r="F511" s="757"/>
      <c r="G511" s="758"/>
      <c r="H511" s="764"/>
      <c r="I511" s="765"/>
      <c r="J511" s="766"/>
      <c r="K511" s="766"/>
      <c r="L511" s="767"/>
      <c r="M511" s="765"/>
      <c r="N511" s="765"/>
      <c r="O511" s="766"/>
      <c r="P511" s="766"/>
      <c r="Q511" s="767"/>
    </row>
    <row r="512" spans="1:17" hidden="1" outlineLevel="1" x14ac:dyDescent="0.25">
      <c r="A512" s="72">
        <v>500</v>
      </c>
      <c r="B512" s="754"/>
      <c r="C512" s="763"/>
      <c r="D512" s="756"/>
      <c r="E512" s="757"/>
      <c r="F512" s="757"/>
      <c r="G512" s="758"/>
      <c r="H512" s="759"/>
      <c r="I512" s="760"/>
      <c r="J512" s="761"/>
      <c r="K512" s="761"/>
      <c r="L512" s="762"/>
      <c r="M512" s="760"/>
      <c r="N512" s="760"/>
      <c r="O512" s="761"/>
      <c r="P512" s="761"/>
      <c r="Q512" s="762"/>
    </row>
    <row r="513" spans="1:17" hidden="1" outlineLevel="1" x14ac:dyDescent="0.25">
      <c r="A513" s="72">
        <v>501</v>
      </c>
      <c r="B513" s="754"/>
      <c r="C513" s="763"/>
      <c r="D513" s="756"/>
      <c r="E513" s="757"/>
      <c r="F513" s="757"/>
      <c r="G513" s="758"/>
      <c r="H513" s="759"/>
      <c r="I513" s="760"/>
      <c r="J513" s="761"/>
      <c r="K513" s="761"/>
      <c r="L513" s="762"/>
      <c r="M513" s="760"/>
      <c r="N513" s="760"/>
      <c r="O513" s="761"/>
      <c r="P513" s="761"/>
      <c r="Q513" s="762"/>
    </row>
    <row r="514" spans="1:17" hidden="1" outlineLevel="1" x14ac:dyDescent="0.25">
      <c r="A514" s="72">
        <v>502</v>
      </c>
      <c r="B514" s="754"/>
      <c r="C514" s="763"/>
      <c r="D514" s="756"/>
      <c r="E514" s="757"/>
      <c r="F514" s="757"/>
      <c r="G514" s="758"/>
      <c r="H514" s="759"/>
      <c r="I514" s="760"/>
      <c r="J514" s="761"/>
      <c r="K514" s="761"/>
      <c r="L514" s="762"/>
      <c r="M514" s="760"/>
      <c r="N514" s="760"/>
      <c r="O514" s="761"/>
      <c r="P514" s="761"/>
      <c r="Q514" s="762"/>
    </row>
    <row r="515" spans="1:17" hidden="1" outlineLevel="1" x14ac:dyDescent="0.25">
      <c r="A515" s="72">
        <v>503</v>
      </c>
      <c r="B515" s="754"/>
      <c r="C515" s="763"/>
      <c r="D515" s="756"/>
      <c r="E515" s="757"/>
      <c r="F515" s="757"/>
      <c r="G515" s="758"/>
      <c r="H515" s="759"/>
      <c r="I515" s="760"/>
      <c r="J515" s="761"/>
      <c r="K515" s="761"/>
      <c r="L515" s="762"/>
      <c r="M515" s="760"/>
      <c r="N515" s="760"/>
      <c r="O515" s="761"/>
      <c r="P515" s="761"/>
      <c r="Q515" s="762"/>
    </row>
    <row r="516" spans="1:17" hidden="1" outlineLevel="1" x14ac:dyDescent="0.25">
      <c r="A516" s="72">
        <v>504</v>
      </c>
      <c r="B516" s="754"/>
      <c r="C516" s="763"/>
      <c r="D516" s="756"/>
      <c r="E516" s="757"/>
      <c r="F516" s="757"/>
      <c r="G516" s="758"/>
      <c r="H516" s="759"/>
      <c r="I516" s="760"/>
      <c r="J516" s="761"/>
      <c r="K516" s="761"/>
      <c r="L516" s="762"/>
      <c r="M516" s="760"/>
      <c r="N516" s="760"/>
      <c r="O516" s="761"/>
      <c r="P516" s="761"/>
      <c r="Q516" s="762"/>
    </row>
    <row r="517" spans="1:17" hidden="1" outlineLevel="1" x14ac:dyDescent="0.25">
      <c r="A517" s="72">
        <v>505</v>
      </c>
      <c r="B517" s="754"/>
      <c r="C517" s="763"/>
      <c r="D517" s="756"/>
      <c r="E517" s="757"/>
      <c r="F517" s="757"/>
      <c r="G517" s="758"/>
      <c r="H517" s="764"/>
      <c r="I517" s="765"/>
      <c r="J517" s="766"/>
      <c r="K517" s="766"/>
      <c r="L517" s="767"/>
      <c r="M517" s="765"/>
      <c r="N517" s="765"/>
      <c r="O517" s="766"/>
      <c r="P517" s="766"/>
      <c r="Q517" s="767"/>
    </row>
    <row r="518" spans="1:17" hidden="1" outlineLevel="1" x14ac:dyDescent="0.25">
      <c r="A518" s="72">
        <v>506</v>
      </c>
      <c r="B518" s="754"/>
      <c r="C518" s="763"/>
      <c r="D518" s="756"/>
      <c r="E518" s="757"/>
      <c r="F518" s="757"/>
      <c r="G518" s="758"/>
      <c r="H518" s="759"/>
      <c r="I518" s="760"/>
      <c r="J518" s="761"/>
      <c r="K518" s="761"/>
      <c r="L518" s="762"/>
      <c r="M518" s="760"/>
      <c r="N518" s="760"/>
      <c r="O518" s="761"/>
      <c r="P518" s="761"/>
      <c r="Q518" s="762"/>
    </row>
    <row r="519" spans="1:17" hidden="1" outlineLevel="1" x14ac:dyDescent="0.25">
      <c r="A519" s="72">
        <v>507</v>
      </c>
      <c r="B519" s="754"/>
      <c r="C519" s="763"/>
      <c r="D519" s="756"/>
      <c r="E519" s="757"/>
      <c r="F519" s="757"/>
      <c r="G519" s="758"/>
      <c r="H519" s="759"/>
      <c r="I519" s="760"/>
      <c r="J519" s="761"/>
      <c r="K519" s="761"/>
      <c r="L519" s="762"/>
      <c r="M519" s="760"/>
      <c r="N519" s="760"/>
      <c r="O519" s="761"/>
      <c r="P519" s="761"/>
      <c r="Q519" s="762"/>
    </row>
    <row r="520" spans="1:17" hidden="1" outlineLevel="1" x14ac:dyDescent="0.25">
      <c r="A520" s="72">
        <v>508</v>
      </c>
      <c r="B520" s="754"/>
      <c r="C520" s="763"/>
      <c r="D520" s="756"/>
      <c r="E520" s="757"/>
      <c r="F520" s="757"/>
      <c r="G520" s="758"/>
      <c r="H520" s="759"/>
      <c r="I520" s="760"/>
      <c r="J520" s="761"/>
      <c r="K520" s="761"/>
      <c r="L520" s="762"/>
      <c r="M520" s="760"/>
      <c r="N520" s="760"/>
      <c r="O520" s="761"/>
      <c r="P520" s="761"/>
      <c r="Q520" s="762"/>
    </row>
    <row r="521" spans="1:17" hidden="1" outlineLevel="1" x14ac:dyDescent="0.25">
      <c r="A521" s="72">
        <v>509</v>
      </c>
      <c r="B521" s="754"/>
      <c r="C521" s="763"/>
      <c r="D521" s="756"/>
      <c r="E521" s="757"/>
      <c r="F521" s="757"/>
      <c r="G521" s="758"/>
      <c r="H521" s="759"/>
      <c r="I521" s="760"/>
      <c r="J521" s="761"/>
      <c r="K521" s="761"/>
      <c r="L521" s="762"/>
      <c r="M521" s="760"/>
      <c r="N521" s="760"/>
      <c r="O521" s="761"/>
      <c r="P521" s="761"/>
      <c r="Q521" s="762"/>
    </row>
    <row r="522" spans="1:17" hidden="1" outlineLevel="1" x14ac:dyDescent="0.25">
      <c r="A522" s="72">
        <v>510</v>
      </c>
      <c r="B522" s="754"/>
      <c r="C522" s="763"/>
      <c r="D522" s="756"/>
      <c r="E522" s="757"/>
      <c r="F522" s="757"/>
      <c r="G522" s="758"/>
      <c r="H522" s="759"/>
      <c r="I522" s="760"/>
      <c r="J522" s="761"/>
      <c r="K522" s="761"/>
      <c r="L522" s="762"/>
      <c r="M522" s="760"/>
      <c r="N522" s="760"/>
      <c r="O522" s="761"/>
      <c r="P522" s="761"/>
      <c r="Q522" s="762"/>
    </row>
    <row r="523" spans="1:17" hidden="1" outlineLevel="1" x14ac:dyDescent="0.25">
      <c r="A523" s="72">
        <v>511</v>
      </c>
      <c r="B523" s="754"/>
      <c r="C523" s="763"/>
      <c r="D523" s="756"/>
      <c r="E523" s="757"/>
      <c r="F523" s="757"/>
      <c r="G523" s="758"/>
      <c r="H523" s="764"/>
      <c r="I523" s="765"/>
      <c r="J523" s="766"/>
      <c r="K523" s="766"/>
      <c r="L523" s="767"/>
      <c r="M523" s="765"/>
      <c r="N523" s="765"/>
      <c r="O523" s="766"/>
      <c r="P523" s="766"/>
      <c r="Q523" s="767"/>
    </row>
    <row r="524" spans="1:17" hidden="1" outlineLevel="1" x14ac:dyDescent="0.25">
      <c r="A524" s="72">
        <v>512</v>
      </c>
      <c r="B524" s="754"/>
      <c r="C524" s="763"/>
      <c r="D524" s="756"/>
      <c r="E524" s="757"/>
      <c r="F524" s="757"/>
      <c r="G524" s="758"/>
      <c r="H524" s="759"/>
      <c r="I524" s="760"/>
      <c r="J524" s="761"/>
      <c r="K524" s="761"/>
      <c r="L524" s="762"/>
      <c r="M524" s="760"/>
      <c r="N524" s="760"/>
      <c r="O524" s="761"/>
      <c r="P524" s="761"/>
      <c r="Q524" s="762"/>
    </row>
    <row r="525" spans="1:17" hidden="1" outlineLevel="1" x14ac:dyDescent="0.25">
      <c r="A525" s="72">
        <v>513</v>
      </c>
      <c r="B525" s="754"/>
      <c r="C525" s="763"/>
      <c r="D525" s="756"/>
      <c r="E525" s="757"/>
      <c r="F525" s="757"/>
      <c r="G525" s="758"/>
      <c r="H525" s="759"/>
      <c r="I525" s="760"/>
      <c r="J525" s="761"/>
      <c r="K525" s="761"/>
      <c r="L525" s="762"/>
      <c r="M525" s="760"/>
      <c r="N525" s="760"/>
      <c r="O525" s="761"/>
      <c r="P525" s="761"/>
      <c r="Q525" s="762"/>
    </row>
    <row r="526" spans="1:17" hidden="1" outlineLevel="1" x14ac:dyDescent="0.25">
      <c r="A526" s="72">
        <v>514</v>
      </c>
      <c r="B526" s="754"/>
      <c r="C526" s="763"/>
      <c r="D526" s="756"/>
      <c r="E526" s="757"/>
      <c r="F526" s="757"/>
      <c r="G526" s="758"/>
      <c r="H526" s="759"/>
      <c r="I526" s="760"/>
      <c r="J526" s="761"/>
      <c r="K526" s="761"/>
      <c r="L526" s="762"/>
      <c r="M526" s="760"/>
      <c r="N526" s="760"/>
      <c r="O526" s="761"/>
      <c r="P526" s="761"/>
      <c r="Q526" s="762"/>
    </row>
    <row r="527" spans="1:17" hidden="1" outlineLevel="1" x14ac:dyDescent="0.25">
      <c r="A527" s="72">
        <v>515</v>
      </c>
      <c r="B527" s="754"/>
      <c r="C527" s="763"/>
      <c r="D527" s="756"/>
      <c r="E527" s="757"/>
      <c r="F527" s="757"/>
      <c r="G527" s="758"/>
      <c r="H527" s="759"/>
      <c r="I527" s="760"/>
      <c r="J527" s="761"/>
      <c r="K527" s="761"/>
      <c r="L527" s="762"/>
      <c r="M527" s="760"/>
      <c r="N527" s="760"/>
      <c r="O527" s="761"/>
      <c r="P527" s="761"/>
      <c r="Q527" s="762"/>
    </row>
    <row r="528" spans="1:17" hidden="1" outlineLevel="1" x14ac:dyDescent="0.25">
      <c r="A528" s="72">
        <v>516</v>
      </c>
      <c r="B528" s="754"/>
      <c r="C528" s="763"/>
      <c r="D528" s="756"/>
      <c r="E528" s="757"/>
      <c r="F528" s="757"/>
      <c r="G528" s="758"/>
      <c r="H528" s="759"/>
      <c r="I528" s="760"/>
      <c r="J528" s="761"/>
      <c r="K528" s="761"/>
      <c r="L528" s="762"/>
      <c r="M528" s="760"/>
      <c r="N528" s="760"/>
      <c r="O528" s="761"/>
      <c r="P528" s="761"/>
      <c r="Q528" s="762"/>
    </row>
    <row r="529" spans="1:17" hidden="1" outlineLevel="1" x14ac:dyDescent="0.25">
      <c r="A529" s="72">
        <v>517</v>
      </c>
      <c r="B529" s="754"/>
      <c r="C529" s="763"/>
      <c r="D529" s="756"/>
      <c r="E529" s="757"/>
      <c r="F529" s="757"/>
      <c r="G529" s="758"/>
      <c r="H529" s="764"/>
      <c r="I529" s="765"/>
      <c r="J529" s="766"/>
      <c r="K529" s="766"/>
      <c r="L529" s="767"/>
      <c r="M529" s="765"/>
      <c r="N529" s="765"/>
      <c r="O529" s="766"/>
      <c r="P529" s="766"/>
      <c r="Q529" s="767"/>
    </row>
    <row r="530" spans="1:17" hidden="1" outlineLevel="1" x14ac:dyDescent="0.25">
      <c r="A530" s="72">
        <v>518</v>
      </c>
      <c r="B530" s="754"/>
      <c r="C530" s="763"/>
      <c r="D530" s="756"/>
      <c r="E530" s="757"/>
      <c r="F530" s="757"/>
      <c r="G530" s="758"/>
      <c r="H530" s="759"/>
      <c r="I530" s="760"/>
      <c r="J530" s="761"/>
      <c r="K530" s="761"/>
      <c r="L530" s="762"/>
      <c r="M530" s="760"/>
      <c r="N530" s="760"/>
      <c r="O530" s="761"/>
      <c r="P530" s="761"/>
      <c r="Q530" s="762"/>
    </row>
    <row r="531" spans="1:17" hidden="1" outlineLevel="1" x14ac:dyDescent="0.25">
      <c r="A531" s="72">
        <v>519</v>
      </c>
      <c r="B531" s="754"/>
      <c r="C531" s="763"/>
      <c r="D531" s="756"/>
      <c r="E531" s="757"/>
      <c r="F531" s="757"/>
      <c r="G531" s="758"/>
      <c r="H531" s="759"/>
      <c r="I531" s="760"/>
      <c r="J531" s="761"/>
      <c r="K531" s="761"/>
      <c r="L531" s="762"/>
      <c r="M531" s="760"/>
      <c r="N531" s="760"/>
      <c r="O531" s="761"/>
      <c r="P531" s="761"/>
      <c r="Q531" s="762"/>
    </row>
    <row r="532" spans="1:17" hidden="1" outlineLevel="1" x14ac:dyDescent="0.25">
      <c r="A532" s="72">
        <v>520</v>
      </c>
      <c r="B532" s="754"/>
      <c r="C532" s="763"/>
      <c r="D532" s="756"/>
      <c r="E532" s="757"/>
      <c r="F532" s="757"/>
      <c r="G532" s="758"/>
      <c r="H532" s="759"/>
      <c r="I532" s="760"/>
      <c r="J532" s="761"/>
      <c r="K532" s="761"/>
      <c r="L532" s="762"/>
      <c r="M532" s="760"/>
      <c r="N532" s="760"/>
      <c r="O532" s="761"/>
      <c r="P532" s="761"/>
      <c r="Q532" s="762"/>
    </row>
    <row r="533" spans="1:17" hidden="1" outlineLevel="1" x14ac:dyDescent="0.25">
      <c r="A533" s="72">
        <v>521</v>
      </c>
      <c r="B533" s="754"/>
      <c r="C533" s="763"/>
      <c r="D533" s="756"/>
      <c r="E533" s="757"/>
      <c r="F533" s="757"/>
      <c r="G533" s="758"/>
      <c r="H533" s="759"/>
      <c r="I533" s="760"/>
      <c r="J533" s="761"/>
      <c r="K533" s="761"/>
      <c r="L533" s="762"/>
      <c r="M533" s="760"/>
      <c r="N533" s="760"/>
      <c r="O533" s="761"/>
      <c r="P533" s="761"/>
      <c r="Q533" s="762"/>
    </row>
    <row r="534" spans="1:17" hidden="1" outlineLevel="1" x14ac:dyDescent="0.25">
      <c r="A534" s="72">
        <v>522</v>
      </c>
      <c r="B534" s="754"/>
      <c r="C534" s="763"/>
      <c r="D534" s="756"/>
      <c r="E534" s="757"/>
      <c r="F534" s="757"/>
      <c r="G534" s="758"/>
      <c r="H534" s="759"/>
      <c r="I534" s="760"/>
      <c r="J534" s="761"/>
      <c r="K534" s="761"/>
      <c r="L534" s="762"/>
      <c r="M534" s="760"/>
      <c r="N534" s="760"/>
      <c r="O534" s="761"/>
      <c r="P534" s="761"/>
      <c r="Q534" s="762"/>
    </row>
    <row r="535" spans="1:17" hidden="1" outlineLevel="1" x14ac:dyDescent="0.25">
      <c r="A535" s="72">
        <v>523</v>
      </c>
      <c r="B535" s="754"/>
      <c r="C535" s="763"/>
      <c r="D535" s="756"/>
      <c r="E535" s="757"/>
      <c r="F535" s="757"/>
      <c r="G535" s="758"/>
      <c r="H535" s="764"/>
      <c r="I535" s="765"/>
      <c r="J535" s="766"/>
      <c r="K535" s="766"/>
      <c r="L535" s="767"/>
      <c r="M535" s="765"/>
      <c r="N535" s="765"/>
      <c r="O535" s="766"/>
      <c r="P535" s="766"/>
      <c r="Q535" s="767"/>
    </row>
    <row r="536" spans="1:17" hidden="1" outlineLevel="1" x14ac:dyDescent="0.25">
      <c r="A536" s="72">
        <v>524</v>
      </c>
      <c r="B536" s="754"/>
      <c r="C536" s="763"/>
      <c r="D536" s="756"/>
      <c r="E536" s="757"/>
      <c r="F536" s="757"/>
      <c r="G536" s="758"/>
      <c r="H536" s="759"/>
      <c r="I536" s="760"/>
      <c r="J536" s="761"/>
      <c r="K536" s="761"/>
      <c r="L536" s="762"/>
      <c r="M536" s="760"/>
      <c r="N536" s="760"/>
      <c r="O536" s="761"/>
      <c r="P536" s="761"/>
      <c r="Q536" s="762"/>
    </row>
    <row r="537" spans="1:17" hidden="1" outlineLevel="1" x14ac:dyDescent="0.25">
      <c r="A537" s="72">
        <v>525</v>
      </c>
      <c r="B537" s="754"/>
      <c r="C537" s="763"/>
      <c r="D537" s="756"/>
      <c r="E537" s="757"/>
      <c r="F537" s="757"/>
      <c r="G537" s="758"/>
      <c r="H537" s="759"/>
      <c r="I537" s="760"/>
      <c r="J537" s="761"/>
      <c r="K537" s="761"/>
      <c r="L537" s="762"/>
      <c r="M537" s="760"/>
      <c r="N537" s="760"/>
      <c r="O537" s="761"/>
      <c r="P537" s="761"/>
      <c r="Q537" s="762"/>
    </row>
    <row r="538" spans="1:17" hidden="1" outlineLevel="1" x14ac:dyDescent="0.25">
      <c r="A538" s="72">
        <v>526</v>
      </c>
      <c r="B538" s="754"/>
      <c r="C538" s="763"/>
      <c r="D538" s="756"/>
      <c r="E538" s="757"/>
      <c r="F538" s="757"/>
      <c r="G538" s="758"/>
      <c r="H538" s="759"/>
      <c r="I538" s="760"/>
      <c r="J538" s="761"/>
      <c r="K538" s="761"/>
      <c r="L538" s="762"/>
      <c r="M538" s="760"/>
      <c r="N538" s="760"/>
      <c r="O538" s="761"/>
      <c r="P538" s="761"/>
      <c r="Q538" s="762"/>
    </row>
    <row r="539" spans="1:17" hidden="1" outlineLevel="1" x14ac:dyDescent="0.25">
      <c r="A539" s="72">
        <v>527</v>
      </c>
      <c r="B539" s="754"/>
      <c r="C539" s="763"/>
      <c r="D539" s="756"/>
      <c r="E539" s="757"/>
      <c r="F539" s="757"/>
      <c r="G539" s="758"/>
      <c r="H539" s="759"/>
      <c r="I539" s="760"/>
      <c r="J539" s="761"/>
      <c r="K539" s="761"/>
      <c r="L539" s="762"/>
      <c r="M539" s="760"/>
      <c r="N539" s="760"/>
      <c r="O539" s="761"/>
      <c r="P539" s="761"/>
      <c r="Q539" s="762"/>
    </row>
    <row r="540" spans="1:17" hidden="1" outlineLevel="1" x14ac:dyDescent="0.25">
      <c r="A540" s="72">
        <v>528</v>
      </c>
      <c r="B540" s="754"/>
      <c r="C540" s="763"/>
      <c r="D540" s="756"/>
      <c r="E540" s="757"/>
      <c r="F540" s="757"/>
      <c r="G540" s="758"/>
      <c r="H540" s="759"/>
      <c r="I540" s="760"/>
      <c r="J540" s="761"/>
      <c r="K540" s="761"/>
      <c r="L540" s="762"/>
      <c r="M540" s="760"/>
      <c r="N540" s="760"/>
      <c r="O540" s="761"/>
      <c r="P540" s="761"/>
      <c r="Q540" s="762"/>
    </row>
    <row r="541" spans="1:17" hidden="1" outlineLevel="1" x14ac:dyDescent="0.25">
      <c r="A541" s="72">
        <v>529</v>
      </c>
      <c r="B541" s="754"/>
      <c r="C541" s="763"/>
      <c r="D541" s="756"/>
      <c r="E541" s="757"/>
      <c r="F541" s="757"/>
      <c r="G541" s="758"/>
      <c r="H541" s="764"/>
      <c r="I541" s="765"/>
      <c r="J541" s="766"/>
      <c r="K541" s="766"/>
      <c r="L541" s="767"/>
      <c r="M541" s="765"/>
      <c r="N541" s="765"/>
      <c r="O541" s="766"/>
      <c r="P541" s="766"/>
      <c r="Q541" s="767"/>
    </row>
    <row r="542" spans="1:17" hidden="1" outlineLevel="1" x14ac:dyDescent="0.25">
      <c r="A542" s="72">
        <v>530</v>
      </c>
      <c r="B542" s="754"/>
      <c r="C542" s="763"/>
      <c r="D542" s="756"/>
      <c r="E542" s="757"/>
      <c r="F542" s="757"/>
      <c r="G542" s="758"/>
      <c r="H542" s="759"/>
      <c r="I542" s="760"/>
      <c r="J542" s="761"/>
      <c r="K542" s="761"/>
      <c r="L542" s="762"/>
      <c r="M542" s="760"/>
      <c r="N542" s="760"/>
      <c r="O542" s="761"/>
      <c r="P542" s="761"/>
      <c r="Q542" s="762"/>
    </row>
    <row r="543" spans="1:17" hidden="1" outlineLevel="1" x14ac:dyDescent="0.25">
      <c r="A543" s="72">
        <v>531</v>
      </c>
      <c r="B543" s="754"/>
      <c r="C543" s="763"/>
      <c r="D543" s="756"/>
      <c r="E543" s="757"/>
      <c r="F543" s="757"/>
      <c r="G543" s="758"/>
      <c r="H543" s="759"/>
      <c r="I543" s="760"/>
      <c r="J543" s="761"/>
      <c r="K543" s="761"/>
      <c r="L543" s="762"/>
      <c r="M543" s="760"/>
      <c r="N543" s="760"/>
      <c r="O543" s="761"/>
      <c r="P543" s="761"/>
      <c r="Q543" s="762"/>
    </row>
    <row r="544" spans="1:17" hidden="1" outlineLevel="1" x14ac:dyDescent="0.25">
      <c r="A544" s="72">
        <v>532</v>
      </c>
      <c r="B544" s="754"/>
      <c r="C544" s="763"/>
      <c r="D544" s="756"/>
      <c r="E544" s="757"/>
      <c r="F544" s="757"/>
      <c r="G544" s="758"/>
      <c r="H544" s="759"/>
      <c r="I544" s="760"/>
      <c r="J544" s="761"/>
      <c r="K544" s="761"/>
      <c r="L544" s="762"/>
      <c r="M544" s="760"/>
      <c r="N544" s="760"/>
      <c r="O544" s="761"/>
      <c r="P544" s="761"/>
      <c r="Q544" s="762"/>
    </row>
    <row r="545" spans="1:17" hidden="1" outlineLevel="1" x14ac:dyDescent="0.25">
      <c r="A545" s="72">
        <v>533</v>
      </c>
      <c r="B545" s="754"/>
      <c r="C545" s="763"/>
      <c r="D545" s="756"/>
      <c r="E545" s="757"/>
      <c r="F545" s="757"/>
      <c r="G545" s="758"/>
      <c r="H545" s="759"/>
      <c r="I545" s="760"/>
      <c r="J545" s="761"/>
      <c r="K545" s="761"/>
      <c r="L545" s="762"/>
      <c r="M545" s="760"/>
      <c r="N545" s="760"/>
      <c r="O545" s="761"/>
      <c r="P545" s="761"/>
      <c r="Q545" s="762"/>
    </row>
    <row r="546" spans="1:17" hidden="1" outlineLevel="1" x14ac:dyDescent="0.25">
      <c r="A546" s="72">
        <v>534</v>
      </c>
      <c r="B546" s="754"/>
      <c r="C546" s="763"/>
      <c r="D546" s="756"/>
      <c r="E546" s="757"/>
      <c r="F546" s="757"/>
      <c r="G546" s="758"/>
      <c r="H546" s="759"/>
      <c r="I546" s="760"/>
      <c r="J546" s="761"/>
      <c r="K546" s="761"/>
      <c r="L546" s="762"/>
      <c r="M546" s="760"/>
      <c r="N546" s="760"/>
      <c r="O546" s="761"/>
      <c r="P546" s="761"/>
      <c r="Q546" s="762"/>
    </row>
    <row r="547" spans="1:17" hidden="1" outlineLevel="1" x14ac:dyDescent="0.25">
      <c r="A547" s="72">
        <v>535</v>
      </c>
      <c r="B547" s="754"/>
      <c r="C547" s="763"/>
      <c r="D547" s="756"/>
      <c r="E547" s="757"/>
      <c r="F547" s="757"/>
      <c r="G547" s="758"/>
      <c r="H547" s="764"/>
      <c r="I547" s="765"/>
      <c r="J547" s="766"/>
      <c r="K547" s="766"/>
      <c r="L547" s="767"/>
      <c r="M547" s="765"/>
      <c r="N547" s="765"/>
      <c r="O547" s="766"/>
      <c r="P547" s="766"/>
      <c r="Q547" s="767"/>
    </row>
    <row r="548" spans="1:17" hidden="1" outlineLevel="1" x14ac:dyDescent="0.25">
      <c r="A548" s="72">
        <v>536</v>
      </c>
      <c r="B548" s="754"/>
      <c r="C548" s="763"/>
      <c r="D548" s="756"/>
      <c r="E548" s="757"/>
      <c r="F548" s="757"/>
      <c r="G548" s="758"/>
      <c r="H548" s="759"/>
      <c r="I548" s="760"/>
      <c r="J548" s="761"/>
      <c r="K548" s="761"/>
      <c r="L548" s="762"/>
      <c r="M548" s="760"/>
      <c r="N548" s="760"/>
      <c r="O548" s="761"/>
      <c r="P548" s="761"/>
      <c r="Q548" s="762"/>
    </row>
    <row r="549" spans="1:17" hidden="1" outlineLevel="1" x14ac:dyDescent="0.25">
      <c r="A549" s="72">
        <v>537</v>
      </c>
      <c r="B549" s="754"/>
      <c r="C549" s="763"/>
      <c r="D549" s="756"/>
      <c r="E549" s="757"/>
      <c r="F549" s="757"/>
      <c r="G549" s="758"/>
      <c r="H549" s="759"/>
      <c r="I549" s="760"/>
      <c r="J549" s="761"/>
      <c r="K549" s="761"/>
      <c r="L549" s="762"/>
      <c r="M549" s="760"/>
      <c r="N549" s="760"/>
      <c r="O549" s="761"/>
      <c r="P549" s="761"/>
      <c r="Q549" s="762"/>
    </row>
    <row r="550" spans="1:17" hidden="1" outlineLevel="1" x14ac:dyDescent="0.25">
      <c r="A550" s="72">
        <v>538</v>
      </c>
      <c r="B550" s="754"/>
      <c r="C550" s="763"/>
      <c r="D550" s="756"/>
      <c r="E550" s="757"/>
      <c r="F550" s="757"/>
      <c r="G550" s="758"/>
      <c r="H550" s="759"/>
      <c r="I550" s="760"/>
      <c r="J550" s="761"/>
      <c r="K550" s="761"/>
      <c r="L550" s="762"/>
      <c r="M550" s="760"/>
      <c r="N550" s="760"/>
      <c r="O550" s="761"/>
      <c r="P550" s="761"/>
      <c r="Q550" s="762"/>
    </row>
    <row r="551" spans="1:17" hidden="1" outlineLevel="1" x14ac:dyDescent="0.25">
      <c r="A551" s="72">
        <v>539</v>
      </c>
      <c r="B551" s="754"/>
      <c r="C551" s="763"/>
      <c r="D551" s="756"/>
      <c r="E551" s="757"/>
      <c r="F551" s="757"/>
      <c r="G551" s="758"/>
      <c r="H551" s="759"/>
      <c r="I551" s="760"/>
      <c r="J551" s="761"/>
      <c r="K551" s="761"/>
      <c r="L551" s="762"/>
      <c r="M551" s="760"/>
      <c r="N551" s="760"/>
      <c r="O551" s="761"/>
      <c r="P551" s="761"/>
      <c r="Q551" s="762"/>
    </row>
    <row r="552" spans="1:17" hidden="1" outlineLevel="1" x14ac:dyDescent="0.25">
      <c r="A552" s="72">
        <v>540</v>
      </c>
      <c r="B552" s="754"/>
      <c r="C552" s="763"/>
      <c r="D552" s="756"/>
      <c r="E552" s="757"/>
      <c r="F552" s="757"/>
      <c r="G552" s="758"/>
      <c r="H552" s="759"/>
      <c r="I552" s="760"/>
      <c r="J552" s="761"/>
      <c r="K552" s="761"/>
      <c r="L552" s="762"/>
      <c r="M552" s="760"/>
      <c r="N552" s="760"/>
      <c r="O552" s="761"/>
      <c r="P552" s="761"/>
      <c r="Q552" s="762"/>
    </row>
    <row r="553" spans="1:17" hidden="1" outlineLevel="1" x14ac:dyDescent="0.25">
      <c r="A553" s="72">
        <v>541</v>
      </c>
      <c r="B553" s="754"/>
      <c r="C553" s="763"/>
      <c r="D553" s="756"/>
      <c r="E553" s="757"/>
      <c r="F553" s="757"/>
      <c r="G553" s="758"/>
      <c r="H553" s="764"/>
      <c r="I553" s="765"/>
      <c r="J553" s="766"/>
      <c r="K553" s="766"/>
      <c r="L553" s="767"/>
      <c r="M553" s="765"/>
      <c r="N553" s="765"/>
      <c r="O553" s="766"/>
      <c r="P553" s="766"/>
      <c r="Q553" s="767"/>
    </row>
    <row r="554" spans="1:17" hidden="1" outlineLevel="1" x14ac:dyDescent="0.25">
      <c r="A554" s="72">
        <v>542</v>
      </c>
      <c r="B554" s="754"/>
      <c r="C554" s="763"/>
      <c r="D554" s="756"/>
      <c r="E554" s="757"/>
      <c r="F554" s="757"/>
      <c r="G554" s="758"/>
      <c r="H554" s="759"/>
      <c r="I554" s="760"/>
      <c r="J554" s="761"/>
      <c r="K554" s="761"/>
      <c r="L554" s="762"/>
      <c r="M554" s="760"/>
      <c r="N554" s="760"/>
      <c r="O554" s="761"/>
      <c r="P554" s="761"/>
      <c r="Q554" s="762"/>
    </row>
    <row r="555" spans="1:17" hidden="1" outlineLevel="1" x14ac:dyDescent="0.25">
      <c r="A555" s="72">
        <v>543</v>
      </c>
      <c r="B555" s="754"/>
      <c r="C555" s="763"/>
      <c r="D555" s="756"/>
      <c r="E555" s="757"/>
      <c r="F555" s="757"/>
      <c r="G555" s="758"/>
      <c r="H555" s="759"/>
      <c r="I555" s="760"/>
      <c r="J555" s="761"/>
      <c r="K555" s="761"/>
      <c r="L555" s="762"/>
      <c r="M555" s="760"/>
      <c r="N555" s="760"/>
      <c r="O555" s="761"/>
      <c r="P555" s="761"/>
      <c r="Q555" s="762"/>
    </row>
    <row r="556" spans="1:17" hidden="1" outlineLevel="1" x14ac:dyDescent="0.25">
      <c r="A556" s="72">
        <v>544</v>
      </c>
      <c r="B556" s="754"/>
      <c r="C556" s="763"/>
      <c r="D556" s="756"/>
      <c r="E556" s="757"/>
      <c r="F556" s="757"/>
      <c r="G556" s="758"/>
      <c r="H556" s="759"/>
      <c r="I556" s="760"/>
      <c r="J556" s="761"/>
      <c r="K556" s="761"/>
      <c r="L556" s="762"/>
      <c r="M556" s="760"/>
      <c r="N556" s="760"/>
      <c r="O556" s="761"/>
      <c r="P556" s="761"/>
      <c r="Q556" s="762"/>
    </row>
    <row r="557" spans="1:17" hidden="1" outlineLevel="1" x14ac:dyDescent="0.25">
      <c r="A557" s="72">
        <v>545</v>
      </c>
      <c r="B557" s="754"/>
      <c r="C557" s="763"/>
      <c r="D557" s="756"/>
      <c r="E557" s="757"/>
      <c r="F557" s="757"/>
      <c r="G557" s="758"/>
      <c r="H557" s="759"/>
      <c r="I557" s="760"/>
      <c r="J557" s="761"/>
      <c r="K557" s="761"/>
      <c r="L557" s="762"/>
      <c r="M557" s="760"/>
      <c r="N557" s="760"/>
      <c r="O557" s="761"/>
      <c r="P557" s="761"/>
      <c r="Q557" s="762"/>
    </row>
    <row r="558" spans="1:17" hidden="1" outlineLevel="1" x14ac:dyDescent="0.25">
      <c r="A558" s="72">
        <v>546</v>
      </c>
      <c r="B558" s="754"/>
      <c r="C558" s="763"/>
      <c r="D558" s="756"/>
      <c r="E558" s="757"/>
      <c r="F558" s="757"/>
      <c r="G558" s="758"/>
      <c r="H558" s="759"/>
      <c r="I558" s="760"/>
      <c r="J558" s="761"/>
      <c r="K558" s="761"/>
      <c r="L558" s="762"/>
      <c r="M558" s="760"/>
      <c r="N558" s="760"/>
      <c r="O558" s="761"/>
      <c r="P558" s="761"/>
      <c r="Q558" s="762"/>
    </row>
    <row r="559" spans="1:17" hidden="1" outlineLevel="1" x14ac:dyDescent="0.25">
      <c r="A559" s="72">
        <v>547</v>
      </c>
      <c r="B559" s="754"/>
      <c r="C559" s="763"/>
      <c r="D559" s="756"/>
      <c r="E559" s="757"/>
      <c r="F559" s="757"/>
      <c r="G559" s="758"/>
      <c r="H559" s="764"/>
      <c r="I559" s="765"/>
      <c r="J559" s="766"/>
      <c r="K559" s="766"/>
      <c r="L559" s="767"/>
      <c r="M559" s="765"/>
      <c r="N559" s="765"/>
      <c r="O559" s="766"/>
      <c r="P559" s="766"/>
      <c r="Q559" s="767"/>
    </row>
    <row r="560" spans="1:17" hidden="1" outlineLevel="1" x14ac:dyDescent="0.25">
      <c r="A560" s="72">
        <v>548</v>
      </c>
      <c r="B560" s="754"/>
      <c r="C560" s="763"/>
      <c r="D560" s="756"/>
      <c r="E560" s="757"/>
      <c r="F560" s="757"/>
      <c r="G560" s="758"/>
      <c r="H560" s="759"/>
      <c r="I560" s="760"/>
      <c r="J560" s="761"/>
      <c r="K560" s="761"/>
      <c r="L560" s="762"/>
      <c r="M560" s="760"/>
      <c r="N560" s="760"/>
      <c r="O560" s="761"/>
      <c r="P560" s="761"/>
      <c r="Q560" s="762"/>
    </row>
    <row r="561" spans="1:17" hidden="1" outlineLevel="1" x14ac:dyDescent="0.25">
      <c r="A561" s="72">
        <v>549</v>
      </c>
      <c r="B561" s="754"/>
      <c r="C561" s="763"/>
      <c r="D561" s="756"/>
      <c r="E561" s="757"/>
      <c r="F561" s="757"/>
      <c r="G561" s="758"/>
      <c r="H561" s="759"/>
      <c r="I561" s="760"/>
      <c r="J561" s="761"/>
      <c r="K561" s="761"/>
      <c r="L561" s="762"/>
      <c r="M561" s="760"/>
      <c r="N561" s="760"/>
      <c r="O561" s="761"/>
      <c r="P561" s="761"/>
      <c r="Q561" s="762"/>
    </row>
    <row r="562" spans="1:17" hidden="1" outlineLevel="1" x14ac:dyDescent="0.25">
      <c r="A562" s="72">
        <v>550</v>
      </c>
      <c r="B562" s="754"/>
      <c r="C562" s="763"/>
      <c r="D562" s="756"/>
      <c r="E562" s="757"/>
      <c r="F562" s="757"/>
      <c r="G562" s="758"/>
      <c r="H562" s="759"/>
      <c r="I562" s="760"/>
      <c r="J562" s="761"/>
      <c r="K562" s="761"/>
      <c r="L562" s="762"/>
      <c r="M562" s="760"/>
      <c r="N562" s="760"/>
      <c r="O562" s="761"/>
      <c r="P562" s="761"/>
      <c r="Q562" s="762"/>
    </row>
    <row r="563" spans="1:17" hidden="1" outlineLevel="1" x14ac:dyDescent="0.25">
      <c r="A563" s="72">
        <v>551</v>
      </c>
      <c r="B563" s="754"/>
      <c r="C563" s="763"/>
      <c r="D563" s="756"/>
      <c r="E563" s="757"/>
      <c r="F563" s="757"/>
      <c r="G563" s="758"/>
      <c r="H563" s="759"/>
      <c r="I563" s="760"/>
      <c r="J563" s="761"/>
      <c r="K563" s="761"/>
      <c r="L563" s="762"/>
      <c r="M563" s="760"/>
      <c r="N563" s="760"/>
      <c r="O563" s="761"/>
      <c r="P563" s="761"/>
      <c r="Q563" s="762"/>
    </row>
    <row r="564" spans="1:17" hidden="1" outlineLevel="1" x14ac:dyDescent="0.25">
      <c r="A564" s="72">
        <v>552</v>
      </c>
      <c r="B564" s="754"/>
      <c r="C564" s="763"/>
      <c r="D564" s="756"/>
      <c r="E564" s="757"/>
      <c r="F564" s="757"/>
      <c r="G564" s="758"/>
      <c r="H564" s="759"/>
      <c r="I564" s="760"/>
      <c r="J564" s="761"/>
      <c r="K564" s="761"/>
      <c r="L564" s="762"/>
      <c r="M564" s="760"/>
      <c r="N564" s="760"/>
      <c r="O564" s="761"/>
      <c r="P564" s="761"/>
      <c r="Q564" s="762"/>
    </row>
    <row r="565" spans="1:17" hidden="1" outlineLevel="1" x14ac:dyDescent="0.25">
      <c r="A565" s="72">
        <v>553</v>
      </c>
      <c r="B565" s="754"/>
      <c r="C565" s="763"/>
      <c r="D565" s="756"/>
      <c r="E565" s="757"/>
      <c r="F565" s="757"/>
      <c r="G565" s="758"/>
      <c r="H565" s="764"/>
      <c r="I565" s="765"/>
      <c r="J565" s="766"/>
      <c r="K565" s="766"/>
      <c r="L565" s="767"/>
      <c r="M565" s="765"/>
      <c r="N565" s="765"/>
      <c r="O565" s="766"/>
      <c r="P565" s="766"/>
      <c r="Q565" s="767"/>
    </row>
    <row r="566" spans="1:17" hidden="1" outlineLevel="1" x14ac:dyDescent="0.25">
      <c r="A566" s="72">
        <v>554</v>
      </c>
      <c r="B566" s="754"/>
      <c r="C566" s="763"/>
      <c r="D566" s="756"/>
      <c r="E566" s="757"/>
      <c r="F566" s="757"/>
      <c r="G566" s="758"/>
      <c r="H566" s="759"/>
      <c r="I566" s="760"/>
      <c r="J566" s="761"/>
      <c r="K566" s="761"/>
      <c r="L566" s="762"/>
      <c r="M566" s="760"/>
      <c r="N566" s="760"/>
      <c r="O566" s="761"/>
      <c r="P566" s="761"/>
      <c r="Q566" s="762"/>
    </row>
    <row r="567" spans="1:17" hidden="1" outlineLevel="1" x14ac:dyDescent="0.25">
      <c r="A567" s="72">
        <v>555</v>
      </c>
      <c r="B567" s="754"/>
      <c r="C567" s="763"/>
      <c r="D567" s="756"/>
      <c r="E567" s="757"/>
      <c r="F567" s="757"/>
      <c r="G567" s="758"/>
      <c r="H567" s="759"/>
      <c r="I567" s="760"/>
      <c r="J567" s="761"/>
      <c r="K567" s="761"/>
      <c r="L567" s="762"/>
      <c r="M567" s="760"/>
      <c r="N567" s="760"/>
      <c r="O567" s="761"/>
      <c r="P567" s="761"/>
      <c r="Q567" s="762"/>
    </row>
    <row r="568" spans="1:17" hidden="1" outlineLevel="1" x14ac:dyDescent="0.25">
      <c r="A568" s="72">
        <v>556</v>
      </c>
      <c r="B568" s="754"/>
      <c r="C568" s="763"/>
      <c r="D568" s="756"/>
      <c r="E568" s="757"/>
      <c r="F568" s="757"/>
      <c r="G568" s="758"/>
      <c r="H568" s="759"/>
      <c r="I568" s="760"/>
      <c r="J568" s="761"/>
      <c r="K568" s="761"/>
      <c r="L568" s="762"/>
      <c r="M568" s="760"/>
      <c r="N568" s="760"/>
      <c r="O568" s="761"/>
      <c r="P568" s="761"/>
      <c r="Q568" s="762"/>
    </row>
    <row r="569" spans="1:17" hidden="1" outlineLevel="1" x14ac:dyDescent="0.25">
      <c r="A569" s="72">
        <v>557</v>
      </c>
      <c r="B569" s="754"/>
      <c r="C569" s="763"/>
      <c r="D569" s="756"/>
      <c r="E569" s="757"/>
      <c r="F569" s="757"/>
      <c r="G569" s="758"/>
      <c r="H569" s="759"/>
      <c r="I569" s="760"/>
      <c r="J569" s="761"/>
      <c r="K569" s="761"/>
      <c r="L569" s="762"/>
      <c r="M569" s="760"/>
      <c r="N569" s="760"/>
      <c r="O569" s="761"/>
      <c r="P569" s="761"/>
      <c r="Q569" s="762"/>
    </row>
    <row r="570" spans="1:17" hidden="1" outlineLevel="1" x14ac:dyDescent="0.25">
      <c r="A570" s="72">
        <v>558</v>
      </c>
      <c r="B570" s="754"/>
      <c r="C570" s="763"/>
      <c r="D570" s="756"/>
      <c r="E570" s="757"/>
      <c r="F570" s="757"/>
      <c r="G570" s="758"/>
      <c r="H570" s="759"/>
      <c r="I570" s="760"/>
      <c r="J570" s="761"/>
      <c r="K570" s="761"/>
      <c r="L570" s="762"/>
      <c r="M570" s="760"/>
      <c r="N570" s="760"/>
      <c r="O570" s="761"/>
      <c r="P570" s="761"/>
      <c r="Q570" s="762"/>
    </row>
    <row r="571" spans="1:17" hidden="1" outlineLevel="1" x14ac:dyDescent="0.25">
      <c r="A571" s="72">
        <v>559</v>
      </c>
      <c r="B571" s="754"/>
      <c r="C571" s="763"/>
      <c r="D571" s="756"/>
      <c r="E571" s="757"/>
      <c r="F571" s="757"/>
      <c r="G571" s="758"/>
      <c r="H571" s="764"/>
      <c r="I571" s="765"/>
      <c r="J571" s="766"/>
      <c r="K571" s="766"/>
      <c r="L571" s="767"/>
      <c r="M571" s="765"/>
      <c r="N571" s="765"/>
      <c r="O571" s="766"/>
      <c r="P571" s="766"/>
      <c r="Q571" s="767"/>
    </row>
    <row r="572" spans="1:17" hidden="1" outlineLevel="1" x14ac:dyDescent="0.25">
      <c r="A572" s="72">
        <v>560</v>
      </c>
      <c r="B572" s="754"/>
      <c r="C572" s="763"/>
      <c r="D572" s="756"/>
      <c r="E572" s="757"/>
      <c r="F572" s="757"/>
      <c r="G572" s="758"/>
      <c r="H572" s="759"/>
      <c r="I572" s="760"/>
      <c r="J572" s="761"/>
      <c r="K572" s="761"/>
      <c r="L572" s="762"/>
      <c r="M572" s="760"/>
      <c r="N572" s="760"/>
      <c r="O572" s="761"/>
      <c r="P572" s="761"/>
      <c r="Q572" s="762"/>
    </row>
    <row r="573" spans="1:17" hidden="1" outlineLevel="1" x14ac:dyDescent="0.25">
      <c r="A573" s="72">
        <v>561</v>
      </c>
      <c r="B573" s="754"/>
      <c r="C573" s="763"/>
      <c r="D573" s="756"/>
      <c r="E573" s="757"/>
      <c r="F573" s="757"/>
      <c r="G573" s="758"/>
      <c r="H573" s="759"/>
      <c r="I573" s="760"/>
      <c r="J573" s="761"/>
      <c r="K573" s="761"/>
      <c r="L573" s="762"/>
      <c r="M573" s="760"/>
      <c r="N573" s="760"/>
      <c r="O573" s="761"/>
      <c r="P573" s="761"/>
      <c r="Q573" s="762"/>
    </row>
    <row r="574" spans="1:17" hidden="1" outlineLevel="1" x14ac:dyDescent="0.25">
      <c r="A574" s="72">
        <v>562</v>
      </c>
      <c r="B574" s="754"/>
      <c r="C574" s="763"/>
      <c r="D574" s="756"/>
      <c r="E574" s="757"/>
      <c r="F574" s="757"/>
      <c r="G574" s="758"/>
      <c r="H574" s="759"/>
      <c r="I574" s="760"/>
      <c r="J574" s="761"/>
      <c r="K574" s="761"/>
      <c r="L574" s="762"/>
      <c r="M574" s="760"/>
      <c r="N574" s="760"/>
      <c r="O574" s="761"/>
      <c r="P574" s="761"/>
      <c r="Q574" s="762"/>
    </row>
    <row r="575" spans="1:17" hidden="1" outlineLevel="1" x14ac:dyDescent="0.25">
      <c r="A575" s="72">
        <v>563</v>
      </c>
      <c r="B575" s="754"/>
      <c r="C575" s="763"/>
      <c r="D575" s="756"/>
      <c r="E575" s="757"/>
      <c r="F575" s="757"/>
      <c r="G575" s="758"/>
      <c r="H575" s="759"/>
      <c r="I575" s="760"/>
      <c r="J575" s="761"/>
      <c r="K575" s="761"/>
      <c r="L575" s="762"/>
      <c r="M575" s="760"/>
      <c r="N575" s="760"/>
      <c r="O575" s="761"/>
      <c r="P575" s="761"/>
      <c r="Q575" s="762"/>
    </row>
    <row r="576" spans="1:17" hidden="1" outlineLevel="1" x14ac:dyDescent="0.25">
      <c r="A576" s="72">
        <v>564</v>
      </c>
      <c r="B576" s="754"/>
      <c r="C576" s="763"/>
      <c r="D576" s="756"/>
      <c r="E576" s="757"/>
      <c r="F576" s="757"/>
      <c r="G576" s="758"/>
      <c r="H576" s="759"/>
      <c r="I576" s="760"/>
      <c r="J576" s="761"/>
      <c r="K576" s="761"/>
      <c r="L576" s="762"/>
      <c r="M576" s="760"/>
      <c r="N576" s="760"/>
      <c r="O576" s="761"/>
      <c r="P576" s="761"/>
      <c r="Q576" s="762"/>
    </row>
    <row r="577" spans="1:17" hidden="1" outlineLevel="1" x14ac:dyDescent="0.25">
      <c r="A577" s="72">
        <v>565</v>
      </c>
      <c r="B577" s="754"/>
      <c r="C577" s="763"/>
      <c r="D577" s="756"/>
      <c r="E577" s="757"/>
      <c r="F577" s="757"/>
      <c r="G577" s="758"/>
      <c r="H577" s="764"/>
      <c r="I577" s="765"/>
      <c r="J577" s="766"/>
      <c r="K577" s="766"/>
      <c r="L577" s="767"/>
      <c r="M577" s="765"/>
      <c r="N577" s="765"/>
      <c r="O577" s="766"/>
      <c r="P577" s="766"/>
      <c r="Q577" s="767"/>
    </row>
    <row r="578" spans="1:17" hidden="1" outlineLevel="1" x14ac:dyDescent="0.25">
      <c r="A578" s="72">
        <v>566</v>
      </c>
      <c r="B578" s="754"/>
      <c r="C578" s="763"/>
      <c r="D578" s="756"/>
      <c r="E578" s="757"/>
      <c r="F578" s="757"/>
      <c r="G578" s="758"/>
      <c r="H578" s="759"/>
      <c r="I578" s="760"/>
      <c r="J578" s="761"/>
      <c r="K578" s="761"/>
      <c r="L578" s="762"/>
      <c r="M578" s="760"/>
      <c r="N578" s="760"/>
      <c r="O578" s="761"/>
      <c r="P578" s="761"/>
      <c r="Q578" s="762"/>
    </row>
    <row r="579" spans="1:17" hidden="1" outlineLevel="1" x14ac:dyDescent="0.25">
      <c r="A579" s="72">
        <v>567</v>
      </c>
      <c r="B579" s="754"/>
      <c r="C579" s="763"/>
      <c r="D579" s="756"/>
      <c r="E579" s="757"/>
      <c r="F579" s="757"/>
      <c r="G579" s="758"/>
      <c r="H579" s="759"/>
      <c r="I579" s="760"/>
      <c r="J579" s="761"/>
      <c r="K579" s="761"/>
      <c r="L579" s="762"/>
      <c r="M579" s="760"/>
      <c r="N579" s="760"/>
      <c r="O579" s="761"/>
      <c r="P579" s="761"/>
      <c r="Q579" s="762"/>
    </row>
    <row r="580" spans="1:17" hidden="1" outlineLevel="1" x14ac:dyDescent="0.25">
      <c r="A580" s="72">
        <v>568</v>
      </c>
      <c r="B580" s="754"/>
      <c r="C580" s="763"/>
      <c r="D580" s="756"/>
      <c r="E580" s="757"/>
      <c r="F580" s="757"/>
      <c r="G580" s="758"/>
      <c r="H580" s="759"/>
      <c r="I580" s="760"/>
      <c r="J580" s="761"/>
      <c r="K580" s="761"/>
      <c r="L580" s="762"/>
      <c r="M580" s="760"/>
      <c r="N580" s="760"/>
      <c r="O580" s="761"/>
      <c r="P580" s="761"/>
      <c r="Q580" s="762"/>
    </row>
    <row r="581" spans="1:17" hidden="1" outlineLevel="1" x14ac:dyDescent="0.25">
      <c r="A581" s="72">
        <v>569</v>
      </c>
      <c r="B581" s="754"/>
      <c r="C581" s="763"/>
      <c r="D581" s="756"/>
      <c r="E581" s="757"/>
      <c r="F581" s="757"/>
      <c r="G581" s="758"/>
      <c r="H581" s="759"/>
      <c r="I581" s="760"/>
      <c r="J581" s="761"/>
      <c r="K581" s="761"/>
      <c r="L581" s="762"/>
      <c r="M581" s="760"/>
      <c r="N581" s="760"/>
      <c r="O581" s="761"/>
      <c r="P581" s="761"/>
      <c r="Q581" s="762"/>
    </row>
    <row r="582" spans="1:17" hidden="1" outlineLevel="1" x14ac:dyDescent="0.25">
      <c r="A582" s="72">
        <v>570</v>
      </c>
      <c r="B582" s="754"/>
      <c r="C582" s="763"/>
      <c r="D582" s="756"/>
      <c r="E582" s="757"/>
      <c r="F582" s="757"/>
      <c r="G582" s="758"/>
      <c r="H582" s="759"/>
      <c r="I582" s="760"/>
      <c r="J582" s="761"/>
      <c r="K582" s="761"/>
      <c r="L582" s="762"/>
      <c r="M582" s="760"/>
      <c r="N582" s="760"/>
      <c r="O582" s="761"/>
      <c r="P582" s="761"/>
      <c r="Q582" s="762"/>
    </row>
    <row r="583" spans="1:17" hidden="1" outlineLevel="1" x14ac:dyDescent="0.25">
      <c r="A583" s="72">
        <v>571</v>
      </c>
      <c r="B583" s="754"/>
      <c r="C583" s="763"/>
      <c r="D583" s="756"/>
      <c r="E583" s="757"/>
      <c r="F583" s="757"/>
      <c r="G583" s="758"/>
      <c r="H583" s="764"/>
      <c r="I583" s="765"/>
      <c r="J583" s="766"/>
      <c r="K583" s="766"/>
      <c r="L583" s="767"/>
      <c r="M583" s="765"/>
      <c r="N583" s="765"/>
      <c r="O583" s="766"/>
      <c r="P583" s="766"/>
      <c r="Q583" s="767"/>
    </row>
    <row r="584" spans="1:17" hidden="1" outlineLevel="1" x14ac:dyDescent="0.25">
      <c r="A584" s="72">
        <v>572</v>
      </c>
      <c r="B584" s="754"/>
      <c r="C584" s="763"/>
      <c r="D584" s="756"/>
      <c r="E584" s="757"/>
      <c r="F584" s="757"/>
      <c r="G584" s="758"/>
      <c r="H584" s="759"/>
      <c r="I584" s="760"/>
      <c r="J584" s="761"/>
      <c r="K584" s="761"/>
      <c r="L584" s="762"/>
      <c r="M584" s="760"/>
      <c r="N584" s="760"/>
      <c r="O584" s="761"/>
      <c r="P584" s="761"/>
      <c r="Q584" s="762"/>
    </row>
    <row r="585" spans="1:17" hidden="1" outlineLevel="1" x14ac:dyDescent="0.25">
      <c r="A585" s="72">
        <v>573</v>
      </c>
      <c r="B585" s="754"/>
      <c r="C585" s="763"/>
      <c r="D585" s="756"/>
      <c r="E585" s="757"/>
      <c r="F585" s="757"/>
      <c r="G585" s="758"/>
      <c r="H585" s="759"/>
      <c r="I585" s="760"/>
      <c r="J585" s="761"/>
      <c r="K585" s="761"/>
      <c r="L585" s="762"/>
      <c r="M585" s="760"/>
      <c r="N585" s="760"/>
      <c r="O585" s="761"/>
      <c r="P585" s="761"/>
      <c r="Q585" s="762"/>
    </row>
    <row r="586" spans="1:17" hidden="1" outlineLevel="1" x14ac:dyDescent="0.25">
      <c r="A586" s="72">
        <v>574</v>
      </c>
      <c r="B586" s="754"/>
      <c r="C586" s="763"/>
      <c r="D586" s="756"/>
      <c r="E586" s="757"/>
      <c r="F586" s="757"/>
      <c r="G586" s="758"/>
      <c r="H586" s="759"/>
      <c r="I586" s="760"/>
      <c r="J586" s="761"/>
      <c r="K586" s="761"/>
      <c r="L586" s="762"/>
      <c r="M586" s="760"/>
      <c r="N586" s="760"/>
      <c r="O586" s="761"/>
      <c r="P586" s="761"/>
      <c r="Q586" s="762"/>
    </row>
    <row r="587" spans="1:17" hidden="1" outlineLevel="1" x14ac:dyDescent="0.25">
      <c r="A587" s="72">
        <v>575</v>
      </c>
      <c r="B587" s="754"/>
      <c r="C587" s="763"/>
      <c r="D587" s="756"/>
      <c r="E587" s="757"/>
      <c r="F587" s="757"/>
      <c r="G587" s="758"/>
      <c r="H587" s="759"/>
      <c r="I587" s="760"/>
      <c r="J587" s="761"/>
      <c r="K587" s="761"/>
      <c r="L587" s="762"/>
      <c r="M587" s="760"/>
      <c r="N587" s="760"/>
      <c r="O587" s="761"/>
      <c r="P587" s="761"/>
      <c r="Q587" s="762"/>
    </row>
    <row r="588" spans="1:17" hidden="1" outlineLevel="1" x14ac:dyDescent="0.25">
      <c r="A588" s="72">
        <v>576</v>
      </c>
      <c r="B588" s="754"/>
      <c r="C588" s="763"/>
      <c r="D588" s="756"/>
      <c r="E588" s="757"/>
      <c r="F588" s="757"/>
      <c r="G588" s="758"/>
      <c r="H588" s="759"/>
      <c r="I588" s="760"/>
      <c r="J588" s="761"/>
      <c r="K588" s="761"/>
      <c r="L588" s="762"/>
      <c r="M588" s="760"/>
      <c r="N588" s="760"/>
      <c r="O588" s="761"/>
      <c r="P588" s="761"/>
      <c r="Q588" s="762"/>
    </row>
    <row r="589" spans="1:17" hidden="1" outlineLevel="1" x14ac:dyDescent="0.25">
      <c r="A589" s="72">
        <v>577</v>
      </c>
      <c r="B589" s="754"/>
      <c r="C589" s="763"/>
      <c r="D589" s="756"/>
      <c r="E589" s="757"/>
      <c r="F589" s="757"/>
      <c r="G589" s="758"/>
      <c r="H589" s="764"/>
      <c r="I589" s="765"/>
      <c r="J589" s="766"/>
      <c r="K589" s="766"/>
      <c r="L589" s="767"/>
      <c r="M589" s="765"/>
      <c r="N589" s="765"/>
      <c r="O589" s="766"/>
      <c r="P589" s="766"/>
      <c r="Q589" s="767"/>
    </row>
    <row r="590" spans="1:17" hidden="1" outlineLevel="1" x14ac:dyDescent="0.25">
      <c r="A590" s="72">
        <v>578</v>
      </c>
      <c r="B590" s="754"/>
      <c r="C590" s="763"/>
      <c r="D590" s="756"/>
      <c r="E590" s="757"/>
      <c r="F590" s="757"/>
      <c r="G590" s="758"/>
      <c r="H590" s="759"/>
      <c r="I590" s="760"/>
      <c r="J590" s="761"/>
      <c r="K590" s="761"/>
      <c r="L590" s="762"/>
      <c r="M590" s="760"/>
      <c r="N590" s="760"/>
      <c r="O590" s="761"/>
      <c r="P590" s="761"/>
      <c r="Q590" s="762"/>
    </row>
    <row r="591" spans="1:17" hidden="1" outlineLevel="1" x14ac:dyDescent="0.25">
      <c r="A591" s="72">
        <v>579</v>
      </c>
      <c r="B591" s="754"/>
      <c r="C591" s="763"/>
      <c r="D591" s="756"/>
      <c r="E591" s="757"/>
      <c r="F591" s="757"/>
      <c r="G591" s="758"/>
      <c r="H591" s="759"/>
      <c r="I591" s="760"/>
      <c r="J591" s="761"/>
      <c r="K591" s="761"/>
      <c r="L591" s="762"/>
      <c r="M591" s="760"/>
      <c r="N591" s="760"/>
      <c r="O591" s="761"/>
      <c r="P591" s="761"/>
      <c r="Q591" s="762"/>
    </row>
    <row r="592" spans="1:17" hidden="1" outlineLevel="1" x14ac:dyDescent="0.25">
      <c r="A592" s="72">
        <v>580</v>
      </c>
      <c r="B592" s="754"/>
      <c r="C592" s="763"/>
      <c r="D592" s="756"/>
      <c r="E592" s="757"/>
      <c r="F592" s="757"/>
      <c r="G592" s="758"/>
      <c r="H592" s="759"/>
      <c r="I592" s="760"/>
      <c r="J592" s="761"/>
      <c r="K592" s="761"/>
      <c r="L592" s="762"/>
      <c r="M592" s="760"/>
      <c r="N592" s="760"/>
      <c r="O592" s="761"/>
      <c r="P592" s="761"/>
      <c r="Q592" s="762"/>
    </row>
    <row r="593" spans="1:17" hidden="1" outlineLevel="1" x14ac:dyDescent="0.25">
      <c r="A593" s="72">
        <v>581</v>
      </c>
      <c r="B593" s="754"/>
      <c r="C593" s="763"/>
      <c r="D593" s="756"/>
      <c r="E593" s="757"/>
      <c r="F593" s="757"/>
      <c r="G593" s="758"/>
      <c r="H593" s="759"/>
      <c r="I593" s="760"/>
      <c r="J593" s="761"/>
      <c r="K593" s="761"/>
      <c r="L593" s="762"/>
      <c r="M593" s="760"/>
      <c r="N593" s="760"/>
      <c r="O593" s="761"/>
      <c r="P593" s="761"/>
      <c r="Q593" s="762"/>
    </row>
    <row r="594" spans="1:17" hidden="1" outlineLevel="1" x14ac:dyDescent="0.25">
      <c r="A594" s="72">
        <v>582</v>
      </c>
      <c r="B594" s="754"/>
      <c r="C594" s="763"/>
      <c r="D594" s="756"/>
      <c r="E594" s="757"/>
      <c r="F594" s="757"/>
      <c r="G594" s="758"/>
      <c r="H594" s="759"/>
      <c r="I594" s="760"/>
      <c r="J594" s="761"/>
      <c r="K594" s="761"/>
      <c r="L594" s="762"/>
      <c r="M594" s="760"/>
      <c r="N594" s="760"/>
      <c r="O594" s="761"/>
      <c r="P594" s="761"/>
      <c r="Q594" s="762"/>
    </row>
    <row r="595" spans="1:17" hidden="1" outlineLevel="1" x14ac:dyDescent="0.25">
      <c r="A595" s="72">
        <v>583</v>
      </c>
      <c r="B595" s="754"/>
      <c r="C595" s="763"/>
      <c r="D595" s="756"/>
      <c r="E595" s="757"/>
      <c r="F595" s="757"/>
      <c r="G595" s="758"/>
      <c r="H595" s="764"/>
      <c r="I595" s="765"/>
      <c r="J595" s="766"/>
      <c r="K595" s="766"/>
      <c r="L595" s="767"/>
      <c r="M595" s="765"/>
      <c r="N595" s="765"/>
      <c r="O595" s="766"/>
      <c r="P595" s="766"/>
      <c r="Q595" s="767"/>
    </row>
    <row r="596" spans="1:17" hidden="1" outlineLevel="1" x14ac:dyDescent="0.25">
      <c r="A596" s="72">
        <v>584</v>
      </c>
      <c r="B596" s="754"/>
      <c r="C596" s="763"/>
      <c r="D596" s="756"/>
      <c r="E596" s="757"/>
      <c r="F596" s="757"/>
      <c r="G596" s="758"/>
      <c r="H596" s="759"/>
      <c r="I596" s="760"/>
      <c r="J596" s="761"/>
      <c r="K596" s="761"/>
      <c r="L596" s="762"/>
      <c r="M596" s="760"/>
      <c r="N596" s="760"/>
      <c r="O596" s="761"/>
      <c r="P596" s="761"/>
      <c r="Q596" s="762"/>
    </row>
    <row r="597" spans="1:17" hidden="1" outlineLevel="1" x14ac:dyDescent="0.25">
      <c r="A597" s="72">
        <v>585</v>
      </c>
      <c r="B597" s="754"/>
      <c r="C597" s="763"/>
      <c r="D597" s="756"/>
      <c r="E597" s="757"/>
      <c r="F597" s="757"/>
      <c r="G597" s="758"/>
      <c r="H597" s="759"/>
      <c r="I597" s="760"/>
      <c r="J597" s="761"/>
      <c r="K597" s="761"/>
      <c r="L597" s="762"/>
      <c r="M597" s="760"/>
      <c r="N597" s="760"/>
      <c r="O597" s="761"/>
      <c r="P597" s="761"/>
      <c r="Q597" s="762"/>
    </row>
    <row r="598" spans="1:17" hidden="1" outlineLevel="1" x14ac:dyDescent="0.25">
      <c r="A598" s="72">
        <v>586</v>
      </c>
      <c r="B598" s="754"/>
      <c r="C598" s="763"/>
      <c r="D598" s="756"/>
      <c r="E598" s="757"/>
      <c r="F598" s="757"/>
      <c r="G598" s="758"/>
      <c r="H598" s="759"/>
      <c r="I598" s="760"/>
      <c r="J598" s="761"/>
      <c r="K598" s="761"/>
      <c r="L598" s="762"/>
      <c r="M598" s="760"/>
      <c r="N598" s="760"/>
      <c r="O598" s="761"/>
      <c r="P598" s="761"/>
      <c r="Q598" s="762"/>
    </row>
    <row r="599" spans="1:17" hidden="1" outlineLevel="1" x14ac:dyDescent="0.25">
      <c r="A599" s="72">
        <v>587</v>
      </c>
      <c r="B599" s="754"/>
      <c r="C599" s="763"/>
      <c r="D599" s="756"/>
      <c r="E599" s="757"/>
      <c r="F599" s="757"/>
      <c r="G599" s="758"/>
      <c r="H599" s="759"/>
      <c r="I599" s="760"/>
      <c r="J599" s="761"/>
      <c r="K599" s="761"/>
      <c r="L599" s="762"/>
      <c r="M599" s="760"/>
      <c r="N599" s="760"/>
      <c r="O599" s="761"/>
      <c r="P599" s="761"/>
      <c r="Q599" s="762"/>
    </row>
    <row r="600" spans="1:17" hidden="1" outlineLevel="1" x14ac:dyDescent="0.25">
      <c r="A600" s="72">
        <v>588</v>
      </c>
      <c r="B600" s="754"/>
      <c r="C600" s="763"/>
      <c r="D600" s="756"/>
      <c r="E600" s="757"/>
      <c r="F600" s="757"/>
      <c r="G600" s="758"/>
      <c r="H600" s="759"/>
      <c r="I600" s="760"/>
      <c r="J600" s="761"/>
      <c r="K600" s="761"/>
      <c r="L600" s="762"/>
      <c r="M600" s="760"/>
      <c r="N600" s="760"/>
      <c r="O600" s="761"/>
      <c r="P600" s="761"/>
      <c r="Q600" s="762"/>
    </row>
    <row r="601" spans="1:17" hidden="1" outlineLevel="1" x14ac:dyDescent="0.25">
      <c r="A601" s="72">
        <v>589</v>
      </c>
      <c r="B601" s="754"/>
      <c r="C601" s="763"/>
      <c r="D601" s="756"/>
      <c r="E601" s="757"/>
      <c r="F601" s="757"/>
      <c r="G601" s="758"/>
      <c r="H601" s="764"/>
      <c r="I601" s="765"/>
      <c r="J601" s="766"/>
      <c r="K601" s="766"/>
      <c r="L601" s="767"/>
      <c r="M601" s="765"/>
      <c r="N601" s="765"/>
      <c r="O601" s="766"/>
      <c r="P601" s="766"/>
      <c r="Q601" s="767"/>
    </row>
    <row r="602" spans="1:17" hidden="1" outlineLevel="1" x14ac:dyDescent="0.25">
      <c r="A602" s="72">
        <v>590</v>
      </c>
      <c r="B602" s="754"/>
      <c r="C602" s="763"/>
      <c r="D602" s="756"/>
      <c r="E602" s="757"/>
      <c r="F602" s="757"/>
      <c r="G602" s="758"/>
      <c r="H602" s="759"/>
      <c r="I602" s="760"/>
      <c r="J602" s="761"/>
      <c r="K602" s="761"/>
      <c r="L602" s="762"/>
      <c r="M602" s="760"/>
      <c r="N602" s="760"/>
      <c r="O602" s="761"/>
      <c r="P602" s="761"/>
      <c r="Q602" s="762"/>
    </row>
    <row r="603" spans="1:17" hidden="1" outlineLevel="1" x14ac:dyDescent="0.25">
      <c r="A603" s="72">
        <v>591</v>
      </c>
      <c r="B603" s="754"/>
      <c r="C603" s="763"/>
      <c r="D603" s="756"/>
      <c r="E603" s="757"/>
      <c r="F603" s="757"/>
      <c r="G603" s="758"/>
      <c r="H603" s="759"/>
      <c r="I603" s="760"/>
      <c r="J603" s="761"/>
      <c r="K603" s="761"/>
      <c r="L603" s="762"/>
      <c r="M603" s="760"/>
      <c r="N603" s="760"/>
      <c r="O603" s="761"/>
      <c r="P603" s="761"/>
      <c r="Q603" s="762"/>
    </row>
    <row r="604" spans="1:17" hidden="1" outlineLevel="1" x14ac:dyDescent="0.25">
      <c r="A604" s="72">
        <v>592</v>
      </c>
      <c r="B604" s="754"/>
      <c r="C604" s="763"/>
      <c r="D604" s="756"/>
      <c r="E604" s="757"/>
      <c r="F604" s="757"/>
      <c r="G604" s="758"/>
      <c r="H604" s="759"/>
      <c r="I604" s="760"/>
      <c r="J604" s="761"/>
      <c r="K604" s="761"/>
      <c r="L604" s="762"/>
      <c r="M604" s="760"/>
      <c r="N604" s="760"/>
      <c r="O604" s="761"/>
      <c r="P604" s="761"/>
      <c r="Q604" s="762"/>
    </row>
    <row r="605" spans="1:17" hidden="1" outlineLevel="1" x14ac:dyDescent="0.25">
      <c r="A605" s="72">
        <v>593</v>
      </c>
      <c r="B605" s="754"/>
      <c r="C605" s="763"/>
      <c r="D605" s="756"/>
      <c r="E605" s="757"/>
      <c r="F605" s="757"/>
      <c r="G605" s="758"/>
      <c r="H605" s="759"/>
      <c r="I605" s="760"/>
      <c r="J605" s="761"/>
      <c r="K605" s="761"/>
      <c r="L605" s="762"/>
      <c r="M605" s="760"/>
      <c r="N605" s="760"/>
      <c r="O605" s="761"/>
      <c r="P605" s="761"/>
      <c r="Q605" s="762"/>
    </row>
    <row r="606" spans="1:17" hidden="1" outlineLevel="1" x14ac:dyDescent="0.25">
      <c r="A606" s="72">
        <v>594</v>
      </c>
      <c r="B606" s="754"/>
      <c r="C606" s="763"/>
      <c r="D606" s="756"/>
      <c r="E606" s="757"/>
      <c r="F606" s="757"/>
      <c r="G606" s="758"/>
      <c r="H606" s="759"/>
      <c r="I606" s="760"/>
      <c r="J606" s="761"/>
      <c r="K606" s="761"/>
      <c r="L606" s="762"/>
      <c r="M606" s="760"/>
      <c r="N606" s="760"/>
      <c r="O606" s="761"/>
      <c r="P606" s="761"/>
      <c r="Q606" s="762"/>
    </row>
    <row r="607" spans="1:17" hidden="1" outlineLevel="1" x14ac:dyDescent="0.25">
      <c r="A607" s="72">
        <v>595</v>
      </c>
      <c r="B607" s="754"/>
      <c r="C607" s="763"/>
      <c r="D607" s="756"/>
      <c r="E607" s="757"/>
      <c r="F607" s="757"/>
      <c r="G607" s="758"/>
      <c r="H607" s="764"/>
      <c r="I607" s="765"/>
      <c r="J607" s="766"/>
      <c r="K607" s="766"/>
      <c r="L607" s="767"/>
      <c r="M607" s="765"/>
      <c r="N607" s="765"/>
      <c r="O607" s="766"/>
      <c r="P607" s="766"/>
      <c r="Q607" s="767"/>
    </row>
    <row r="608" spans="1:17" hidden="1" outlineLevel="1" x14ac:dyDescent="0.25">
      <c r="A608" s="72">
        <v>596</v>
      </c>
      <c r="B608" s="754"/>
      <c r="C608" s="763"/>
      <c r="D608" s="756"/>
      <c r="E608" s="757"/>
      <c r="F608" s="757"/>
      <c r="G608" s="758"/>
      <c r="H608" s="759"/>
      <c r="I608" s="760"/>
      <c r="J608" s="761"/>
      <c r="K608" s="761"/>
      <c r="L608" s="762"/>
      <c r="M608" s="760"/>
      <c r="N608" s="760"/>
      <c r="O608" s="761"/>
      <c r="P608" s="761"/>
      <c r="Q608" s="762"/>
    </row>
    <row r="609" spans="1:17" hidden="1" outlineLevel="1" x14ac:dyDescent="0.25">
      <c r="A609" s="72">
        <v>597</v>
      </c>
      <c r="B609" s="754"/>
      <c r="C609" s="763"/>
      <c r="D609" s="756"/>
      <c r="E609" s="757"/>
      <c r="F609" s="757"/>
      <c r="G609" s="758"/>
      <c r="H609" s="759"/>
      <c r="I609" s="760"/>
      <c r="J609" s="761"/>
      <c r="K609" s="761"/>
      <c r="L609" s="762"/>
      <c r="M609" s="760"/>
      <c r="N609" s="760"/>
      <c r="O609" s="761"/>
      <c r="P609" s="761"/>
      <c r="Q609" s="762"/>
    </row>
    <row r="610" spans="1:17" hidden="1" outlineLevel="1" x14ac:dyDescent="0.25">
      <c r="A610" s="72">
        <v>598</v>
      </c>
      <c r="B610" s="754"/>
      <c r="C610" s="763"/>
      <c r="D610" s="756"/>
      <c r="E610" s="757"/>
      <c r="F610" s="757"/>
      <c r="G610" s="758"/>
      <c r="H610" s="759"/>
      <c r="I610" s="760"/>
      <c r="J610" s="761"/>
      <c r="K610" s="761"/>
      <c r="L610" s="762"/>
      <c r="M610" s="760"/>
      <c r="N610" s="760"/>
      <c r="O610" s="761"/>
      <c r="P610" s="761"/>
      <c r="Q610" s="762"/>
    </row>
    <row r="611" spans="1:17" hidden="1" outlineLevel="1" x14ac:dyDescent="0.25">
      <c r="A611" s="72">
        <v>599</v>
      </c>
      <c r="B611" s="754"/>
      <c r="C611" s="763"/>
      <c r="D611" s="756"/>
      <c r="E611" s="757"/>
      <c r="F611" s="757"/>
      <c r="G611" s="758"/>
      <c r="H611" s="759"/>
      <c r="I611" s="760"/>
      <c r="J611" s="761"/>
      <c r="K611" s="761"/>
      <c r="L611" s="762"/>
      <c r="M611" s="760"/>
      <c r="N611" s="760"/>
      <c r="O611" s="761"/>
      <c r="P611" s="761"/>
      <c r="Q611" s="762"/>
    </row>
    <row r="612" spans="1:17" hidden="1" outlineLevel="1" x14ac:dyDescent="0.25">
      <c r="A612" s="72">
        <v>600</v>
      </c>
      <c r="B612" s="754"/>
      <c r="C612" s="763"/>
      <c r="D612" s="756"/>
      <c r="E612" s="757"/>
      <c r="F612" s="757"/>
      <c r="G612" s="758"/>
      <c r="H612" s="759"/>
      <c r="I612" s="760"/>
      <c r="J612" s="761"/>
      <c r="K612" s="761"/>
      <c r="L612" s="762"/>
      <c r="M612" s="760"/>
      <c r="N612" s="760"/>
      <c r="O612" s="761"/>
      <c r="P612" s="761"/>
      <c r="Q612" s="762"/>
    </row>
    <row r="613" spans="1:17" hidden="1" outlineLevel="1" x14ac:dyDescent="0.25">
      <c r="A613" s="72">
        <v>601</v>
      </c>
      <c r="B613" s="754"/>
      <c r="C613" s="763"/>
      <c r="D613" s="756"/>
      <c r="E613" s="757"/>
      <c r="F613" s="757"/>
      <c r="G613" s="758"/>
      <c r="H613" s="764"/>
      <c r="I613" s="765"/>
      <c r="J613" s="766"/>
      <c r="K613" s="766"/>
      <c r="L613" s="767"/>
      <c r="M613" s="765"/>
      <c r="N613" s="765"/>
      <c r="O613" s="766"/>
      <c r="P613" s="766"/>
      <c r="Q613" s="767"/>
    </row>
    <row r="614" spans="1:17" hidden="1" outlineLevel="1" x14ac:dyDescent="0.25">
      <c r="A614" s="72">
        <v>602</v>
      </c>
      <c r="B614" s="754"/>
      <c r="C614" s="763"/>
      <c r="D614" s="756"/>
      <c r="E614" s="757"/>
      <c r="F614" s="757"/>
      <c r="G614" s="758"/>
      <c r="H614" s="759"/>
      <c r="I614" s="760"/>
      <c r="J614" s="761"/>
      <c r="K614" s="761"/>
      <c r="L614" s="762"/>
      <c r="M614" s="760"/>
      <c r="N614" s="760"/>
      <c r="O614" s="761"/>
      <c r="P614" s="761"/>
      <c r="Q614" s="762"/>
    </row>
    <row r="615" spans="1:17" hidden="1" outlineLevel="1" x14ac:dyDescent="0.25">
      <c r="A615" s="72">
        <v>603</v>
      </c>
      <c r="B615" s="754"/>
      <c r="C615" s="763"/>
      <c r="D615" s="756"/>
      <c r="E615" s="757"/>
      <c r="F615" s="757"/>
      <c r="G615" s="758"/>
      <c r="H615" s="759"/>
      <c r="I615" s="760"/>
      <c r="J615" s="761"/>
      <c r="K615" s="761"/>
      <c r="L615" s="762"/>
      <c r="M615" s="760"/>
      <c r="N615" s="760"/>
      <c r="O615" s="761"/>
      <c r="P615" s="761"/>
      <c r="Q615" s="762"/>
    </row>
    <row r="616" spans="1:17" hidden="1" outlineLevel="1" x14ac:dyDescent="0.25">
      <c r="A616" s="72">
        <v>604</v>
      </c>
      <c r="B616" s="754"/>
      <c r="C616" s="763"/>
      <c r="D616" s="756"/>
      <c r="E616" s="757"/>
      <c r="F616" s="757"/>
      <c r="G616" s="758"/>
      <c r="H616" s="759"/>
      <c r="I616" s="760"/>
      <c r="J616" s="761"/>
      <c r="K616" s="761"/>
      <c r="L616" s="762"/>
      <c r="M616" s="760"/>
      <c r="N616" s="760"/>
      <c r="O616" s="761"/>
      <c r="P616" s="761"/>
      <c r="Q616" s="762"/>
    </row>
    <row r="617" spans="1:17" hidden="1" outlineLevel="1" x14ac:dyDescent="0.25">
      <c r="A617" s="72">
        <v>605</v>
      </c>
      <c r="B617" s="754"/>
      <c r="C617" s="763"/>
      <c r="D617" s="756"/>
      <c r="E617" s="757"/>
      <c r="F617" s="757"/>
      <c r="G617" s="758"/>
      <c r="H617" s="759"/>
      <c r="I617" s="760"/>
      <c r="J617" s="761"/>
      <c r="K617" s="761"/>
      <c r="L617" s="762"/>
      <c r="M617" s="760"/>
      <c r="N617" s="760"/>
      <c r="O617" s="761"/>
      <c r="P617" s="761"/>
      <c r="Q617" s="762"/>
    </row>
    <row r="618" spans="1:17" hidden="1" outlineLevel="1" x14ac:dyDescent="0.25">
      <c r="A618" s="72">
        <v>606</v>
      </c>
      <c r="B618" s="754"/>
      <c r="C618" s="763"/>
      <c r="D618" s="756"/>
      <c r="E618" s="757"/>
      <c r="F618" s="757"/>
      <c r="G618" s="758"/>
      <c r="H618" s="759"/>
      <c r="I618" s="760"/>
      <c r="J618" s="761"/>
      <c r="K618" s="761"/>
      <c r="L618" s="762"/>
      <c r="M618" s="760"/>
      <c r="N618" s="760"/>
      <c r="O618" s="761"/>
      <c r="P618" s="761"/>
      <c r="Q618" s="762"/>
    </row>
    <row r="619" spans="1:17" hidden="1" outlineLevel="1" x14ac:dyDescent="0.25">
      <c r="A619" s="72">
        <v>607</v>
      </c>
      <c r="B619" s="754"/>
      <c r="C619" s="763"/>
      <c r="D619" s="756"/>
      <c r="E619" s="757"/>
      <c r="F619" s="757"/>
      <c r="G619" s="758"/>
      <c r="H619" s="764"/>
      <c r="I619" s="765"/>
      <c r="J619" s="766"/>
      <c r="K619" s="766"/>
      <c r="L619" s="767"/>
      <c r="M619" s="765"/>
      <c r="N619" s="765"/>
      <c r="O619" s="766"/>
      <c r="P619" s="766"/>
      <c r="Q619" s="767"/>
    </row>
    <row r="620" spans="1:17" hidden="1" outlineLevel="1" x14ac:dyDescent="0.25">
      <c r="A620" s="72">
        <v>608</v>
      </c>
      <c r="B620" s="754"/>
      <c r="C620" s="763"/>
      <c r="D620" s="756"/>
      <c r="E620" s="757"/>
      <c r="F620" s="757"/>
      <c r="G620" s="758"/>
      <c r="H620" s="759"/>
      <c r="I620" s="760"/>
      <c r="J620" s="761"/>
      <c r="K620" s="761"/>
      <c r="L620" s="762"/>
      <c r="M620" s="760"/>
      <c r="N620" s="760"/>
      <c r="O620" s="761"/>
      <c r="P620" s="761"/>
      <c r="Q620" s="762"/>
    </row>
    <row r="621" spans="1:17" hidden="1" outlineLevel="1" x14ac:dyDescent="0.25">
      <c r="A621" s="72">
        <v>609</v>
      </c>
      <c r="B621" s="754"/>
      <c r="C621" s="763"/>
      <c r="D621" s="756"/>
      <c r="E621" s="757"/>
      <c r="F621" s="757"/>
      <c r="G621" s="758"/>
      <c r="H621" s="759"/>
      <c r="I621" s="760"/>
      <c r="J621" s="761"/>
      <c r="K621" s="761"/>
      <c r="L621" s="762"/>
      <c r="M621" s="760"/>
      <c r="N621" s="760"/>
      <c r="O621" s="761"/>
      <c r="P621" s="761"/>
      <c r="Q621" s="762"/>
    </row>
    <row r="622" spans="1:17" hidden="1" outlineLevel="1" x14ac:dyDescent="0.25">
      <c r="A622" s="72">
        <v>610</v>
      </c>
      <c r="B622" s="754"/>
      <c r="C622" s="763"/>
      <c r="D622" s="756"/>
      <c r="E622" s="757"/>
      <c r="F622" s="757"/>
      <c r="G622" s="758"/>
      <c r="H622" s="759"/>
      <c r="I622" s="760"/>
      <c r="J622" s="761"/>
      <c r="K622" s="761"/>
      <c r="L622" s="762"/>
      <c r="M622" s="760"/>
      <c r="N622" s="760"/>
      <c r="O622" s="761"/>
      <c r="P622" s="761"/>
      <c r="Q622" s="762"/>
    </row>
    <row r="623" spans="1:17" hidden="1" outlineLevel="1" x14ac:dyDescent="0.25">
      <c r="A623" s="72">
        <v>611</v>
      </c>
      <c r="B623" s="754"/>
      <c r="C623" s="763"/>
      <c r="D623" s="756"/>
      <c r="E623" s="757"/>
      <c r="F623" s="757"/>
      <c r="G623" s="758"/>
      <c r="H623" s="759"/>
      <c r="I623" s="760"/>
      <c r="J623" s="761"/>
      <c r="K623" s="761"/>
      <c r="L623" s="762"/>
      <c r="M623" s="760"/>
      <c r="N623" s="760"/>
      <c r="O623" s="761"/>
      <c r="P623" s="761"/>
      <c r="Q623" s="762"/>
    </row>
    <row r="624" spans="1:17" hidden="1" outlineLevel="1" x14ac:dyDescent="0.25">
      <c r="A624" s="72">
        <v>612</v>
      </c>
      <c r="B624" s="754"/>
      <c r="C624" s="763"/>
      <c r="D624" s="756"/>
      <c r="E624" s="757"/>
      <c r="F624" s="757"/>
      <c r="G624" s="758"/>
      <c r="H624" s="759"/>
      <c r="I624" s="760"/>
      <c r="J624" s="761"/>
      <c r="K624" s="761"/>
      <c r="L624" s="762"/>
      <c r="M624" s="760"/>
      <c r="N624" s="760"/>
      <c r="O624" s="761"/>
      <c r="P624" s="761"/>
      <c r="Q624" s="762"/>
    </row>
    <row r="625" spans="1:17" hidden="1" outlineLevel="1" x14ac:dyDescent="0.25">
      <c r="A625" s="72">
        <v>613</v>
      </c>
      <c r="B625" s="754"/>
      <c r="C625" s="763"/>
      <c r="D625" s="756"/>
      <c r="E625" s="757"/>
      <c r="F625" s="757"/>
      <c r="G625" s="758"/>
      <c r="H625" s="764"/>
      <c r="I625" s="765"/>
      <c r="J625" s="766"/>
      <c r="K625" s="766"/>
      <c r="L625" s="767"/>
      <c r="M625" s="765"/>
      <c r="N625" s="765"/>
      <c r="O625" s="766"/>
      <c r="P625" s="766"/>
      <c r="Q625" s="767"/>
    </row>
    <row r="626" spans="1:17" hidden="1" outlineLevel="1" x14ac:dyDescent="0.25">
      <c r="A626" s="72">
        <v>614</v>
      </c>
      <c r="B626" s="754"/>
      <c r="C626" s="763"/>
      <c r="D626" s="756"/>
      <c r="E626" s="757"/>
      <c r="F626" s="757"/>
      <c r="G626" s="758"/>
      <c r="H626" s="759"/>
      <c r="I626" s="760"/>
      <c r="J626" s="761"/>
      <c r="K626" s="761"/>
      <c r="L626" s="762"/>
      <c r="M626" s="760"/>
      <c r="N626" s="760"/>
      <c r="O626" s="761"/>
      <c r="P626" s="761"/>
      <c r="Q626" s="762"/>
    </row>
    <row r="627" spans="1:17" hidden="1" outlineLevel="1" x14ac:dyDescent="0.25">
      <c r="A627" s="72">
        <v>615</v>
      </c>
      <c r="B627" s="754"/>
      <c r="C627" s="763"/>
      <c r="D627" s="756"/>
      <c r="E627" s="757"/>
      <c r="F627" s="757"/>
      <c r="G627" s="758"/>
      <c r="H627" s="759"/>
      <c r="I627" s="760"/>
      <c r="J627" s="761"/>
      <c r="K627" s="761"/>
      <c r="L627" s="762"/>
      <c r="M627" s="760"/>
      <c r="N627" s="760"/>
      <c r="O627" s="761"/>
      <c r="P627" s="761"/>
      <c r="Q627" s="762"/>
    </row>
    <row r="628" spans="1:17" hidden="1" outlineLevel="1" x14ac:dyDescent="0.25">
      <c r="A628" s="72">
        <v>616</v>
      </c>
      <c r="B628" s="754"/>
      <c r="C628" s="763"/>
      <c r="D628" s="756"/>
      <c r="E628" s="757"/>
      <c r="F628" s="757"/>
      <c r="G628" s="758"/>
      <c r="H628" s="759"/>
      <c r="I628" s="760"/>
      <c r="J628" s="761"/>
      <c r="K628" s="761"/>
      <c r="L628" s="762"/>
      <c r="M628" s="760"/>
      <c r="N628" s="760"/>
      <c r="O628" s="761"/>
      <c r="P628" s="761"/>
      <c r="Q628" s="762"/>
    </row>
    <row r="629" spans="1:17" hidden="1" outlineLevel="1" x14ac:dyDescent="0.25">
      <c r="A629" s="72">
        <v>617</v>
      </c>
      <c r="B629" s="754"/>
      <c r="C629" s="763"/>
      <c r="D629" s="756"/>
      <c r="E629" s="757"/>
      <c r="F629" s="757"/>
      <c r="G629" s="758"/>
      <c r="H629" s="759"/>
      <c r="I629" s="760"/>
      <c r="J629" s="761"/>
      <c r="K629" s="761"/>
      <c r="L629" s="762"/>
      <c r="M629" s="760"/>
      <c r="N629" s="760"/>
      <c r="O629" s="761"/>
      <c r="P629" s="761"/>
      <c r="Q629" s="762"/>
    </row>
    <row r="630" spans="1:17" hidden="1" outlineLevel="1" x14ac:dyDescent="0.25">
      <c r="A630" s="72">
        <v>618</v>
      </c>
      <c r="B630" s="754"/>
      <c r="C630" s="763"/>
      <c r="D630" s="756"/>
      <c r="E630" s="757"/>
      <c r="F630" s="757"/>
      <c r="G630" s="758"/>
      <c r="H630" s="759"/>
      <c r="I630" s="760"/>
      <c r="J630" s="761"/>
      <c r="K630" s="761"/>
      <c r="L630" s="762"/>
      <c r="M630" s="760"/>
      <c r="N630" s="760"/>
      <c r="O630" s="761"/>
      <c r="P630" s="761"/>
      <c r="Q630" s="762"/>
    </row>
    <row r="631" spans="1:17" hidden="1" outlineLevel="1" x14ac:dyDescent="0.25">
      <c r="A631" s="72">
        <v>619</v>
      </c>
      <c r="B631" s="754"/>
      <c r="C631" s="763"/>
      <c r="D631" s="756"/>
      <c r="E631" s="757"/>
      <c r="F631" s="757"/>
      <c r="G631" s="758"/>
      <c r="H631" s="764"/>
      <c r="I631" s="765"/>
      <c r="J631" s="766"/>
      <c r="K631" s="766"/>
      <c r="L631" s="767"/>
      <c r="M631" s="765"/>
      <c r="N631" s="765"/>
      <c r="O631" s="766"/>
      <c r="P631" s="766"/>
      <c r="Q631" s="767"/>
    </row>
    <row r="632" spans="1:17" hidden="1" outlineLevel="1" x14ac:dyDescent="0.25">
      <c r="A632" s="72">
        <v>620</v>
      </c>
      <c r="B632" s="754"/>
      <c r="C632" s="763"/>
      <c r="D632" s="756"/>
      <c r="E632" s="757"/>
      <c r="F632" s="757"/>
      <c r="G632" s="758"/>
      <c r="H632" s="759"/>
      <c r="I632" s="760"/>
      <c r="J632" s="761"/>
      <c r="K632" s="761"/>
      <c r="L632" s="762"/>
      <c r="M632" s="760"/>
      <c r="N632" s="760"/>
      <c r="O632" s="761"/>
      <c r="P632" s="761"/>
      <c r="Q632" s="762"/>
    </row>
    <row r="633" spans="1:17" hidden="1" outlineLevel="1" x14ac:dyDescent="0.25">
      <c r="A633" s="72">
        <v>621</v>
      </c>
      <c r="B633" s="754"/>
      <c r="C633" s="763"/>
      <c r="D633" s="756"/>
      <c r="E633" s="757"/>
      <c r="F633" s="757"/>
      <c r="G633" s="758"/>
      <c r="H633" s="759"/>
      <c r="I633" s="760"/>
      <c r="J633" s="761"/>
      <c r="K633" s="761"/>
      <c r="L633" s="762"/>
      <c r="M633" s="760"/>
      <c r="N633" s="760"/>
      <c r="O633" s="761"/>
      <c r="P633" s="761"/>
      <c r="Q633" s="762"/>
    </row>
    <row r="634" spans="1:17" hidden="1" outlineLevel="1" x14ac:dyDescent="0.25">
      <c r="A634" s="72">
        <v>622</v>
      </c>
      <c r="B634" s="754"/>
      <c r="C634" s="763"/>
      <c r="D634" s="756"/>
      <c r="E634" s="757"/>
      <c r="F634" s="757"/>
      <c r="G634" s="758"/>
      <c r="H634" s="759"/>
      <c r="I634" s="760"/>
      <c r="J634" s="761"/>
      <c r="K634" s="761"/>
      <c r="L634" s="762"/>
      <c r="M634" s="760"/>
      <c r="N634" s="760"/>
      <c r="O634" s="761"/>
      <c r="P634" s="761"/>
      <c r="Q634" s="762"/>
    </row>
    <row r="635" spans="1:17" hidden="1" outlineLevel="1" x14ac:dyDescent="0.25">
      <c r="A635" s="72">
        <v>623</v>
      </c>
      <c r="B635" s="754"/>
      <c r="C635" s="763"/>
      <c r="D635" s="756"/>
      <c r="E635" s="757"/>
      <c r="F635" s="757"/>
      <c r="G635" s="758"/>
      <c r="H635" s="759"/>
      <c r="I635" s="760"/>
      <c r="J635" s="761"/>
      <c r="K635" s="761"/>
      <c r="L635" s="762"/>
      <c r="M635" s="760"/>
      <c r="N635" s="760"/>
      <c r="O635" s="761"/>
      <c r="P635" s="761"/>
      <c r="Q635" s="762"/>
    </row>
    <row r="636" spans="1:17" hidden="1" outlineLevel="1" x14ac:dyDescent="0.25">
      <c r="A636" s="72">
        <v>624</v>
      </c>
      <c r="B636" s="754"/>
      <c r="C636" s="763"/>
      <c r="D636" s="756"/>
      <c r="E636" s="757"/>
      <c r="F636" s="757"/>
      <c r="G636" s="758"/>
      <c r="H636" s="759"/>
      <c r="I636" s="760"/>
      <c r="J636" s="761"/>
      <c r="K636" s="761"/>
      <c r="L636" s="762"/>
      <c r="M636" s="760"/>
      <c r="N636" s="760"/>
      <c r="O636" s="761"/>
      <c r="P636" s="761"/>
      <c r="Q636" s="762"/>
    </row>
    <row r="637" spans="1:17" hidden="1" outlineLevel="1" x14ac:dyDescent="0.25">
      <c r="A637" s="72">
        <v>625</v>
      </c>
      <c r="B637" s="754"/>
      <c r="C637" s="763"/>
      <c r="D637" s="756"/>
      <c r="E637" s="757"/>
      <c r="F637" s="757"/>
      <c r="G637" s="758"/>
      <c r="H637" s="764"/>
      <c r="I637" s="765"/>
      <c r="J637" s="766"/>
      <c r="K637" s="766"/>
      <c r="L637" s="767"/>
      <c r="M637" s="765"/>
      <c r="N637" s="765"/>
      <c r="O637" s="766"/>
      <c r="P637" s="766"/>
      <c r="Q637" s="767"/>
    </row>
    <row r="638" spans="1:17" hidden="1" outlineLevel="1" x14ac:dyDescent="0.25">
      <c r="A638" s="72">
        <v>626</v>
      </c>
      <c r="B638" s="754"/>
      <c r="C638" s="763"/>
      <c r="D638" s="756"/>
      <c r="E638" s="757"/>
      <c r="F638" s="757"/>
      <c r="G638" s="758"/>
      <c r="H638" s="759"/>
      <c r="I638" s="760"/>
      <c r="J638" s="761"/>
      <c r="K638" s="761"/>
      <c r="L638" s="762"/>
      <c r="M638" s="760"/>
      <c r="N638" s="760"/>
      <c r="O638" s="761"/>
      <c r="P638" s="761"/>
      <c r="Q638" s="762"/>
    </row>
    <row r="639" spans="1:17" hidden="1" outlineLevel="1" x14ac:dyDescent="0.25">
      <c r="A639" s="72">
        <v>627</v>
      </c>
      <c r="B639" s="754"/>
      <c r="C639" s="763"/>
      <c r="D639" s="756"/>
      <c r="E639" s="757"/>
      <c r="F639" s="757"/>
      <c r="G639" s="758"/>
      <c r="H639" s="759"/>
      <c r="I639" s="760"/>
      <c r="J639" s="761"/>
      <c r="K639" s="761"/>
      <c r="L639" s="762"/>
      <c r="M639" s="760"/>
      <c r="N639" s="760"/>
      <c r="O639" s="761"/>
      <c r="P639" s="761"/>
      <c r="Q639" s="762"/>
    </row>
    <row r="640" spans="1:17" hidden="1" outlineLevel="1" x14ac:dyDescent="0.25">
      <c r="A640" s="72">
        <v>628</v>
      </c>
      <c r="B640" s="754"/>
      <c r="C640" s="763"/>
      <c r="D640" s="756"/>
      <c r="E640" s="757"/>
      <c r="F640" s="757"/>
      <c r="G640" s="758"/>
      <c r="H640" s="759"/>
      <c r="I640" s="760"/>
      <c r="J640" s="761"/>
      <c r="K640" s="761"/>
      <c r="L640" s="762"/>
      <c r="M640" s="760"/>
      <c r="N640" s="760"/>
      <c r="O640" s="761"/>
      <c r="P640" s="761"/>
      <c r="Q640" s="762"/>
    </row>
    <row r="641" spans="1:17" hidden="1" outlineLevel="1" x14ac:dyDescent="0.25">
      <c r="A641" s="72">
        <v>629</v>
      </c>
      <c r="B641" s="754"/>
      <c r="C641" s="763"/>
      <c r="D641" s="756"/>
      <c r="E641" s="757"/>
      <c r="F641" s="757"/>
      <c r="G641" s="758"/>
      <c r="H641" s="759"/>
      <c r="I641" s="760"/>
      <c r="J641" s="761"/>
      <c r="K641" s="761"/>
      <c r="L641" s="762"/>
      <c r="M641" s="760"/>
      <c r="N641" s="760"/>
      <c r="O641" s="761"/>
      <c r="P641" s="761"/>
      <c r="Q641" s="762"/>
    </row>
    <row r="642" spans="1:17" hidden="1" outlineLevel="1" x14ac:dyDescent="0.25">
      <c r="A642" s="72">
        <v>630</v>
      </c>
      <c r="B642" s="754"/>
      <c r="C642" s="763"/>
      <c r="D642" s="756"/>
      <c r="E642" s="757"/>
      <c r="F642" s="757"/>
      <c r="G642" s="758"/>
      <c r="H642" s="759"/>
      <c r="I642" s="760"/>
      <c r="J642" s="761"/>
      <c r="K642" s="761"/>
      <c r="L642" s="762"/>
      <c r="M642" s="760"/>
      <c r="N642" s="760"/>
      <c r="O642" s="761"/>
      <c r="P642" s="761"/>
      <c r="Q642" s="762"/>
    </row>
    <row r="643" spans="1:17" hidden="1" outlineLevel="1" x14ac:dyDescent="0.25">
      <c r="A643" s="72">
        <v>631</v>
      </c>
      <c r="B643" s="754"/>
      <c r="C643" s="763"/>
      <c r="D643" s="756"/>
      <c r="E643" s="757"/>
      <c r="F643" s="757"/>
      <c r="G643" s="758"/>
      <c r="H643" s="764"/>
      <c r="I643" s="765"/>
      <c r="J643" s="766"/>
      <c r="K643" s="766"/>
      <c r="L643" s="767"/>
      <c r="M643" s="765"/>
      <c r="N643" s="765"/>
      <c r="O643" s="766"/>
      <c r="P643" s="766"/>
      <c r="Q643" s="767"/>
    </row>
    <row r="644" spans="1:17" hidden="1" outlineLevel="1" x14ac:dyDescent="0.25">
      <c r="A644" s="72">
        <v>632</v>
      </c>
      <c r="B644" s="754"/>
      <c r="C644" s="763"/>
      <c r="D644" s="756"/>
      <c r="E644" s="757"/>
      <c r="F644" s="757"/>
      <c r="G644" s="758"/>
      <c r="H644" s="759"/>
      <c r="I644" s="760"/>
      <c r="J644" s="761"/>
      <c r="K644" s="761"/>
      <c r="L644" s="762"/>
      <c r="M644" s="760"/>
      <c r="N644" s="760"/>
      <c r="O644" s="761"/>
      <c r="P644" s="761"/>
      <c r="Q644" s="762"/>
    </row>
    <row r="645" spans="1:17" hidden="1" outlineLevel="1" x14ac:dyDescent="0.25">
      <c r="A645" s="72">
        <v>633</v>
      </c>
      <c r="B645" s="754"/>
      <c r="C645" s="763"/>
      <c r="D645" s="756"/>
      <c r="E645" s="757"/>
      <c r="F645" s="757"/>
      <c r="G645" s="758"/>
      <c r="H645" s="759"/>
      <c r="I645" s="760"/>
      <c r="J645" s="761"/>
      <c r="K645" s="761"/>
      <c r="L645" s="762"/>
      <c r="M645" s="760"/>
      <c r="N645" s="760"/>
      <c r="O645" s="761"/>
      <c r="P645" s="761"/>
      <c r="Q645" s="762"/>
    </row>
    <row r="646" spans="1:17" hidden="1" outlineLevel="1" x14ac:dyDescent="0.25">
      <c r="A646" s="72">
        <v>634</v>
      </c>
      <c r="B646" s="754"/>
      <c r="C646" s="763"/>
      <c r="D646" s="756"/>
      <c r="E646" s="757"/>
      <c r="F646" s="757"/>
      <c r="G646" s="758"/>
      <c r="H646" s="759"/>
      <c r="I646" s="760"/>
      <c r="J646" s="761"/>
      <c r="K646" s="761"/>
      <c r="L646" s="762"/>
      <c r="M646" s="760"/>
      <c r="N646" s="760"/>
      <c r="O646" s="761"/>
      <c r="P646" s="761"/>
      <c r="Q646" s="762"/>
    </row>
    <row r="647" spans="1:17" hidden="1" outlineLevel="1" x14ac:dyDescent="0.25">
      <c r="A647" s="72">
        <v>635</v>
      </c>
      <c r="B647" s="754"/>
      <c r="C647" s="763"/>
      <c r="D647" s="756"/>
      <c r="E647" s="757"/>
      <c r="F647" s="757"/>
      <c r="G647" s="758"/>
      <c r="H647" s="759"/>
      <c r="I647" s="760"/>
      <c r="J647" s="761"/>
      <c r="K647" s="761"/>
      <c r="L647" s="762"/>
      <c r="M647" s="760"/>
      <c r="N647" s="760"/>
      <c r="O647" s="761"/>
      <c r="P647" s="761"/>
      <c r="Q647" s="762"/>
    </row>
    <row r="648" spans="1:17" hidden="1" outlineLevel="1" x14ac:dyDescent="0.25">
      <c r="A648" s="72">
        <v>636</v>
      </c>
      <c r="B648" s="754"/>
      <c r="C648" s="763"/>
      <c r="D648" s="756"/>
      <c r="E648" s="757"/>
      <c r="F648" s="757"/>
      <c r="G648" s="758"/>
      <c r="H648" s="759"/>
      <c r="I648" s="760"/>
      <c r="J648" s="761"/>
      <c r="K648" s="761"/>
      <c r="L648" s="762"/>
      <c r="M648" s="760"/>
      <c r="N648" s="760"/>
      <c r="O648" s="761"/>
      <c r="P648" s="761"/>
      <c r="Q648" s="762"/>
    </row>
    <row r="649" spans="1:17" hidden="1" outlineLevel="1" x14ac:dyDescent="0.25">
      <c r="A649" s="72">
        <v>637</v>
      </c>
      <c r="B649" s="754"/>
      <c r="C649" s="763"/>
      <c r="D649" s="756"/>
      <c r="E649" s="757"/>
      <c r="F649" s="757"/>
      <c r="G649" s="758"/>
      <c r="H649" s="764"/>
      <c r="I649" s="765"/>
      <c r="J649" s="766"/>
      <c r="K649" s="766"/>
      <c r="L649" s="767"/>
      <c r="M649" s="765"/>
      <c r="N649" s="765"/>
      <c r="O649" s="766"/>
      <c r="P649" s="766"/>
      <c r="Q649" s="767"/>
    </row>
    <row r="650" spans="1:17" hidden="1" outlineLevel="1" x14ac:dyDescent="0.25">
      <c r="A650" s="72">
        <v>638</v>
      </c>
      <c r="B650" s="754"/>
      <c r="C650" s="763"/>
      <c r="D650" s="756"/>
      <c r="E650" s="757"/>
      <c r="F650" s="757"/>
      <c r="G650" s="758"/>
      <c r="H650" s="759"/>
      <c r="I650" s="760"/>
      <c r="J650" s="761"/>
      <c r="K650" s="761"/>
      <c r="L650" s="762"/>
      <c r="M650" s="760"/>
      <c r="N650" s="760"/>
      <c r="O650" s="761"/>
      <c r="P650" s="761"/>
      <c r="Q650" s="762"/>
    </row>
    <row r="651" spans="1:17" hidden="1" outlineLevel="1" x14ac:dyDescent="0.25">
      <c r="A651" s="72">
        <v>639</v>
      </c>
      <c r="B651" s="754"/>
      <c r="C651" s="763"/>
      <c r="D651" s="756"/>
      <c r="E651" s="757"/>
      <c r="F651" s="757"/>
      <c r="G651" s="758"/>
      <c r="H651" s="759"/>
      <c r="I651" s="760"/>
      <c r="J651" s="761"/>
      <c r="K651" s="761"/>
      <c r="L651" s="762"/>
      <c r="M651" s="760"/>
      <c r="N651" s="760"/>
      <c r="O651" s="761"/>
      <c r="P651" s="761"/>
      <c r="Q651" s="762"/>
    </row>
    <row r="652" spans="1:17" hidden="1" outlineLevel="1" x14ac:dyDescent="0.25">
      <c r="A652" s="72">
        <v>640</v>
      </c>
      <c r="B652" s="754"/>
      <c r="C652" s="763"/>
      <c r="D652" s="756"/>
      <c r="E652" s="757"/>
      <c r="F652" s="757"/>
      <c r="G652" s="758"/>
      <c r="H652" s="759"/>
      <c r="I652" s="760"/>
      <c r="J652" s="761"/>
      <c r="K652" s="761"/>
      <c r="L652" s="762"/>
      <c r="M652" s="760"/>
      <c r="N652" s="760"/>
      <c r="O652" s="761"/>
      <c r="P652" s="761"/>
      <c r="Q652" s="762"/>
    </row>
    <row r="653" spans="1:17" hidden="1" outlineLevel="1" x14ac:dyDescent="0.25">
      <c r="A653" s="72">
        <v>641</v>
      </c>
      <c r="B653" s="754"/>
      <c r="C653" s="763"/>
      <c r="D653" s="756"/>
      <c r="E653" s="757"/>
      <c r="F653" s="757"/>
      <c r="G653" s="758"/>
      <c r="H653" s="759"/>
      <c r="I653" s="760"/>
      <c r="J653" s="761"/>
      <c r="K653" s="761"/>
      <c r="L653" s="762"/>
      <c r="M653" s="760"/>
      <c r="N653" s="760"/>
      <c r="O653" s="761"/>
      <c r="P653" s="761"/>
      <c r="Q653" s="762"/>
    </row>
    <row r="654" spans="1:17" hidden="1" outlineLevel="1" x14ac:dyDescent="0.25">
      <c r="A654" s="72">
        <v>642</v>
      </c>
      <c r="B654" s="754"/>
      <c r="C654" s="763"/>
      <c r="D654" s="756"/>
      <c r="E654" s="757"/>
      <c r="F654" s="757"/>
      <c r="G654" s="758"/>
      <c r="H654" s="759"/>
      <c r="I654" s="760"/>
      <c r="J654" s="761"/>
      <c r="K654" s="761"/>
      <c r="L654" s="762"/>
      <c r="M654" s="760"/>
      <c r="N654" s="760"/>
      <c r="O654" s="761"/>
      <c r="P654" s="761"/>
      <c r="Q654" s="762"/>
    </row>
    <row r="655" spans="1:17" hidden="1" outlineLevel="1" x14ac:dyDescent="0.25">
      <c r="A655" s="72">
        <v>643</v>
      </c>
      <c r="B655" s="754"/>
      <c r="C655" s="763"/>
      <c r="D655" s="756"/>
      <c r="E655" s="757"/>
      <c r="F655" s="757"/>
      <c r="G655" s="758"/>
      <c r="H655" s="764"/>
      <c r="I655" s="765"/>
      <c r="J655" s="766"/>
      <c r="K655" s="766"/>
      <c r="L655" s="767"/>
      <c r="M655" s="765"/>
      <c r="N655" s="765"/>
      <c r="O655" s="766"/>
      <c r="P655" s="766"/>
      <c r="Q655" s="767"/>
    </row>
    <row r="656" spans="1:17" hidden="1" outlineLevel="1" x14ac:dyDescent="0.25">
      <c r="A656" s="72">
        <v>644</v>
      </c>
      <c r="B656" s="754"/>
      <c r="C656" s="763"/>
      <c r="D656" s="756"/>
      <c r="E656" s="757"/>
      <c r="F656" s="757"/>
      <c r="G656" s="758"/>
      <c r="H656" s="759"/>
      <c r="I656" s="760"/>
      <c r="J656" s="761"/>
      <c r="K656" s="761"/>
      <c r="L656" s="762"/>
      <c r="M656" s="760"/>
      <c r="N656" s="760"/>
      <c r="O656" s="761"/>
      <c r="P656" s="761"/>
      <c r="Q656" s="762"/>
    </row>
    <row r="657" spans="1:17" hidden="1" outlineLevel="1" x14ac:dyDescent="0.25">
      <c r="A657" s="72">
        <v>645</v>
      </c>
      <c r="B657" s="754"/>
      <c r="C657" s="763"/>
      <c r="D657" s="756"/>
      <c r="E657" s="757"/>
      <c r="F657" s="757"/>
      <c r="G657" s="758"/>
      <c r="H657" s="759"/>
      <c r="I657" s="760"/>
      <c r="J657" s="761"/>
      <c r="K657" s="761"/>
      <c r="L657" s="762"/>
      <c r="M657" s="760"/>
      <c r="N657" s="760"/>
      <c r="O657" s="761"/>
      <c r="P657" s="761"/>
      <c r="Q657" s="762"/>
    </row>
    <row r="658" spans="1:17" hidden="1" outlineLevel="1" x14ac:dyDescent="0.25">
      <c r="A658" s="72">
        <v>646</v>
      </c>
      <c r="B658" s="754"/>
      <c r="C658" s="763"/>
      <c r="D658" s="756"/>
      <c r="E658" s="757"/>
      <c r="F658" s="757"/>
      <c r="G658" s="758"/>
      <c r="H658" s="759"/>
      <c r="I658" s="760"/>
      <c r="J658" s="761"/>
      <c r="K658" s="761"/>
      <c r="L658" s="762"/>
      <c r="M658" s="760"/>
      <c r="N658" s="760"/>
      <c r="O658" s="761"/>
      <c r="P658" s="761"/>
      <c r="Q658" s="762"/>
    </row>
    <row r="659" spans="1:17" hidden="1" outlineLevel="1" x14ac:dyDescent="0.25">
      <c r="A659" s="72">
        <v>647</v>
      </c>
      <c r="B659" s="754"/>
      <c r="C659" s="763"/>
      <c r="D659" s="756"/>
      <c r="E659" s="757"/>
      <c r="F659" s="757"/>
      <c r="G659" s="758"/>
      <c r="H659" s="759"/>
      <c r="I659" s="760"/>
      <c r="J659" s="761"/>
      <c r="K659" s="761"/>
      <c r="L659" s="762"/>
      <c r="M659" s="760"/>
      <c r="N659" s="760"/>
      <c r="O659" s="761"/>
      <c r="P659" s="761"/>
      <c r="Q659" s="762"/>
    </row>
    <row r="660" spans="1:17" hidden="1" outlineLevel="1" x14ac:dyDescent="0.25">
      <c r="A660" s="72">
        <v>648</v>
      </c>
      <c r="B660" s="754"/>
      <c r="C660" s="763"/>
      <c r="D660" s="756"/>
      <c r="E660" s="757"/>
      <c r="F660" s="757"/>
      <c r="G660" s="758"/>
      <c r="H660" s="759"/>
      <c r="I660" s="760"/>
      <c r="J660" s="761"/>
      <c r="K660" s="761"/>
      <c r="L660" s="762"/>
      <c r="M660" s="760"/>
      <c r="N660" s="760"/>
      <c r="O660" s="761"/>
      <c r="P660" s="761"/>
      <c r="Q660" s="762"/>
    </row>
    <row r="661" spans="1:17" hidden="1" outlineLevel="1" x14ac:dyDescent="0.25">
      <c r="A661" s="72">
        <v>649</v>
      </c>
      <c r="B661" s="754"/>
      <c r="C661" s="763"/>
      <c r="D661" s="756"/>
      <c r="E661" s="757"/>
      <c r="F661" s="757"/>
      <c r="G661" s="758"/>
      <c r="H661" s="764"/>
      <c r="I661" s="765"/>
      <c r="J661" s="766"/>
      <c r="K661" s="766"/>
      <c r="L661" s="767"/>
      <c r="M661" s="765"/>
      <c r="N661" s="765"/>
      <c r="O661" s="766"/>
      <c r="P661" s="766"/>
      <c r="Q661" s="767"/>
    </row>
    <row r="662" spans="1:17" hidden="1" outlineLevel="1" x14ac:dyDescent="0.25">
      <c r="A662" s="72">
        <v>650</v>
      </c>
      <c r="B662" s="754"/>
      <c r="C662" s="763"/>
      <c r="D662" s="756"/>
      <c r="E662" s="757"/>
      <c r="F662" s="757"/>
      <c r="G662" s="758"/>
      <c r="H662" s="759"/>
      <c r="I662" s="760"/>
      <c r="J662" s="761"/>
      <c r="K662" s="761"/>
      <c r="L662" s="762"/>
      <c r="M662" s="760"/>
      <c r="N662" s="760"/>
      <c r="O662" s="761"/>
      <c r="P662" s="761"/>
      <c r="Q662" s="762"/>
    </row>
    <row r="663" spans="1:17" hidden="1" outlineLevel="1" x14ac:dyDescent="0.25">
      <c r="A663" s="72">
        <v>651</v>
      </c>
      <c r="B663" s="754"/>
      <c r="C663" s="763"/>
      <c r="D663" s="756"/>
      <c r="E663" s="757"/>
      <c r="F663" s="757"/>
      <c r="G663" s="758"/>
      <c r="H663" s="759"/>
      <c r="I663" s="760"/>
      <c r="J663" s="761"/>
      <c r="K663" s="761"/>
      <c r="L663" s="762"/>
      <c r="M663" s="760"/>
      <c r="N663" s="760"/>
      <c r="O663" s="761"/>
      <c r="P663" s="761"/>
      <c r="Q663" s="762"/>
    </row>
    <row r="664" spans="1:17" hidden="1" outlineLevel="1" x14ac:dyDescent="0.25">
      <c r="A664" s="72">
        <v>652</v>
      </c>
      <c r="B664" s="754"/>
      <c r="C664" s="763"/>
      <c r="D664" s="756"/>
      <c r="E664" s="757"/>
      <c r="F664" s="757"/>
      <c r="G664" s="758"/>
      <c r="H664" s="759"/>
      <c r="I664" s="760"/>
      <c r="J664" s="761"/>
      <c r="K664" s="761"/>
      <c r="L664" s="762"/>
      <c r="M664" s="760"/>
      <c r="N664" s="760"/>
      <c r="O664" s="761"/>
      <c r="P664" s="761"/>
      <c r="Q664" s="762"/>
    </row>
    <row r="665" spans="1:17" hidden="1" outlineLevel="1" x14ac:dyDescent="0.25">
      <c r="A665" s="72">
        <v>653</v>
      </c>
      <c r="B665" s="754"/>
      <c r="C665" s="763"/>
      <c r="D665" s="756"/>
      <c r="E665" s="757"/>
      <c r="F665" s="757"/>
      <c r="G665" s="758"/>
      <c r="H665" s="759"/>
      <c r="I665" s="760"/>
      <c r="J665" s="761"/>
      <c r="K665" s="761"/>
      <c r="L665" s="762"/>
      <c r="M665" s="760"/>
      <c r="N665" s="760"/>
      <c r="O665" s="761"/>
      <c r="P665" s="761"/>
      <c r="Q665" s="762"/>
    </row>
    <row r="666" spans="1:17" hidden="1" outlineLevel="1" x14ac:dyDescent="0.25">
      <c r="A666" s="72">
        <v>654</v>
      </c>
      <c r="B666" s="754"/>
      <c r="C666" s="763"/>
      <c r="D666" s="756"/>
      <c r="E666" s="757"/>
      <c r="F666" s="757"/>
      <c r="G666" s="758"/>
      <c r="H666" s="759"/>
      <c r="I666" s="760"/>
      <c r="J666" s="761"/>
      <c r="K666" s="761"/>
      <c r="L666" s="762"/>
      <c r="M666" s="760"/>
      <c r="N666" s="760"/>
      <c r="O666" s="761"/>
      <c r="P666" s="761"/>
      <c r="Q666" s="762"/>
    </row>
    <row r="667" spans="1:17" hidden="1" outlineLevel="1" x14ac:dyDescent="0.25">
      <c r="A667" s="72">
        <v>655</v>
      </c>
      <c r="B667" s="754"/>
      <c r="C667" s="763"/>
      <c r="D667" s="756"/>
      <c r="E667" s="757"/>
      <c r="F667" s="757"/>
      <c r="G667" s="758"/>
      <c r="H667" s="764"/>
      <c r="I667" s="765"/>
      <c r="J667" s="766"/>
      <c r="K667" s="766"/>
      <c r="L667" s="767"/>
      <c r="M667" s="765"/>
      <c r="N667" s="765"/>
      <c r="O667" s="766"/>
      <c r="P667" s="766"/>
      <c r="Q667" s="767"/>
    </row>
    <row r="668" spans="1:17" hidden="1" outlineLevel="1" x14ac:dyDescent="0.25">
      <c r="A668" s="72">
        <v>656</v>
      </c>
      <c r="B668" s="754"/>
      <c r="C668" s="763"/>
      <c r="D668" s="756"/>
      <c r="E668" s="757"/>
      <c r="F668" s="757"/>
      <c r="G668" s="758"/>
      <c r="H668" s="759"/>
      <c r="I668" s="760"/>
      <c r="J668" s="761"/>
      <c r="K668" s="761"/>
      <c r="L668" s="762"/>
      <c r="M668" s="760"/>
      <c r="N668" s="760"/>
      <c r="O668" s="761"/>
      <c r="P668" s="761"/>
      <c r="Q668" s="762"/>
    </row>
    <row r="669" spans="1:17" hidden="1" outlineLevel="1" x14ac:dyDescent="0.25">
      <c r="A669" s="72">
        <v>657</v>
      </c>
      <c r="B669" s="754"/>
      <c r="C669" s="763"/>
      <c r="D669" s="756"/>
      <c r="E669" s="757"/>
      <c r="F669" s="757"/>
      <c r="G669" s="758"/>
      <c r="H669" s="759"/>
      <c r="I669" s="760"/>
      <c r="J669" s="761"/>
      <c r="K669" s="761"/>
      <c r="L669" s="762"/>
      <c r="M669" s="760"/>
      <c r="N669" s="760"/>
      <c r="O669" s="761"/>
      <c r="P669" s="761"/>
      <c r="Q669" s="762"/>
    </row>
    <row r="670" spans="1:17" hidden="1" outlineLevel="1" x14ac:dyDescent="0.25">
      <c r="A670" s="72">
        <v>658</v>
      </c>
      <c r="B670" s="754"/>
      <c r="C670" s="763"/>
      <c r="D670" s="756"/>
      <c r="E670" s="757"/>
      <c r="F670" s="757"/>
      <c r="G670" s="758"/>
      <c r="H670" s="759"/>
      <c r="I670" s="760"/>
      <c r="J670" s="761"/>
      <c r="K670" s="761"/>
      <c r="L670" s="762"/>
      <c r="M670" s="760"/>
      <c r="N670" s="760"/>
      <c r="O670" s="761"/>
      <c r="P670" s="761"/>
      <c r="Q670" s="762"/>
    </row>
    <row r="671" spans="1:17" hidden="1" outlineLevel="1" x14ac:dyDescent="0.25">
      <c r="A671" s="72">
        <v>659</v>
      </c>
      <c r="B671" s="754"/>
      <c r="C671" s="763"/>
      <c r="D671" s="756"/>
      <c r="E671" s="757"/>
      <c r="F671" s="757"/>
      <c r="G671" s="758"/>
      <c r="H671" s="759"/>
      <c r="I671" s="760"/>
      <c r="J671" s="761"/>
      <c r="K671" s="761"/>
      <c r="L671" s="762"/>
      <c r="M671" s="760"/>
      <c r="N671" s="760"/>
      <c r="O671" s="761"/>
      <c r="P671" s="761"/>
      <c r="Q671" s="762"/>
    </row>
    <row r="672" spans="1:17" hidden="1" outlineLevel="1" x14ac:dyDescent="0.25">
      <c r="A672" s="72">
        <v>660</v>
      </c>
      <c r="B672" s="754"/>
      <c r="C672" s="763"/>
      <c r="D672" s="756"/>
      <c r="E672" s="757"/>
      <c r="F672" s="757"/>
      <c r="G672" s="758"/>
      <c r="H672" s="759"/>
      <c r="I672" s="760"/>
      <c r="J672" s="761"/>
      <c r="K672" s="761"/>
      <c r="L672" s="762"/>
      <c r="M672" s="760"/>
      <c r="N672" s="760"/>
      <c r="O672" s="761"/>
      <c r="P672" s="761"/>
      <c r="Q672" s="762"/>
    </row>
    <row r="673" spans="1:17" hidden="1" outlineLevel="1" x14ac:dyDescent="0.25">
      <c r="A673" s="72">
        <v>661</v>
      </c>
      <c r="B673" s="754"/>
      <c r="C673" s="763"/>
      <c r="D673" s="756"/>
      <c r="E673" s="757"/>
      <c r="F673" s="757"/>
      <c r="G673" s="758"/>
      <c r="H673" s="764"/>
      <c r="I673" s="765"/>
      <c r="J673" s="766"/>
      <c r="K673" s="766"/>
      <c r="L673" s="767"/>
      <c r="M673" s="765"/>
      <c r="N673" s="765"/>
      <c r="O673" s="766"/>
      <c r="P673" s="766"/>
      <c r="Q673" s="767"/>
    </row>
    <row r="674" spans="1:17" hidden="1" outlineLevel="1" x14ac:dyDescent="0.25">
      <c r="A674" s="72">
        <v>662</v>
      </c>
      <c r="B674" s="754"/>
      <c r="C674" s="763"/>
      <c r="D674" s="756"/>
      <c r="E674" s="757"/>
      <c r="F674" s="757"/>
      <c r="G674" s="758"/>
      <c r="H674" s="759"/>
      <c r="I674" s="760"/>
      <c r="J674" s="761"/>
      <c r="K674" s="761"/>
      <c r="L674" s="762"/>
      <c r="M674" s="760"/>
      <c r="N674" s="760"/>
      <c r="O674" s="761"/>
      <c r="P674" s="761"/>
      <c r="Q674" s="762"/>
    </row>
    <row r="675" spans="1:17" hidden="1" outlineLevel="1" x14ac:dyDescent="0.25">
      <c r="A675" s="72">
        <v>663</v>
      </c>
      <c r="B675" s="754"/>
      <c r="C675" s="763"/>
      <c r="D675" s="756"/>
      <c r="E675" s="757"/>
      <c r="F675" s="757"/>
      <c r="G675" s="758"/>
      <c r="H675" s="759"/>
      <c r="I675" s="760"/>
      <c r="J675" s="761"/>
      <c r="K675" s="761"/>
      <c r="L675" s="762"/>
      <c r="M675" s="760"/>
      <c r="N675" s="760"/>
      <c r="O675" s="761"/>
      <c r="P675" s="761"/>
      <c r="Q675" s="762"/>
    </row>
    <row r="676" spans="1:17" hidden="1" outlineLevel="1" x14ac:dyDescent="0.25">
      <c r="A676" s="72">
        <v>664</v>
      </c>
      <c r="B676" s="754"/>
      <c r="C676" s="763"/>
      <c r="D676" s="756"/>
      <c r="E676" s="757"/>
      <c r="F676" s="757"/>
      <c r="G676" s="758"/>
      <c r="H676" s="759"/>
      <c r="I676" s="760"/>
      <c r="J676" s="761"/>
      <c r="K676" s="761"/>
      <c r="L676" s="762"/>
      <c r="M676" s="760"/>
      <c r="N676" s="760"/>
      <c r="O676" s="761"/>
      <c r="P676" s="761"/>
      <c r="Q676" s="762"/>
    </row>
    <row r="677" spans="1:17" hidden="1" outlineLevel="1" x14ac:dyDescent="0.25">
      <c r="A677" s="72">
        <v>665</v>
      </c>
      <c r="B677" s="754"/>
      <c r="C677" s="763"/>
      <c r="D677" s="756"/>
      <c r="E677" s="757"/>
      <c r="F677" s="757"/>
      <c r="G677" s="758"/>
      <c r="H677" s="759"/>
      <c r="I677" s="760"/>
      <c r="J677" s="761"/>
      <c r="K677" s="761"/>
      <c r="L677" s="762"/>
      <c r="M677" s="760"/>
      <c r="N677" s="760"/>
      <c r="O677" s="761"/>
      <c r="P677" s="761"/>
      <c r="Q677" s="762"/>
    </row>
    <row r="678" spans="1:17" hidden="1" outlineLevel="1" x14ac:dyDescent="0.25">
      <c r="A678" s="72">
        <v>666</v>
      </c>
      <c r="B678" s="754"/>
      <c r="C678" s="763"/>
      <c r="D678" s="756"/>
      <c r="E678" s="757"/>
      <c r="F678" s="757"/>
      <c r="G678" s="758"/>
      <c r="H678" s="759"/>
      <c r="I678" s="760"/>
      <c r="J678" s="761"/>
      <c r="K678" s="761"/>
      <c r="L678" s="762"/>
      <c r="M678" s="760"/>
      <c r="N678" s="760"/>
      <c r="O678" s="761"/>
      <c r="P678" s="761"/>
      <c r="Q678" s="762"/>
    </row>
    <row r="679" spans="1:17" hidden="1" outlineLevel="1" x14ac:dyDescent="0.25">
      <c r="A679" s="72">
        <v>667</v>
      </c>
      <c r="B679" s="754"/>
      <c r="C679" s="763"/>
      <c r="D679" s="756"/>
      <c r="E679" s="757"/>
      <c r="F679" s="757"/>
      <c r="G679" s="758"/>
      <c r="H679" s="764"/>
      <c r="I679" s="765"/>
      <c r="J679" s="766"/>
      <c r="K679" s="766"/>
      <c r="L679" s="767"/>
      <c r="M679" s="765"/>
      <c r="N679" s="765"/>
      <c r="O679" s="766"/>
      <c r="P679" s="766"/>
      <c r="Q679" s="767"/>
    </row>
    <row r="680" spans="1:17" hidden="1" outlineLevel="1" x14ac:dyDescent="0.25">
      <c r="A680" s="72">
        <v>668</v>
      </c>
      <c r="B680" s="754"/>
      <c r="C680" s="763"/>
      <c r="D680" s="756"/>
      <c r="E680" s="757"/>
      <c r="F680" s="757"/>
      <c r="G680" s="758"/>
      <c r="H680" s="759"/>
      <c r="I680" s="760"/>
      <c r="J680" s="761"/>
      <c r="K680" s="761"/>
      <c r="L680" s="762"/>
      <c r="M680" s="760"/>
      <c r="N680" s="760"/>
      <c r="O680" s="761"/>
      <c r="P680" s="761"/>
      <c r="Q680" s="762"/>
    </row>
    <row r="681" spans="1:17" hidden="1" outlineLevel="1" x14ac:dyDescent="0.25">
      <c r="A681" s="72">
        <v>669</v>
      </c>
      <c r="B681" s="754"/>
      <c r="C681" s="763"/>
      <c r="D681" s="756"/>
      <c r="E681" s="757"/>
      <c r="F681" s="757"/>
      <c r="G681" s="758"/>
      <c r="H681" s="759"/>
      <c r="I681" s="760"/>
      <c r="J681" s="761"/>
      <c r="K681" s="761"/>
      <c r="L681" s="762"/>
      <c r="M681" s="760"/>
      <c r="N681" s="760"/>
      <c r="O681" s="761"/>
      <c r="P681" s="761"/>
      <c r="Q681" s="762"/>
    </row>
    <row r="682" spans="1:17" hidden="1" outlineLevel="1" x14ac:dyDescent="0.25">
      <c r="A682" s="72">
        <v>670</v>
      </c>
      <c r="B682" s="754"/>
      <c r="C682" s="763"/>
      <c r="D682" s="756"/>
      <c r="E682" s="757"/>
      <c r="F682" s="757"/>
      <c r="G682" s="758"/>
      <c r="H682" s="759"/>
      <c r="I682" s="760"/>
      <c r="J682" s="761"/>
      <c r="K682" s="761"/>
      <c r="L682" s="762"/>
      <c r="M682" s="760"/>
      <c r="N682" s="760"/>
      <c r="O682" s="761"/>
      <c r="P682" s="761"/>
      <c r="Q682" s="762"/>
    </row>
    <row r="683" spans="1:17" hidden="1" outlineLevel="1" x14ac:dyDescent="0.25">
      <c r="A683" s="72">
        <v>671</v>
      </c>
      <c r="B683" s="754"/>
      <c r="C683" s="763"/>
      <c r="D683" s="756"/>
      <c r="E683" s="757"/>
      <c r="F683" s="757"/>
      <c r="G683" s="758"/>
      <c r="H683" s="759"/>
      <c r="I683" s="760"/>
      <c r="J683" s="761"/>
      <c r="K683" s="761"/>
      <c r="L683" s="762"/>
      <c r="M683" s="760"/>
      <c r="N683" s="760"/>
      <c r="O683" s="761"/>
      <c r="P683" s="761"/>
      <c r="Q683" s="762"/>
    </row>
    <row r="684" spans="1:17" hidden="1" outlineLevel="1" x14ac:dyDescent="0.25">
      <c r="A684" s="72">
        <v>672</v>
      </c>
      <c r="B684" s="754"/>
      <c r="C684" s="763"/>
      <c r="D684" s="756"/>
      <c r="E684" s="757"/>
      <c r="F684" s="757"/>
      <c r="G684" s="758"/>
      <c r="H684" s="759"/>
      <c r="I684" s="760"/>
      <c r="J684" s="761"/>
      <c r="K684" s="761"/>
      <c r="L684" s="762"/>
      <c r="M684" s="760"/>
      <c r="N684" s="760"/>
      <c r="O684" s="761"/>
      <c r="P684" s="761"/>
      <c r="Q684" s="762"/>
    </row>
    <row r="685" spans="1:17" hidden="1" outlineLevel="1" x14ac:dyDescent="0.25">
      <c r="A685" s="72">
        <v>673</v>
      </c>
      <c r="B685" s="754"/>
      <c r="C685" s="763"/>
      <c r="D685" s="756"/>
      <c r="E685" s="757"/>
      <c r="F685" s="757"/>
      <c r="G685" s="758"/>
      <c r="H685" s="764"/>
      <c r="I685" s="765"/>
      <c r="J685" s="766"/>
      <c r="K685" s="766"/>
      <c r="L685" s="767"/>
      <c r="M685" s="765"/>
      <c r="N685" s="765"/>
      <c r="O685" s="766"/>
      <c r="P685" s="766"/>
      <c r="Q685" s="767"/>
    </row>
    <row r="686" spans="1:17" hidden="1" outlineLevel="1" x14ac:dyDescent="0.25">
      <c r="A686" s="72">
        <v>674</v>
      </c>
      <c r="B686" s="754"/>
      <c r="C686" s="763"/>
      <c r="D686" s="756"/>
      <c r="E686" s="757"/>
      <c r="F686" s="757"/>
      <c r="G686" s="758"/>
      <c r="H686" s="759"/>
      <c r="I686" s="760"/>
      <c r="J686" s="761"/>
      <c r="K686" s="761"/>
      <c r="L686" s="762"/>
      <c r="M686" s="760"/>
      <c r="N686" s="760"/>
      <c r="O686" s="761"/>
      <c r="P686" s="761"/>
      <c r="Q686" s="762"/>
    </row>
    <row r="687" spans="1:17" hidden="1" outlineLevel="1" x14ac:dyDescent="0.25">
      <c r="A687" s="72">
        <v>675</v>
      </c>
      <c r="B687" s="754"/>
      <c r="C687" s="763"/>
      <c r="D687" s="756"/>
      <c r="E687" s="757"/>
      <c r="F687" s="757"/>
      <c r="G687" s="758"/>
      <c r="H687" s="759"/>
      <c r="I687" s="760"/>
      <c r="J687" s="761"/>
      <c r="K687" s="761"/>
      <c r="L687" s="762"/>
      <c r="M687" s="760"/>
      <c r="N687" s="760"/>
      <c r="O687" s="761"/>
      <c r="P687" s="761"/>
      <c r="Q687" s="762"/>
    </row>
    <row r="688" spans="1:17" hidden="1" outlineLevel="1" x14ac:dyDescent="0.25">
      <c r="A688" s="72">
        <v>676</v>
      </c>
      <c r="B688" s="754"/>
      <c r="C688" s="763"/>
      <c r="D688" s="756"/>
      <c r="E688" s="757"/>
      <c r="F688" s="757"/>
      <c r="G688" s="758"/>
      <c r="H688" s="759"/>
      <c r="I688" s="760"/>
      <c r="J688" s="761"/>
      <c r="K688" s="761"/>
      <c r="L688" s="762"/>
      <c r="M688" s="760"/>
      <c r="N688" s="760"/>
      <c r="O688" s="761"/>
      <c r="P688" s="761"/>
      <c r="Q688" s="762"/>
    </row>
    <row r="689" spans="1:17" hidden="1" outlineLevel="1" x14ac:dyDescent="0.25">
      <c r="A689" s="72">
        <v>677</v>
      </c>
      <c r="B689" s="754"/>
      <c r="C689" s="763"/>
      <c r="D689" s="756"/>
      <c r="E689" s="757"/>
      <c r="F689" s="757"/>
      <c r="G689" s="758"/>
      <c r="H689" s="759"/>
      <c r="I689" s="760"/>
      <c r="J689" s="761"/>
      <c r="K689" s="761"/>
      <c r="L689" s="762"/>
      <c r="M689" s="760"/>
      <c r="N689" s="760"/>
      <c r="O689" s="761"/>
      <c r="P689" s="761"/>
      <c r="Q689" s="762"/>
    </row>
    <row r="690" spans="1:17" hidden="1" outlineLevel="1" x14ac:dyDescent="0.25">
      <c r="A690" s="72">
        <v>678</v>
      </c>
      <c r="B690" s="754"/>
      <c r="C690" s="763"/>
      <c r="D690" s="756"/>
      <c r="E690" s="757"/>
      <c r="F690" s="757"/>
      <c r="G690" s="758"/>
      <c r="H690" s="759"/>
      <c r="I690" s="760"/>
      <c r="J690" s="761"/>
      <c r="K690" s="761"/>
      <c r="L690" s="762"/>
      <c r="M690" s="760"/>
      <c r="N690" s="760"/>
      <c r="O690" s="761"/>
      <c r="P690" s="761"/>
      <c r="Q690" s="762"/>
    </row>
    <row r="691" spans="1:17" hidden="1" outlineLevel="1" x14ac:dyDescent="0.25">
      <c r="A691" s="72">
        <v>679</v>
      </c>
      <c r="B691" s="754"/>
      <c r="C691" s="763"/>
      <c r="D691" s="756"/>
      <c r="E691" s="757"/>
      <c r="F691" s="757"/>
      <c r="G691" s="758"/>
      <c r="H691" s="764"/>
      <c r="I691" s="765"/>
      <c r="J691" s="766"/>
      <c r="K691" s="766"/>
      <c r="L691" s="767"/>
      <c r="M691" s="765"/>
      <c r="N691" s="765"/>
      <c r="O691" s="766"/>
      <c r="P691" s="766"/>
      <c r="Q691" s="767"/>
    </row>
    <row r="692" spans="1:17" hidden="1" outlineLevel="1" x14ac:dyDescent="0.25">
      <c r="A692" s="72">
        <v>680</v>
      </c>
      <c r="B692" s="754"/>
      <c r="C692" s="763"/>
      <c r="D692" s="756"/>
      <c r="E692" s="757"/>
      <c r="F692" s="757"/>
      <c r="G692" s="758"/>
      <c r="H692" s="759"/>
      <c r="I692" s="760"/>
      <c r="J692" s="761"/>
      <c r="K692" s="761"/>
      <c r="L692" s="762"/>
      <c r="M692" s="760"/>
      <c r="N692" s="760"/>
      <c r="O692" s="761"/>
      <c r="P692" s="761"/>
      <c r="Q692" s="762"/>
    </row>
    <row r="693" spans="1:17" hidden="1" outlineLevel="1" x14ac:dyDescent="0.25">
      <c r="A693" s="72">
        <v>681</v>
      </c>
      <c r="B693" s="754"/>
      <c r="C693" s="763"/>
      <c r="D693" s="756"/>
      <c r="E693" s="757"/>
      <c r="F693" s="757"/>
      <c r="G693" s="758"/>
      <c r="H693" s="759"/>
      <c r="I693" s="760"/>
      <c r="J693" s="761"/>
      <c r="K693" s="761"/>
      <c r="L693" s="762"/>
      <c r="M693" s="760"/>
      <c r="N693" s="760"/>
      <c r="O693" s="761"/>
      <c r="P693" s="761"/>
      <c r="Q693" s="762"/>
    </row>
    <row r="694" spans="1:17" hidden="1" outlineLevel="1" x14ac:dyDescent="0.25">
      <c r="A694" s="72">
        <v>682</v>
      </c>
      <c r="B694" s="754"/>
      <c r="C694" s="763"/>
      <c r="D694" s="756"/>
      <c r="E694" s="757"/>
      <c r="F694" s="757"/>
      <c r="G694" s="758"/>
      <c r="H694" s="759"/>
      <c r="I694" s="760"/>
      <c r="J694" s="761"/>
      <c r="K694" s="761"/>
      <c r="L694" s="762"/>
      <c r="M694" s="760"/>
      <c r="N694" s="760"/>
      <c r="O694" s="761"/>
      <c r="P694" s="761"/>
      <c r="Q694" s="762"/>
    </row>
    <row r="695" spans="1:17" hidden="1" outlineLevel="1" x14ac:dyDescent="0.25">
      <c r="A695" s="72">
        <v>683</v>
      </c>
      <c r="B695" s="754"/>
      <c r="C695" s="763"/>
      <c r="D695" s="756"/>
      <c r="E695" s="757"/>
      <c r="F695" s="757"/>
      <c r="G695" s="758"/>
      <c r="H695" s="759"/>
      <c r="I695" s="760"/>
      <c r="J695" s="761"/>
      <c r="K695" s="761"/>
      <c r="L695" s="762"/>
      <c r="M695" s="760"/>
      <c r="N695" s="760"/>
      <c r="O695" s="761"/>
      <c r="P695" s="761"/>
      <c r="Q695" s="762"/>
    </row>
    <row r="696" spans="1:17" hidden="1" outlineLevel="1" x14ac:dyDescent="0.25">
      <c r="A696" s="72">
        <v>684</v>
      </c>
      <c r="B696" s="754"/>
      <c r="C696" s="763"/>
      <c r="D696" s="756"/>
      <c r="E696" s="757"/>
      <c r="F696" s="757"/>
      <c r="G696" s="758"/>
      <c r="H696" s="759"/>
      <c r="I696" s="760"/>
      <c r="J696" s="761"/>
      <c r="K696" s="761"/>
      <c r="L696" s="762"/>
      <c r="M696" s="760"/>
      <c r="N696" s="760"/>
      <c r="O696" s="761"/>
      <c r="P696" s="761"/>
      <c r="Q696" s="762"/>
    </row>
    <row r="697" spans="1:17" hidden="1" outlineLevel="1" x14ac:dyDescent="0.25">
      <c r="A697" s="72">
        <v>685</v>
      </c>
      <c r="B697" s="754"/>
      <c r="C697" s="763"/>
      <c r="D697" s="756"/>
      <c r="E697" s="757"/>
      <c r="F697" s="757"/>
      <c r="G697" s="758"/>
      <c r="H697" s="764"/>
      <c r="I697" s="765"/>
      <c r="J697" s="766"/>
      <c r="K697" s="766"/>
      <c r="L697" s="767"/>
      <c r="M697" s="765"/>
      <c r="N697" s="765"/>
      <c r="O697" s="766"/>
      <c r="P697" s="766"/>
      <c r="Q697" s="767"/>
    </row>
    <row r="698" spans="1:17" hidden="1" outlineLevel="1" x14ac:dyDescent="0.25">
      <c r="A698" s="72">
        <v>686</v>
      </c>
      <c r="B698" s="754"/>
      <c r="C698" s="763"/>
      <c r="D698" s="756"/>
      <c r="E698" s="757"/>
      <c r="F698" s="757"/>
      <c r="G698" s="758"/>
      <c r="H698" s="759"/>
      <c r="I698" s="760"/>
      <c r="J698" s="761"/>
      <c r="K698" s="761"/>
      <c r="L698" s="762"/>
      <c r="M698" s="760"/>
      <c r="N698" s="760"/>
      <c r="O698" s="761"/>
      <c r="P698" s="761"/>
      <c r="Q698" s="762"/>
    </row>
    <row r="699" spans="1:17" hidden="1" outlineLevel="1" x14ac:dyDescent="0.25">
      <c r="A699" s="72">
        <v>687</v>
      </c>
      <c r="B699" s="754"/>
      <c r="C699" s="763"/>
      <c r="D699" s="756"/>
      <c r="E699" s="757"/>
      <c r="F699" s="757"/>
      <c r="G699" s="758"/>
      <c r="H699" s="759"/>
      <c r="I699" s="760"/>
      <c r="J699" s="761"/>
      <c r="K699" s="761"/>
      <c r="L699" s="762"/>
      <c r="M699" s="760"/>
      <c r="N699" s="760"/>
      <c r="O699" s="761"/>
      <c r="P699" s="761"/>
      <c r="Q699" s="762"/>
    </row>
    <row r="700" spans="1:17" hidden="1" outlineLevel="1" x14ac:dyDescent="0.25">
      <c r="A700" s="72">
        <v>688</v>
      </c>
      <c r="B700" s="754"/>
      <c r="C700" s="763"/>
      <c r="D700" s="756"/>
      <c r="E700" s="757"/>
      <c r="F700" s="757"/>
      <c r="G700" s="758"/>
      <c r="H700" s="759"/>
      <c r="I700" s="760"/>
      <c r="J700" s="761"/>
      <c r="K700" s="761"/>
      <c r="L700" s="762"/>
      <c r="M700" s="760"/>
      <c r="N700" s="760"/>
      <c r="O700" s="761"/>
      <c r="P700" s="761"/>
      <c r="Q700" s="762"/>
    </row>
    <row r="701" spans="1:17" hidden="1" outlineLevel="1" x14ac:dyDescent="0.25">
      <c r="A701" s="72">
        <v>689</v>
      </c>
      <c r="B701" s="754"/>
      <c r="C701" s="763"/>
      <c r="D701" s="756"/>
      <c r="E701" s="757"/>
      <c r="F701" s="757"/>
      <c r="G701" s="758"/>
      <c r="H701" s="759"/>
      <c r="I701" s="760"/>
      <c r="J701" s="761"/>
      <c r="K701" s="761"/>
      <c r="L701" s="762"/>
      <c r="M701" s="760"/>
      <c r="N701" s="760"/>
      <c r="O701" s="761"/>
      <c r="P701" s="761"/>
      <c r="Q701" s="762"/>
    </row>
    <row r="702" spans="1:17" hidden="1" outlineLevel="1" x14ac:dyDescent="0.25">
      <c r="A702" s="72">
        <v>690</v>
      </c>
      <c r="B702" s="754"/>
      <c r="C702" s="763"/>
      <c r="D702" s="756"/>
      <c r="E702" s="757"/>
      <c r="F702" s="757"/>
      <c r="G702" s="758"/>
      <c r="H702" s="759"/>
      <c r="I702" s="760"/>
      <c r="J702" s="761"/>
      <c r="K702" s="761"/>
      <c r="L702" s="762"/>
      <c r="M702" s="760"/>
      <c r="N702" s="760"/>
      <c r="O702" s="761"/>
      <c r="P702" s="761"/>
      <c r="Q702" s="762"/>
    </row>
    <row r="703" spans="1:17" hidden="1" outlineLevel="1" x14ac:dyDescent="0.25">
      <c r="A703" s="72">
        <v>691</v>
      </c>
      <c r="B703" s="754"/>
      <c r="C703" s="763"/>
      <c r="D703" s="756"/>
      <c r="E703" s="757"/>
      <c r="F703" s="757"/>
      <c r="G703" s="758"/>
      <c r="H703" s="764"/>
      <c r="I703" s="765"/>
      <c r="J703" s="766"/>
      <c r="K703" s="766"/>
      <c r="L703" s="767"/>
      <c r="M703" s="765"/>
      <c r="N703" s="765"/>
      <c r="O703" s="766"/>
      <c r="P703" s="766"/>
      <c r="Q703" s="767"/>
    </row>
    <row r="704" spans="1:17" hidden="1" outlineLevel="1" x14ac:dyDescent="0.25">
      <c r="A704" s="72">
        <v>692</v>
      </c>
      <c r="B704" s="754"/>
      <c r="C704" s="763"/>
      <c r="D704" s="756"/>
      <c r="E704" s="757"/>
      <c r="F704" s="757"/>
      <c r="G704" s="758"/>
      <c r="H704" s="759"/>
      <c r="I704" s="760"/>
      <c r="J704" s="761"/>
      <c r="K704" s="761"/>
      <c r="L704" s="762"/>
      <c r="M704" s="760"/>
      <c r="N704" s="760"/>
      <c r="O704" s="761"/>
      <c r="P704" s="761"/>
      <c r="Q704" s="762"/>
    </row>
    <row r="705" spans="1:17" hidden="1" outlineLevel="1" x14ac:dyDescent="0.25">
      <c r="A705" s="72">
        <v>693</v>
      </c>
      <c r="B705" s="754"/>
      <c r="C705" s="763"/>
      <c r="D705" s="756"/>
      <c r="E705" s="757"/>
      <c r="F705" s="757"/>
      <c r="G705" s="758"/>
      <c r="H705" s="759"/>
      <c r="I705" s="760"/>
      <c r="J705" s="761"/>
      <c r="K705" s="761"/>
      <c r="L705" s="762"/>
      <c r="M705" s="760"/>
      <c r="N705" s="760"/>
      <c r="O705" s="761"/>
      <c r="P705" s="761"/>
      <c r="Q705" s="762"/>
    </row>
    <row r="706" spans="1:17" hidden="1" outlineLevel="1" x14ac:dyDescent="0.25">
      <c r="A706" s="72">
        <v>694</v>
      </c>
      <c r="B706" s="754"/>
      <c r="C706" s="763"/>
      <c r="D706" s="756"/>
      <c r="E706" s="757"/>
      <c r="F706" s="757"/>
      <c r="G706" s="758"/>
      <c r="H706" s="759"/>
      <c r="I706" s="760"/>
      <c r="J706" s="761"/>
      <c r="K706" s="761"/>
      <c r="L706" s="762"/>
      <c r="M706" s="760"/>
      <c r="N706" s="760"/>
      <c r="O706" s="761"/>
      <c r="P706" s="761"/>
      <c r="Q706" s="762"/>
    </row>
    <row r="707" spans="1:17" hidden="1" outlineLevel="1" x14ac:dyDescent="0.25">
      <c r="A707" s="72">
        <v>695</v>
      </c>
      <c r="B707" s="754"/>
      <c r="C707" s="763"/>
      <c r="D707" s="756"/>
      <c r="E707" s="757"/>
      <c r="F707" s="757"/>
      <c r="G707" s="758"/>
      <c r="H707" s="759"/>
      <c r="I707" s="760"/>
      <c r="J707" s="761"/>
      <c r="K707" s="761"/>
      <c r="L707" s="762"/>
      <c r="M707" s="760"/>
      <c r="N707" s="760"/>
      <c r="O707" s="761"/>
      <c r="P707" s="761"/>
      <c r="Q707" s="762"/>
    </row>
    <row r="708" spans="1:17" hidden="1" outlineLevel="1" x14ac:dyDescent="0.25">
      <c r="A708" s="72">
        <v>696</v>
      </c>
      <c r="B708" s="754"/>
      <c r="C708" s="763"/>
      <c r="D708" s="756"/>
      <c r="E708" s="757"/>
      <c r="F708" s="757"/>
      <c r="G708" s="758"/>
      <c r="H708" s="759"/>
      <c r="I708" s="760"/>
      <c r="J708" s="761"/>
      <c r="K708" s="761"/>
      <c r="L708" s="762"/>
      <c r="M708" s="760"/>
      <c r="N708" s="760"/>
      <c r="O708" s="761"/>
      <c r="P708" s="761"/>
      <c r="Q708" s="762"/>
    </row>
    <row r="709" spans="1:17" hidden="1" outlineLevel="1" x14ac:dyDescent="0.25">
      <c r="A709" s="72">
        <v>697</v>
      </c>
      <c r="B709" s="754"/>
      <c r="C709" s="763"/>
      <c r="D709" s="756"/>
      <c r="E709" s="757"/>
      <c r="F709" s="757"/>
      <c r="G709" s="758"/>
      <c r="H709" s="764"/>
      <c r="I709" s="765"/>
      <c r="J709" s="766"/>
      <c r="K709" s="766"/>
      <c r="L709" s="767"/>
      <c r="M709" s="765"/>
      <c r="N709" s="765"/>
      <c r="O709" s="766"/>
      <c r="P709" s="766"/>
      <c r="Q709" s="767"/>
    </row>
    <row r="710" spans="1:17" hidden="1" outlineLevel="1" x14ac:dyDescent="0.25">
      <c r="A710" s="72">
        <v>698</v>
      </c>
      <c r="B710" s="754"/>
      <c r="C710" s="763"/>
      <c r="D710" s="756"/>
      <c r="E710" s="757"/>
      <c r="F710" s="757"/>
      <c r="G710" s="758"/>
      <c r="H710" s="759"/>
      <c r="I710" s="760"/>
      <c r="J710" s="761"/>
      <c r="K710" s="761"/>
      <c r="L710" s="762"/>
      <c r="M710" s="760"/>
      <c r="N710" s="760"/>
      <c r="O710" s="761"/>
      <c r="P710" s="761"/>
      <c r="Q710" s="762"/>
    </row>
    <row r="711" spans="1:17" hidden="1" outlineLevel="1" x14ac:dyDescent="0.25">
      <c r="A711" s="72">
        <v>699</v>
      </c>
      <c r="B711" s="754"/>
      <c r="C711" s="763"/>
      <c r="D711" s="756"/>
      <c r="E711" s="757"/>
      <c r="F711" s="757"/>
      <c r="G711" s="758"/>
      <c r="H711" s="759"/>
      <c r="I711" s="760"/>
      <c r="J711" s="761"/>
      <c r="K711" s="761"/>
      <c r="L711" s="762"/>
      <c r="M711" s="760"/>
      <c r="N711" s="760"/>
      <c r="O711" s="761"/>
      <c r="P711" s="761"/>
      <c r="Q711" s="762"/>
    </row>
    <row r="712" spans="1:17" hidden="1" outlineLevel="1" x14ac:dyDescent="0.25">
      <c r="A712" s="72">
        <v>700</v>
      </c>
      <c r="B712" s="754"/>
      <c r="C712" s="763"/>
      <c r="D712" s="756"/>
      <c r="E712" s="757"/>
      <c r="F712" s="757"/>
      <c r="G712" s="758"/>
      <c r="H712" s="759"/>
      <c r="I712" s="760"/>
      <c r="J712" s="761"/>
      <c r="K712" s="761"/>
      <c r="L712" s="762"/>
      <c r="M712" s="760"/>
      <c r="N712" s="760"/>
      <c r="O712" s="761"/>
      <c r="P712" s="761"/>
      <c r="Q712" s="762"/>
    </row>
    <row r="713" spans="1:17" hidden="1" outlineLevel="1" x14ac:dyDescent="0.25">
      <c r="A713" s="72">
        <v>701</v>
      </c>
      <c r="B713" s="754"/>
      <c r="C713" s="763"/>
      <c r="D713" s="756"/>
      <c r="E713" s="757"/>
      <c r="F713" s="757"/>
      <c r="G713" s="758"/>
      <c r="H713" s="759"/>
      <c r="I713" s="760"/>
      <c r="J713" s="761"/>
      <c r="K713" s="761"/>
      <c r="L713" s="762"/>
      <c r="M713" s="760"/>
      <c r="N713" s="760"/>
      <c r="O713" s="761"/>
      <c r="P713" s="761"/>
      <c r="Q713" s="762"/>
    </row>
    <row r="714" spans="1:17" hidden="1" outlineLevel="1" x14ac:dyDescent="0.25">
      <c r="A714" s="72">
        <v>702</v>
      </c>
      <c r="B714" s="754"/>
      <c r="C714" s="763"/>
      <c r="D714" s="756"/>
      <c r="E714" s="757"/>
      <c r="F714" s="757"/>
      <c r="G714" s="758"/>
      <c r="H714" s="759"/>
      <c r="I714" s="760"/>
      <c r="J714" s="761"/>
      <c r="K714" s="761"/>
      <c r="L714" s="762"/>
      <c r="M714" s="760"/>
      <c r="N714" s="760"/>
      <c r="O714" s="761"/>
      <c r="P714" s="761"/>
      <c r="Q714" s="762"/>
    </row>
    <row r="715" spans="1:17" hidden="1" outlineLevel="1" x14ac:dyDescent="0.25">
      <c r="A715" s="72">
        <v>703</v>
      </c>
      <c r="B715" s="754"/>
      <c r="C715" s="763"/>
      <c r="D715" s="756"/>
      <c r="E715" s="757"/>
      <c r="F715" s="757"/>
      <c r="G715" s="758"/>
      <c r="H715" s="764"/>
      <c r="I715" s="765"/>
      <c r="J715" s="766"/>
      <c r="K715" s="766"/>
      <c r="L715" s="767"/>
      <c r="M715" s="765"/>
      <c r="N715" s="765"/>
      <c r="O715" s="766"/>
      <c r="P715" s="766"/>
      <c r="Q715" s="767"/>
    </row>
    <row r="716" spans="1:17" hidden="1" outlineLevel="1" x14ac:dyDescent="0.25">
      <c r="A716" s="72">
        <v>704</v>
      </c>
      <c r="B716" s="754"/>
      <c r="C716" s="763"/>
      <c r="D716" s="756"/>
      <c r="E716" s="757"/>
      <c r="F716" s="757"/>
      <c r="G716" s="758"/>
      <c r="H716" s="759"/>
      <c r="I716" s="760"/>
      <c r="J716" s="761"/>
      <c r="K716" s="761"/>
      <c r="L716" s="762"/>
      <c r="M716" s="760"/>
      <c r="N716" s="760"/>
      <c r="O716" s="761"/>
      <c r="P716" s="761"/>
      <c r="Q716" s="762"/>
    </row>
    <row r="717" spans="1:17" hidden="1" outlineLevel="1" x14ac:dyDescent="0.25">
      <c r="A717" s="72">
        <v>705</v>
      </c>
      <c r="B717" s="754"/>
      <c r="C717" s="763"/>
      <c r="D717" s="756"/>
      <c r="E717" s="757"/>
      <c r="F717" s="757"/>
      <c r="G717" s="758"/>
      <c r="H717" s="759"/>
      <c r="I717" s="760"/>
      <c r="J717" s="761"/>
      <c r="K717" s="761"/>
      <c r="L717" s="762"/>
      <c r="M717" s="760"/>
      <c r="N717" s="760"/>
      <c r="O717" s="761"/>
      <c r="P717" s="761"/>
      <c r="Q717" s="762"/>
    </row>
    <row r="718" spans="1:17" hidden="1" outlineLevel="1" x14ac:dyDescent="0.25">
      <c r="A718" s="72">
        <v>706</v>
      </c>
      <c r="B718" s="754"/>
      <c r="C718" s="763"/>
      <c r="D718" s="756"/>
      <c r="E718" s="757"/>
      <c r="F718" s="757"/>
      <c r="G718" s="758"/>
      <c r="H718" s="759"/>
      <c r="I718" s="760"/>
      <c r="J718" s="761"/>
      <c r="K718" s="761"/>
      <c r="L718" s="762"/>
      <c r="M718" s="760"/>
      <c r="N718" s="760"/>
      <c r="O718" s="761"/>
      <c r="P718" s="761"/>
      <c r="Q718" s="762"/>
    </row>
    <row r="719" spans="1:17" hidden="1" outlineLevel="1" x14ac:dyDescent="0.25">
      <c r="A719" s="72">
        <v>707</v>
      </c>
      <c r="B719" s="754"/>
      <c r="C719" s="763"/>
      <c r="D719" s="756"/>
      <c r="E719" s="757"/>
      <c r="F719" s="757"/>
      <c r="G719" s="758"/>
      <c r="H719" s="759"/>
      <c r="I719" s="760"/>
      <c r="J719" s="761"/>
      <c r="K719" s="761"/>
      <c r="L719" s="762"/>
      <c r="M719" s="760"/>
      <c r="N719" s="760"/>
      <c r="O719" s="761"/>
      <c r="P719" s="761"/>
      <c r="Q719" s="762"/>
    </row>
    <row r="720" spans="1:17" hidden="1" outlineLevel="1" x14ac:dyDescent="0.25">
      <c r="A720" s="72">
        <v>708</v>
      </c>
      <c r="B720" s="754"/>
      <c r="C720" s="763"/>
      <c r="D720" s="756"/>
      <c r="E720" s="757"/>
      <c r="F720" s="757"/>
      <c r="G720" s="758"/>
      <c r="H720" s="759"/>
      <c r="I720" s="760"/>
      <c r="J720" s="761"/>
      <c r="K720" s="761"/>
      <c r="L720" s="762"/>
      <c r="M720" s="760"/>
      <c r="N720" s="760"/>
      <c r="O720" s="761"/>
      <c r="P720" s="761"/>
      <c r="Q720" s="762"/>
    </row>
    <row r="721" spans="1:17" hidden="1" outlineLevel="1" x14ac:dyDescent="0.25">
      <c r="A721" s="72">
        <v>709</v>
      </c>
      <c r="B721" s="754"/>
      <c r="C721" s="763"/>
      <c r="D721" s="756"/>
      <c r="E721" s="757"/>
      <c r="F721" s="757"/>
      <c r="G721" s="758"/>
      <c r="H721" s="764"/>
      <c r="I721" s="765"/>
      <c r="J721" s="766"/>
      <c r="K721" s="766"/>
      <c r="L721" s="767"/>
      <c r="M721" s="765"/>
      <c r="N721" s="765"/>
      <c r="O721" s="766"/>
      <c r="P721" s="766"/>
      <c r="Q721" s="767"/>
    </row>
    <row r="722" spans="1:17" hidden="1" outlineLevel="1" x14ac:dyDescent="0.25">
      <c r="A722" s="72">
        <v>710</v>
      </c>
      <c r="B722" s="754"/>
      <c r="C722" s="763"/>
      <c r="D722" s="756"/>
      <c r="E722" s="757"/>
      <c r="F722" s="757"/>
      <c r="G722" s="758"/>
      <c r="H722" s="759"/>
      <c r="I722" s="760"/>
      <c r="J722" s="761"/>
      <c r="K722" s="761"/>
      <c r="L722" s="762"/>
      <c r="M722" s="760"/>
      <c r="N722" s="760"/>
      <c r="O722" s="761"/>
      <c r="P722" s="761"/>
      <c r="Q722" s="762"/>
    </row>
    <row r="723" spans="1:17" hidden="1" outlineLevel="1" x14ac:dyDescent="0.25">
      <c r="A723" s="72">
        <v>711</v>
      </c>
      <c r="B723" s="754"/>
      <c r="C723" s="763"/>
      <c r="D723" s="756"/>
      <c r="E723" s="757"/>
      <c r="F723" s="757"/>
      <c r="G723" s="758"/>
      <c r="H723" s="759"/>
      <c r="I723" s="760"/>
      <c r="J723" s="761"/>
      <c r="K723" s="761"/>
      <c r="L723" s="762"/>
      <c r="M723" s="760"/>
      <c r="N723" s="760"/>
      <c r="O723" s="761"/>
      <c r="P723" s="761"/>
      <c r="Q723" s="762"/>
    </row>
    <row r="724" spans="1:17" hidden="1" outlineLevel="1" x14ac:dyDescent="0.25">
      <c r="A724" s="72">
        <v>712</v>
      </c>
      <c r="B724" s="754"/>
      <c r="C724" s="763"/>
      <c r="D724" s="756"/>
      <c r="E724" s="757"/>
      <c r="F724" s="757"/>
      <c r="G724" s="758"/>
      <c r="H724" s="759"/>
      <c r="I724" s="760"/>
      <c r="J724" s="761"/>
      <c r="K724" s="761"/>
      <c r="L724" s="762"/>
      <c r="M724" s="760"/>
      <c r="N724" s="760"/>
      <c r="O724" s="761"/>
      <c r="P724" s="761"/>
      <c r="Q724" s="762"/>
    </row>
    <row r="725" spans="1:17" hidden="1" outlineLevel="1" x14ac:dyDescent="0.25">
      <c r="A725" s="72">
        <v>713</v>
      </c>
      <c r="B725" s="754"/>
      <c r="C725" s="763"/>
      <c r="D725" s="756"/>
      <c r="E725" s="757"/>
      <c r="F725" s="757"/>
      <c r="G725" s="758"/>
      <c r="H725" s="759"/>
      <c r="I725" s="760"/>
      <c r="J725" s="761"/>
      <c r="K725" s="761"/>
      <c r="L725" s="762"/>
      <c r="M725" s="760"/>
      <c r="N725" s="760"/>
      <c r="O725" s="761"/>
      <c r="P725" s="761"/>
      <c r="Q725" s="762"/>
    </row>
    <row r="726" spans="1:17" hidden="1" outlineLevel="1" x14ac:dyDescent="0.25">
      <c r="A726" s="72">
        <v>714</v>
      </c>
      <c r="B726" s="754"/>
      <c r="C726" s="763"/>
      <c r="D726" s="756"/>
      <c r="E726" s="757"/>
      <c r="F726" s="757"/>
      <c r="G726" s="758"/>
      <c r="H726" s="759"/>
      <c r="I726" s="760"/>
      <c r="J726" s="761"/>
      <c r="K726" s="761"/>
      <c r="L726" s="762"/>
      <c r="M726" s="760"/>
      <c r="N726" s="760"/>
      <c r="O726" s="761"/>
      <c r="P726" s="761"/>
      <c r="Q726" s="762"/>
    </row>
    <row r="727" spans="1:17" hidden="1" outlineLevel="1" x14ac:dyDescent="0.25">
      <c r="A727" s="72">
        <v>715</v>
      </c>
      <c r="B727" s="754"/>
      <c r="C727" s="763"/>
      <c r="D727" s="756"/>
      <c r="E727" s="757"/>
      <c r="F727" s="757"/>
      <c r="G727" s="758"/>
      <c r="H727" s="764"/>
      <c r="I727" s="765"/>
      <c r="J727" s="766"/>
      <c r="K727" s="766"/>
      <c r="L727" s="767"/>
      <c r="M727" s="765"/>
      <c r="N727" s="765"/>
      <c r="O727" s="766"/>
      <c r="P727" s="766"/>
      <c r="Q727" s="767"/>
    </row>
    <row r="728" spans="1:17" hidden="1" outlineLevel="1" x14ac:dyDescent="0.25">
      <c r="A728" s="72">
        <v>716</v>
      </c>
      <c r="B728" s="754"/>
      <c r="C728" s="763"/>
      <c r="D728" s="756"/>
      <c r="E728" s="757"/>
      <c r="F728" s="757"/>
      <c r="G728" s="758"/>
      <c r="H728" s="759"/>
      <c r="I728" s="760"/>
      <c r="J728" s="761"/>
      <c r="K728" s="761"/>
      <c r="L728" s="762"/>
      <c r="M728" s="760"/>
      <c r="N728" s="760"/>
      <c r="O728" s="761"/>
      <c r="P728" s="761"/>
      <c r="Q728" s="762"/>
    </row>
    <row r="729" spans="1:17" hidden="1" outlineLevel="1" x14ac:dyDescent="0.25">
      <c r="A729" s="72">
        <v>717</v>
      </c>
      <c r="B729" s="754"/>
      <c r="C729" s="763"/>
      <c r="D729" s="756"/>
      <c r="E729" s="757"/>
      <c r="F729" s="757"/>
      <c r="G729" s="758"/>
      <c r="H729" s="759"/>
      <c r="I729" s="760"/>
      <c r="J729" s="761"/>
      <c r="K729" s="761"/>
      <c r="L729" s="762"/>
      <c r="M729" s="760"/>
      <c r="N729" s="760"/>
      <c r="O729" s="761"/>
      <c r="P729" s="761"/>
      <c r="Q729" s="762"/>
    </row>
    <row r="730" spans="1:17" hidden="1" outlineLevel="1" x14ac:dyDescent="0.25">
      <c r="A730" s="72">
        <v>718</v>
      </c>
      <c r="B730" s="754"/>
      <c r="C730" s="763"/>
      <c r="D730" s="756"/>
      <c r="E730" s="757"/>
      <c r="F730" s="757"/>
      <c r="G730" s="758"/>
      <c r="H730" s="759"/>
      <c r="I730" s="760"/>
      <c r="J730" s="761"/>
      <c r="K730" s="761"/>
      <c r="L730" s="762"/>
      <c r="M730" s="760"/>
      <c r="N730" s="760"/>
      <c r="O730" s="761"/>
      <c r="P730" s="761"/>
      <c r="Q730" s="762"/>
    </row>
    <row r="731" spans="1:17" hidden="1" outlineLevel="1" x14ac:dyDescent="0.25">
      <c r="A731" s="72">
        <v>719</v>
      </c>
      <c r="B731" s="754"/>
      <c r="C731" s="763"/>
      <c r="D731" s="756"/>
      <c r="E731" s="757"/>
      <c r="F731" s="757"/>
      <c r="G731" s="758"/>
      <c r="H731" s="759"/>
      <c r="I731" s="760"/>
      <c r="J731" s="761"/>
      <c r="K731" s="761"/>
      <c r="L731" s="762"/>
      <c r="M731" s="760"/>
      <c r="N731" s="760"/>
      <c r="O731" s="761"/>
      <c r="P731" s="761"/>
      <c r="Q731" s="762"/>
    </row>
    <row r="732" spans="1:17" hidden="1" outlineLevel="1" x14ac:dyDescent="0.25">
      <c r="A732" s="72">
        <v>720</v>
      </c>
      <c r="B732" s="754"/>
      <c r="C732" s="763"/>
      <c r="D732" s="756"/>
      <c r="E732" s="757"/>
      <c r="F732" s="757"/>
      <c r="G732" s="758"/>
      <c r="H732" s="759"/>
      <c r="I732" s="760"/>
      <c r="J732" s="761"/>
      <c r="K732" s="761"/>
      <c r="L732" s="762"/>
      <c r="M732" s="760"/>
      <c r="N732" s="760"/>
      <c r="O732" s="761"/>
      <c r="P732" s="761"/>
      <c r="Q732" s="762"/>
    </row>
    <row r="733" spans="1:17" hidden="1" outlineLevel="1" x14ac:dyDescent="0.25">
      <c r="A733" s="72">
        <v>721</v>
      </c>
      <c r="B733" s="754"/>
      <c r="C733" s="763"/>
      <c r="D733" s="756"/>
      <c r="E733" s="757"/>
      <c r="F733" s="757"/>
      <c r="G733" s="758"/>
      <c r="H733" s="764"/>
      <c r="I733" s="765"/>
      <c r="J733" s="766"/>
      <c r="K733" s="766"/>
      <c r="L733" s="767"/>
      <c r="M733" s="765"/>
      <c r="N733" s="765"/>
      <c r="O733" s="766"/>
      <c r="P733" s="766"/>
      <c r="Q733" s="767"/>
    </row>
    <row r="734" spans="1:17" hidden="1" outlineLevel="1" x14ac:dyDescent="0.25">
      <c r="A734" s="72">
        <v>722</v>
      </c>
      <c r="B734" s="754"/>
      <c r="C734" s="763"/>
      <c r="D734" s="756"/>
      <c r="E734" s="757"/>
      <c r="F734" s="757"/>
      <c r="G734" s="758"/>
      <c r="H734" s="759"/>
      <c r="I734" s="760"/>
      <c r="J734" s="761"/>
      <c r="K734" s="761"/>
      <c r="L734" s="762"/>
      <c r="M734" s="760"/>
      <c r="N734" s="760"/>
      <c r="O734" s="761"/>
      <c r="P734" s="761"/>
      <c r="Q734" s="762"/>
    </row>
    <row r="735" spans="1:17" hidden="1" outlineLevel="1" x14ac:dyDescent="0.25">
      <c r="A735" s="72">
        <v>723</v>
      </c>
      <c r="B735" s="754"/>
      <c r="C735" s="763"/>
      <c r="D735" s="756"/>
      <c r="E735" s="757"/>
      <c r="F735" s="757"/>
      <c r="G735" s="758"/>
      <c r="H735" s="759"/>
      <c r="I735" s="760"/>
      <c r="J735" s="761"/>
      <c r="K735" s="761"/>
      <c r="L735" s="762"/>
      <c r="M735" s="760"/>
      <c r="N735" s="760"/>
      <c r="O735" s="761"/>
      <c r="P735" s="761"/>
      <c r="Q735" s="762"/>
    </row>
    <row r="736" spans="1:17" hidden="1" outlineLevel="1" x14ac:dyDescent="0.25">
      <c r="A736" s="72">
        <v>724</v>
      </c>
      <c r="B736" s="754"/>
      <c r="C736" s="763"/>
      <c r="D736" s="756"/>
      <c r="E736" s="757"/>
      <c r="F736" s="757"/>
      <c r="G736" s="758"/>
      <c r="H736" s="759"/>
      <c r="I736" s="760"/>
      <c r="J736" s="761"/>
      <c r="K736" s="761"/>
      <c r="L736" s="762"/>
      <c r="M736" s="760"/>
      <c r="N736" s="760"/>
      <c r="O736" s="761"/>
      <c r="P736" s="761"/>
      <c r="Q736" s="762"/>
    </row>
    <row r="737" spans="1:17" hidden="1" outlineLevel="1" x14ac:dyDescent="0.25">
      <c r="A737" s="72">
        <v>725</v>
      </c>
      <c r="B737" s="754"/>
      <c r="C737" s="763"/>
      <c r="D737" s="756"/>
      <c r="E737" s="757"/>
      <c r="F737" s="757"/>
      <c r="G737" s="758"/>
      <c r="H737" s="759"/>
      <c r="I737" s="760"/>
      <c r="J737" s="761"/>
      <c r="K737" s="761"/>
      <c r="L737" s="762"/>
      <c r="M737" s="760"/>
      <c r="N737" s="760"/>
      <c r="O737" s="761"/>
      <c r="P737" s="761"/>
      <c r="Q737" s="762"/>
    </row>
    <row r="738" spans="1:17" hidden="1" outlineLevel="1" x14ac:dyDescent="0.25">
      <c r="A738" s="72">
        <v>726</v>
      </c>
      <c r="B738" s="754"/>
      <c r="C738" s="763"/>
      <c r="D738" s="756"/>
      <c r="E738" s="757"/>
      <c r="F738" s="757"/>
      <c r="G738" s="758"/>
      <c r="H738" s="759"/>
      <c r="I738" s="760"/>
      <c r="J738" s="761"/>
      <c r="K738" s="761"/>
      <c r="L738" s="762"/>
      <c r="M738" s="760"/>
      <c r="N738" s="760"/>
      <c r="O738" s="761"/>
      <c r="P738" s="761"/>
      <c r="Q738" s="762"/>
    </row>
    <row r="739" spans="1:17" hidden="1" outlineLevel="1" x14ac:dyDescent="0.25">
      <c r="A739" s="72">
        <v>727</v>
      </c>
      <c r="B739" s="754"/>
      <c r="C739" s="763"/>
      <c r="D739" s="756"/>
      <c r="E739" s="757"/>
      <c r="F739" s="757"/>
      <c r="G739" s="758"/>
      <c r="H739" s="764"/>
      <c r="I739" s="765"/>
      <c r="J739" s="766"/>
      <c r="K739" s="766"/>
      <c r="L739" s="767"/>
      <c r="M739" s="765"/>
      <c r="N739" s="765"/>
      <c r="O739" s="766"/>
      <c r="P739" s="766"/>
      <c r="Q739" s="767"/>
    </row>
    <row r="740" spans="1:17" hidden="1" outlineLevel="1" x14ac:dyDescent="0.25">
      <c r="A740" s="72">
        <v>728</v>
      </c>
      <c r="B740" s="754"/>
      <c r="C740" s="763"/>
      <c r="D740" s="756"/>
      <c r="E740" s="757"/>
      <c r="F740" s="757"/>
      <c r="G740" s="758"/>
      <c r="H740" s="759"/>
      <c r="I740" s="760"/>
      <c r="J740" s="761"/>
      <c r="K740" s="761"/>
      <c r="L740" s="762"/>
      <c r="M740" s="760"/>
      <c r="N740" s="760"/>
      <c r="O740" s="761"/>
      <c r="P740" s="761"/>
      <c r="Q740" s="762"/>
    </row>
    <row r="741" spans="1:17" hidden="1" outlineLevel="1" x14ac:dyDescent="0.25">
      <c r="A741" s="72">
        <v>729</v>
      </c>
      <c r="B741" s="754"/>
      <c r="C741" s="763"/>
      <c r="D741" s="756"/>
      <c r="E741" s="757"/>
      <c r="F741" s="757"/>
      <c r="G741" s="758"/>
      <c r="H741" s="759"/>
      <c r="I741" s="760"/>
      <c r="J741" s="761"/>
      <c r="K741" s="761"/>
      <c r="L741" s="762"/>
      <c r="M741" s="760"/>
      <c r="N741" s="760"/>
      <c r="O741" s="761"/>
      <c r="P741" s="761"/>
      <c r="Q741" s="762"/>
    </row>
    <row r="742" spans="1:17" hidden="1" outlineLevel="1" x14ac:dyDescent="0.25">
      <c r="A742" s="72">
        <v>730</v>
      </c>
      <c r="B742" s="754"/>
      <c r="C742" s="763"/>
      <c r="D742" s="756"/>
      <c r="E742" s="757"/>
      <c r="F742" s="757"/>
      <c r="G742" s="758"/>
      <c r="H742" s="759"/>
      <c r="I742" s="760"/>
      <c r="J742" s="761"/>
      <c r="K742" s="761"/>
      <c r="L742" s="762"/>
      <c r="M742" s="760"/>
      <c r="N742" s="760"/>
      <c r="O742" s="761"/>
      <c r="P742" s="761"/>
      <c r="Q742" s="762"/>
    </row>
    <row r="743" spans="1:17" hidden="1" outlineLevel="1" x14ac:dyDescent="0.25">
      <c r="A743" s="72">
        <v>731</v>
      </c>
      <c r="B743" s="754"/>
      <c r="C743" s="763"/>
      <c r="D743" s="756"/>
      <c r="E743" s="757"/>
      <c r="F743" s="757"/>
      <c r="G743" s="758"/>
      <c r="H743" s="759"/>
      <c r="I743" s="760"/>
      <c r="J743" s="761"/>
      <c r="K743" s="761"/>
      <c r="L743" s="762"/>
      <c r="M743" s="760"/>
      <c r="N743" s="760"/>
      <c r="O743" s="761"/>
      <c r="P743" s="761"/>
      <c r="Q743" s="762"/>
    </row>
    <row r="744" spans="1:17" hidden="1" outlineLevel="1" x14ac:dyDescent="0.25">
      <c r="A744" s="72">
        <v>732</v>
      </c>
      <c r="B744" s="754"/>
      <c r="C744" s="763"/>
      <c r="D744" s="756"/>
      <c r="E744" s="757"/>
      <c r="F744" s="757"/>
      <c r="G744" s="758"/>
      <c r="H744" s="759"/>
      <c r="I744" s="760"/>
      <c r="J744" s="761"/>
      <c r="K744" s="761"/>
      <c r="L744" s="762"/>
      <c r="M744" s="760"/>
      <c r="N744" s="760"/>
      <c r="O744" s="761"/>
      <c r="P744" s="761"/>
      <c r="Q744" s="762"/>
    </row>
    <row r="745" spans="1:17" hidden="1" outlineLevel="1" x14ac:dyDescent="0.25">
      <c r="A745" s="72">
        <v>733</v>
      </c>
      <c r="B745" s="754"/>
      <c r="C745" s="763"/>
      <c r="D745" s="756"/>
      <c r="E745" s="757"/>
      <c r="F745" s="757"/>
      <c r="G745" s="758"/>
      <c r="H745" s="764"/>
      <c r="I745" s="765"/>
      <c r="J745" s="766"/>
      <c r="K745" s="766"/>
      <c r="L745" s="767"/>
      <c r="M745" s="765"/>
      <c r="N745" s="765"/>
      <c r="O745" s="766"/>
      <c r="P745" s="766"/>
      <c r="Q745" s="767"/>
    </row>
    <row r="746" spans="1:17" hidden="1" outlineLevel="1" x14ac:dyDescent="0.25">
      <c r="A746" s="72">
        <v>734</v>
      </c>
      <c r="B746" s="754"/>
      <c r="C746" s="763"/>
      <c r="D746" s="756"/>
      <c r="E746" s="757"/>
      <c r="F746" s="757"/>
      <c r="G746" s="758"/>
      <c r="H746" s="759"/>
      <c r="I746" s="760"/>
      <c r="J746" s="761"/>
      <c r="K746" s="761"/>
      <c r="L746" s="762"/>
      <c r="M746" s="760"/>
      <c r="N746" s="760"/>
      <c r="O746" s="761"/>
      <c r="P746" s="761"/>
      <c r="Q746" s="762"/>
    </row>
    <row r="747" spans="1:17" hidden="1" outlineLevel="1" x14ac:dyDescent="0.25">
      <c r="A747" s="72">
        <v>735</v>
      </c>
      <c r="B747" s="754"/>
      <c r="C747" s="763"/>
      <c r="D747" s="756"/>
      <c r="E747" s="757"/>
      <c r="F747" s="757"/>
      <c r="G747" s="758"/>
      <c r="H747" s="759"/>
      <c r="I747" s="760"/>
      <c r="J747" s="761"/>
      <c r="K747" s="761"/>
      <c r="L747" s="762"/>
      <c r="M747" s="760"/>
      <c r="N747" s="760"/>
      <c r="O747" s="761"/>
      <c r="P747" s="761"/>
      <c r="Q747" s="762"/>
    </row>
    <row r="748" spans="1:17" hidden="1" outlineLevel="1" x14ac:dyDescent="0.25">
      <c r="A748" s="72">
        <v>736</v>
      </c>
      <c r="B748" s="754"/>
      <c r="C748" s="763"/>
      <c r="D748" s="756"/>
      <c r="E748" s="757"/>
      <c r="F748" s="757"/>
      <c r="G748" s="758"/>
      <c r="H748" s="759"/>
      <c r="I748" s="760"/>
      <c r="J748" s="761"/>
      <c r="K748" s="761"/>
      <c r="L748" s="762"/>
      <c r="M748" s="760"/>
      <c r="N748" s="760"/>
      <c r="O748" s="761"/>
      <c r="P748" s="761"/>
      <c r="Q748" s="762"/>
    </row>
    <row r="749" spans="1:17" hidden="1" outlineLevel="1" x14ac:dyDescent="0.25">
      <c r="A749" s="72">
        <v>737</v>
      </c>
      <c r="B749" s="754"/>
      <c r="C749" s="763"/>
      <c r="D749" s="756"/>
      <c r="E749" s="757"/>
      <c r="F749" s="757"/>
      <c r="G749" s="758"/>
      <c r="H749" s="759"/>
      <c r="I749" s="760"/>
      <c r="J749" s="761"/>
      <c r="K749" s="761"/>
      <c r="L749" s="762"/>
      <c r="M749" s="760"/>
      <c r="N749" s="760"/>
      <c r="O749" s="761"/>
      <c r="P749" s="761"/>
      <c r="Q749" s="762"/>
    </row>
    <row r="750" spans="1:17" hidden="1" outlineLevel="1" x14ac:dyDescent="0.25">
      <c r="A750" s="72">
        <v>738</v>
      </c>
      <c r="B750" s="754"/>
      <c r="C750" s="763"/>
      <c r="D750" s="756"/>
      <c r="E750" s="757"/>
      <c r="F750" s="757"/>
      <c r="G750" s="758"/>
      <c r="H750" s="759"/>
      <c r="I750" s="760"/>
      <c r="J750" s="761"/>
      <c r="K750" s="761"/>
      <c r="L750" s="762"/>
      <c r="M750" s="760"/>
      <c r="N750" s="760"/>
      <c r="O750" s="761"/>
      <c r="P750" s="761"/>
      <c r="Q750" s="762"/>
    </row>
    <row r="751" spans="1:17" hidden="1" outlineLevel="1" x14ac:dyDescent="0.25">
      <c r="A751" s="72">
        <v>739</v>
      </c>
      <c r="B751" s="754"/>
      <c r="C751" s="763"/>
      <c r="D751" s="756"/>
      <c r="E751" s="757"/>
      <c r="F751" s="757"/>
      <c r="G751" s="758"/>
      <c r="H751" s="764"/>
      <c r="I751" s="765"/>
      <c r="J751" s="766"/>
      <c r="K751" s="766"/>
      <c r="L751" s="767"/>
      <c r="M751" s="765"/>
      <c r="N751" s="765"/>
      <c r="O751" s="766"/>
      <c r="P751" s="766"/>
      <c r="Q751" s="767"/>
    </row>
    <row r="752" spans="1:17" hidden="1" outlineLevel="1" x14ac:dyDescent="0.25">
      <c r="A752" s="72">
        <v>740</v>
      </c>
      <c r="B752" s="754"/>
      <c r="C752" s="763"/>
      <c r="D752" s="756"/>
      <c r="E752" s="757"/>
      <c r="F752" s="757"/>
      <c r="G752" s="758"/>
      <c r="H752" s="759"/>
      <c r="I752" s="760"/>
      <c r="J752" s="761"/>
      <c r="K752" s="761"/>
      <c r="L752" s="762"/>
      <c r="M752" s="760"/>
      <c r="N752" s="760"/>
      <c r="O752" s="761"/>
      <c r="P752" s="761"/>
      <c r="Q752" s="762"/>
    </row>
    <row r="753" spans="1:17" hidden="1" outlineLevel="1" x14ac:dyDescent="0.25">
      <c r="A753" s="72">
        <v>741</v>
      </c>
      <c r="B753" s="754"/>
      <c r="C753" s="763"/>
      <c r="D753" s="756"/>
      <c r="E753" s="757"/>
      <c r="F753" s="757"/>
      <c r="G753" s="758"/>
      <c r="H753" s="759"/>
      <c r="I753" s="760"/>
      <c r="J753" s="761"/>
      <c r="K753" s="761"/>
      <c r="L753" s="762"/>
      <c r="M753" s="760"/>
      <c r="N753" s="760"/>
      <c r="O753" s="761"/>
      <c r="P753" s="761"/>
      <c r="Q753" s="762"/>
    </row>
    <row r="754" spans="1:17" hidden="1" outlineLevel="1" x14ac:dyDescent="0.25">
      <c r="A754" s="72">
        <v>742</v>
      </c>
      <c r="B754" s="754"/>
      <c r="C754" s="763"/>
      <c r="D754" s="756"/>
      <c r="E754" s="757"/>
      <c r="F754" s="757"/>
      <c r="G754" s="758"/>
      <c r="H754" s="759"/>
      <c r="I754" s="760"/>
      <c r="J754" s="761"/>
      <c r="K754" s="761"/>
      <c r="L754" s="762"/>
      <c r="M754" s="760"/>
      <c r="N754" s="760"/>
      <c r="O754" s="761"/>
      <c r="P754" s="761"/>
      <c r="Q754" s="762"/>
    </row>
    <row r="755" spans="1:17" hidden="1" outlineLevel="1" x14ac:dyDescent="0.25">
      <c r="A755" s="72">
        <v>743</v>
      </c>
      <c r="B755" s="754"/>
      <c r="C755" s="763"/>
      <c r="D755" s="756"/>
      <c r="E755" s="757"/>
      <c r="F755" s="757"/>
      <c r="G755" s="758"/>
      <c r="H755" s="759"/>
      <c r="I755" s="760"/>
      <c r="J755" s="761"/>
      <c r="K755" s="761"/>
      <c r="L755" s="762"/>
      <c r="M755" s="760"/>
      <c r="N755" s="760"/>
      <c r="O755" s="761"/>
      <c r="P755" s="761"/>
      <c r="Q755" s="762"/>
    </row>
    <row r="756" spans="1:17" hidden="1" outlineLevel="1" x14ac:dyDescent="0.25">
      <c r="A756" s="72">
        <v>744</v>
      </c>
      <c r="B756" s="754"/>
      <c r="C756" s="763"/>
      <c r="D756" s="756"/>
      <c r="E756" s="757"/>
      <c r="F756" s="757"/>
      <c r="G756" s="758"/>
      <c r="H756" s="759"/>
      <c r="I756" s="760"/>
      <c r="J756" s="761"/>
      <c r="K756" s="761"/>
      <c r="L756" s="762"/>
      <c r="M756" s="760"/>
      <c r="N756" s="760"/>
      <c r="O756" s="761"/>
      <c r="P756" s="761"/>
      <c r="Q756" s="762"/>
    </row>
    <row r="757" spans="1:17" hidden="1" outlineLevel="1" x14ac:dyDescent="0.25">
      <c r="A757" s="72">
        <v>745</v>
      </c>
      <c r="B757" s="754"/>
      <c r="C757" s="763"/>
      <c r="D757" s="756"/>
      <c r="E757" s="757"/>
      <c r="F757" s="757"/>
      <c r="G757" s="758"/>
      <c r="H757" s="764"/>
      <c r="I757" s="765"/>
      <c r="J757" s="766"/>
      <c r="K757" s="766"/>
      <c r="L757" s="767"/>
      <c r="M757" s="765"/>
      <c r="N757" s="765"/>
      <c r="O757" s="766"/>
      <c r="P757" s="766"/>
      <c r="Q757" s="767"/>
    </row>
    <row r="758" spans="1:17" hidden="1" outlineLevel="1" x14ac:dyDescent="0.25">
      <c r="A758" s="72">
        <v>746</v>
      </c>
      <c r="B758" s="754"/>
      <c r="C758" s="763"/>
      <c r="D758" s="756"/>
      <c r="E758" s="757"/>
      <c r="F758" s="757"/>
      <c r="G758" s="758"/>
      <c r="H758" s="759"/>
      <c r="I758" s="760"/>
      <c r="J758" s="761"/>
      <c r="K758" s="761"/>
      <c r="L758" s="762"/>
      <c r="M758" s="760"/>
      <c r="N758" s="760"/>
      <c r="O758" s="761"/>
      <c r="P758" s="761"/>
      <c r="Q758" s="762"/>
    </row>
    <row r="759" spans="1:17" hidden="1" outlineLevel="1" x14ac:dyDescent="0.25">
      <c r="A759" s="72">
        <v>747</v>
      </c>
      <c r="B759" s="754"/>
      <c r="C759" s="763"/>
      <c r="D759" s="756"/>
      <c r="E759" s="757"/>
      <c r="F759" s="757"/>
      <c r="G759" s="758"/>
      <c r="H759" s="759"/>
      <c r="I759" s="760"/>
      <c r="J759" s="761"/>
      <c r="K759" s="761"/>
      <c r="L759" s="762"/>
      <c r="M759" s="760"/>
      <c r="N759" s="760"/>
      <c r="O759" s="761"/>
      <c r="P759" s="761"/>
      <c r="Q759" s="762"/>
    </row>
    <row r="760" spans="1:17" hidden="1" outlineLevel="1" x14ac:dyDescent="0.25">
      <c r="A760" s="72">
        <v>748</v>
      </c>
      <c r="B760" s="754"/>
      <c r="C760" s="763"/>
      <c r="D760" s="756"/>
      <c r="E760" s="757"/>
      <c r="F760" s="757"/>
      <c r="G760" s="758"/>
      <c r="H760" s="759"/>
      <c r="I760" s="760"/>
      <c r="J760" s="761"/>
      <c r="K760" s="761"/>
      <c r="L760" s="762"/>
      <c r="M760" s="760"/>
      <c r="N760" s="760"/>
      <c r="O760" s="761"/>
      <c r="P760" s="761"/>
      <c r="Q760" s="762"/>
    </row>
    <row r="761" spans="1:17" hidden="1" outlineLevel="1" x14ac:dyDescent="0.25">
      <c r="A761" s="72">
        <v>749</v>
      </c>
      <c r="B761" s="754"/>
      <c r="C761" s="763"/>
      <c r="D761" s="756"/>
      <c r="E761" s="757"/>
      <c r="F761" s="757"/>
      <c r="G761" s="758"/>
      <c r="H761" s="759"/>
      <c r="I761" s="760"/>
      <c r="J761" s="761"/>
      <c r="K761" s="761"/>
      <c r="L761" s="762"/>
      <c r="M761" s="760"/>
      <c r="N761" s="760"/>
      <c r="O761" s="761"/>
      <c r="P761" s="761"/>
      <c r="Q761" s="762"/>
    </row>
    <row r="762" spans="1:17" hidden="1" outlineLevel="1" x14ac:dyDescent="0.25">
      <c r="A762" s="72">
        <v>750</v>
      </c>
      <c r="B762" s="754"/>
      <c r="C762" s="763"/>
      <c r="D762" s="756"/>
      <c r="E762" s="757"/>
      <c r="F762" s="757"/>
      <c r="G762" s="758"/>
      <c r="H762" s="759"/>
      <c r="I762" s="760"/>
      <c r="J762" s="761"/>
      <c r="K762" s="761"/>
      <c r="L762" s="762"/>
      <c r="M762" s="760"/>
      <c r="N762" s="760"/>
      <c r="O762" s="761"/>
      <c r="P762" s="761"/>
      <c r="Q762" s="762"/>
    </row>
    <row r="763" spans="1:17" hidden="1" outlineLevel="1" x14ac:dyDescent="0.25">
      <c r="A763" s="72">
        <v>751</v>
      </c>
      <c r="B763" s="754"/>
      <c r="C763" s="763"/>
      <c r="D763" s="756"/>
      <c r="E763" s="757"/>
      <c r="F763" s="757"/>
      <c r="G763" s="758"/>
      <c r="H763" s="764"/>
      <c r="I763" s="765"/>
      <c r="J763" s="766"/>
      <c r="K763" s="766"/>
      <c r="L763" s="767"/>
      <c r="M763" s="765"/>
      <c r="N763" s="765"/>
      <c r="O763" s="766"/>
      <c r="P763" s="766"/>
      <c r="Q763" s="767"/>
    </row>
    <row r="764" spans="1:17" hidden="1" outlineLevel="1" x14ac:dyDescent="0.25">
      <c r="A764" s="72">
        <v>752</v>
      </c>
      <c r="B764" s="754"/>
      <c r="C764" s="763"/>
      <c r="D764" s="756"/>
      <c r="E764" s="757"/>
      <c r="F764" s="757"/>
      <c r="G764" s="758"/>
      <c r="H764" s="759"/>
      <c r="I764" s="760"/>
      <c r="J764" s="761"/>
      <c r="K764" s="761"/>
      <c r="L764" s="762"/>
      <c r="M764" s="760"/>
      <c r="N764" s="760"/>
      <c r="O764" s="761"/>
      <c r="P764" s="761"/>
      <c r="Q764" s="762"/>
    </row>
    <row r="765" spans="1:17" hidden="1" outlineLevel="1" x14ac:dyDescent="0.25">
      <c r="A765" s="72">
        <v>753</v>
      </c>
      <c r="B765" s="754"/>
      <c r="C765" s="763"/>
      <c r="D765" s="756"/>
      <c r="E765" s="757"/>
      <c r="F765" s="757"/>
      <c r="G765" s="758"/>
      <c r="H765" s="759"/>
      <c r="I765" s="760"/>
      <c r="J765" s="761"/>
      <c r="K765" s="761"/>
      <c r="L765" s="762"/>
      <c r="M765" s="760"/>
      <c r="N765" s="760"/>
      <c r="O765" s="761"/>
      <c r="P765" s="761"/>
      <c r="Q765" s="762"/>
    </row>
    <row r="766" spans="1:17" hidden="1" outlineLevel="1" x14ac:dyDescent="0.25">
      <c r="A766" s="72">
        <v>754</v>
      </c>
      <c r="B766" s="754"/>
      <c r="C766" s="763"/>
      <c r="D766" s="756"/>
      <c r="E766" s="757"/>
      <c r="F766" s="757"/>
      <c r="G766" s="758"/>
      <c r="H766" s="759"/>
      <c r="I766" s="760"/>
      <c r="J766" s="761"/>
      <c r="K766" s="761"/>
      <c r="L766" s="762"/>
      <c r="M766" s="760"/>
      <c r="N766" s="760"/>
      <c r="O766" s="761"/>
      <c r="P766" s="761"/>
      <c r="Q766" s="762"/>
    </row>
    <row r="767" spans="1:17" hidden="1" outlineLevel="1" x14ac:dyDescent="0.25">
      <c r="A767" s="72">
        <v>755</v>
      </c>
      <c r="B767" s="754"/>
      <c r="C767" s="763"/>
      <c r="D767" s="756"/>
      <c r="E767" s="757"/>
      <c r="F767" s="757"/>
      <c r="G767" s="758"/>
      <c r="H767" s="759"/>
      <c r="I767" s="760"/>
      <c r="J767" s="761"/>
      <c r="K767" s="761"/>
      <c r="L767" s="762"/>
      <c r="M767" s="760"/>
      <c r="N767" s="760"/>
      <c r="O767" s="761"/>
      <c r="P767" s="761"/>
      <c r="Q767" s="762"/>
    </row>
    <row r="768" spans="1:17" hidden="1" outlineLevel="1" x14ac:dyDescent="0.25">
      <c r="A768" s="72">
        <v>756</v>
      </c>
      <c r="B768" s="754"/>
      <c r="C768" s="763"/>
      <c r="D768" s="756"/>
      <c r="E768" s="757"/>
      <c r="F768" s="757"/>
      <c r="G768" s="758"/>
      <c r="H768" s="759"/>
      <c r="I768" s="760"/>
      <c r="J768" s="761"/>
      <c r="K768" s="761"/>
      <c r="L768" s="762"/>
      <c r="M768" s="760"/>
      <c r="N768" s="760"/>
      <c r="O768" s="761"/>
      <c r="P768" s="761"/>
      <c r="Q768" s="762"/>
    </row>
    <row r="769" spans="1:17" hidden="1" outlineLevel="1" x14ac:dyDescent="0.25">
      <c r="A769" s="72">
        <v>757</v>
      </c>
      <c r="B769" s="754"/>
      <c r="C769" s="763"/>
      <c r="D769" s="756"/>
      <c r="E769" s="757"/>
      <c r="F769" s="757"/>
      <c r="G769" s="758"/>
      <c r="H769" s="764"/>
      <c r="I769" s="765"/>
      <c r="J769" s="766"/>
      <c r="K769" s="766"/>
      <c r="L769" s="767"/>
      <c r="M769" s="765"/>
      <c r="N769" s="765"/>
      <c r="O769" s="766"/>
      <c r="P769" s="766"/>
      <c r="Q769" s="767"/>
    </row>
    <row r="770" spans="1:17" hidden="1" outlineLevel="1" x14ac:dyDescent="0.25">
      <c r="A770" s="72">
        <v>758</v>
      </c>
      <c r="B770" s="754"/>
      <c r="C770" s="763"/>
      <c r="D770" s="756"/>
      <c r="E770" s="757"/>
      <c r="F770" s="757"/>
      <c r="G770" s="758"/>
      <c r="H770" s="759"/>
      <c r="I770" s="760"/>
      <c r="J770" s="761"/>
      <c r="K770" s="761"/>
      <c r="L770" s="762"/>
      <c r="M770" s="760"/>
      <c r="N770" s="760"/>
      <c r="O770" s="761"/>
      <c r="P770" s="761"/>
      <c r="Q770" s="762"/>
    </row>
    <row r="771" spans="1:17" hidden="1" outlineLevel="1" x14ac:dyDescent="0.25">
      <c r="A771" s="72">
        <v>759</v>
      </c>
      <c r="B771" s="754"/>
      <c r="C771" s="763"/>
      <c r="D771" s="756"/>
      <c r="E771" s="757"/>
      <c r="F771" s="757"/>
      <c r="G771" s="758"/>
      <c r="H771" s="759"/>
      <c r="I771" s="760"/>
      <c r="J771" s="761"/>
      <c r="K771" s="761"/>
      <c r="L771" s="762"/>
      <c r="M771" s="760"/>
      <c r="N771" s="760"/>
      <c r="O771" s="761"/>
      <c r="P771" s="761"/>
      <c r="Q771" s="762"/>
    </row>
    <row r="772" spans="1:17" hidden="1" outlineLevel="1" x14ac:dyDescent="0.25">
      <c r="A772" s="72">
        <v>760</v>
      </c>
      <c r="B772" s="754"/>
      <c r="C772" s="763"/>
      <c r="D772" s="756"/>
      <c r="E772" s="757"/>
      <c r="F772" s="757"/>
      <c r="G772" s="758"/>
      <c r="H772" s="759"/>
      <c r="I772" s="760"/>
      <c r="J772" s="761"/>
      <c r="K772" s="761"/>
      <c r="L772" s="762"/>
      <c r="M772" s="760"/>
      <c r="N772" s="760"/>
      <c r="O772" s="761"/>
      <c r="P772" s="761"/>
      <c r="Q772" s="762"/>
    </row>
    <row r="773" spans="1:17" hidden="1" outlineLevel="1" x14ac:dyDescent="0.25">
      <c r="A773" s="72">
        <v>761</v>
      </c>
      <c r="B773" s="754"/>
      <c r="C773" s="763"/>
      <c r="D773" s="756"/>
      <c r="E773" s="757"/>
      <c r="F773" s="757"/>
      <c r="G773" s="758"/>
      <c r="H773" s="759"/>
      <c r="I773" s="760"/>
      <c r="J773" s="761"/>
      <c r="K773" s="761"/>
      <c r="L773" s="762"/>
      <c r="M773" s="760"/>
      <c r="N773" s="760"/>
      <c r="O773" s="761"/>
      <c r="P773" s="761"/>
      <c r="Q773" s="762"/>
    </row>
    <row r="774" spans="1:17" hidden="1" outlineLevel="1" x14ac:dyDescent="0.25">
      <c r="A774" s="72">
        <v>762</v>
      </c>
      <c r="B774" s="754"/>
      <c r="C774" s="763"/>
      <c r="D774" s="756"/>
      <c r="E774" s="757"/>
      <c r="F774" s="757"/>
      <c r="G774" s="758"/>
      <c r="H774" s="759"/>
      <c r="I774" s="760"/>
      <c r="J774" s="761"/>
      <c r="K774" s="761"/>
      <c r="L774" s="762"/>
      <c r="M774" s="760"/>
      <c r="N774" s="760"/>
      <c r="O774" s="761"/>
      <c r="P774" s="761"/>
      <c r="Q774" s="762"/>
    </row>
    <row r="775" spans="1:17" hidden="1" outlineLevel="1" x14ac:dyDescent="0.25">
      <c r="A775" s="72">
        <v>763</v>
      </c>
      <c r="B775" s="754"/>
      <c r="C775" s="763"/>
      <c r="D775" s="756"/>
      <c r="E775" s="757"/>
      <c r="F775" s="757"/>
      <c r="G775" s="758"/>
      <c r="H775" s="764"/>
      <c r="I775" s="765"/>
      <c r="J775" s="766"/>
      <c r="K775" s="766"/>
      <c r="L775" s="767"/>
      <c r="M775" s="765"/>
      <c r="N775" s="765"/>
      <c r="O775" s="766"/>
      <c r="P775" s="766"/>
      <c r="Q775" s="767"/>
    </row>
    <row r="776" spans="1:17" hidden="1" outlineLevel="1" x14ac:dyDescent="0.25">
      <c r="A776" s="72">
        <v>764</v>
      </c>
      <c r="B776" s="754"/>
      <c r="C776" s="763"/>
      <c r="D776" s="756"/>
      <c r="E776" s="757"/>
      <c r="F776" s="757"/>
      <c r="G776" s="758"/>
      <c r="H776" s="759"/>
      <c r="I776" s="760"/>
      <c r="J776" s="761"/>
      <c r="K776" s="761"/>
      <c r="L776" s="762"/>
      <c r="M776" s="760"/>
      <c r="N776" s="760"/>
      <c r="O776" s="761"/>
      <c r="P776" s="761"/>
      <c r="Q776" s="762"/>
    </row>
    <row r="777" spans="1:17" hidden="1" outlineLevel="1" x14ac:dyDescent="0.25">
      <c r="A777" s="72">
        <v>765</v>
      </c>
      <c r="B777" s="754"/>
      <c r="C777" s="763"/>
      <c r="D777" s="756"/>
      <c r="E777" s="757"/>
      <c r="F777" s="757"/>
      <c r="G777" s="758"/>
      <c r="H777" s="759"/>
      <c r="I777" s="760"/>
      <c r="J777" s="761"/>
      <c r="K777" s="761"/>
      <c r="L777" s="762"/>
      <c r="M777" s="760"/>
      <c r="N777" s="760"/>
      <c r="O777" s="761"/>
      <c r="P777" s="761"/>
      <c r="Q777" s="762"/>
    </row>
    <row r="778" spans="1:17" hidden="1" outlineLevel="1" x14ac:dyDescent="0.25">
      <c r="A778" s="72">
        <v>766</v>
      </c>
      <c r="B778" s="754"/>
      <c r="C778" s="763"/>
      <c r="D778" s="756"/>
      <c r="E778" s="757"/>
      <c r="F778" s="757"/>
      <c r="G778" s="758"/>
      <c r="H778" s="759"/>
      <c r="I778" s="760"/>
      <c r="J778" s="761"/>
      <c r="K778" s="761"/>
      <c r="L778" s="762"/>
      <c r="M778" s="760"/>
      <c r="N778" s="760"/>
      <c r="O778" s="761"/>
      <c r="P778" s="761"/>
      <c r="Q778" s="762"/>
    </row>
    <row r="779" spans="1:17" hidden="1" outlineLevel="1" x14ac:dyDescent="0.25">
      <c r="A779" s="72">
        <v>767</v>
      </c>
      <c r="B779" s="754"/>
      <c r="C779" s="763"/>
      <c r="D779" s="756"/>
      <c r="E779" s="757"/>
      <c r="F779" s="757"/>
      <c r="G779" s="758"/>
      <c r="H779" s="759"/>
      <c r="I779" s="760"/>
      <c r="J779" s="761"/>
      <c r="K779" s="761"/>
      <c r="L779" s="762"/>
      <c r="M779" s="760"/>
      <c r="N779" s="760"/>
      <c r="O779" s="761"/>
      <c r="P779" s="761"/>
      <c r="Q779" s="762"/>
    </row>
    <row r="780" spans="1:17" hidden="1" outlineLevel="1" x14ac:dyDescent="0.25">
      <c r="A780" s="72">
        <v>768</v>
      </c>
      <c r="B780" s="754"/>
      <c r="C780" s="763"/>
      <c r="D780" s="756"/>
      <c r="E780" s="757"/>
      <c r="F780" s="757"/>
      <c r="G780" s="758"/>
      <c r="H780" s="759"/>
      <c r="I780" s="760"/>
      <c r="J780" s="761"/>
      <c r="K780" s="761"/>
      <c r="L780" s="762"/>
      <c r="M780" s="760"/>
      <c r="N780" s="760"/>
      <c r="O780" s="761"/>
      <c r="P780" s="761"/>
      <c r="Q780" s="762"/>
    </row>
    <row r="781" spans="1:17" hidden="1" outlineLevel="1" x14ac:dyDescent="0.25">
      <c r="A781" s="72">
        <v>769</v>
      </c>
      <c r="B781" s="754"/>
      <c r="C781" s="763"/>
      <c r="D781" s="756"/>
      <c r="E781" s="757"/>
      <c r="F781" s="757"/>
      <c r="G781" s="758"/>
      <c r="H781" s="764"/>
      <c r="I781" s="765"/>
      <c r="J781" s="766"/>
      <c r="K781" s="766"/>
      <c r="L781" s="767"/>
      <c r="M781" s="765"/>
      <c r="N781" s="765"/>
      <c r="O781" s="766"/>
      <c r="P781" s="766"/>
      <c r="Q781" s="767"/>
    </row>
    <row r="782" spans="1:17" hidden="1" outlineLevel="1" x14ac:dyDescent="0.25">
      <c r="A782" s="72">
        <v>770</v>
      </c>
      <c r="B782" s="754"/>
      <c r="C782" s="763"/>
      <c r="D782" s="756"/>
      <c r="E782" s="757"/>
      <c r="F782" s="757"/>
      <c r="G782" s="758"/>
      <c r="H782" s="759"/>
      <c r="I782" s="760"/>
      <c r="J782" s="761"/>
      <c r="K782" s="761"/>
      <c r="L782" s="762"/>
      <c r="M782" s="760"/>
      <c r="N782" s="760"/>
      <c r="O782" s="761"/>
      <c r="P782" s="761"/>
      <c r="Q782" s="762"/>
    </row>
    <row r="783" spans="1:17" hidden="1" outlineLevel="1" x14ac:dyDescent="0.25">
      <c r="A783" s="72">
        <v>771</v>
      </c>
      <c r="B783" s="754"/>
      <c r="C783" s="763"/>
      <c r="D783" s="756"/>
      <c r="E783" s="757"/>
      <c r="F783" s="757"/>
      <c r="G783" s="758"/>
      <c r="H783" s="759"/>
      <c r="I783" s="760"/>
      <c r="J783" s="761"/>
      <c r="K783" s="761"/>
      <c r="L783" s="762"/>
      <c r="M783" s="760"/>
      <c r="N783" s="760"/>
      <c r="O783" s="761"/>
      <c r="P783" s="761"/>
      <c r="Q783" s="762"/>
    </row>
    <row r="784" spans="1:17" hidden="1" outlineLevel="1" x14ac:dyDescent="0.25">
      <c r="A784" s="72">
        <v>772</v>
      </c>
      <c r="B784" s="754"/>
      <c r="C784" s="763"/>
      <c r="D784" s="756"/>
      <c r="E784" s="757"/>
      <c r="F784" s="757"/>
      <c r="G784" s="758"/>
      <c r="H784" s="759"/>
      <c r="I784" s="760"/>
      <c r="J784" s="761"/>
      <c r="K784" s="761"/>
      <c r="L784" s="762"/>
      <c r="M784" s="760"/>
      <c r="N784" s="760"/>
      <c r="O784" s="761"/>
      <c r="P784" s="761"/>
      <c r="Q784" s="762"/>
    </row>
    <row r="785" spans="1:17" hidden="1" outlineLevel="1" x14ac:dyDescent="0.25">
      <c r="A785" s="72">
        <v>773</v>
      </c>
      <c r="B785" s="754"/>
      <c r="C785" s="763"/>
      <c r="D785" s="756"/>
      <c r="E785" s="757"/>
      <c r="F785" s="757"/>
      <c r="G785" s="758"/>
      <c r="H785" s="759"/>
      <c r="I785" s="760"/>
      <c r="J785" s="761"/>
      <c r="K785" s="761"/>
      <c r="L785" s="762"/>
      <c r="M785" s="760"/>
      <c r="N785" s="760"/>
      <c r="O785" s="761"/>
      <c r="P785" s="761"/>
      <c r="Q785" s="762"/>
    </row>
    <row r="786" spans="1:17" hidden="1" outlineLevel="1" x14ac:dyDescent="0.25">
      <c r="A786" s="72">
        <v>774</v>
      </c>
      <c r="B786" s="754"/>
      <c r="C786" s="763"/>
      <c r="D786" s="756"/>
      <c r="E786" s="757"/>
      <c r="F786" s="757"/>
      <c r="G786" s="758"/>
      <c r="H786" s="759"/>
      <c r="I786" s="760"/>
      <c r="J786" s="761"/>
      <c r="K786" s="761"/>
      <c r="L786" s="762"/>
      <c r="M786" s="760"/>
      <c r="N786" s="760"/>
      <c r="O786" s="761"/>
      <c r="P786" s="761"/>
      <c r="Q786" s="762"/>
    </row>
    <row r="787" spans="1:17" hidden="1" outlineLevel="1" x14ac:dyDescent="0.25">
      <c r="A787" s="72">
        <v>775</v>
      </c>
      <c r="B787" s="754"/>
      <c r="C787" s="763"/>
      <c r="D787" s="756"/>
      <c r="E787" s="757"/>
      <c r="F787" s="757"/>
      <c r="G787" s="758"/>
      <c r="H787" s="764"/>
      <c r="I787" s="765"/>
      <c r="J787" s="766"/>
      <c r="K787" s="766"/>
      <c r="L787" s="767"/>
      <c r="M787" s="765"/>
      <c r="N787" s="765"/>
      <c r="O787" s="766"/>
      <c r="P787" s="766"/>
      <c r="Q787" s="767"/>
    </row>
    <row r="788" spans="1:17" hidden="1" outlineLevel="1" x14ac:dyDescent="0.25">
      <c r="A788" s="72">
        <v>776</v>
      </c>
      <c r="B788" s="754"/>
      <c r="C788" s="763"/>
      <c r="D788" s="756"/>
      <c r="E788" s="757"/>
      <c r="F788" s="757"/>
      <c r="G788" s="758"/>
      <c r="H788" s="759"/>
      <c r="I788" s="760"/>
      <c r="J788" s="761"/>
      <c r="K788" s="761"/>
      <c r="L788" s="762"/>
      <c r="M788" s="760"/>
      <c r="N788" s="760"/>
      <c r="O788" s="761"/>
      <c r="P788" s="761"/>
      <c r="Q788" s="762"/>
    </row>
    <row r="789" spans="1:17" hidden="1" outlineLevel="1" x14ac:dyDescent="0.25">
      <c r="A789" s="72">
        <v>777</v>
      </c>
      <c r="B789" s="754"/>
      <c r="C789" s="763"/>
      <c r="D789" s="756"/>
      <c r="E789" s="757"/>
      <c r="F789" s="757"/>
      <c r="G789" s="758"/>
      <c r="H789" s="759"/>
      <c r="I789" s="760"/>
      <c r="J789" s="761"/>
      <c r="K789" s="761"/>
      <c r="L789" s="762"/>
      <c r="M789" s="760"/>
      <c r="N789" s="760"/>
      <c r="O789" s="761"/>
      <c r="P789" s="761"/>
      <c r="Q789" s="762"/>
    </row>
    <row r="790" spans="1:17" hidden="1" outlineLevel="1" x14ac:dyDescent="0.25">
      <c r="A790" s="72">
        <v>778</v>
      </c>
      <c r="B790" s="754"/>
      <c r="C790" s="763"/>
      <c r="D790" s="756"/>
      <c r="E790" s="757"/>
      <c r="F790" s="757"/>
      <c r="G790" s="758"/>
      <c r="H790" s="759"/>
      <c r="I790" s="760"/>
      <c r="J790" s="761"/>
      <c r="K790" s="761"/>
      <c r="L790" s="762"/>
      <c r="M790" s="760"/>
      <c r="N790" s="760"/>
      <c r="O790" s="761"/>
      <c r="P790" s="761"/>
      <c r="Q790" s="762"/>
    </row>
    <row r="791" spans="1:17" hidden="1" outlineLevel="1" x14ac:dyDescent="0.25">
      <c r="A791" s="72">
        <v>779</v>
      </c>
      <c r="B791" s="754"/>
      <c r="C791" s="763"/>
      <c r="D791" s="756"/>
      <c r="E791" s="757"/>
      <c r="F791" s="757"/>
      <c r="G791" s="758"/>
      <c r="H791" s="759"/>
      <c r="I791" s="760"/>
      <c r="J791" s="761"/>
      <c r="K791" s="761"/>
      <c r="L791" s="762"/>
      <c r="M791" s="760"/>
      <c r="N791" s="760"/>
      <c r="O791" s="761"/>
      <c r="P791" s="761"/>
      <c r="Q791" s="762"/>
    </row>
    <row r="792" spans="1:17" hidden="1" outlineLevel="1" x14ac:dyDescent="0.25">
      <c r="A792" s="72">
        <v>780</v>
      </c>
      <c r="B792" s="754"/>
      <c r="C792" s="763"/>
      <c r="D792" s="756"/>
      <c r="E792" s="757"/>
      <c r="F792" s="757"/>
      <c r="G792" s="758"/>
      <c r="H792" s="759"/>
      <c r="I792" s="760"/>
      <c r="J792" s="761"/>
      <c r="K792" s="761"/>
      <c r="L792" s="762"/>
      <c r="M792" s="760"/>
      <c r="N792" s="760"/>
      <c r="O792" s="761"/>
      <c r="P792" s="761"/>
      <c r="Q792" s="762"/>
    </row>
    <row r="793" spans="1:17" hidden="1" outlineLevel="1" x14ac:dyDescent="0.25">
      <c r="A793" s="72">
        <v>781</v>
      </c>
      <c r="B793" s="754"/>
      <c r="C793" s="763"/>
      <c r="D793" s="756"/>
      <c r="E793" s="757"/>
      <c r="F793" s="757"/>
      <c r="G793" s="758"/>
      <c r="H793" s="764"/>
      <c r="I793" s="765"/>
      <c r="J793" s="766"/>
      <c r="K793" s="766"/>
      <c r="L793" s="767"/>
      <c r="M793" s="765"/>
      <c r="N793" s="765"/>
      <c r="O793" s="766"/>
      <c r="P793" s="766"/>
      <c r="Q793" s="767"/>
    </row>
    <row r="794" spans="1:17" hidden="1" outlineLevel="1" x14ac:dyDescent="0.25">
      <c r="A794" s="72">
        <v>782</v>
      </c>
      <c r="B794" s="754"/>
      <c r="C794" s="763"/>
      <c r="D794" s="756"/>
      <c r="E794" s="757"/>
      <c r="F794" s="757"/>
      <c r="G794" s="758"/>
      <c r="H794" s="759"/>
      <c r="I794" s="760"/>
      <c r="J794" s="761"/>
      <c r="K794" s="761"/>
      <c r="L794" s="762"/>
      <c r="M794" s="760"/>
      <c r="N794" s="760"/>
      <c r="O794" s="761"/>
      <c r="P794" s="761"/>
      <c r="Q794" s="762"/>
    </row>
    <row r="795" spans="1:17" hidden="1" outlineLevel="1" x14ac:dyDescent="0.25">
      <c r="A795" s="72">
        <v>783</v>
      </c>
      <c r="B795" s="754"/>
      <c r="C795" s="763"/>
      <c r="D795" s="756"/>
      <c r="E795" s="757"/>
      <c r="F795" s="757"/>
      <c r="G795" s="758"/>
      <c r="H795" s="759"/>
      <c r="I795" s="760"/>
      <c r="J795" s="761"/>
      <c r="K795" s="761"/>
      <c r="L795" s="762"/>
      <c r="M795" s="760"/>
      <c r="N795" s="760"/>
      <c r="O795" s="761"/>
      <c r="P795" s="761"/>
      <c r="Q795" s="762"/>
    </row>
    <row r="796" spans="1:17" hidden="1" outlineLevel="1" x14ac:dyDescent="0.25">
      <c r="A796" s="72">
        <v>784</v>
      </c>
      <c r="B796" s="754"/>
      <c r="C796" s="763"/>
      <c r="D796" s="756"/>
      <c r="E796" s="757"/>
      <c r="F796" s="757"/>
      <c r="G796" s="758"/>
      <c r="H796" s="759"/>
      <c r="I796" s="760"/>
      <c r="J796" s="761"/>
      <c r="K796" s="761"/>
      <c r="L796" s="762"/>
      <c r="M796" s="760"/>
      <c r="N796" s="760"/>
      <c r="O796" s="761"/>
      <c r="P796" s="761"/>
      <c r="Q796" s="762"/>
    </row>
    <row r="797" spans="1:17" hidden="1" outlineLevel="1" x14ac:dyDescent="0.25">
      <c r="A797" s="72">
        <v>785</v>
      </c>
      <c r="B797" s="754"/>
      <c r="C797" s="763"/>
      <c r="D797" s="756"/>
      <c r="E797" s="757"/>
      <c r="F797" s="757"/>
      <c r="G797" s="758"/>
      <c r="H797" s="759"/>
      <c r="I797" s="760"/>
      <c r="J797" s="761"/>
      <c r="K797" s="761"/>
      <c r="L797" s="762"/>
      <c r="M797" s="760"/>
      <c r="N797" s="760"/>
      <c r="O797" s="761"/>
      <c r="P797" s="761"/>
      <c r="Q797" s="762"/>
    </row>
    <row r="798" spans="1:17" hidden="1" outlineLevel="1" x14ac:dyDescent="0.25">
      <c r="A798" s="72">
        <v>786</v>
      </c>
      <c r="B798" s="754"/>
      <c r="C798" s="763"/>
      <c r="D798" s="756"/>
      <c r="E798" s="757"/>
      <c r="F798" s="757"/>
      <c r="G798" s="758"/>
      <c r="H798" s="759"/>
      <c r="I798" s="760"/>
      <c r="J798" s="761"/>
      <c r="K798" s="761"/>
      <c r="L798" s="762"/>
      <c r="M798" s="760"/>
      <c r="N798" s="760"/>
      <c r="O798" s="761"/>
      <c r="P798" s="761"/>
      <c r="Q798" s="762"/>
    </row>
    <row r="799" spans="1:17" hidden="1" outlineLevel="1" x14ac:dyDescent="0.25">
      <c r="A799" s="72">
        <v>787</v>
      </c>
      <c r="B799" s="754"/>
      <c r="C799" s="763"/>
      <c r="D799" s="756"/>
      <c r="E799" s="757"/>
      <c r="F799" s="757"/>
      <c r="G799" s="758"/>
      <c r="H799" s="764"/>
      <c r="I799" s="765"/>
      <c r="J799" s="766"/>
      <c r="K799" s="766"/>
      <c r="L799" s="767"/>
      <c r="M799" s="765"/>
      <c r="N799" s="765"/>
      <c r="O799" s="766"/>
      <c r="P799" s="766"/>
      <c r="Q799" s="767"/>
    </row>
    <row r="800" spans="1:17" hidden="1" outlineLevel="1" x14ac:dyDescent="0.25">
      <c r="A800" s="72">
        <v>788</v>
      </c>
      <c r="B800" s="754"/>
      <c r="C800" s="763"/>
      <c r="D800" s="756"/>
      <c r="E800" s="757"/>
      <c r="F800" s="757"/>
      <c r="G800" s="758"/>
      <c r="H800" s="759"/>
      <c r="I800" s="760"/>
      <c r="J800" s="761"/>
      <c r="K800" s="761"/>
      <c r="L800" s="762"/>
      <c r="M800" s="760"/>
      <c r="N800" s="760"/>
      <c r="O800" s="761"/>
      <c r="P800" s="761"/>
      <c r="Q800" s="762"/>
    </row>
    <row r="801" spans="1:17" hidden="1" outlineLevel="1" x14ac:dyDescent="0.25">
      <c r="A801" s="72">
        <v>789</v>
      </c>
      <c r="B801" s="754"/>
      <c r="C801" s="763"/>
      <c r="D801" s="756"/>
      <c r="E801" s="757"/>
      <c r="F801" s="757"/>
      <c r="G801" s="758"/>
      <c r="H801" s="759"/>
      <c r="I801" s="760"/>
      <c r="J801" s="761"/>
      <c r="K801" s="761"/>
      <c r="L801" s="762"/>
      <c r="M801" s="760"/>
      <c r="N801" s="760"/>
      <c r="O801" s="761"/>
      <c r="P801" s="761"/>
      <c r="Q801" s="762"/>
    </row>
    <row r="802" spans="1:17" hidden="1" outlineLevel="1" x14ac:dyDescent="0.25">
      <c r="A802" s="72">
        <v>790</v>
      </c>
      <c r="B802" s="754"/>
      <c r="C802" s="763"/>
      <c r="D802" s="756"/>
      <c r="E802" s="757"/>
      <c r="F802" s="757"/>
      <c r="G802" s="758"/>
      <c r="H802" s="759"/>
      <c r="I802" s="760"/>
      <c r="J802" s="761"/>
      <c r="K802" s="761"/>
      <c r="L802" s="762"/>
      <c r="M802" s="760"/>
      <c r="N802" s="760"/>
      <c r="O802" s="761"/>
      <c r="P802" s="761"/>
      <c r="Q802" s="762"/>
    </row>
    <row r="803" spans="1:17" hidden="1" outlineLevel="1" x14ac:dyDescent="0.25">
      <c r="A803" s="72">
        <v>791</v>
      </c>
      <c r="B803" s="754"/>
      <c r="C803" s="763"/>
      <c r="D803" s="756"/>
      <c r="E803" s="757"/>
      <c r="F803" s="757"/>
      <c r="G803" s="758"/>
      <c r="H803" s="759"/>
      <c r="I803" s="760"/>
      <c r="J803" s="761"/>
      <c r="K803" s="761"/>
      <c r="L803" s="762"/>
      <c r="M803" s="760"/>
      <c r="N803" s="760"/>
      <c r="O803" s="761"/>
      <c r="P803" s="761"/>
      <c r="Q803" s="762"/>
    </row>
    <row r="804" spans="1:17" hidden="1" outlineLevel="1" x14ac:dyDescent="0.25">
      <c r="A804" s="72">
        <v>792</v>
      </c>
      <c r="B804" s="754"/>
      <c r="C804" s="763"/>
      <c r="D804" s="756"/>
      <c r="E804" s="757"/>
      <c r="F804" s="757"/>
      <c r="G804" s="758"/>
      <c r="H804" s="759"/>
      <c r="I804" s="760"/>
      <c r="J804" s="761"/>
      <c r="K804" s="761"/>
      <c r="L804" s="762"/>
      <c r="M804" s="760"/>
      <c r="N804" s="760"/>
      <c r="O804" s="761"/>
      <c r="P804" s="761"/>
      <c r="Q804" s="762"/>
    </row>
    <row r="805" spans="1:17" hidden="1" outlineLevel="1" x14ac:dyDescent="0.25">
      <c r="A805" s="72">
        <v>793</v>
      </c>
      <c r="B805" s="754"/>
      <c r="C805" s="763"/>
      <c r="D805" s="756"/>
      <c r="E805" s="757"/>
      <c r="F805" s="757"/>
      <c r="G805" s="758"/>
      <c r="H805" s="764"/>
      <c r="I805" s="765"/>
      <c r="J805" s="766"/>
      <c r="K805" s="766"/>
      <c r="L805" s="767"/>
      <c r="M805" s="765"/>
      <c r="N805" s="765"/>
      <c r="O805" s="766"/>
      <c r="P805" s="766"/>
      <c r="Q805" s="767"/>
    </row>
    <row r="806" spans="1:17" hidden="1" outlineLevel="1" x14ac:dyDescent="0.25">
      <c r="A806" s="72">
        <v>794</v>
      </c>
      <c r="B806" s="754"/>
      <c r="C806" s="763"/>
      <c r="D806" s="756"/>
      <c r="E806" s="757"/>
      <c r="F806" s="757"/>
      <c r="G806" s="758"/>
      <c r="H806" s="759"/>
      <c r="I806" s="760"/>
      <c r="J806" s="761"/>
      <c r="K806" s="761"/>
      <c r="L806" s="762"/>
      <c r="M806" s="760"/>
      <c r="N806" s="760"/>
      <c r="O806" s="761"/>
      <c r="P806" s="761"/>
      <c r="Q806" s="762"/>
    </row>
    <row r="807" spans="1:17" hidden="1" outlineLevel="1" x14ac:dyDescent="0.25">
      <c r="A807" s="72">
        <v>795</v>
      </c>
      <c r="B807" s="754"/>
      <c r="C807" s="763"/>
      <c r="D807" s="756"/>
      <c r="E807" s="757"/>
      <c r="F807" s="757"/>
      <c r="G807" s="758"/>
      <c r="H807" s="759"/>
      <c r="I807" s="760"/>
      <c r="J807" s="761"/>
      <c r="K807" s="761"/>
      <c r="L807" s="762"/>
      <c r="M807" s="760"/>
      <c r="N807" s="760"/>
      <c r="O807" s="761"/>
      <c r="P807" s="761"/>
      <c r="Q807" s="762"/>
    </row>
    <row r="808" spans="1:17" hidden="1" outlineLevel="1" x14ac:dyDescent="0.25">
      <c r="A808" s="72">
        <v>796</v>
      </c>
      <c r="B808" s="754"/>
      <c r="C808" s="763"/>
      <c r="D808" s="756"/>
      <c r="E808" s="757"/>
      <c r="F808" s="757"/>
      <c r="G808" s="758"/>
      <c r="H808" s="759"/>
      <c r="I808" s="760"/>
      <c r="J808" s="761"/>
      <c r="K808" s="761"/>
      <c r="L808" s="762"/>
      <c r="M808" s="760"/>
      <c r="N808" s="760"/>
      <c r="O808" s="761"/>
      <c r="P808" s="761"/>
      <c r="Q808" s="762"/>
    </row>
    <row r="809" spans="1:17" hidden="1" outlineLevel="1" x14ac:dyDescent="0.25">
      <c r="A809" s="72">
        <v>797</v>
      </c>
      <c r="B809" s="754"/>
      <c r="C809" s="763"/>
      <c r="D809" s="756"/>
      <c r="E809" s="757"/>
      <c r="F809" s="757"/>
      <c r="G809" s="758"/>
      <c r="H809" s="759"/>
      <c r="I809" s="760"/>
      <c r="J809" s="761"/>
      <c r="K809" s="761"/>
      <c r="L809" s="762"/>
      <c r="M809" s="760"/>
      <c r="N809" s="760"/>
      <c r="O809" s="761"/>
      <c r="P809" s="761"/>
      <c r="Q809" s="762"/>
    </row>
    <row r="810" spans="1:17" hidden="1" outlineLevel="1" x14ac:dyDescent="0.25">
      <c r="A810" s="72">
        <v>798</v>
      </c>
      <c r="B810" s="754"/>
      <c r="C810" s="763"/>
      <c r="D810" s="756"/>
      <c r="E810" s="757"/>
      <c r="F810" s="757"/>
      <c r="G810" s="758"/>
      <c r="H810" s="759"/>
      <c r="I810" s="760"/>
      <c r="J810" s="761"/>
      <c r="K810" s="761"/>
      <c r="L810" s="762"/>
      <c r="M810" s="760"/>
      <c r="N810" s="760"/>
      <c r="O810" s="761"/>
      <c r="P810" s="761"/>
      <c r="Q810" s="762"/>
    </row>
    <row r="811" spans="1:17" hidden="1" outlineLevel="1" x14ac:dyDescent="0.25">
      <c r="A811" s="72">
        <v>799</v>
      </c>
      <c r="B811" s="754"/>
      <c r="C811" s="763"/>
      <c r="D811" s="756"/>
      <c r="E811" s="757"/>
      <c r="F811" s="757"/>
      <c r="G811" s="758"/>
      <c r="H811" s="764"/>
      <c r="I811" s="765"/>
      <c r="J811" s="766"/>
      <c r="K811" s="766"/>
      <c r="L811" s="767"/>
      <c r="M811" s="765"/>
      <c r="N811" s="765"/>
      <c r="O811" s="766"/>
      <c r="P811" s="766"/>
      <c r="Q811" s="767"/>
    </row>
    <row r="812" spans="1:17" hidden="1" outlineLevel="1" x14ac:dyDescent="0.25">
      <c r="A812" s="72">
        <v>800</v>
      </c>
      <c r="B812" s="754"/>
      <c r="C812" s="763"/>
      <c r="D812" s="756"/>
      <c r="E812" s="757"/>
      <c r="F812" s="757"/>
      <c r="G812" s="758"/>
      <c r="H812" s="759"/>
      <c r="I812" s="760"/>
      <c r="J812" s="761"/>
      <c r="K812" s="761"/>
      <c r="L812" s="762"/>
      <c r="M812" s="760"/>
      <c r="N812" s="760"/>
      <c r="O812" s="761"/>
      <c r="P812" s="761"/>
      <c r="Q812" s="762"/>
    </row>
    <row r="813" spans="1:17" hidden="1" outlineLevel="1" x14ac:dyDescent="0.25">
      <c r="A813" s="72">
        <v>801</v>
      </c>
      <c r="B813" s="754"/>
      <c r="C813" s="763"/>
      <c r="D813" s="756"/>
      <c r="E813" s="757"/>
      <c r="F813" s="757"/>
      <c r="G813" s="758"/>
      <c r="H813" s="759"/>
      <c r="I813" s="760"/>
      <c r="J813" s="761"/>
      <c r="K813" s="761"/>
      <c r="L813" s="762"/>
      <c r="M813" s="760"/>
      <c r="N813" s="760"/>
      <c r="O813" s="761"/>
      <c r="P813" s="761"/>
      <c r="Q813" s="762"/>
    </row>
    <row r="814" spans="1:17" hidden="1" outlineLevel="1" x14ac:dyDescent="0.25">
      <c r="A814" s="72">
        <v>802</v>
      </c>
      <c r="B814" s="754"/>
      <c r="C814" s="763"/>
      <c r="D814" s="756"/>
      <c r="E814" s="757"/>
      <c r="F814" s="757"/>
      <c r="G814" s="758"/>
      <c r="H814" s="759"/>
      <c r="I814" s="760"/>
      <c r="J814" s="761"/>
      <c r="K814" s="761"/>
      <c r="L814" s="762"/>
      <c r="M814" s="760"/>
      <c r="N814" s="760"/>
      <c r="O814" s="761"/>
      <c r="P814" s="761"/>
      <c r="Q814" s="762"/>
    </row>
    <row r="815" spans="1:17" hidden="1" outlineLevel="1" x14ac:dyDescent="0.25">
      <c r="A815" s="72">
        <v>803</v>
      </c>
      <c r="B815" s="754"/>
      <c r="C815" s="763"/>
      <c r="D815" s="756"/>
      <c r="E815" s="757"/>
      <c r="F815" s="757"/>
      <c r="G815" s="758"/>
      <c r="H815" s="759"/>
      <c r="I815" s="760"/>
      <c r="J815" s="761"/>
      <c r="K815" s="761"/>
      <c r="L815" s="762"/>
      <c r="M815" s="760"/>
      <c r="N815" s="760"/>
      <c r="O815" s="761"/>
      <c r="P815" s="761"/>
      <c r="Q815" s="762"/>
    </row>
    <row r="816" spans="1:17" hidden="1" outlineLevel="1" x14ac:dyDescent="0.25">
      <c r="A816" s="72">
        <v>804</v>
      </c>
      <c r="B816" s="754"/>
      <c r="C816" s="763"/>
      <c r="D816" s="756"/>
      <c r="E816" s="757"/>
      <c r="F816" s="757"/>
      <c r="G816" s="758"/>
      <c r="H816" s="759"/>
      <c r="I816" s="760"/>
      <c r="J816" s="761"/>
      <c r="K816" s="761"/>
      <c r="L816" s="762"/>
      <c r="M816" s="760"/>
      <c r="N816" s="760"/>
      <c r="O816" s="761"/>
      <c r="P816" s="761"/>
      <c r="Q816" s="762"/>
    </row>
    <row r="817" spans="1:17" hidden="1" outlineLevel="1" x14ac:dyDescent="0.25">
      <c r="A817" s="72">
        <v>805</v>
      </c>
      <c r="B817" s="754"/>
      <c r="C817" s="763"/>
      <c r="D817" s="756"/>
      <c r="E817" s="757"/>
      <c r="F817" s="757"/>
      <c r="G817" s="758"/>
      <c r="H817" s="764"/>
      <c r="I817" s="765"/>
      <c r="J817" s="766"/>
      <c r="K817" s="766"/>
      <c r="L817" s="767"/>
      <c r="M817" s="765"/>
      <c r="N817" s="765"/>
      <c r="O817" s="766"/>
      <c r="P817" s="766"/>
      <c r="Q817" s="767"/>
    </row>
    <row r="818" spans="1:17" hidden="1" outlineLevel="1" x14ac:dyDescent="0.25">
      <c r="A818" s="72">
        <v>806</v>
      </c>
      <c r="B818" s="754"/>
      <c r="C818" s="763"/>
      <c r="D818" s="756"/>
      <c r="E818" s="757"/>
      <c r="F818" s="757"/>
      <c r="G818" s="758"/>
      <c r="H818" s="759"/>
      <c r="I818" s="760"/>
      <c r="J818" s="761"/>
      <c r="K818" s="761"/>
      <c r="L818" s="762"/>
      <c r="M818" s="760"/>
      <c r="N818" s="760"/>
      <c r="O818" s="761"/>
      <c r="P818" s="761"/>
      <c r="Q818" s="762"/>
    </row>
    <row r="819" spans="1:17" hidden="1" outlineLevel="1" x14ac:dyDescent="0.25">
      <c r="A819" s="72">
        <v>807</v>
      </c>
      <c r="B819" s="754"/>
      <c r="C819" s="763"/>
      <c r="D819" s="756"/>
      <c r="E819" s="757"/>
      <c r="F819" s="757"/>
      <c r="G819" s="758"/>
      <c r="H819" s="759"/>
      <c r="I819" s="760"/>
      <c r="J819" s="761"/>
      <c r="K819" s="761"/>
      <c r="L819" s="762"/>
      <c r="M819" s="760"/>
      <c r="N819" s="760"/>
      <c r="O819" s="761"/>
      <c r="P819" s="761"/>
      <c r="Q819" s="762"/>
    </row>
    <row r="820" spans="1:17" hidden="1" outlineLevel="1" x14ac:dyDescent="0.25">
      <c r="A820" s="72">
        <v>808</v>
      </c>
      <c r="B820" s="754"/>
      <c r="C820" s="763"/>
      <c r="D820" s="756"/>
      <c r="E820" s="757"/>
      <c r="F820" s="757"/>
      <c r="G820" s="758"/>
      <c r="H820" s="759"/>
      <c r="I820" s="760"/>
      <c r="J820" s="761"/>
      <c r="K820" s="761"/>
      <c r="L820" s="762"/>
      <c r="M820" s="760"/>
      <c r="N820" s="760"/>
      <c r="O820" s="761"/>
      <c r="P820" s="761"/>
      <c r="Q820" s="762"/>
    </row>
    <row r="821" spans="1:17" hidden="1" outlineLevel="1" x14ac:dyDescent="0.25">
      <c r="A821" s="72">
        <v>809</v>
      </c>
      <c r="B821" s="754"/>
      <c r="C821" s="763"/>
      <c r="D821" s="756"/>
      <c r="E821" s="757"/>
      <c r="F821" s="757"/>
      <c r="G821" s="758"/>
      <c r="H821" s="759"/>
      <c r="I821" s="760"/>
      <c r="J821" s="761"/>
      <c r="K821" s="761"/>
      <c r="L821" s="762"/>
      <c r="M821" s="760"/>
      <c r="N821" s="760"/>
      <c r="O821" s="761"/>
      <c r="P821" s="761"/>
      <c r="Q821" s="762"/>
    </row>
    <row r="822" spans="1:17" hidden="1" outlineLevel="1" x14ac:dyDescent="0.25">
      <c r="A822" s="72">
        <v>810</v>
      </c>
      <c r="B822" s="754"/>
      <c r="C822" s="763"/>
      <c r="D822" s="756"/>
      <c r="E822" s="757"/>
      <c r="F822" s="757"/>
      <c r="G822" s="758"/>
      <c r="H822" s="759"/>
      <c r="I822" s="760"/>
      <c r="J822" s="761"/>
      <c r="K822" s="761"/>
      <c r="L822" s="762"/>
      <c r="M822" s="760"/>
      <c r="N822" s="760"/>
      <c r="O822" s="761"/>
      <c r="P822" s="761"/>
      <c r="Q822" s="762"/>
    </row>
    <row r="823" spans="1:17" hidden="1" outlineLevel="1" x14ac:dyDescent="0.25">
      <c r="A823" s="72">
        <v>811</v>
      </c>
      <c r="B823" s="754"/>
      <c r="C823" s="763"/>
      <c r="D823" s="756"/>
      <c r="E823" s="757"/>
      <c r="F823" s="757"/>
      <c r="G823" s="758"/>
      <c r="H823" s="764"/>
      <c r="I823" s="765"/>
      <c r="J823" s="766"/>
      <c r="K823" s="766"/>
      <c r="L823" s="767"/>
      <c r="M823" s="765"/>
      <c r="N823" s="765"/>
      <c r="O823" s="766"/>
      <c r="P823" s="766"/>
      <c r="Q823" s="767"/>
    </row>
    <row r="824" spans="1:17" hidden="1" outlineLevel="1" x14ac:dyDescent="0.25">
      <c r="A824" s="72">
        <v>812</v>
      </c>
      <c r="B824" s="754"/>
      <c r="C824" s="763"/>
      <c r="D824" s="756"/>
      <c r="E824" s="757"/>
      <c r="F824" s="757"/>
      <c r="G824" s="758"/>
      <c r="H824" s="759"/>
      <c r="I824" s="760"/>
      <c r="J824" s="761"/>
      <c r="K824" s="761"/>
      <c r="L824" s="762"/>
      <c r="M824" s="760"/>
      <c r="N824" s="760"/>
      <c r="O824" s="761"/>
      <c r="P824" s="761"/>
      <c r="Q824" s="762"/>
    </row>
    <row r="825" spans="1:17" hidden="1" outlineLevel="1" x14ac:dyDescent="0.25">
      <c r="A825" s="72">
        <v>813</v>
      </c>
      <c r="B825" s="754"/>
      <c r="C825" s="763"/>
      <c r="D825" s="756"/>
      <c r="E825" s="757"/>
      <c r="F825" s="757"/>
      <c r="G825" s="758"/>
      <c r="H825" s="759"/>
      <c r="I825" s="760"/>
      <c r="J825" s="761"/>
      <c r="K825" s="761"/>
      <c r="L825" s="762"/>
      <c r="M825" s="760"/>
      <c r="N825" s="760"/>
      <c r="O825" s="761"/>
      <c r="P825" s="761"/>
      <c r="Q825" s="762"/>
    </row>
    <row r="826" spans="1:17" hidden="1" outlineLevel="1" x14ac:dyDescent="0.25">
      <c r="A826" s="72">
        <v>814</v>
      </c>
      <c r="B826" s="754"/>
      <c r="C826" s="763"/>
      <c r="D826" s="756"/>
      <c r="E826" s="757"/>
      <c r="F826" s="757"/>
      <c r="G826" s="758"/>
      <c r="H826" s="759"/>
      <c r="I826" s="760"/>
      <c r="J826" s="761"/>
      <c r="K826" s="761"/>
      <c r="L826" s="762"/>
      <c r="M826" s="760"/>
      <c r="N826" s="760"/>
      <c r="O826" s="761"/>
      <c r="P826" s="761"/>
      <c r="Q826" s="762"/>
    </row>
    <row r="827" spans="1:17" hidden="1" outlineLevel="1" x14ac:dyDescent="0.25">
      <c r="A827" s="72">
        <v>815</v>
      </c>
      <c r="B827" s="754"/>
      <c r="C827" s="763"/>
      <c r="D827" s="756"/>
      <c r="E827" s="757"/>
      <c r="F827" s="757"/>
      <c r="G827" s="758"/>
      <c r="H827" s="759"/>
      <c r="I827" s="760"/>
      <c r="J827" s="761"/>
      <c r="K827" s="761"/>
      <c r="L827" s="762"/>
      <c r="M827" s="760"/>
      <c r="N827" s="760"/>
      <c r="O827" s="761"/>
      <c r="P827" s="761"/>
      <c r="Q827" s="762"/>
    </row>
    <row r="828" spans="1:17" hidden="1" outlineLevel="1" x14ac:dyDescent="0.25">
      <c r="A828" s="72">
        <v>816</v>
      </c>
      <c r="B828" s="754"/>
      <c r="C828" s="763"/>
      <c r="D828" s="756"/>
      <c r="E828" s="757"/>
      <c r="F828" s="757"/>
      <c r="G828" s="758"/>
      <c r="H828" s="759"/>
      <c r="I828" s="760"/>
      <c r="J828" s="761"/>
      <c r="K828" s="761"/>
      <c r="L828" s="762"/>
      <c r="M828" s="760"/>
      <c r="N828" s="760"/>
      <c r="O828" s="761"/>
      <c r="P828" s="761"/>
      <c r="Q828" s="762"/>
    </row>
    <row r="829" spans="1:17" hidden="1" outlineLevel="1" x14ac:dyDescent="0.25">
      <c r="A829" s="72">
        <v>817</v>
      </c>
      <c r="B829" s="754"/>
      <c r="C829" s="763"/>
      <c r="D829" s="756"/>
      <c r="E829" s="757"/>
      <c r="F829" s="757"/>
      <c r="G829" s="758"/>
      <c r="H829" s="764"/>
      <c r="I829" s="765"/>
      <c r="J829" s="766"/>
      <c r="K829" s="766"/>
      <c r="L829" s="767"/>
      <c r="M829" s="765"/>
      <c r="N829" s="765"/>
      <c r="O829" s="766"/>
      <c r="P829" s="766"/>
      <c r="Q829" s="767"/>
    </row>
    <row r="830" spans="1:17" hidden="1" outlineLevel="1" x14ac:dyDescent="0.25">
      <c r="A830" s="72">
        <v>818</v>
      </c>
      <c r="B830" s="754"/>
      <c r="C830" s="763"/>
      <c r="D830" s="756"/>
      <c r="E830" s="757"/>
      <c r="F830" s="757"/>
      <c r="G830" s="758"/>
      <c r="H830" s="759"/>
      <c r="I830" s="760"/>
      <c r="J830" s="761"/>
      <c r="K830" s="761"/>
      <c r="L830" s="762"/>
      <c r="M830" s="760"/>
      <c r="N830" s="760"/>
      <c r="O830" s="761"/>
      <c r="P830" s="761"/>
      <c r="Q830" s="762"/>
    </row>
    <row r="831" spans="1:17" hidden="1" outlineLevel="1" x14ac:dyDescent="0.25">
      <c r="A831" s="72">
        <v>819</v>
      </c>
      <c r="B831" s="754"/>
      <c r="C831" s="763"/>
      <c r="D831" s="756"/>
      <c r="E831" s="757"/>
      <c r="F831" s="757"/>
      <c r="G831" s="758"/>
      <c r="H831" s="759"/>
      <c r="I831" s="760"/>
      <c r="J831" s="761"/>
      <c r="K831" s="761"/>
      <c r="L831" s="762"/>
      <c r="M831" s="760"/>
      <c r="N831" s="760"/>
      <c r="O831" s="761"/>
      <c r="P831" s="761"/>
      <c r="Q831" s="762"/>
    </row>
    <row r="832" spans="1:17" hidden="1" outlineLevel="1" x14ac:dyDescent="0.25">
      <c r="A832" s="72">
        <v>820</v>
      </c>
      <c r="B832" s="754"/>
      <c r="C832" s="763"/>
      <c r="D832" s="756"/>
      <c r="E832" s="757"/>
      <c r="F832" s="757"/>
      <c r="G832" s="758"/>
      <c r="H832" s="759"/>
      <c r="I832" s="760"/>
      <c r="J832" s="761"/>
      <c r="K832" s="761"/>
      <c r="L832" s="762"/>
      <c r="M832" s="760"/>
      <c r="N832" s="760"/>
      <c r="O832" s="761"/>
      <c r="P832" s="761"/>
      <c r="Q832" s="762"/>
    </row>
    <row r="833" spans="1:17" hidden="1" outlineLevel="1" x14ac:dyDescent="0.25">
      <c r="A833" s="72">
        <v>821</v>
      </c>
      <c r="B833" s="754"/>
      <c r="C833" s="763"/>
      <c r="D833" s="756"/>
      <c r="E833" s="757"/>
      <c r="F833" s="757"/>
      <c r="G833" s="758"/>
      <c r="H833" s="759"/>
      <c r="I833" s="760"/>
      <c r="J833" s="761"/>
      <c r="K833" s="761"/>
      <c r="L833" s="762"/>
      <c r="M833" s="760"/>
      <c r="N833" s="760"/>
      <c r="O833" s="761"/>
      <c r="P833" s="761"/>
      <c r="Q833" s="762"/>
    </row>
    <row r="834" spans="1:17" hidden="1" outlineLevel="1" x14ac:dyDescent="0.25">
      <c r="A834" s="72">
        <v>822</v>
      </c>
      <c r="B834" s="754"/>
      <c r="C834" s="763"/>
      <c r="D834" s="756"/>
      <c r="E834" s="757"/>
      <c r="F834" s="757"/>
      <c r="G834" s="758"/>
      <c r="H834" s="759"/>
      <c r="I834" s="760"/>
      <c r="J834" s="761"/>
      <c r="K834" s="761"/>
      <c r="L834" s="762"/>
      <c r="M834" s="760"/>
      <c r="N834" s="760"/>
      <c r="O834" s="761"/>
      <c r="P834" s="761"/>
      <c r="Q834" s="762"/>
    </row>
    <row r="835" spans="1:17" hidden="1" outlineLevel="1" x14ac:dyDescent="0.25">
      <c r="A835" s="72">
        <v>823</v>
      </c>
      <c r="B835" s="754"/>
      <c r="C835" s="763"/>
      <c r="D835" s="756"/>
      <c r="E835" s="757"/>
      <c r="F835" s="757"/>
      <c r="G835" s="758"/>
      <c r="H835" s="764"/>
      <c r="I835" s="765"/>
      <c r="J835" s="766"/>
      <c r="K835" s="766"/>
      <c r="L835" s="767"/>
      <c r="M835" s="765"/>
      <c r="N835" s="765"/>
      <c r="O835" s="766"/>
      <c r="P835" s="766"/>
      <c r="Q835" s="767"/>
    </row>
    <row r="836" spans="1:17" hidden="1" outlineLevel="1" x14ac:dyDescent="0.25">
      <c r="A836" s="72">
        <v>824</v>
      </c>
      <c r="B836" s="754"/>
      <c r="C836" s="763"/>
      <c r="D836" s="756"/>
      <c r="E836" s="757"/>
      <c r="F836" s="757"/>
      <c r="G836" s="758"/>
      <c r="H836" s="759"/>
      <c r="I836" s="760"/>
      <c r="J836" s="761"/>
      <c r="K836" s="761"/>
      <c r="L836" s="762"/>
      <c r="M836" s="760"/>
      <c r="N836" s="760"/>
      <c r="O836" s="761"/>
      <c r="P836" s="761"/>
      <c r="Q836" s="762"/>
    </row>
    <row r="837" spans="1:17" hidden="1" outlineLevel="1" x14ac:dyDescent="0.25">
      <c r="A837" s="72">
        <v>825</v>
      </c>
      <c r="B837" s="754"/>
      <c r="C837" s="763"/>
      <c r="D837" s="756"/>
      <c r="E837" s="757"/>
      <c r="F837" s="757"/>
      <c r="G837" s="758"/>
      <c r="H837" s="759"/>
      <c r="I837" s="760"/>
      <c r="J837" s="761"/>
      <c r="K837" s="761"/>
      <c r="L837" s="762"/>
      <c r="M837" s="760"/>
      <c r="N837" s="760"/>
      <c r="O837" s="761"/>
      <c r="P837" s="761"/>
      <c r="Q837" s="762"/>
    </row>
    <row r="838" spans="1:17" hidden="1" outlineLevel="1" x14ac:dyDescent="0.25">
      <c r="A838" s="72">
        <v>826</v>
      </c>
      <c r="B838" s="754"/>
      <c r="C838" s="763"/>
      <c r="D838" s="756"/>
      <c r="E838" s="757"/>
      <c r="F838" s="757"/>
      <c r="G838" s="758"/>
      <c r="H838" s="759"/>
      <c r="I838" s="760"/>
      <c r="J838" s="761"/>
      <c r="K838" s="761"/>
      <c r="L838" s="762"/>
      <c r="M838" s="760"/>
      <c r="N838" s="760"/>
      <c r="O838" s="761"/>
      <c r="P838" s="761"/>
      <c r="Q838" s="762"/>
    </row>
    <row r="839" spans="1:17" hidden="1" outlineLevel="1" x14ac:dyDescent="0.25">
      <c r="A839" s="72">
        <v>827</v>
      </c>
      <c r="B839" s="754"/>
      <c r="C839" s="763"/>
      <c r="D839" s="756"/>
      <c r="E839" s="757"/>
      <c r="F839" s="757"/>
      <c r="G839" s="758"/>
      <c r="H839" s="759"/>
      <c r="I839" s="760"/>
      <c r="J839" s="761"/>
      <c r="K839" s="761"/>
      <c r="L839" s="762"/>
      <c r="M839" s="760"/>
      <c r="N839" s="760"/>
      <c r="O839" s="761"/>
      <c r="P839" s="761"/>
      <c r="Q839" s="762"/>
    </row>
    <row r="840" spans="1:17" hidden="1" outlineLevel="1" x14ac:dyDescent="0.25">
      <c r="A840" s="72">
        <v>828</v>
      </c>
      <c r="B840" s="754"/>
      <c r="C840" s="763"/>
      <c r="D840" s="756"/>
      <c r="E840" s="757"/>
      <c r="F840" s="757"/>
      <c r="G840" s="758"/>
      <c r="H840" s="759"/>
      <c r="I840" s="760"/>
      <c r="J840" s="761"/>
      <c r="K840" s="761"/>
      <c r="L840" s="762"/>
      <c r="M840" s="760"/>
      <c r="N840" s="760"/>
      <c r="O840" s="761"/>
      <c r="P840" s="761"/>
      <c r="Q840" s="762"/>
    </row>
    <row r="841" spans="1:17" hidden="1" outlineLevel="1" x14ac:dyDescent="0.25">
      <c r="A841" s="72">
        <v>829</v>
      </c>
      <c r="B841" s="754"/>
      <c r="C841" s="763"/>
      <c r="D841" s="756"/>
      <c r="E841" s="757"/>
      <c r="F841" s="757"/>
      <c r="G841" s="758"/>
      <c r="H841" s="764"/>
      <c r="I841" s="765"/>
      <c r="J841" s="766"/>
      <c r="K841" s="766"/>
      <c r="L841" s="767"/>
      <c r="M841" s="765"/>
      <c r="N841" s="765"/>
      <c r="O841" s="766"/>
      <c r="P841" s="766"/>
      <c r="Q841" s="767"/>
    </row>
    <row r="842" spans="1:17" hidden="1" outlineLevel="1" x14ac:dyDescent="0.25">
      <c r="A842" s="72">
        <v>830</v>
      </c>
      <c r="B842" s="754"/>
      <c r="C842" s="763"/>
      <c r="D842" s="756"/>
      <c r="E842" s="757"/>
      <c r="F842" s="757"/>
      <c r="G842" s="758"/>
      <c r="H842" s="759"/>
      <c r="I842" s="760"/>
      <c r="J842" s="761"/>
      <c r="K842" s="761"/>
      <c r="L842" s="762"/>
      <c r="M842" s="760"/>
      <c r="N842" s="760"/>
      <c r="O842" s="761"/>
      <c r="P842" s="761"/>
      <c r="Q842" s="762"/>
    </row>
    <row r="843" spans="1:17" hidden="1" outlineLevel="1" x14ac:dyDescent="0.25">
      <c r="A843" s="72">
        <v>831</v>
      </c>
      <c r="B843" s="754"/>
      <c r="C843" s="763"/>
      <c r="D843" s="756"/>
      <c r="E843" s="757"/>
      <c r="F843" s="757"/>
      <c r="G843" s="758"/>
      <c r="H843" s="759"/>
      <c r="I843" s="760"/>
      <c r="J843" s="761"/>
      <c r="K843" s="761"/>
      <c r="L843" s="762"/>
      <c r="M843" s="760"/>
      <c r="N843" s="760"/>
      <c r="O843" s="761"/>
      <c r="P843" s="761"/>
      <c r="Q843" s="762"/>
    </row>
    <row r="844" spans="1:17" hidden="1" outlineLevel="1" x14ac:dyDescent="0.25">
      <c r="A844" s="72">
        <v>832</v>
      </c>
      <c r="B844" s="754"/>
      <c r="C844" s="763"/>
      <c r="D844" s="756"/>
      <c r="E844" s="757"/>
      <c r="F844" s="757"/>
      <c r="G844" s="758"/>
      <c r="H844" s="759"/>
      <c r="I844" s="760"/>
      <c r="J844" s="761"/>
      <c r="K844" s="761"/>
      <c r="L844" s="762"/>
      <c r="M844" s="760"/>
      <c r="N844" s="760"/>
      <c r="O844" s="761"/>
      <c r="P844" s="761"/>
      <c r="Q844" s="762"/>
    </row>
    <row r="845" spans="1:17" hidden="1" outlineLevel="1" x14ac:dyDescent="0.25">
      <c r="A845" s="72">
        <v>833</v>
      </c>
      <c r="B845" s="754"/>
      <c r="C845" s="763"/>
      <c r="D845" s="756"/>
      <c r="E845" s="757"/>
      <c r="F845" s="757"/>
      <c r="G845" s="758"/>
      <c r="H845" s="759"/>
      <c r="I845" s="760"/>
      <c r="J845" s="761"/>
      <c r="K845" s="761"/>
      <c r="L845" s="762"/>
      <c r="M845" s="760"/>
      <c r="N845" s="760"/>
      <c r="O845" s="761"/>
      <c r="P845" s="761"/>
      <c r="Q845" s="762"/>
    </row>
    <row r="846" spans="1:17" hidden="1" outlineLevel="1" x14ac:dyDescent="0.25">
      <c r="A846" s="72">
        <v>834</v>
      </c>
      <c r="B846" s="754"/>
      <c r="C846" s="763"/>
      <c r="D846" s="756"/>
      <c r="E846" s="757"/>
      <c r="F846" s="757"/>
      <c r="G846" s="758"/>
      <c r="H846" s="759"/>
      <c r="I846" s="760"/>
      <c r="J846" s="761"/>
      <c r="K846" s="761"/>
      <c r="L846" s="762"/>
      <c r="M846" s="760"/>
      <c r="N846" s="760"/>
      <c r="O846" s="761"/>
      <c r="P846" s="761"/>
      <c r="Q846" s="762"/>
    </row>
    <row r="847" spans="1:17" hidden="1" outlineLevel="1" x14ac:dyDescent="0.25">
      <c r="A847" s="72">
        <v>835</v>
      </c>
      <c r="B847" s="754"/>
      <c r="C847" s="763"/>
      <c r="D847" s="756"/>
      <c r="E847" s="757"/>
      <c r="F847" s="757"/>
      <c r="G847" s="758"/>
      <c r="H847" s="764"/>
      <c r="I847" s="765"/>
      <c r="J847" s="766"/>
      <c r="K847" s="766"/>
      <c r="L847" s="767"/>
      <c r="M847" s="765"/>
      <c r="N847" s="765"/>
      <c r="O847" s="766"/>
      <c r="P847" s="766"/>
      <c r="Q847" s="767"/>
    </row>
    <row r="848" spans="1:17" hidden="1" outlineLevel="1" x14ac:dyDescent="0.25">
      <c r="A848" s="72">
        <v>836</v>
      </c>
      <c r="B848" s="754"/>
      <c r="C848" s="763"/>
      <c r="D848" s="756"/>
      <c r="E848" s="757"/>
      <c r="F848" s="757"/>
      <c r="G848" s="758"/>
      <c r="H848" s="759"/>
      <c r="I848" s="760"/>
      <c r="J848" s="761"/>
      <c r="K848" s="761"/>
      <c r="L848" s="762"/>
      <c r="M848" s="760"/>
      <c r="N848" s="760"/>
      <c r="O848" s="761"/>
      <c r="P848" s="761"/>
      <c r="Q848" s="762"/>
    </row>
    <row r="849" spans="1:17" hidden="1" outlineLevel="1" x14ac:dyDescent="0.25">
      <c r="A849" s="72">
        <v>837</v>
      </c>
      <c r="B849" s="754"/>
      <c r="C849" s="763"/>
      <c r="D849" s="756"/>
      <c r="E849" s="757"/>
      <c r="F849" s="757"/>
      <c r="G849" s="758"/>
      <c r="H849" s="759"/>
      <c r="I849" s="760"/>
      <c r="J849" s="761"/>
      <c r="K849" s="761"/>
      <c r="L849" s="762"/>
      <c r="M849" s="760"/>
      <c r="N849" s="760"/>
      <c r="O849" s="761"/>
      <c r="P849" s="761"/>
      <c r="Q849" s="762"/>
    </row>
    <row r="850" spans="1:17" hidden="1" outlineLevel="1" x14ac:dyDescent="0.25">
      <c r="A850" s="72">
        <v>838</v>
      </c>
      <c r="B850" s="754"/>
      <c r="C850" s="763"/>
      <c r="D850" s="756"/>
      <c r="E850" s="757"/>
      <c r="F850" s="757"/>
      <c r="G850" s="758"/>
      <c r="H850" s="759"/>
      <c r="I850" s="760"/>
      <c r="J850" s="761"/>
      <c r="K850" s="761"/>
      <c r="L850" s="762"/>
      <c r="M850" s="760"/>
      <c r="N850" s="760"/>
      <c r="O850" s="761"/>
      <c r="P850" s="761"/>
      <c r="Q850" s="762"/>
    </row>
    <row r="851" spans="1:17" hidden="1" outlineLevel="1" x14ac:dyDescent="0.25">
      <c r="A851" s="72">
        <v>839</v>
      </c>
      <c r="B851" s="754"/>
      <c r="C851" s="763"/>
      <c r="D851" s="756"/>
      <c r="E851" s="757"/>
      <c r="F851" s="757"/>
      <c r="G851" s="758"/>
      <c r="H851" s="759"/>
      <c r="I851" s="760"/>
      <c r="J851" s="761"/>
      <c r="K851" s="761"/>
      <c r="L851" s="762"/>
      <c r="M851" s="760"/>
      <c r="N851" s="760"/>
      <c r="O851" s="761"/>
      <c r="P851" s="761"/>
      <c r="Q851" s="762"/>
    </row>
    <row r="852" spans="1:17" hidden="1" outlineLevel="1" x14ac:dyDescent="0.25">
      <c r="A852" s="72">
        <v>840</v>
      </c>
      <c r="B852" s="754"/>
      <c r="C852" s="763"/>
      <c r="D852" s="756"/>
      <c r="E852" s="757"/>
      <c r="F852" s="757"/>
      <c r="G852" s="758"/>
      <c r="H852" s="759"/>
      <c r="I852" s="760"/>
      <c r="J852" s="761"/>
      <c r="K852" s="761"/>
      <c r="L852" s="762"/>
      <c r="M852" s="760"/>
      <c r="N852" s="760"/>
      <c r="O852" s="761"/>
      <c r="P852" s="761"/>
      <c r="Q852" s="762"/>
    </row>
    <row r="853" spans="1:17" hidden="1" outlineLevel="1" x14ac:dyDescent="0.25">
      <c r="A853" s="72">
        <v>841</v>
      </c>
      <c r="B853" s="754"/>
      <c r="C853" s="763"/>
      <c r="D853" s="756"/>
      <c r="E853" s="757"/>
      <c r="F853" s="757"/>
      <c r="G853" s="758"/>
      <c r="H853" s="764"/>
      <c r="I853" s="765"/>
      <c r="J853" s="766"/>
      <c r="K853" s="766"/>
      <c r="L853" s="767"/>
      <c r="M853" s="765"/>
      <c r="N853" s="765"/>
      <c r="O853" s="766"/>
      <c r="P853" s="766"/>
      <c r="Q853" s="767"/>
    </row>
    <row r="854" spans="1:17" hidden="1" outlineLevel="1" x14ac:dyDescent="0.25">
      <c r="A854" s="72">
        <v>842</v>
      </c>
      <c r="B854" s="754"/>
      <c r="C854" s="763"/>
      <c r="D854" s="756"/>
      <c r="E854" s="757"/>
      <c r="F854" s="757"/>
      <c r="G854" s="758"/>
      <c r="H854" s="759"/>
      <c r="I854" s="760"/>
      <c r="J854" s="761"/>
      <c r="K854" s="761"/>
      <c r="L854" s="762"/>
      <c r="M854" s="760"/>
      <c r="N854" s="760"/>
      <c r="O854" s="761"/>
      <c r="P854" s="761"/>
      <c r="Q854" s="762"/>
    </row>
    <row r="855" spans="1:17" hidden="1" outlineLevel="1" x14ac:dyDescent="0.25">
      <c r="A855" s="72">
        <v>843</v>
      </c>
      <c r="B855" s="754"/>
      <c r="C855" s="763"/>
      <c r="D855" s="756"/>
      <c r="E855" s="757"/>
      <c r="F855" s="757"/>
      <c r="G855" s="758"/>
      <c r="H855" s="759"/>
      <c r="I855" s="760"/>
      <c r="J855" s="761"/>
      <c r="K855" s="761"/>
      <c r="L855" s="762"/>
      <c r="M855" s="760"/>
      <c r="N855" s="760"/>
      <c r="O855" s="761"/>
      <c r="P855" s="761"/>
      <c r="Q855" s="762"/>
    </row>
    <row r="856" spans="1:17" hidden="1" outlineLevel="1" x14ac:dyDescent="0.25">
      <c r="A856" s="72">
        <v>844</v>
      </c>
      <c r="B856" s="754"/>
      <c r="C856" s="763"/>
      <c r="D856" s="756"/>
      <c r="E856" s="757"/>
      <c r="F856" s="757"/>
      <c r="G856" s="758"/>
      <c r="H856" s="759"/>
      <c r="I856" s="760"/>
      <c r="J856" s="761"/>
      <c r="K856" s="761"/>
      <c r="L856" s="762"/>
      <c r="M856" s="760"/>
      <c r="N856" s="760"/>
      <c r="O856" s="761"/>
      <c r="P856" s="761"/>
      <c r="Q856" s="762"/>
    </row>
    <row r="857" spans="1:17" hidden="1" outlineLevel="1" x14ac:dyDescent="0.25">
      <c r="A857" s="72">
        <v>845</v>
      </c>
      <c r="B857" s="754"/>
      <c r="C857" s="763"/>
      <c r="D857" s="756"/>
      <c r="E857" s="757"/>
      <c r="F857" s="757"/>
      <c r="G857" s="758"/>
      <c r="H857" s="759"/>
      <c r="I857" s="760"/>
      <c r="J857" s="761"/>
      <c r="K857" s="761"/>
      <c r="L857" s="762"/>
      <c r="M857" s="760"/>
      <c r="N857" s="760"/>
      <c r="O857" s="761"/>
      <c r="P857" s="761"/>
      <c r="Q857" s="762"/>
    </row>
    <row r="858" spans="1:17" hidden="1" outlineLevel="1" x14ac:dyDescent="0.25">
      <c r="A858" s="72">
        <v>846</v>
      </c>
      <c r="B858" s="754"/>
      <c r="C858" s="763"/>
      <c r="D858" s="756"/>
      <c r="E858" s="757"/>
      <c r="F858" s="757"/>
      <c r="G858" s="758"/>
      <c r="H858" s="759"/>
      <c r="I858" s="760"/>
      <c r="J858" s="761"/>
      <c r="K858" s="761"/>
      <c r="L858" s="762"/>
      <c r="M858" s="760"/>
      <c r="N858" s="760"/>
      <c r="O858" s="761"/>
      <c r="P858" s="761"/>
      <c r="Q858" s="762"/>
    </row>
    <row r="859" spans="1:17" hidden="1" outlineLevel="1" x14ac:dyDescent="0.25">
      <c r="A859" s="72">
        <v>847</v>
      </c>
      <c r="B859" s="754"/>
      <c r="C859" s="763"/>
      <c r="D859" s="756"/>
      <c r="E859" s="757"/>
      <c r="F859" s="757"/>
      <c r="G859" s="758"/>
      <c r="H859" s="764"/>
      <c r="I859" s="765"/>
      <c r="J859" s="766"/>
      <c r="K859" s="766"/>
      <c r="L859" s="767"/>
      <c r="M859" s="765"/>
      <c r="N859" s="765"/>
      <c r="O859" s="766"/>
      <c r="P859" s="766"/>
      <c r="Q859" s="767"/>
    </row>
    <row r="860" spans="1:17" hidden="1" outlineLevel="1" x14ac:dyDescent="0.25">
      <c r="A860" s="72">
        <v>848</v>
      </c>
      <c r="B860" s="754"/>
      <c r="C860" s="763"/>
      <c r="D860" s="756"/>
      <c r="E860" s="757"/>
      <c r="F860" s="757"/>
      <c r="G860" s="758"/>
      <c r="H860" s="759"/>
      <c r="I860" s="760"/>
      <c r="J860" s="761"/>
      <c r="K860" s="761"/>
      <c r="L860" s="762"/>
      <c r="M860" s="760"/>
      <c r="N860" s="760"/>
      <c r="O860" s="761"/>
      <c r="P860" s="761"/>
      <c r="Q860" s="762"/>
    </row>
    <row r="861" spans="1:17" hidden="1" outlineLevel="1" x14ac:dyDescent="0.25">
      <c r="A861" s="72">
        <v>849</v>
      </c>
      <c r="B861" s="754"/>
      <c r="C861" s="763"/>
      <c r="D861" s="756"/>
      <c r="E861" s="757"/>
      <c r="F861" s="757"/>
      <c r="G861" s="758"/>
      <c r="H861" s="759"/>
      <c r="I861" s="760"/>
      <c r="J861" s="761"/>
      <c r="K861" s="761"/>
      <c r="L861" s="762"/>
      <c r="M861" s="760"/>
      <c r="N861" s="760"/>
      <c r="O861" s="761"/>
      <c r="P861" s="761"/>
      <c r="Q861" s="762"/>
    </row>
    <row r="862" spans="1:17" hidden="1" outlineLevel="1" x14ac:dyDescent="0.25">
      <c r="A862" s="72">
        <v>850</v>
      </c>
      <c r="B862" s="754"/>
      <c r="C862" s="763"/>
      <c r="D862" s="756"/>
      <c r="E862" s="757"/>
      <c r="F862" s="757"/>
      <c r="G862" s="758"/>
      <c r="H862" s="759"/>
      <c r="I862" s="760"/>
      <c r="J862" s="761"/>
      <c r="K862" s="761"/>
      <c r="L862" s="762"/>
      <c r="M862" s="760"/>
      <c r="N862" s="760"/>
      <c r="O862" s="761"/>
      <c r="P862" s="761"/>
      <c r="Q862" s="762"/>
    </row>
    <row r="863" spans="1:17" hidden="1" outlineLevel="1" x14ac:dyDescent="0.25">
      <c r="A863" s="72">
        <v>851</v>
      </c>
      <c r="B863" s="754"/>
      <c r="C863" s="763"/>
      <c r="D863" s="756"/>
      <c r="E863" s="757"/>
      <c r="F863" s="757"/>
      <c r="G863" s="758"/>
      <c r="H863" s="759"/>
      <c r="I863" s="760"/>
      <c r="J863" s="761"/>
      <c r="K863" s="761"/>
      <c r="L863" s="762"/>
      <c r="M863" s="760"/>
      <c r="N863" s="760"/>
      <c r="O863" s="761"/>
      <c r="P863" s="761"/>
      <c r="Q863" s="762"/>
    </row>
    <row r="864" spans="1:17" hidden="1" outlineLevel="1" x14ac:dyDescent="0.25">
      <c r="A864" s="72">
        <v>852</v>
      </c>
      <c r="B864" s="754"/>
      <c r="C864" s="763"/>
      <c r="D864" s="756"/>
      <c r="E864" s="757"/>
      <c r="F864" s="757"/>
      <c r="G864" s="758"/>
      <c r="H864" s="759"/>
      <c r="I864" s="760"/>
      <c r="J864" s="761"/>
      <c r="K864" s="761"/>
      <c r="L864" s="762"/>
      <c r="M864" s="760"/>
      <c r="N864" s="760"/>
      <c r="O864" s="761"/>
      <c r="P864" s="761"/>
      <c r="Q864" s="762"/>
    </row>
    <row r="865" spans="1:17" hidden="1" outlineLevel="1" x14ac:dyDescent="0.25">
      <c r="A865" s="72">
        <v>853</v>
      </c>
      <c r="B865" s="754"/>
      <c r="C865" s="763"/>
      <c r="D865" s="756"/>
      <c r="E865" s="757"/>
      <c r="F865" s="757"/>
      <c r="G865" s="758"/>
      <c r="H865" s="764"/>
      <c r="I865" s="765"/>
      <c r="J865" s="766"/>
      <c r="K865" s="766"/>
      <c r="L865" s="767"/>
      <c r="M865" s="765"/>
      <c r="N865" s="765"/>
      <c r="O865" s="766"/>
      <c r="P865" s="766"/>
      <c r="Q865" s="767"/>
    </row>
    <row r="866" spans="1:17" hidden="1" outlineLevel="1" x14ac:dyDescent="0.25">
      <c r="A866" s="72">
        <v>854</v>
      </c>
      <c r="B866" s="754"/>
      <c r="C866" s="763"/>
      <c r="D866" s="756"/>
      <c r="E866" s="757"/>
      <c r="F866" s="757"/>
      <c r="G866" s="758"/>
      <c r="H866" s="759"/>
      <c r="I866" s="760"/>
      <c r="J866" s="761"/>
      <c r="K866" s="761"/>
      <c r="L866" s="762"/>
      <c r="M866" s="760"/>
      <c r="N866" s="760"/>
      <c r="O866" s="761"/>
      <c r="P866" s="761"/>
      <c r="Q866" s="762"/>
    </row>
    <row r="867" spans="1:17" hidden="1" outlineLevel="1" x14ac:dyDescent="0.25">
      <c r="A867" s="72">
        <v>855</v>
      </c>
      <c r="B867" s="754"/>
      <c r="C867" s="763"/>
      <c r="D867" s="756"/>
      <c r="E867" s="757"/>
      <c r="F867" s="757"/>
      <c r="G867" s="758"/>
      <c r="H867" s="759"/>
      <c r="I867" s="760"/>
      <c r="J867" s="761"/>
      <c r="K867" s="761"/>
      <c r="L867" s="762"/>
      <c r="M867" s="760"/>
      <c r="N867" s="760"/>
      <c r="O867" s="761"/>
      <c r="P867" s="761"/>
      <c r="Q867" s="762"/>
    </row>
    <row r="868" spans="1:17" hidden="1" outlineLevel="1" x14ac:dyDescent="0.25">
      <c r="A868" s="72">
        <v>856</v>
      </c>
      <c r="B868" s="754"/>
      <c r="C868" s="763"/>
      <c r="D868" s="756"/>
      <c r="E868" s="757"/>
      <c r="F868" s="757"/>
      <c r="G868" s="758"/>
      <c r="H868" s="759"/>
      <c r="I868" s="760"/>
      <c r="J868" s="761"/>
      <c r="K868" s="761"/>
      <c r="L868" s="762"/>
      <c r="M868" s="760"/>
      <c r="N868" s="760"/>
      <c r="O868" s="761"/>
      <c r="P868" s="761"/>
      <c r="Q868" s="762"/>
    </row>
    <row r="869" spans="1:17" hidden="1" outlineLevel="1" x14ac:dyDescent="0.25">
      <c r="A869" s="72">
        <v>857</v>
      </c>
      <c r="B869" s="754"/>
      <c r="C869" s="763"/>
      <c r="D869" s="756"/>
      <c r="E869" s="757"/>
      <c r="F869" s="757"/>
      <c r="G869" s="758"/>
      <c r="H869" s="759"/>
      <c r="I869" s="760"/>
      <c r="J869" s="761"/>
      <c r="K869" s="761"/>
      <c r="L869" s="762"/>
      <c r="M869" s="760"/>
      <c r="N869" s="760"/>
      <c r="O869" s="761"/>
      <c r="P869" s="761"/>
      <c r="Q869" s="762"/>
    </row>
    <row r="870" spans="1:17" hidden="1" outlineLevel="1" x14ac:dyDescent="0.25">
      <c r="A870" s="72">
        <v>858</v>
      </c>
      <c r="B870" s="754"/>
      <c r="C870" s="763"/>
      <c r="D870" s="756"/>
      <c r="E870" s="757"/>
      <c r="F870" s="757"/>
      <c r="G870" s="758"/>
      <c r="H870" s="759"/>
      <c r="I870" s="760"/>
      <c r="J870" s="761"/>
      <c r="K870" s="761"/>
      <c r="L870" s="762"/>
      <c r="M870" s="760"/>
      <c r="N870" s="760"/>
      <c r="O870" s="761"/>
      <c r="P870" s="761"/>
      <c r="Q870" s="762"/>
    </row>
    <row r="871" spans="1:17" hidden="1" outlineLevel="1" x14ac:dyDescent="0.25">
      <c r="A871" s="72">
        <v>859</v>
      </c>
      <c r="B871" s="754"/>
      <c r="C871" s="763"/>
      <c r="D871" s="756"/>
      <c r="E871" s="757"/>
      <c r="F871" s="757"/>
      <c r="G871" s="758"/>
      <c r="H871" s="764"/>
      <c r="I871" s="765"/>
      <c r="J871" s="766"/>
      <c r="K871" s="766"/>
      <c r="L871" s="767"/>
      <c r="M871" s="765"/>
      <c r="N871" s="765"/>
      <c r="O871" s="766"/>
      <c r="P871" s="766"/>
      <c r="Q871" s="767"/>
    </row>
    <row r="872" spans="1:17" hidden="1" outlineLevel="1" x14ac:dyDescent="0.25">
      <c r="A872" s="72">
        <v>860</v>
      </c>
      <c r="B872" s="754"/>
      <c r="C872" s="763"/>
      <c r="D872" s="756"/>
      <c r="E872" s="757"/>
      <c r="F872" s="757"/>
      <c r="G872" s="758"/>
      <c r="H872" s="759"/>
      <c r="I872" s="760"/>
      <c r="J872" s="761"/>
      <c r="K872" s="761"/>
      <c r="L872" s="762"/>
      <c r="M872" s="760"/>
      <c r="N872" s="760"/>
      <c r="O872" s="761"/>
      <c r="P872" s="761"/>
      <c r="Q872" s="762"/>
    </row>
    <row r="873" spans="1:17" hidden="1" outlineLevel="1" x14ac:dyDescent="0.25">
      <c r="A873" s="72">
        <v>861</v>
      </c>
      <c r="B873" s="754"/>
      <c r="C873" s="763"/>
      <c r="D873" s="756"/>
      <c r="E873" s="757"/>
      <c r="F873" s="757"/>
      <c r="G873" s="758"/>
      <c r="H873" s="759"/>
      <c r="I873" s="760"/>
      <c r="J873" s="761"/>
      <c r="K873" s="761"/>
      <c r="L873" s="762"/>
      <c r="M873" s="760"/>
      <c r="N873" s="760"/>
      <c r="O873" s="761"/>
      <c r="P873" s="761"/>
      <c r="Q873" s="762"/>
    </row>
    <row r="874" spans="1:17" hidden="1" outlineLevel="1" x14ac:dyDescent="0.25">
      <c r="A874" s="72">
        <v>862</v>
      </c>
      <c r="B874" s="754"/>
      <c r="C874" s="763"/>
      <c r="D874" s="756"/>
      <c r="E874" s="757"/>
      <c r="F874" s="757"/>
      <c r="G874" s="758"/>
      <c r="H874" s="759"/>
      <c r="I874" s="760"/>
      <c r="J874" s="761"/>
      <c r="K874" s="761"/>
      <c r="L874" s="762"/>
      <c r="M874" s="760"/>
      <c r="N874" s="760"/>
      <c r="O874" s="761"/>
      <c r="P874" s="761"/>
      <c r="Q874" s="762"/>
    </row>
    <row r="875" spans="1:17" hidden="1" outlineLevel="1" x14ac:dyDescent="0.25">
      <c r="A875" s="72">
        <v>863</v>
      </c>
      <c r="B875" s="754"/>
      <c r="C875" s="763"/>
      <c r="D875" s="756"/>
      <c r="E875" s="757"/>
      <c r="F875" s="757"/>
      <c r="G875" s="758"/>
      <c r="H875" s="759"/>
      <c r="I875" s="760"/>
      <c r="J875" s="761"/>
      <c r="K875" s="761"/>
      <c r="L875" s="762"/>
      <c r="M875" s="760"/>
      <c r="N875" s="760"/>
      <c r="O875" s="761"/>
      <c r="P875" s="761"/>
      <c r="Q875" s="762"/>
    </row>
    <row r="876" spans="1:17" hidden="1" outlineLevel="1" x14ac:dyDescent="0.25">
      <c r="A876" s="72">
        <v>864</v>
      </c>
      <c r="B876" s="754"/>
      <c r="C876" s="763"/>
      <c r="D876" s="756"/>
      <c r="E876" s="757"/>
      <c r="F876" s="757"/>
      <c r="G876" s="758"/>
      <c r="H876" s="759"/>
      <c r="I876" s="760"/>
      <c r="J876" s="761"/>
      <c r="K876" s="761"/>
      <c r="L876" s="762"/>
      <c r="M876" s="760"/>
      <c r="N876" s="760"/>
      <c r="O876" s="761"/>
      <c r="P876" s="761"/>
      <c r="Q876" s="762"/>
    </row>
    <row r="877" spans="1:17" hidden="1" outlineLevel="1" x14ac:dyDescent="0.25">
      <c r="A877" s="72">
        <v>865</v>
      </c>
      <c r="B877" s="754"/>
      <c r="C877" s="763"/>
      <c r="D877" s="756"/>
      <c r="E877" s="757"/>
      <c r="F877" s="757"/>
      <c r="G877" s="758"/>
      <c r="H877" s="764"/>
      <c r="I877" s="765"/>
      <c r="J877" s="766"/>
      <c r="K877" s="766"/>
      <c r="L877" s="767"/>
      <c r="M877" s="765"/>
      <c r="N877" s="765"/>
      <c r="O877" s="766"/>
      <c r="P877" s="766"/>
      <c r="Q877" s="767"/>
    </row>
    <row r="878" spans="1:17" hidden="1" outlineLevel="1" x14ac:dyDescent="0.25">
      <c r="A878" s="72">
        <v>866</v>
      </c>
      <c r="B878" s="754"/>
      <c r="C878" s="763"/>
      <c r="D878" s="756"/>
      <c r="E878" s="757"/>
      <c r="F878" s="757"/>
      <c r="G878" s="758"/>
      <c r="H878" s="759"/>
      <c r="I878" s="760"/>
      <c r="J878" s="761"/>
      <c r="K878" s="761"/>
      <c r="L878" s="762"/>
      <c r="M878" s="760"/>
      <c r="N878" s="760"/>
      <c r="O878" s="761"/>
      <c r="P878" s="761"/>
      <c r="Q878" s="762"/>
    </row>
    <row r="879" spans="1:17" hidden="1" outlineLevel="1" x14ac:dyDescent="0.25">
      <c r="A879" s="72">
        <v>867</v>
      </c>
      <c r="B879" s="754"/>
      <c r="C879" s="763"/>
      <c r="D879" s="756"/>
      <c r="E879" s="757"/>
      <c r="F879" s="757"/>
      <c r="G879" s="758"/>
      <c r="H879" s="759"/>
      <c r="I879" s="760"/>
      <c r="J879" s="761"/>
      <c r="K879" s="761"/>
      <c r="L879" s="762"/>
      <c r="M879" s="760"/>
      <c r="N879" s="760"/>
      <c r="O879" s="761"/>
      <c r="P879" s="761"/>
      <c r="Q879" s="762"/>
    </row>
    <row r="880" spans="1:17" hidden="1" outlineLevel="1" x14ac:dyDescent="0.25">
      <c r="A880" s="72">
        <v>868</v>
      </c>
      <c r="B880" s="754"/>
      <c r="C880" s="763"/>
      <c r="D880" s="756"/>
      <c r="E880" s="757"/>
      <c r="F880" s="757"/>
      <c r="G880" s="758"/>
      <c r="H880" s="759"/>
      <c r="I880" s="760"/>
      <c r="J880" s="761"/>
      <c r="K880" s="761"/>
      <c r="L880" s="762"/>
      <c r="M880" s="760"/>
      <c r="N880" s="760"/>
      <c r="O880" s="761"/>
      <c r="P880" s="761"/>
      <c r="Q880" s="762"/>
    </row>
    <row r="881" spans="1:17" hidden="1" outlineLevel="1" x14ac:dyDescent="0.25">
      <c r="A881" s="72">
        <v>869</v>
      </c>
      <c r="B881" s="754"/>
      <c r="C881" s="763"/>
      <c r="D881" s="756"/>
      <c r="E881" s="757"/>
      <c r="F881" s="757"/>
      <c r="G881" s="758"/>
      <c r="H881" s="759"/>
      <c r="I881" s="760"/>
      <c r="J881" s="761"/>
      <c r="K881" s="761"/>
      <c r="L881" s="762"/>
      <c r="M881" s="760"/>
      <c r="N881" s="760"/>
      <c r="O881" s="761"/>
      <c r="P881" s="761"/>
      <c r="Q881" s="762"/>
    </row>
    <row r="882" spans="1:17" hidden="1" outlineLevel="1" x14ac:dyDescent="0.25">
      <c r="A882" s="72">
        <v>870</v>
      </c>
      <c r="B882" s="754"/>
      <c r="C882" s="763"/>
      <c r="D882" s="756"/>
      <c r="E882" s="757"/>
      <c r="F882" s="757"/>
      <c r="G882" s="758"/>
      <c r="H882" s="759"/>
      <c r="I882" s="760"/>
      <c r="J882" s="761"/>
      <c r="K882" s="761"/>
      <c r="L882" s="762"/>
      <c r="M882" s="760"/>
      <c r="N882" s="760"/>
      <c r="O882" s="761"/>
      <c r="P882" s="761"/>
      <c r="Q882" s="762"/>
    </row>
    <row r="883" spans="1:17" hidden="1" outlineLevel="1" x14ac:dyDescent="0.25">
      <c r="A883" s="72">
        <v>871</v>
      </c>
      <c r="B883" s="754"/>
      <c r="C883" s="763"/>
      <c r="D883" s="756"/>
      <c r="E883" s="757"/>
      <c r="F883" s="757"/>
      <c r="G883" s="758"/>
      <c r="H883" s="764"/>
      <c r="I883" s="765"/>
      <c r="J883" s="766"/>
      <c r="K883" s="766"/>
      <c r="L883" s="767"/>
      <c r="M883" s="765"/>
      <c r="N883" s="765"/>
      <c r="O883" s="766"/>
      <c r="P883" s="766"/>
      <c r="Q883" s="767"/>
    </row>
    <row r="884" spans="1:17" hidden="1" outlineLevel="1" x14ac:dyDescent="0.25">
      <c r="A884" s="72">
        <v>872</v>
      </c>
      <c r="B884" s="754"/>
      <c r="C884" s="763"/>
      <c r="D884" s="756"/>
      <c r="E884" s="757"/>
      <c r="F884" s="757"/>
      <c r="G884" s="758"/>
      <c r="H884" s="759"/>
      <c r="I884" s="760"/>
      <c r="J884" s="761"/>
      <c r="K884" s="761"/>
      <c r="L884" s="762"/>
      <c r="M884" s="760"/>
      <c r="N884" s="760"/>
      <c r="O884" s="761"/>
      <c r="P884" s="761"/>
      <c r="Q884" s="762"/>
    </row>
    <row r="885" spans="1:17" hidden="1" outlineLevel="1" x14ac:dyDescent="0.25">
      <c r="A885" s="72">
        <v>873</v>
      </c>
      <c r="B885" s="754"/>
      <c r="C885" s="763"/>
      <c r="D885" s="756"/>
      <c r="E885" s="757"/>
      <c r="F885" s="757"/>
      <c r="G885" s="758"/>
      <c r="H885" s="759"/>
      <c r="I885" s="760"/>
      <c r="J885" s="761"/>
      <c r="K885" s="761"/>
      <c r="L885" s="762"/>
      <c r="M885" s="760"/>
      <c r="N885" s="760"/>
      <c r="O885" s="761"/>
      <c r="P885" s="761"/>
      <c r="Q885" s="762"/>
    </row>
    <row r="886" spans="1:17" hidden="1" outlineLevel="1" x14ac:dyDescent="0.25">
      <c r="A886" s="72">
        <v>874</v>
      </c>
      <c r="B886" s="754"/>
      <c r="C886" s="763"/>
      <c r="D886" s="756"/>
      <c r="E886" s="757"/>
      <c r="F886" s="757"/>
      <c r="G886" s="758"/>
      <c r="H886" s="759"/>
      <c r="I886" s="760"/>
      <c r="J886" s="761"/>
      <c r="K886" s="761"/>
      <c r="L886" s="762"/>
      <c r="M886" s="760"/>
      <c r="N886" s="760"/>
      <c r="O886" s="761"/>
      <c r="P886" s="761"/>
      <c r="Q886" s="762"/>
    </row>
    <row r="887" spans="1:17" hidden="1" outlineLevel="1" x14ac:dyDescent="0.25">
      <c r="A887" s="72">
        <v>875</v>
      </c>
      <c r="B887" s="754"/>
      <c r="C887" s="763"/>
      <c r="D887" s="756"/>
      <c r="E887" s="757"/>
      <c r="F887" s="757"/>
      <c r="G887" s="758"/>
      <c r="H887" s="759"/>
      <c r="I887" s="760"/>
      <c r="J887" s="761"/>
      <c r="K887" s="761"/>
      <c r="L887" s="762"/>
      <c r="M887" s="760"/>
      <c r="N887" s="760"/>
      <c r="O887" s="761"/>
      <c r="P887" s="761"/>
      <c r="Q887" s="762"/>
    </row>
    <row r="888" spans="1:17" hidden="1" outlineLevel="1" x14ac:dyDescent="0.25">
      <c r="A888" s="72">
        <v>876</v>
      </c>
      <c r="B888" s="754"/>
      <c r="C888" s="763"/>
      <c r="D888" s="756"/>
      <c r="E888" s="757"/>
      <c r="F888" s="757"/>
      <c r="G888" s="758"/>
      <c r="H888" s="759"/>
      <c r="I888" s="760"/>
      <c r="J888" s="761"/>
      <c r="K888" s="761"/>
      <c r="L888" s="762"/>
      <c r="M888" s="760"/>
      <c r="N888" s="760"/>
      <c r="O888" s="761"/>
      <c r="P888" s="761"/>
      <c r="Q888" s="762"/>
    </row>
    <row r="889" spans="1:17" hidden="1" outlineLevel="1" x14ac:dyDescent="0.25">
      <c r="A889" s="72">
        <v>877</v>
      </c>
      <c r="B889" s="754"/>
      <c r="C889" s="763"/>
      <c r="D889" s="756"/>
      <c r="E889" s="757"/>
      <c r="F889" s="757"/>
      <c r="G889" s="758"/>
      <c r="H889" s="764"/>
      <c r="I889" s="765"/>
      <c r="J889" s="766"/>
      <c r="K889" s="766"/>
      <c r="L889" s="767"/>
      <c r="M889" s="765"/>
      <c r="N889" s="765"/>
      <c r="O889" s="766"/>
      <c r="P889" s="766"/>
      <c r="Q889" s="767"/>
    </row>
    <row r="890" spans="1:17" hidden="1" outlineLevel="1" x14ac:dyDescent="0.25">
      <c r="A890" s="72">
        <v>878</v>
      </c>
      <c r="B890" s="754"/>
      <c r="C890" s="763"/>
      <c r="D890" s="756"/>
      <c r="E890" s="757"/>
      <c r="F890" s="757"/>
      <c r="G890" s="758"/>
      <c r="H890" s="759"/>
      <c r="I890" s="760"/>
      <c r="J890" s="761"/>
      <c r="K890" s="761"/>
      <c r="L890" s="762"/>
      <c r="M890" s="760"/>
      <c r="N890" s="760"/>
      <c r="O890" s="761"/>
      <c r="P890" s="761"/>
      <c r="Q890" s="762"/>
    </row>
    <row r="891" spans="1:17" hidden="1" outlineLevel="1" x14ac:dyDescent="0.25">
      <c r="A891" s="72">
        <v>879</v>
      </c>
      <c r="B891" s="754"/>
      <c r="C891" s="763"/>
      <c r="D891" s="756"/>
      <c r="E891" s="757"/>
      <c r="F891" s="757"/>
      <c r="G891" s="758"/>
      <c r="H891" s="759"/>
      <c r="I891" s="760"/>
      <c r="J891" s="761"/>
      <c r="K891" s="761"/>
      <c r="L891" s="762"/>
      <c r="M891" s="760"/>
      <c r="N891" s="760"/>
      <c r="O891" s="761"/>
      <c r="P891" s="761"/>
      <c r="Q891" s="762"/>
    </row>
    <row r="892" spans="1:17" hidden="1" outlineLevel="1" x14ac:dyDescent="0.25">
      <c r="A892" s="72">
        <v>880</v>
      </c>
      <c r="B892" s="754"/>
      <c r="C892" s="763"/>
      <c r="D892" s="756"/>
      <c r="E892" s="757"/>
      <c r="F892" s="757"/>
      <c r="G892" s="758"/>
      <c r="H892" s="759"/>
      <c r="I892" s="760"/>
      <c r="J892" s="761"/>
      <c r="K892" s="761"/>
      <c r="L892" s="762"/>
      <c r="M892" s="760"/>
      <c r="N892" s="760"/>
      <c r="O892" s="761"/>
      <c r="P892" s="761"/>
      <c r="Q892" s="762"/>
    </row>
    <row r="893" spans="1:17" hidden="1" outlineLevel="1" x14ac:dyDescent="0.25">
      <c r="A893" s="72">
        <v>881</v>
      </c>
      <c r="B893" s="754"/>
      <c r="C893" s="763"/>
      <c r="D893" s="756"/>
      <c r="E893" s="757"/>
      <c r="F893" s="757"/>
      <c r="G893" s="758"/>
      <c r="H893" s="759"/>
      <c r="I893" s="760"/>
      <c r="J893" s="761"/>
      <c r="K893" s="761"/>
      <c r="L893" s="762"/>
      <c r="M893" s="760"/>
      <c r="N893" s="760"/>
      <c r="O893" s="761"/>
      <c r="P893" s="761"/>
      <c r="Q893" s="762"/>
    </row>
    <row r="894" spans="1:17" hidden="1" outlineLevel="1" x14ac:dyDescent="0.25">
      <c r="A894" s="72">
        <v>882</v>
      </c>
      <c r="B894" s="754"/>
      <c r="C894" s="763"/>
      <c r="D894" s="756"/>
      <c r="E894" s="757"/>
      <c r="F894" s="757"/>
      <c r="G894" s="758"/>
      <c r="H894" s="759"/>
      <c r="I894" s="760"/>
      <c r="J894" s="761"/>
      <c r="K894" s="761"/>
      <c r="L894" s="762"/>
      <c r="M894" s="760"/>
      <c r="N894" s="760"/>
      <c r="O894" s="761"/>
      <c r="P894" s="761"/>
      <c r="Q894" s="762"/>
    </row>
    <row r="895" spans="1:17" hidden="1" outlineLevel="1" x14ac:dyDescent="0.25">
      <c r="A895" s="72">
        <v>883</v>
      </c>
      <c r="B895" s="754"/>
      <c r="C895" s="763"/>
      <c r="D895" s="756"/>
      <c r="E895" s="757"/>
      <c r="F895" s="757"/>
      <c r="G895" s="758"/>
      <c r="H895" s="764"/>
      <c r="I895" s="765"/>
      <c r="J895" s="766"/>
      <c r="K895" s="766"/>
      <c r="L895" s="767"/>
      <c r="M895" s="765"/>
      <c r="N895" s="765"/>
      <c r="O895" s="766"/>
      <c r="P895" s="766"/>
      <c r="Q895" s="767"/>
    </row>
    <row r="896" spans="1:17" hidden="1" outlineLevel="1" x14ac:dyDescent="0.25">
      <c r="A896" s="72">
        <v>884</v>
      </c>
      <c r="B896" s="754"/>
      <c r="C896" s="763"/>
      <c r="D896" s="756"/>
      <c r="E896" s="757"/>
      <c r="F896" s="757"/>
      <c r="G896" s="758"/>
      <c r="H896" s="759"/>
      <c r="I896" s="760"/>
      <c r="J896" s="761"/>
      <c r="K896" s="761"/>
      <c r="L896" s="762"/>
      <c r="M896" s="760"/>
      <c r="N896" s="760"/>
      <c r="O896" s="761"/>
      <c r="P896" s="761"/>
      <c r="Q896" s="762"/>
    </row>
    <row r="897" spans="1:17" hidden="1" outlineLevel="1" x14ac:dyDescent="0.25">
      <c r="A897" s="72">
        <v>885</v>
      </c>
      <c r="B897" s="754"/>
      <c r="C897" s="763"/>
      <c r="D897" s="756"/>
      <c r="E897" s="757"/>
      <c r="F897" s="757"/>
      <c r="G897" s="758"/>
      <c r="H897" s="759"/>
      <c r="I897" s="760"/>
      <c r="J897" s="761"/>
      <c r="K897" s="761"/>
      <c r="L897" s="762"/>
      <c r="M897" s="760"/>
      <c r="N897" s="760"/>
      <c r="O897" s="761"/>
      <c r="P897" s="761"/>
      <c r="Q897" s="762"/>
    </row>
    <row r="898" spans="1:17" hidden="1" outlineLevel="1" x14ac:dyDescent="0.25">
      <c r="A898" s="72">
        <v>886</v>
      </c>
      <c r="B898" s="754"/>
      <c r="C898" s="763"/>
      <c r="D898" s="756"/>
      <c r="E898" s="757"/>
      <c r="F898" s="757"/>
      <c r="G898" s="758"/>
      <c r="H898" s="759"/>
      <c r="I898" s="760"/>
      <c r="J898" s="761"/>
      <c r="K898" s="761"/>
      <c r="L898" s="762"/>
      <c r="M898" s="760"/>
      <c r="N898" s="760"/>
      <c r="O898" s="761"/>
      <c r="P898" s="761"/>
      <c r="Q898" s="762"/>
    </row>
    <row r="899" spans="1:17" hidden="1" outlineLevel="1" x14ac:dyDescent="0.25">
      <c r="A899" s="72">
        <v>887</v>
      </c>
      <c r="B899" s="754"/>
      <c r="C899" s="763"/>
      <c r="D899" s="756"/>
      <c r="E899" s="757"/>
      <c r="F899" s="757"/>
      <c r="G899" s="758"/>
      <c r="H899" s="759"/>
      <c r="I899" s="760"/>
      <c r="J899" s="761"/>
      <c r="K899" s="761"/>
      <c r="L899" s="762"/>
      <c r="M899" s="760"/>
      <c r="N899" s="760"/>
      <c r="O899" s="761"/>
      <c r="P899" s="761"/>
      <c r="Q899" s="762"/>
    </row>
    <row r="900" spans="1:17" hidden="1" outlineLevel="1" x14ac:dyDescent="0.25">
      <c r="A900" s="72">
        <v>888</v>
      </c>
      <c r="B900" s="754"/>
      <c r="C900" s="763"/>
      <c r="D900" s="756"/>
      <c r="E900" s="757"/>
      <c r="F900" s="757"/>
      <c r="G900" s="758"/>
      <c r="H900" s="759"/>
      <c r="I900" s="760"/>
      <c r="J900" s="761"/>
      <c r="K900" s="761"/>
      <c r="L900" s="762"/>
      <c r="M900" s="760"/>
      <c r="N900" s="760"/>
      <c r="O900" s="761"/>
      <c r="P900" s="761"/>
      <c r="Q900" s="762"/>
    </row>
    <row r="901" spans="1:17" hidden="1" outlineLevel="1" x14ac:dyDescent="0.25">
      <c r="A901" s="72">
        <v>889</v>
      </c>
      <c r="B901" s="754"/>
      <c r="C901" s="763"/>
      <c r="D901" s="756"/>
      <c r="E901" s="757"/>
      <c r="F901" s="757"/>
      <c r="G901" s="758"/>
      <c r="H901" s="764"/>
      <c r="I901" s="765"/>
      <c r="J901" s="766"/>
      <c r="K901" s="766"/>
      <c r="L901" s="767"/>
      <c r="M901" s="765"/>
      <c r="N901" s="765"/>
      <c r="O901" s="766"/>
      <c r="P901" s="766"/>
      <c r="Q901" s="767"/>
    </row>
    <row r="902" spans="1:17" hidden="1" outlineLevel="1" x14ac:dyDescent="0.25">
      <c r="A902" s="72">
        <v>890</v>
      </c>
      <c r="B902" s="754"/>
      <c r="C902" s="763"/>
      <c r="D902" s="756"/>
      <c r="E902" s="757"/>
      <c r="F902" s="757"/>
      <c r="G902" s="758"/>
      <c r="H902" s="759"/>
      <c r="I902" s="760"/>
      <c r="J902" s="761"/>
      <c r="K902" s="761"/>
      <c r="L902" s="762"/>
      <c r="M902" s="760"/>
      <c r="N902" s="760"/>
      <c r="O902" s="761"/>
      <c r="P902" s="761"/>
      <c r="Q902" s="762"/>
    </row>
    <row r="903" spans="1:17" hidden="1" outlineLevel="1" x14ac:dyDescent="0.25">
      <c r="A903" s="72">
        <v>891</v>
      </c>
      <c r="B903" s="754"/>
      <c r="C903" s="763"/>
      <c r="D903" s="756"/>
      <c r="E903" s="757"/>
      <c r="F903" s="757"/>
      <c r="G903" s="758"/>
      <c r="H903" s="759"/>
      <c r="I903" s="760"/>
      <c r="J903" s="761"/>
      <c r="K903" s="761"/>
      <c r="L903" s="762"/>
      <c r="M903" s="760"/>
      <c r="N903" s="760"/>
      <c r="O903" s="761"/>
      <c r="P903" s="761"/>
      <c r="Q903" s="762"/>
    </row>
    <row r="904" spans="1:17" hidden="1" outlineLevel="1" x14ac:dyDescent="0.25">
      <c r="A904" s="72">
        <v>892</v>
      </c>
      <c r="B904" s="754"/>
      <c r="C904" s="763"/>
      <c r="D904" s="756"/>
      <c r="E904" s="757"/>
      <c r="F904" s="757"/>
      <c r="G904" s="758"/>
      <c r="H904" s="759"/>
      <c r="I904" s="760"/>
      <c r="J904" s="761"/>
      <c r="K904" s="761"/>
      <c r="L904" s="762"/>
      <c r="M904" s="760"/>
      <c r="N904" s="760"/>
      <c r="O904" s="761"/>
      <c r="P904" s="761"/>
      <c r="Q904" s="762"/>
    </row>
    <row r="905" spans="1:17" hidden="1" outlineLevel="1" x14ac:dyDescent="0.25">
      <c r="A905" s="72">
        <v>893</v>
      </c>
      <c r="B905" s="754"/>
      <c r="C905" s="763"/>
      <c r="D905" s="756"/>
      <c r="E905" s="757"/>
      <c r="F905" s="757"/>
      <c r="G905" s="758"/>
      <c r="H905" s="759"/>
      <c r="I905" s="760"/>
      <c r="J905" s="761"/>
      <c r="K905" s="761"/>
      <c r="L905" s="762"/>
      <c r="M905" s="760"/>
      <c r="N905" s="760"/>
      <c r="O905" s="761"/>
      <c r="P905" s="761"/>
      <c r="Q905" s="762"/>
    </row>
    <row r="906" spans="1:17" hidden="1" outlineLevel="1" x14ac:dyDescent="0.25">
      <c r="A906" s="72">
        <v>894</v>
      </c>
      <c r="B906" s="754"/>
      <c r="C906" s="763"/>
      <c r="D906" s="756"/>
      <c r="E906" s="757"/>
      <c r="F906" s="757"/>
      <c r="G906" s="758"/>
      <c r="H906" s="759"/>
      <c r="I906" s="760"/>
      <c r="J906" s="761"/>
      <c r="K906" s="761"/>
      <c r="L906" s="762"/>
      <c r="M906" s="760"/>
      <c r="N906" s="760"/>
      <c r="O906" s="761"/>
      <c r="P906" s="761"/>
      <c r="Q906" s="762"/>
    </row>
    <row r="907" spans="1:17" hidden="1" outlineLevel="1" x14ac:dyDescent="0.25">
      <c r="A907" s="72">
        <v>895</v>
      </c>
      <c r="B907" s="754"/>
      <c r="C907" s="763"/>
      <c r="D907" s="756"/>
      <c r="E907" s="757"/>
      <c r="F907" s="757"/>
      <c r="G907" s="758"/>
      <c r="H907" s="764"/>
      <c r="I907" s="765"/>
      <c r="J907" s="766"/>
      <c r="K907" s="766"/>
      <c r="L907" s="767"/>
      <c r="M907" s="765"/>
      <c r="N907" s="765"/>
      <c r="O907" s="766"/>
      <c r="P907" s="766"/>
      <c r="Q907" s="767"/>
    </row>
    <row r="908" spans="1:17" hidden="1" outlineLevel="1" x14ac:dyDescent="0.25">
      <c r="A908" s="72">
        <v>896</v>
      </c>
      <c r="B908" s="754"/>
      <c r="C908" s="763"/>
      <c r="D908" s="756"/>
      <c r="E908" s="757"/>
      <c r="F908" s="757"/>
      <c r="G908" s="758"/>
      <c r="H908" s="759"/>
      <c r="I908" s="760"/>
      <c r="J908" s="761"/>
      <c r="K908" s="761"/>
      <c r="L908" s="762"/>
      <c r="M908" s="760"/>
      <c r="N908" s="760"/>
      <c r="O908" s="761"/>
      <c r="P908" s="761"/>
      <c r="Q908" s="762"/>
    </row>
    <row r="909" spans="1:17" hidden="1" outlineLevel="1" x14ac:dyDescent="0.25">
      <c r="A909" s="72">
        <v>897</v>
      </c>
      <c r="B909" s="754"/>
      <c r="C909" s="763"/>
      <c r="D909" s="756"/>
      <c r="E909" s="757"/>
      <c r="F909" s="757"/>
      <c r="G909" s="758"/>
      <c r="H909" s="759"/>
      <c r="I909" s="760"/>
      <c r="J909" s="761"/>
      <c r="K909" s="761"/>
      <c r="L909" s="762"/>
      <c r="M909" s="760"/>
      <c r="N909" s="760"/>
      <c r="O909" s="761"/>
      <c r="P909" s="761"/>
      <c r="Q909" s="762"/>
    </row>
    <row r="910" spans="1:17" hidden="1" outlineLevel="1" x14ac:dyDescent="0.25">
      <c r="A910" s="72">
        <v>898</v>
      </c>
      <c r="B910" s="754"/>
      <c r="C910" s="763"/>
      <c r="D910" s="756"/>
      <c r="E910" s="757"/>
      <c r="F910" s="757"/>
      <c r="G910" s="758"/>
      <c r="H910" s="759"/>
      <c r="I910" s="760"/>
      <c r="J910" s="761"/>
      <c r="K910" s="761"/>
      <c r="L910" s="762"/>
      <c r="M910" s="760"/>
      <c r="N910" s="760"/>
      <c r="O910" s="761"/>
      <c r="P910" s="761"/>
      <c r="Q910" s="762"/>
    </row>
    <row r="911" spans="1:17" hidden="1" outlineLevel="1" x14ac:dyDescent="0.25">
      <c r="A911" s="72">
        <v>899</v>
      </c>
      <c r="B911" s="754"/>
      <c r="C911" s="763"/>
      <c r="D911" s="756"/>
      <c r="E911" s="757"/>
      <c r="F911" s="757"/>
      <c r="G911" s="758"/>
      <c r="H911" s="759"/>
      <c r="I911" s="760"/>
      <c r="J911" s="761"/>
      <c r="K911" s="761"/>
      <c r="L911" s="762"/>
      <c r="M911" s="760"/>
      <c r="N911" s="760"/>
      <c r="O911" s="761"/>
      <c r="P911" s="761"/>
      <c r="Q911" s="762"/>
    </row>
    <row r="912" spans="1:17" hidden="1" outlineLevel="1" x14ac:dyDescent="0.25">
      <c r="A912" s="72">
        <v>900</v>
      </c>
      <c r="B912" s="754"/>
      <c r="C912" s="763"/>
      <c r="D912" s="756"/>
      <c r="E912" s="757"/>
      <c r="F912" s="757"/>
      <c r="G912" s="758"/>
      <c r="H912" s="759"/>
      <c r="I912" s="760"/>
      <c r="J912" s="761"/>
      <c r="K912" s="761"/>
      <c r="L912" s="762"/>
      <c r="M912" s="760"/>
      <c r="N912" s="760"/>
      <c r="O912" s="761"/>
      <c r="P912" s="761"/>
      <c r="Q912" s="762"/>
    </row>
    <row r="913" spans="1:17" hidden="1" outlineLevel="1" x14ac:dyDescent="0.25">
      <c r="A913" s="72">
        <v>901</v>
      </c>
      <c r="B913" s="754"/>
      <c r="C913" s="763"/>
      <c r="D913" s="756"/>
      <c r="E913" s="757"/>
      <c r="F913" s="757"/>
      <c r="G913" s="758"/>
      <c r="H913" s="764"/>
      <c r="I913" s="765"/>
      <c r="J913" s="766"/>
      <c r="K913" s="766"/>
      <c r="L913" s="767"/>
      <c r="M913" s="765"/>
      <c r="N913" s="765"/>
      <c r="O913" s="766"/>
      <c r="P913" s="766"/>
      <c r="Q913" s="767"/>
    </row>
    <row r="914" spans="1:17" hidden="1" outlineLevel="1" x14ac:dyDescent="0.25">
      <c r="A914" s="72">
        <v>902</v>
      </c>
      <c r="B914" s="754"/>
      <c r="C914" s="763"/>
      <c r="D914" s="756"/>
      <c r="E914" s="757"/>
      <c r="F914" s="757"/>
      <c r="G914" s="758"/>
      <c r="H914" s="759"/>
      <c r="I914" s="760"/>
      <c r="J914" s="761"/>
      <c r="K914" s="761"/>
      <c r="L914" s="762"/>
      <c r="M914" s="760"/>
      <c r="N914" s="760"/>
      <c r="O914" s="761"/>
      <c r="P914" s="761"/>
      <c r="Q914" s="762"/>
    </row>
    <row r="915" spans="1:17" hidden="1" outlineLevel="1" x14ac:dyDescent="0.25">
      <c r="A915" s="72">
        <v>903</v>
      </c>
      <c r="B915" s="754"/>
      <c r="C915" s="763"/>
      <c r="D915" s="756"/>
      <c r="E915" s="757"/>
      <c r="F915" s="757"/>
      <c r="G915" s="758"/>
      <c r="H915" s="759"/>
      <c r="I915" s="760"/>
      <c r="J915" s="761"/>
      <c r="K915" s="761"/>
      <c r="L915" s="762"/>
      <c r="M915" s="760"/>
      <c r="N915" s="760"/>
      <c r="O915" s="761"/>
      <c r="P915" s="761"/>
      <c r="Q915" s="762"/>
    </row>
    <row r="916" spans="1:17" hidden="1" outlineLevel="1" x14ac:dyDescent="0.25">
      <c r="A916" s="72">
        <v>904</v>
      </c>
      <c r="B916" s="754"/>
      <c r="C916" s="763"/>
      <c r="D916" s="756"/>
      <c r="E916" s="757"/>
      <c r="F916" s="757"/>
      <c r="G916" s="758"/>
      <c r="H916" s="759"/>
      <c r="I916" s="760"/>
      <c r="J916" s="761"/>
      <c r="K916" s="761"/>
      <c r="L916" s="762"/>
      <c r="M916" s="760"/>
      <c r="N916" s="760"/>
      <c r="O916" s="761"/>
      <c r="P916" s="761"/>
      <c r="Q916" s="762"/>
    </row>
    <row r="917" spans="1:17" hidden="1" outlineLevel="1" x14ac:dyDescent="0.25">
      <c r="A917" s="72">
        <v>905</v>
      </c>
      <c r="B917" s="754"/>
      <c r="C917" s="763"/>
      <c r="D917" s="756"/>
      <c r="E917" s="757"/>
      <c r="F917" s="757"/>
      <c r="G917" s="758"/>
      <c r="H917" s="759"/>
      <c r="I917" s="760"/>
      <c r="J917" s="761"/>
      <c r="K917" s="761"/>
      <c r="L917" s="762"/>
      <c r="M917" s="760"/>
      <c r="N917" s="760"/>
      <c r="O917" s="761"/>
      <c r="P917" s="761"/>
      <c r="Q917" s="762"/>
    </row>
    <row r="918" spans="1:17" hidden="1" outlineLevel="1" x14ac:dyDescent="0.25">
      <c r="A918" s="72">
        <v>906</v>
      </c>
      <c r="B918" s="754"/>
      <c r="C918" s="763"/>
      <c r="D918" s="756"/>
      <c r="E918" s="757"/>
      <c r="F918" s="757"/>
      <c r="G918" s="758"/>
      <c r="H918" s="759"/>
      <c r="I918" s="760"/>
      <c r="J918" s="761"/>
      <c r="K918" s="761"/>
      <c r="L918" s="762"/>
      <c r="M918" s="760"/>
      <c r="N918" s="760"/>
      <c r="O918" s="761"/>
      <c r="P918" s="761"/>
      <c r="Q918" s="762"/>
    </row>
    <row r="919" spans="1:17" hidden="1" outlineLevel="1" x14ac:dyDescent="0.25">
      <c r="A919" s="72">
        <v>907</v>
      </c>
      <c r="B919" s="754"/>
      <c r="C919" s="763"/>
      <c r="D919" s="756"/>
      <c r="E919" s="757"/>
      <c r="F919" s="757"/>
      <c r="G919" s="758"/>
      <c r="H919" s="764"/>
      <c r="I919" s="765"/>
      <c r="J919" s="766"/>
      <c r="K919" s="766"/>
      <c r="L919" s="767"/>
      <c r="M919" s="765"/>
      <c r="N919" s="765"/>
      <c r="O919" s="766"/>
      <c r="P919" s="766"/>
      <c r="Q919" s="767"/>
    </row>
    <row r="920" spans="1:17" hidden="1" outlineLevel="1" x14ac:dyDescent="0.25">
      <c r="A920" s="72">
        <v>908</v>
      </c>
      <c r="B920" s="754"/>
      <c r="C920" s="763"/>
      <c r="D920" s="756"/>
      <c r="E920" s="757"/>
      <c r="F920" s="757"/>
      <c r="G920" s="758"/>
      <c r="H920" s="759"/>
      <c r="I920" s="760"/>
      <c r="J920" s="761"/>
      <c r="K920" s="761"/>
      <c r="L920" s="762"/>
      <c r="M920" s="760"/>
      <c r="N920" s="760"/>
      <c r="O920" s="761"/>
      <c r="P920" s="761"/>
      <c r="Q920" s="762"/>
    </row>
    <row r="921" spans="1:17" hidden="1" outlineLevel="1" x14ac:dyDescent="0.25">
      <c r="A921" s="72">
        <v>909</v>
      </c>
      <c r="B921" s="754"/>
      <c r="C921" s="763"/>
      <c r="D921" s="756"/>
      <c r="E921" s="757"/>
      <c r="F921" s="757"/>
      <c r="G921" s="758"/>
      <c r="H921" s="759"/>
      <c r="I921" s="760"/>
      <c r="J921" s="761"/>
      <c r="K921" s="761"/>
      <c r="L921" s="762"/>
      <c r="M921" s="760"/>
      <c r="N921" s="760"/>
      <c r="O921" s="761"/>
      <c r="P921" s="761"/>
      <c r="Q921" s="762"/>
    </row>
    <row r="922" spans="1:17" hidden="1" outlineLevel="1" x14ac:dyDescent="0.25">
      <c r="A922" s="72">
        <v>910</v>
      </c>
      <c r="B922" s="754"/>
      <c r="C922" s="763"/>
      <c r="D922" s="756"/>
      <c r="E922" s="757"/>
      <c r="F922" s="757"/>
      <c r="G922" s="758"/>
      <c r="H922" s="759"/>
      <c r="I922" s="760"/>
      <c r="J922" s="761"/>
      <c r="K922" s="761"/>
      <c r="L922" s="762"/>
      <c r="M922" s="760"/>
      <c r="N922" s="760"/>
      <c r="O922" s="761"/>
      <c r="P922" s="761"/>
      <c r="Q922" s="762"/>
    </row>
    <row r="923" spans="1:17" hidden="1" outlineLevel="1" x14ac:dyDescent="0.25">
      <c r="A923" s="72">
        <v>911</v>
      </c>
      <c r="B923" s="754"/>
      <c r="C923" s="763"/>
      <c r="D923" s="756"/>
      <c r="E923" s="757"/>
      <c r="F923" s="757"/>
      <c r="G923" s="758"/>
      <c r="H923" s="759"/>
      <c r="I923" s="760"/>
      <c r="J923" s="761"/>
      <c r="K923" s="761"/>
      <c r="L923" s="762"/>
      <c r="M923" s="760"/>
      <c r="N923" s="760"/>
      <c r="O923" s="761"/>
      <c r="P923" s="761"/>
      <c r="Q923" s="762"/>
    </row>
    <row r="924" spans="1:17" hidden="1" outlineLevel="1" x14ac:dyDescent="0.25">
      <c r="A924" s="72">
        <v>912</v>
      </c>
      <c r="B924" s="754"/>
      <c r="C924" s="763"/>
      <c r="D924" s="756"/>
      <c r="E924" s="757"/>
      <c r="F924" s="757"/>
      <c r="G924" s="758"/>
      <c r="H924" s="759"/>
      <c r="I924" s="760"/>
      <c r="J924" s="761"/>
      <c r="K924" s="761"/>
      <c r="L924" s="762"/>
      <c r="M924" s="760"/>
      <c r="N924" s="760"/>
      <c r="O924" s="761"/>
      <c r="P924" s="761"/>
      <c r="Q924" s="762"/>
    </row>
    <row r="925" spans="1:17" hidden="1" outlineLevel="1" x14ac:dyDescent="0.25">
      <c r="A925" s="72">
        <v>913</v>
      </c>
      <c r="B925" s="754"/>
      <c r="C925" s="763"/>
      <c r="D925" s="756"/>
      <c r="E925" s="757"/>
      <c r="F925" s="757"/>
      <c r="G925" s="758"/>
      <c r="H925" s="764"/>
      <c r="I925" s="765"/>
      <c r="J925" s="766"/>
      <c r="K925" s="766"/>
      <c r="L925" s="767"/>
      <c r="M925" s="765"/>
      <c r="N925" s="765"/>
      <c r="O925" s="766"/>
      <c r="P925" s="766"/>
      <c r="Q925" s="767"/>
    </row>
    <row r="926" spans="1:17" hidden="1" outlineLevel="1" x14ac:dyDescent="0.25">
      <c r="A926" s="72">
        <v>914</v>
      </c>
      <c r="B926" s="754"/>
      <c r="C926" s="763"/>
      <c r="D926" s="756"/>
      <c r="E926" s="757"/>
      <c r="F926" s="757"/>
      <c r="G926" s="758"/>
      <c r="H926" s="759"/>
      <c r="I926" s="760"/>
      <c r="J926" s="761"/>
      <c r="K926" s="761"/>
      <c r="L926" s="762"/>
      <c r="M926" s="760"/>
      <c r="N926" s="760"/>
      <c r="O926" s="761"/>
      <c r="P926" s="761"/>
      <c r="Q926" s="762"/>
    </row>
    <row r="927" spans="1:17" hidden="1" outlineLevel="1" x14ac:dyDescent="0.25">
      <c r="A927" s="72">
        <v>915</v>
      </c>
      <c r="B927" s="754"/>
      <c r="C927" s="763"/>
      <c r="D927" s="756"/>
      <c r="E927" s="757"/>
      <c r="F927" s="757"/>
      <c r="G927" s="758"/>
      <c r="H927" s="759"/>
      <c r="I927" s="760"/>
      <c r="J927" s="761"/>
      <c r="K927" s="761"/>
      <c r="L927" s="762"/>
      <c r="M927" s="760"/>
      <c r="N927" s="760"/>
      <c r="O927" s="761"/>
      <c r="P927" s="761"/>
      <c r="Q927" s="762"/>
    </row>
    <row r="928" spans="1:17" hidden="1" outlineLevel="1" x14ac:dyDescent="0.25">
      <c r="A928" s="72">
        <v>916</v>
      </c>
      <c r="B928" s="754"/>
      <c r="C928" s="763"/>
      <c r="D928" s="756"/>
      <c r="E928" s="757"/>
      <c r="F928" s="757"/>
      <c r="G928" s="758"/>
      <c r="H928" s="759"/>
      <c r="I928" s="760"/>
      <c r="J928" s="761"/>
      <c r="K928" s="761"/>
      <c r="L928" s="762"/>
      <c r="M928" s="760"/>
      <c r="N928" s="760"/>
      <c r="O928" s="761"/>
      <c r="P928" s="761"/>
      <c r="Q928" s="762"/>
    </row>
    <row r="929" spans="1:17" hidden="1" outlineLevel="1" x14ac:dyDescent="0.25">
      <c r="A929" s="72">
        <v>917</v>
      </c>
      <c r="B929" s="754"/>
      <c r="C929" s="763"/>
      <c r="D929" s="756"/>
      <c r="E929" s="757"/>
      <c r="F929" s="757"/>
      <c r="G929" s="758"/>
      <c r="H929" s="759"/>
      <c r="I929" s="760"/>
      <c r="J929" s="761"/>
      <c r="K929" s="761"/>
      <c r="L929" s="762"/>
      <c r="M929" s="760"/>
      <c r="N929" s="760"/>
      <c r="O929" s="761"/>
      <c r="P929" s="761"/>
      <c r="Q929" s="762"/>
    </row>
    <row r="930" spans="1:17" hidden="1" outlineLevel="1" x14ac:dyDescent="0.25">
      <c r="A930" s="72">
        <v>918</v>
      </c>
      <c r="B930" s="754"/>
      <c r="C930" s="763"/>
      <c r="D930" s="756"/>
      <c r="E930" s="757"/>
      <c r="F930" s="757"/>
      <c r="G930" s="758"/>
      <c r="H930" s="759"/>
      <c r="I930" s="760"/>
      <c r="J930" s="761"/>
      <c r="K930" s="761"/>
      <c r="L930" s="762"/>
      <c r="M930" s="760"/>
      <c r="N930" s="760"/>
      <c r="O930" s="761"/>
      <c r="P930" s="761"/>
      <c r="Q930" s="762"/>
    </row>
    <row r="931" spans="1:17" hidden="1" outlineLevel="1" x14ac:dyDescent="0.25">
      <c r="A931" s="72">
        <v>919</v>
      </c>
      <c r="B931" s="754"/>
      <c r="C931" s="763"/>
      <c r="D931" s="756"/>
      <c r="E931" s="757"/>
      <c r="F931" s="757"/>
      <c r="G931" s="758"/>
      <c r="H931" s="764"/>
      <c r="I931" s="765"/>
      <c r="J931" s="766"/>
      <c r="K931" s="766"/>
      <c r="L931" s="767"/>
      <c r="M931" s="765"/>
      <c r="N931" s="765"/>
      <c r="O931" s="766"/>
      <c r="P931" s="766"/>
      <c r="Q931" s="767"/>
    </row>
    <row r="932" spans="1:17" hidden="1" outlineLevel="1" x14ac:dyDescent="0.25">
      <c r="A932" s="72">
        <v>920</v>
      </c>
      <c r="B932" s="754"/>
      <c r="C932" s="763"/>
      <c r="D932" s="756"/>
      <c r="E932" s="757"/>
      <c r="F932" s="757"/>
      <c r="G932" s="758"/>
      <c r="H932" s="759"/>
      <c r="I932" s="760"/>
      <c r="J932" s="761"/>
      <c r="K932" s="761"/>
      <c r="L932" s="762"/>
      <c r="M932" s="760"/>
      <c r="N932" s="760"/>
      <c r="O932" s="761"/>
      <c r="P932" s="761"/>
      <c r="Q932" s="762"/>
    </row>
    <row r="933" spans="1:17" hidden="1" outlineLevel="1" x14ac:dyDescent="0.25">
      <c r="A933" s="72">
        <v>921</v>
      </c>
      <c r="B933" s="754"/>
      <c r="C933" s="763"/>
      <c r="D933" s="756"/>
      <c r="E933" s="757"/>
      <c r="F933" s="757"/>
      <c r="G933" s="758"/>
      <c r="H933" s="759"/>
      <c r="I933" s="760"/>
      <c r="J933" s="761"/>
      <c r="K933" s="761"/>
      <c r="L933" s="762"/>
      <c r="M933" s="760"/>
      <c r="N933" s="760"/>
      <c r="O933" s="761"/>
      <c r="P933" s="761"/>
      <c r="Q933" s="762"/>
    </row>
    <row r="934" spans="1:17" hidden="1" outlineLevel="1" x14ac:dyDescent="0.25">
      <c r="A934" s="72">
        <v>922</v>
      </c>
      <c r="B934" s="754"/>
      <c r="C934" s="763"/>
      <c r="D934" s="756"/>
      <c r="E934" s="757"/>
      <c r="F934" s="757"/>
      <c r="G934" s="758"/>
      <c r="H934" s="759"/>
      <c r="I934" s="760"/>
      <c r="J934" s="761"/>
      <c r="K934" s="761"/>
      <c r="L934" s="762"/>
      <c r="M934" s="760"/>
      <c r="N934" s="760"/>
      <c r="O934" s="761"/>
      <c r="P934" s="761"/>
      <c r="Q934" s="762"/>
    </row>
    <row r="935" spans="1:17" hidden="1" outlineLevel="1" x14ac:dyDescent="0.25">
      <c r="A935" s="72">
        <v>923</v>
      </c>
      <c r="B935" s="754"/>
      <c r="C935" s="763"/>
      <c r="D935" s="756"/>
      <c r="E935" s="757"/>
      <c r="F935" s="757"/>
      <c r="G935" s="758"/>
      <c r="H935" s="759"/>
      <c r="I935" s="760"/>
      <c r="J935" s="761"/>
      <c r="K935" s="761"/>
      <c r="L935" s="762"/>
      <c r="M935" s="760"/>
      <c r="N935" s="760"/>
      <c r="O935" s="761"/>
      <c r="P935" s="761"/>
      <c r="Q935" s="762"/>
    </row>
    <row r="936" spans="1:17" hidden="1" outlineLevel="1" x14ac:dyDescent="0.25">
      <c r="A936" s="72">
        <v>924</v>
      </c>
      <c r="B936" s="754"/>
      <c r="C936" s="763"/>
      <c r="D936" s="756"/>
      <c r="E936" s="757"/>
      <c r="F936" s="757"/>
      <c r="G936" s="758"/>
      <c r="H936" s="759"/>
      <c r="I936" s="760"/>
      <c r="J936" s="761"/>
      <c r="K936" s="761"/>
      <c r="L936" s="762"/>
      <c r="M936" s="760"/>
      <c r="N936" s="760"/>
      <c r="O936" s="761"/>
      <c r="P936" s="761"/>
      <c r="Q936" s="762"/>
    </row>
    <row r="937" spans="1:17" hidden="1" outlineLevel="1" x14ac:dyDescent="0.25">
      <c r="A937" s="72">
        <v>925</v>
      </c>
      <c r="B937" s="754"/>
      <c r="C937" s="763"/>
      <c r="D937" s="756"/>
      <c r="E937" s="757"/>
      <c r="F937" s="757"/>
      <c r="G937" s="758"/>
      <c r="H937" s="759"/>
      <c r="I937" s="760"/>
      <c r="J937" s="761"/>
      <c r="K937" s="761"/>
      <c r="L937" s="762"/>
      <c r="M937" s="760"/>
      <c r="N937" s="760"/>
      <c r="O937" s="761"/>
      <c r="P937" s="761"/>
      <c r="Q937" s="762"/>
    </row>
    <row r="938" spans="1:17" hidden="1" outlineLevel="1" x14ac:dyDescent="0.25">
      <c r="A938" s="72">
        <v>926</v>
      </c>
      <c r="B938" s="754"/>
      <c r="C938" s="763"/>
      <c r="D938" s="756"/>
      <c r="E938" s="757"/>
      <c r="F938" s="757"/>
      <c r="G938" s="758"/>
      <c r="H938" s="759"/>
      <c r="I938" s="760"/>
      <c r="J938" s="761"/>
      <c r="K938" s="761"/>
      <c r="L938" s="762"/>
      <c r="M938" s="760"/>
      <c r="N938" s="760"/>
      <c r="O938" s="761"/>
      <c r="P938" s="761"/>
      <c r="Q938" s="762"/>
    </row>
    <row r="939" spans="1:17" hidden="1" outlineLevel="1" x14ac:dyDescent="0.25">
      <c r="A939" s="72">
        <v>927</v>
      </c>
      <c r="B939" s="754"/>
      <c r="C939" s="763"/>
      <c r="D939" s="756"/>
      <c r="E939" s="757"/>
      <c r="F939" s="757"/>
      <c r="G939" s="758"/>
      <c r="H939" s="759"/>
      <c r="I939" s="760"/>
      <c r="J939" s="761"/>
      <c r="K939" s="761"/>
      <c r="L939" s="762"/>
      <c r="M939" s="760"/>
      <c r="N939" s="760"/>
      <c r="O939" s="761"/>
      <c r="P939" s="761"/>
      <c r="Q939" s="762"/>
    </row>
    <row r="940" spans="1:17" hidden="1" outlineLevel="1" x14ac:dyDescent="0.25">
      <c r="A940" s="72">
        <v>928</v>
      </c>
      <c r="B940" s="754"/>
      <c r="C940" s="763"/>
      <c r="D940" s="756"/>
      <c r="E940" s="757"/>
      <c r="F940" s="757"/>
      <c r="G940" s="758"/>
      <c r="H940" s="759"/>
      <c r="I940" s="760"/>
      <c r="J940" s="761"/>
      <c r="K940" s="761"/>
      <c r="L940" s="762"/>
      <c r="M940" s="760"/>
      <c r="N940" s="760"/>
      <c r="O940" s="761"/>
      <c r="P940" s="761"/>
      <c r="Q940" s="762"/>
    </row>
    <row r="941" spans="1:17" hidden="1" outlineLevel="1" x14ac:dyDescent="0.25">
      <c r="A941" s="72">
        <v>929</v>
      </c>
      <c r="B941" s="754"/>
      <c r="C941" s="763"/>
      <c r="D941" s="756"/>
      <c r="E941" s="757"/>
      <c r="F941" s="757"/>
      <c r="G941" s="758"/>
      <c r="H941" s="759"/>
      <c r="I941" s="760"/>
      <c r="J941" s="761"/>
      <c r="K941" s="761"/>
      <c r="L941" s="762"/>
      <c r="M941" s="760"/>
      <c r="N941" s="760"/>
      <c r="O941" s="761"/>
      <c r="P941" s="761"/>
      <c r="Q941" s="762"/>
    </row>
    <row r="942" spans="1:17" hidden="1" outlineLevel="1" x14ac:dyDescent="0.25">
      <c r="A942" s="72">
        <v>930</v>
      </c>
      <c r="B942" s="754"/>
      <c r="C942" s="763"/>
      <c r="D942" s="756"/>
      <c r="E942" s="757"/>
      <c r="F942" s="757"/>
      <c r="G942" s="758"/>
      <c r="H942" s="764"/>
      <c r="I942" s="765"/>
      <c r="J942" s="766"/>
      <c r="K942" s="766"/>
      <c r="L942" s="767"/>
      <c r="M942" s="765"/>
      <c r="N942" s="765"/>
      <c r="O942" s="766"/>
      <c r="P942" s="766"/>
      <c r="Q942" s="767"/>
    </row>
    <row r="943" spans="1:17" hidden="1" outlineLevel="1" x14ac:dyDescent="0.25">
      <c r="A943" s="72">
        <v>931</v>
      </c>
      <c r="B943" s="754"/>
      <c r="C943" s="763"/>
      <c r="D943" s="756"/>
      <c r="E943" s="757"/>
      <c r="F943" s="757"/>
      <c r="G943" s="758"/>
      <c r="H943" s="759"/>
      <c r="I943" s="760"/>
      <c r="J943" s="761"/>
      <c r="K943" s="761"/>
      <c r="L943" s="762"/>
      <c r="M943" s="760"/>
      <c r="N943" s="760"/>
      <c r="O943" s="761"/>
      <c r="P943" s="761"/>
      <c r="Q943" s="762"/>
    </row>
    <row r="944" spans="1:17" hidden="1" outlineLevel="1" x14ac:dyDescent="0.25">
      <c r="A944" s="72">
        <v>932</v>
      </c>
      <c r="B944" s="754"/>
      <c r="C944" s="763"/>
      <c r="D944" s="756"/>
      <c r="E944" s="757"/>
      <c r="F944" s="757"/>
      <c r="G944" s="758"/>
      <c r="H944" s="759"/>
      <c r="I944" s="760"/>
      <c r="J944" s="761"/>
      <c r="K944" s="761"/>
      <c r="L944" s="762"/>
      <c r="M944" s="760"/>
      <c r="N944" s="760"/>
      <c r="O944" s="761"/>
      <c r="P944" s="761"/>
      <c r="Q944" s="762"/>
    </row>
    <row r="945" spans="1:17" hidden="1" outlineLevel="1" x14ac:dyDescent="0.25">
      <c r="A945" s="72">
        <v>933</v>
      </c>
      <c r="B945" s="754"/>
      <c r="C945" s="763"/>
      <c r="D945" s="756"/>
      <c r="E945" s="757"/>
      <c r="F945" s="757"/>
      <c r="G945" s="758"/>
      <c r="H945" s="759"/>
      <c r="I945" s="760"/>
      <c r="J945" s="761"/>
      <c r="K945" s="761"/>
      <c r="L945" s="762"/>
      <c r="M945" s="760"/>
      <c r="N945" s="760"/>
      <c r="O945" s="761"/>
      <c r="P945" s="761"/>
      <c r="Q945" s="762"/>
    </row>
    <row r="946" spans="1:17" hidden="1" outlineLevel="1" x14ac:dyDescent="0.25">
      <c r="A946" s="72">
        <v>934</v>
      </c>
      <c r="B946" s="754"/>
      <c r="C946" s="763"/>
      <c r="D946" s="756"/>
      <c r="E946" s="757"/>
      <c r="F946" s="757"/>
      <c r="G946" s="758"/>
      <c r="H946" s="759"/>
      <c r="I946" s="760"/>
      <c r="J946" s="761"/>
      <c r="K946" s="761"/>
      <c r="L946" s="762"/>
      <c r="M946" s="760"/>
      <c r="N946" s="760"/>
      <c r="O946" s="761"/>
      <c r="P946" s="761"/>
      <c r="Q946" s="762"/>
    </row>
    <row r="947" spans="1:17" hidden="1" outlineLevel="1" x14ac:dyDescent="0.25">
      <c r="A947" s="72">
        <v>935</v>
      </c>
      <c r="B947" s="754"/>
      <c r="C947" s="763"/>
      <c r="D947" s="756"/>
      <c r="E947" s="757"/>
      <c r="F947" s="757"/>
      <c r="G947" s="758"/>
      <c r="H947" s="759"/>
      <c r="I947" s="760"/>
      <c r="J947" s="761"/>
      <c r="K947" s="761"/>
      <c r="L947" s="762"/>
      <c r="M947" s="760"/>
      <c r="N947" s="760"/>
      <c r="O947" s="761"/>
      <c r="P947" s="761"/>
      <c r="Q947" s="762"/>
    </row>
    <row r="948" spans="1:17" hidden="1" outlineLevel="1" x14ac:dyDescent="0.25">
      <c r="A948" s="72">
        <v>936</v>
      </c>
      <c r="B948" s="754"/>
      <c r="C948" s="763"/>
      <c r="D948" s="756"/>
      <c r="E948" s="757"/>
      <c r="F948" s="757"/>
      <c r="G948" s="758"/>
      <c r="H948" s="764"/>
      <c r="I948" s="765"/>
      <c r="J948" s="766"/>
      <c r="K948" s="766"/>
      <c r="L948" s="767"/>
      <c r="M948" s="765"/>
      <c r="N948" s="765"/>
      <c r="O948" s="766"/>
      <c r="P948" s="766"/>
      <c r="Q948" s="767"/>
    </row>
    <row r="949" spans="1:17" hidden="1" outlineLevel="1" x14ac:dyDescent="0.25">
      <c r="A949" s="72">
        <v>937</v>
      </c>
      <c r="B949" s="754"/>
      <c r="C949" s="763"/>
      <c r="D949" s="756"/>
      <c r="E949" s="757"/>
      <c r="F949" s="757"/>
      <c r="G949" s="758"/>
      <c r="H949" s="759"/>
      <c r="I949" s="760"/>
      <c r="J949" s="761"/>
      <c r="K949" s="761"/>
      <c r="L949" s="762"/>
      <c r="M949" s="760"/>
      <c r="N949" s="760"/>
      <c r="O949" s="761"/>
      <c r="P949" s="761"/>
      <c r="Q949" s="762"/>
    </row>
    <row r="950" spans="1:17" hidden="1" outlineLevel="1" x14ac:dyDescent="0.25">
      <c r="A950" s="72">
        <v>938</v>
      </c>
      <c r="B950" s="754"/>
      <c r="C950" s="763"/>
      <c r="D950" s="756"/>
      <c r="E950" s="757"/>
      <c r="F950" s="757"/>
      <c r="G950" s="758"/>
      <c r="H950" s="759"/>
      <c r="I950" s="760"/>
      <c r="J950" s="761"/>
      <c r="K950" s="761"/>
      <c r="L950" s="762"/>
      <c r="M950" s="760"/>
      <c r="N950" s="760"/>
      <c r="O950" s="761"/>
      <c r="P950" s="761"/>
      <c r="Q950" s="762"/>
    </row>
    <row r="951" spans="1:17" hidden="1" outlineLevel="1" x14ac:dyDescent="0.25">
      <c r="A951" s="72">
        <v>939</v>
      </c>
      <c r="B951" s="754"/>
      <c r="C951" s="763"/>
      <c r="D951" s="756"/>
      <c r="E951" s="757"/>
      <c r="F951" s="757"/>
      <c r="G951" s="758"/>
      <c r="H951" s="759"/>
      <c r="I951" s="760"/>
      <c r="J951" s="761"/>
      <c r="K951" s="761"/>
      <c r="L951" s="762"/>
      <c r="M951" s="760"/>
      <c r="N951" s="760"/>
      <c r="O951" s="761"/>
      <c r="P951" s="761"/>
      <c r="Q951" s="762"/>
    </row>
    <row r="952" spans="1:17" hidden="1" outlineLevel="1" x14ac:dyDescent="0.25">
      <c r="A952" s="72">
        <v>940</v>
      </c>
      <c r="B952" s="754"/>
      <c r="C952" s="763"/>
      <c r="D952" s="756"/>
      <c r="E952" s="757"/>
      <c r="F952" s="757"/>
      <c r="G952" s="758"/>
      <c r="H952" s="759"/>
      <c r="I952" s="760"/>
      <c r="J952" s="761"/>
      <c r="K952" s="761"/>
      <c r="L952" s="762"/>
      <c r="M952" s="760"/>
      <c r="N952" s="760"/>
      <c r="O952" s="761"/>
      <c r="P952" s="761"/>
      <c r="Q952" s="762"/>
    </row>
    <row r="953" spans="1:17" hidden="1" outlineLevel="1" x14ac:dyDescent="0.25">
      <c r="A953" s="72">
        <v>941</v>
      </c>
      <c r="B953" s="754"/>
      <c r="C953" s="763"/>
      <c r="D953" s="756"/>
      <c r="E953" s="757"/>
      <c r="F953" s="757"/>
      <c r="G953" s="758"/>
      <c r="H953" s="759"/>
      <c r="I953" s="760"/>
      <c r="J953" s="761"/>
      <c r="K953" s="761"/>
      <c r="L953" s="762"/>
      <c r="M953" s="760"/>
      <c r="N953" s="760"/>
      <c r="O953" s="761"/>
      <c r="P953" s="761"/>
      <c r="Q953" s="762"/>
    </row>
    <row r="954" spans="1:17" hidden="1" outlineLevel="1" x14ac:dyDescent="0.25">
      <c r="A954" s="72">
        <v>942</v>
      </c>
      <c r="B954" s="754"/>
      <c r="C954" s="763"/>
      <c r="D954" s="756"/>
      <c r="E954" s="757"/>
      <c r="F954" s="757"/>
      <c r="G954" s="758"/>
      <c r="H954" s="759"/>
      <c r="I954" s="760"/>
      <c r="J954" s="761"/>
      <c r="K954" s="761"/>
      <c r="L954" s="762"/>
      <c r="M954" s="760"/>
      <c r="N954" s="760"/>
      <c r="O954" s="761"/>
      <c r="P954" s="761"/>
      <c r="Q954" s="762"/>
    </row>
    <row r="955" spans="1:17" hidden="1" outlineLevel="1" x14ac:dyDescent="0.25">
      <c r="A955" s="72">
        <v>943</v>
      </c>
      <c r="B955" s="754"/>
      <c r="C955" s="763"/>
      <c r="D955" s="756"/>
      <c r="E955" s="757"/>
      <c r="F955" s="757"/>
      <c r="G955" s="758"/>
      <c r="H955" s="759"/>
      <c r="I955" s="760"/>
      <c r="J955" s="761"/>
      <c r="K955" s="761"/>
      <c r="L955" s="762"/>
      <c r="M955" s="760"/>
      <c r="N955" s="760"/>
      <c r="O955" s="761"/>
      <c r="P955" s="761"/>
      <c r="Q955" s="762"/>
    </row>
    <row r="956" spans="1:17" hidden="1" outlineLevel="1" x14ac:dyDescent="0.25">
      <c r="A956" s="72">
        <v>944</v>
      </c>
      <c r="B956" s="754"/>
      <c r="C956" s="763"/>
      <c r="D956" s="756"/>
      <c r="E956" s="757"/>
      <c r="F956" s="757"/>
      <c r="G956" s="758"/>
      <c r="H956" s="759"/>
      <c r="I956" s="760"/>
      <c r="J956" s="761"/>
      <c r="K956" s="761"/>
      <c r="L956" s="762"/>
      <c r="M956" s="760"/>
      <c r="N956" s="760"/>
      <c r="O956" s="761"/>
      <c r="P956" s="761"/>
      <c r="Q956" s="762"/>
    </row>
    <row r="957" spans="1:17" hidden="1" outlineLevel="1" x14ac:dyDescent="0.25">
      <c r="A957" s="72">
        <v>945</v>
      </c>
      <c r="B957" s="754"/>
      <c r="C957" s="763"/>
      <c r="D957" s="756"/>
      <c r="E957" s="757"/>
      <c r="F957" s="757"/>
      <c r="G957" s="758"/>
      <c r="H957" s="759"/>
      <c r="I957" s="760"/>
      <c r="J957" s="761"/>
      <c r="K957" s="761"/>
      <c r="L957" s="762"/>
      <c r="M957" s="760"/>
      <c r="N957" s="760"/>
      <c r="O957" s="761"/>
      <c r="P957" s="761"/>
      <c r="Q957" s="762"/>
    </row>
    <row r="958" spans="1:17" hidden="1" outlineLevel="1" x14ac:dyDescent="0.25">
      <c r="A958" s="72">
        <v>946</v>
      </c>
      <c r="B958" s="754"/>
      <c r="C958" s="763"/>
      <c r="D958" s="756"/>
      <c r="E958" s="757"/>
      <c r="F958" s="757"/>
      <c r="G958" s="758"/>
      <c r="H958" s="759"/>
      <c r="I958" s="760"/>
      <c r="J958" s="761"/>
      <c r="K958" s="761"/>
      <c r="L958" s="762"/>
      <c r="M958" s="760"/>
      <c r="N958" s="760"/>
      <c r="O958" s="761"/>
      <c r="P958" s="761"/>
      <c r="Q958" s="762"/>
    </row>
    <row r="959" spans="1:17" hidden="1" outlineLevel="1" x14ac:dyDescent="0.25">
      <c r="A959" s="72">
        <v>947</v>
      </c>
      <c r="B959" s="754"/>
      <c r="C959" s="763"/>
      <c r="D959" s="756"/>
      <c r="E959" s="757"/>
      <c r="F959" s="757"/>
      <c r="G959" s="758"/>
      <c r="H959" s="764"/>
      <c r="I959" s="765"/>
      <c r="J959" s="766"/>
      <c r="K959" s="766"/>
      <c r="L959" s="767"/>
      <c r="M959" s="765"/>
      <c r="N959" s="765"/>
      <c r="O959" s="766"/>
      <c r="P959" s="766"/>
      <c r="Q959" s="767"/>
    </row>
    <row r="960" spans="1:17" hidden="1" outlineLevel="1" x14ac:dyDescent="0.25">
      <c r="A960" s="72">
        <v>948</v>
      </c>
      <c r="B960" s="754"/>
      <c r="C960" s="763"/>
      <c r="D960" s="756"/>
      <c r="E960" s="757"/>
      <c r="F960" s="757"/>
      <c r="G960" s="758"/>
      <c r="H960" s="759"/>
      <c r="I960" s="760"/>
      <c r="J960" s="761"/>
      <c r="K960" s="761"/>
      <c r="L960" s="762"/>
      <c r="M960" s="760"/>
      <c r="N960" s="760"/>
      <c r="O960" s="761"/>
      <c r="P960" s="761"/>
      <c r="Q960" s="762"/>
    </row>
    <row r="961" spans="1:17" hidden="1" outlineLevel="1" x14ac:dyDescent="0.25">
      <c r="A961" s="72">
        <v>949</v>
      </c>
      <c r="B961" s="754"/>
      <c r="C961" s="763"/>
      <c r="D961" s="756"/>
      <c r="E961" s="757"/>
      <c r="F961" s="757"/>
      <c r="G961" s="758"/>
      <c r="H961" s="759"/>
      <c r="I961" s="760"/>
      <c r="J961" s="761"/>
      <c r="K961" s="761"/>
      <c r="L961" s="762"/>
      <c r="M961" s="760"/>
      <c r="N961" s="760"/>
      <c r="O961" s="761"/>
      <c r="P961" s="761"/>
      <c r="Q961" s="762"/>
    </row>
    <row r="962" spans="1:17" hidden="1" outlineLevel="1" x14ac:dyDescent="0.25">
      <c r="A962" s="72">
        <v>950</v>
      </c>
      <c r="B962" s="754"/>
      <c r="C962" s="763"/>
      <c r="D962" s="756"/>
      <c r="E962" s="757"/>
      <c r="F962" s="757"/>
      <c r="G962" s="758"/>
      <c r="H962" s="759"/>
      <c r="I962" s="760"/>
      <c r="J962" s="761"/>
      <c r="K962" s="761"/>
      <c r="L962" s="762"/>
      <c r="M962" s="760"/>
      <c r="N962" s="760"/>
      <c r="O962" s="761"/>
      <c r="P962" s="761"/>
      <c r="Q962" s="762"/>
    </row>
    <row r="963" spans="1:17" hidden="1" outlineLevel="1" x14ac:dyDescent="0.25">
      <c r="A963" s="72">
        <v>951</v>
      </c>
      <c r="B963" s="754"/>
      <c r="C963" s="763"/>
      <c r="D963" s="756"/>
      <c r="E963" s="757"/>
      <c r="F963" s="757"/>
      <c r="G963" s="758"/>
      <c r="H963" s="759"/>
      <c r="I963" s="760"/>
      <c r="J963" s="761"/>
      <c r="K963" s="761"/>
      <c r="L963" s="762"/>
      <c r="M963" s="760"/>
      <c r="N963" s="760"/>
      <c r="O963" s="761"/>
      <c r="P963" s="761"/>
      <c r="Q963" s="762"/>
    </row>
    <row r="964" spans="1:17" hidden="1" outlineLevel="1" x14ac:dyDescent="0.25">
      <c r="A964" s="72">
        <v>952</v>
      </c>
      <c r="B964" s="754"/>
      <c r="C964" s="763"/>
      <c r="D964" s="756"/>
      <c r="E964" s="757"/>
      <c r="F964" s="757"/>
      <c r="G964" s="758"/>
      <c r="H964" s="759"/>
      <c r="I964" s="760"/>
      <c r="J964" s="761"/>
      <c r="K964" s="761"/>
      <c r="L964" s="762"/>
      <c r="M964" s="760"/>
      <c r="N964" s="760"/>
      <c r="O964" s="761"/>
      <c r="P964" s="761"/>
      <c r="Q964" s="762"/>
    </row>
    <row r="965" spans="1:17" hidden="1" outlineLevel="1" x14ac:dyDescent="0.25">
      <c r="A965" s="72">
        <v>953</v>
      </c>
      <c r="B965" s="754"/>
      <c r="C965" s="763"/>
      <c r="D965" s="756"/>
      <c r="E965" s="757"/>
      <c r="F965" s="757"/>
      <c r="G965" s="758"/>
      <c r="H965" s="764"/>
      <c r="I965" s="765"/>
      <c r="J965" s="766"/>
      <c r="K965" s="766"/>
      <c r="L965" s="767"/>
      <c r="M965" s="765"/>
      <c r="N965" s="765"/>
      <c r="O965" s="766"/>
      <c r="P965" s="766"/>
      <c r="Q965" s="767"/>
    </row>
    <row r="966" spans="1:17" hidden="1" outlineLevel="1" x14ac:dyDescent="0.25">
      <c r="A966" s="72">
        <v>954</v>
      </c>
      <c r="B966" s="754"/>
      <c r="C966" s="763"/>
      <c r="D966" s="756"/>
      <c r="E966" s="757"/>
      <c r="F966" s="757"/>
      <c r="G966" s="758"/>
      <c r="H966" s="759"/>
      <c r="I966" s="760"/>
      <c r="J966" s="761"/>
      <c r="K966" s="761"/>
      <c r="L966" s="762"/>
      <c r="M966" s="760"/>
      <c r="N966" s="760"/>
      <c r="O966" s="761"/>
      <c r="P966" s="761"/>
      <c r="Q966" s="762"/>
    </row>
    <row r="967" spans="1:17" hidden="1" outlineLevel="1" x14ac:dyDescent="0.25">
      <c r="A967" s="72">
        <v>955</v>
      </c>
      <c r="B967" s="754"/>
      <c r="C967" s="763"/>
      <c r="D967" s="756"/>
      <c r="E967" s="757"/>
      <c r="F967" s="757"/>
      <c r="G967" s="758"/>
      <c r="H967" s="759"/>
      <c r="I967" s="760"/>
      <c r="J967" s="761"/>
      <c r="K967" s="761"/>
      <c r="L967" s="762"/>
      <c r="M967" s="760"/>
      <c r="N967" s="760"/>
      <c r="O967" s="761"/>
      <c r="P967" s="761"/>
      <c r="Q967" s="762"/>
    </row>
    <row r="968" spans="1:17" hidden="1" outlineLevel="1" x14ac:dyDescent="0.25">
      <c r="A968" s="72">
        <v>956</v>
      </c>
      <c r="B968" s="754"/>
      <c r="C968" s="763"/>
      <c r="D968" s="756"/>
      <c r="E968" s="757"/>
      <c r="F968" s="757"/>
      <c r="G968" s="758"/>
      <c r="H968" s="759"/>
      <c r="I968" s="760"/>
      <c r="J968" s="761"/>
      <c r="K968" s="761"/>
      <c r="L968" s="762"/>
      <c r="M968" s="760"/>
      <c r="N968" s="760"/>
      <c r="O968" s="761"/>
      <c r="P968" s="761"/>
      <c r="Q968" s="762"/>
    </row>
    <row r="969" spans="1:17" hidden="1" outlineLevel="1" x14ac:dyDescent="0.25">
      <c r="A969" s="72">
        <v>957</v>
      </c>
      <c r="B969" s="754"/>
      <c r="C969" s="763"/>
      <c r="D969" s="756"/>
      <c r="E969" s="757"/>
      <c r="F969" s="757"/>
      <c r="G969" s="758"/>
      <c r="H969" s="759"/>
      <c r="I969" s="760"/>
      <c r="J969" s="761"/>
      <c r="K969" s="761"/>
      <c r="L969" s="762"/>
      <c r="M969" s="760"/>
      <c r="N969" s="760"/>
      <c r="O969" s="761"/>
      <c r="P969" s="761"/>
      <c r="Q969" s="762"/>
    </row>
    <row r="970" spans="1:17" hidden="1" outlineLevel="1" x14ac:dyDescent="0.25">
      <c r="A970" s="72">
        <v>958</v>
      </c>
      <c r="B970" s="754"/>
      <c r="C970" s="763"/>
      <c r="D970" s="756"/>
      <c r="E970" s="757"/>
      <c r="F970" s="757"/>
      <c r="G970" s="758"/>
      <c r="H970" s="759"/>
      <c r="I970" s="760"/>
      <c r="J970" s="761"/>
      <c r="K970" s="761"/>
      <c r="L970" s="762"/>
      <c r="M970" s="760"/>
      <c r="N970" s="760"/>
      <c r="O970" s="761"/>
      <c r="P970" s="761"/>
      <c r="Q970" s="762"/>
    </row>
    <row r="971" spans="1:17" hidden="1" outlineLevel="1" x14ac:dyDescent="0.25">
      <c r="A971" s="72">
        <v>959</v>
      </c>
      <c r="B971" s="754"/>
      <c r="C971" s="763"/>
      <c r="D971" s="756"/>
      <c r="E971" s="757"/>
      <c r="F971" s="757"/>
      <c r="G971" s="758"/>
      <c r="H971" s="759"/>
      <c r="I971" s="760"/>
      <c r="J971" s="761"/>
      <c r="K971" s="761"/>
      <c r="L971" s="762"/>
      <c r="M971" s="760"/>
      <c r="N971" s="760"/>
      <c r="O971" s="761"/>
      <c r="P971" s="761"/>
      <c r="Q971" s="762"/>
    </row>
    <row r="972" spans="1:17" hidden="1" outlineLevel="1" x14ac:dyDescent="0.25">
      <c r="A972" s="72">
        <v>960</v>
      </c>
      <c r="B972" s="754"/>
      <c r="C972" s="763"/>
      <c r="D972" s="756"/>
      <c r="E972" s="757"/>
      <c r="F972" s="757"/>
      <c r="G972" s="758"/>
      <c r="H972" s="759"/>
      <c r="I972" s="760"/>
      <c r="J972" s="761"/>
      <c r="K972" s="761"/>
      <c r="L972" s="762"/>
      <c r="M972" s="760"/>
      <c r="N972" s="760"/>
      <c r="O972" s="761"/>
      <c r="P972" s="761"/>
      <c r="Q972" s="762"/>
    </row>
    <row r="973" spans="1:17" hidden="1" outlineLevel="1" x14ac:dyDescent="0.25">
      <c r="A973" s="72">
        <v>961</v>
      </c>
      <c r="B973" s="754"/>
      <c r="C973" s="763"/>
      <c r="D973" s="756"/>
      <c r="E973" s="757"/>
      <c r="F973" s="757"/>
      <c r="G973" s="758"/>
      <c r="H973" s="759"/>
      <c r="I973" s="760"/>
      <c r="J973" s="761"/>
      <c r="K973" s="761"/>
      <c r="L973" s="762"/>
      <c r="M973" s="760"/>
      <c r="N973" s="760"/>
      <c r="O973" s="761"/>
      <c r="P973" s="761"/>
      <c r="Q973" s="762"/>
    </row>
    <row r="974" spans="1:17" hidden="1" outlineLevel="1" x14ac:dyDescent="0.25">
      <c r="A974" s="72">
        <v>962</v>
      </c>
      <c r="B974" s="754"/>
      <c r="C974" s="763"/>
      <c r="D974" s="756"/>
      <c r="E974" s="757"/>
      <c r="F974" s="757"/>
      <c r="G974" s="758"/>
      <c r="H974" s="759"/>
      <c r="I974" s="760"/>
      <c r="J974" s="761"/>
      <c r="K974" s="761"/>
      <c r="L974" s="762"/>
      <c r="M974" s="760"/>
      <c r="N974" s="760"/>
      <c r="O974" s="761"/>
      <c r="P974" s="761"/>
      <c r="Q974" s="762"/>
    </row>
    <row r="975" spans="1:17" hidden="1" outlineLevel="1" x14ac:dyDescent="0.25">
      <c r="A975" s="72">
        <v>963</v>
      </c>
      <c r="B975" s="754"/>
      <c r="C975" s="763"/>
      <c r="D975" s="756"/>
      <c r="E975" s="757"/>
      <c r="F975" s="757"/>
      <c r="G975" s="758"/>
      <c r="H975" s="759"/>
      <c r="I975" s="760"/>
      <c r="J975" s="761"/>
      <c r="K975" s="761"/>
      <c r="L975" s="762"/>
      <c r="M975" s="760"/>
      <c r="N975" s="760"/>
      <c r="O975" s="761"/>
      <c r="P975" s="761"/>
      <c r="Q975" s="762"/>
    </row>
    <row r="976" spans="1:17" hidden="1" outlineLevel="1" x14ac:dyDescent="0.25">
      <c r="A976" s="72">
        <v>964</v>
      </c>
      <c r="B976" s="754"/>
      <c r="C976" s="763"/>
      <c r="D976" s="756"/>
      <c r="E976" s="757"/>
      <c r="F976" s="757"/>
      <c r="G976" s="758"/>
      <c r="H976" s="764"/>
      <c r="I976" s="765"/>
      <c r="J976" s="766"/>
      <c r="K976" s="766"/>
      <c r="L976" s="767"/>
      <c r="M976" s="765"/>
      <c r="N976" s="765"/>
      <c r="O976" s="766"/>
      <c r="P976" s="766"/>
      <c r="Q976" s="767"/>
    </row>
    <row r="977" spans="1:17" hidden="1" outlineLevel="1" x14ac:dyDescent="0.25">
      <c r="A977" s="72">
        <v>965</v>
      </c>
      <c r="B977" s="754"/>
      <c r="C977" s="763"/>
      <c r="D977" s="756"/>
      <c r="E977" s="757"/>
      <c r="F977" s="757"/>
      <c r="G977" s="758"/>
      <c r="H977" s="759"/>
      <c r="I977" s="760"/>
      <c r="J977" s="761"/>
      <c r="K977" s="761"/>
      <c r="L977" s="762"/>
      <c r="M977" s="760"/>
      <c r="N977" s="760"/>
      <c r="O977" s="761"/>
      <c r="P977" s="761"/>
      <c r="Q977" s="762"/>
    </row>
    <row r="978" spans="1:17" hidden="1" outlineLevel="1" x14ac:dyDescent="0.25">
      <c r="A978" s="72">
        <v>966</v>
      </c>
      <c r="B978" s="754"/>
      <c r="C978" s="763"/>
      <c r="D978" s="756"/>
      <c r="E978" s="757"/>
      <c r="F978" s="757"/>
      <c r="G978" s="758"/>
      <c r="H978" s="759"/>
      <c r="I978" s="760"/>
      <c r="J978" s="761"/>
      <c r="K978" s="761"/>
      <c r="L978" s="762"/>
      <c r="M978" s="760"/>
      <c r="N978" s="760"/>
      <c r="O978" s="761"/>
      <c r="P978" s="761"/>
      <c r="Q978" s="762"/>
    </row>
    <row r="979" spans="1:17" hidden="1" outlineLevel="1" x14ac:dyDescent="0.25">
      <c r="A979" s="72">
        <v>967</v>
      </c>
      <c r="B979" s="754"/>
      <c r="C979" s="763"/>
      <c r="D979" s="756"/>
      <c r="E979" s="757"/>
      <c r="F979" s="757"/>
      <c r="G979" s="758"/>
      <c r="H979" s="759"/>
      <c r="I979" s="760"/>
      <c r="J979" s="761"/>
      <c r="K979" s="761"/>
      <c r="L979" s="762"/>
      <c r="M979" s="760"/>
      <c r="N979" s="760"/>
      <c r="O979" s="761"/>
      <c r="P979" s="761"/>
      <c r="Q979" s="762"/>
    </row>
    <row r="980" spans="1:17" hidden="1" outlineLevel="1" x14ac:dyDescent="0.25">
      <c r="A980" s="72">
        <v>968</v>
      </c>
      <c r="B980" s="754"/>
      <c r="C980" s="763"/>
      <c r="D980" s="756"/>
      <c r="E980" s="757"/>
      <c r="F980" s="757"/>
      <c r="G980" s="758"/>
      <c r="H980" s="759"/>
      <c r="I980" s="760"/>
      <c r="J980" s="761"/>
      <c r="K980" s="761"/>
      <c r="L980" s="762"/>
      <c r="M980" s="760"/>
      <c r="N980" s="760"/>
      <c r="O980" s="761"/>
      <c r="P980" s="761"/>
      <c r="Q980" s="762"/>
    </row>
    <row r="981" spans="1:17" hidden="1" outlineLevel="1" x14ac:dyDescent="0.25">
      <c r="A981" s="72">
        <v>969</v>
      </c>
      <c r="B981" s="754"/>
      <c r="C981" s="763"/>
      <c r="D981" s="756"/>
      <c r="E981" s="757"/>
      <c r="F981" s="757"/>
      <c r="G981" s="758"/>
      <c r="H981" s="759"/>
      <c r="I981" s="760"/>
      <c r="J981" s="761"/>
      <c r="K981" s="761"/>
      <c r="L981" s="762"/>
      <c r="M981" s="760"/>
      <c r="N981" s="760"/>
      <c r="O981" s="761"/>
      <c r="P981" s="761"/>
      <c r="Q981" s="762"/>
    </row>
    <row r="982" spans="1:17" hidden="1" outlineLevel="1" x14ac:dyDescent="0.25">
      <c r="A982" s="72">
        <v>970</v>
      </c>
      <c r="B982" s="754"/>
      <c r="C982" s="763"/>
      <c r="D982" s="756"/>
      <c r="E982" s="757"/>
      <c r="F982" s="757"/>
      <c r="G982" s="758"/>
      <c r="H982" s="764"/>
      <c r="I982" s="765"/>
      <c r="J982" s="766"/>
      <c r="K982" s="766"/>
      <c r="L982" s="767"/>
      <c r="M982" s="765"/>
      <c r="N982" s="765"/>
      <c r="O982" s="766"/>
      <c r="P982" s="766"/>
      <c r="Q982" s="767"/>
    </row>
    <row r="983" spans="1:17" hidden="1" outlineLevel="1" x14ac:dyDescent="0.25">
      <c r="A983" s="72">
        <v>971</v>
      </c>
      <c r="B983" s="754"/>
      <c r="C983" s="763"/>
      <c r="D983" s="756"/>
      <c r="E983" s="757"/>
      <c r="F983" s="757"/>
      <c r="G983" s="758"/>
      <c r="H983" s="759"/>
      <c r="I983" s="760"/>
      <c r="J983" s="761"/>
      <c r="K983" s="761"/>
      <c r="L983" s="762"/>
      <c r="M983" s="760"/>
      <c r="N983" s="760"/>
      <c r="O983" s="761"/>
      <c r="P983" s="761"/>
      <c r="Q983" s="762"/>
    </row>
    <row r="984" spans="1:17" hidden="1" outlineLevel="1" x14ac:dyDescent="0.25">
      <c r="A984" s="72">
        <v>972</v>
      </c>
      <c r="B984" s="754"/>
      <c r="C984" s="763"/>
      <c r="D984" s="756"/>
      <c r="E984" s="757"/>
      <c r="F984" s="757"/>
      <c r="G984" s="758"/>
      <c r="H984" s="759"/>
      <c r="I984" s="760"/>
      <c r="J984" s="761"/>
      <c r="K984" s="761"/>
      <c r="L984" s="762"/>
      <c r="M984" s="760"/>
      <c r="N984" s="760"/>
      <c r="O984" s="761"/>
      <c r="P984" s="761"/>
      <c r="Q984" s="762"/>
    </row>
    <row r="985" spans="1:17" hidden="1" outlineLevel="1" x14ac:dyDescent="0.25">
      <c r="A985" s="72">
        <v>973</v>
      </c>
      <c r="B985" s="754"/>
      <c r="C985" s="763"/>
      <c r="D985" s="756"/>
      <c r="E985" s="757"/>
      <c r="F985" s="757"/>
      <c r="G985" s="758"/>
      <c r="H985" s="759"/>
      <c r="I985" s="760"/>
      <c r="J985" s="761"/>
      <c r="K985" s="761"/>
      <c r="L985" s="762"/>
      <c r="M985" s="760"/>
      <c r="N985" s="760"/>
      <c r="O985" s="761"/>
      <c r="P985" s="761"/>
      <c r="Q985" s="762"/>
    </row>
    <row r="986" spans="1:17" hidden="1" outlineLevel="1" x14ac:dyDescent="0.25">
      <c r="A986" s="72">
        <v>974</v>
      </c>
      <c r="B986" s="754"/>
      <c r="C986" s="763"/>
      <c r="D986" s="756"/>
      <c r="E986" s="757"/>
      <c r="F986" s="757"/>
      <c r="G986" s="758"/>
      <c r="H986" s="759"/>
      <c r="I986" s="760"/>
      <c r="J986" s="761"/>
      <c r="K986" s="761"/>
      <c r="L986" s="762"/>
      <c r="M986" s="760"/>
      <c r="N986" s="760"/>
      <c r="O986" s="761"/>
      <c r="P986" s="761"/>
      <c r="Q986" s="762"/>
    </row>
    <row r="987" spans="1:17" hidden="1" outlineLevel="1" x14ac:dyDescent="0.25">
      <c r="A987" s="72">
        <v>975</v>
      </c>
      <c r="B987" s="754"/>
      <c r="C987" s="763"/>
      <c r="D987" s="756"/>
      <c r="E987" s="757"/>
      <c r="F987" s="757"/>
      <c r="G987" s="758"/>
      <c r="H987" s="759"/>
      <c r="I987" s="760"/>
      <c r="J987" s="761"/>
      <c r="K987" s="761"/>
      <c r="L987" s="762"/>
      <c r="M987" s="760"/>
      <c r="N987" s="760"/>
      <c r="O987" s="761"/>
      <c r="P987" s="761"/>
      <c r="Q987" s="762"/>
    </row>
    <row r="988" spans="1:17" hidden="1" outlineLevel="1" x14ac:dyDescent="0.25">
      <c r="A988" s="72">
        <v>976</v>
      </c>
      <c r="B988" s="754"/>
      <c r="C988" s="763"/>
      <c r="D988" s="756"/>
      <c r="E988" s="757"/>
      <c r="F988" s="757"/>
      <c r="G988" s="758"/>
      <c r="H988" s="759"/>
      <c r="I988" s="760"/>
      <c r="J988" s="761"/>
      <c r="K988" s="761"/>
      <c r="L988" s="762"/>
      <c r="M988" s="760"/>
      <c r="N988" s="760"/>
      <c r="O988" s="761"/>
      <c r="P988" s="761"/>
      <c r="Q988" s="762"/>
    </row>
    <row r="989" spans="1:17" hidden="1" outlineLevel="1" x14ac:dyDescent="0.25">
      <c r="A989" s="72">
        <v>977</v>
      </c>
      <c r="B989" s="754"/>
      <c r="C989" s="763"/>
      <c r="D989" s="756"/>
      <c r="E989" s="757"/>
      <c r="F989" s="757"/>
      <c r="G989" s="758"/>
      <c r="H989" s="759"/>
      <c r="I989" s="760"/>
      <c r="J989" s="761"/>
      <c r="K989" s="761"/>
      <c r="L989" s="762"/>
      <c r="M989" s="760"/>
      <c r="N989" s="760"/>
      <c r="O989" s="761"/>
      <c r="P989" s="761"/>
      <c r="Q989" s="762"/>
    </row>
    <row r="990" spans="1:17" hidden="1" outlineLevel="1" x14ac:dyDescent="0.25">
      <c r="A990" s="72">
        <v>978</v>
      </c>
      <c r="B990" s="754"/>
      <c r="C990" s="763"/>
      <c r="D990" s="756"/>
      <c r="E990" s="757"/>
      <c r="F990" s="757"/>
      <c r="G990" s="758"/>
      <c r="H990" s="759"/>
      <c r="I990" s="760"/>
      <c r="J990" s="761"/>
      <c r="K990" s="761"/>
      <c r="L990" s="762"/>
      <c r="M990" s="760"/>
      <c r="N990" s="760"/>
      <c r="O990" s="761"/>
      <c r="P990" s="761"/>
      <c r="Q990" s="762"/>
    </row>
    <row r="991" spans="1:17" hidden="1" outlineLevel="1" x14ac:dyDescent="0.25">
      <c r="A991" s="72">
        <v>979</v>
      </c>
      <c r="B991" s="754"/>
      <c r="C991" s="763"/>
      <c r="D991" s="756"/>
      <c r="E991" s="757"/>
      <c r="F991" s="757"/>
      <c r="G991" s="758"/>
      <c r="H991" s="759"/>
      <c r="I991" s="760"/>
      <c r="J991" s="761"/>
      <c r="K991" s="761"/>
      <c r="L991" s="762"/>
      <c r="M991" s="760"/>
      <c r="N991" s="760"/>
      <c r="O991" s="761"/>
      <c r="P991" s="761"/>
      <c r="Q991" s="762"/>
    </row>
    <row r="992" spans="1:17" hidden="1" outlineLevel="1" x14ac:dyDescent="0.25">
      <c r="A992" s="72">
        <v>980</v>
      </c>
      <c r="B992" s="754"/>
      <c r="C992" s="763"/>
      <c r="D992" s="756"/>
      <c r="E992" s="757"/>
      <c r="F992" s="757"/>
      <c r="G992" s="758"/>
      <c r="H992" s="759"/>
      <c r="I992" s="760"/>
      <c r="J992" s="761"/>
      <c r="K992" s="761"/>
      <c r="L992" s="762"/>
      <c r="M992" s="760"/>
      <c r="N992" s="760"/>
      <c r="O992" s="761"/>
      <c r="P992" s="761"/>
      <c r="Q992" s="762"/>
    </row>
    <row r="993" spans="1:17" hidden="1" outlineLevel="1" x14ac:dyDescent="0.25">
      <c r="A993" s="72">
        <v>981</v>
      </c>
      <c r="B993" s="754"/>
      <c r="C993" s="763"/>
      <c r="D993" s="756"/>
      <c r="E993" s="757"/>
      <c r="F993" s="757"/>
      <c r="G993" s="758"/>
      <c r="H993" s="764"/>
      <c r="I993" s="765"/>
      <c r="J993" s="766"/>
      <c r="K993" s="766"/>
      <c r="L993" s="767"/>
      <c r="M993" s="765"/>
      <c r="N993" s="765"/>
      <c r="O993" s="766"/>
      <c r="P993" s="766"/>
      <c r="Q993" s="767"/>
    </row>
    <row r="994" spans="1:17" hidden="1" outlineLevel="1" x14ac:dyDescent="0.25">
      <c r="A994" s="72">
        <v>982</v>
      </c>
      <c r="B994" s="754"/>
      <c r="C994" s="763"/>
      <c r="D994" s="756"/>
      <c r="E994" s="757"/>
      <c r="F994" s="757"/>
      <c r="G994" s="758"/>
      <c r="H994" s="759"/>
      <c r="I994" s="760"/>
      <c r="J994" s="761"/>
      <c r="K994" s="761"/>
      <c r="L994" s="762"/>
      <c r="M994" s="760"/>
      <c r="N994" s="760"/>
      <c r="O994" s="761"/>
      <c r="P994" s="761"/>
      <c r="Q994" s="762"/>
    </row>
    <row r="995" spans="1:17" hidden="1" outlineLevel="1" x14ac:dyDescent="0.25">
      <c r="A995" s="72">
        <v>983</v>
      </c>
      <c r="B995" s="754"/>
      <c r="C995" s="763"/>
      <c r="D995" s="756"/>
      <c r="E995" s="757"/>
      <c r="F995" s="757"/>
      <c r="G995" s="758"/>
      <c r="H995" s="759"/>
      <c r="I995" s="760"/>
      <c r="J995" s="761"/>
      <c r="K995" s="761"/>
      <c r="L995" s="762"/>
      <c r="M995" s="760"/>
      <c r="N995" s="760"/>
      <c r="O995" s="761"/>
      <c r="P995" s="761"/>
      <c r="Q995" s="762"/>
    </row>
    <row r="996" spans="1:17" hidden="1" outlineLevel="1" x14ac:dyDescent="0.25">
      <c r="A996" s="72">
        <v>984</v>
      </c>
      <c r="B996" s="754"/>
      <c r="C996" s="763"/>
      <c r="D996" s="756"/>
      <c r="E996" s="757"/>
      <c r="F996" s="757"/>
      <c r="G996" s="758"/>
      <c r="H996" s="759"/>
      <c r="I996" s="760"/>
      <c r="J996" s="761"/>
      <c r="K996" s="761"/>
      <c r="L996" s="762"/>
      <c r="M996" s="760"/>
      <c r="N996" s="760"/>
      <c r="O996" s="761"/>
      <c r="P996" s="761"/>
      <c r="Q996" s="762"/>
    </row>
    <row r="997" spans="1:17" hidden="1" outlineLevel="1" x14ac:dyDescent="0.25">
      <c r="A997" s="72">
        <v>985</v>
      </c>
      <c r="B997" s="754"/>
      <c r="C997" s="763"/>
      <c r="D997" s="756"/>
      <c r="E997" s="757"/>
      <c r="F997" s="757"/>
      <c r="G997" s="758"/>
      <c r="H997" s="759"/>
      <c r="I997" s="760"/>
      <c r="J997" s="761"/>
      <c r="K997" s="761"/>
      <c r="L997" s="762"/>
      <c r="M997" s="760"/>
      <c r="N997" s="760"/>
      <c r="O997" s="761"/>
      <c r="P997" s="761"/>
      <c r="Q997" s="762"/>
    </row>
    <row r="998" spans="1:17" hidden="1" outlineLevel="1" x14ac:dyDescent="0.25">
      <c r="A998" s="72">
        <v>986</v>
      </c>
      <c r="B998" s="754"/>
      <c r="C998" s="763"/>
      <c r="D998" s="756"/>
      <c r="E998" s="757"/>
      <c r="F998" s="757"/>
      <c r="G998" s="758"/>
      <c r="H998" s="759"/>
      <c r="I998" s="760"/>
      <c r="J998" s="761"/>
      <c r="K998" s="761"/>
      <c r="L998" s="762"/>
      <c r="M998" s="760"/>
      <c r="N998" s="760"/>
      <c r="O998" s="761"/>
      <c r="P998" s="761"/>
      <c r="Q998" s="762"/>
    </row>
    <row r="999" spans="1:17" hidden="1" outlineLevel="1" x14ac:dyDescent="0.25">
      <c r="A999" s="72">
        <v>987</v>
      </c>
      <c r="B999" s="754"/>
      <c r="C999" s="763"/>
      <c r="D999" s="756"/>
      <c r="E999" s="757"/>
      <c r="F999" s="757"/>
      <c r="G999" s="758"/>
      <c r="H999" s="764"/>
      <c r="I999" s="765"/>
      <c r="J999" s="766"/>
      <c r="K999" s="766"/>
      <c r="L999" s="767"/>
      <c r="M999" s="765"/>
      <c r="N999" s="765"/>
      <c r="O999" s="766"/>
      <c r="P999" s="766"/>
      <c r="Q999" s="767"/>
    </row>
    <row r="1000" spans="1:17" hidden="1" outlineLevel="1" x14ac:dyDescent="0.25">
      <c r="A1000" s="72">
        <v>988</v>
      </c>
      <c r="B1000" s="754"/>
      <c r="C1000" s="763"/>
      <c r="D1000" s="756"/>
      <c r="E1000" s="757"/>
      <c r="F1000" s="757"/>
      <c r="G1000" s="758"/>
      <c r="H1000" s="759"/>
      <c r="I1000" s="760"/>
      <c r="J1000" s="761"/>
      <c r="K1000" s="761"/>
      <c r="L1000" s="762"/>
      <c r="M1000" s="760"/>
      <c r="N1000" s="760"/>
      <c r="O1000" s="761"/>
      <c r="P1000" s="761"/>
      <c r="Q1000" s="762"/>
    </row>
    <row r="1001" spans="1:17" hidden="1" outlineLevel="1" x14ac:dyDescent="0.25">
      <c r="A1001" s="72">
        <v>989</v>
      </c>
      <c r="B1001" s="754"/>
      <c r="C1001" s="763"/>
      <c r="D1001" s="756"/>
      <c r="E1001" s="757"/>
      <c r="F1001" s="757"/>
      <c r="G1001" s="758"/>
      <c r="H1001" s="759"/>
      <c r="I1001" s="760"/>
      <c r="J1001" s="761"/>
      <c r="K1001" s="761"/>
      <c r="L1001" s="762"/>
      <c r="M1001" s="760"/>
      <c r="N1001" s="760"/>
      <c r="O1001" s="761"/>
      <c r="P1001" s="761"/>
      <c r="Q1001" s="762"/>
    </row>
    <row r="1002" spans="1:17" hidden="1" outlineLevel="1" x14ac:dyDescent="0.25">
      <c r="A1002" s="72">
        <v>990</v>
      </c>
      <c r="B1002" s="754"/>
      <c r="C1002" s="763"/>
      <c r="D1002" s="756"/>
      <c r="E1002" s="757"/>
      <c r="F1002" s="757"/>
      <c r="G1002" s="758"/>
      <c r="H1002" s="759"/>
      <c r="I1002" s="760"/>
      <c r="J1002" s="761"/>
      <c r="K1002" s="761"/>
      <c r="L1002" s="762"/>
      <c r="M1002" s="760"/>
      <c r="N1002" s="760"/>
      <c r="O1002" s="761"/>
      <c r="P1002" s="761"/>
      <c r="Q1002" s="762"/>
    </row>
    <row r="1003" spans="1:17" hidden="1" outlineLevel="1" x14ac:dyDescent="0.25">
      <c r="A1003" s="72">
        <v>991</v>
      </c>
      <c r="B1003" s="754"/>
      <c r="C1003" s="763"/>
      <c r="D1003" s="756"/>
      <c r="E1003" s="757"/>
      <c r="F1003" s="757"/>
      <c r="G1003" s="758"/>
      <c r="H1003" s="759"/>
      <c r="I1003" s="760"/>
      <c r="J1003" s="761"/>
      <c r="K1003" s="761"/>
      <c r="L1003" s="762"/>
      <c r="M1003" s="760"/>
      <c r="N1003" s="760"/>
      <c r="O1003" s="761"/>
      <c r="P1003" s="761"/>
      <c r="Q1003" s="762"/>
    </row>
    <row r="1004" spans="1:17" hidden="1" outlineLevel="1" x14ac:dyDescent="0.25">
      <c r="A1004" s="72">
        <v>992</v>
      </c>
      <c r="B1004" s="754"/>
      <c r="C1004" s="763"/>
      <c r="D1004" s="756"/>
      <c r="E1004" s="757"/>
      <c r="F1004" s="757"/>
      <c r="G1004" s="758"/>
      <c r="H1004" s="759"/>
      <c r="I1004" s="760"/>
      <c r="J1004" s="761"/>
      <c r="K1004" s="761"/>
      <c r="L1004" s="762"/>
      <c r="M1004" s="760"/>
      <c r="N1004" s="760"/>
      <c r="O1004" s="761"/>
      <c r="P1004" s="761"/>
      <c r="Q1004" s="762"/>
    </row>
    <row r="1005" spans="1:17" hidden="1" outlineLevel="1" x14ac:dyDescent="0.25">
      <c r="A1005" s="72">
        <v>993</v>
      </c>
      <c r="B1005" s="754"/>
      <c r="C1005" s="763"/>
      <c r="D1005" s="756"/>
      <c r="E1005" s="757"/>
      <c r="F1005" s="757"/>
      <c r="G1005" s="758"/>
      <c r="H1005" s="759"/>
      <c r="I1005" s="760"/>
      <c r="J1005" s="761"/>
      <c r="K1005" s="761"/>
      <c r="L1005" s="762"/>
      <c r="M1005" s="760"/>
      <c r="N1005" s="760"/>
      <c r="O1005" s="761"/>
      <c r="P1005" s="761"/>
      <c r="Q1005" s="762"/>
    </row>
    <row r="1006" spans="1:17" hidden="1" outlineLevel="1" x14ac:dyDescent="0.25">
      <c r="A1006" s="72">
        <v>994</v>
      </c>
      <c r="B1006" s="754"/>
      <c r="C1006" s="763"/>
      <c r="D1006" s="756"/>
      <c r="E1006" s="757"/>
      <c r="F1006" s="757"/>
      <c r="G1006" s="758"/>
      <c r="H1006" s="759"/>
      <c r="I1006" s="760"/>
      <c r="J1006" s="761"/>
      <c r="K1006" s="761"/>
      <c r="L1006" s="762"/>
      <c r="M1006" s="760"/>
      <c r="N1006" s="760"/>
      <c r="O1006" s="761"/>
      <c r="P1006" s="761"/>
      <c r="Q1006" s="762"/>
    </row>
    <row r="1007" spans="1:17" hidden="1" outlineLevel="1" x14ac:dyDescent="0.25">
      <c r="A1007" s="72">
        <v>995</v>
      </c>
      <c r="B1007" s="754"/>
      <c r="C1007" s="763"/>
      <c r="D1007" s="756"/>
      <c r="E1007" s="757"/>
      <c r="F1007" s="757"/>
      <c r="G1007" s="758"/>
      <c r="H1007" s="759"/>
      <c r="I1007" s="760"/>
      <c r="J1007" s="761"/>
      <c r="K1007" s="761"/>
      <c r="L1007" s="762"/>
      <c r="M1007" s="760"/>
      <c r="N1007" s="760"/>
      <c r="O1007" s="761"/>
      <c r="P1007" s="761"/>
      <c r="Q1007" s="762"/>
    </row>
    <row r="1008" spans="1:17" hidden="1" outlineLevel="1" x14ac:dyDescent="0.25">
      <c r="A1008" s="72">
        <v>996</v>
      </c>
      <c r="B1008" s="754"/>
      <c r="C1008" s="763"/>
      <c r="D1008" s="756"/>
      <c r="E1008" s="757"/>
      <c r="F1008" s="757"/>
      <c r="G1008" s="758"/>
      <c r="H1008" s="759"/>
      <c r="I1008" s="760"/>
      <c r="J1008" s="761"/>
      <c r="K1008" s="761"/>
      <c r="L1008" s="762"/>
      <c r="M1008" s="760"/>
      <c r="N1008" s="760"/>
      <c r="O1008" s="761"/>
      <c r="P1008" s="761"/>
      <c r="Q1008" s="762"/>
    </row>
    <row r="1009" spans="1:17" hidden="1" outlineLevel="1" x14ac:dyDescent="0.25">
      <c r="A1009" s="72">
        <v>997</v>
      </c>
      <c r="B1009" s="754"/>
      <c r="C1009" s="763"/>
      <c r="D1009" s="756"/>
      <c r="E1009" s="757"/>
      <c r="F1009" s="757"/>
      <c r="G1009" s="758"/>
      <c r="H1009" s="759"/>
      <c r="I1009" s="760"/>
      <c r="J1009" s="761"/>
      <c r="K1009" s="761"/>
      <c r="L1009" s="762"/>
      <c r="M1009" s="760"/>
      <c r="N1009" s="760"/>
      <c r="O1009" s="761"/>
      <c r="P1009" s="761"/>
      <c r="Q1009" s="762"/>
    </row>
    <row r="1010" spans="1:17" hidden="1" outlineLevel="1" x14ac:dyDescent="0.25">
      <c r="A1010" s="72">
        <v>998</v>
      </c>
      <c r="B1010" s="754"/>
      <c r="C1010" s="763"/>
      <c r="D1010" s="756"/>
      <c r="E1010" s="757"/>
      <c r="F1010" s="757"/>
      <c r="G1010" s="758"/>
      <c r="H1010" s="759"/>
      <c r="I1010" s="760"/>
      <c r="J1010" s="761"/>
      <c r="K1010" s="761"/>
      <c r="L1010" s="762"/>
      <c r="M1010" s="760"/>
      <c r="N1010" s="760"/>
      <c r="O1010" s="761"/>
      <c r="P1010" s="761"/>
      <c r="Q1010" s="762"/>
    </row>
    <row r="1011" spans="1:17" hidden="1" outlineLevel="1" x14ac:dyDescent="0.25">
      <c r="A1011" s="72">
        <v>999</v>
      </c>
      <c r="B1011" s="754"/>
      <c r="C1011" s="763"/>
      <c r="D1011" s="756"/>
      <c r="E1011" s="757"/>
      <c r="F1011" s="757"/>
      <c r="G1011" s="758"/>
      <c r="H1011" s="759"/>
      <c r="I1011" s="760"/>
      <c r="J1011" s="761"/>
      <c r="K1011" s="761"/>
      <c r="L1011" s="762"/>
      <c r="M1011" s="760"/>
      <c r="N1011" s="760"/>
      <c r="O1011" s="761"/>
      <c r="P1011" s="761"/>
      <c r="Q1011" s="762"/>
    </row>
    <row r="1012" spans="1:17" ht="15" hidden="1" outlineLevel="1" thickBot="1" x14ac:dyDescent="0.3">
      <c r="A1012" s="72">
        <v>1000</v>
      </c>
      <c r="B1012" s="768"/>
      <c r="C1012" s="769"/>
      <c r="D1012" s="770"/>
      <c r="E1012" s="771"/>
      <c r="F1012" s="771"/>
      <c r="G1012" s="772"/>
      <c r="H1012" s="773"/>
      <c r="I1012" s="774"/>
      <c r="J1012" s="775"/>
      <c r="K1012" s="775"/>
      <c r="L1012" s="776"/>
      <c r="M1012" s="774"/>
      <c r="N1012" s="774"/>
      <c r="O1012" s="775"/>
      <c r="P1012" s="775"/>
      <c r="Q1012" s="776"/>
    </row>
    <row r="1013" spans="1:17" ht="15" hidden="1" outlineLevel="1" thickTop="1" x14ac:dyDescent="0.25">
      <c r="A1013" s="72">
        <v>1001</v>
      </c>
      <c r="B1013" s="1201" t="s">
        <v>1842</v>
      </c>
      <c r="C1013" s="1202"/>
      <c r="D1013" s="1202"/>
      <c r="E1013" s="1202"/>
      <c r="F1013" s="1202"/>
      <c r="G1013" s="307" t="s">
        <v>1843</v>
      </c>
      <c r="H1013" s="489">
        <f>SUMIFS(H13:H1012,$F$13:$F$1012,"1")</f>
        <v>0</v>
      </c>
      <c r="I1013" s="497"/>
      <c r="J1013" s="490">
        <f>SUMIFS(J13:J1012,$F$13:$F$1012,"1")</f>
        <v>0</v>
      </c>
      <c r="K1013" s="490">
        <f>SUMIFS(K13:K1012,$F$13:$F$1012,"1")</f>
        <v>0</v>
      </c>
      <c r="L1013" s="491">
        <f t="shared" ref="L1013" si="0">SUMIFS(L13:L1012,$F$13:$F$1012,"1")</f>
        <v>0</v>
      </c>
      <c r="M1013" s="497">
        <f t="shared" ref="M1013:P1013" si="1">SUMIFS(M13:M1012,$F$13:$F$1012,"1")</f>
        <v>0</v>
      </c>
      <c r="N1013" s="497"/>
      <c r="O1013" s="490">
        <f t="shared" si="1"/>
        <v>0</v>
      </c>
      <c r="P1013" s="490">
        <f t="shared" si="1"/>
        <v>0</v>
      </c>
      <c r="Q1013" s="491">
        <f t="shared" ref="Q1013" si="2">SUMIFS(Q13:Q1012,$F$13:$F$1012,"1")</f>
        <v>0</v>
      </c>
    </row>
    <row r="1014" spans="1:17" hidden="1" outlineLevel="1" x14ac:dyDescent="0.25">
      <c r="A1014" s="72">
        <v>1002</v>
      </c>
      <c r="B1014" s="1203" t="s">
        <v>1842</v>
      </c>
      <c r="C1014" s="1204"/>
      <c r="D1014" s="1204"/>
      <c r="E1014" s="1204"/>
      <c r="F1014" s="1204"/>
      <c r="G1014" s="306" t="s">
        <v>1844</v>
      </c>
      <c r="H1014" s="492">
        <f>SUMIFS(H13:H1012,$F$13:$F$1012,"2")</f>
        <v>0</v>
      </c>
      <c r="I1014" s="498"/>
      <c r="J1014" s="493">
        <f t="shared" ref="J1014:P1014" si="3">SUMIFS(J13:J1012,$F$13:$F$1012,"2")</f>
        <v>0</v>
      </c>
      <c r="K1014" s="493">
        <f t="shared" si="3"/>
        <v>0</v>
      </c>
      <c r="L1014" s="494">
        <f t="shared" ref="L1014" si="4">SUMIFS(L13:L1012,$F$13:$F$1012,"2")</f>
        <v>0</v>
      </c>
      <c r="M1014" s="498">
        <f t="shared" si="3"/>
        <v>0</v>
      </c>
      <c r="N1014" s="498"/>
      <c r="O1014" s="493">
        <f t="shared" si="3"/>
        <v>0</v>
      </c>
      <c r="P1014" s="493">
        <f t="shared" si="3"/>
        <v>0</v>
      </c>
      <c r="Q1014" s="494">
        <f t="shared" ref="Q1014" si="5">SUMIFS(Q13:Q1012,$F$13:$F$1012,"2")</f>
        <v>0</v>
      </c>
    </row>
    <row r="1015" spans="1:17" hidden="1" outlineLevel="1" x14ac:dyDescent="0.25">
      <c r="A1015" s="72"/>
      <c r="B1015" s="1203" t="s">
        <v>1842</v>
      </c>
      <c r="C1015" s="1204"/>
      <c r="D1015" s="1204"/>
      <c r="E1015" s="1204"/>
      <c r="F1015" s="1204"/>
      <c r="G1015" s="306" t="s">
        <v>1845</v>
      </c>
      <c r="H1015" s="492">
        <f>SUMIFS(H13:H1012,$F$13:$F$1012,"3")</f>
        <v>0</v>
      </c>
      <c r="I1015" s="498"/>
      <c r="J1015" s="493">
        <f t="shared" ref="J1015:Q1015" si="6">SUMIFS(J13:J1012,$F$13:$F$1012,"3")</f>
        <v>0</v>
      </c>
      <c r="K1015" s="493">
        <f t="shared" si="6"/>
        <v>0</v>
      </c>
      <c r="L1015" s="494">
        <f t="shared" si="6"/>
        <v>0</v>
      </c>
      <c r="M1015" s="498">
        <f t="shared" si="6"/>
        <v>0</v>
      </c>
      <c r="N1015" s="498"/>
      <c r="O1015" s="493">
        <f t="shared" si="6"/>
        <v>0</v>
      </c>
      <c r="P1015" s="493">
        <f t="shared" si="6"/>
        <v>0</v>
      </c>
      <c r="Q1015" s="494">
        <f t="shared" si="6"/>
        <v>0</v>
      </c>
    </row>
    <row r="1016" spans="1:17" ht="15.75" collapsed="1" thickBot="1" x14ac:dyDescent="0.3">
      <c r="A1016" s="72">
        <v>1003</v>
      </c>
      <c r="B1016" s="1199" t="s">
        <v>1846</v>
      </c>
      <c r="C1016" s="1200"/>
      <c r="D1016" s="1200"/>
      <c r="E1016" s="1200"/>
      <c r="F1016" s="1200"/>
      <c r="G1016" s="1200"/>
      <c r="H1016" s="495">
        <f>SUM(H13:H1012)</f>
        <v>0</v>
      </c>
      <c r="I1016" s="499"/>
      <c r="J1016" s="488">
        <f t="shared" ref="J1016:P1016" si="7">SUM(J13:J1012)</f>
        <v>0</v>
      </c>
      <c r="K1016" s="488">
        <f t="shared" si="7"/>
        <v>0</v>
      </c>
      <c r="L1016" s="496">
        <f t="shared" ref="L1016" si="8">SUM(L13:L1012)</f>
        <v>0</v>
      </c>
      <c r="M1016" s="499">
        <f t="shared" si="7"/>
        <v>0</v>
      </c>
      <c r="N1016" s="499"/>
      <c r="O1016" s="488">
        <f t="shared" si="7"/>
        <v>0</v>
      </c>
      <c r="P1016" s="488">
        <f t="shared" si="7"/>
        <v>0</v>
      </c>
      <c r="Q1016" s="496">
        <f t="shared" ref="Q1016" si="9">SUM(Q13:Q1012)</f>
        <v>0</v>
      </c>
    </row>
    <row r="1017" spans="1:17" ht="15" thickTop="1" x14ac:dyDescent="0.25"/>
    <row r="1018" spans="1:17" x14ac:dyDescent="0.25">
      <c r="B1018" s="1195"/>
      <c r="C1018" s="1195"/>
      <c r="D1018" s="1195"/>
      <c r="E1018" s="1195"/>
      <c r="F1018" s="1195"/>
      <c r="G1018" s="1195"/>
      <c r="H1018" s="1195"/>
      <c r="I1018" s="1195"/>
      <c r="J1018" s="1195"/>
      <c r="K1018" s="1195"/>
      <c r="L1018" s="70"/>
      <c r="Q1018" s="70"/>
    </row>
    <row r="1019" spans="1:17" x14ac:dyDescent="0.25">
      <c r="B1019" s="1195"/>
      <c r="C1019" s="1195"/>
      <c r="D1019" s="1195"/>
      <c r="E1019" s="1195"/>
      <c r="F1019" s="1195"/>
      <c r="G1019" s="1195"/>
      <c r="H1019" s="1195"/>
      <c r="I1019" s="1195"/>
      <c r="J1019" s="1195"/>
      <c r="K1019" s="1195"/>
      <c r="L1019" s="70"/>
      <c r="Q1019" s="70"/>
    </row>
    <row r="1020" spans="1:17" x14ac:dyDescent="0.25">
      <c r="B1020" s="1195"/>
      <c r="C1020" s="1195"/>
      <c r="D1020" s="1195"/>
      <c r="E1020" s="1195"/>
      <c r="F1020" s="1195"/>
      <c r="G1020" s="1195"/>
      <c r="H1020" s="1195"/>
      <c r="I1020" s="1195"/>
      <c r="J1020" s="1195"/>
      <c r="K1020" s="1195"/>
      <c r="L1020" s="70"/>
      <c r="Q1020" s="70"/>
    </row>
    <row r="1021" spans="1:17" x14ac:dyDescent="0.25">
      <c r="B1021" s="54"/>
    </row>
  </sheetData>
  <sheetProtection algorithmName="SHA-512" hashValue="4FoW2GW5koX1dzLqdh/1PzMfwqV9TVpcppJfYYk+2XBh/EIpvS4xrou2Q0aFomqpkGLeSvpCjYmtdjxiFDCFZg==" saltValue="ZiR6ksex8cACNa0KSWdmHg==" spinCount="100000" sheet="1" objects="1" scenarios="1" formatRows="0"/>
  <mergeCells count="15">
    <mergeCell ref="A8:E9"/>
    <mergeCell ref="F8:F9"/>
    <mergeCell ref="H9:L9"/>
    <mergeCell ref="M9:Q9"/>
    <mergeCell ref="L10:L11"/>
    <mergeCell ref="Q10:Q11"/>
    <mergeCell ref="M10:P10"/>
    <mergeCell ref="B1018:K1018"/>
    <mergeCell ref="B1019:K1019"/>
    <mergeCell ref="B1020:K1020"/>
    <mergeCell ref="H10:K10"/>
    <mergeCell ref="B1016:G1016"/>
    <mergeCell ref="B1013:F1013"/>
    <mergeCell ref="B1014:F1014"/>
    <mergeCell ref="B1015:F1015"/>
  </mergeCells>
  <dataValidations count="1">
    <dataValidation type="list" allowBlank="1" showInputMessage="1" showErrorMessage="1" sqref="F7" xr:uid="{7772DCD1-BF73-4624-A3F1-BA6C754667B7}">
      <formula1>"Brute, Nette"</formula1>
    </dataValidation>
  </dataValidation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'Tableaux de référence'!$E$5:$E$54</xm:f>
          </x14:formula1>
          <xm:sqref>C13:C1012</xm:sqref>
        </x14:dataValidation>
        <x14:dataValidation type="list" allowBlank="1" showInputMessage="1" showErrorMessage="1" xr:uid="{00000000-0002-0000-0400-000001000000}">
          <x14:formula1>
            <xm:f>'Tableaux de référence'!$AN$5:$AN$6</xm:f>
          </x14:formula1>
          <xm:sqref>D13:D1012</xm:sqref>
        </x14:dataValidation>
        <x14:dataValidation type="list" allowBlank="1" showInputMessage="1" showErrorMessage="1" xr:uid="{00000000-0002-0000-0400-000002000000}">
          <x14:formula1>
            <xm:f>'Tableaux de référence'!$AN$5:$AN$7</xm:f>
          </x14:formula1>
          <xm:sqref>F8 F13:G1012</xm:sqref>
        </x14:dataValidation>
        <x14:dataValidation type="list" allowBlank="1" showInputMessage="1" showErrorMessage="1" xr:uid="{63E41793-52D6-44CE-9243-434BE030D0FA}">
          <x14:formula1>
            <xm:f>'Tableaux de référence'!$AN$5:$AN$304</xm:f>
          </x14:formula1>
          <xm:sqref>E13:E1012</xm:sqref>
        </x14:dataValidation>
        <x14:dataValidation type="list" allowBlank="1" showInputMessage="1" showErrorMessage="1" xr:uid="{00000000-0002-0000-0400-000004000000}">
          <x14:formula1>
            <xm:f>'Tableaux de référence'!$S$5:$S$200</xm:f>
          </x14:formula1>
          <xm:sqref>B13:B1012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O1013"/>
  <sheetViews>
    <sheetView zoomScale="85" zoomScaleNormal="85" zoomScaleSheetLayoutView="70" workbookViewId="0">
      <selection activeCell="F16" sqref="F16"/>
    </sheetView>
  </sheetViews>
  <sheetFormatPr defaultColWidth="10.140625" defaultRowHeight="15" customHeight="1" outlineLevelRow="1" x14ac:dyDescent="0.25"/>
  <cols>
    <col min="1" max="1" width="11.42578125" style="37" customWidth="1"/>
    <col min="2" max="2" width="13" style="37" customWidth="1"/>
    <col min="3" max="3" width="14" style="37" customWidth="1"/>
    <col min="4" max="4" width="19.85546875" style="37" customWidth="1"/>
    <col min="5" max="5" width="13.85546875" style="37" customWidth="1"/>
    <col min="6" max="6" width="37.140625" style="37" customWidth="1"/>
    <col min="7" max="8" width="17.85546875" style="37" customWidth="1"/>
    <col min="9" max="9" width="20.140625" style="38" customWidth="1"/>
    <col min="10" max="10" width="16.140625" style="38" customWidth="1"/>
    <col min="11" max="11" width="18.140625" style="38" bestFit="1" customWidth="1"/>
    <col min="12" max="12" width="15.5703125" style="38" customWidth="1"/>
    <col min="13" max="13" width="20.5703125" style="37" customWidth="1"/>
    <col min="14" max="14" width="16.140625" style="37" customWidth="1"/>
    <col min="15" max="15" width="19" style="37" customWidth="1"/>
    <col min="16" max="16" width="15.5703125" style="37" customWidth="1"/>
    <col min="17" max="17" width="4.85546875" style="37" bestFit="1" customWidth="1"/>
    <col min="18" max="18" width="7.85546875" style="37" bestFit="1" customWidth="1"/>
    <col min="19" max="19" width="4.85546875" style="37" bestFit="1" customWidth="1"/>
    <col min="20" max="20" width="7.85546875" style="37" bestFit="1" customWidth="1"/>
    <col min="21" max="21" width="4.85546875" style="37" bestFit="1" customWidth="1"/>
    <col min="22" max="22" width="7.85546875" style="37" bestFit="1" customWidth="1"/>
    <col min="23" max="23" width="4.85546875" style="37" bestFit="1" customWidth="1"/>
    <col min="24" max="24" width="7.85546875" style="37" bestFit="1" customWidth="1"/>
    <col min="25" max="25" width="4.85546875" style="37" bestFit="1" customWidth="1"/>
    <col min="26" max="26" width="7.85546875" style="37" bestFit="1" customWidth="1"/>
    <col min="27" max="27" width="4.85546875" style="37" bestFit="1" customWidth="1"/>
    <col min="28" max="28" width="7.85546875" style="37" bestFit="1" customWidth="1"/>
    <col min="29" max="29" width="4.85546875" style="37" bestFit="1" customWidth="1"/>
    <col min="30" max="30" width="7.85546875" style="37" bestFit="1" customWidth="1"/>
    <col min="31" max="31" width="4.85546875" style="37" bestFit="1" customWidth="1"/>
    <col min="32" max="32" width="7.85546875" style="37" bestFit="1" customWidth="1"/>
    <col min="33" max="33" width="4.85546875" style="37" bestFit="1" customWidth="1"/>
    <col min="34" max="34" width="7.85546875" style="37" bestFit="1" customWidth="1"/>
    <col min="35" max="35" width="4.85546875" style="37" bestFit="1" customWidth="1"/>
    <col min="36" max="36" width="7.85546875" style="37" bestFit="1" customWidth="1"/>
    <col min="37" max="37" width="4.85546875" style="37" bestFit="1" customWidth="1"/>
    <col min="38" max="38" width="7.85546875" style="37" bestFit="1" customWidth="1"/>
    <col min="39" max="39" width="8.140625" style="37" bestFit="1" customWidth="1"/>
    <col min="40" max="40" width="11.140625" style="37" bestFit="1" customWidth="1"/>
    <col min="41" max="41" width="12.5703125" style="37" bestFit="1" customWidth="1"/>
    <col min="42" max="16384" width="10.140625" style="37"/>
  </cols>
  <sheetData>
    <row r="1" spans="1:41" ht="18.95" customHeight="1" x14ac:dyDescent="0.25">
      <c r="A1" s="463" t="s">
        <v>1847</v>
      </c>
      <c r="B1" s="52"/>
      <c r="C1" s="53"/>
      <c r="D1" s="53"/>
      <c r="E1" s="53"/>
      <c r="F1" s="53"/>
      <c r="G1" s="53"/>
      <c r="H1" s="53"/>
      <c r="I1" s="53"/>
      <c r="J1" s="53"/>
      <c r="K1" s="53"/>
      <c r="L1" s="53"/>
      <c r="M1" s="53"/>
      <c r="N1" s="53"/>
    </row>
    <row r="2" spans="1:41" ht="19.5" customHeight="1" x14ac:dyDescent="0.25">
      <c r="A2" s="630" t="s">
        <v>1822</v>
      </c>
      <c r="B2" s="52"/>
      <c r="C2" s="53"/>
      <c r="D2" s="53"/>
      <c r="E2" s="53"/>
      <c r="F2" s="53"/>
      <c r="G2" s="53"/>
      <c r="H2" s="53"/>
      <c r="I2" s="53"/>
      <c r="J2" s="53"/>
      <c r="K2" s="53"/>
      <c r="L2" s="53"/>
    </row>
    <row r="3" spans="1:41" ht="15" customHeight="1" thickBot="1" x14ac:dyDescent="0.3">
      <c r="B3" s="53"/>
      <c r="C3" s="53"/>
      <c r="D3" s="53"/>
      <c r="E3" s="53"/>
      <c r="F3" s="53"/>
      <c r="G3" s="53"/>
      <c r="H3" s="53"/>
      <c r="I3" s="53"/>
      <c r="J3" s="53"/>
      <c r="K3" s="53"/>
      <c r="L3" s="53"/>
    </row>
    <row r="4" spans="1:41" ht="15" customHeight="1" thickTop="1" thickBot="1" x14ac:dyDescent="0.3">
      <c r="B4" s="53"/>
      <c r="C4" s="53"/>
      <c r="D4" s="53"/>
      <c r="E4" s="53"/>
      <c r="F4" s="53"/>
      <c r="G4" s="53"/>
      <c r="H4" s="53"/>
      <c r="I4" s="1211" t="s">
        <v>1829</v>
      </c>
      <c r="J4" s="1212"/>
      <c r="K4" s="1212"/>
      <c r="L4" s="1213"/>
      <c r="M4" s="1211" t="s">
        <v>1830</v>
      </c>
      <c r="N4" s="1212"/>
      <c r="O4" s="1212"/>
      <c r="P4" s="1213"/>
    </row>
    <row r="5" spans="1:41" ht="63" customHeight="1" thickTop="1" thickBot="1" x14ac:dyDescent="0.3">
      <c r="B5" s="71"/>
      <c r="C5" s="71"/>
      <c r="D5" s="71"/>
      <c r="E5" s="71"/>
      <c r="F5" s="71"/>
      <c r="G5" s="71"/>
      <c r="H5" s="71"/>
      <c r="I5" s="1214" t="s">
        <v>1831</v>
      </c>
      <c r="J5" s="1214"/>
      <c r="K5" s="1214"/>
      <c r="L5" s="1214"/>
      <c r="M5" s="1214" t="s">
        <v>1831</v>
      </c>
      <c r="N5" s="1214"/>
      <c r="O5" s="1215"/>
      <c r="P5" s="1215"/>
    </row>
    <row r="6" spans="1:41" ht="92.25" customHeight="1" thickTop="1" thickBot="1" x14ac:dyDescent="0.3">
      <c r="B6" s="103" t="s">
        <v>1833</v>
      </c>
      <c r="C6" s="147" t="s">
        <v>18</v>
      </c>
      <c r="D6" s="104" t="s">
        <v>1834</v>
      </c>
      <c r="E6" s="104" t="s">
        <v>1848</v>
      </c>
      <c r="F6" s="458" t="s">
        <v>1836</v>
      </c>
      <c r="G6" s="105" t="s">
        <v>1849</v>
      </c>
      <c r="H6" s="106" t="s">
        <v>1850</v>
      </c>
      <c r="I6" s="148" t="s">
        <v>1838</v>
      </c>
      <c r="J6" s="459" t="s">
        <v>1839</v>
      </c>
      <c r="K6" s="107" t="s">
        <v>1840</v>
      </c>
      <c r="L6" s="150" t="s">
        <v>1841</v>
      </c>
      <c r="M6" s="148" t="s">
        <v>1838</v>
      </c>
      <c r="N6" s="459" t="s">
        <v>1839</v>
      </c>
      <c r="O6" s="107" t="s">
        <v>1840</v>
      </c>
      <c r="P6" s="108" t="s">
        <v>1841</v>
      </c>
      <c r="Q6" s="4"/>
      <c r="R6" s="4"/>
      <c r="S6" s="4"/>
      <c r="T6" s="4"/>
      <c r="U6" s="4"/>
      <c r="V6" s="4"/>
      <c r="W6" s="4"/>
      <c r="X6" s="4"/>
      <c r="Y6" s="4"/>
      <c r="Z6" s="4"/>
      <c r="AA6" s="4"/>
      <c r="AB6" s="4"/>
      <c r="AC6" s="4"/>
      <c r="AD6" s="4"/>
      <c r="AE6" s="4"/>
      <c r="AF6" s="4"/>
      <c r="AG6" s="4"/>
      <c r="AH6" s="4"/>
      <c r="AI6" s="4"/>
      <c r="AJ6" s="4"/>
      <c r="AK6" s="4"/>
      <c r="AL6" s="4"/>
      <c r="AM6" s="4"/>
      <c r="AN6" s="4"/>
      <c r="AO6" s="4"/>
    </row>
    <row r="7" spans="1:41" ht="15" customHeight="1" thickTop="1" thickBot="1" x14ac:dyDescent="0.3">
      <c r="B7" s="702">
        <v>1</v>
      </c>
      <c r="C7" s="703">
        <v>2</v>
      </c>
      <c r="D7" s="704">
        <v>3</v>
      </c>
      <c r="E7" s="704">
        <v>4</v>
      </c>
      <c r="F7" s="703">
        <v>5</v>
      </c>
      <c r="G7" s="703">
        <v>6</v>
      </c>
      <c r="H7" s="705">
        <v>7</v>
      </c>
      <c r="I7" s="706">
        <v>8</v>
      </c>
      <c r="J7" s="707">
        <v>9</v>
      </c>
      <c r="K7" s="708">
        <v>10</v>
      </c>
      <c r="L7" s="708">
        <v>11</v>
      </c>
      <c r="M7" s="706">
        <v>12</v>
      </c>
      <c r="N7" s="709">
        <v>13</v>
      </c>
      <c r="O7" s="710">
        <v>14</v>
      </c>
      <c r="P7" s="710">
        <v>15</v>
      </c>
      <c r="Q7" s="4"/>
      <c r="R7" s="4"/>
      <c r="S7" s="4"/>
      <c r="T7" s="4"/>
      <c r="U7" s="4"/>
      <c r="V7" s="4"/>
      <c r="W7" s="4"/>
      <c r="X7" s="4"/>
      <c r="Y7" s="4"/>
      <c r="Z7" s="4"/>
      <c r="AA7" s="4"/>
      <c r="AB7" s="4"/>
      <c r="AC7" s="4"/>
      <c r="AD7" s="4"/>
      <c r="AE7" s="4"/>
      <c r="AF7" s="4"/>
      <c r="AG7" s="4"/>
      <c r="AH7" s="4"/>
      <c r="AI7" s="4"/>
      <c r="AJ7" s="4"/>
      <c r="AK7" s="4"/>
      <c r="AL7" s="4"/>
      <c r="AM7" s="4"/>
      <c r="AN7" s="4"/>
      <c r="AO7" s="4"/>
    </row>
    <row r="8" spans="1:41" ht="15" customHeight="1" thickTop="1" x14ac:dyDescent="0.25">
      <c r="A8" s="72">
        <v>1</v>
      </c>
      <c r="B8" s="745"/>
      <c r="C8" s="746"/>
      <c r="D8" s="747"/>
      <c r="E8" s="748"/>
      <c r="F8" s="748"/>
      <c r="G8" s="777"/>
      <c r="H8" s="778"/>
      <c r="I8" s="750"/>
      <c r="J8" s="751"/>
      <c r="K8" s="752"/>
      <c r="L8" s="753"/>
      <c r="M8" s="750"/>
      <c r="N8" s="751"/>
      <c r="O8" s="752"/>
      <c r="P8" s="753"/>
      <c r="Q8" s="4"/>
      <c r="R8" s="4"/>
      <c r="S8" s="4"/>
      <c r="T8" s="4"/>
      <c r="U8" s="4"/>
      <c r="V8" s="4"/>
      <c r="W8" s="4"/>
      <c r="X8" s="4"/>
      <c r="Y8" s="4"/>
      <c r="Z8" s="4"/>
      <c r="AA8" s="4"/>
      <c r="AB8" s="4"/>
      <c r="AC8" s="4"/>
      <c r="AD8" s="4"/>
      <c r="AE8" s="4"/>
      <c r="AF8" s="4"/>
      <c r="AG8" s="4"/>
      <c r="AH8" s="4"/>
      <c r="AI8" s="4"/>
      <c r="AJ8" s="4"/>
      <c r="AK8" s="4"/>
      <c r="AL8" s="4"/>
      <c r="AM8" s="4"/>
      <c r="AN8" s="4"/>
      <c r="AO8" s="4"/>
    </row>
    <row r="9" spans="1:41" ht="15" customHeight="1" x14ac:dyDescent="0.25">
      <c r="A9" s="72">
        <v>2</v>
      </c>
      <c r="B9" s="754"/>
      <c r="C9" s="755"/>
      <c r="D9" s="756"/>
      <c r="E9" s="757"/>
      <c r="F9" s="757"/>
      <c r="G9" s="779"/>
      <c r="H9" s="780"/>
      <c r="I9" s="759"/>
      <c r="J9" s="760"/>
      <c r="K9" s="761"/>
      <c r="L9" s="762"/>
      <c r="M9" s="759"/>
      <c r="N9" s="760"/>
      <c r="O9" s="761"/>
      <c r="P9" s="762"/>
      <c r="Q9" s="4"/>
      <c r="R9" s="4"/>
      <c r="S9" s="4"/>
      <c r="T9" s="4"/>
      <c r="U9" s="4"/>
      <c r="V9" s="4"/>
      <c r="W9" s="4"/>
      <c r="X9" s="4"/>
      <c r="Y9" s="4"/>
      <c r="Z9" s="4"/>
      <c r="AA9" s="4"/>
      <c r="AB9" s="4"/>
      <c r="AC9" s="4"/>
      <c r="AD9" s="4"/>
      <c r="AE9" s="4"/>
      <c r="AF9" s="4"/>
      <c r="AG9" s="4"/>
      <c r="AH9" s="4"/>
      <c r="AI9" s="4"/>
      <c r="AJ9" s="4"/>
      <c r="AK9" s="4"/>
      <c r="AL9" s="4"/>
      <c r="AM9" s="4"/>
      <c r="AN9" s="4"/>
      <c r="AO9" s="4"/>
    </row>
    <row r="10" spans="1:41" ht="15" customHeight="1" x14ac:dyDescent="0.25">
      <c r="A10" s="72">
        <v>3</v>
      </c>
      <c r="B10" s="754"/>
      <c r="C10" s="755"/>
      <c r="D10" s="756"/>
      <c r="E10" s="757"/>
      <c r="F10" s="757"/>
      <c r="G10" s="779"/>
      <c r="H10" s="780"/>
      <c r="I10" s="759"/>
      <c r="J10" s="760"/>
      <c r="K10" s="761"/>
      <c r="L10" s="762"/>
      <c r="M10" s="759"/>
      <c r="N10" s="760"/>
      <c r="O10" s="761"/>
      <c r="P10" s="762"/>
      <c r="Q10" s="4"/>
      <c r="R10" s="4"/>
      <c r="S10" s="4"/>
      <c r="T10" s="4"/>
      <c r="U10" s="4"/>
      <c r="V10" s="4"/>
      <c r="W10" s="4"/>
      <c r="X10" s="4"/>
      <c r="Y10" s="4"/>
      <c r="Z10" s="4"/>
      <c r="AA10" s="4"/>
      <c r="AB10" s="4"/>
      <c r="AC10" s="4"/>
      <c r="AD10" s="4"/>
      <c r="AE10" s="4"/>
      <c r="AF10" s="4"/>
      <c r="AG10" s="4"/>
      <c r="AH10" s="4"/>
      <c r="AI10" s="4"/>
      <c r="AJ10" s="4"/>
      <c r="AK10" s="4"/>
      <c r="AL10" s="4"/>
      <c r="AM10" s="4"/>
      <c r="AN10" s="4"/>
      <c r="AO10" s="4"/>
    </row>
    <row r="11" spans="1:41" ht="15" customHeight="1" x14ac:dyDescent="0.25">
      <c r="A11" s="72">
        <v>4</v>
      </c>
      <c r="B11" s="754"/>
      <c r="C11" s="755"/>
      <c r="D11" s="756"/>
      <c r="E11" s="757"/>
      <c r="F11" s="757"/>
      <c r="G11" s="779"/>
      <c r="H11" s="780"/>
      <c r="I11" s="764"/>
      <c r="J11" s="765"/>
      <c r="K11" s="766"/>
      <c r="L11" s="767"/>
      <c r="M11" s="764"/>
      <c r="N11" s="765"/>
      <c r="O11" s="766"/>
      <c r="P11" s="767"/>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ht="15" customHeight="1" x14ac:dyDescent="0.25">
      <c r="A12" s="72">
        <v>5</v>
      </c>
      <c r="B12" s="754"/>
      <c r="C12" s="755"/>
      <c r="D12" s="756"/>
      <c r="E12" s="757"/>
      <c r="F12" s="757"/>
      <c r="G12" s="779"/>
      <c r="H12" s="780"/>
      <c r="I12" s="759"/>
      <c r="J12" s="760"/>
      <c r="K12" s="761"/>
      <c r="L12" s="762"/>
      <c r="M12" s="759"/>
      <c r="N12" s="760"/>
      <c r="O12" s="761"/>
      <c r="P12" s="762"/>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ht="15" customHeight="1" x14ac:dyDescent="0.25">
      <c r="A13" s="72">
        <v>6</v>
      </c>
      <c r="B13" s="754"/>
      <c r="C13" s="755"/>
      <c r="D13" s="756"/>
      <c r="E13" s="757"/>
      <c r="F13" s="757"/>
      <c r="G13" s="779"/>
      <c r="H13" s="780"/>
      <c r="I13" s="759"/>
      <c r="J13" s="760"/>
      <c r="K13" s="761"/>
      <c r="L13" s="762"/>
      <c r="M13" s="759"/>
      <c r="N13" s="760"/>
      <c r="O13" s="761"/>
      <c r="P13" s="762"/>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ht="15" customHeight="1" x14ac:dyDescent="0.25">
      <c r="A14" s="72">
        <v>7</v>
      </c>
      <c r="B14" s="754"/>
      <c r="C14" s="755"/>
      <c r="D14" s="756"/>
      <c r="E14" s="757"/>
      <c r="F14" s="757"/>
      <c r="G14" s="779"/>
      <c r="H14" s="780"/>
      <c r="I14" s="759"/>
      <c r="J14" s="760"/>
      <c r="K14" s="761"/>
      <c r="L14" s="762"/>
      <c r="M14" s="759"/>
      <c r="N14" s="760"/>
      <c r="O14" s="761"/>
      <c r="P14" s="762"/>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1" ht="15" customHeight="1" x14ac:dyDescent="0.25">
      <c r="A15" s="72">
        <v>8</v>
      </c>
      <c r="B15" s="754"/>
      <c r="C15" s="755"/>
      <c r="D15" s="756"/>
      <c r="E15" s="757"/>
      <c r="F15" s="757"/>
      <c r="G15" s="779"/>
      <c r="H15" s="780"/>
      <c r="I15" s="764"/>
      <c r="J15" s="765"/>
      <c r="K15" s="766"/>
      <c r="L15" s="767"/>
      <c r="M15" s="764"/>
      <c r="N15" s="765"/>
      <c r="O15" s="766"/>
      <c r="P15" s="767"/>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ht="15" customHeight="1" x14ac:dyDescent="0.25">
      <c r="A16" s="72">
        <v>9</v>
      </c>
      <c r="B16" s="754"/>
      <c r="C16" s="755"/>
      <c r="D16" s="756"/>
      <c r="E16" s="757"/>
      <c r="F16" s="757"/>
      <c r="G16" s="779"/>
      <c r="H16" s="780"/>
      <c r="I16" s="759"/>
      <c r="J16" s="760"/>
      <c r="K16" s="761"/>
      <c r="L16" s="762"/>
      <c r="M16" s="759"/>
      <c r="N16" s="760"/>
      <c r="O16" s="761"/>
      <c r="P16" s="762"/>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ht="15" customHeight="1" x14ac:dyDescent="0.25">
      <c r="A17" s="72">
        <v>10</v>
      </c>
      <c r="B17" s="754"/>
      <c r="C17" s="755"/>
      <c r="D17" s="756"/>
      <c r="E17" s="757"/>
      <c r="F17" s="757"/>
      <c r="G17" s="779"/>
      <c r="H17" s="780"/>
      <c r="I17" s="759"/>
      <c r="J17" s="760"/>
      <c r="K17" s="761"/>
      <c r="L17" s="762"/>
      <c r="M17" s="759"/>
      <c r="N17" s="760"/>
      <c r="O17" s="761"/>
      <c r="P17" s="762"/>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ht="15" customHeight="1" x14ac:dyDescent="0.25">
      <c r="A18" s="72">
        <v>11</v>
      </c>
      <c r="B18" s="754"/>
      <c r="C18" s="755"/>
      <c r="D18" s="756"/>
      <c r="E18" s="757"/>
      <c r="F18" s="757"/>
      <c r="G18" s="779"/>
      <c r="H18" s="780"/>
      <c r="I18" s="759"/>
      <c r="J18" s="760"/>
      <c r="K18" s="761"/>
      <c r="L18" s="762"/>
      <c r="M18" s="759"/>
      <c r="N18" s="760"/>
      <c r="O18" s="761"/>
      <c r="P18" s="762"/>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1" ht="15" customHeight="1" x14ac:dyDescent="0.25">
      <c r="A19" s="72">
        <v>12</v>
      </c>
      <c r="B19" s="754"/>
      <c r="C19" s="755"/>
      <c r="D19" s="756"/>
      <c r="E19" s="757"/>
      <c r="F19" s="757"/>
      <c r="G19" s="779"/>
      <c r="H19" s="780"/>
      <c r="I19" s="764"/>
      <c r="J19" s="765"/>
      <c r="K19" s="766"/>
      <c r="L19" s="767"/>
      <c r="M19" s="764"/>
      <c r="N19" s="765"/>
      <c r="O19" s="766"/>
      <c r="P19" s="767"/>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ht="15" customHeight="1" x14ac:dyDescent="0.25">
      <c r="A20" s="72">
        <v>13</v>
      </c>
      <c r="B20" s="754"/>
      <c r="C20" s="755"/>
      <c r="D20" s="756"/>
      <c r="E20" s="757"/>
      <c r="F20" s="757"/>
      <c r="G20" s="779"/>
      <c r="H20" s="780"/>
      <c r="I20" s="759"/>
      <c r="J20" s="760"/>
      <c r="K20" s="761"/>
      <c r="L20" s="762"/>
      <c r="M20" s="759"/>
      <c r="N20" s="760"/>
      <c r="O20" s="761"/>
      <c r="P20" s="762"/>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ht="15" customHeight="1" x14ac:dyDescent="0.25">
      <c r="A21" s="72">
        <v>14</v>
      </c>
      <c r="B21" s="754"/>
      <c r="C21" s="755"/>
      <c r="D21" s="756"/>
      <c r="E21" s="757"/>
      <c r="F21" s="757"/>
      <c r="G21" s="779"/>
      <c r="H21" s="780"/>
      <c r="I21" s="759"/>
      <c r="J21" s="760"/>
      <c r="K21" s="761"/>
      <c r="L21" s="762"/>
      <c r="M21" s="759"/>
      <c r="N21" s="760"/>
      <c r="O21" s="761"/>
      <c r="P21" s="762"/>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ht="15" customHeight="1" x14ac:dyDescent="0.25">
      <c r="A22" s="72">
        <v>15</v>
      </c>
      <c r="B22" s="754"/>
      <c r="C22" s="755"/>
      <c r="D22" s="756"/>
      <c r="E22" s="757"/>
      <c r="F22" s="757"/>
      <c r="G22" s="779"/>
      <c r="H22" s="780"/>
      <c r="I22" s="759"/>
      <c r="J22" s="760"/>
      <c r="K22" s="761"/>
      <c r="L22" s="762"/>
      <c r="M22" s="759"/>
      <c r="N22" s="760"/>
      <c r="O22" s="761"/>
      <c r="P22" s="762"/>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ht="15" customHeight="1" x14ac:dyDescent="0.25">
      <c r="A23" s="72">
        <v>16</v>
      </c>
      <c r="B23" s="754"/>
      <c r="C23" s="755"/>
      <c r="D23" s="756"/>
      <c r="E23" s="757"/>
      <c r="F23" s="757"/>
      <c r="G23" s="779"/>
      <c r="H23" s="780"/>
      <c r="I23" s="764"/>
      <c r="J23" s="765"/>
      <c r="K23" s="766"/>
      <c r="L23" s="767"/>
      <c r="M23" s="764"/>
      <c r="N23" s="765"/>
      <c r="O23" s="766"/>
      <c r="P23" s="767"/>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ht="15" customHeight="1" x14ac:dyDescent="0.25">
      <c r="A24" s="72">
        <v>17</v>
      </c>
      <c r="B24" s="754"/>
      <c r="C24" s="755"/>
      <c r="D24" s="756"/>
      <c r="E24" s="757"/>
      <c r="F24" s="757"/>
      <c r="G24" s="779"/>
      <c r="H24" s="780"/>
      <c r="I24" s="759"/>
      <c r="J24" s="760"/>
      <c r="K24" s="761"/>
      <c r="L24" s="762"/>
      <c r="M24" s="759"/>
      <c r="N24" s="760"/>
      <c r="O24" s="761"/>
      <c r="P24" s="762"/>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1:41" ht="15" customHeight="1" x14ac:dyDescent="0.25">
      <c r="A25" s="72">
        <v>18</v>
      </c>
      <c r="B25" s="754"/>
      <c r="C25" s="755"/>
      <c r="D25" s="756"/>
      <c r="E25" s="757"/>
      <c r="F25" s="757"/>
      <c r="G25" s="779"/>
      <c r="H25" s="780"/>
      <c r="I25" s="759"/>
      <c r="J25" s="760"/>
      <c r="K25" s="761"/>
      <c r="L25" s="762"/>
      <c r="M25" s="759"/>
      <c r="N25" s="760"/>
      <c r="O25" s="761"/>
      <c r="P25" s="762"/>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ht="15" customHeight="1" x14ac:dyDescent="0.25">
      <c r="A26" s="72">
        <v>19</v>
      </c>
      <c r="B26" s="754"/>
      <c r="C26" s="755"/>
      <c r="D26" s="756"/>
      <c r="E26" s="757"/>
      <c r="F26" s="757"/>
      <c r="G26" s="779"/>
      <c r="H26" s="780"/>
      <c r="I26" s="759"/>
      <c r="J26" s="760"/>
      <c r="K26" s="761"/>
      <c r="L26" s="762"/>
      <c r="M26" s="759"/>
      <c r="N26" s="760"/>
      <c r="O26" s="761"/>
      <c r="P26" s="762"/>
    </row>
    <row r="27" spans="1:41" ht="15" customHeight="1" x14ac:dyDescent="0.25">
      <c r="A27" s="72">
        <v>20</v>
      </c>
      <c r="B27" s="754"/>
      <c r="C27" s="755"/>
      <c r="D27" s="756"/>
      <c r="E27" s="757"/>
      <c r="F27" s="757"/>
      <c r="G27" s="779"/>
      <c r="H27" s="780"/>
      <c r="I27" s="764"/>
      <c r="J27" s="765"/>
      <c r="K27" s="766"/>
      <c r="L27" s="767"/>
      <c r="M27" s="764"/>
      <c r="N27" s="765"/>
      <c r="O27" s="766"/>
      <c r="P27" s="767"/>
    </row>
    <row r="28" spans="1:41" ht="15" customHeight="1" x14ac:dyDescent="0.25">
      <c r="A28" s="72">
        <v>21</v>
      </c>
      <c r="B28" s="754"/>
      <c r="C28" s="755"/>
      <c r="D28" s="756"/>
      <c r="E28" s="757"/>
      <c r="F28" s="757"/>
      <c r="G28" s="779"/>
      <c r="H28" s="780"/>
      <c r="I28" s="759"/>
      <c r="J28" s="760"/>
      <c r="K28" s="761"/>
      <c r="L28" s="762"/>
      <c r="M28" s="759"/>
      <c r="N28" s="760"/>
      <c r="O28" s="761"/>
      <c r="P28" s="762"/>
    </row>
    <row r="29" spans="1:41" ht="15" customHeight="1" x14ac:dyDescent="0.25">
      <c r="A29" s="72">
        <v>22</v>
      </c>
      <c r="B29" s="754"/>
      <c r="C29" s="755"/>
      <c r="D29" s="756"/>
      <c r="E29" s="757"/>
      <c r="F29" s="757"/>
      <c r="G29" s="779"/>
      <c r="H29" s="780"/>
      <c r="I29" s="759"/>
      <c r="J29" s="760"/>
      <c r="K29" s="761"/>
      <c r="L29" s="762"/>
      <c r="M29" s="759"/>
      <c r="N29" s="760"/>
      <c r="O29" s="761"/>
      <c r="P29" s="762"/>
    </row>
    <row r="30" spans="1:41" ht="15" customHeight="1" x14ac:dyDescent="0.25">
      <c r="A30" s="72">
        <v>23</v>
      </c>
      <c r="B30" s="754"/>
      <c r="C30" s="755"/>
      <c r="D30" s="756"/>
      <c r="E30" s="757"/>
      <c r="F30" s="757"/>
      <c r="G30" s="779"/>
      <c r="H30" s="780"/>
      <c r="I30" s="759"/>
      <c r="J30" s="760"/>
      <c r="K30" s="761"/>
      <c r="L30" s="762"/>
      <c r="M30" s="759"/>
      <c r="N30" s="760"/>
      <c r="O30" s="761"/>
      <c r="P30" s="762"/>
    </row>
    <row r="31" spans="1:41" ht="15" customHeight="1" x14ac:dyDescent="0.25">
      <c r="A31" s="72">
        <v>24</v>
      </c>
      <c r="B31" s="754"/>
      <c r="C31" s="755"/>
      <c r="D31" s="756"/>
      <c r="E31" s="757"/>
      <c r="F31" s="757"/>
      <c r="G31" s="779"/>
      <c r="H31" s="780"/>
      <c r="I31" s="764"/>
      <c r="J31" s="765"/>
      <c r="K31" s="766"/>
      <c r="L31" s="767"/>
      <c r="M31" s="764"/>
      <c r="N31" s="765"/>
      <c r="O31" s="766"/>
      <c r="P31" s="767"/>
    </row>
    <row r="32" spans="1:41" ht="15" customHeight="1" thickBot="1" x14ac:dyDescent="0.3">
      <c r="A32" s="72">
        <v>25</v>
      </c>
      <c r="B32" s="754"/>
      <c r="C32" s="755"/>
      <c r="D32" s="756"/>
      <c r="E32" s="757"/>
      <c r="F32" s="757"/>
      <c r="G32" s="779"/>
      <c r="H32" s="780"/>
      <c r="I32" s="759"/>
      <c r="J32" s="760"/>
      <c r="K32" s="761"/>
      <c r="L32" s="762"/>
      <c r="M32" s="759"/>
      <c r="N32" s="760"/>
      <c r="O32" s="761"/>
      <c r="P32" s="762"/>
    </row>
    <row r="33" spans="1:16" ht="15" hidden="1" customHeight="1" outlineLevel="1" x14ac:dyDescent="0.25">
      <c r="A33" s="72">
        <v>26</v>
      </c>
      <c r="B33" s="754"/>
      <c r="C33" s="755"/>
      <c r="D33" s="756"/>
      <c r="E33" s="757"/>
      <c r="F33" s="757"/>
      <c r="G33" s="779"/>
      <c r="H33" s="780"/>
      <c r="I33" s="759"/>
      <c r="J33" s="760"/>
      <c r="K33" s="761"/>
      <c r="L33" s="762"/>
      <c r="M33" s="759"/>
      <c r="N33" s="760"/>
      <c r="O33" s="761"/>
      <c r="P33" s="762"/>
    </row>
    <row r="34" spans="1:16" ht="15" hidden="1" customHeight="1" outlineLevel="1" x14ac:dyDescent="0.25">
      <c r="A34" s="72">
        <v>27</v>
      </c>
      <c r="B34" s="754"/>
      <c r="C34" s="755"/>
      <c r="D34" s="756"/>
      <c r="E34" s="757"/>
      <c r="F34" s="757"/>
      <c r="G34" s="779"/>
      <c r="H34" s="780"/>
      <c r="I34" s="759"/>
      <c r="J34" s="760"/>
      <c r="K34" s="761"/>
      <c r="L34" s="762"/>
      <c r="M34" s="759"/>
      <c r="N34" s="760"/>
      <c r="O34" s="761"/>
      <c r="P34" s="762"/>
    </row>
    <row r="35" spans="1:16" ht="15" hidden="1" customHeight="1" outlineLevel="1" x14ac:dyDescent="0.25">
      <c r="A35" s="72">
        <v>28</v>
      </c>
      <c r="B35" s="754"/>
      <c r="C35" s="755"/>
      <c r="D35" s="756"/>
      <c r="E35" s="757"/>
      <c r="F35" s="757"/>
      <c r="G35" s="779"/>
      <c r="H35" s="780"/>
      <c r="I35" s="759"/>
      <c r="J35" s="760"/>
      <c r="K35" s="761"/>
      <c r="L35" s="762"/>
      <c r="M35" s="759"/>
      <c r="N35" s="760"/>
      <c r="O35" s="761"/>
      <c r="P35" s="762"/>
    </row>
    <row r="36" spans="1:16" ht="15" hidden="1" customHeight="1" outlineLevel="1" x14ac:dyDescent="0.25">
      <c r="A36" s="72">
        <v>29</v>
      </c>
      <c r="B36" s="754"/>
      <c r="C36" s="755"/>
      <c r="D36" s="756"/>
      <c r="E36" s="757"/>
      <c r="F36" s="757"/>
      <c r="G36" s="779"/>
      <c r="H36" s="780"/>
      <c r="I36" s="759"/>
      <c r="J36" s="760"/>
      <c r="K36" s="761"/>
      <c r="L36" s="762"/>
      <c r="M36" s="759"/>
      <c r="N36" s="760"/>
      <c r="O36" s="761"/>
      <c r="P36" s="762"/>
    </row>
    <row r="37" spans="1:16" ht="15" hidden="1" customHeight="1" outlineLevel="1" x14ac:dyDescent="0.25">
      <c r="A37" s="72">
        <v>30</v>
      </c>
      <c r="B37" s="754"/>
      <c r="C37" s="755"/>
      <c r="D37" s="756"/>
      <c r="E37" s="757"/>
      <c r="F37" s="757"/>
      <c r="G37" s="779"/>
      <c r="H37" s="780"/>
      <c r="I37" s="759"/>
      <c r="J37" s="760"/>
      <c r="K37" s="761"/>
      <c r="L37" s="762"/>
      <c r="M37" s="759"/>
      <c r="N37" s="760"/>
      <c r="O37" s="761"/>
      <c r="P37" s="762"/>
    </row>
    <row r="38" spans="1:16" ht="15" hidden="1" customHeight="1" outlineLevel="1" x14ac:dyDescent="0.25">
      <c r="A38" s="72">
        <v>31</v>
      </c>
      <c r="B38" s="754"/>
      <c r="C38" s="755"/>
      <c r="D38" s="756"/>
      <c r="E38" s="757"/>
      <c r="F38" s="757"/>
      <c r="G38" s="779"/>
      <c r="H38" s="780"/>
      <c r="I38" s="764"/>
      <c r="J38" s="765"/>
      <c r="K38" s="766"/>
      <c r="L38" s="767"/>
      <c r="M38" s="764"/>
      <c r="N38" s="765"/>
      <c r="O38" s="766"/>
      <c r="P38" s="767"/>
    </row>
    <row r="39" spans="1:16" ht="15" hidden="1" customHeight="1" outlineLevel="1" x14ac:dyDescent="0.25">
      <c r="A39" s="72">
        <v>32</v>
      </c>
      <c r="B39" s="754"/>
      <c r="C39" s="755"/>
      <c r="D39" s="756"/>
      <c r="E39" s="757"/>
      <c r="F39" s="757"/>
      <c r="G39" s="779"/>
      <c r="H39" s="780"/>
      <c r="I39" s="759"/>
      <c r="J39" s="760"/>
      <c r="K39" s="761"/>
      <c r="L39" s="762"/>
      <c r="M39" s="759"/>
      <c r="N39" s="760"/>
      <c r="O39" s="761"/>
      <c r="P39" s="762"/>
    </row>
    <row r="40" spans="1:16" ht="15" hidden="1" customHeight="1" outlineLevel="1" x14ac:dyDescent="0.25">
      <c r="A40" s="72">
        <v>33</v>
      </c>
      <c r="B40" s="754"/>
      <c r="C40" s="755"/>
      <c r="D40" s="756"/>
      <c r="E40" s="757"/>
      <c r="F40" s="757"/>
      <c r="G40" s="779"/>
      <c r="H40" s="780"/>
      <c r="I40" s="759"/>
      <c r="J40" s="760"/>
      <c r="K40" s="761"/>
      <c r="L40" s="762"/>
      <c r="M40" s="759"/>
      <c r="N40" s="760"/>
      <c r="O40" s="761"/>
      <c r="P40" s="762"/>
    </row>
    <row r="41" spans="1:16" ht="15" hidden="1" customHeight="1" outlineLevel="1" x14ac:dyDescent="0.25">
      <c r="A41" s="72">
        <v>34</v>
      </c>
      <c r="B41" s="754"/>
      <c r="C41" s="755"/>
      <c r="D41" s="756"/>
      <c r="E41" s="757"/>
      <c r="F41" s="757"/>
      <c r="G41" s="779"/>
      <c r="H41" s="780"/>
      <c r="I41" s="759"/>
      <c r="J41" s="760"/>
      <c r="K41" s="761"/>
      <c r="L41" s="762"/>
      <c r="M41" s="759"/>
      <c r="N41" s="760"/>
      <c r="O41" s="761"/>
      <c r="P41" s="762"/>
    </row>
    <row r="42" spans="1:16" ht="15" hidden="1" customHeight="1" outlineLevel="1" x14ac:dyDescent="0.25">
      <c r="A42" s="72">
        <v>35</v>
      </c>
      <c r="B42" s="754"/>
      <c r="C42" s="755"/>
      <c r="D42" s="756"/>
      <c r="E42" s="757"/>
      <c r="F42" s="757"/>
      <c r="G42" s="779"/>
      <c r="H42" s="780"/>
      <c r="I42" s="759"/>
      <c r="J42" s="760"/>
      <c r="K42" s="761"/>
      <c r="L42" s="762"/>
      <c r="M42" s="759"/>
      <c r="N42" s="760"/>
      <c r="O42" s="761"/>
      <c r="P42" s="762"/>
    </row>
    <row r="43" spans="1:16" ht="15" hidden="1" customHeight="1" outlineLevel="1" x14ac:dyDescent="0.25">
      <c r="A43" s="72">
        <v>36</v>
      </c>
      <c r="B43" s="754"/>
      <c r="C43" s="755"/>
      <c r="D43" s="756"/>
      <c r="E43" s="757"/>
      <c r="F43" s="757"/>
      <c r="G43" s="779"/>
      <c r="H43" s="780"/>
      <c r="I43" s="759"/>
      <c r="J43" s="760"/>
      <c r="K43" s="761"/>
      <c r="L43" s="762"/>
      <c r="M43" s="759"/>
      <c r="N43" s="760"/>
      <c r="O43" s="761"/>
      <c r="P43" s="762"/>
    </row>
    <row r="44" spans="1:16" ht="15" hidden="1" customHeight="1" outlineLevel="1" x14ac:dyDescent="0.25">
      <c r="A44" s="72">
        <v>37</v>
      </c>
      <c r="B44" s="754"/>
      <c r="C44" s="755"/>
      <c r="D44" s="756"/>
      <c r="E44" s="757"/>
      <c r="F44" s="757"/>
      <c r="G44" s="779"/>
      <c r="H44" s="780"/>
      <c r="I44" s="764"/>
      <c r="J44" s="765"/>
      <c r="K44" s="766"/>
      <c r="L44" s="767"/>
      <c r="M44" s="764"/>
      <c r="N44" s="765"/>
      <c r="O44" s="766"/>
      <c r="P44" s="767"/>
    </row>
    <row r="45" spans="1:16" ht="15" hidden="1" customHeight="1" outlineLevel="1" x14ac:dyDescent="0.25">
      <c r="A45" s="72">
        <v>38</v>
      </c>
      <c r="B45" s="754"/>
      <c r="C45" s="755"/>
      <c r="D45" s="756"/>
      <c r="E45" s="757"/>
      <c r="F45" s="757"/>
      <c r="G45" s="779"/>
      <c r="H45" s="780"/>
      <c r="I45" s="759"/>
      <c r="J45" s="760"/>
      <c r="K45" s="761"/>
      <c r="L45" s="762"/>
      <c r="M45" s="759"/>
      <c r="N45" s="760"/>
      <c r="O45" s="761"/>
      <c r="P45" s="762"/>
    </row>
    <row r="46" spans="1:16" ht="15" hidden="1" customHeight="1" outlineLevel="1" x14ac:dyDescent="0.25">
      <c r="A46" s="72">
        <v>39</v>
      </c>
      <c r="B46" s="754"/>
      <c r="C46" s="755"/>
      <c r="D46" s="756"/>
      <c r="E46" s="757"/>
      <c r="F46" s="757"/>
      <c r="G46" s="779"/>
      <c r="H46" s="780"/>
      <c r="I46" s="759"/>
      <c r="J46" s="760"/>
      <c r="K46" s="761"/>
      <c r="L46" s="762"/>
      <c r="M46" s="759"/>
      <c r="N46" s="760"/>
      <c r="O46" s="761"/>
      <c r="P46" s="762"/>
    </row>
    <row r="47" spans="1:16" ht="15" hidden="1" customHeight="1" outlineLevel="1" x14ac:dyDescent="0.25">
      <c r="A47" s="72">
        <v>40</v>
      </c>
      <c r="B47" s="754"/>
      <c r="C47" s="755"/>
      <c r="D47" s="756"/>
      <c r="E47" s="757"/>
      <c r="F47" s="757"/>
      <c r="G47" s="779"/>
      <c r="H47" s="780"/>
      <c r="I47" s="759"/>
      <c r="J47" s="760"/>
      <c r="K47" s="761"/>
      <c r="L47" s="762"/>
      <c r="M47" s="759"/>
      <c r="N47" s="760"/>
      <c r="O47" s="761"/>
      <c r="P47" s="762"/>
    </row>
    <row r="48" spans="1:16" ht="15" hidden="1" customHeight="1" outlineLevel="1" x14ac:dyDescent="0.25">
      <c r="A48" s="72">
        <v>41</v>
      </c>
      <c r="B48" s="754"/>
      <c r="C48" s="755"/>
      <c r="D48" s="756"/>
      <c r="E48" s="757"/>
      <c r="F48" s="757"/>
      <c r="G48" s="779"/>
      <c r="H48" s="780"/>
      <c r="I48" s="759"/>
      <c r="J48" s="760"/>
      <c r="K48" s="761"/>
      <c r="L48" s="762"/>
      <c r="M48" s="759"/>
      <c r="N48" s="760"/>
      <c r="O48" s="761"/>
      <c r="P48" s="762"/>
    </row>
    <row r="49" spans="1:16" ht="15" hidden="1" customHeight="1" outlineLevel="1" x14ac:dyDescent="0.25">
      <c r="A49" s="72">
        <v>42</v>
      </c>
      <c r="B49" s="754"/>
      <c r="C49" s="755"/>
      <c r="D49" s="756"/>
      <c r="E49" s="757"/>
      <c r="F49" s="757"/>
      <c r="G49" s="779"/>
      <c r="H49" s="780"/>
      <c r="I49" s="759"/>
      <c r="J49" s="760"/>
      <c r="K49" s="761"/>
      <c r="L49" s="762"/>
      <c r="M49" s="759"/>
      <c r="N49" s="760"/>
      <c r="O49" s="761"/>
      <c r="P49" s="762"/>
    </row>
    <row r="50" spans="1:16" ht="15" hidden="1" customHeight="1" outlineLevel="1" x14ac:dyDescent="0.25">
      <c r="A50" s="72">
        <v>43</v>
      </c>
      <c r="B50" s="754"/>
      <c r="C50" s="755"/>
      <c r="D50" s="756"/>
      <c r="E50" s="757"/>
      <c r="F50" s="757"/>
      <c r="G50" s="779"/>
      <c r="H50" s="780"/>
      <c r="I50" s="764"/>
      <c r="J50" s="765"/>
      <c r="K50" s="766"/>
      <c r="L50" s="767"/>
      <c r="M50" s="764"/>
      <c r="N50" s="765"/>
      <c r="O50" s="766"/>
      <c r="P50" s="767"/>
    </row>
    <row r="51" spans="1:16" ht="15" hidden="1" customHeight="1" outlineLevel="1" x14ac:dyDescent="0.25">
      <c r="A51" s="72">
        <v>44</v>
      </c>
      <c r="B51" s="754"/>
      <c r="C51" s="755"/>
      <c r="D51" s="756"/>
      <c r="E51" s="757"/>
      <c r="F51" s="757"/>
      <c r="G51" s="779"/>
      <c r="H51" s="780"/>
      <c r="I51" s="759"/>
      <c r="J51" s="760"/>
      <c r="K51" s="761"/>
      <c r="L51" s="762"/>
      <c r="M51" s="759"/>
      <c r="N51" s="760"/>
      <c r="O51" s="761"/>
      <c r="P51" s="762"/>
    </row>
    <row r="52" spans="1:16" ht="15" hidden="1" customHeight="1" outlineLevel="1" x14ac:dyDescent="0.25">
      <c r="A52" s="72">
        <v>45</v>
      </c>
      <c r="B52" s="754"/>
      <c r="C52" s="755"/>
      <c r="D52" s="756"/>
      <c r="E52" s="757"/>
      <c r="F52" s="757"/>
      <c r="G52" s="779"/>
      <c r="H52" s="780"/>
      <c r="I52" s="759"/>
      <c r="J52" s="760"/>
      <c r="K52" s="761"/>
      <c r="L52" s="762"/>
      <c r="M52" s="759"/>
      <c r="N52" s="760"/>
      <c r="O52" s="761"/>
      <c r="P52" s="762"/>
    </row>
    <row r="53" spans="1:16" ht="15" hidden="1" customHeight="1" outlineLevel="1" x14ac:dyDescent="0.25">
      <c r="A53" s="72">
        <v>46</v>
      </c>
      <c r="B53" s="754"/>
      <c r="C53" s="755"/>
      <c r="D53" s="756"/>
      <c r="E53" s="757"/>
      <c r="F53" s="757"/>
      <c r="G53" s="779"/>
      <c r="H53" s="780"/>
      <c r="I53" s="759"/>
      <c r="J53" s="760"/>
      <c r="K53" s="761"/>
      <c r="L53" s="762"/>
      <c r="M53" s="759"/>
      <c r="N53" s="760"/>
      <c r="O53" s="761"/>
      <c r="P53" s="762"/>
    </row>
    <row r="54" spans="1:16" ht="15" hidden="1" customHeight="1" outlineLevel="1" x14ac:dyDescent="0.25">
      <c r="A54" s="72">
        <v>47</v>
      </c>
      <c r="B54" s="754"/>
      <c r="C54" s="755"/>
      <c r="D54" s="756"/>
      <c r="E54" s="757"/>
      <c r="F54" s="757"/>
      <c r="G54" s="779"/>
      <c r="H54" s="780"/>
      <c r="I54" s="759"/>
      <c r="J54" s="760"/>
      <c r="K54" s="761"/>
      <c r="L54" s="762"/>
      <c r="M54" s="759"/>
      <c r="N54" s="760"/>
      <c r="O54" s="761"/>
      <c r="P54" s="762"/>
    </row>
    <row r="55" spans="1:16" ht="15" hidden="1" customHeight="1" outlineLevel="1" x14ac:dyDescent="0.25">
      <c r="A55" s="72">
        <v>48</v>
      </c>
      <c r="B55" s="754"/>
      <c r="C55" s="755"/>
      <c r="D55" s="756"/>
      <c r="E55" s="757"/>
      <c r="F55" s="757"/>
      <c r="G55" s="779"/>
      <c r="H55" s="780"/>
      <c r="I55" s="759"/>
      <c r="J55" s="760"/>
      <c r="K55" s="761"/>
      <c r="L55" s="762"/>
      <c r="M55" s="759"/>
      <c r="N55" s="760"/>
      <c r="O55" s="761"/>
      <c r="P55" s="762"/>
    </row>
    <row r="56" spans="1:16" ht="15" hidden="1" customHeight="1" outlineLevel="1" x14ac:dyDescent="0.25">
      <c r="A56" s="72">
        <v>49</v>
      </c>
      <c r="B56" s="754"/>
      <c r="C56" s="755"/>
      <c r="D56" s="756"/>
      <c r="E56" s="757"/>
      <c r="F56" s="757"/>
      <c r="G56" s="779"/>
      <c r="H56" s="780"/>
      <c r="I56" s="764"/>
      <c r="J56" s="765"/>
      <c r="K56" s="766"/>
      <c r="L56" s="767"/>
      <c r="M56" s="764"/>
      <c r="N56" s="765"/>
      <c r="O56" s="766"/>
      <c r="P56" s="767"/>
    </row>
    <row r="57" spans="1:16" ht="15" hidden="1" customHeight="1" outlineLevel="1" x14ac:dyDescent="0.25">
      <c r="A57" s="72">
        <v>50</v>
      </c>
      <c r="B57" s="754"/>
      <c r="C57" s="755"/>
      <c r="D57" s="756"/>
      <c r="E57" s="757"/>
      <c r="F57" s="757"/>
      <c r="G57" s="779"/>
      <c r="H57" s="780"/>
      <c r="I57" s="759"/>
      <c r="J57" s="760"/>
      <c r="K57" s="761"/>
      <c r="L57" s="762"/>
      <c r="M57" s="759"/>
      <c r="N57" s="760"/>
      <c r="O57" s="761"/>
      <c r="P57" s="762"/>
    </row>
    <row r="58" spans="1:16" ht="15" hidden="1" customHeight="1" outlineLevel="1" x14ac:dyDescent="0.25">
      <c r="A58" s="72">
        <v>51</v>
      </c>
      <c r="B58" s="754"/>
      <c r="C58" s="755"/>
      <c r="D58" s="756"/>
      <c r="E58" s="757"/>
      <c r="F58" s="757"/>
      <c r="G58" s="779"/>
      <c r="H58" s="780"/>
      <c r="I58" s="759"/>
      <c r="J58" s="760"/>
      <c r="K58" s="761"/>
      <c r="L58" s="762"/>
      <c r="M58" s="759"/>
      <c r="N58" s="760"/>
      <c r="O58" s="761"/>
      <c r="P58" s="762"/>
    </row>
    <row r="59" spans="1:16" ht="15" hidden="1" customHeight="1" outlineLevel="1" x14ac:dyDescent="0.25">
      <c r="A59" s="72">
        <v>52</v>
      </c>
      <c r="B59" s="754"/>
      <c r="C59" s="755"/>
      <c r="D59" s="756"/>
      <c r="E59" s="757"/>
      <c r="F59" s="757"/>
      <c r="G59" s="779"/>
      <c r="H59" s="780"/>
      <c r="I59" s="759"/>
      <c r="J59" s="760"/>
      <c r="K59" s="761"/>
      <c r="L59" s="762"/>
      <c r="M59" s="759"/>
      <c r="N59" s="760"/>
      <c r="O59" s="761"/>
      <c r="P59" s="762"/>
    </row>
    <row r="60" spans="1:16" ht="15" hidden="1" customHeight="1" outlineLevel="1" x14ac:dyDescent="0.25">
      <c r="A60" s="72">
        <v>53</v>
      </c>
      <c r="B60" s="754"/>
      <c r="C60" s="755"/>
      <c r="D60" s="756"/>
      <c r="E60" s="757"/>
      <c r="F60" s="757"/>
      <c r="G60" s="779"/>
      <c r="H60" s="780"/>
      <c r="I60" s="759"/>
      <c r="J60" s="760"/>
      <c r="K60" s="761"/>
      <c r="L60" s="762"/>
      <c r="M60" s="759"/>
      <c r="N60" s="760"/>
      <c r="O60" s="761"/>
      <c r="P60" s="762"/>
    </row>
    <row r="61" spans="1:16" ht="15" hidden="1" customHeight="1" outlineLevel="1" x14ac:dyDescent="0.25">
      <c r="A61" s="72">
        <v>54</v>
      </c>
      <c r="B61" s="754"/>
      <c r="C61" s="755"/>
      <c r="D61" s="756"/>
      <c r="E61" s="757"/>
      <c r="F61" s="757"/>
      <c r="G61" s="779"/>
      <c r="H61" s="780"/>
      <c r="I61" s="759"/>
      <c r="J61" s="760"/>
      <c r="K61" s="761"/>
      <c r="L61" s="762"/>
      <c r="M61" s="759"/>
      <c r="N61" s="760"/>
      <c r="O61" s="761"/>
      <c r="P61" s="762"/>
    </row>
    <row r="62" spans="1:16" ht="15" hidden="1" customHeight="1" outlineLevel="1" x14ac:dyDescent="0.25">
      <c r="A62" s="72">
        <v>55</v>
      </c>
      <c r="B62" s="754"/>
      <c r="C62" s="755"/>
      <c r="D62" s="756"/>
      <c r="E62" s="757"/>
      <c r="F62" s="757"/>
      <c r="G62" s="779"/>
      <c r="H62" s="780"/>
      <c r="I62" s="764"/>
      <c r="J62" s="765"/>
      <c r="K62" s="766"/>
      <c r="L62" s="767"/>
      <c r="M62" s="764"/>
      <c r="N62" s="765"/>
      <c r="O62" s="766"/>
      <c r="P62" s="767"/>
    </row>
    <row r="63" spans="1:16" ht="15" hidden="1" customHeight="1" outlineLevel="1" x14ac:dyDescent="0.25">
      <c r="A63" s="72">
        <v>56</v>
      </c>
      <c r="B63" s="754"/>
      <c r="C63" s="755"/>
      <c r="D63" s="756"/>
      <c r="E63" s="757"/>
      <c r="F63" s="757"/>
      <c r="G63" s="779"/>
      <c r="H63" s="780"/>
      <c r="I63" s="759"/>
      <c r="J63" s="760"/>
      <c r="K63" s="761"/>
      <c r="L63" s="762"/>
      <c r="M63" s="759"/>
      <c r="N63" s="760"/>
      <c r="O63" s="761"/>
      <c r="P63" s="762"/>
    </row>
    <row r="64" spans="1:16" ht="15" hidden="1" customHeight="1" outlineLevel="1" x14ac:dyDescent="0.25">
      <c r="A64" s="72">
        <v>57</v>
      </c>
      <c r="B64" s="754"/>
      <c r="C64" s="755"/>
      <c r="D64" s="756"/>
      <c r="E64" s="757"/>
      <c r="F64" s="757"/>
      <c r="G64" s="779"/>
      <c r="H64" s="780"/>
      <c r="I64" s="759"/>
      <c r="J64" s="760"/>
      <c r="K64" s="761"/>
      <c r="L64" s="762"/>
      <c r="M64" s="759"/>
      <c r="N64" s="760"/>
      <c r="O64" s="761"/>
      <c r="P64" s="762"/>
    </row>
    <row r="65" spans="1:16" ht="15" hidden="1" customHeight="1" outlineLevel="1" x14ac:dyDescent="0.25">
      <c r="A65" s="72">
        <v>58</v>
      </c>
      <c r="B65" s="754"/>
      <c r="C65" s="755"/>
      <c r="D65" s="756"/>
      <c r="E65" s="757"/>
      <c r="F65" s="757"/>
      <c r="G65" s="779"/>
      <c r="H65" s="780"/>
      <c r="I65" s="759"/>
      <c r="J65" s="760"/>
      <c r="K65" s="761"/>
      <c r="L65" s="762"/>
      <c r="M65" s="759"/>
      <c r="N65" s="760"/>
      <c r="O65" s="761"/>
      <c r="P65" s="762"/>
    </row>
    <row r="66" spans="1:16" ht="15" hidden="1" customHeight="1" outlineLevel="1" x14ac:dyDescent="0.25">
      <c r="A66" s="72">
        <v>59</v>
      </c>
      <c r="B66" s="754"/>
      <c r="C66" s="755"/>
      <c r="D66" s="756"/>
      <c r="E66" s="757"/>
      <c r="F66" s="757"/>
      <c r="G66" s="779"/>
      <c r="H66" s="780"/>
      <c r="I66" s="759"/>
      <c r="J66" s="760"/>
      <c r="K66" s="761"/>
      <c r="L66" s="762"/>
      <c r="M66" s="759"/>
      <c r="N66" s="760"/>
      <c r="O66" s="761"/>
      <c r="P66" s="762"/>
    </row>
    <row r="67" spans="1:16" ht="15" hidden="1" customHeight="1" outlineLevel="1" x14ac:dyDescent="0.25">
      <c r="A67" s="72">
        <v>60</v>
      </c>
      <c r="B67" s="754"/>
      <c r="C67" s="755"/>
      <c r="D67" s="756"/>
      <c r="E67" s="757"/>
      <c r="F67" s="757"/>
      <c r="G67" s="779"/>
      <c r="H67" s="780"/>
      <c r="I67" s="759"/>
      <c r="J67" s="760"/>
      <c r="K67" s="761"/>
      <c r="L67" s="762"/>
      <c r="M67" s="759"/>
      <c r="N67" s="760"/>
      <c r="O67" s="761"/>
      <c r="P67" s="762"/>
    </row>
    <row r="68" spans="1:16" ht="15" hidden="1" customHeight="1" outlineLevel="1" x14ac:dyDescent="0.25">
      <c r="A68" s="72">
        <v>61</v>
      </c>
      <c r="B68" s="754"/>
      <c r="C68" s="755"/>
      <c r="D68" s="756"/>
      <c r="E68" s="757"/>
      <c r="F68" s="757"/>
      <c r="G68" s="779"/>
      <c r="H68" s="780"/>
      <c r="I68" s="764"/>
      <c r="J68" s="765"/>
      <c r="K68" s="766"/>
      <c r="L68" s="767"/>
      <c r="M68" s="764"/>
      <c r="N68" s="765"/>
      <c r="O68" s="766"/>
      <c r="P68" s="767"/>
    </row>
    <row r="69" spans="1:16" ht="15" hidden="1" customHeight="1" outlineLevel="1" x14ac:dyDescent="0.25">
      <c r="A69" s="72">
        <v>62</v>
      </c>
      <c r="B69" s="754"/>
      <c r="C69" s="755"/>
      <c r="D69" s="756"/>
      <c r="E69" s="757"/>
      <c r="F69" s="757"/>
      <c r="G69" s="779"/>
      <c r="H69" s="780"/>
      <c r="I69" s="759"/>
      <c r="J69" s="760"/>
      <c r="K69" s="761"/>
      <c r="L69" s="762"/>
      <c r="M69" s="759"/>
      <c r="N69" s="760"/>
      <c r="O69" s="761"/>
      <c r="P69" s="762"/>
    </row>
    <row r="70" spans="1:16" ht="15" hidden="1" customHeight="1" outlineLevel="1" x14ac:dyDescent="0.25">
      <c r="A70" s="72">
        <v>63</v>
      </c>
      <c r="B70" s="754"/>
      <c r="C70" s="755"/>
      <c r="D70" s="756"/>
      <c r="E70" s="757"/>
      <c r="F70" s="757"/>
      <c r="G70" s="779"/>
      <c r="H70" s="780"/>
      <c r="I70" s="759"/>
      <c r="J70" s="760"/>
      <c r="K70" s="761"/>
      <c r="L70" s="762"/>
      <c r="M70" s="759"/>
      <c r="N70" s="760"/>
      <c r="O70" s="761"/>
      <c r="P70" s="762"/>
    </row>
    <row r="71" spans="1:16" ht="15" hidden="1" customHeight="1" outlineLevel="1" x14ac:dyDescent="0.25">
      <c r="A71" s="72">
        <v>64</v>
      </c>
      <c r="B71" s="754"/>
      <c r="C71" s="755"/>
      <c r="D71" s="756"/>
      <c r="E71" s="757"/>
      <c r="F71" s="757"/>
      <c r="G71" s="779"/>
      <c r="H71" s="780"/>
      <c r="I71" s="759"/>
      <c r="J71" s="760"/>
      <c r="K71" s="761"/>
      <c r="L71" s="762"/>
      <c r="M71" s="759"/>
      <c r="N71" s="760"/>
      <c r="O71" s="761"/>
      <c r="P71" s="762"/>
    </row>
    <row r="72" spans="1:16" ht="15" hidden="1" customHeight="1" outlineLevel="1" x14ac:dyDescent="0.25">
      <c r="A72" s="72">
        <v>65</v>
      </c>
      <c r="B72" s="754"/>
      <c r="C72" s="755"/>
      <c r="D72" s="756"/>
      <c r="E72" s="757"/>
      <c r="F72" s="757"/>
      <c r="G72" s="779"/>
      <c r="H72" s="780"/>
      <c r="I72" s="759"/>
      <c r="J72" s="760"/>
      <c r="K72" s="761"/>
      <c r="L72" s="762"/>
      <c r="M72" s="759"/>
      <c r="N72" s="760"/>
      <c r="O72" s="761"/>
      <c r="P72" s="762"/>
    </row>
    <row r="73" spans="1:16" ht="15" hidden="1" customHeight="1" outlineLevel="1" x14ac:dyDescent="0.25">
      <c r="A73" s="72">
        <v>66</v>
      </c>
      <c r="B73" s="754"/>
      <c r="C73" s="755"/>
      <c r="D73" s="756"/>
      <c r="E73" s="757"/>
      <c r="F73" s="757"/>
      <c r="G73" s="779"/>
      <c r="H73" s="780"/>
      <c r="I73" s="759"/>
      <c r="J73" s="760"/>
      <c r="K73" s="761"/>
      <c r="L73" s="762"/>
      <c r="M73" s="759"/>
      <c r="N73" s="760"/>
      <c r="O73" s="761"/>
      <c r="P73" s="762"/>
    </row>
    <row r="74" spans="1:16" ht="15" hidden="1" customHeight="1" outlineLevel="1" x14ac:dyDescent="0.25">
      <c r="A74" s="72">
        <v>67</v>
      </c>
      <c r="B74" s="754"/>
      <c r="C74" s="755"/>
      <c r="D74" s="756"/>
      <c r="E74" s="757"/>
      <c r="F74" s="757"/>
      <c r="G74" s="779"/>
      <c r="H74" s="780"/>
      <c r="I74" s="764"/>
      <c r="J74" s="765"/>
      <c r="K74" s="766"/>
      <c r="L74" s="767"/>
      <c r="M74" s="764"/>
      <c r="N74" s="765"/>
      <c r="O74" s="766"/>
      <c r="P74" s="767"/>
    </row>
    <row r="75" spans="1:16" ht="15" hidden="1" customHeight="1" outlineLevel="1" x14ac:dyDescent="0.25">
      <c r="A75" s="72">
        <v>68</v>
      </c>
      <c r="B75" s="754"/>
      <c r="C75" s="755"/>
      <c r="D75" s="756"/>
      <c r="E75" s="757"/>
      <c r="F75" s="757"/>
      <c r="G75" s="779"/>
      <c r="H75" s="780"/>
      <c r="I75" s="759"/>
      <c r="J75" s="760"/>
      <c r="K75" s="761"/>
      <c r="L75" s="762"/>
      <c r="M75" s="759"/>
      <c r="N75" s="760"/>
      <c r="O75" s="761"/>
      <c r="P75" s="762"/>
    </row>
    <row r="76" spans="1:16" ht="15" hidden="1" customHeight="1" outlineLevel="1" x14ac:dyDescent="0.25">
      <c r="A76" s="72">
        <v>69</v>
      </c>
      <c r="B76" s="754"/>
      <c r="C76" s="755"/>
      <c r="D76" s="756"/>
      <c r="E76" s="757"/>
      <c r="F76" s="757"/>
      <c r="G76" s="779"/>
      <c r="H76" s="780"/>
      <c r="I76" s="759"/>
      <c r="J76" s="760"/>
      <c r="K76" s="761"/>
      <c r="L76" s="762"/>
      <c r="M76" s="759"/>
      <c r="N76" s="760"/>
      <c r="O76" s="761"/>
      <c r="P76" s="762"/>
    </row>
    <row r="77" spans="1:16" ht="15" hidden="1" customHeight="1" outlineLevel="1" x14ac:dyDescent="0.25">
      <c r="A77" s="72">
        <v>70</v>
      </c>
      <c r="B77" s="754"/>
      <c r="C77" s="755"/>
      <c r="D77" s="756"/>
      <c r="E77" s="757"/>
      <c r="F77" s="757"/>
      <c r="G77" s="779"/>
      <c r="H77" s="780"/>
      <c r="I77" s="759"/>
      <c r="J77" s="760"/>
      <c r="K77" s="761"/>
      <c r="L77" s="762"/>
      <c r="M77" s="759"/>
      <c r="N77" s="760"/>
      <c r="O77" s="761"/>
      <c r="P77" s="762"/>
    </row>
    <row r="78" spans="1:16" ht="15" hidden="1" customHeight="1" outlineLevel="1" x14ac:dyDescent="0.25">
      <c r="A78" s="72">
        <v>71</v>
      </c>
      <c r="B78" s="754"/>
      <c r="C78" s="755"/>
      <c r="D78" s="756"/>
      <c r="E78" s="757"/>
      <c r="F78" s="757"/>
      <c r="G78" s="779"/>
      <c r="H78" s="780"/>
      <c r="I78" s="759"/>
      <c r="J78" s="760"/>
      <c r="K78" s="761"/>
      <c r="L78" s="762"/>
      <c r="M78" s="759"/>
      <c r="N78" s="760"/>
      <c r="O78" s="761"/>
      <c r="P78" s="762"/>
    </row>
    <row r="79" spans="1:16" ht="15" hidden="1" customHeight="1" outlineLevel="1" x14ac:dyDescent="0.25">
      <c r="A79" s="72">
        <v>72</v>
      </c>
      <c r="B79" s="754"/>
      <c r="C79" s="755"/>
      <c r="D79" s="756"/>
      <c r="E79" s="757"/>
      <c r="F79" s="757"/>
      <c r="G79" s="779"/>
      <c r="H79" s="780"/>
      <c r="I79" s="759"/>
      <c r="J79" s="760"/>
      <c r="K79" s="761"/>
      <c r="L79" s="762"/>
      <c r="M79" s="759"/>
      <c r="N79" s="760"/>
      <c r="O79" s="761"/>
      <c r="P79" s="762"/>
    </row>
    <row r="80" spans="1:16" ht="15" hidden="1" customHeight="1" outlineLevel="1" x14ac:dyDescent="0.25">
      <c r="A80" s="72">
        <v>73</v>
      </c>
      <c r="B80" s="754"/>
      <c r="C80" s="755"/>
      <c r="D80" s="756"/>
      <c r="E80" s="757"/>
      <c r="F80" s="757"/>
      <c r="G80" s="779"/>
      <c r="H80" s="780"/>
      <c r="I80" s="764"/>
      <c r="J80" s="765"/>
      <c r="K80" s="766"/>
      <c r="L80" s="767"/>
      <c r="M80" s="764"/>
      <c r="N80" s="765"/>
      <c r="O80" s="766"/>
      <c r="P80" s="767"/>
    </row>
    <row r="81" spans="1:16" ht="15" hidden="1" customHeight="1" outlineLevel="1" x14ac:dyDescent="0.25">
      <c r="A81" s="72">
        <v>74</v>
      </c>
      <c r="B81" s="754"/>
      <c r="C81" s="755"/>
      <c r="D81" s="756"/>
      <c r="E81" s="757"/>
      <c r="F81" s="757"/>
      <c r="G81" s="779"/>
      <c r="H81" s="780"/>
      <c r="I81" s="759"/>
      <c r="J81" s="760"/>
      <c r="K81" s="761"/>
      <c r="L81" s="762"/>
      <c r="M81" s="759"/>
      <c r="N81" s="760"/>
      <c r="O81" s="761"/>
      <c r="P81" s="762"/>
    </row>
    <row r="82" spans="1:16" ht="15" hidden="1" customHeight="1" outlineLevel="1" x14ac:dyDescent="0.25">
      <c r="A82" s="72">
        <v>75</v>
      </c>
      <c r="B82" s="754"/>
      <c r="C82" s="755"/>
      <c r="D82" s="756"/>
      <c r="E82" s="757"/>
      <c r="F82" s="757"/>
      <c r="G82" s="779"/>
      <c r="H82" s="780"/>
      <c r="I82" s="759"/>
      <c r="J82" s="760"/>
      <c r="K82" s="761"/>
      <c r="L82" s="762"/>
      <c r="M82" s="759"/>
      <c r="N82" s="760"/>
      <c r="O82" s="761"/>
      <c r="P82" s="762"/>
    </row>
    <row r="83" spans="1:16" ht="15" hidden="1" customHeight="1" outlineLevel="1" x14ac:dyDescent="0.25">
      <c r="A83" s="72">
        <v>76</v>
      </c>
      <c r="B83" s="754"/>
      <c r="C83" s="755"/>
      <c r="D83" s="756"/>
      <c r="E83" s="757"/>
      <c r="F83" s="757"/>
      <c r="G83" s="779"/>
      <c r="H83" s="780"/>
      <c r="I83" s="759"/>
      <c r="J83" s="760"/>
      <c r="K83" s="761"/>
      <c r="L83" s="762"/>
      <c r="M83" s="759"/>
      <c r="N83" s="760"/>
      <c r="O83" s="761"/>
      <c r="P83" s="762"/>
    </row>
    <row r="84" spans="1:16" ht="15" hidden="1" customHeight="1" outlineLevel="1" x14ac:dyDescent="0.25">
      <c r="A84" s="72">
        <v>77</v>
      </c>
      <c r="B84" s="754"/>
      <c r="C84" s="755"/>
      <c r="D84" s="756"/>
      <c r="E84" s="757"/>
      <c r="F84" s="757"/>
      <c r="G84" s="779"/>
      <c r="H84" s="780"/>
      <c r="I84" s="759"/>
      <c r="J84" s="760"/>
      <c r="K84" s="761"/>
      <c r="L84" s="762"/>
      <c r="M84" s="759"/>
      <c r="N84" s="760"/>
      <c r="O84" s="761"/>
      <c r="P84" s="762"/>
    </row>
    <row r="85" spans="1:16" ht="15" hidden="1" customHeight="1" outlineLevel="1" x14ac:dyDescent="0.25">
      <c r="A85" s="72">
        <v>78</v>
      </c>
      <c r="B85" s="754"/>
      <c r="C85" s="755"/>
      <c r="D85" s="756"/>
      <c r="E85" s="757"/>
      <c r="F85" s="757"/>
      <c r="G85" s="779"/>
      <c r="H85" s="780"/>
      <c r="I85" s="759"/>
      <c r="J85" s="760"/>
      <c r="K85" s="761"/>
      <c r="L85" s="762"/>
      <c r="M85" s="759"/>
      <c r="N85" s="760"/>
      <c r="O85" s="761"/>
      <c r="P85" s="762"/>
    </row>
    <row r="86" spans="1:16" ht="15" hidden="1" customHeight="1" outlineLevel="1" x14ac:dyDescent="0.25">
      <c r="A86" s="72">
        <v>79</v>
      </c>
      <c r="B86" s="754"/>
      <c r="C86" s="755"/>
      <c r="D86" s="756"/>
      <c r="E86" s="757"/>
      <c r="F86" s="757"/>
      <c r="G86" s="779"/>
      <c r="H86" s="780"/>
      <c r="I86" s="764"/>
      <c r="J86" s="765"/>
      <c r="K86" s="766"/>
      <c r="L86" s="767"/>
      <c r="M86" s="764"/>
      <c r="N86" s="765"/>
      <c r="O86" s="766"/>
      <c r="P86" s="767"/>
    </row>
    <row r="87" spans="1:16" ht="15" hidden="1" customHeight="1" outlineLevel="1" x14ac:dyDescent="0.25">
      <c r="A87" s="72">
        <v>80</v>
      </c>
      <c r="B87" s="754"/>
      <c r="C87" s="755"/>
      <c r="D87" s="756"/>
      <c r="E87" s="757"/>
      <c r="F87" s="757"/>
      <c r="G87" s="779"/>
      <c r="H87" s="780"/>
      <c r="I87" s="759"/>
      <c r="J87" s="760"/>
      <c r="K87" s="761"/>
      <c r="L87" s="762"/>
      <c r="M87" s="759"/>
      <c r="N87" s="760"/>
      <c r="O87" s="761"/>
      <c r="P87" s="762"/>
    </row>
    <row r="88" spans="1:16" ht="15" hidden="1" customHeight="1" outlineLevel="1" x14ac:dyDescent="0.25">
      <c r="A88" s="72">
        <v>81</v>
      </c>
      <c r="B88" s="754"/>
      <c r="C88" s="755"/>
      <c r="D88" s="756"/>
      <c r="E88" s="757"/>
      <c r="F88" s="757"/>
      <c r="G88" s="779"/>
      <c r="H88" s="780"/>
      <c r="I88" s="759"/>
      <c r="J88" s="760"/>
      <c r="K88" s="761"/>
      <c r="L88" s="762"/>
      <c r="M88" s="759"/>
      <c r="N88" s="760"/>
      <c r="O88" s="761"/>
      <c r="P88" s="762"/>
    </row>
    <row r="89" spans="1:16" ht="15" hidden="1" customHeight="1" outlineLevel="1" x14ac:dyDescent="0.25">
      <c r="A89" s="72">
        <v>82</v>
      </c>
      <c r="B89" s="754"/>
      <c r="C89" s="755"/>
      <c r="D89" s="756"/>
      <c r="E89" s="757"/>
      <c r="F89" s="757"/>
      <c r="G89" s="779"/>
      <c r="H89" s="780"/>
      <c r="I89" s="759"/>
      <c r="J89" s="760"/>
      <c r="K89" s="761"/>
      <c r="L89" s="762"/>
      <c r="M89" s="759"/>
      <c r="N89" s="760"/>
      <c r="O89" s="761"/>
      <c r="P89" s="762"/>
    </row>
    <row r="90" spans="1:16" ht="15" hidden="1" customHeight="1" outlineLevel="1" x14ac:dyDescent="0.25">
      <c r="A90" s="72">
        <v>83</v>
      </c>
      <c r="B90" s="754"/>
      <c r="C90" s="755"/>
      <c r="D90" s="756"/>
      <c r="E90" s="757"/>
      <c r="F90" s="757"/>
      <c r="G90" s="779"/>
      <c r="H90" s="780"/>
      <c r="I90" s="759"/>
      <c r="J90" s="760"/>
      <c r="K90" s="761"/>
      <c r="L90" s="762"/>
      <c r="M90" s="759"/>
      <c r="N90" s="760"/>
      <c r="O90" s="761"/>
      <c r="P90" s="762"/>
    </row>
    <row r="91" spans="1:16" ht="15" hidden="1" customHeight="1" outlineLevel="1" x14ac:dyDescent="0.25">
      <c r="A91" s="72">
        <v>84</v>
      </c>
      <c r="B91" s="754"/>
      <c r="C91" s="755"/>
      <c r="D91" s="756"/>
      <c r="E91" s="757"/>
      <c r="F91" s="757"/>
      <c r="G91" s="779"/>
      <c r="H91" s="780"/>
      <c r="I91" s="759"/>
      <c r="J91" s="760"/>
      <c r="K91" s="761"/>
      <c r="L91" s="762"/>
      <c r="M91" s="759"/>
      <c r="N91" s="760"/>
      <c r="O91" s="761"/>
      <c r="P91" s="762"/>
    </row>
    <row r="92" spans="1:16" ht="15" hidden="1" customHeight="1" outlineLevel="1" x14ac:dyDescent="0.25">
      <c r="A92" s="72">
        <v>85</v>
      </c>
      <c r="B92" s="754"/>
      <c r="C92" s="755"/>
      <c r="D92" s="756"/>
      <c r="E92" s="757"/>
      <c r="F92" s="757"/>
      <c r="G92" s="779"/>
      <c r="H92" s="780"/>
      <c r="I92" s="764"/>
      <c r="J92" s="765"/>
      <c r="K92" s="766"/>
      <c r="L92" s="767"/>
      <c r="M92" s="764"/>
      <c r="N92" s="765"/>
      <c r="O92" s="766"/>
      <c r="P92" s="767"/>
    </row>
    <row r="93" spans="1:16" ht="15" hidden="1" customHeight="1" outlineLevel="1" x14ac:dyDescent="0.25">
      <c r="A93" s="72">
        <v>86</v>
      </c>
      <c r="B93" s="754"/>
      <c r="C93" s="755"/>
      <c r="D93" s="756"/>
      <c r="E93" s="757"/>
      <c r="F93" s="757"/>
      <c r="G93" s="779"/>
      <c r="H93" s="780"/>
      <c r="I93" s="759"/>
      <c r="J93" s="760"/>
      <c r="K93" s="761"/>
      <c r="L93" s="762"/>
      <c r="M93" s="759"/>
      <c r="N93" s="760"/>
      <c r="O93" s="761"/>
      <c r="P93" s="762"/>
    </row>
    <row r="94" spans="1:16" ht="15" hidden="1" customHeight="1" outlineLevel="1" x14ac:dyDescent="0.25">
      <c r="A94" s="72">
        <v>87</v>
      </c>
      <c r="B94" s="754"/>
      <c r="C94" s="755"/>
      <c r="D94" s="756"/>
      <c r="E94" s="757"/>
      <c r="F94" s="757"/>
      <c r="G94" s="779"/>
      <c r="H94" s="780"/>
      <c r="I94" s="759"/>
      <c r="J94" s="760"/>
      <c r="K94" s="761"/>
      <c r="L94" s="762"/>
      <c r="M94" s="759"/>
      <c r="N94" s="760"/>
      <c r="O94" s="761"/>
      <c r="P94" s="762"/>
    </row>
    <row r="95" spans="1:16" ht="15" hidden="1" customHeight="1" outlineLevel="1" x14ac:dyDescent="0.25">
      <c r="A95" s="72">
        <v>88</v>
      </c>
      <c r="B95" s="754"/>
      <c r="C95" s="755"/>
      <c r="D95" s="756"/>
      <c r="E95" s="757"/>
      <c r="F95" s="757"/>
      <c r="G95" s="779"/>
      <c r="H95" s="780"/>
      <c r="I95" s="759"/>
      <c r="J95" s="760"/>
      <c r="K95" s="761"/>
      <c r="L95" s="762"/>
      <c r="M95" s="759"/>
      <c r="N95" s="760"/>
      <c r="O95" s="761"/>
      <c r="P95" s="762"/>
    </row>
    <row r="96" spans="1:16" ht="15" hidden="1" customHeight="1" outlineLevel="1" x14ac:dyDescent="0.25">
      <c r="A96" s="72">
        <v>89</v>
      </c>
      <c r="B96" s="754"/>
      <c r="C96" s="755"/>
      <c r="D96" s="756"/>
      <c r="E96" s="757"/>
      <c r="F96" s="757"/>
      <c r="G96" s="779"/>
      <c r="H96" s="780"/>
      <c r="I96" s="759"/>
      <c r="J96" s="760"/>
      <c r="K96" s="761"/>
      <c r="L96" s="762"/>
      <c r="M96" s="759"/>
      <c r="N96" s="760"/>
      <c r="O96" s="761"/>
      <c r="P96" s="762"/>
    </row>
    <row r="97" spans="1:16" ht="15" hidden="1" customHeight="1" outlineLevel="1" x14ac:dyDescent="0.25">
      <c r="A97" s="72">
        <v>90</v>
      </c>
      <c r="B97" s="754"/>
      <c r="C97" s="755"/>
      <c r="D97" s="756"/>
      <c r="E97" s="757"/>
      <c r="F97" s="757"/>
      <c r="G97" s="779"/>
      <c r="H97" s="780"/>
      <c r="I97" s="759"/>
      <c r="J97" s="760"/>
      <c r="K97" s="761"/>
      <c r="L97" s="762"/>
      <c r="M97" s="759"/>
      <c r="N97" s="760"/>
      <c r="O97" s="761"/>
      <c r="P97" s="762"/>
    </row>
    <row r="98" spans="1:16" ht="15" hidden="1" customHeight="1" outlineLevel="1" x14ac:dyDescent="0.25">
      <c r="A98" s="72">
        <v>91</v>
      </c>
      <c r="B98" s="754"/>
      <c r="C98" s="755"/>
      <c r="D98" s="756"/>
      <c r="E98" s="757"/>
      <c r="F98" s="757"/>
      <c r="G98" s="779"/>
      <c r="H98" s="780"/>
      <c r="I98" s="764"/>
      <c r="J98" s="765"/>
      <c r="K98" s="766"/>
      <c r="L98" s="767"/>
      <c r="M98" s="764"/>
      <c r="N98" s="765"/>
      <c r="O98" s="766"/>
      <c r="P98" s="767"/>
    </row>
    <row r="99" spans="1:16" ht="15" hidden="1" customHeight="1" outlineLevel="1" x14ac:dyDescent="0.25">
      <c r="A99" s="72">
        <v>92</v>
      </c>
      <c r="B99" s="754"/>
      <c r="C99" s="755"/>
      <c r="D99" s="756"/>
      <c r="E99" s="757"/>
      <c r="F99" s="757"/>
      <c r="G99" s="779"/>
      <c r="H99" s="780"/>
      <c r="I99" s="759"/>
      <c r="J99" s="760"/>
      <c r="K99" s="761"/>
      <c r="L99" s="762"/>
      <c r="M99" s="759"/>
      <c r="N99" s="760"/>
      <c r="O99" s="761"/>
      <c r="P99" s="762"/>
    </row>
    <row r="100" spans="1:16" ht="15" hidden="1" customHeight="1" outlineLevel="1" x14ac:dyDescent="0.25">
      <c r="A100" s="72">
        <v>93</v>
      </c>
      <c r="B100" s="754"/>
      <c r="C100" s="755"/>
      <c r="D100" s="756"/>
      <c r="E100" s="757"/>
      <c r="F100" s="757"/>
      <c r="G100" s="779"/>
      <c r="H100" s="780"/>
      <c r="I100" s="759"/>
      <c r="J100" s="760"/>
      <c r="K100" s="761"/>
      <c r="L100" s="762"/>
      <c r="M100" s="759"/>
      <c r="N100" s="760"/>
      <c r="O100" s="761"/>
      <c r="P100" s="762"/>
    </row>
    <row r="101" spans="1:16" ht="15" hidden="1" customHeight="1" outlineLevel="1" x14ac:dyDescent="0.25">
      <c r="A101" s="72">
        <v>94</v>
      </c>
      <c r="B101" s="754"/>
      <c r="C101" s="755"/>
      <c r="D101" s="756"/>
      <c r="E101" s="757"/>
      <c r="F101" s="757"/>
      <c r="G101" s="779"/>
      <c r="H101" s="780"/>
      <c r="I101" s="759"/>
      <c r="J101" s="760"/>
      <c r="K101" s="761"/>
      <c r="L101" s="762"/>
      <c r="M101" s="759"/>
      <c r="N101" s="760"/>
      <c r="O101" s="761"/>
      <c r="P101" s="762"/>
    </row>
    <row r="102" spans="1:16" ht="15" hidden="1" customHeight="1" outlineLevel="1" x14ac:dyDescent="0.25">
      <c r="A102" s="72">
        <v>95</v>
      </c>
      <c r="B102" s="754"/>
      <c r="C102" s="755"/>
      <c r="D102" s="756"/>
      <c r="E102" s="757"/>
      <c r="F102" s="757"/>
      <c r="G102" s="779"/>
      <c r="H102" s="780"/>
      <c r="I102" s="759"/>
      <c r="J102" s="760"/>
      <c r="K102" s="761"/>
      <c r="L102" s="762"/>
      <c r="M102" s="759"/>
      <c r="N102" s="760"/>
      <c r="O102" s="761"/>
      <c r="P102" s="762"/>
    </row>
    <row r="103" spans="1:16" ht="15" hidden="1" customHeight="1" outlineLevel="1" x14ac:dyDescent="0.25">
      <c r="A103" s="72">
        <v>96</v>
      </c>
      <c r="B103" s="754"/>
      <c r="C103" s="755"/>
      <c r="D103" s="756"/>
      <c r="E103" s="757"/>
      <c r="F103" s="757"/>
      <c r="G103" s="779"/>
      <c r="H103" s="780"/>
      <c r="I103" s="759"/>
      <c r="J103" s="760"/>
      <c r="K103" s="761"/>
      <c r="L103" s="762"/>
      <c r="M103" s="759"/>
      <c r="N103" s="760"/>
      <c r="O103" s="761"/>
      <c r="P103" s="762"/>
    </row>
    <row r="104" spans="1:16" ht="15" hidden="1" customHeight="1" outlineLevel="1" x14ac:dyDescent="0.25">
      <c r="A104" s="72">
        <v>97</v>
      </c>
      <c r="B104" s="754"/>
      <c r="C104" s="755"/>
      <c r="D104" s="756"/>
      <c r="E104" s="757"/>
      <c r="F104" s="757"/>
      <c r="G104" s="779"/>
      <c r="H104" s="780"/>
      <c r="I104" s="764"/>
      <c r="J104" s="765"/>
      <c r="K104" s="766"/>
      <c r="L104" s="767"/>
      <c r="M104" s="764"/>
      <c r="N104" s="765"/>
      <c r="O104" s="766"/>
      <c r="P104" s="767"/>
    </row>
    <row r="105" spans="1:16" ht="15" hidden="1" customHeight="1" outlineLevel="1" x14ac:dyDescent="0.25">
      <c r="A105" s="72">
        <v>98</v>
      </c>
      <c r="B105" s="754"/>
      <c r="C105" s="755"/>
      <c r="D105" s="756"/>
      <c r="E105" s="757"/>
      <c r="F105" s="757"/>
      <c r="G105" s="779"/>
      <c r="H105" s="780"/>
      <c r="I105" s="759"/>
      <c r="J105" s="760"/>
      <c r="K105" s="761"/>
      <c r="L105" s="762"/>
      <c r="M105" s="759"/>
      <c r="N105" s="760"/>
      <c r="O105" s="761"/>
      <c r="P105" s="762"/>
    </row>
    <row r="106" spans="1:16" ht="15" hidden="1" customHeight="1" outlineLevel="1" x14ac:dyDescent="0.25">
      <c r="A106" s="72">
        <v>99</v>
      </c>
      <c r="B106" s="754"/>
      <c r="C106" s="755"/>
      <c r="D106" s="756"/>
      <c r="E106" s="757"/>
      <c r="F106" s="757"/>
      <c r="G106" s="779"/>
      <c r="H106" s="780"/>
      <c r="I106" s="759"/>
      <c r="J106" s="760"/>
      <c r="K106" s="761"/>
      <c r="L106" s="762"/>
      <c r="M106" s="759"/>
      <c r="N106" s="760"/>
      <c r="O106" s="761"/>
      <c r="P106" s="762"/>
    </row>
    <row r="107" spans="1:16" ht="15" hidden="1" customHeight="1" outlineLevel="1" x14ac:dyDescent="0.25">
      <c r="A107" s="72">
        <v>100</v>
      </c>
      <c r="B107" s="754"/>
      <c r="C107" s="755"/>
      <c r="D107" s="756"/>
      <c r="E107" s="757"/>
      <c r="F107" s="757"/>
      <c r="G107" s="779"/>
      <c r="H107" s="780"/>
      <c r="I107" s="759"/>
      <c r="J107" s="760"/>
      <c r="K107" s="761"/>
      <c r="L107" s="762"/>
      <c r="M107" s="759"/>
      <c r="N107" s="760"/>
      <c r="O107" s="761"/>
      <c r="P107" s="762"/>
    </row>
    <row r="108" spans="1:16" ht="15" hidden="1" customHeight="1" outlineLevel="1" x14ac:dyDescent="0.25">
      <c r="A108" s="72">
        <v>101</v>
      </c>
      <c r="B108" s="754"/>
      <c r="C108" s="755"/>
      <c r="D108" s="756"/>
      <c r="E108" s="757"/>
      <c r="F108" s="757"/>
      <c r="G108" s="779"/>
      <c r="H108" s="780"/>
      <c r="I108" s="759"/>
      <c r="J108" s="760"/>
      <c r="K108" s="761"/>
      <c r="L108" s="762"/>
      <c r="M108" s="759"/>
      <c r="N108" s="760"/>
      <c r="O108" s="761"/>
      <c r="P108" s="762"/>
    </row>
    <row r="109" spans="1:16" ht="15" hidden="1" customHeight="1" outlineLevel="1" x14ac:dyDescent="0.25">
      <c r="A109" s="72">
        <v>102</v>
      </c>
      <c r="B109" s="754"/>
      <c r="C109" s="755"/>
      <c r="D109" s="756"/>
      <c r="E109" s="757"/>
      <c r="F109" s="757"/>
      <c r="G109" s="779"/>
      <c r="H109" s="780"/>
      <c r="I109" s="759"/>
      <c r="J109" s="760"/>
      <c r="K109" s="761"/>
      <c r="L109" s="762"/>
      <c r="M109" s="759"/>
      <c r="N109" s="760"/>
      <c r="O109" s="761"/>
      <c r="P109" s="762"/>
    </row>
    <row r="110" spans="1:16" ht="15" hidden="1" customHeight="1" outlineLevel="1" x14ac:dyDescent="0.25">
      <c r="A110" s="72">
        <v>103</v>
      </c>
      <c r="B110" s="754"/>
      <c r="C110" s="755"/>
      <c r="D110" s="756"/>
      <c r="E110" s="757"/>
      <c r="F110" s="757"/>
      <c r="G110" s="779"/>
      <c r="H110" s="780"/>
      <c r="I110" s="764"/>
      <c r="J110" s="765"/>
      <c r="K110" s="766"/>
      <c r="L110" s="767"/>
      <c r="M110" s="764"/>
      <c r="N110" s="765"/>
      <c r="O110" s="766"/>
      <c r="P110" s="767"/>
    </row>
    <row r="111" spans="1:16" ht="15" hidden="1" customHeight="1" outlineLevel="1" x14ac:dyDescent="0.25">
      <c r="A111" s="72">
        <v>104</v>
      </c>
      <c r="B111" s="754"/>
      <c r="C111" s="755"/>
      <c r="D111" s="756"/>
      <c r="E111" s="757"/>
      <c r="F111" s="757"/>
      <c r="G111" s="779"/>
      <c r="H111" s="780"/>
      <c r="I111" s="759"/>
      <c r="J111" s="760"/>
      <c r="K111" s="761"/>
      <c r="L111" s="762"/>
      <c r="M111" s="759"/>
      <c r="N111" s="760"/>
      <c r="O111" s="761"/>
      <c r="P111" s="762"/>
    </row>
    <row r="112" spans="1:16" ht="15" hidden="1" customHeight="1" outlineLevel="1" x14ac:dyDescent="0.25">
      <c r="A112" s="72">
        <v>105</v>
      </c>
      <c r="B112" s="754"/>
      <c r="C112" s="755"/>
      <c r="D112" s="756"/>
      <c r="E112" s="757"/>
      <c r="F112" s="757"/>
      <c r="G112" s="779"/>
      <c r="H112" s="780"/>
      <c r="I112" s="759"/>
      <c r="J112" s="760"/>
      <c r="K112" s="761"/>
      <c r="L112" s="762"/>
      <c r="M112" s="759"/>
      <c r="N112" s="760"/>
      <c r="O112" s="761"/>
      <c r="P112" s="762"/>
    </row>
    <row r="113" spans="1:16" ht="15" hidden="1" customHeight="1" outlineLevel="1" x14ac:dyDescent="0.25">
      <c r="A113" s="72">
        <v>106</v>
      </c>
      <c r="B113" s="754"/>
      <c r="C113" s="755"/>
      <c r="D113" s="756"/>
      <c r="E113" s="757"/>
      <c r="F113" s="757"/>
      <c r="G113" s="779"/>
      <c r="H113" s="780"/>
      <c r="I113" s="759"/>
      <c r="J113" s="760"/>
      <c r="K113" s="761"/>
      <c r="L113" s="762"/>
      <c r="M113" s="759"/>
      <c r="N113" s="760"/>
      <c r="O113" s="761"/>
      <c r="P113" s="762"/>
    </row>
    <row r="114" spans="1:16" ht="15" hidden="1" customHeight="1" outlineLevel="1" x14ac:dyDescent="0.25">
      <c r="A114" s="72">
        <v>107</v>
      </c>
      <c r="B114" s="754"/>
      <c r="C114" s="755"/>
      <c r="D114" s="756"/>
      <c r="E114" s="757"/>
      <c r="F114" s="757"/>
      <c r="G114" s="779"/>
      <c r="H114" s="780"/>
      <c r="I114" s="759"/>
      <c r="J114" s="760"/>
      <c r="K114" s="761"/>
      <c r="L114" s="762"/>
      <c r="M114" s="759"/>
      <c r="N114" s="760"/>
      <c r="O114" s="761"/>
      <c r="P114" s="762"/>
    </row>
    <row r="115" spans="1:16" ht="15" hidden="1" customHeight="1" outlineLevel="1" x14ac:dyDescent="0.25">
      <c r="A115" s="72">
        <v>108</v>
      </c>
      <c r="B115" s="754"/>
      <c r="C115" s="755"/>
      <c r="D115" s="756"/>
      <c r="E115" s="757"/>
      <c r="F115" s="757"/>
      <c r="G115" s="779"/>
      <c r="H115" s="780"/>
      <c r="I115" s="759"/>
      <c r="J115" s="760"/>
      <c r="K115" s="761"/>
      <c r="L115" s="762"/>
      <c r="M115" s="759"/>
      <c r="N115" s="760"/>
      <c r="O115" s="761"/>
      <c r="P115" s="762"/>
    </row>
    <row r="116" spans="1:16" ht="15" hidden="1" customHeight="1" outlineLevel="1" x14ac:dyDescent="0.25">
      <c r="A116" s="72">
        <v>109</v>
      </c>
      <c r="B116" s="754"/>
      <c r="C116" s="755"/>
      <c r="D116" s="756"/>
      <c r="E116" s="757"/>
      <c r="F116" s="757"/>
      <c r="G116" s="779"/>
      <c r="H116" s="780"/>
      <c r="I116" s="764"/>
      <c r="J116" s="765"/>
      <c r="K116" s="766"/>
      <c r="L116" s="767"/>
      <c r="M116" s="764"/>
      <c r="N116" s="765"/>
      <c r="O116" s="766"/>
      <c r="P116" s="767"/>
    </row>
    <row r="117" spans="1:16" ht="15" hidden="1" customHeight="1" outlineLevel="1" x14ac:dyDescent="0.25">
      <c r="A117" s="72">
        <v>110</v>
      </c>
      <c r="B117" s="754"/>
      <c r="C117" s="755"/>
      <c r="D117" s="756"/>
      <c r="E117" s="757"/>
      <c r="F117" s="757"/>
      <c r="G117" s="779"/>
      <c r="H117" s="780"/>
      <c r="I117" s="759"/>
      <c r="J117" s="760"/>
      <c r="K117" s="761"/>
      <c r="L117" s="762"/>
      <c r="M117" s="759"/>
      <c r="N117" s="760"/>
      <c r="O117" s="761"/>
      <c r="P117" s="762"/>
    </row>
    <row r="118" spans="1:16" ht="15" hidden="1" customHeight="1" outlineLevel="1" x14ac:dyDescent="0.25">
      <c r="A118" s="72">
        <v>111</v>
      </c>
      <c r="B118" s="754"/>
      <c r="C118" s="755"/>
      <c r="D118" s="756"/>
      <c r="E118" s="757"/>
      <c r="F118" s="757"/>
      <c r="G118" s="779"/>
      <c r="H118" s="780"/>
      <c r="I118" s="759"/>
      <c r="J118" s="760"/>
      <c r="K118" s="761"/>
      <c r="L118" s="762"/>
      <c r="M118" s="759"/>
      <c r="N118" s="760"/>
      <c r="O118" s="761"/>
      <c r="P118" s="762"/>
    </row>
    <row r="119" spans="1:16" ht="15" hidden="1" customHeight="1" outlineLevel="1" x14ac:dyDescent="0.25">
      <c r="A119" s="72">
        <v>112</v>
      </c>
      <c r="B119" s="754"/>
      <c r="C119" s="755"/>
      <c r="D119" s="756"/>
      <c r="E119" s="757"/>
      <c r="F119" s="757"/>
      <c r="G119" s="779"/>
      <c r="H119" s="780"/>
      <c r="I119" s="759"/>
      <c r="J119" s="760"/>
      <c r="K119" s="761"/>
      <c r="L119" s="762"/>
      <c r="M119" s="759"/>
      <c r="N119" s="760"/>
      <c r="O119" s="761"/>
      <c r="P119" s="762"/>
    </row>
    <row r="120" spans="1:16" ht="15" hidden="1" customHeight="1" outlineLevel="1" x14ac:dyDescent="0.25">
      <c r="A120" s="72">
        <v>113</v>
      </c>
      <c r="B120" s="754"/>
      <c r="C120" s="755"/>
      <c r="D120" s="756"/>
      <c r="E120" s="757"/>
      <c r="F120" s="757"/>
      <c r="G120" s="779"/>
      <c r="H120" s="780"/>
      <c r="I120" s="759"/>
      <c r="J120" s="760"/>
      <c r="K120" s="761"/>
      <c r="L120" s="762"/>
      <c r="M120" s="759"/>
      <c r="N120" s="760"/>
      <c r="O120" s="761"/>
      <c r="P120" s="762"/>
    </row>
    <row r="121" spans="1:16" ht="15" hidden="1" customHeight="1" outlineLevel="1" x14ac:dyDescent="0.25">
      <c r="A121" s="72">
        <v>114</v>
      </c>
      <c r="B121" s="754"/>
      <c r="C121" s="755"/>
      <c r="D121" s="756"/>
      <c r="E121" s="757"/>
      <c r="F121" s="757"/>
      <c r="G121" s="779"/>
      <c r="H121" s="780"/>
      <c r="I121" s="759"/>
      <c r="J121" s="760"/>
      <c r="K121" s="761"/>
      <c r="L121" s="762"/>
      <c r="M121" s="759"/>
      <c r="N121" s="760"/>
      <c r="O121" s="761"/>
      <c r="P121" s="762"/>
    </row>
    <row r="122" spans="1:16" ht="15" hidden="1" customHeight="1" outlineLevel="1" x14ac:dyDescent="0.25">
      <c r="A122" s="72">
        <v>115</v>
      </c>
      <c r="B122" s="754"/>
      <c r="C122" s="755"/>
      <c r="D122" s="756"/>
      <c r="E122" s="757"/>
      <c r="F122" s="757"/>
      <c r="G122" s="779"/>
      <c r="H122" s="780"/>
      <c r="I122" s="764"/>
      <c r="J122" s="765"/>
      <c r="K122" s="766"/>
      <c r="L122" s="767"/>
      <c r="M122" s="764"/>
      <c r="N122" s="765"/>
      <c r="O122" s="766"/>
      <c r="P122" s="767"/>
    </row>
    <row r="123" spans="1:16" ht="15" hidden="1" customHeight="1" outlineLevel="1" x14ac:dyDescent="0.25">
      <c r="A123" s="72">
        <v>116</v>
      </c>
      <c r="B123" s="754"/>
      <c r="C123" s="755"/>
      <c r="D123" s="756"/>
      <c r="E123" s="757"/>
      <c r="F123" s="757"/>
      <c r="G123" s="779"/>
      <c r="H123" s="780"/>
      <c r="I123" s="759"/>
      <c r="J123" s="760"/>
      <c r="K123" s="761"/>
      <c r="L123" s="762"/>
      <c r="M123" s="759"/>
      <c r="N123" s="760"/>
      <c r="O123" s="761"/>
      <c r="P123" s="762"/>
    </row>
    <row r="124" spans="1:16" ht="15" hidden="1" customHeight="1" outlineLevel="1" x14ac:dyDescent="0.25">
      <c r="A124" s="72">
        <v>117</v>
      </c>
      <c r="B124" s="754"/>
      <c r="C124" s="755"/>
      <c r="D124" s="756"/>
      <c r="E124" s="757"/>
      <c r="F124" s="757"/>
      <c r="G124" s="779"/>
      <c r="H124" s="780"/>
      <c r="I124" s="759"/>
      <c r="J124" s="760"/>
      <c r="K124" s="761"/>
      <c r="L124" s="762"/>
      <c r="M124" s="759"/>
      <c r="N124" s="760"/>
      <c r="O124" s="761"/>
      <c r="P124" s="762"/>
    </row>
    <row r="125" spans="1:16" ht="15" hidden="1" customHeight="1" outlineLevel="1" x14ac:dyDescent="0.25">
      <c r="A125" s="72">
        <v>118</v>
      </c>
      <c r="B125" s="754"/>
      <c r="C125" s="755"/>
      <c r="D125" s="756"/>
      <c r="E125" s="757"/>
      <c r="F125" s="757"/>
      <c r="G125" s="779"/>
      <c r="H125" s="780"/>
      <c r="I125" s="759"/>
      <c r="J125" s="760"/>
      <c r="K125" s="761"/>
      <c r="L125" s="762"/>
      <c r="M125" s="759"/>
      <c r="N125" s="760"/>
      <c r="O125" s="761"/>
      <c r="P125" s="762"/>
    </row>
    <row r="126" spans="1:16" ht="15" hidden="1" customHeight="1" outlineLevel="1" x14ac:dyDescent="0.25">
      <c r="A126" s="72">
        <v>119</v>
      </c>
      <c r="B126" s="754"/>
      <c r="C126" s="755"/>
      <c r="D126" s="756"/>
      <c r="E126" s="757"/>
      <c r="F126" s="757"/>
      <c r="G126" s="779"/>
      <c r="H126" s="780"/>
      <c r="I126" s="759"/>
      <c r="J126" s="760"/>
      <c r="K126" s="761"/>
      <c r="L126" s="762"/>
      <c r="M126" s="759"/>
      <c r="N126" s="760"/>
      <c r="O126" s="761"/>
      <c r="P126" s="762"/>
    </row>
    <row r="127" spans="1:16" ht="15" hidden="1" customHeight="1" outlineLevel="1" x14ac:dyDescent="0.25">
      <c r="A127" s="72">
        <v>120</v>
      </c>
      <c r="B127" s="754"/>
      <c r="C127" s="755"/>
      <c r="D127" s="756"/>
      <c r="E127" s="757"/>
      <c r="F127" s="757"/>
      <c r="G127" s="779"/>
      <c r="H127" s="780"/>
      <c r="I127" s="759"/>
      <c r="J127" s="760"/>
      <c r="K127" s="761"/>
      <c r="L127" s="762"/>
      <c r="M127" s="759"/>
      <c r="N127" s="760"/>
      <c r="O127" s="761"/>
      <c r="P127" s="762"/>
    </row>
    <row r="128" spans="1:16" ht="15" hidden="1" customHeight="1" outlineLevel="1" x14ac:dyDescent="0.25">
      <c r="A128" s="72">
        <v>121</v>
      </c>
      <c r="B128" s="754"/>
      <c r="C128" s="755"/>
      <c r="D128" s="756"/>
      <c r="E128" s="757"/>
      <c r="F128" s="757"/>
      <c r="G128" s="779"/>
      <c r="H128" s="780"/>
      <c r="I128" s="764"/>
      <c r="J128" s="765"/>
      <c r="K128" s="766"/>
      <c r="L128" s="767"/>
      <c r="M128" s="764"/>
      <c r="N128" s="765"/>
      <c r="O128" s="766"/>
      <c r="P128" s="767"/>
    </row>
    <row r="129" spans="1:16" ht="15" hidden="1" customHeight="1" outlineLevel="1" x14ac:dyDescent="0.25">
      <c r="A129" s="72">
        <v>122</v>
      </c>
      <c r="B129" s="754"/>
      <c r="C129" s="755"/>
      <c r="D129" s="756"/>
      <c r="E129" s="757"/>
      <c r="F129" s="757"/>
      <c r="G129" s="779"/>
      <c r="H129" s="780"/>
      <c r="I129" s="759"/>
      <c r="J129" s="760"/>
      <c r="K129" s="761"/>
      <c r="L129" s="762"/>
      <c r="M129" s="759"/>
      <c r="N129" s="760"/>
      <c r="O129" s="761"/>
      <c r="P129" s="762"/>
    </row>
    <row r="130" spans="1:16" ht="15" hidden="1" customHeight="1" outlineLevel="1" x14ac:dyDescent="0.25">
      <c r="A130" s="72">
        <v>123</v>
      </c>
      <c r="B130" s="754"/>
      <c r="C130" s="755"/>
      <c r="D130" s="756"/>
      <c r="E130" s="757"/>
      <c r="F130" s="757"/>
      <c r="G130" s="779"/>
      <c r="H130" s="780"/>
      <c r="I130" s="759"/>
      <c r="J130" s="760"/>
      <c r="K130" s="761"/>
      <c r="L130" s="762"/>
      <c r="M130" s="759"/>
      <c r="N130" s="760"/>
      <c r="O130" s="761"/>
      <c r="P130" s="762"/>
    </row>
    <row r="131" spans="1:16" ht="15" hidden="1" customHeight="1" outlineLevel="1" x14ac:dyDescent="0.25">
      <c r="A131" s="72">
        <v>124</v>
      </c>
      <c r="B131" s="754"/>
      <c r="C131" s="755"/>
      <c r="D131" s="756"/>
      <c r="E131" s="757"/>
      <c r="F131" s="757"/>
      <c r="G131" s="779"/>
      <c r="H131" s="780"/>
      <c r="I131" s="759"/>
      <c r="J131" s="760"/>
      <c r="K131" s="761"/>
      <c r="L131" s="762"/>
      <c r="M131" s="759"/>
      <c r="N131" s="760"/>
      <c r="O131" s="761"/>
      <c r="P131" s="762"/>
    </row>
    <row r="132" spans="1:16" ht="15" hidden="1" customHeight="1" outlineLevel="1" x14ac:dyDescent="0.25">
      <c r="A132" s="72">
        <v>125</v>
      </c>
      <c r="B132" s="754"/>
      <c r="C132" s="755"/>
      <c r="D132" s="756"/>
      <c r="E132" s="757"/>
      <c r="F132" s="757"/>
      <c r="G132" s="779"/>
      <c r="H132" s="780"/>
      <c r="I132" s="759"/>
      <c r="J132" s="760"/>
      <c r="K132" s="761"/>
      <c r="L132" s="762"/>
      <c r="M132" s="759"/>
      <c r="N132" s="760"/>
      <c r="O132" s="761"/>
      <c r="P132" s="762"/>
    </row>
    <row r="133" spans="1:16" ht="15" hidden="1" customHeight="1" outlineLevel="1" x14ac:dyDescent="0.25">
      <c r="A133" s="72">
        <v>126</v>
      </c>
      <c r="B133" s="754"/>
      <c r="C133" s="755"/>
      <c r="D133" s="756"/>
      <c r="E133" s="757"/>
      <c r="F133" s="757"/>
      <c r="G133" s="779"/>
      <c r="H133" s="780"/>
      <c r="I133" s="759"/>
      <c r="J133" s="760"/>
      <c r="K133" s="761"/>
      <c r="L133" s="762"/>
      <c r="M133" s="759"/>
      <c r="N133" s="760"/>
      <c r="O133" s="761"/>
      <c r="P133" s="762"/>
    </row>
    <row r="134" spans="1:16" ht="15" hidden="1" customHeight="1" outlineLevel="1" x14ac:dyDescent="0.25">
      <c r="A134" s="72">
        <v>127</v>
      </c>
      <c r="B134" s="754"/>
      <c r="C134" s="755"/>
      <c r="D134" s="756"/>
      <c r="E134" s="757"/>
      <c r="F134" s="757"/>
      <c r="G134" s="779"/>
      <c r="H134" s="780"/>
      <c r="I134" s="764"/>
      <c r="J134" s="765"/>
      <c r="K134" s="766"/>
      <c r="L134" s="767"/>
      <c r="M134" s="764"/>
      <c r="N134" s="765"/>
      <c r="O134" s="766"/>
      <c r="P134" s="767"/>
    </row>
    <row r="135" spans="1:16" ht="15" hidden="1" customHeight="1" outlineLevel="1" x14ac:dyDescent="0.25">
      <c r="A135" s="72">
        <v>128</v>
      </c>
      <c r="B135" s="754"/>
      <c r="C135" s="755"/>
      <c r="D135" s="756"/>
      <c r="E135" s="757"/>
      <c r="F135" s="757"/>
      <c r="G135" s="779"/>
      <c r="H135" s="780"/>
      <c r="I135" s="759"/>
      <c r="J135" s="760"/>
      <c r="K135" s="761"/>
      <c r="L135" s="762"/>
      <c r="M135" s="759"/>
      <c r="N135" s="760"/>
      <c r="O135" s="761"/>
      <c r="P135" s="762"/>
    </row>
    <row r="136" spans="1:16" ht="15" hidden="1" customHeight="1" outlineLevel="1" x14ac:dyDescent="0.25">
      <c r="A136" s="72">
        <v>129</v>
      </c>
      <c r="B136" s="754"/>
      <c r="C136" s="755"/>
      <c r="D136" s="756"/>
      <c r="E136" s="757"/>
      <c r="F136" s="757"/>
      <c r="G136" s="779"/>
      <c r="H136" s="780"/>
      <c r="I136" s="759"/>
      <c r="J136" s="760"/>
      <c r="K136" s="761"/>
      <c r="L136" s="762"/>
      <c r="M136" s="759"/>
      <c r="N136" s="760"/>
      <c r="O136" s="761"/>
      <c r="P136" s="762"/>
    </row>
    <row r="137" spans="1:16" ht="15" hidden="1" customHeight="1" outlineLevel="1" x14ac:dyDescent="0.25">
      <c r="A137" s="72">
        <v>130</v>
      </c>
      <c r="B137" s="754"/>
      <c r="C137" s="755"/>
      <c r="D137" s="756"/>
      <c r="E137" s="757"/>
      <c r="F137" s="757"/>
      <c r="G137" s="779"/>
      <c r="H137" s="780"/>
      <c r="I137" s="759"/>
      <c r="J137" s="760"/>
      <c r="K137" s="761"/>
      <c r="L137" s="762"/>
      <c r="M137" s="759"/>
      <c r="N137" s="760"/>
      <c r="O137" s="761"/>
      <c r="P137" s="762"/>
    </row>
    <row r="138" spans="1:16" ht="15" hidden="1" customHeight="1" outlineLevel="1" x14ac:dyDescent="0.25">
      <c r="A138" s="72">
        <v>131</v>
      </c>
      <c r="B138" s="754"/>
      <c r="C138" s="755"/>
      <c r="D138" s="756"/>
      <c r="E138" s="757"/>
      <c r="F138" s="757"/>
      <c r="G138" s="779"/>
      <c r="H138" s="780"/>
      <c r="I138" s="759"/>
      <c r="J138" s="760"/>
      <c r="K138" s="761"/>
      <c r="L138" s="762"/>
      <c r="M138" s="759"/>
      <c r="N138" s="760"/>
      <c r="O138" s="761"/>
      <c r="P138" s="762"/>
    </row>
    <row r="139" spans="1:16" ht="15" hidden="1" customHeight="1" outlineLevel="1" x14ac:dyDescent="0.25">
      <c r="A139" s="72">
        <v>132</v>
      </c>
      <c r="B139" s="754"/>
      <c r="C139" s="755"/>
      <c r="D139" s="756"/>
      <c r="E139" s="757"/>
      <c r="F139" s="757"/>
      <c r="G139" s="779"/>
      <c r="H139" s="780"/>
      <c r="I139" s="759"/>
      <c r="J139" s="760"/>
      <c r="K139" s="761"/>
      <c r="L139" s="762"/>
      <c r="M139" s="759"/>
      <c r="N139" s="760"/>
      <c r="O139" s="761"/>
      <c r="P139" s="762"/>
    </row>
    <row r="140" spans="1:16" ht="15" hidden="1" customHeight="1" outlineLevel="1" x14ac:dyDescent="0.25">
      <c r="A140" s="72">
        <v>133</v>
      </c>
      <c r="B140" s="754"/>
      <c r="C140" s="755"/>
      <c r="D140" s="756"/>
      <c r="E140" s="757"/>
      <c r="F140" s="757"/>
      <c r="G140" s="779"/>
      <c r="H140" s="780"/>
      <c r="I140" s="764"/>
      <c r="J140" s="765"/>
      <c r="K140" s="766"/>
      <c r="L140" s="767"/>
      <c r="M140" s="764"/>
      <c r="N140" s="765"/>
      <c r="O140" s="766"/>
      <c r="P140" s="767"/>
    </row>
    <row r="141" spans="1:16" ht="15" hidden="1" customHeight="1" outlineLevel="1" x14ac:dyDescent="0.25">
      <c r="A141" s="72">
        <v>134</v>
      </c>
      <c r="B141" s="754"/>
      <c r="C141" s="755"/>
      <c r="D141" s="756"/>
      <c r="E141" s="757"/>
      <c r="F141" s="757"/>
      <c r="G141" s="779"/>
      <c r="H141" s="780"/>
      <c r="I141" s="759"/>
      <c r="J141" s="760"/>
      <c r="K141" s="761"/>
      <c r="L141" s="762"/>
      <c r="M141" s="759"/>
      <c r="N141" s="760"/>
      <c r="O141" s="761"/>
      <c r="P141" s="762"/>
    </row>
    <row r="142" spans="1:16" ht="15" hidden="1" customHeight="1" outlineLevel="1" x14ac:dyDescent="0.25">
      <c r="A142" s="72">
        <v>135</v>
      </c>
      <c r="B142" s="754"/>
      <c r="C142" s="755"/>
      <c r="D142" s="756"/>
      <c r="E142" s="757"/>
      <c r="F142" s="757"/>
      <c r="G142" s="779"/>
      <c r="H142" s="780"/>
      <c r="I142" s="759"/>
      <c r="J142" s="760"/>
      <c r="K142" s="761"/>
      <c r="L142" s="762"/>
      <c r="M142" s="759"/>
      <c r="N142" s="760"/>
      <c r="O142" s="761"/>
      <c r="P142" s="762"/>
    </row>
    <row r="143" spans="1:16" ht="15" hidden="1" customHeight="1" outlineLevel="1" x14ac:dyDescent="0.25">
      <c r="A143" s="72">
        <v>136</v>
      </c>
      <c r="B143" s="754"/>
      <c r="C143" s="755"/>
      <c r="D143" s="756"/>
      <c r="E143" s="757"/>
      <c r="F143" s="757"/>
      <c r="G143" s="779"/>
      <c r="H143" s="780"/>
      <c r="I143" s="759"/>
      <c r="J143" s="760"/>
      <c r="K143" s="761"/>
      <c r="L143" s="762"/>
      <c r="M143" s="759"/>
      <c r="N143" s="760"/>
      <c r="O143" s="761"/>
      <c r="P143" s="762"/>
    </row>
    <row r="144" spans="1:16" ht="15" hidden="1" customHeight="1" outlineLevel="1" x14ac:dyDescent="0.25">
      <c r="A144" s="72">
        <v>137</v>
      </c>
      <c r="B144" s="754"/>
      <c r="C144" s="755"/>
      <c r="D144" s="756"/>
      <c r="E144" s="757"/>
      <c r="F144" s="757"/>
      <c r="G144" s="779"/>
      <c r="H144" s="780"/>
      <c r="I144" s="759"/>
      <c r="J144" s="760"/>
      <c r="K144" s="761"/>
      <c r="L144" s="762"/>
      <c r="M144" s="759"/>
      <c r="N144" s="760"/>
      <c r="O144" s="761"/>
      <c r="P144" s="762"/>
    </row>
    <row r="145" spans="1:16" ht="15" hidden="1" customHeight="1" outlineLevel="1" x14ac:dyDescent="0.25">
      <c r="A145" s="72">
        <v>138</v>
      </c>
      <c r="B145" s="754"/>
      <c r="C145" s="755"/>
      <c r="D145" s="756"/>
      <c r="E145" s="757"/>
      <c r="F145" s="757"/>
      <c r="G145" s="779"/>
      <c r="H145" s="780"/>
      <c r="I145" s="759"/>
      <c r="J145" s="760"/>
      <c r="K145" s="761"/>
      <c r="L145" s="762"/>
      <c r="M145" s="759"/>
      <c r="N145" s="760"/>
      <c r="O145" s="761"/>
      <c r="P145" s="762"/>
    </row>
    <row r="146" spans="1:16" ht="15" hidden="1" customHeight="1" outlineLevel="1" x14ac:dyDescent="0.25">
      <c r="A146" s="72">
        <v>139</v>
      </c>
      <c r="B146" s="754"/>
      <c r="C146" s="755"/>
      <c r="D146" s="756"/>
      <c r="E146" s="757"/>
      <c r="F146" s="757"/>
      <c r="G146" s="779"/>
      <c r="H146" s="780"/>
      <c r="I146" s="764"/>
      <c r="J146" s="765"/>
      <c r="K146" s="766"/>
      <c r="L146" s="767"/>
      <c r="M146" s="764"/>
      <c r="N146" s="765"/>
      <c r="O146" s="766"/>
      <c r="P146" s="767"/>
    </row>
    <row r="147" spans="1:16" ht="15" hidden="1" customHeight="1" outlineLevel="1" x14ac:dyDescent="0.25">
      <c r="A147" s="72">
        <v>140</v>
      </c>
      <c r="B147" s="754"/>
      <c r="C147" s="755"/>
      <c r="D147" s="756"/>
      <c r="E147" s="757"/>
      <c r="F147" s="757"/>
      <c r="G147" s="779"/>
      <c r="H147" s="780"/>
      <c r="I147" s="759"/>
      <c r="J147" s="760"/>
      <c r="K147" s="761"/>
      <c r="L147" s="762"/>
      <c r="M147" s="759"/>
      <c r="N147" s="760"/>
      <c r="O147" s="761"/>
      <c r="P147" s="762"/>
    </row>
    <row r="148" spans="1:16" ht="15" hidden="1" customHeight="1" outlineLevel="1" x14ac:dyDescent="0.25">
      <c r="A148" s="72">
        <v>141</v>
      </c>
      <c r="B148" s="754"/>
      <c r="C148" s="755"/>
      <c r="D148" s="756"/>
      <c r="E148" s="757"/>
      <c r="F148" s="757"/>
      <c r="G148" s="779"/>
      <c r="H148" s="780"/>
      <c r="I148" s="759"/>
      <c r="J148" s="760"/>
      <c r="K148" s="761"/>
      <c r="L148" s="762"/>
      <c r="M148" s="759"/>
      <c r="N148" s="760"/>
      <c r="O148" s="761"/>
      <c r="P148" s="762"/>
    </row>
    <row r="149" spans="1:16" ht="15" hidden="1" customHeight="1" outlineLevel="1" x14ac:dyDescent="0.25">
      <c r="A149" s="72">
        <v>142</v>
      </c>
      <c r="B149" s="754"/>
      <c r="C149" s="755"/>
      <c r="D149" s="756"/>
      <c r="E149" s="757"/>
      <c r="F149" s="757"/>
      <c r="G149" s="779"/>
      <c r="H149" s="780"/>
      <c r="I149" s="759"/>
      <c r="J149" s="760"/>
      <c r="K149" s="761"/>
      <c r="L149" s="762"/>
      <c r="M149" s="759"/>
      <c r="N149" s="760"/>
      <c r="O149" s="761"/>
      <c r="P149" s="762"/>
    </row>
    <row r="150" spans="1:16" ht="15" hidden="1" customHeight="1" outlineLevel="1" x14ac:dyDescent="0.25">
      <c r="A150" s="72">
        <v>143</v>
      </c>
      <c r="B150" s="754"/>
      <c r="C150" s="755"/>
      <c r="D150" s="756"/>
      <c r="E150" s="757"/>
      <c r="F150" s="757"/>
      <c r="G150" s="779"/>
      <c r="H150" s="780"/>
      <c r="I150" s="759"/>
      <c r="J150" s="760"/>
      <c r="K150" s="761"/>
      <c r="L150" s="762"/>
      <c r="M150" s="759"/>
      <c r="N150" s="760"/>
      <c r="O150" s="761"/>
      <c r="P150" s="762"/>
    </row>
    <row r="151" spans="1:16" ht="15" hidden="1" customHeight="1" outlineLevel="1" x14ac:dyDescent="0.25">
      <c r="A151" s="72">
        <v>144</v>
      </c>
      <c r="B151" s="754"/>
      <c r="C151" s="755"/>
      <c r="D151" s="756"/>
      <c r="E151" s="757"/>
      <c r="F151" s="757"/>
      <c r="G151" s="779"/>
      <c r="H151" s="780"/>
      <c r="I151" s="759"/>
      <c r="J151" s="760"/>
      <c r="K151" s="761"/>
      <c r="L151" s="762"/>
      <c r="M151" s="759"/>
      <c r="N151" s="760"/>
      <c r="O151" s="761"/>
      <c r="P151" s="762"/>
    </row>
    <row r="152" spans="1:16" ht="15" hidden="1" customHeight="1" outlineLevel="1" x14ac:dyDescent="0.25">
      <c r="A152" s="72">
        <v>145</v>
      </c>
      <c r="B152" s="754"/>
      <c r="C152" s="755"/>
      <c r="D152" s="756"/>
      <c r="E152" s="757"/>
      <c r="F152" s="757"/>
      <c r="G152" s="779"/>
      <c r="H152" s="780"/>
      <c r="I152" s="764"/>
      <c r="J152" s="765"/>
      <c r="K152" s="766"/>
      <c r="L152" s="767"/>
      <c r="M152" s="764"/>
      <c r="N152" s="765"/>
      <c r="O152" s="766"/>
      <c r="P152" s="767"/>
    </row>
    <row r="153" spans="1:16" ht="15" hidden="1" customHeight="1" outlineLevel="1" x14ac:dyDescent="0.25">
      <c r="A153" s="72">
        <v>146</v>
      </c>
      <c r="B153" s="754"/>
      <c r="C153" s="755"/>
      <c r="D153" s="756"/>
      <c r="E153" s="757"/>
      <c r="F153" s="757"/>
      <c r="G153" s="779"/>
      <c r="H153" s="780"/>
      <c r="I153" s="759"/>
      <c r="J153" s="760"/>
      <c r="K153" s="761"/>
      <c r="L153" s="762"/>
      <c r="M153" s="759"/>
      <c r="N153" s="760"/>
      <c r="O153" s="761"/>
      <c r="P153" s="762"/>
    </row>
    <row r="154" spans="1:16" ht="15" hidden="1" customHeight="1" outlineLevel="1" x14ac:dyDescent="0.25">
      <c r="A154" s="72">
        <v>147</v>
      </c>
      <c r="B154" s="754"/>
      <c r="C154" s="755"/>
      <c r="D154" s="756"/>
      <c r="E154" s="757"/>
      <c r="F154" s="757"/>
      <c r="G154" s="779"/>
      <c r="H154" s="780"/>
      <c r="I154" s="759"/>
      <c r="J154" s="760"/>
      <c r="K154" s="761"/>
      <c r="L154" s="762"/>
      <c r="M154" s="759"/>
      <c r="N154" s="760"/>
      <c r="O154" s="761"/>
      <c r="P154" s="762"/>
    </row>
    <row r="155" spans="1:16" ht="15" hidden="1" customHeight="1" outlineLevel="1" x14ac:dyDescent="0.25">
      <c r="A155" s="72">
        <v>148</v>
      </c>
      <c r="B155" s="754"/>
      <c r="C155" s="755"/>
      <c r="D155" s="756"/>
      <c r="E155" s="757"/>
      <c r="F155" s="757"/>
      <c r="G155" s="779"/>
      <c r="H155" s="780"/>
      <c r="I155" s="759"/>
      <c r="J155" s="760"/>
      <c r="K155" s="761"/>
      <c r="L155" s="762"/>
      <c r="M155" s="759"/>
      <c r="N155" s="760"/>
      <c r="O155" s="761"/>
      <c r="P155" s="762"/>
    </row>
    <row r="156" spans="1:16" ht="15" hidden="1" customHeight="1" outlineLevel="1" x14ac:dyDescent="0.25">
      <c r="A156" s="72">
        <v>149</v>
      </c>
      <c r="B156" s="754"/>
      <c r="C156" s="755"/>
      <c r="D156" s="756"/>
      <c r="E156" s="757"/>
      <c r="F156" s="757"/>
      <c r="G156" s="779"/>
      <c r="H156" s="780"/>
      <c r="I156" s="759"/>
      <c r="J156" s="760"/>
      <c r="K156" s="761"/>
      <c r="L156" s="762"/>
      <c r="M156" s="759"/>
      <c r="N156" s="760"/>
      <c r="O156" s="761"/>
      <c r="P156" s="762"/>
    </row>
    <row r="157" spans="1:16" ht="15" hidden="1" customHeight="1" outlineLevel="1" x14ac:dyDescent="0.25">
      <c r="A157" s="72">
        <v>150</v>
      </c>
      <c r="B157" s="754"/>
      <c r="C157" s="755"/>
      <c r="D157" s="756"/>
      <c r="E157" s="757"/>
      <c r="F157" s="757"/>
      <c r="G157" s="779"/>
      <c r="H157" s="780"/>
      <c r="I157" s="759"/>
      <c r="J157" s="760"/>
      <c r="K157" s="761"/>
      <c r="L157" s="762"/>
      <c r="M157" s="759"/>
      <c r="N157" s="760"/>
      <c r="O157" s="761"/>
      <c r="P157" s="762"/>
    </row>
    <row r="158" spans="1:16" ht="15" hidden="1" customHeight="1" outlineLevel="1" x14ac:dyDescent="0.25">
      <c r="A158" s="72">
        <v>151</v>
      </c>
      <c r="B158" s="754"/>
      <c r="C158" s="755"/>
      <c r="D158" s="756"/>
      <c r="E158" s="757"/>
      <c r="F158" s="757"/>
      <c r="G158" s="779"/>
      <c r="H158" s="780"/>
      <c r="I158" s="764"/>
      <c r="J158" s="765"/>
      <c r="K158" s="766"/>
      <c r="L158" s="767"/>
      <c r="M158" s="764"/>
      <c r="N158" s="765"/>
      <c r="O158" s="766"/>
      <c r="P158" s="767"/>
    </row>
    <row r="159" spans="1:16" ht="15" hidden="1" customHeight="1" outlineLevel="1" x14ac:dyDescent="0.25">
      <c r="A159" s="72">
        <v>152</v>
      </c>
      <c r="B159" s="754"/>
      <c r="C159" s="755"/>
      <c r="D159" s="756"/>
      <c r="E159" s="757"/>
      <c r="F159" s="757"/>
      <c r="G159" s="779"/>
      <c r="H159" s="780"/>
      <c r="I159" s="759"/>
      <c r="J159" s="760"/>
      <c r="K159" s="761"/>
      <c r="L159" s="762"/>
      <c r="M159" s="759"/>
      <c r="N159" s="760"/>
      <c r="O159" s="761"/>
      <c r="P159" s="762"/>
    </row>
    <row r="160" spans="1:16" ht="15" hidden="1" customHeight="1" outlineLevel="1" x14ac:dyDescent="0.25">
      <c r="A160" s="72">
        <v>153</v>
      </c>
      <c r="B160" s="754"/>
      <c r="C160" s="755"/>
      <c r="D160" s="756"/>
      <c r="E160" s="757"/>
      <c r="F160" s="757"/>
      <c r="G160" s="779"/>
      <c r="H160" s="780"/>
      <c r="I160" s="759"/>
      <c r="J160" s="760"/>
      <c r="K160" s="761"/>
      <c r="L160" s="762"/>
      <c r="M160" s="759"/>
      <c r="N160" s="760"/>
      <c r="O160" s="761"/>
      <c r="P160" s="762"/>
    </row>
    <row r="161" spans="1:16" ht="15" hidden="1" customHeight="1" outlineLevel="1" x14ac:dyDescent="0.25">
      <c r="A161" s="72">
        <v>154</v>
      </c>
      <c r="B161" s="754"/>
      <c r="C161" s="755"/>
      <c r="D161" s="756"/>
      <c r="E161" s="757"/>
      <c r="F161" s="757"/>
      <c r="G161" s="779"/>
      <c r="H161" s="780"/>
      <c r="I161" s="759"/>
      <c r="J161" s="760"/>
      <c r="K161" s="761"/>
      <c r="L161" s="762"/>
      <c r="M161" s="759"/>
      <c r="N161" s="760"/>
      <c r="O161" s="761"/>
      <c r="P161" s="762"/>
    </row>
    <row r="162" spans="1:16" ht="15" hidden="1" customHeight="1" outlineLevel="1" x14ac:dyDescent="0.25">
      <c r="A162" s="72">
        <v>155</v>
      </c>
      <c r="B162" s="754"/>
      <c r="C162" s="755"/>
      <c r="D162" s="756"/>
      <c r="E162" s="757"/>
      <c r="F162" s="757"/>
      <c r="G162" s="779"/>
      <c r="H162" s="780"/>
      <c r="I162" s="759"/>
      <c r="J162" s="760"/>
      <c r="K162" s="761"/>
      <c r="L162" s="762"/>
      <c r="M162" s="759"/>
      <c r="N162" s="760"/>
      <c r="O162" s="761"/>
      <c r="P162" s="762"/>
    </row>
    <row r="163" spans="1:16" ht="15" hidden="1" customHeight="1" outlineLevel="1" x14ac:dyDescent="0.25">
      <c r="A163" s="72">
        <v>156</v>
      </c>
      <c r="B163" s="754"/>
      <c r="C163" s="755"/>
      <c r="D163" s="756"/>
      <c r="E163" s="757"/>
      <c r="F163" s="757"/>
      <c r="G163" s="779"/>
      <c r="H163" s="780"/>
      <c r="I163" s="759"/>
      <c r="J163" s="760"/>
      <c r="K163" s="761"/>
      <c r="L163" s="762"/>
      <c r="M163" s="759"/>
      <c r="N163" s="760"/>
      <c r="O163" s="761"/>
      <c r="P163" s="762"/>
    </row>
    <row r="164" spans="1:16" ht="15" hidden="1" customHeight="1" outlineLevel="1" x14ac:dyDescent="0.25">
      <c r="A164" s="72">
        <v>157</v>
      </c>
      <c r="B164" s="754"/>
      <c r="C164" s="755"/>
      <c r="D164" s="756"/>
      <c r="E164" s="757"/>
      <c r="F164" s="757"/>
      <c r="G164" s="779"/>
      <c r="H164" s="780"/>
      <c r="I164" s="764"/>
      <c r="J164" s="765"/>
      <c r="K164" s="766"/>
      <c r="L164" s="767"/>
      <c r="M164" s="764"/>
      <c r="N164" s="765"/>
      <c r="O164" s="766"/>
      <c r="P164" s="767"/>
    </row>
    <row r="165" spans="1:16" ht="15" hidden="1" customHeight="1" outlineLevel="1" x14ac:dyDescent="0.25">
      <c r="A165" s="72">
        <v>158</v>
      </c>
      <c r="B165" s="754"/>
      <c r="C165" s="755"/>
      <c r="D165" s="756"/>
      <c r="E165" s="757"/>
      <c r="F165" s="757"/>
      <c r="G165" s="779"/>
      <c r="H165" s="780"/>
      <c r="I165" s="759"/>
      <c r="J165" s="760"/>
      <c r="K165" s="761"/>
      <c r="L165" s="762"/>
      <c r="M165" s="759"/>
      <c r="N165" s="760"/>
      <c r="O165" s="761"/>
      <c r="P165" s="762"/>
    </row>
    <row r="166" spans="1:16" ht="15" hidden="1" customHeight="1" outlineLevel="1" x14ac:dyDescent="0.25">
      <c r="A166" s="72">
        <v>159</v>
      </c>
      <c r="B166" s="754"/>
      <c r="C166" s="755"/>
      <c r="D166" s="756"/>
      <c r="E166" s="757"/>
      <c r="F166" s="757"/>
      <c r="G166" s="779"/>
      <c r="H166" s="780"/>
      <c r="I166" s="759"/>
      <c r="J166" s="760"/>
      <c r="K166" s="761"/>
      <c r="L166" s="762"/>
      <c r="M166" s="759"/>
      <c r="N166" s="760"/>
      <c r="O166" s="761"/>
      <c r="P166" s="762"/>
    </row>
    <row r="167" spans="1:16" ht="15" hidden="1" customHeight="1" outlineLevel="1" x14ac:dyDescent="0.25">
      <c r="A167" s="72">
        <v>160</v>
      </c>
      <c r="B167" s="754"/>
      <c r="C167" s="755"/>
      <c r="D167" s="756"/>
      <c r="E167" s="757"/>
      <c r="F167" s="757"/>
      <c r="G167" s="779"/>
      <c r="H167" s="780"/>
      <c r="I167" s="759"/>
      <c r="J167" s="760"/>
      <c r="K167" s="761"/>
      <c r="L167" s="762"/>
      <c r="M167" s="759"/>
      <c r="N167" s="760"/>
      <c r="O167" s="761"/>
      <c r="P167" s="762"/>
    </row>
    <row r="168" spans="1:16" ht="15" hidden="1" customHeight="1" outlineLevel="1" x14ac:dyDescent="0.25">
      <c r="A168" s="72">
        <v>161</v>
      </c>
      <c r="B168" s="754"/>
      <c r="C168" s="755"/>
      <c r="D168" s="756"/>
      <c r="E168" s="757"/>
      <c r="F168" s="757"/>
      <c r="G168" s="779"/>
      <c r="H168" s="780"/>
      <c r="I168" s="759"/>
      <c r="J168" s="760"/>
      <c r="K168" s="761"/>
      <c r="L168" s="762"/>
      <c r="M168" s="759"/>
      <c r="N168" s="760"/>
      <c r="O168" s="761"/>
      <c r="P168" s="762"/>
    </row>
    <row r="169" spans="1:16" ht="15" hidden="1" customHeight="1" outlineLevel="1" x14ac:dyDescent="0.25">
      <c r="A169" s="72">
        <v>162</v>
      </c>
      <c r="B169" s="754"/>
      <c r="C169" s="755"/>
      <c r="D169" s="756"/>
      <c r="E169" s="757"/>
      <c r="F169" s="757"/>
      <c r="G169" s="779"/>
      <c r="H169" s="780"/>
      <c r="I169" s="759"/>
      <c r="J169" s="760"/>
      <c r="K169" s="761"/>
      <c r="L169" s="762"/>
      <c r="M169" s="759"/>
      <c r="N169" s="760"/>
      <c r="O169" s="761"/>
      <c r="P169" s="762"/>
    </row>
    <row r="170" spans="1:16" ht="15" hidden="1" customHeight="1" outlineLevel="1" x14ac:dyDescent="0.25">
      <c r="A170" s="72">
        <v>163</v>
      </c>
      <c r="B170" s="754"/>
      <c r="C170" s="755"/>
      <c r="D170" s="756"/>
      <c r="E170" s="757"/>
      <c r="F170" s="757"/>
      <c r="G170" s="779"/>
      <c r="H170" s="780"/>
      <c r="I170" s="764"/>
      <c r="J170" s="765"/>
      <c r="K170" s="766"/>
      <c r="L170" s="767"/>
      <c r="M170" s="764"/>
      <c r="N170" s="765"/>
      <c r="O170" s="766"/>
      <c r="P170" s="767"/>
    </row>
    <row r="171" spans="1:16" ht="15" hidden="1" customHeight="1" outlineLevel="1" x14ac:dyDescent="0.25">
      <c r="A171" s="72">
        <v>164</v>
      </c>
      <c r="B171" s="754"/>
      <c r="C171" s="755"/>
      <c r="D171" s="756"/>
      <c r="E171" s="757"/>
      <c r="F171" s="757"/>
      <c r="G171" s="779"/>
      <c r="H171" s="780"/>
      <c r="I171" s="759"/>
      <c r="J171" s="760"/>
      <c r="K171" s="761"/>
      <c r="L171" s="762"/>
      <c r="M171" s="759"/>
      <c r="N171" s="760"/>
      <c r="O171" s="761"/>
      <c r="P171" s="762"/>
    </row>
    <row r="172" spans="1:16" ht="15" hidden="1" customHeight="1" outlineLevel="1" x14ac:dyDescent="0.25">
      <c r="A172" s="72">
        <v>165</v>
      </c>
      <c r="B172" s="754"/>
      <c r="C172" s="755"/>
      <c r="D172" s="756"/>
      <c r="E172" s="757"/>
      <c r="F172" s="757"/>
      <c r="G172" s="779"/>
      <c r="H172" s="780"/>
      <c r="I172" s="759"/>
      <c r="J172" s="760"/>
      <c r="K172" s="761"/>
      <c r="L172" s="762"/>
      <c r="M172" s="759"/>
      <c r="N172" s="760"/>
      <c r="O172" s="761"/>
      <c r="P172" s="762"/>
    </row>
    <row r="173" spans="1:16" ht="15" hidden="1" customHeight="1" outlineLevel="1" x14ac:dyDescent="0.25">
      <c r="A173" s="72">
        <v>166</v>
      </c>
      <c r="B173" s="754"/>
      <c r="C173" s="755"/>
      <c r="D173" s="756"/>
      <c r="E173" s="757"/>
      <c r="F173" s="757"/>
      <c r="G173" s="779"/>
      <c r="H173" s="780"/>
      <c r="I173" s="759"/>
      <c r="J173" s="760"/>
      <c r="K173" s="761"/>
      <c r="L173" s="762"/>
      <c r="M173" s="759"/>
      <c r="N173" s="760"/>
      <c r="O173" s="761"/>
      <c r="P173" s="762"/>
    </row>
    <row r="174" spans="1:16" ht="15" hidden="1" customHeight="1" outlineLevel="1" x14ac:dyDescent="0.25">
      <c r="A174" s="72">
        <v>167</v>
      </c>
      <c r="B174" s="754"/>
      <c r="C174" s="755"/>
      <c r="D174" s="756"/>
      <c r="E174" s="757"/>
      <c r="F174" s="757"/>
      <c r="G174" s="779"/>
      <c r="H174" s="780"/>
      <c r="I174" s="759"/>
      <c r="J174" s="760"/>
      <c r="K174" s="761"/>
      <c r="L174" s="762"/>
      <c r="M174" s="759"/>
      <c r="N174" s="760"/>
      <c r="O174" s="761"/>
      <c r="P174" s="762"/>
    </row>
    <row r="175" spans="1:16" ht="15" hidden="1" customHeight="1" outlineLevel="1" x14ac:dyDescent="0.25">
      <c r="A175" s="72">
        <v>168</v>
      </c>
      <c r="B175" s="754"/>
      <c r="C175" s="755"/>
      <c r="D175" s="756"/>
      <c r="E175" s="757"/>
      <c r="F175" s="757"/>
      <c r="G175" s="779"/>
      <c r="H175" s="780"/>
      <c r="I175" s="759"/>
      <c r="J175" s="760"/>
      <c r="K175" s="761"/>
      <c r="L175" s="762"/>
      <c r="M175" s="759"/>
      <c r="N175" s="760"/>
      <c r="O175" s="761"/>
      <c r="P175" s="762"/>
    </row>
    <row r="176" spans="1:16" ht="15" hidden="1" customHeight="1" outlineLevel="1" x14ac:dyDescent="0.25">
      <c r="A176" s="72">
        <v>169</v>
      </c>
      <c r="B176" s="754"/>
      <c r="C176" s="755"/>
      <c r="D176" s="756"/>
      <c r="E176" s="757"/>
      <c r="F176" s="757"/>
      <c r="G176" s="779"/>
      <c r="H176" s="780"/>
      <c r="I176" s="764"/>
      <c r="J176" s="765"/>
      <c r="K176" s="766"/>
      <c r="L176" s="767"/>
      <c r="M176" s="764"/>
      <c r="N176" s="765"/>
      <c r="O176" s="766"/>
      <c r="P176" s="767"/>
    </row>
    <row r="177" spans="1:16" ht="15" hidden="1" customHeight="1" outlineLevel="1" x14ac:dyDescent="0.25">
      <c r="A177" s="72">
        <v>170</v>
      </c>
      <c r="B177" s="754"/>
      <c r="C177" s="755"/>
      <c r="D177" s="756"/>
      <c r="E177" s="757"/>
      <c r="F177" s="757"/>
      <c r="G177" s="779"/>
      <c r="H177" s="780"/>
      <c r="I177" s="759"/>
      <c r="J177" s="760"/>
      <c r="K177" s="761"/>
      <c r="L177" s="762"/>
      <c r="M177" s="759"/>
      <c r="N177" s="760"/>
      <c r="O177" s="761"/>
      <c r="P177" s="762"/>
    </row>
    <row r="178" spans="1:16" ht="15" hidden="1" customHeight="1" outlineLevel="1" x14ac:dyDescent="0.25">
      <c r="A178" s="72">
        <v>171</v>
      </c>
      <c r="B178" s="754"/>
      <c r="C178" s="755"/>
      <c r="D178" s="756"/>
      <c r="E178" s="757"/>
      <c r="F178" s="757"/>
      <c r="G178" s="779"/>
      <c r="H178" s="780"/>
      <c r="I178" s="759"/>
      <c r="J178" s="760"/>
      <c r="K178" s="761"/>
      <c r="L178" s="762"/>
      <c r="M178" s="759"/>
      <c r="N178" s="760"/>
      <c r="O178" s="761"/>
      <c r="P178" s="762"/>
    </row>
    <row r="179" spans="1:16" ht="15" hidden="1" customHeight="1" outlineLevel="1" x14ac:dyDescent="0.25">
      <c r="A179" s="72">
        <v>172</v>
      </c>
      <c r="B179" s="754"/>
      <c r="C179" s="755"/>
      <c r="D179" s="756"/>
      <c r="E179" s="757"/>
      <c r="F179" s="757"/>
      <c r="G179" s="779"/>
      <c r="H179" s="780"/>
      <c r="I179" s="759"/>
      <c r="J179" s="760"/>
      <c r="K179" s="761"/>
      <c r="L179" s="762"/>
      <c r="M179" s="759"/>
      <c r="N179" s="760"/>
      <c r="O179" s="761"/>
      <c r="P179" s="762"/>
    </row>
    <row r="180" spans="1:16" ht="15" hidden="1" customHeight="1" outlineLevel="1" x14ac:dyDescent="0.25">
      <c r="A180" s="72">
        <v>173</v>
      </c>
      <c r="B180" s="754"/>
      <c r="C180" s="755"/>
      <c r="D180" s="756"/>
      <c r="E180" s="757"/>
      <c r="F180" s="757"/>
      <c r="G180" s="779"/>
      <c r="H180" s="780"/>
      <c r="I180" s="759"/>
      <c r="J180" s="760"/>
      <c r="K180" s="761"/>
      <c r="L180" s="762"/>
      <c r="M180" s="759"/>
      <c r="N180" s="760"/>
      <c r="O180" s="761"/>
      <c r="P180" s="762"/>
    </row>
    <row r="181" spans="1:16" ht="15" hidden="1" customHeight="1" outlineLevel="1" x14ac:dyDescent="0.25">
      <c r="A181" s="72">
        <v>174</v>
      </c>
      <c r="B181" s="754"/>
      <c r="C181" s="755"/>
      <c r="D181" s="756"/>
      <c r="E181" s="757"/>
      <c r="F181" s="757"/>
      <c r="G181" s="779"/>
      <c r="H181" s="780"/>
      <c r="I181" s="759"/>
      <c r="J181" s="760"/>
      <c r="K181" s="761"/>
      <c r="L181" s="762"/>
      <c r="M181" s="759"/>
      <c r="N181" s="760"/>
      <c r="O181" s="761"/>
      <c r="P181" s="762"/>
    </row>
    <row r="182" spans="1:16" ht="15" hidden="1" customHeight="1" outlineLevel="1" x14ac:dyDescent="0.25">
      <c r="A182" s="72">
        <v>175</v>
      </c>
      <c r="B182" s="754"/>
      <c r="C182" s="755"/>
      <c r="D182" s="756"/>
      <c r="E182" s="757"/>
      <c r="F182" s="757"/>
      <c r="G182" s="779"/>
      <c r="H182" s="780"/>
      <c r="I182" s="764"/>
      <c r="J182" s="765"/>
      <c r="K182" s="766"/>
      <c r="L182" s="767"/>
      <c r="M182" s="764"/>
      <c r="N182" s="765"/>
      <c r="O182" s="766"/>
      <c r="P182" s="767"/>
    </row>
    <row r="183" spans="1:16" ht="15" hidden="1" customHeight="1" outlineLevel="1" x14ac:dyDescent="0.25">
      <c r="A183" s="72">
        <v>176</v>
      </c>
      <c r="B183" s="754"/>
      <c r="C183" s="755"/>
      <c r="D183" s="756"/>
      <c r="E183" s="757"/>
      <c r="F183" s="757"/>
      <c r="G183" s="779"/>
      <c r="H183" s="780"/>
      <c r="I183" s="759"/>
      <c r="J183" s="760"/>
      <c r="K183" s="761"/>
      <c r="L183" s="762"/>
      <c r="M183" s="759"/>
      <c r="N183" s="760"/>
      <c r="O183" s="761"/>
      <c r="P183" s="762"/>
    </row>
    <row r="184" spans="1:16" ht="15" hidden="1" customHeight="1" outlineLevel="1" x14ac:dyDescent="0.25">
      <c r="A184" s="72">
        <v>177</v>
      </c>
      <c r="B184" s="754"/>
      <c r="C184" s="755"/>
      <c r="D184" s="756"/>
      <c r="E184" s="757"/>
      <c r="F184" s="757"/>
      <c r="G184" s="779"/>
      <c r="H184" s="780"/>
      <c r="I184" s="759"/>
      <c r="J184" s="760"/>
      <c r="K184" s="761"/>
      <c r="L184" s="762"/>
      <c r="M184" s="759"/>
      <c r="N184" s="760"/>
      <c r="O184" s="761"/>
      <c r="P184" s="762"/>
    </row>
    <row r="185" spans="1:16" ht="15" hidden="1" customHeight="1" outlineLevel="1" x14ac:dyDescent="0.25">
      <c r="A185" s="72">
        <v>178</v>
      </c>
      <c r="B185" s="754"/>
      <c r="C185" s="755"/>
      <c r="D185" s="756"/>
      <c r="E185" s="757"/>
      <c r="F185" s="757"/>
      <c r="G185" s="779"/>
      <c r="H185" s="780"/>
      <c r="I185" s="759"/>
      <c r="J185" s="760"/>
      <c r="K185" s="761"/>
      <c r="L185" s="762"/>
      <c r="M185" s="759"/>
      <c r="N185" s="760"/>
      <c r="O185" s="761"/>
      <c r="P185" s="762"/>
    </row>
    <row r="186" spans="1:16" ht="15" hidden="1" customHeight="1" outlineLevel="1" x14ac:dyDescent="0.25">
      <c r="A186" s="72">
        <v>179</v>
      </c>
      <c r="B186" s="754"/>
      <c r="C186" s="755"/>
      <c r="D186" s="756"/>
      <c r="E186" s="757"/>
      <c r="F186" s="757"/>
      <c r="G186" s="779"/>
      <c r="H186" s="780"/>
      <c r="I186" s="759"/>
      <c r="J186" s="760"/>
      <c r="K186" s="761"/>
      <c r="L186" s="762"/>
      <c r="M186" s="759"/>
      <c r="N186" s="760"/>
      <c r="O186" s="761"/>
      <c r="P186" s="762"/>
    </row>
    <row r="187" spans="1:16" ht="15" hidden="1" customHeight="1" outlineLevel="1" x14ac:dyDescent="0.25">
      <c r="A187" s="72">
        <v>180</v>
      </c>
      <c r="B187" s="754"/>
      <c r="C187" s="755"/>
      <c r="D187" s="756"/>
      <c r="E187" s="757"/>
      <c r="F187" s="757"/>
      <c r="G187" s="779"/>
      <c r="H187" s="780"/>
      <c r="I187" s="759"/>
      <c r="J187" s="760"/>
      <c r="K187" s="761"/>
      <c r="L187" s="762"/>
      <c r="M187" s="759"/>
      <c r="N187" s="760"/>
      <c r="O187" s="761"/>
      <c r="P187" s="762"/>
    </row>
    <row r="188" spans="1:16" ht="15" hidden="1" customHeight="1" outlineLevel="1" x14ac:dyDescent="0.25">
      <c r="A188" s="72">
        <v>181</v>
      </c>
      <c r="B188" s="754"/>
      <c r="C188" s="755"/>
      <c r="D188" s="756"/>
      <c r="E188" s="757"/>
      <c r="F188" s="757"/>
      <c r="G188" s="779"/>
      <c r="H188" s="780"/>
      <c r="I188" s="764"/>
      <c r="J188" s="765"/>
      <c r="K188" s="766"/>
      <c r="L188" s="767"/>
      <c r="M188" s="764"/>
      <c r="N188" s="765"/>
      <c r="O188" s="766"/>
      <c r="P188" s="767"/>
    </row>
    <row r="189" spans="1:16" ht="15" hidden="1" customHeight="1" outlineLevel="1" x14ac:dyDescent="0.25">
      <c r="A189" s="72">
        <v>182</v>
      </c>
      <c r="B189" s="754"/>
      <c r="C189" s="755"/>
      <c r="D189" s="756"/>
      <c r="E189" s="757"/>
      <c r="F189" s="757"/>
      <c r="G189" s="779"/>
      <c r="H189" s="780"/>
      <c r="I189" s="759"/>
      <c r="J189" s="760"/>
      <c r="K189" s="761"/>
      <c r="L189" s="762"/>
      <c r="M189" s="759"/>
      <c r="N189" s="760"/>
      <c r="O189" s="761"/>
      <c r="P189" s="762"/>
    </row>
    <row r="190" spans="1:16" ht="15" hidden="1" customHeight="1" outlineLevel="1" x14ac:dyDescent="0.25">
      <c r="A190" s="72">
        <v>183</v>
      </c>
      <c r="B190" s="754"/>
      <c r="C190" s="755"/>
      <c r="D190" s="756"/>
      <c r="E190" s="757"/>
      <c r="F190" s="757"/>
      <c r="G190" s="779"/>
      <c r="H190" s="780"/>
      <c r="I190" s="759"/>
      <c r="J190" s="760"/>
      <c r="K190" s="761"/>
      <c r="L190" s="762"/>
      <c r="M190" s="759"/>
      <c r="N190" s="760"/>
      <c r="O190" s="761"/>
      <c r="P190" s="762"/>
    </row>
    <row r="191" spans="1:16" ht="15" hidden="1" customHeight="1" outlineLevel="1" x14ac:dyDescent="0.25">
      <c r="A191" s="72">
        <v>184</v>
      </c>
      <c r="B191" s="754"/>
      <c r="C191" s="755"/>
      <c r="D191" s="756"/>
      <c r="E191" s="757"/>
      <c r="F191" s="757"/>
      <c r="G191" s="779"/>
      <c r="H191" s="780"/>
      <c r="I191" s="759"/>
      <c r="J191" s="760"/>
      <c r="K191" s="761"/>
      <c r="L191" s="762"/>
      <c r="M191" s="759"/>
      <c r="N191" s="760"/>
      <c r="O191" s="761"/>
      <c r="P191" s="762"/>
    </row>
    <row r="192" spans="1:16" ht="15" hidden="1" customHeight="1" outlineLevel="1" x14ac:dyDescent="0.25">
      <c r="A192" s="72">
        <v>185</v>
      </c>
      <c r="B192" s="754"/>
      <c r="C192" s="755"/>
      <c r="D192" s="756"/>
      <c r="E192" s="757"/>
      <c r="F192" s="757"/>
      <c r="G192" s="779"/>
      <c r="H192" s="780"/>
      <c r="I192" s="759"/>
      <c r="J192" s="760"/>
      <c r="K192" s="761"/>
      <c r="L192" s="762"/>
      <c r="M192" s="759"/>
      <c r="N192" s="760"/>
      <c r="O192" s="761"/>
      <c r="P192" s="762"/>
    </row>
    <row r="193" spans="1:16" ht="15" hidden="1" customHeight="1" outlineLevel="1" x14ac:dyDescent="0.25">
      <c r="A193" s="72">
        <v>186</v>
      </c>
      <c r="B193" s="754"/>
      <c r="C193" s="755"/>
      <c r="D193" s="756"/>
      <c r="E193" s="757"/>
      <c r="F193" s="757"/>
      <c r="G193" s="779"/>
      <c r="H193" s="780"/>
      <c r="I193" s="759"/>
      <c r="J193" s="760"/>
      <c r="K193" s="761"/>
      <c r="L193" s="762"/>
      <c r="M193" s="759"/>
      <c r="N193" s="760"/>
      <c r="O193" s="761"/>
      <c r="P193" s="762"/>
    </row>
    <row r="194" spans="1:16" ht="15" hidden="1" customHeight="1" outlineLevel="1" x14ac:dyDescent="0.25">
      <c r="A194" s="72">
        <v>187</v>
      </c>
      <c r="B194" s="754"/>
      <c r="C194" s="755"/>
      <c r="D194" s="756"/>
      <c r="E194" s="757"/>
      <c r="F194" s="757"/>
      <c r="G194" s="779"/>
      <c r="H194" s="780"/>
      <c r="I194" s="764"/>
      <c r="J194" s="765"/>
      <c r="K194" s="766"/>
      <c r="L194" s="767"/>
      <c r="M194" s="764"/>
      <c r="N194" s="765"/>
      <c r="O194" s="766"/>
      <c r="P194" s="767"/>
    </row>
    <row r="195" spans="1:16" ht="15" hidden="1" customHeight="1" outlineLevel="1" x14ac:dyDescent="0.25">
      <c r="A195" s="72">
        <v>188</v>
      </c>
      <c r="B195" s="754"/>
      <c r="C195" s="755"/>
      <c r="D195" s="756"/>
      <c r="E195" s="757"/>
      <c r="F195" s="757"/>
      <c r="G195" s="779"/>
      <c r="H195" s="780"/>
      <c r="I195" s="759"/>
      <c r="J195" s="760"/>
      <c r="K195" s="761"/>
      <c r="L195" s="762"/>
      <c r="M195" s="759"/>
      <c r="N195" s="760"/>
      <c r="O195" s="761"/>
      <c r="P195" s="762"/>
    </row>
    <row r="196" spans="1:16" ht="15" hidden="1" customHeight="1" outlineLevel="1" x14ac:dyDescent="0.25">
      <c r="A196" s="72">
        <v>189</v>
      </c>
      <c r="B196" s="754"/>
      <c r="C196" s="755"/>
      <c r="D196" s="756"/>
      <c r="E196" s="757"/>
      <c r="F196" s="757"/>
      <c r="G196" s="779"/>
      <c r="H196" s="780"/>
      <c r="I196" s="759"/>
      <c r="J196" s="760"/>
      <c r="K196" s="761"/>
      <c r="L196" s="762"/>
      <c r="M196" s="759"/>
      <c r="N196" s="760"/>
      <c r="O196" s="761"/>
      <c r="P196" s="762"/>
    </row>
    <row r="197" spans="1:16" ht="15" hidden="1" customHeight="1" outlineLevel="1" x14ac:dyDescent="0.25">
      <c r="A197" s="72">
        <v>190</v>
      </c>
      <c r="B197" s="754"/>
      <c r="C197" s="755"/>
      <c r="D197" s="756"/>
      <c r="E197" s="757"/>
      <c r="F197" s="757"/>
      <c r="G197" s="779"/>
      <c r="H197" s="780"/>
      <c r="I197" s="759"/>
      <c r="J197" s="760"/>
      <c r="K197" s="761"/>
      <c r="L197" s="762"/>
      <c r="M197" s="759"/>
      <c r="N197" s="760"/>
      <c r="O197" s="761"/>
      <c r="P197" s="762"/>
    </row>
    <row r="198" spans="1:16" ht="15" hidden="1" customHeight="1" outlineLevel="1" x14ac:dyDescent="0.25">
      <c r="A198" s="72">
        <v>191</v>
      </c>
      <c r="B198" s="754"/>
      <c r="C198" s="755"/>
      <c r="D198" s="756"/>
      <c r="E198" s="757"/>
      <c r="F198" s="757"/>
      <c r="G198" s="779"/>
      <c r="H198" s="780"/>
      <c r="I198" s="759"/>
      <c r="J198" s="760"/>
      <c r="K198" s="761"/>
      <c r="L198" s="762"/>
      <c r="M198" s="759"/>
      <c r="N198" s="760"/>
      <c r="O198" s="761"/>
      <c r="P198" s="762"/>
    </row>
    <row r="199" spans="1:16" ht="15" hidden="1" customHeight="1" outlineLevel="1" x14ac:dyDescent="0.25">
      <c r="A199" s="72">
        <v>192</v>
      </c>
      <c r="B199" s="754"/>
      <c r="C199" s="755"/>
      <c r="D199" s="756"/>
      <c r="E199" s="757"/>
      <c r="F199" s="757"/>
      <c r="G199" s="779"/>
      <c r="H199" s="780"/>
      <c r="I199" s="759"/>
      <c r="J199" s="760"/>
      <c r="K199" s="761"/>
      <c r="L199" s="762"/>
      <c r="M199" s="759"/>
      <c r="N199" s="760"/>
      <c r="O199" s="761"/>
      <c r="P199" s="762"/>
    </row>
    <row r="200" spans="1:16" ht="15" hidden="1" customHeight="1" outlineLevel="1" x14ac:dyDescent="0.25">
      <c r="A200" s="72">
        <v>193</v>
      </c>
      <c r="B200" s="754"/>
      <c r="C200" s="755"/>
      <c r="D200" s="756"/>
      <c r="E200" s="757"/>
      <c r="F200" s="757"/>
      <c r="G200" s="779"/>
      <c r="H200" s="780"/>
      <c r="I200" s="764"/>
      <c r="J200" s="765"/>
      <c r="K200" s="766"/>
      <c r="L200" s="767"/>
      <c r="M200" s="764"/>
      <c r="N200" s="765"/>
      <c r="O200" s="766"/>
      <c r="P200" s="767"/>
    </row>
    <row r="201" spans="1:16" ht="15" hidden="1" customHeight="1" outlineLevel="1" x14ac:dyDescent="0.25">
      <c r="A201" s="72">
        <v>194</v>
      </c>
      <c r="B201" s="754"/>
      <c r="C201" s="755"/>
      <c r="D201" s="756"/>
      <c r="E201" s="757"/>
      <c r="F201" s="757"/>
      <c r="G201" s="779"/>
      <c r="H201" s="780"/>
      <c r="I201" s="759"/>
      <c r="J201" s="760"/>
      <c r="K201" s="761"/>
      <c r="L201" s="762"/>
      <c r="M201" s="759"/>
      <c r="N201" s="760"/>
      <c r="O201" s="761"/>
      <c r="P201" s="762"/>
    </row>
    <row r="202" spans="1:16" ht="15" hidden="1" customHeight="1" outlineLevel="1" x14ac:dyDescent="0.25">
      <c r="A202" s="72">
        <v>195</v>
      </c>
      <c r="B202" s="754"/>
      <c r="C202" s="755"/>
      <c r="D202" s="756"/>
      <c r="E202" s="757"/>
      <c r="F202" s="757"/>
      <c r="G202" s="779"/>
      <c r="H202" s="780"/>
      <c r="I202" s="759"/>
      <c r="J202" s="760"/>
      <c r="K202" s="761"/>
      <c r="L202" s="762"/>
      <c r="M202" s="759"/>
      <c r="N202" s="760"/>
      <c r="O202" s="761"/>
      <c r="P202" s="762"/>
    </row>
    <row r="203" spans="1:16" ht="15" hidden="1" customHeight="1" outlineLevel="1" x14ac:dyDescent="0.25">
      <c r="A203" s="72">
        <v>196</v>
      </c>
      <c r="B203" s="754"/>
      <c r="C203" s="755"/>
      <c r="D203" s="756"/>
      <c r="E203" s="757"/>
      <c r="F203" s="757"/>
      <c r="G203" s="779"/>
      <c r="H203" s="780"/>
      <c r="I203" s="759"/>
      <c r="J203" s="760"/>
      <c r="K203" s="761"/>
      <c r="L203" s="762"/>
      <c r="M203" s="759"/>
      <c r="N203" s="760"/>
      <c r="O203" s="761"/>
      <c r="P203" s="762"/>
    </row>
    <row r="204" spans="1:16" ht="15" hidden="1" customHeight="1" outlineLevel="1" x14ac:dyDescent="0.25">
      <c r="A204" s="72">
        <v>197</v>
      </c>
      <c r="B204" s="754"/>
      <c r="C204" s="755"/>
      <c r="D204" s="756"/>
      <c r="E204" s="757"/>
      <c r="F204" s="757"/>
      <c r="G204" s="779"/>
      <c r="H204" s="780"/>
      <c r="I204" s="759"/>
      <c r="J204" s="760"/>
      <c r="K204" s="761"/>
      <c r="L204" s="762"/>
      <c r="M204" s="759"/>
      <c r="N204" s="760"/>
      <c r="O204" s="761"/>
      <c r="P204" s="762"/>
    </row>
    <row r="205" spans="1:16" ht="15" hidden="1" customHeight="1" outlineLevel="1" x14ac:dyDescent="0.25">
      <c r="A205" s="72">
        <v>198</v>
      </c>
      <c r="B205" s="754"/>
      <c r="C205" s="755"/>
      <c r="D205" s="756"/>
      <c r="E205" s="757"/>
      <c r="F205" s="757"/>
      <c r="G205" s="779"/>
      <c r="H205" s="780"/>
      <c r="I205" s="759"/>
      <c r="J205" s="760"/>
      <c r="K205" s="761"/>
      <c r="L205" s="762"/>
      <c r="M205" s="759"/>
      <c r="N205" s="760"/>
      <c r="O205" s="761"/>
      <c r="P205" s="762"/>
    </row>
    <row r="206" spans="1:16" ht="15" hidden="1" customHeight="1" outlineLevel="1" x14ac:dyDescent="0.25">
      <c r="A206" s="72">
        <v>199</v>
      </c>
      <c r="B206" s="754"/>
      <c r="C206" s="755"/>
      <c r="D206" s="756"/>
      <c r="E206" s="757"/>
      <c r="F206" s="757"/>
      <c r="G206" s="779"/>
      <c r="H206" s="780"/>
      <c r="I206" s="764"/>
      <c r="J206" s="765"/>
      <c r="K206" s="766"/>
      <c r="L206" s="767"/>
      <c r="M206" s="764"/>
      <c r="N206" s="765"/>
      <c r="O206" s="766"/>
      <c r="P206" s="767"/>
    </row>
    <row r="207" spans="1:16" ht="15" hidden="1" customHeight="1" outlineLevel="1" x14ac:dyDescent="0.25">
      <c r="A207" s="72">
        <v>200</v>
      </c>
      <c r="B207" s="754"/>
      <c r="C207" s="755"/>
      <c r="D207" s="756"/>
      <c r="E207" s="757"/>
      <c r="F207" s="757"/>
      <c r="G207" s="779"/>
      <c r="H207" s="780"/>
      <c r="I207" s="759"/>
      <c r="J207" s="760"/>
      <c r="K207" s="761"/>
      <c r="L207" s="762"/>
      <c r="M207" s="759"/>
      <c r="N207" s="760"/>
      <c r="O207" s="761"/>
      <c r="P207" s="762"/>
    </row>
    <row r="208" spans="1:16" ht="15" hidden="1" customHeight="1" outlineLevel="1" x14ac:dyDescent="0.25">
      <c r="A208" s="72">
        <v>201</v>
      </c>
      <c r="B208" s="754"/>
      <c r="C208" s="755"/>
      <c r="D208" s="756"/>
      <c r="E208" s="757"/>
      <c r="F208" s="757"/>
      <c r="G208" s="779"/>
      <c r="H208" s="780"/>
      <c r="I208" s="759"/>
      <c r="J208" s="760"/>
      <c r="K208" s="761"/>
      <c r="L208" s="762"/>
      <c r="M208" s="759"/>
      <c r="N208" s="760"/>
      <c r="O208" s="761"/>
      <c r="P208" s="762"/>
    </row>
    <row r="209" spans="1:16" ht="15" hidden="1" customHeight="1" outlineLevel="1" x14ac:dyDescent="0.25">
      <c r="A209" s="72">
        <v>202</v>
      </c>
      <c r="B209" s="754"/>
      <c r="C209" s="755"/>
      <c r="D209" s="756"/>
      <c r="E209" s="757"/>
      <c r="F209" s="757"/>
      <c r="G209" s="779"/>
      <c r="H209" s="780"/>
      <c r="I209" s="759"/>
      <c r="J209" s="760"/>
      <c r="K209" s="761"/>
      <c r="L209" s="762"/>
      <c r="M209" s="759"/>
      <c r="N209" s="760"/>
      <c r="O209" s="761"/>
      <c r="P209" s="762"/>
    </row>
    <row r="210" spans="1:16" ht="15" hidden="1" customHeight="1" outlineLevel="1" x14ac:dyDescent="0.25">
      <c r="A210" s="72">
        <v>203</v>
      </c>
      <c r="B210" s="754"/>
      <c r="C210" s="755"/>
      <c r="D210" s="756"/>
      <c r="E210" s="757"/>
      <c r="F210" s="757"/>
      <c r="G210" s="779"/>
      <c r="H210" s="780"/>
      <c r="I210" s="759"/>
      <c r="J210" s="760"/>
      <c r="K210" s="761"/>
      <c r="L210" s="762"/>
      <c r="M210" s="759"/>
      <c r="N210" s="760"/>
      <c r="O210" s="761"/>
      <c r="P210" s="762"/>
    </row>
    <row r="211" spans="1:16" ht="15" hidden="1" customHeight="1" outlineLevel="1" x14ac:dyDescent="0.25">
      <c r="A211" s="72">
        <v>204</v>
      </c>
      <c r="B211" s="754"/>
      <c r="C211" s="755"/>
      <c r="D211" s="756"/>
      <c r="E211" s="757"/>
      <c r="F211" s="757"/>
      <c r="G211" s="779"/>
      <c r="H211" s="780"/>
      <c r="I211" s="759"/>
      <c r="J211" s="760"/>
      <c r="K211" s="761"/>
      <c r="L211" s="762"/>
      <c r="M211" s="759"/>
      <c r="N211" s="760"/>
      <c r="O211" s="761"/>
      <c r="P211" s="762"/>
    </row>
    <row r="212" spans="1:16" ht="15" hidden="1" customHeight="1" outlineLevel="1" x14ac:dyDescent="0.25">
      <c r="A212" s="72">
        <v>205</v>
      </c>
      <c r="B212" s="754"/>
      <c r="C212" s="755"/>
      <c r="D212" s="756"/>
      <c r="E212" s="757"/>
      <c r="F212" s="757"/>
      <c r="G212" s="779"/>
      <c r="H212" s="780"/>
      <c r="I212" s="764"/>
      <c r="J212" s="765"/>
      <c r="K212" s="766"/>
      <c r="L212" s="767"/>
      <c r="M212" s="764"/>
      <c r="N212" s="765"/>
      <c r="O212" s="766"/>
      <c r="P212" s="767"/>
    </row>
    <row r="213" spans="1:16" ht="15" hidden="1" customHeight="1" outlineLevel="1" x14ac:dyDescent="0.25">
      <c r="A213" s="72">
        <v>206</v>
      </c>
      <c r="B213" s="754"/>
      <c r="C213" s="755"/>
      <c r="D213" s="756"/>
      <c r="E213" s="757"/>
      <c r="F213" s="757"/>
      <c r="G213" s="779"/>
      <c r="H213" s="780"/>
      <c r="I213" s="759"/>
      <c r="J213" s="760"/>
      <c r="K213" s="761"/>
      <c r="L213" s="762"/>
      <c r="M213" s="759"/>
      <c r="N213" s="760"/>
      <c r="O213" s="761"/>
      <c r="P213" s="762"/>
    </row>
    <row r="214" spans="1:16" ht="15" hidden="1" customHeight="1" outlineLevel="1" x14ac:dyDescent="0.25">
      <c r="A214" s="72">
        <v>207</v>
      </c>
      <c r="B214" s="754"/>
      <c r="C214" s="755"/>
      <c r="D214" s="756"/>
      <c r="E214" s="757"/>
      <c r="F214" s="757"/>
      <c r="G214" s="779"/>
      <c r="H214" s="780"/>
      <c r="I214" s="759"/>
      <c r="J214" s="760"/>
      <c r="K214" s="761"/>
      <c r="L214" s="762"/>
      <c r="M214" s="759"/>
      <c r="N214" s="760"/>
      <c r="O214" s="761"/>
      <c r="P214" s="762"/>
    </row>
    <row r="215" spans="1:16" ht="15" hidden="1" customHeight="1" outlineLevel="1" x14ac:dyDescent="0.25">
      <c r="A215" s="72">
        <v>208</v>
      </c>
      <c r="B215" s="754"/>
      <c r="C215" s="755"/>
      <c r="D215" s="756"/>
      <c r="E215" s="757"/>
      <c r="F215" s="757"/>
      <c r="G215" s="779"/>
      <c r="H215" s="780"/>
      <c r="I215" s="759"/>
      <c r="J215" s="760"/>
      <c r="K215" s="761"/>
      <c r="L215" s="762"/>
      <c r="M215" s="759"/>
      <c r="N215" s="760"/>
      <c r="O215" s="761"/>
      <c r="P215" s="762"/>
    </row>
    <row r="216" spans="1:16" ht="15" hidden="1" customHeight="1" outlineLevel="1" x14ac:dyDescent="0.25">
      <c r="A216" s="72">
        <v>209</v>
      </c>
      <c r="B216" s="754"/>
      <c r="C216" s="755"/>
      <c r="D216" s="756"/>
      <c r="E216" s="757"/>
      <c r="F216" s="757"/>
      <c r="G216" s="779"/>
      <c r="H216" s="780"/>
      <c r="I216" s="759"/>
      <c r="J216" s="760"/>
      <c r="K216" s="761"/>
      <c r="L216" s="762"/>
      <c r="M216" s="759"/>
      <c r="N216" s="760"/>
      <c r="O216" s="761"/>
      <c r="P216" s="762"/>
    </row>
    <row r="217" spans="1:16" ht="15" hidden="1" customHeight="1" outlineLevel="1" x14ac:dyDescent="0.25">
      <c r="A217" s="72">
        <v>210</v>
      </c>
      <c r="B217" s="754"/>
      <c r="C217" s="755"/>
      <c r="D217" s="756"/>
      <c r="E217" s="757"/>
      <c r="F217" s="757"/>
      <c r="G217" s="779"/>
      <c r="H217" s="780"/>
      <c r="I217" s="759"/>
      <c r="J217" s="760"/>
      <c r="K217" s="761"/>
      <c r="L217" s="762"/>
      <c r="M217" s="759"/>
      <c r="N217" s="760"/>
      <c r="O217" s="761"/>
      <c r="P217" s="762"/>
    </row>
    <row r="218" spans="1:16" ht="15" hidden="1" customHeight="1" outlineLevel="1" x14ac:dyDescent="0.25">
      <c r="A218" s="72">
        <v>211</v>
      </c>
      <c r="B218" s="754"/>
      <c r="C218" s="755"/>
      <c r="D218" s="756"/>
      <c r="E218" s="757"/>
      <c r="F218" s="757"/>
      <c r="G218" s="779"/>
      <c r="H218" s="780"/>
      <c r="I218" s="764"/>
      <c r="J218" s="765"/>
      <c r="K218" s="766"/>
      <c r="L218" s="767"/>
      <c r="M218" s="764"/>
      <c r="N218" s="765"/>
      <c r="O218" s="766"/>
      <c r="P218" s="767"/>
    </row>
    <row r="219" spans="1:16" ht="15" hidden="1" customHeight="1" outlineLevel="1" x14ac:dyDescent="0.25">
      <c r="A219" s="72">
        <v>212</v>
      </c>
      <c r="B219" s="754"/>
      <c r="C219" s="755"/>
      <c r="D219" s="756"/>
      <c r="E219" s="757"/>
      <c r="F219" s="757"/>
      <c r="G219" s="779"/>
      <c r="H219" s="780"/>
      <c r="I219" s="759"/>
      <c r="J219" s="760"/>
      <c r="K219" s="761"/>
      <c r="L219" s="762"/>
      <c r="M219" s="759"/>
      <c r="N219" s="760"/>
      <c r="O219" s="761"/>
      <c r="P219" s="762"/>
    </row>
    <row r="220" spans="1:16" ht="15" hidden="1" customHeight="1" outlineLevel="1" x14ac:dyDescent="0.25">
      <c r="A220" s="72">
        <v>213</v>
      </c>
      <c r="B220" s="754"/>
      <c r="C220" s="755"/>
      <c r="D220" s="756"/>
      <c r="E220" s="757"/>
      <c r="F220" s="757"/>
      <c r="G220" s="779"/>
      <c r="H220" s="780"/>
      <c r="I220" s="759"/>
      <c r="J220" s="760"/>
      <c r="K220" s="761"/>
      <c r="L220" s="762"/>
      <c r="M220" s="759"/>
      <c r="N220" s="760"/>
      <c r="O220" s="761"/>
      <c r="P220" s="762"/>
    </row>
    <row r="221" spans="1:16" ht="15" hidden="1" customHeight="1" outlineLevel="1" x14ac:dyDescent="0.25">
      <c r="A221" s="72">
        <v>214</v>
      </c>
      <c r="B221" s="754"/>
      <c r="C221" s="755"/>
      <c r="D221" s="756"/>
      <c r="E221" s="757"/>
      <c r="F221" s="757"/>
      <c r="G221" s="779"/>
      <c r="H221" s="780"/>
      <c r="I221" s="759"/>
      <c r="J221" s="760"/>
      <c r="K221" s="761"/>
      <c r="L221" s="762"/>
      <c r="M221" s="759"/>
      <c r="N221" s="760"/>
      <c r="O221" s="761"/>
      <c r="P221" s="762"/>
    </row>
    <row r="222" spans="1:16" ht="15" hidden="1" customHeight="1" outlineLevel="1" x14ac:dyDescent="0.25">
      <c r="A222" s="72">
        <v>215</v>
      </c>
      <c r="B222" s="754"/>
      <c r="C222" s="755"/>
      <c r="D222" s="756"/>
      <c r="E222" s="757"/>
      <c r="F222" s="757"/>
      <c r="G222" s="779"/>
      <c r="H222" s="780"/>
      <c r="I222" s="759"/>
      <c r="J222" s="760"/>
      <c r="K222" s="761"/>
      <c r="L222" s="762"/>
      <c r="M222" s="759"/>
      <c r="N222" s="760"/>
      <c r="O222" s="761"/>
      <c r="P222" s="762"/>
    </row>
    <row r="223" spans="1:16" ht="15" hidden="1" customHeight="1" outlineLevel="1" x14ac:dyDescent="0.25">
      <c r="A223" s="72">
        <v>216</v>
      </c>
      <c r="B223" s="754"/>
      <c r="C223" s="755"/>
      <c r="D223" s="756"/>
      <c r="E223" s="757"/>
      <c r="F223" s="757"/>
      <c r="G223" s="779"/>
      <c r="H223" s="780"/>
      <c r="I223" s="759"/>
      <c r="J223" s="760"/>
      <c r="K223" s="761"/>
      <c r="L223" s="762"/>
      <c r="M223" s="759"/>
      <c r="N223" s="760"/>
      <c r="O223" s="761"/>
      <c r="P223" s="762"/>
    </row>
    <row r="224" spans="1:16" ht="15" hidden="1" customHeight="1" outlineLevel="1" x14ac:dyDescent="0.25">
      <c r="A224" s="72">
        <v>217</v>
      </c>
      <c r="B224" s="754"/>
      <c r="C224" s="755"/>
      <c r="D224" s="756"/>
      <c r="E224" s="757"/>
      <c r="F224" s="757"/>
      <c r="G224" s="779"/>
      <c r="H224" s="780"/>
      <c r="I224" s="764"/>
      <c r="J224" s="765"/>
      <c r="K224" s="766"/>
      <c r="L224" s="767"/>
      <c r="M224" s="764"/>
      <c r="N224" s="765"/>
      <c r="O224" s="766"/>
      <c r="P224" s="767"/>
    </row>
    <row r="225" spans="1:16" ht="15" hidden="1" customHeight="1" outlineLevel="1" x14ac:dyDescent="0.25">
      <c r="A225" s="72">
        <v>218</v>
      </c>
      <c r="B225" s="754"/>
      <c r="C225" s="755"/>
      <c r="D225" s="756"/>
      <c r="E225" s="757"/>
      <c r="F225" s="757"/>
      <c r="G225" s="779"/>
      <c r="H225" s="780"/>
      <c r="I225" s="759"/>
      <c r="J225" s="760"/>
      <c r="K225" s="761"/>
      <c r="L225" s="762"/>
      <c r="M225" s="759"/>
      <c r="N225" s="760"/>
      <c r="O225" s="761"/>
      <c r="P225" s="762"/>
    </row>
    <row r="226" spans="1:16" ht="15" hidden="1" customHeight="1" outlineLevel="1" x14ac:dyDescent="0.25">
      <c r="A226" s="72">
        <v>219</v>
      </c>
      <c r="B226" s="754"/>
      <c r="C226" s="755"/>
      <c r="D226" s="756"/>
      <c r="E226" s="757"/>
      <c r="F226" s="757"/>
      <c r="G226" s="779"/>
      <c r="H226" s="780"/>
      <c r="I226" s="759"/>
      <c r="J226" s="760"/>
      <c r="K226" s="761"/>
      <c r="L226" s="762"/>
      <c r="M226" s="759"/>
      <c r="N226" s="760"/>
      <c r="O226" s="761"/>
      <c r="P226" s="762"/>
    </row>
    <row r="227" spans="1:16" ht="15" hidden="1" customHeight="1" outlineLevel="1" x14ac:dyDescent="0.25">
      <c r="A227" s="72">
        <v>220</v>
      </c>
      <c r="B227" s="754"/>
      <c r="C227" s="755"/>
      <c r="D227" s="756"/>
      <c r="E227" s="757"/>
      <c r="F227" s="757"/>
      <c r="G227" s="779"/>
      <c r="H227" s="780"/>
      <c r="I227" s="759"/>
      <c r="J227" s="760"/>
      <c r="K227" s="761"/>
      <c r="L227" s="762"/>
      <c r="M227" s="759"/>
      <c r="N227" s="760"/>
      <c r="O227" s="761"/>
      <c r="P227" s="762"/>
    </row>
    <row r="228" spans="1:16" ht="15" hidden="1" customHeight="1" outlineLevel="1" x14ac:dyDescent="0.25">
      <c r="A228" s="72">
        <v>221</v>
      </c>
      <c r="B228" s="754"/>
      <c r="C228" s="755"/>
      <c r="D228" s="756"/>
      <c r="E228" s="757"/>
      <c r="F228" s="757"/>
      <c r="G228" s="779"/>
      <c r="H228" s="780"/>
      <c r="I228" s="759"/>
      <c r="J228" s="760"/>
      <c r="K228" s="761"/>
      <c r="L228" s="762"/>
      <c r="M228" s="759"/>
      <c r="N228" s="760"/>
      <c r="O228" s="761"/>
      <c r="P228" s="762"/>
    </row>
    <row r="229" spans="1:16" ht="15" hidden="1" customHeight="1" outlineLevel="1" x14ac:dyDescent="0.25">
      <c r="A229" s="72">
        <v>222</v>
      </c>
      <c r="B229" s="754"/>
      <c r="C229" s="755"/>
      <c r="D229" s="756"/>
      <c r="E229" s="757"/>
      <c r="F229" s="757"/>
      <c r="G229" s="779"/>
      <c r="H229" s="780"/>
      <c r="I229" s="759"/>
      <c r="J229" s="760"/>
      <c r="K229" s="761"/>
      <c r="L229" s="762"/>
      <c r="M229" s="759"/>
      <c r="N229" s="760"/>
      <c r="O229" s="761"/>
      <c r="P229" s="762"/>
    </row>
    <row r="230" spans="1:16" ht="15" hidden="1" customHeight="1" outlineLevel="1" x14ac:dyDescent="0.25">
      <c r="A230" s="72">
        <v>223</v>
      </c>
      <c r="B230" s="754"/>
      <c r="C230" s="755"/>
      <c r="D230" s="756"/>
      <c r="E230" s="757"/>
      <c r="F230" s="757"/>
      <c r="G230" s="779"/>
      <c r="H230" s="780"/>
      <c r="I230" s="764"/>
      <c r="J230" s="765"/>
      <c r="K230" s="766"/>
      <c r="L230" s="767"/>
      <c r="M230" s="764"/>
      <c r="N230" s="765"/>
      <c r="O230" s="766"/>
      <c r="P230" s="767"/>
    </row>
    <row r="231" spans="1:16" ht="15" hidden="1" customHeight="1" outlineLevel="1" x14ac:dyDescent="0.25">
      <c r="A231" s="72">
        <v>224</v>
      </c>
      <c r="B231" s="754"/>
      <c r="C231" s="755"/>
      <c r="D231" s="756"/>
      <c r="E231" s="757"/>
      <c r="F231" s="757"/>
      <c r="G231" s="779"/>
      <c r="H231" s="780"/>
      <c r="I231" s="759"/>
      <c r="J231" s="760"/>
      <c r="K231" s="761"/>
      <c r="L231" s="762"/>
      <c r="M231" s="759"/>
      <c r="N231" s="760"/>
      <c r="O231" s="761"/>
      <c r="P231" s="762"/>
    </row>
    <row r="232" spans="1:16" ht="15" hidden="1" customHeight="1" outlineLevel="1" x14ac:dyDescent="0.25">
      <c r="A232" s="72">
        <v>225</v>
      </c>
      <c r="B232" s="754"/>
      <c r="C232" s="755"/>
      <c r="D232" s="756"/>
      <c r="E232" s="757"/>
      <c r="F232" s="757"/>
      <c r="G232" s="779"/>
      <c r="H232" s="780"/>
      <c r="I232" s="759"/>
      <c r="J232" s="760"/>
      <c r="K232" s="761"/>
      <c r="L232" s="762"/>
      <c r="M232" s="759"/>
      <c r="N232" s="760"/>
      <c r="O232" s="761"/>
      <c r="P232" s="762"/>
    </row>
    <row r="233" spans="1:16" ht="15" hidden="1" customHeight="1" outlineLevel="1" x14ac:dyDescent="0.25">
      <c r="A233" s="72">
        <v>226</v>
      </c>
      <c r="B233" s="754"/>
      <c r="C233" s="755"/>
      <c r="D233" s="756"/>
      <c r="E233" s="757"/>
      <c r="F233" s="757"/>
      <c r="G233" s="779"/>
      <c r="H233" s="780"/>
      <c r="I233" s="759"/>
      <c r="J233" s="760"/>
      <c r="K233" s="761"/>
      <c r="L233" s="762"/>
      <c r="M233" s="759"/>
      <c r="N233" s="760"/>
      <c r="O233" s="761"/>
      <c r="P233" s="762"/>
    </row>
    <row r="234" spans="1:16" ht="15" hidden="1" customHeight="1" outlineLevel="1" x14ac:dyDescent="0.25">
      <c r="A234" s="72">
        <v>227</v>
      </c>
      <c r="B234" s="754"/>
      <c r="C234" s="755"/>
      <c r="D234" s="756"/>
      <c r="E234" s="757"/>
      <c r="F234" s="757"/>
      <c r="G234" s="779"/>
      <c r="H234" s="780"/>
      <c r="I234" s="759"/>
      <c r="J234" s="760"/>
      <c r="K234" s="761"/>
      <c r="L234" s="762"/>
      <c r="M234" s="759"/>
      <c r="N234" s="760"/>
      <c r="O234" s="761"/>
      <c r="P234" s="762"/>
    </row>
    <row r="235" spans="1:16" ht="15" hidden="1" customHeight="1" outlineLevel="1" x14ac:dyDescent="0.25">
      <c r="A235" s="72">
        <v>228</v>
      </c>
      <c r="B235" s="754"/>
      <c r="C235" s="755"/>
      <c r="D235" s="756"/>
      <c r="E235" s="757"/>
      <c r="F235" s="757"/>
      <c r="G235" s="779"/>
      <c r="H235" s="780"/>
      <c r="I235" s="759"/>
      <c r="J235" s="760"/>
      <c r="K235" s="761"/>
      <c r="L235" s="762"/>
      <c r="M235" s="759"/>
      <c r="N235" s="760"/>
      <c r="O235" s="761"/>
      <c r="P235" s="762"/>
    </row>
    <row r="236" spans="1:16" ht="15" hidden="1" customHeight="1" outlineLevel="1" x14ac:dyDescent="0.25">
      <c r="A236" s="72">
        <v>229</v>
      </c>
      <c r="B236" s="754"/>
      <c r="C236" s="755"/>
      <c r="D236" s="756"/>
      <c r="E236" s="757"/>
      <c r="F236" s="757"/>
      <c r="G236" s="779"/>
      <c r="H236" s="780"/>
      <c r="I236" s="764"/>
      <c r="J236" s="765"/>
      <c r="K236" s="766"/>
      <c r="L236" s="767"/>
      <c r="M236" s="764"/>
      <c r="N236" s="765"/>
      <c r="O236" s="766"/>
      <c r="P236" s="767"/>
    </row>
    <row r="237" spans="1:16" ht="15" hidden="1" customHeight="1" outlineLevel="1" x14ac:dyDescent="0.25">
      <c r="A237" s="72">
        <v>230</v>
      </c>
      <c r="B237" s="754"/>
      <c r="C237" s="755"/>
      <c r="D237" s="756"/>
      <c r="E237" s="757"/>
      <c r="F237" s="757"/>
      <c r="G237" s="779"/>
      <c r="H237" s="780"/>
      <c r="I237" s="759"/>
      <c r="J237" s="760"/>
      <c r="K237" s="761"/>
      <c r="L237" s="762"/>
      <c r="M237" s="759"/>
      <c r="N237" s="760"/>
      <c r="O237" s="761"/>
      <c r="P237" s="762"/>
    </row>
    <row r="238" spans="1:16" ht="15" hidden="1" customHeight="1" outlineLevel="1" x14ac:dyDescent="0.25">
      <c r="A238" s="72">
        <v>231</v>
      </c>
      <c r="B238" s="754"/>
      <c r="C238" s="755"/>
      <c r="D238" s="756"/>
      <c r="E238" s="757"/>
      <c r="F238" s="757"/>
      <c r="G238" s="779"/>
      <c r="H238" s="780"/>
      <c r="I238" s="759"/>
      <c r="J238" s="760"/>
      <c r="K238" s="761"/>
      <c r="L238" s="762"/>
      <c r="M238" s="759"/>
      <c r="N238" s="760"/>
      <c r="O238" s="761"/>
      <c r="P238" s="762"/>
    </row>
    <row r="239" spans="1:16" ht="15" hidden="1" customHeight="1" outlineLevel="1" x14ac:dyDescent="0.25">
      <c r="A239" s="72">
        <v>232</v>
      </c>
      <c r="B239" s="754"/>
      <c r="C239" s="755"/>
      <c r="D239" s="756"/>
      <c r="E239" s="757"/>
      <c r="F239" s="757"/>
      <c r="G239" s="779"/>
      <c r="H239" s="780"/>
      <c r="I239" s="759"/>
      <c r="J239" s="760"/>
      <c r="K239" s="761"/>
      <c r="L239" s="762"/>
      <c r="M239" s="759"/>
      <c r="N239" s="760"/>
      <c r="O239" s="761"/>
      <c r="P239" s="762"/>
    </row>
    <row r="240" spans="1:16" ht="15" hidden="1" customHeight="1" outlineLevel="1" x14ac:dyDescent="0.25">
      <c r="A240" s="72">
        <v>233</v>
      </c>
      <c r="B240" s="754"/>
      <c r="C240" s="755"/>
      <c r="D240" s="756"/>
      <c r="E240" s="757"/>
      <c r="F240" s="757"/>
      <c r="G240" s="779"/>
      <c r="H240" s="780"/>
      <c r="I240" s="759"/>
      <c r="J240" s="760"/>
      <c r="K240" s="761"/>
      <c r="L240" s="762"/>
      <c r="M240" s="759"/>
      <c r="N240" s="760"/>
      <c r="O240" s="761"/>
      <c r="P240" s="762"/>
    </row>
    <row r="241" spans="1:16" ht="15" hidden="1" customHeight="1" outlineLevel="1" x14ac:dyDescent="0.25">
      <c r="A241" s="72">
        <v>234</v>
      </c>
      <c r="B241" s="754"/>
      <c r="C241" s="755"/>
      <c r="D241" s="756"/>
      <c r="E241" s="757"/>
      <c r="F241" s="757"/>
      <c r="G241" s="779"/>
      <c r="H241" s="780"/>
      <c r="I241" s="759"/>
      <c r="J241" s="760"/>
      <c r="K241" s="761"/>
      <c r="L241" s="762"/>
      <c r="M241" s="759"/>
      <c r="N241" s="760"/>
      <c r="O241" s="761"/>
      <c r="P241" s="762"/>
    </row>
    <row r="242" spans="1:16" ht="15" hidden="1" customHeight="1" outlineLevel="1" x14ac:dyDescent="0.25">
      <c r="A242" s="72">
        <v>235</v>
      </c>
      <c r="B242" s="754"/>
      <c r="C242" s="755"/>
      <c r="D242" s="756"/>
      <c r="E242" s="757"/>
      <c r="F242" s="757"/>
      <c r="G242" s="779"/>
      <c r="H242" s="780"/>
      <c r="I242" s="764"/>
      <c r="J242" s="765"/>
      <c r="K242" s="766"/>
      <c r="L242" s="767"/>
      <c r="M242" s="764"/>
      <c r="N242" s="765"/>
      <c r="O242" s="766"/>
      <c r="P242" s="767"/>
    </row>
    <row r="243" spans="1:16" ht="15" hidden="1" customHeight="1" outlineLevel="1" x14ac:dyDescent="0.25">
      <c r="A243" s="72">
        <v>236</v>
      </c>
      <c r="B243" s="754"/>
      <c r="C243" s="755"/>
      <c r="D243" s="756"/>
      <c r="E243" s="757"/>
      <c r="F243" s="757"/>
      <c r="G243" s="779"/>
      <c r="H243" s="780"/>
      <c r="I243" s="759"/>
      <c r="J243" s="760"/>
      <c r="K243" s="761"/>
      <c r="L243" s="762"/>
      <c r="M243" s="759"/>
      <c r="N243" s="760"/>
      <c r="O243" s="761"/>
      <c r="P243" s="762"/>
    </row>
    <row r="244" spans="1:16" ht="15" hidden="1" customHeight="1" outlineLevel="1" x14ac:dyDescent="0.25">
      <c r="A244" s="72">
        <v>237</v>
      </c>
      <c r="B244" s="754"/>
      <c r="C244" s="755"/>
      <c r="D244" s="756"/>
      <c r="E244" s="757"/>
      <c r="F244" s="757"/>
      <c r="G244" s="779"/>
      <c r="H244" s="780"/>
      <c r="I244" s="759"/>
      <c r="J244" s="760"/>
      <c r="K244" s="761"/>
      <c r="L244" s="762"/>
      <c r="M244" s="759"/>
      <c r="N244" s="760"/>
      <c r="O244" s="761"/>
      <c r="P244" s="762"/>
    </row>
    <row r="245" spans="1:16" ht="15" hidden="1" customHeight="1" outlineLevel="1" x14ac:dyDescent="0.25">
      <c r="A245" s="72">
        <v>238</v>
      </c>
      <c r="B245" s="754"/>
      <c r="C245" s="755"/>
      <c r="D245" s="756"/>
      <c r="E245" s="757"/>
      <c r="F245" s="757"/>
      <c r="G245" s="779"/>
      <c r="H245" s="780"/>
      <c r="I245" s="759"/>
      <c r="J245" s="760"/>
      <c r="K245" s="761"/>
      <c r="L245" s="762"/>
      <c r="M245" s="759"/>
      <c r="N245" s="760"/>
      <c r="O245" s="761"/>
      <c r="P245" s="762"/>
    </row>
    <row r="246" spans="1:16" ht="15" hidden="1" customHeight="1" outlineLevel="1" x14ac:dyDescent="0.25">
      <c r="A246" s="72">
        <v>239</v>
      </c>
      <c r="B246" s="754"/>
      <c r="C246" s="755"/>
      <c r="D246" s="756"/>
      <c r="E246" s="757"/>
      <c r="F246" s="757"/>
      <c r="G246" s="779"/>
      <c r="H246" s="780"/>
      <c r="I246" s="759"/>
      <c r="J246" s="760"/>
      <c r="K246" s="761"/>
      <c r="L246" s="762"/>
      <c r="M246" s="759"/>
      <c r="N246" s="760"/>
      <c r="O246" s="761"/>
      <c r="P246" s="762"/>
    </row>
    <row r="247" spans="1:16" ht="15" hidden="1" customHeight="1" outlineLevel="1" x14ac:dyDescent="0.25">
      <c r="A247" s="72">
        <v>240</v>
      </c>
      <c r="B247" s="754"/>
      <c r="C247" s="755"/>
      <c r="D247" s="756"/>
      <c r="E247" s="757"/>
      <c r="F247" s="757"/>
      <c r="G247" s="779"/>
      <c r="H247" s="780"/>
      <c r="I247" s="759"/>
      <c r="J247" s="760"/>
      <c r="K247" s="761"/>
      <c r="L247" s="762"/>
      <c r="M247" s="759"/>
      <c r="N247" s="760"/>
      <c r="O247" s="761"/>
      <c r="P247" s="762"/>
    </row>
    <row r="248" spans="1:16" ht="15" hidden="1" customHeight="1" outlineLevel="1" x14ac:dyDescent="0.25">
      <c r="A248" s="72">
        <v>241</v>
      </c>
      <c r="B248" s="754"/>
      <c r="C248" s="755"/>
      <c r="D248" s="756"/>
      <c r="E248" s="757"/>
      <c r="F248" s="757"/>
      <c r="G248" s="779"/>
      <c r="H248" s="780"/>
      <c r="I248" s="764"/>
      <c r="J248" s="765"/>
      <c r="K248" s="766"/>
      <c r="L248" s="767"/>
      <c r="M248" s="764"/>
      <c r="N248" s="765"/>
      <c r="O248" s="766"/>
      <c r="P248" s="767"/>
    </row>
    <row r="249" spans="1:16" ht="15" hidden="1" customHeight="1" outlineLevel="1" x14ac:dyDescent="0.25">
      <c r="A249" s="72">
        <v>242</v>
      </c>
      <c r="B249" s="754"/>
      <c r="C249" s="755"/>
      <c r="D249" s="756"/>
      <c r="E249" s="757"/>
      <c r="F249" s="757"/>
      <c r="G249" s="779"/>
      <c r="H249" s="780"/>
      <c r="I249" s="759"/>
      <c r="J249" s="760"/>
      <c r="K249" s="761"/>
      <c r="L249" s="762"/>
      <c r="M249" s="759"/>
      <c r="N249" s="760"/>
      <c r="O249" s="761"/>
      <c r="P249" s="762"/>
    </row>
    <row r="250" spans="1:16" ht="15" hidden="1" customHeight="1" outlineLevel="1" x14ac:dyDescent="0.25">
      <c r="A250" s="72">
        <v>243</v>
      </c>
      <c r="B250" s="754"/>
      <c r="C250" s="755"/>
      <c r="D250" s="756"/>
      <c r="E250" s="757"/>
      <c r="F250" s="757"/>
      <c r="G250" s="779"/>
      <c r="H250" s="780"/>
      <c r="I250" s="759"/>
      <c r="J250" s="760"/>
      <c r="K250" s="761"/>
      <c r="L250" s="762"/>
      <c r="M250" s="759"/>
      <c r="N250" s="760"/>
      <c r="O250" s="761"/>
      <c r="P250" s="762"/>
    </row>
    <row r="251" spans="1:16" ht="15" hidden="1" customHeight="1" outlineLevel="1" x14ac:dyDescent="0.25">
      <c r="A251" s="72">
        <v>244</v>
      </c>
      <c r="B251" s="754"/>
      <c r="C251" s="755"/>
      <c r="D251" s="756"/>
      <c r="E251" s="757"/>
      <c r="F251" s="757"/>
      <c r="G251" s="779"/>
      <c r="H251" s="780"/>
      <c r="I251" s="759"/>
      <c r="J251" s="760"/>
      <c r="K251" s="761"/>
      <c r="L251" s="762"/>
      <c r="M251" s="759"/>
      <c r="N251" s="760"/>
      <c r="O251" s="761"/>
      <c r="P251" s="762"/>
    </row>
    <row r="252" spans="1:16" ht="15" hidden="1" customHeight="1" outlineLevel="1" x14ac:dyDescent="0.25">
      <c r="A252" s="72">
        <v>245</v>
      </c>
      <c r="B252" s="754"/>
      <c r="C252" s="755"/>
      <c r="D252" s="756"/>
      <c r="E252" s="757"/>
      <c r="F252" s="757"/>
      <c r="G252" s="779"/>
      <c r="H252" s="780"/>
      <c r="I252" s="759"/>
      <c r="J252" s="760"/>
      <c r="K252" s="761"/>
      <c r="L252" s="762"/>
      <c r="M252" s="759"/>
      <c r="N252" s="760"/>
      <c r="O252" s="761"/>
      <c r="P252" s="762"/>
    </row>
    <row r="253" spans="1:16" ht="15" hidden="1" customHeight="1" outlineLevel="1" x14ac:dyDescent="0.25">
      <c r="A253" s="72">
        <v>246</v>
      </c>
      <c r="B253" s="754"/>
      <c r="C253" s="755"/>
      <c r="D253" s="756"/>
      <c r="E253" s="757"/>
      <c r="F253" s="757"/>
      <c r="G253" s="779"/>
      <c r="H253" s="780"/>
      <c r="I253" s="759"/>
      <c r="J253" s="760"/>
      <c r="K253" s="761"/>
      <c r="L253" s="762"/>
      <c r="M253" s="759"/>
      <c r="N253" s="760"/>
      <c r="O253" s="761"/>
      <c r="P253" s="762"/>
    </row>
    <row r="254" spans="1:16" ht="15" hidden="1" customHeight="1" outlineLevel="1" x14ac:dyDescent="0.25">
      <c r="A254" s="72">
        <v>247</v>
      </c>
      <c r="B254" s="754"/>
      <c r="C254" s="755"/>
      <c r="D254" s="756"/>
      <c r="E254" s="757"/>
      <c r="F254" s="757"/>
      <c r="G254" s="779"/>
      <c r="H254" s="780"/>
      <c r="I254" s="764"/>
      <c r="J254" s="765"/>
      <c r="K254" s="766"/>
      <c r="L254" s="767"/>
      <c r="M254" s="764"/>
      <c r="N254" s="765"/>
      <c r="O254" s="766"/>
      <c r="P254" s="767"/>
    </row>
    <row r="255" spans="1:16" ht="15" hidden="1" customHeight="1" outlineLevel="1" x14ac:dyDescent="0.25">
      <c r="A255" s="72">
        <v>248</v>
      </c>
      <c r="B255" s="754"/>
      <c r="C255" s="755"/>
      <c r="D255" s="756"/>
      <c r="E255" s="757"/>
      <c r="F255" s="757"/>
      <c r="G255" s="779"/>
      <c r="H255" s="780"/>
      <c r="I255" s="759"/>
      <c r="J255" s="760"/>
      <c r="K255" s="761"/>
      <c r="L255" s="762"/>
      <c r="M255" s="759"/>
      <c r="N255" s="760"/>
      <c r="O255" s="761"/>
      <c r="P255" s="762"/>
    </row>
    <row r="256" spans="1:16" ht="15" hidden="1" customHeight="1" outlineLevel="1" x14ac:dyDescent="0.25">
      <c r="A256" s="72">
        <v>249</v>
      </c>
      <c r="B256" s="754"/>
      <c r="C256" s="755"/>
      <c r="D256" s="756"/>
      <c r="E256" s="757"/>
      <c r="F256" s="757"/>
      <c r="G256" s="779"/>
      <c r="H256" s="780"/>
      <c r="I256" s="759"/>
      <c r="J256" s="760"/>
      <c r="K256" s="761"/>
      <c r="L256" s="762"/>
      <c r="M256" s="759"/>
      <c r="N256" s="760"/>
      <c r="O256" s="761"/>
      <c r="P256" s="762"/>
    </row>
    <row r="257" spans="1:16" ht="15" hidden="1" customHeight="1" outlineLevel="1" x14ac:dyDescent="0.25">
      <c r="A257" s="72">
        <v>250</v>
      </c>
      <c r="B257" s="754"/>
      <c r="C257" s="755"/>
      <c r="D257" s="756"/>
      <c r="E257" s="757"/>
      <c r="F257" s="757"/>
      <c r="G257" s="779"/>
      <c r="H257" s="780"/>
      <c r="I257" s="759"/>
      <c r="J257" s="760"/>
      <c r="K257" s="761"/>
      <c r="L257" s="762"/>
      <c r="M257" s="759"/>
      <c r="N257" s="760"/>
      <c r="O257" s="761"/>
      <c r="P257" s="762"/>
    </row>
    <row r="258" spans="1:16" ht="15" hidden="1" customHeight="1" outlineLevel="1" x14ac:dyDescent="0.25">
      <c r="A258" s="72">
        <v>251</v>
      </c>
      <c r="B258" s="754"/>
      <c r="C258" s="755"/>
      <c r="D258" s="756"/>
      <c r="E258" s="757"/>
      <c r="F258" s="757"/>
      <c r="G258" s="779"/>
      <c r="H258" s="780"/>
      <c r="I258" s="759"/>
      <c r="J258" s="760"/>
      <c r="K258" s="761"/>
      <c r="L258" s="762"/>
      <c r="M258" s="759"/>
      <c r="N258" s="760"/>
      <c r="O258" s="761"/>
      <c r="P258" s="762"/>
    </row>
    <row r="259" spans="1:16" ht="15" hidden="1" customHeight="1" outlineLevel="1" x14ac:dyDescent="0.25">
      <c r="A259" s="72">
        <v>252</v>
      </c>
      <c r="B259" s="754"/>
      <c r="C259" s="755"/>
      <c r="D259" s="756"/>
      <c r="E259" s="757"/>
      <c r="F259" s="757"/>
      <c r="G259" s="779"/>
      <c r="H259" s="780"/>
      <c r="I259" s="759"/>
      <c r="J259" s="760"/>
      <c r="K259" s="761"/>
      <c r="L259" s="762"/>
      <c r="M259" s="759"/>
      <c r="N259" s="760"/>
      <c r="O259" s="761"/>
      <c r="P259" s="762"/>
    </row>
    <row r="260" spans="1:16" ht="15" hidden="1" customHeight="1" outlineLevel="1" x14ac:dyDescent="0.25">
      <c r="A260" s="72">
        <v>253</v>
      </c>
      <c r="B260" s="754"/>
      <c r="C260" s="755"/>
      <c r="D260" s="756"/>
      <c r="E260" s="757"/>
      <c r="F260" s="757"/>
      <c r="G260" s="779"/>
      <c r="H260" s="780"/>
      <c r="I260" s="764"/>
      <c r="J260" s="765"/>
      <c r="K260" s="766"/>
      <c r="L260" s="767"/>
      <c r="M260" s="764"/>
      <c r="N260" s="765"/>
      <c r="O260" s="766"/>
      <c r="P260" s="767"/>
    </row>
    <row r="261" spans="1:16" ht="15" hidden="1" customHeight="1" outlineLevel="1" x14ac:dyDescent="0.25">
      <c r="A261" s="72">
        <v>254</v>
      </c>
      <c r="B261" s="754"/>
      <c r="C261" s="755"/>
      <c r="D261" s="756"/>
      <c r="E261" s="757"/>
      <c r="F261" s="757"/>
      <c r="G261" s="779"/>
      <c r="H261" s="780"/>
      <c r="I261" s="759"/>
      <c r="J261" s="760"/>
      <c r="K261" s="761"/>
      <c r="L261" s="762"/>
      <c r="M261" s="759"/>
      <c r="N261" s="760"/>
      <c r="O261" s="761"/>
      <c r="P261" s="762"/>
    </row>
    <row r="262" spans="1:16" ht="15" hidden="1" customHeight="1" outlineLevel="1" x14ac:dyDescent="0.25">
      <c r="A262" s="72">
        <v>255</v>
      </c>
      <c r="B262" s="754"/>
      <c r="C262" s="755"/>
      <c r="D262" s="756"/>
      <c r="E262" s="757"/>
      <c r="F262" s="757"/>
      <c r="G262" s="779"/>
      <c r="H262" s="780"/>
      <c r="I262" s="759"/>
      <c r="J262" s="760"/>
      <c r="K262" s="761"/>
      <c r="L262" s="762"/>
      <c r="M262" s="759"/>
      <c r="N262" s="760"/>
      <c r="O262" s="761"/>
      <c r="P262" s="762"/>
    </row>
    <row r="263" spans="1:16" ht="15" hidden="1" customHeight="1" outlineLevel="1" x14ac:dyDescent="0.25">
      <c r="A263" s="72">
        <v>256</v>
      </c>
      <c r="B263" s="754"/>
      <c r="C263" s="755"/>
      <c r="D263" s="756"/>
      <c r="E263" s="757"/>
      <c r="F263" s="757"/>
      <c r="G263" s="779"/>
      <c r="H263" s="780"/>
      <c r="I263" s="759"/>
      <c r="J263" s="760"/>
      <c r="K263" s="761"/>
      <c r="L263" s="762"/>
      <c r="M263" s="759"/>
      <c r="N263" s="760"/>
      <c r="O263" s="761"/>
      <c r="P263" s="762"/>
    </row>
    <row r="264" spans="1:16" ht="15" hidden="1" customHeight="1" outlineLevel="1" x14ac:dyDescent="0.25">
      <c r="A264" s="72">
        <v>257</v>
      </c>
      <c r="B264" s="754"/>
      <c r="C264" s="755"/>
      <c r="D264" s="756"/>
      <c r="E264" s="757"/>
      <c r="F264" s="757"/>
      <c r="G264" s="779"/>
      <c r="H264" s="780"/>
      <c r="I264" s="759"/>
      <c r="J264" s="760"/>
      <c r="K264" s="761"/>
      <c r="L264" s="762"/>
      <c r="M264" s="759"/>
      <c r="N264" s="760"/>
      <c r="O264" s="761"/>
      <c r="P264" s="762"/>
    </row>
    <row r="265" spans="1:16" ht="15" hidden="1" customHeight="1" outlineLevel="1" x14ac:dyDescent="0.25">
      <c r="A265" s="72">
        <v>258</v>
      </c>
      <c r="B265" s="754"/>
      <c r="C265" s="755"/>
      <c r="D265" s="756"/>
      <c r="E265" s="757"/>
      <c r="F265" s="757"/>
      <c r="G265" s="779"/>
      <c r="H265" s="780"/>
      <c r="I265" s="759"/>
      <c r="J265" s="760"/>
      <c r="K265" s="761"/>
      <c r="L265" s="762"/>
      <c r="M265" s="759"/>
      <c r="N265" s="760"/>
      <c r="O265" s="761"/>
      <c r="P265" s="762"/>
    </row>
    <row r="266" spans="1:16" ht="15" hidden="1" customHeight="1" outlineLevel="1" x14ac:dyDescent="0.25">
      <c r="A266" s="72">
        <v>259</v>
      </c>
      <c r="B266" s="754"/>
      <c r="C266" s="755"/>
      <c r="D266" s="756"/>
      <c r="E266" s="757"/>
      <c r="F266" s="757"/>
      <c r="G266" s="779"/>
      <c r="H266" s="780"/>
      <c r="I266" s="764"/>
      <c r="J266" s="765"/>
      <c r="K266" s="766"/>
      <c r="L266" s="767"/>
      <c r="M266" s="764"/>
      <c r="N266" s="765"/>
      <c r="O266" s="766"/>
      <c r="P266" s="767"/>
    </row>
    <row r="267" spans="1:16" ht="15" hidden="1" customHeight="1" outlineLevel="1" x14ac:dyDescent="0.25">
      <c r="A267" s="72">
        <v>260</v>
      </c>
      <c r="B267" s="754"/>
      <c r="C267" s="755"/>
      <c r="D267" s="756"/>
      <c r="E267" s="757"/>
      <c r="F267" s="757"/>
      <c r="G267" s="779"/>
      <c r="H267" s="780"/>
      <c r="I267" s="759"/>
      <c r="J267" s="760"/>
      <c r="K267" s="761"/>
      <c r="L267" s="762"/>
      <c r="M267" s="759"/>
      <c r="N267" s="760"/>
      <c r="O267" s="761"/>
      <c r="P267" s="762"/>
    </row>
    <row r="268" spans="1:16" ht="15" hidden="1" customHeight="1" outlineLevel="1" x14ac:dyDescent="0.25">
      <c r="A268" s="72">
        <v>261</v>
      </c>
      <c r="B268" s="754"/>
      <c r="C268" s="755"/>
      <c r="D268" s="756"/>
      <c r="E268" s="757"/>
      <c r="F268" s="757"/>
      <c r="G268" s="779"/>
      <c r="H268" s="780"/>
      <c r="I268" s="759"/>
      <c r="J268" s="760"/>
      <c r="K268" s="761"/>
      <c r="L268" s="762"/>
      <c r="M268" s="759"/>
      <c r="N268" s="760"/>
      <c r="O268" s="761"/>
      <c r="P268" s="762"/>
    </row>
    <row r="269" spans="1:16" ht="15" hidden="1" customHeight="1" outlineLevel="1" x14ac:dyDescent="0.25">
      <c r="A269" s="72">
        <v>262</v>
      </c>
      <c r="B269" s="754"/>
      <c r="C269" s="755"/>
      <c r="D269" s="756"/>
      <c r="E269" s="757"/>
      <c r="F269" s="757"/>
      <c r="G269" s="779"/>
      <c r="H269" s="780"/>
      <c r="I269" s="759"/>
      <c r="J269" s="760"/>
      <c r="K269" s="761"/>
      <c r="L269" s="762"/>
      <c r="M269" s="759"/>
      <c r="N269" s="760"/>
      <c r="O269" s="761"/>
      <c r="P269" s="762"/>
    </row>
    <row r="270" spans="1:16" ht="15" hidden="1" customHeight="1" outlineLevel="1" x14ac:dyDescent="0.25">
      <c r="A270" s="72">
        <v>263</v>
      </c>
      <c r="B270" s="754"/>
      <c r="C270" s="755"/>
      <c r="D270" s="756"/>
      <c r="E270" s="757"/>
      <c r="F270" s="757"/>
      <c r="G270" s="779"/>
      <c r="H270" s="780"/>
      <c r="I270" s="759"/>
      <c r="J270" s="760"/>
      <c r="K270" s="761"/>
      <c r="L270" s="762"/>
      <c r="M270" s="759"/>
      <c r="N270" s="760"/>
      <c r="O270" s="761"/>
      <c r="P270" s="762"/>
    </row>
    <row r="271" spans="1:16" ht="15" hidden="1" customHeight="1" outlineLevel="1" x14ac:dyDescent="0.25">
      <c r="A271" s="72">
        <v>264</v>
      </c>
      <c r="B271" s="754"/>
      <c r="C271" s="755"/>
      <c r="D271" s="756"/>
      <c r="E271" s="757"/>
      <c r="F271" s="757"/>
      <c r="G271" s="779"/>
      <c r="H271" s="780"/>
      <c r="I271" s="759"/>
      <c r="J271" s="760"/>
      <c r="K271" s="761"/>
      <c r="L271" s="762"/>
      <c r="M271" s="759"/>
      <c r="N271" s="760"/>
      <c r="O271" s="761"/>
      <c r="P271" s="762"/>
    </row>
    <row r="272" spans="1:16" ht="15" hidden="1" customHeight="1" outlineLevel="1" x14ac:dyDescent="0.25">
      <c r="A272" s="72">
        <v>265</v>
      </c>
      <c r="B272" s="754"/>
      <c r="C272" s="755"/>
      <c r="D272" s="756"/>
      <c r="E272" s="757"/>
      <c r="F272" s="757"/>
      <c r="G272" s="779"/>
      <c r="H272" s="780"/>
      <c r="I272" s="764"/>
      <c r="J272" s="765"/>
      <c r="K272" s="766"/>
      <c r="L272" s="767"/>
      <c r="M272" s="764"/>
      <c r="N272" s="765"/>
      <c r="O272" s="766"/>
      <c r="P272" s="767"/>
    </row>
    <row r="273" spans="1:16" ht="15" hidden="1" customHeight="1" outlineLevel="1" x14ac:dyDescent="0.25">
      <c r="A273" s="72">
        <v>266</v>
      </c>
      <c r="B273" s="754"/>
      <c r="C273" s="755"/>
      <c r="D273" s="756"/>
      <c r="E273" s="757"/>
      <c r="F273" s="757"/>
      <c r="G273" s="779"/>
      <c r="H273" s="780"/>
      <c r="I273" s="759"/>
      <c r="J273" s="760"/>
      <c r="K273" s="761"/>
      <c r="L273" s="762"/>
      <c r="M273" s="759"/>
      <c r="N273" s="760"/>
      <c r="O273" s="761"/>
      <c r="P273" s="762"/>
    </row>
    <row r="274" spans="1:16" ht="15" hidden="1" customHeight="1" outlineLevel="1" x14ac:dyDescent="0.25">
      <c r="A274" s="72">
        <v>267</v>
      </c>
      <c r="B274" s="754"/>
      <c r="C274" s="755"/>
      <c r="D274" s="756"/>
      <c r="E274" s="757"/>
      <c r="F274" s="757"/>
      <c r="G274" s="779"/>
      <c r="H274" s="780"/>
      <c r="I274" s="759"/>
      <c r="J274" s="760"/>
      <c r="K274" s="761"/>
      <c r="L274" s="762"/>
      <c r="M274" s="759"/>
      <c r="N274" s="760"/>
      <c r="O274" s="761"/>
      <c r="P274" s="762"/>
    </row>
    <row r="275" spans="1:16" ht="15" hidden="1" customHeight="1" outlineLevel="1" x14ac:dyDescent="0.25">
      <c r="A275" s="72">
        <v>268</v>
      </c>
      <c r="B275" s="754"/>
      <c r="C275" s="755"/>
      <c r="D275" s="756"/>
      <c r="E275" s="757"/>
      <c r="F275" s="757"/>
      <c r="G275" s="779"/>
      <c r="H275" s="780"/>
      <c r="I275" s="759"/>
      <c r="J275" s="760"/>
      <c r="K275" s="761"/>
      <c r="L275" s="762"/>
      <c r="M275" s="759"/>
      <c r="N275" s="760"/>
      <c r="O275" s="761"/>
      <c r="P275" s="762"/>
    </row>
    <row r="276" spans="1:16" ht="15" hidden="1" customHeight="1" outlineLevel="1" x14ac:dyDescent="0.25">
      <c r="A276" s="72">
        <v>269</v>
      </c>
      <c r="B276" s="754"/>
      <c r="C276" s="755"/>
      <c r="D276" s="756"/>
      <c r="E276" s="757"/>
      <c r="F276" s="757"/>
      <c r="G276" s="779"/>
      <c r="H276" s="780"/>
      <c r="I276" s="759"/>
      <c r="J276" s="760"/>
      <c r="K276" s="761"/>
      <c r="L276" s="762"/>
      <c r="M276" s="759"/>
      <c r="N276" s="760"/>
      <c r="O276" s="761"/>
      <c r="P276" s="762"/>
    </row>
    <row r="277" spans="1:16" ht="15" hidden="1" customHeight="1" outlineLevel="1" x14ac:dyDescent="0.25">
      <c r="A277" s="72">
        <v>270</v>
      </c>
      <c r="B277" s="754"/>
      <c r="C277" s="755"/>
      <c r="D277" s="756"/>
      <c r="E277" s="757"/>
      <c r="F277" s="757"/>
      <c r="G277" s="779"/>
      <c r="H277" s="780"/>
      <c r="I277" s="759"/>
      <c r="J277" s="760"/>
      <c r="K277" s="761"/>
      <c r="L277" s="762"/>
      <c r="M277" s="759"/>
      <c r="N277" s="760"/>
      <c r="O277" s="761"/>
      <c r="P277" s="762"/>
    </row>
    <row r="278" spans="1:16" ht="15" hidden="1" customHeight="1" outlineLevel="1" x14ac:dyDescent="0.25">
      <c r="A278" s="72">
        <v>271</v>
      </c>
      <c r="B278" s="754"/>
      <c r="C278" s="755"/>
      <c r="D278" s="756"/>
      <c r="E278" s="757"/>
      <c r="F278" s="757"/>
      <c r="G278" s="779"/>
      <c r="H278" s="780"/>
      <c r="I278" s="764"/>
      <c r="J278" s="765"/>
      <c r="K278" s="766"/>
      <c r="L278" s="767"/>
      <c r="M278" s="764"/>
      <c r="N278" s="765"/>
      <c r="O278" s="766"/>
      <c r="P278" s="767"/>
    </row>
    <row r="279" spans="1:16" ht="15" hidden="1" customHeight="1" outlineLevel="1" x14ac:dyDescent="0.25">
      <c r="A279" s="72">
        <v>272</v>
      </c>
      <c r="B279" s="754"/>
      <c r="C279" s="755"/>
      <c r="D279" s="756"/>
      <c r="E279" s="757"/>
      <c r="F279" s="757"/>
      <c r="G279" s="779"/>
      <c r="H279" s="780"/>
      <c r="I279" s="759"/>
      <c r="J279" s="760"/>
      <c r="K279" s="761"/>
      <c r="L279" s="762"/>
      <c r="M279" s="759"/>
      <c r="N279" s="760"/>
      <c r="O279" s="761"/>
      <c r="P279" s="762"/>
    </row>
    <row r="280" spans="1:16" ht="15" hidden="1" customHeight="1" outlineLevel="1" x14ac:dyDescent="0.25">
      <c r="A280" s="72">
        <v>273</v>
      </c>
      <c r="B280" s="754"/>
      <c r="C280" s="755"/>
      <c r="D280" s="756"/>
      <c r="E280" s="757"/>
      <c r="F280" s="757"/>
      <c r="G280" s="779"/>
      <c r="H280" s="780"/>
      <c r="I280" s="759"/>
      <c r="J280" s="760"/>
      <c r="K280" s="761"/>
      <c r="L280" s="762"/>
      <c r="M280" s="759"/>
      <c r="N280" s="760"/>
      <c r="O280" s="761"/>
      <c r="P280" s="762"/>
    </row>
    <row r="281" spans="1:16" ht="15" hidden="1" customHeight="1" outlineLevel="1" x14ac:dyDescent="0.25">
      <c r="A281" s="72">
        <v>274</v>
      </c>
      <c r="B281" s="754"/>
      <c r="C281" s="755"/>
      <c r="D281" s="756"/>
      <c r="E281" s="757"/>
      <c r="F281" s="757"/>
      <c r="G281" s="779"/>
      <c r="H281" s="780"/>
      <c r="I281" s="759"/>
      <c r="J281" s="760"/>
      <c r="K281" s="761"/>
      <c r="L281" s="762"/>
      <c r="M281" s="759"/>
      <c r="N281" s="760"/>
      <c r="O281" s="761"/>
      <c r="P281" s="762"/>
    </row>
    <row r="282" spans="1:16" ht="15" hidden="1" customHeight="1" outlineLevel="1" x14ac:dyDescent="0.25">
      <c r="A282" s="72">
        <v>275</v>
      </c>
      <c r="B282" s="754"/>
      <c r="C282" s="755"/>
      <c r="D282" s="756"/>
      <c r="E282" s="757"/>
      <c r="F282" s="757"/>
      <c r="G282" s="779"/>
      <c r="H282" s="780"/>
      <c r="I282" s="759"/>
      <c r="J282" s="760"/>
      <c r="K282" s="761"/>
      <c r="L282" s="762"/>
      <c r="M282" s="759"/>
      <c r="N282" s="760"/>
      <c r="O282" s="761"/>
      <c r="P282" s="762"/>
    </row>
    <row r="283" spans="1:16" ht="15" hidden="1" customHeight="1" outlineLevel="1" x14ac:dyDescent="0.25">
      <c r="A283" s="72">
        <v>276</v>
      </c>
      <c r="B283" s="754"/>
      <c r="C283" s="755"/>
      <c r="D283" s="756"/>
      <c r="E283" s="757"/>
      <c r="F283" s="757"/>
      <c r="G283" s="779"/>
      <c r="H283" s="780"/>
      <c r="I283" s="759"/>
      <c r="J283" s="760"/>
      <c r="K283" s="761"/>
      <c r="L283" s="762"/>
      <c r="M283" s="759"/>
      <c r="N283" s="760"/>
      <c r="O283" s="761"/>
      <c r="P283" s="762"/>
    </row>
    <row r="284" spans="1:16" ht="15" hidden="1" customHeight="1" outlineLevel="1" x14ac:dyDescent="0.25">
      <c r="A284" s="72">
        <v>277</v>
      </c>
      <c r="B284" s="754"/>
      <c r="C284" s="755"/>
      <c r="D284" s="756"/>
      <c r="E284" s="757"/>
      <c r="F284" s="757"/>
      <c r="G284" s="779"/>
      <c r="H284" s="780"/>
      <c r="I284" s="764"/>
      <c r="J284" s="765"/>
      <c r="K284" s="766"/>
      <c r="L284" s="767"/>
      <c r="M284" s="764"/>
      <c r="N284" s="765"/>
      <c r="O284" s="766"/>
      <c r="P284" s="767"/>
    </row>
    <row r="285" spans="1:16" ht="15" hidden="1" customHeight="1" outlineLevel="1" x14ac:dyDescent="0.25">
      <c r="A285" s="72">
        <v>278</v>
      </c>
      <c r="B285" s="754"/>
      <c r="C285" s="755"/>
      <c r="D285" s="756"/>
      <c r="E285" s="757"/>
      <c r="F285" s="757"/>
      <c r="G285" s="779"/>
      <c r="H285" s="780"/>
      <c r="I285" s="759"/>
      <c r="J285" s="760"/>
      <c r="K285" s="761"/>
      <c r="L285" s="762"/>
      <c r="M285" s="759"/>
      <c r="N285" s="760"/>
      <c r="O285" s="761"/>
      <c r="P285" s="762"/>
    </row>
    <row r="286" spans="1:16" ht="15" hidden="1" customHeight="1" outlineLevel="1" x14ac:dyDescent="0.25">
      <c r="A286" s="72">
        <v>279</v>
      </c>
      <c r="B286" s="754"/>
      <c r="C286" s="755"/>
      <c r="D286" s="756"/>
      <c r="E286" s="757"/>
      <c r="F286" s="757"/>
      <c r="G286" s="779"/>
      <c r="H286" s="780"/>
      <c r="I286" s="759"/>
      <c r="J286" s="760"/>
      <c r="K286" s="761"/>
      <c r="L286" s="762"/>
      <c r="M286" s="759"/>
      <c r="N286" s="760"/>
      <c r="O286" s="761"/>
      <c r="P286" s="762"/>
    </row>
    <row r="287" spans="1:16" ht="15" hidden="1" customHeight="1" outlineLevel="1" x14ac:dyDescent="0.25">
      <c r="A287" s="72">
        <v>280</v>
      </c>
      <c r="B287" s="754"/>
      <c r="C287" s="755"/>
      <c r="D287" s="756"/>
      <c r="E287" s="757"/>
      <c r="F287" s="757"/>
      <c r="G287" s="779"/>
      <c r="H287" s="780"/>
      <c r="I287" s="759"/>
      <c r="J287" s="760"/>
      <c r="K287" s="761"/>
      <c r="L287" s="762"/>
      <c r="M287" s="759"/>
      <c r="N287" s="760"/>
      <c r="O287" s="761"/>
      <c r="P287" s="762"/>
    </row>
    <row r="288" spans="1:16" ht="15" hidden="1" customHeight="1" outlineLevel="1" x14ac:dyDescent="0.25">
      <c r="A288" s="72">
        <v>281</v>
      </c>
      <c r="B288" s="754"/>
      <c r="C288" s="755"/>
      <c r="D288" s="756"/>
      <c r="E288" s="757"/>
      <c r="F288" s="757"/>
      <c r="G288" s="779"/>
      <c r="H288" s="780"/>
      <c r="I288" s="759"/>
      <c r="J288" s="760"/>
      <c r="K288" s="761"/>
      <c r="L288" s="762"/>
      <c r="M288" s="759"/>
      <c r="N288" s="760"/>
      <c r="O288" s="761"/>
      <c r="P288" s="762"/>
    </row>
    <row r="289" spans="1:16" ht="15" hidden="1" customHeight="1" outlineLevel="1" x14ac:dyDescent="0.25">
      <c r="A289" s="72">
        <v>282</v>
      </c>
      <c r="B289" s="754"/>
      <c r="C289" s="755"/>
      <c r="D289" s="756"/>
      <c r="E289" s="757"/>
      <c r="F289" s="757"/>
      <c r="G289" s="779"/>
      <c r="H289" s="780"/>
      <c r="I289" s="759"/>
      <c r="J289" s="760"/>
      <c r="K289" s="761"/>
      <c r="L289" s="762"/>
      <c r="M289" s="759"/>
      <c r="N289" s="760"/>
      <c r="O289" s="761"/>
      <c r="P289" s="762"/>
    </row>
    <row r="290" spans="1:16" ht="15" hidden="1" customHeight="1" outlineLevel="1" x14ac:dyDescent="0.25">
      <c r="A290" s="72">
        <v>283</v>
      </c>
      <c r="B290" s="754"/>
      <c r="C290" s="755"/>
      <c r="D290" s="756"/>
      <c r="E290" s="757"/>
      <c r="F290" s="757"/>
      <c r="G290" s="779"/>
      <c r="H290" s="780"/>
      <c r="I290" s="764"/>
      <c r="J290" s="765"/>
      <c r="K290" s="766"/>
      <c r="L290" s="767"/>
      <c r="M290" s="764"/>
      <c r="N290" s="765"/>
      <c r="O290" s="766"/>
      <c r="P290" s="767"/>
    </row>
    <row r="291" spans="1:16" ht="15" hidden="1" customHeight="1" outlineLevel="1" x14ac:dyDescent="0.25">
      <c r="A291" s="72">
        <v>284</v>
      </c>
      <c r="B291" s="754"/>
      <c r="C291" s="755"/>
      <c r="D291" s="756"/>
      <c r="E291" s="757"/>
      <c r="F291" s="757"/>
      <c r="G291" s="779"/>
      <c r="H291" s="780"/>
      <c r="I291" s="759"/>
      <c r="J291" s="760"/>
      <c r="K291" s="761"/>
      <c r="L291" s="762"/>
      <c r="M291" s="759"/>
      <c r="N291" s="760"/>
      <c r="O291" s="761"/>
      <c r="P291" s="762"/>
    </row>
    <row r="292" spans="1:16" ht="15" hidden="1" customHeight="1" outlineLevel="1" x14ac:dyDescent="0.25">
      <c r="A292" s="72">
        <v>285</v>
      </c>
      <c r="B292" s="754"/>
      <c r="C292" s="755"/>
      <c r="D292" s="756"/>
      <c r="E292" s="757"/>
      <c r="F292" s="757"/>
      <c r="G292" s="779"/>
      <c r="H292" s="780"/>
      <c r="I292" s="759"/>
      <c r="J292" s="760"/>
      <c r="K292" s="761"/>
      <c r="L292" s="762"/>
      <c r="M292" s="759"/>
      <c r="N292" s="760"/>
      <c r="O292" s="761"/>
      <c r="P292" s="762"/>
    </row>
    <row r="293" spans="1:16" ht="15" hidden="1" customHeight="1" outlineLevel="1" x14ac:dyDescent="0.25">
      <c r="A293" s="72">
        <v>286</v>
      </c>
      <c r="B293" s="754"/>
      <c r="C293" s="755"/>
      <c r="D293" s="756"/>
      <c r="E293" s="757"/>
      <c r="F293" s="757"/>
      <c r="G293" s="779"/>
      <c r="H293" s="780"/>
      <c r="I293" s="759"/>
      <c r="J293" s="760"/>
      <c r="K293" s="761"/>
      <c r="L293" s="762"/>
      <c r="M293" s="759"/>
      <c r="N293" s="760"/>
      <c r="O293" s="761"/>
      <c r="P293" s="762"/>
    </row>
    <row r="294" spans="1:16" ht="15" hidden="1" customHeight="1" outlineLevel="1" x14ac:dyDescent="0.25">
      <c r="A294" s="72">
        <v>287</v>
      </c>
      <c r="B294" s="754"/>
      <c r="C294" s="755"/>
      <c r="D294" s="756"/>
      <c r="E294" s="757"/>
      <c r="F294" s="757"/>
      <c r="G294" s="779"/>
      <c r="H294" s="780"/>
      <c r="I294" s="759"/>
      <c r="J294" s="760"/>
      <c r="K294" s="761"/>
      <c r="L294" s="762"/>
      <c r="M294" s="759"/>
      <c r="N294" s="760"/>
      <c r="O294" s="761"/>
      <c r="P294" s="762"/>
    </row>
    <row r="295" spans="1:16" ht="15" hidden="1" customHeight="1" outlineLevel="1" x14ac:dyDescent="0.25">
      <c r="A295" s="72">
        <v>288</v>
      </c>
      <c r="B295" s="754"/>
      <c r="C295" s="755"/>
      <c r="D295" s="756"/>
      <c r="E295" s="757"/>
      <c r="F295" s="757"/>
      <c r="G295" s="779"/>
      <c r="H295" s="780"/>
      <c r="I295" s="759"/>
      <c r="J295" s="760"/>
      <c r="K295" s="761"/>
      <c r="L295" s="762"/>
      <c r="M295" s="759"/>
      <c r="N295" s="760"/>
      <c r="O295" s="761"/>
      <c r="P295" s="762"/>
    </row>
    <row r="296" spans="1:16" ht="15" hidden="1" customHeight="1" outlineLevel="1" x14ac:dyDescent="0.25">
      <c r="A296" s="72">
        <v>289</v>
      </c>
      <c r="B296" s="754"/>
      <c r="C296" s="755"/>
      <c r="D296" s="756"/>
      <c r="E296" s="757"/>
      <c r="F296" s="757"/>
      <c r="G296" s="779"/>
      <c r="H296" s="780"/>
      <c r="I296" s="764"/>
      <c r="J296" s="765"/>
      <c r="K296" s="766"/>
      <c r="L296" s="767"/>
      <c r="M296" s="764"/>
      <c r="N296" s="765"/>
      <c r="O296" s="766"/>
      <c r="P296" s="767"/>
    </row>
    <row r="297" spans="1:16" ht="15" hidden="1" customHeight="1" outlineLevel="1" x14ac:dyDescent="0.25">
      <c r="A297" s="72">
        <v>290</v>
      </c>
      <c r="B297" s="754"/>
      <c r="C297" s="755"/>
      <c r="D297" s="756"/>
      <c r="E297" s="757"/>
      <c r="F297" s="757"/>
      <c r="G297" s="779"/>
      <c r="H297" s="780"/>
      <c r="I297" s="759"/>
      <c r="J297" s="760"/>
      <c r="K297" s="761"/>
      <c r="L297" s="762"/>
      <c r="M297" s="759"/>
      <c r="N297" s="760"/>
      <c r="O297" s="761"/>
      <c r="P297" s="762"/>
    </row>
    <row r="298" spans="1:16" ht="15" hidden="1" customHeight="1" outlineLevel="1" x14ac:dyDescent="0.25">
      <c r="A298" s="72">
        <v>291</v>
      </c>
      <c r="B298" s="754"/>
      <c r="C298" s="755"/>
      <c r="D298" s="756"/>
      <c r="E298" s="757"/>
      <c r="F298" s="757"/>
      <c r="G298" s="779"/>
      <c r="H298" s="780"/>
      <c r="I298" s="759"/>
      <c r="J298" s="760"/>
      <c r="K298" s="761"/>
      <c r="L298" s="762"/>
      <c r="M298" s="759"/>
      <c r="N298" s="760"/>
      <c r="O298" s="761"/>
      <c r="P298" s="762"/>
    </row>
    <row r="299" spans="1:16" ht="15" hidden="1" customHeight="1" outlineLevel="1" x14ac:dyDescent="0.25">
      <c r="A299" s="72">
        <v>292</v>
      </c>
      <c r="B299" s="754"/>
      <c r="C299" s="755"/>
      <c r="D299" s="756"/>
      <c r="E299" s="757"/>
      <c r="F299" s="757"/>
      <c r="G299" s="779"/>
      <c r="H299" s="780"/>
      <c r="I299" s="759"/>
      <c r="J299" s="760"/>
      <c r="K299" s="761"/>
      <c r="L299" s="762"/>
      <c r="M299" s="759"/>
      <c r="N299" s="760"/>
      <c r="O299" s="761"/>
      <c r="P299" s="762"/>
    </row>
    <row r="300" spans="1:16" ht="15" hidden="1" customHeight="1" outlineLevel="1" x14ac:dyDescent="0.25">
      <c r="A300" s="72">
        <v>293</v>
      </c>
      <c r="B300" s="754"/>
      <c r="C300" s="755"/>
      <c r="D300" s="756"/>
      <c r="E300" s="757"/>
      <c r="F300" s="757"/>
      <c r="G300" s="779"/>
      <c r="H300" s="780"/>
      <c r="I300" s="759"/>
      <c r="J300" s="760"/>
      <c r="K300" s="761"/>
      <c r="L300" s="762"/>
      <c r="M300" s="759"/>
      <c r="N300" s="760"/>
      <c r="O300" s="761"/>
      <c r="P300" s="762"/>
    </row>
    <row r="301" spans="1:16" ht="15" hidden="1" customHeight="1" outlineLevel="1" x14ac:dyDescent="0.25">
      <c r="A301" s="72">
        <v>294</v>
      </c>
      <c r="B301" s="754"/>
      <c r="C301" s="755"/>
      <c r="D301" s="756"/>
      <c r="E301" s="757"/>
      <c r="F301" s="757"/>
      <c r="G301" s="779"/>
      <c r="H301" s="780"/>
      <c r="I301" s="759"/>
      <c r="J301" s="760"/>
      <c r="K301" s="761"/>
      <c r="L301" s="762"/>
      <c r="M301" s="759"/>
      <c r="N301" s="760"/>
      <c r="O301" s="761"/>
      <c r="P301" s="762"/>
    </row>
    <row r="302" spans="1:16" ht="15" hidden="1" customHeight="1" outlineLevel="1" x14ac:dyDescent="0.25">
      <c r="A302" s="72">
        <v>295</v>
      </c>
      <c r="B302" s="754"/>
      <c r="C302" s="755"/>
      <c r="D302" s="756"/>
      <c r="E302" s="757"/>
      <c r="F302" s="757"/>
      <c r="G302" s="779"/>
      <c r="H302" s="780"/>
      <c r="I302" s="764"/>
      <c r="J302" s="765"/>
      <c r="K302" s="766"/>
      <c r="L302" s="767"/>
      <c r="M302" s="764"/>
      <c r="N302" s="765"/>
      <c r="O302" s="766"/>
      <c r="P302" s="767"/>
    </row>
    <row r="303" spans="1:16" ht="15" hidden="1" customHeight="1" outlineLevel="1" x14ac:dyDescent="0.25">
      <c r="A303" s="72">
        <v>296</v>
      </c>
      <c r="B303" s="754"/>
      <c r="C303" s="755"/>
      <c r="D303" s="756"/>
      <c r="E303" s="757"/>
      <c r="F303" s="757"/>
      <c r="G303" s="779"/>
      <c r="H303" s="780"/>
      <c r="I303" s="759"/>
      <c r="J303" s="760"/>
      <c r="K303" s="761"/>
      <c r="L303" s="762"/>
      <c r="M303" s="759"/>
      <c r="N303" s="760"/>
      <c r="O303" s="761"/>
      <c r="P303" s="762"/>
    </row>
    <row r="304" spans="1:16" ht="15" hidden="1" customHeight="1" outlineLevel="1" x14ac:dyDescent="0.25">
      <c r="A304" s="72">
        <v>297</v>
      </c>
      <c r="B304" s="754"/>
      <c r="C304" s="755"/>
      <c r="D304" s="756"/>
      <c r="E304" s="757"/>
      <c r="F304" s="757"/>
      <c r="G304" s="779"/>
      <c r="H304" s="780"/>
      <c r="I304" s="759"/>
      <c r="J304" s="760"/>
      <c r="K304" s="761"/>
      <c r="L304" s="762"/>
      <c r="M304" s="759"/>
      <c r="N304" s="760"/>
      <c r="O304" s="761"/>
      <c r="P304" s="762"/>
    </row>
    <row r="305" spans="1:16" ht="15" hidden="1" customHeight="1" outlineLevel="1" x14ac:dyDescent="0.25">
      <c r="A305" s="72">
        <v>298</v>
      </c>
      <c r="B305" s="754"/>
      <c r="C305" s="755"/>
      <c r="D305" s="756"/>
      <c r="E305" s="757"/>
      <c r="F305" s="757"/>
      <c r="G305" s="779"/>
      <c r="H305" s="780"/>
      <c r="I305" s="759"/>
      <c r="J305" s="760"/>
      <c r="K305" s="761"/>
      <c r="L305" s="762"/>
      <c r="M305" s="759"/>
      <c r="N305" s="760"/>
      <c r="O305" s="761"/>
      <c r="P305" s="762"/>
    </row>
    <row r="306" spans="1:16" ht="15" hidden="1" customHeight="1" outlineLevel="1" x14ac:dyDescent="0.25">
      <c r="A306" s="72">
        <v>299</v>
      </c>
      <c r="B306" s="754"/>
      <c r="C306" s="755"/>
      <c r="D306" s="756"/>
      <c r="E306" s="757"/>
      <c r="F306" s="757"/>
      <c r="G306" s="779"/>
      <c r="H306" s="780"/>
      <c r="I306" s="759"/>
      <c r="J306" s="760"/>
      <c r="K306" s="761"/>
      <c r="L306" s="762"/>
      <c r="M306" s="759"/>
      <c r="N306" s="760"/>
      <c r="O306" s="761"/>
      <c r="P306" s="762"/>
    </row>
    <row r="307" spans="1:16" ht="15" hidden="1" customHeight="1" outlineLevel="1" x14ac:dyDescent="0.25">
      <c r="A307" s="72">
        <v>300</v>
      </c>
      <c r="B307" s="754"/>
      <c r="C307" s="755"/>
      <c r="D307" s="756"/>
      <c r="E307" s="757"/>
      <c r="F307" s="757"/>
      <c r="G307" s="779"/>
      <c r="H307" s="780"/>
      <c r="I307" s="759"/>
      <c r="J307" s="760"/>
      <c r="K307" s="761"/>
      <c r="L307" s="762"/>
      <c r="M307" s="759"/>
      <c r="N307" s="760"/>
      <c r="O307" s="761"/>
      <c r="P307" s="762"/>
    </row>
    <row r="308" spans="1:16" ht="15" hidden="1" customHeight="1" outlineLevel="1" x14ac:dyDescent="0.25">
      <c r="A308" s="72">
        <v>301</v>
      </c>
      <c r="B308" s="754"/>
      <c r="C308" s="755"/>
      <c r="D308" s="756"/>
      <c r="E308" s="757"/>
      <c r="F308" s="757"/>
      <c r="G308" s="779"/>
      <c r="H308" s="780"/>
      <c r="I308" s="764"/>
      <c r="J308" s="765"/>
      <c r="K308" s="766"/>
      <c r="L308" s="767"/>
      <c r="M308" s="764"/>
      <c r="N308" s="765"/>
      <c r="O308" s="766"/>
      <c r="P308" s="767"/>
    </row>
    <row r="309" spans="1:16" ht="15" hidden="1" customHeight="1" outlineLevel="1" x14ac:dyDescent="0.25">
      <c r="A309" s="72">
        <v>302</v>
      </c>
      <c r="B309" s="754"/>
      <c r="C309" s="755"/>
      <c r="D309" s="756"/>
      <c r="E309" s="757"/>
      <c r="F309" s="757"/>
      <c r="G309" s="779"/>
      <c r="H309" s="780"/>
      <c r="I309" s="759"/>
      <c r="J309" s="760"/>
      <c r="K309" s="761"/>
      <c r="L309" s="762"/>
      <c r="M309" s="759"/>
      <c r="N309" s="760"/>
      <c r="O309" s="761"/>
      <c r="P309" s="762"/>
    </row>
    <row r="310" spans="1:16" ht="15" hidden="1" customHeight="1" outlineLevel="1" x14ac:dyDescent="0.25">
      <c r="A310" s="72">
        <v>303</v>
      </c>
      <c r="B310" s="754"/>
      <c r="C310" s="755"/>
      <c r="D310" s="756"/>
      <c r="E310" s="757"/>
      <c r="F310" s="757"/>
      <c r="G310" s="779"/>
      <c r="H310" s="780"/>
      <c r="I310" s="759"/>
      <c r="J310" s="760"/>
      <c r="K310" s="761"/>
      <c r="L310" s="762"/>
      <c r="M310" s="759"/>
      <c r="N310" s="760"/>
      <c r="O310" s="761"/>
      <c r="P310" s="762"/>
    </row>
    <row r="311" spans="1:16" ht="15" hidden="1" customHeight="1" outlineLevel="1" x14ac:dyDescent="0.25">
      <c r="A311" s="72">
        <v>304</v>
      </c>
      <c r="B311" s="754"/>
      <c r="C311" s="755"/>
      <c r="D311" s="756"/>
      <c r="E311" s="757"/>
      <c r="F311" s="757"/>
      <c r="G311" s="779"/>
      <c r="H311" s="780"/>
      <c r="I311" s="759"/>
      <c r="J311" s="760"/>
      <c r="K311" s="761"/>
      <c r="L311" s="762"/>
      <c r="M311" s="759"/>
      <c r="N311" s="760"/>
      <c r="O311" s="761"/>
      <c r="P311" s="762"/>
    </row>
    <row r="312" spans="1:16" ht="15" hidden="1" customHeight="1" outlineLevel="1" x14ac:dyDescent="0.25">
      <c r="A312" s="72">
        <v>305</v>
      </c>
      <c r="B312" s="754"/>
      <c r="C312" s="755"/>
      <c r="D312" s="756"/>
      <c r="E312" s="757"/>
      <c r="F312" s="757"/>
      <c r="G312" s="779"/>
      <c r="H312" s="780"/>
      <c r="I312" s="759"/>
      <c r="J312" s="760"/>
      <c r="K312" s="761"/>
      <c r="L312" s="762"/>
      <c r="M312" s="759"/>
      <c r="N312" s="760"/>
      <c r="O312" s="761"/>
      <c r="P312" s="762"/>
    </row>
    <row r="313" spans="1:16" ht="15" hidden="1" customHeight="1" outlineLevel="1" x14ac:dyDescent="0.25">
      <c r="A313" s="72">
        <v>306</v>
      </c>
      <c r="B313" s="754"/>
      <c r="C313" s="755"/>
      <c r="D313" s="756"/>
      <c r="E313" s="757"/>
      <c r="F313" s="757"/>
      <c r="G313" s="779"/>
      <c r="H313" s="780"/>
      <c r="I313" s="759"/>
      <c r="J313" s="760"/>
      <c r="K313" s="761"/>
      <c r="L313" s="762"/>
      <c r="M313" s="759"/>
      <c r="N313" s="760"/>
      <c r="O313" s="761"/>
      <c r="P313" s="762"/>
    </row>
    <row r="314" spans="1:16" ht="15" hidden="1" customHeight="1" outlineLevel="1" x14ac:dyDescent="0.25">
      <c r="A314" s="72">
        <v>307</v>
      </c>
      <c r="B314" s="754"/>
      <c r="C314" s="755"/>
      <c r="D314" s="756"/>
      <c r="E314" s="757"/>
      <c r="F314" s="757"/>
      <c r="G314" s="779"/>
      <c r="H314" s="780"/>
      <c r="I314" s="764"/>
      <c r="J314" s="765"/>
      <c r="K314" s="766"/>
      <c r="L314" s="767"/>
      <c r="M314" s="764"/>
      <c r="N314" s="765"/>
      <c r="O314" s="766"/>
      <c r="P314" s="767"/>
    </row>
    <row r="315" spans="1:16" ht="15" hidden="1" customHeight="1" outlineLevel="1" x14ac:dyDescent="0.25">
      <c r="A315" s="72">
        <v>308</v>
      </c>
      <c r="B315" s="754"/>
      <c r="C315" s="755"/>
      <c r="D315" s="756"/>
      <c r="E315" s="757"/>
      <c r="F315" s="757"/>
      <c r="G315" s="779"/>
      <c r="H315" s="780"/>
      <c r="I315" s="759"/>
      <c r="J315" s="760"/>
      <c r="K315" s="761"/>
      <c r="L315" s="762"/>
      <c r="M315" s="759"/>
      <c r="N315" s="760"/>
      <c r="O315" s="761"/>
      <c r="P315" s="762"/>
    </row>
    <row r="316" spans="1:16" ht="15" hidden="1" customHeight="1" outlineLevel="1" x14ac:dyDescent="0.25">
      <c r="A316" s="72">
        <v>309</v>
      </c>
      <c r="B316" s="754"/>
      <c r="C316" s="755"/>
      <c r="D316" s="756"/>
      <c r="E316" s="757"/>
      <c r="F316" s="757"/>
      <c r="G316" s="779"/>
      <c r="H316" s="780"/>
      <c r="I316" s="759"/>
      <c r="J316" s="760"/>
      <c r="K316" s="761"/>
      <c r="L316" s="762"/>
      <c r="M316" s="759"/>
      <c r="N316" s="760"/>
      <c r="O316" s="761"/>
      <c r="P316" s="762"/>
    </row>
    <row r="317" spans="1:16" ht="15" hidden="1" customHeight="1" outlineLevel="1" x14ac:dyDescent="0.25">
      <c r="A317" s="72">
        <v>310</v>
      </c>
      <c r="B317" s="754"/>
      <c r="C317" s="755"/>
      <c r="D317" s="756"/>
      <c r="E317" s="757"/>
      <c r="F317" s="757"/>
      <c r="G317" s="779"/>
      <c r="H317" s="780"/>
      <c r="I317" s="759"/>
      <c r="J317" s="760"/>
      <c r="K317" s="761"/>
      <c r="L317" s="762"/>
      <c r="M317" s="759"/>
      <c r="N317" s="760"/>
      <c r="O317" s="761"/>
      <c r="P317" s="762"/>
    </row>
    <row r="318" spans="1:16" ht="15" hidden="1" customHeight="1" outlineLevel="1" x14ac:dyDescent="0.25">
      <c r="A318" s="72">
        <v>311</v>
      </c>
      <c r="B318" s="754"/>
      <c r="C318" s="755"/>
      <c r="D318" s="756"/>
      <c r="E318" s="757"/>
      <c r="F318" s="757"/>
      <c r="G318" s="779"/>
      <c r="H318" s="780"/>
      <c r="I318" s="759"/>
      <c r="J318" s="760"/>
      <c r="K318" s="761"/>
      <c r="L318" s="762"/>
      <c r="M318" s="759"/>
      <c r="N318" s="760"/>
      <c r="O318" s="761"/>
      <c r="P318" s="762"/>
    </row>
    <row r="319" spans="1:16" ht="15" hidden="1" customHeight="1" outlineLevel="1" x14ac:dyDescent="0.25">
      <c r="A319" s="72">
        <v>312</v>
      </c>
      <c r="B319" s="754"/>
      <c r="C319" s="755"/>
      <c r="D319" s="756"/>
      <c r="E319" s="757"/>
      <c r="F319" s="757"/>
      <c r="G319" s="779"/>
      <c r="H319" s="780"/>
      <c r="I319" s="759"/>
      <c r="J319" s="760"/>
      <c r="K319" s="761"/>
      <c r="L319" s="762"/>
      <c r="M319" s="759"/>
      <c r="N319" s="760"/>
      <c r="O319" s="761"/>
      <c r="P319" s="762"/>
    </row>
    <row r="320" spans="1:16" ht="15" hidden="1" customHeight="1" outlineLevel="1" x14ac:dyDescent="0.25">
      <c r="A320" s="72">
        <v>313</v>
      </c>
      <c r="B320" s="754"/>
      <c r="C320" s="755"/>
      <c r="D320" s="756"/>
      <c r="E320" s="757"/>
      <c r="F320" s="757"/>
      <c r="G320" s="779"/>
      <c r="H320" s="780"/>
      <c r="I320" s="764"/>
      <c r="J320" s="765"/>
      <c r="K320" s="766"/>
      <c r="L320" s="767"/>
      <c r="M320" s="764"/>
      <c r="N320" s="765"/>
      <c r="O320" s="766"/>
      <c r="P320" s="767"/>
    </row>
    <row r="321" spans="1:16" ht="15" hidden="1" customHeight="1" outlineLevel="1" x14ac:dyDescent="0.25">
      <c r="A321" s="72">
        <v>314</v>
      </c>
      <c r="B321" s="754"/>
      <c r="C321" s="755"/>
      <c r="D321" s="756"/>
      <c r="E321" s="757"/>
      <c r="F321" s="757"/>
      <c r="G321" s="779"/>
      <c r="H321" s="780"/>
      <c r="I321" s="759"/>
      <c r="J321" s="760"/>
      <c r="K321" s="761"/>
      <c r="L321" s="762"/>
      <c r="M321" s="759"/>
      <c r="N321" s="760"/>
      <c r="O321" s="761"/>
      <c r="P321" s="762"/>
    </row>
    <row r="322" spans="1:16" ht="15" hidden="1" customHeight="1" outlineLevel="1" x14ac:dyDescent="0.25">
      <c r="A322" s="72">
        <v>315</v>
      </c>
      <c r="B322" s="754"/>
      <c r="C322" s="755"/>
      <c r="D322" s="756"/>
      <c r="E322" s="757"/>
      <c r="F322" s="757"/>
      <c r="G322" s="779"/>
      <c r="H322" s="780"/>
      <c r="I322" s="759"/>
      <c r="J322" s="760"/>
      <c r="K322" s="761"/>
      <c r="L322" s="762"/>
      <c r="M322" s="759"/>
      <c r="N322" s="760"/>
      <c r="O322" s="761"/>
      <c r="P322" s="762"/>
    </row>
    <row r="323" spans="1:16" ht="15" hidden="1" customHeight="1" outlineLevel="1" x14ac:dyDescent="0.25">
      <c r="A323" s="72">
        <v>316</v>
      </c>
      <c r="B323" s="754"/>
      <c r="C323" s="755"/>
      <c r="D323" s="756"/>
      <c r="E323" s="757"/>
      <c r="F323" s="757"/>
      <c r="G323" s="779"/>
      <c r="H323" s="780"/>
      <c r="I323" s="759"/>
      <c r="J323" s="760"/>
      <c r="K323" s="761"/>
      <c r="L323" s="762"/>
      <c r="M323" s="759"/>
      <c r="N323" s="760"/>
      <c r="O323" s="761"/>
      <c r="P323" s="762"/>
    </row>
    <row r="324" spans="1:16" ht="15" hidden="1" customHeight="1" outlineLevel="1" x14ac:dyDescent="0.25">
      <c r="A324" s="72">
        <v>317</v>
      </c>
      <c r="B324" s="754"/>
      <c r="C324" s="755"/>
      <c r="D324" s="756"/>
      <c r="E324" s="757"/>
      <c r="F324" s="757"/>
      <c r="G324" s="779"/>
      <c r="H324" s="780"/>
      <c r="I324" s="759"/>
      <c r="J324" s="760"/>
      <c r="K324" s="761"/>
      <c r="L324" s="762"/>
      <c r="M324" s="759"/>
      <c r="N324" s="760"/>
      <c r="O324" s="761"/>
      <c r="P324" s="762"/>
    </row>
    <row r="325" spans="1:16" ht="15" hidden="1" customHeight="1" outlineLevel="1" x14ac:dyDescent="0.25">
      <c r="A325" s="72">
        <v>318</v>
      </c>
      <c r="B325" s="754"/>
      <c r="C325" s="755"/>
      <c r="D325" s="756"/>
      <c r="E325" s="757"/>
      <c r="F325" s="757"/>
      <c r="G325" s="779"/>
      <c r="H325" s="780"/>
      <c r="I325" s="759"/>
      <c r="J325" s="760"/>
      <c r="K325" s="761"/>
      <c r="L325" s="762"/>
      <c r="M325" s="759"/>
      <c r="N325" s="760"/>
      <c r="O325" s="761"/>
      <c r="P325" s="762"/>
    </row>
    <row r="326" spans="1:16" ht="15" hidden="1" customHeight="1" outlineLevel="1" x14ac:dyDescent="0.25">
      <c r="A326" s="72">
        <v>319</v>
      </c>
      <c r="B326" s="754"/>
      <c r="C326" s="755"/>
      <c r="D326" s="756"/>
      <c r="E326" s="757"/>
      <c r="F326" s="757"/>
      <c r="G326" s="779"/>
      <c r="H326" s="780"/>
      <c r="I326" s="764"/>
      <c r="J326" s="765"/>
      <c r="K326" s="766"/>
      <c r="L326" s="767"/>
      <c r="M326" s="764"/>
      <c r="N326" s="765"/>
      <c r="O326" s="766"/>
      <c r="P326" s="767"/>
    </row>
    <row r="327" spans="1:16" ht="15" hidden="1" customHeight="1" outlineLevel="1" x14ac:dyDescent="0.25">
      <c r="A327" s="72">
        <v>320</v>
      </c>
      <c r="B327" s="754"/>
      <c r="C327" s="755"/>
      <c r="D327" s="756"/>
      <c r="E327" s="757"/>
      <c r="F327" s="757"/>
      <c r="G327" s="779"/>
      <c r="H327" s="780"/>
      <c r="I327" s="759"/>
      <c r="J327" s="760"/>
      <c r="K327" s="761"/>
      <c r="L327" s="762"/>
      <c r="M327" s="759"/>
      <c r="N327" s="760"/>
      <c r="O327" s="761"/>
      <c r="P327" s="762"/>
    </row>
    <row r="328" spans="1:16" ht="15" hidden="1" customHeight="1" outlineLevel="1" x14ac:dyDescent="0.25">
      <c r="A328" s="72">
        <v>321</v>
      </c>
      <c r="B328" s="754"/>
      <c r="C328" s="755"/>
      <c r="D328" s="756"/>
      <c r="E328" s="757"/>
      <c r="F328" s="757"/>
      <c r="G328" s="779"/>
      <c r="H328" s="780"/>
      <c r="I328" s="759"/>
      <c r="J328" s="760"/>
      <c r="K328" s="761"/>
      <c r="L328" s="762"/>
      <c r="M328" s="759"/>
      <c r="N328" s="760"/>
      <c r="O328" s="761"/>
      <c r="P328" s="762"/>
    </row>
    <row r="329" spans="1:16" ht="15" hidden="1" customHeight="1" outlineLevel="1" x14ac:dyDescent="0.25">
      <c r="A329" s="72">
        <v>322</v>
      </c>
      <c r="B329" s="754"/>
      <c r="C329" s="755"/>
      <c r="D329" s="756"/>
      <c r="E329" s="757"/>
      <c r="F329" s="757"/>
      <c r="G329" s="779"/>
      <c r="H329" s="780"/>
      <c r="I329" s="759"/>
      <c r="J329" s="760"/>
      <c r="K329" s="761"/>
      <c r="L329" s="762"/>
      <c r="M329" s="759"/>
      <c r="N329" s="760"/>
      <c r="O329" s="761"/>
      <c r="P329" s="762"/>
    </row>
    <row r="330" spans="1:16" ht="15" hidden="1" customHeight="1" outlineLevel="1" x14ac:dyDescent="0.25">
      <c r="A330" s="72">
        <v>323</v>
      </c>
      <c r="B330" s="754"/>
      <c r="C330" s="755"/>
      <c r="D330" s="756"/>
      <c r="E330" s="757"/>
      <c r="F330" s="757"/>
      <c r="G330" s="779"/>
      <c r="H330" s="780"/>
      <c r="I330" s="759"/>
      <c r="J330" s="760"/>
      <c r="K330" s="761"/>
      <c r="L330" s="762"/>
      <c r="M330" s="759"/>
      <c r="N330" s="760"/>
      <c r="O330" s="761"/>
      <c r="P330" s="762"/>
    </row>
    <row r="331" spans="1:16" ht="15" hidden="1" customHeight="1" outlineLevel="1" x14ac:dyDescent="0.25">
      <c r="A331" s="72">
        <v>324</v>
      </c>
      <c r="B331" s="754"/>
      <c r="C331" s="755"/>
      <c r="D331" s="756"/>
      <c r="E331" s="757"/>
      <c r="F331" s="757"/>
      <c r="G331" s="779"/>
      <c r="H331" s="780"/>
      <c r="I331" s="759"/>
      <c r="J331" s="760"/>
      <c r="K331" s="761"/>
      <c r="L331" s="762"/>
      <c r="M331" s="759"/>
      <c r="N331" s="760"/>
      <c r="O331" s="761"/>
      <c r="P331" s="762"/>
    </row>
    <row r="332" spans="1:16" ht="15" hidden="1" customHeight="1" outlineLevel="1" x14ac:dyDescent="0.25">
      <c r="A332" s="72">
        <v>325</v>
      </c>
      <c r="B332" s="754"/>
      <c r="C332" s="755"/>
      <c r="D332" s="756"/>
      <c r="E332" s="757"/>
      <c r="F332" s="757"/>
      <c r="G332" s="779"/>
      <c r="H332" s="780"/>
      <c r="I332" s="764"/>
      <c r="J332" s="765"/>
      <c r="K332" s="766"/>
      <c r="L332" s="767"/>
      <c r="M332" s="764"/>
      <c r="N332" s="765"/>
      <c r="O332" s="766"/>
      <c r="P332" s="767"/>
    </row>
    <row r="333" spans="1:16" ht="15" hidden="1" customHeight="1" outlineLevel="1" x14ac:dyDescent="0.25">
      <c r="A333" s="72">
        <v>326</v>
      </c>
      <c r="B333" s="754"/>
      <c r="C333" s="755"/>
      <c r="D333" s="756"/>
      <c r="E333" s="757"/>
      <c r="F333" s="757"/>
      <c r="G333" s="779"/>
      <c r="H333" s="780"/>
      <c r="I333" s="759"/>
      <c r="J333" s="760"/>
      <c r="K333" s="761"/>
      <c r="L333" s="762"/>
      <c r="M333" s="759"/>
      <c r="N333" s="760"/>
      <c r="O333" s="761"/>
      <c r="P333" s="762"/>
    </row>
    <row r="334" spans="1:16" ht="15" hidden="1" customHeight="1" outlineLevel="1" x14ac:dyDescent="0.25">
      <c r="A334" s="72">
        <v>327</v>
      </c>
      <c r="B334" s="754"/>
      <c r="C334" s="755"/>
      <c r="D334" s="756"/>
      <c r="E334" s="757"/>
      <c r="F334" s="757"/>
      <c r="G334" s="779"/>
      <c r="H334" s="780"/>
      <c r="I334" s="759"/>
      <c r="J334" s="760"/>
      <c r="K334" s="761"/>
      <c r="L334" s="762"/>
      <c r="M334" s="759"/>
      <c r="N334" s="760"/>
      <c r="O334" s="761"/>
      <c r="P334" s="762"/>
    </row>
    <row r="335" spans="1:16" ht="15" hidden="1" customHeight="1" outlineLevel="1" x14ac:dyDescent="0.25">
      <c r="A335" s="72">
        <v>328</v>
      </c>
      <c r="B335" s="754"/>
      <c r="C335" s="755"/>
      <c r="D335" s="756"/>
      <c r="E335" s="757"/>
      <c r="F335" s="757"/>
      <c r="G335" s="779"/>
      <c r="H335" s="780"/>
      <c r="I335" s="759"/>
      <c r="J335" s="760"/>
      <c r="K335" s="761"/>
      <c r="L335" s="762"/>
      <c r="M335" s="759"/>
      <c r="N335" s="760"/>
      <c r="O335" s="761"/>
      <c r="P335" s="762"/>
    </row>
    <row r="336" spans="1:16" ht="15" hidden="1" customHeight="1" outlineLevel="1" x14ac:dyDescent="0.25">
      <c r="A336" s="72">
        <v>329</v>
      </c>
      <c r="B336" s="754"/>
      <c r="C336" s="755"/>
      <c r="D336" s="756"/>
      <c r="E336" s="757"/>
      <c r="F336" s="757"/>
      <c r="G336" s="779"/>
      <c r="H336" s="780"/>
      <c r="I336" s="759"/>
      <c r="J336" s="760"/>
      <c r="K336" s="761"/>
      <c r="L336" s="762"/>
      <c r="M336" s="759"/>
      <c r="N336" s="760"/>
      <c r="O336" s="761"/>
      <c r="P336" s="762"/>
    </row>
    <row r="337" spans="1:16" ht="15" hidden="1" customHeight="1" outlineLevel="1" x14ac:dyDescent="0.25">
      <c r="A337" s="72">
        <v>330</v>
      </c>
      <c r="B337" s="754"/>
      <c r="C337" s="755"/>
      <c r="D337" s="756"/>
      <c r="E337" s="757"/>
      <c r="F337" s="757"/>
      <c r="G337" s="779"/>
      <c r="H337" s="780"/>
      <c r="I337" s="759"/>
      <c r="J337" s="760"/>
      <c r="K337" s="761"/>
      <c r="L337" s="762"/>
      <c r="M337" s="759"/>
      <c r="N337" s="760"/>
      <c r="O337" s="761"/>
      <c r="P337" s="762"/>
    </row>
    <row r="338" spans="1:16" ht="15" hidden="1" customHeight="1" outlineLevel="1" x14ac:dyDescent="0.25">
      <c r="A338" s="72">
        <v>331</v>
      </c>
      <c r="B338" s="754"/>
      <c r="C338" s="755"/>
      <c r="D338" s="756"/>
      <c r="E338" s="757"/>
      <c r="F338" s="757"/>
      <c r="G338" s="779"/>
      <c r="H338" s="780"/>
      <c r="I338" s="764"/>
      <c r="J338" s="765"/>
      <c r="K338" s="766"/>
      <c r="L338" s="767"/>
      <c r="M338" s="764"/>
      <c r="N338" s="765"/>
      <c r="O338" s="766"/>
      <c r="P338" s="767"/>
    </row>
    <row r="339" spans="1:16" ht="15" hidden="1" customHeight="1" outlineLevel="1" x14ac:dyDescent="0.25">
      <c r="A339" s="72">
        <v>332</v>
      </c>
      <c r="B339" s="754"/>
      <c r="C339" s="755"/>
      <c r="D339" s="756"/>
      <c r="E339" s="757"/>
      <c r="F339" s="757"/>
      <c r="G339" s="779"/>
      <c r="H339" s="780"/>
      <c r="I339" s="759"/>
      <c r="J339" s="760"/>
      <c r="K339" s="761"/>
      <c r="L339" s="762"/>
      <c r="M339" s="759"/>
      <c r="N339" s="760"/>
      <c r="O339" s="761"/>
      <c r="P339" s="762"/>
    </row>
    <row r="340" spans="1:16" ht="15" hidden="1" customHeight="1" outlineLevel="1" x14ac:dyDescent="0.25">
      <c r="A340" s="72">
        <v>333</v>
      </c>
      <c r="B340" s="754"/>
      <c r="C340" s="755"/>
      <c r="D340" s="756"/>
      <c r="E340" s="757"/>
      <c r="F340" s="757"/>
      <c r="G340" s="779"/>
      <c r="H340" s="780"/>
      <c r="I340" s="759"/>
      <c r="J340" s="760"/>
      <c r="K340" s="761"/>
      <c r="L340" s="762"/>
      <c r="M340" s="759"/>
      <c r="N340" s="760"/>
      <c r="O340" s="761"/>
      <c r="P340" s="762"/>
    </row>
    <row r="341" spans="1:16" ht="15" hidden="1" customHeight="1" outlineLevel="1" x14ac:dyDescent="0.25">
      <c r="A341" s="72">
        <v>334</v>
      </c>
      <c r="B341" s="754"/>
      <c r="C341" s="755"/>
      <c r="D341" s="756"/>
      <c r="E341" s="757"/>
      <c r="F341" s="757"/>
      <c r="G341" s="779"/>
      <c r="H341" s="780"/>
      <c r="I341" s="759"/>
      <c r="J341" s="760"/>
      <c r="K341" s="761"/>
      <c r="L341" s="762"/>
      <c r="M341" s="759"/>
      <c r="N341" s="760"/>
      <c r="O341" s="761"/>
      <c r="P341" s="762"/>
    </row>
    <row r="342" spans="1:16" ht="15" hidden="1" customHeight="1" outlineLevel="1" x14ac:dyDescent="0.25">
      <c r="A342" s="72">
        <v>335</v>
      </c>
      <c r="B342" s="754"/>
      <c r="C342" s="755"/>
      <c r="D342" s="756"/>
      <c r="E342" s="757"/>
      <c r="F342" s="757"/>
      <c r="G342" s="779"/>
      <c r="H342" s="780"/>
      <c r="I342" s="759"/>
      <c r="J342" s="760"/>
      <c r="K342" s="761"/>
      <c r="L342" s="762"/>
      <c r="M342" s="759"/>
      <c r="N342" s="760"/>
      <c r="O342" s="761"/>
      <c r="P342" s="762"/>
    </row>
    <row r="343" spans="1:16" ht="15" hidden="1" customHeight="1" outlineLevel="1" x14ac:dyDescent="0.25">
      <c r="A343" s="72">
        <v>336</v>
      </c>
      <c r="B343" s="754"/>
      <c r="C343" s="755"/>
      <c r="D343" s="756"/>
      <c r="E343" s="757"/>
      <c r="F343" s="757"/>
      <c r="G343" s="779"/>
      <c r="H343" s="780"/>
      <c r="I343" s="759"/>
      <c r="J343" s="760"/>
      <c r="K343" s="761"/>
      <c r="L343" s="762"/>
      <c r="M343" s="759"/>
      <c r="N343" s="760"/>
      <c r="O343" s="761"/>
      <c r="P343" s="762"/>
    </row>
    <row r="344" spans="1:16" ht="15" hidden="1" customHeight="1" outlineLevel="1" x14ac:dyDescent="0.25">
      <c r="A344" s="72">
        <v>337</v>
      </c>
      <c r="B344" s="754"/>
      <c r="C344" s="755"/>
      <c r="D344" s="756"/>
      <c r="E344" s="757"/>
      <c r="F344" s="757"/>
      <c r="G344" s="779"/>
      <c r="H344" s="780"/>
      <c r="I344" s="764"/>
      <c r="J344" s="765"/>
      <c r="K344" s="766"/>
      <c r="L344" s="767"/>
      <c r="M344" s="764"/>
      <c r="N344" s="765"/>
      <c r="O344" s="766"/>
      <c r="P344" s="767"/>
    </row>
    <row r="345" spans="1:16" ht="15" hidden="1" customHeight="1" outlineLevel="1" x14ac:dyDescent="0.25">
      <c r="A345" s="72">
        <v>338</v>
      </c>
      <c r="B345" s="754"/>
      <c r="C345" s="755"/>
      <c r="D345" s="756"/>
      <c r="E345" s="757"/>
      <c r="F345" s="757"/>
      <c r="G345" s="779"/>
      <c r="H345" s="780"/>
      <c r="I345" s="759"/>
      <c r="J345" s="760"/>
      <c r="K345" s="761"/>
      <c r="L345" s="762"/>
      <c r="M345" s="759"/>
      <c r="N345" s="760"/>
      <c r="O345" s="761"/>
      <c r="P345" s="762"/>
    </row>
    <row r="346" spans="1:16" ht="15" hidden="1" customHeight="1" outlineLevel="1" x14ac:dyDescent="0.25">
      <c r="A346" s="72">
        <v>339</v>
      </c>
      <c r="B346" s="754"/>
      <c r="C346" s="755"/>
      <c r="D346" s="756"/>
      <c r="E346" s="757"/>
      <c r="F346" s="757"/>
      <c r="G346" s="779"/>
      <c r="H346" s="780"/>
      <c r="I346" s="759"/>
      <c r="J346" s="760"/>
      <c r="K346" s="761"/>
      <c r="L346" s="762"/>
      <c r="M346" s="759"/>
      <c r="N346" s="760"/>
      <c r="O346" s="761"/>
      <c r="P346" s="762"/>
    </row>
    <row r="347" spans="1:16" ht="15" hidden="1" customHeight="1" outlineLevel="1" x14ac:dyDescent="0.25">
      <c r="A347" s="72">
        <v>340</v>
      </c>
      <c r="B347" s="754"/>
      <c r="C347" s="755"/>
      <c r="D347" s="756"/>
      <c r="E347" s="757"/>
      <c r="F347" s="757"/>
      <c r="G347" s="779"/>
      <c r="H347" s="780"/>
      <c r="I347" s="759"/>
      <c r="J347" s="760"/>
      <c r="K347" s="761"/>
      <c r="L347" s="762"/>
      <c r="M347" s="759"/>
      <c r="N347" s="760"/>
      <c r="O347" s="761"/>
      <c r="P347" s="762"/>
    </row>
    <row r="348" spans="1:16" ht="15" hidden="1" customHeight="1" outlineLevel="1" x14ac:dyDescent="0.25">
      <c r="A348" s="72">
        <v>341</v>
      </c>
      <c r="B348" s="754"/>
      <c r="C348" s="755"/>
      <c r="D348" s="756"/>
      <c r="E348" s="757"/>
      <c r="F348" s="757"/>
      <c r="G348" s="779"/>
      <c r="H348" s="780"/>
      <c r="I348" s="759"/>
      <c r="J348" s="760"/>
      <c r="K348" s="761"/>
      <c r="L348" s="762"/>
      <c r="M348" s="759"/>
      <c r="N348" s="760"/>
      <c r="O348" s="761"/>
      <c r="P348" s="762"/>
    </row>
    <row r="349" spans="1:16" ht="15" hidden="1" customHeight="1" outlineLevel="1" x14ac:dyDescent="0.25">
      <c r="A349" s="72">
        <v>342</v>
      </c>
      <c r="B349" s="754"/>
      <c r="C349" s="755"/>
      <c r="D349" s="756"/>
      <c r="E349" s="757"/>
      <c r="F349" s="757"/>
      <c r="G349" s="779"/>
      <c r="H349" s="780"/>
      <c r="I349" s="759"/>
      <c r="J349" s="760"/>
      <c r="K349" s="761"/>
      <c r="L349" s="762"/>
      <c r="M349" s="759"/>
      <c r="N349" s="760"/>
      <c r="O349" s="761"/>
      <c r="P349" s="762"/>
    </row>
    <row r="350" spans="1:16" ht="15" hidden="1" customHeight="1" outlineLevel="1" x14ac:dyDescent="0.25">
      <c r="A350" s="72">
        <v>343</v>
      </c>
      <c r="B350" s="754"/>
      <c r="C350" s="755"/>
      <c r="D350" s="756"/>
      <c r="E350" s="757"/>
      <c r="F350" s="757"/>
      <c r="G350" s="779"/>
      <c r="H350" s="780"/>
      <c r="I350" s="764"/>
      <c r="J350" s="765"/>
      <c r="K350" s="766"/>
      <c r="L350" s="767"/>
      <c r="M350" s="764"/>
      <c r="N350" s="765"/>
      <c r="O350" s="766"/>
      <c r="P350" s="767"/>
    </row>
    <row r="351" spans="1:16" ht="15" hidden="1" customHeight="1" outlineLevel="1" x14ac:dyDescent="0.25">
      <c r="A351" s="72">
        <v>344</v>
      </c>
      <c r="B351" s="754"/>
      <c r="C351" s="755"/>
      <c r="D351" s="756"/>
      <c r="E351" s="757"/>
      <c r="F351" s="757"/>
      <c r="G351" s="779"/>
      <c r="H351" s="780"/>
      <c r="I351" s="759"/>
      <c r="J351" s="760"/>
      <c r="K351" s="761"/>
      <c r="L351" s="762"/>
      <c r="M351" s="759"/>
      <c r="N351" s="760"/>
      <c r="O351" s="761"/>
      <c r="P351" s="762"/>
    </row>
    <row r="352" spans="1:16" ht="15" hidden="1" customHeight="1" outlineLevel="1" x14ac:dyDescent="0.25">
      <c r="A352" s="72">
        <v>345</v>
      </c>
      <c r="B352" s="754"/>
      <c r="C352" s="755"/>
      <c r="D352" s="756"/>
      <c r="E352" s="757"/>
      <c r="F352" s="757"/>
      <c r="G352" s="779"/>
      <c r="H352" s="780"/>
      <c r="I352" s="759"/>
      <c r="J352" s="760"/>
      <c r="K352" s="761"/>
      <c r="L352" s="762"/>
      <c r="M352" s="759"/>
      <c r="N352" s="760"/>
      <c r="O352" s="761"/>
      <c r="P352" s="762"/>
    </row>
    <row r="353" spans="1:16" ht="15" hidden="1" customHeight="1" outlineLevel="1" x14ac:dyDescent="0.25">
      <c r="A353" s="72">
        <v>346</v>
      </c>
      <c r="B353" s="754"/>
      <c r="C353" s="755"/>
      <c r="D353" s="756"/>
      <c r="E353" s="757"/>
      <c r="F353" s="757"/>
      <c r="G353" s="779"/>
      <c r="H353" s="780"/>
      <c r="I353" s="759"/>
      <c r="J353" s="760"/>
      <c r="K353" s="761"/>
      <c r="L353" s="762"/>
      <c r="M353" s="759"/>
      <c r="N353" s="760"/>
      <c r="O353" s="761"/>
      <c r="P353" s="762"/>
    </row>
    <row r="354" spans="1:16" ht="15" hidden="1" customHeight="1" outlineLevel="1" x14ac:dyDescent="0.25">
      <c r="A354" s="72">
        <v>347</v>
      </c>
      <c r="B354" s="754"/>
      <c r="C354" s="755"/>
      <c r="D354" s="756"/>
      <c r="E354" s="757"/>
      <c r="F354" s="757"/>
      <c r="G354" s="779"/>
      <c r="H354" s="780"/>
      <c r="I354" s="759"/>
      <c r="J354" s="760"/>
      <c r="K354" s="761"/>
      <c r="L354" s="762"/>
      <c r="M354" s="759"/>
      <c r="N354" s="760"/>
      <c r="O354" s="761"/>
      <c r="P354" s="762"/>
    </row>
    <row r="355" spans="1:16" ht="15" hidden="1" customHeight="1" outlineLevel="1" x14ac:dyDescent="0.25">
      <c r="A355" s="72">
        <v>348</v>
      </c>
      <c r="B355" s="754"/>
      <c r="C355" s="755"/>
      <c r="D355" s="756"/>
      <c r="E355" s="757"/>
      <c r="F355" s="757"/>
      <c r="G355" s="779"/>
      <c r="H355" s="780"/>
      <c r="I355" s="759"/>
      <c r="J355" s="760"/>
      <c r="K355" s="761"/>
      <c r="L355" s="762"/>
      <c r="M355" s="759"/>
      <c r="N355" s="760"/>
      <c r="O355" s="761"/>
      <c r="P355" s="762"/>
    </row>
    <row r="356" spans="1:16" ht="15" hidden="1" customHeight="1" outlineLevel="1" x14ac:dyDescent="0.25">
      <c r="A356" s="72">
        <v>349</v>
      </c>
      <c r="B356" s="754"/>
      <c r="C356" s="755"/>
      <c r="D356" s="756"/>
      <c r="E356" s="757"/>
      <c r="F356" s="757"/>
      <c r="G356" s="779"/>
      <c r="H356" s="780"/>
      <c r="I356" s="764"/>
      <c r="J356" s="765"/>
      <c r="K356" s="766"/>
      <c r="L356" s="767"/>
      <c r="M356" s="764"/>
      <c r="N356" s="765"/>
      <c r="O356" s="766"/>
      <c r="P356" s="767"/>
    </row>
    <row r="357" spans="1:16" ht="15" hidden="1" customHeight="1" outlineLevel="1" x14ac:dyDescent="0.25">
      <c r="A357" s="72">
        <v>350</v>
      </c>
      <c r="B357" s="754"/>
      <c r="C357" s="755"/>
      <c r="D357" s="756"/>
      <c r="E357" s="757"/>
      <c r="F357" s="757"/>
      <c r="G357" s="779"/>
      <c r="H357" s="780"/>
      <c r="I357" s="759"/>
      <c r="J357" s="760"/>
      <c r="K357" s="761"/>
      <c r="L357" s="762"/>
      <c r="M357" s="759"/>
      <c r="N357" s="760"/>
      <c r="O357" s="761"/>
      <c r="P357" s="762"/>
    </row>
    <row r="358" spans="1:16" ht="15" hidden="1" customHeight="1" outlineLevel="1" x14ac:dyDescent="0.25">
      <c r="A358" s="72">
        <v>351</v>
      </c>
      <c r="B358" s="754"/>
      <c r="C358" s="755"/>
      <c r="D358" s="756"/>
      <c r="E358" s="757"/>
      <c r="F358" s="757"/>
      <c r="G358" s="779"/>
      <c r="H358" s="780"/>
      <c r="I358" s="759"/>
      <c r="J358" s="760"/>
      <c r="K358" s="761"/>
      <c r="L358" s="762"/>
      <c r="M358" s="759"/>
      <c r="N358" s="760"/>
      <c r="O358" s="761"/>
      <c r="P358" s="762"/>
    </row>
    <row r="359" spans="1:16" ht="15" hidden="1" customHeight="1" outlineLevel="1" x14ac:dyDescent="0.25">
      <c r="A359" s="72">
        <v>352</v>
      </c>
      <c r="B359" s="754"/>
      <c r="C359" s="755"/>
      <c r="D359" s="756"/>
      <c r="E359" s="757"/>
      <c r="F359" s="757"/>
      <c r="G359" s="779"/>
      <c r="H359" s="780"/>
      <c r="I359" s="759"/>
      <c r="J359" s="760"/>
      <c r="K359" s="761"/>
      <c r="L359" s="762"/>
      <c r="M359" s="759"/>
      <c r="N359" s="760"/>
      <c r="O359" s="761"/>
      <c r="P359" s="762"/>
    </row>
    <row r="360" spans="1:16" ht="15" hidden="1" customHeight="1" outlineLevel="1" x14ac:dyDescent="0.25">
      <c r="A360" s="72">
        <v>353</v>
      </c>
      <c r="B360" s="754"/>
      <c r="C360" s="755"/>
      <c r="D360" s="756"/>
      <c r="E360" s="757"/>
      <c r="F360" s="757"/>
      <c r="G360" s="779"/>
      <c r="H360" s="780"/>
      <c r="I360" s="759"/>
      <c r="J360" s="760"/>
      <c r="K360" s="761"/>
      <c r="L360" s="762"/>
      <c r="M360" s="759"/>
      <c r="N360" s="760"/>
      <c r="O360" s="761"/>
      <c r="P360" s="762"/>
    </row>
    <row r="361" spans="1:16" ht="15" hidden="1" customHeight="1" outlineLevel="1" x14ac:dyDescent="0.25">
      <c r="A361" s="72">
        <v>354</v>
      </c>
      <c r="B361" s="754"/>
      <c r="C361" s="755"/>
      <c r="D361" s="756"/>
      <c r="E361" s="757"/>
      <c r="F361" s="757"/>
      <c r="G361" s="779"/>
      <c r="H361" s="780"/>
      <c r="I361" s="759"/>
      <c r="J361" s="760"/>
      <c r="K361" s="761"/>
      <c r="L361" s="762"/>
      <c r="M361" s="759"/>
      <c r="N361" s="760"/>
      <c r="O361" s="761"/>
      <c r="P361" s="762"/>
    </row>
    <row r="362" spans="1:16" ht="15" hidden="1" customHeight="1" outlineLevel="1" x14ac:dyDescent="0.25">
      <c r="A362" s="72">
        <v>355</v>
      </c>
      <c r="B362" s="754"/>
      <c r="C362" s="755"/>
      <c r="D362" s="756"/>
      <c r="E362" s="757"/>
      <c r="F362" s="757"/>
      <c r="G362" s="779"/>
      <c r="H362" s="780"/>
      <c r="I362" s="764"/>
      <c r="J362" s="765"/>
      <c r="K362" s="766"/>
      <c r="L362" s="767"/>
      <c r="M362" s="764"/>
      <c r="N362" s="765"/>
      <c r="O362" s="766"/>
      <c r="P362" s="767"/>
    </row>
    <row r="363" spans="1:16" ht="15" hidden="1" customHeight="1" outlineLevel="1" x14ac:dyDescent="0.25">
      <c r="A363" s="72">
        <v>356</v>
      </c>
      <c r="B363" s="754"/>
      <c r="C363" s="755"/>
      <c r="D363" s="756"/>
      <c r="E363" s="757"/>
      <c r="F363" s="757"/>
      <c r="G363" s="779"/>
      <c r="H363" s="780"/>
      <c r="I363" s="759"/>
      <c r="J363" s="760"/>
      <c r="K363" s="761"/>
      <c r="L363" s="762"/>
      <c r="M363" s="759"/>
      <c r="N363" s="760"/>
      <c r="O363" s="761"/>
      <c r="P363" s="762"/>
    </row>
    <row r="364" spans="1:16" ht="15" hidden="1" customHeight="1" outlineLevel="1" x14ac:dyDescent="0.25">
      <c r="A364" s="72">
        <v>357</v>
      </c>
      <c r="B364" s="754"/>
      <c r="C364" s="755"/>
      <c r="D364" s="756"/>
      <c r="E364" s="757"/>
      <c r="F364" s="757"/>
      <c r="G364" s="779"/>
      <c r="H364" s="780"/>
      <c r="I364" s="759"/>
      <c r="J364" s="760"/>
      <c r="K364" s="761"/>
      <c r="L364" s="762"/>
      <c r="M364" s="759"/>
      <c r="N364" s="760"/>
      <c r="O364" s="761"/>
      <c r="P364" s="762"/>
    </row>
    <row r="365" spans="1:16" ht="15" hidden="1" customHeight="1" outlineLevel="1" x14ac:dyDescent="0.25">
      <c r="A365" s="72">
        <v>358</v>
      </c>
      <c r="B365" s="754"/>
      <c r="C365" s="755"/>
      <c r="D365" s="756"/>
      <c r="E365" s="757"/>
      <c r="F365" s="757"/>
      <c r="G365" s="779"/>
      <c r="H365" s="780"/>
      <c r="I365" s="759"/>
      <c r="J365" s="760"/>
      <c r="K365" s="761"/>
      <c r="L365" s="762"/>
      <c r="M365" s="759"/>
      <c r="N365" s="760"/>
      <c r="O365" s="761"/>
      <c r="P365" s="762"/>
    </row>
    <row r="366" spans="1:16" ht="15" hidden="1" customHeight="1" outlineLevel="1" x14ac:dyDescent="0.25">
      <c r="A366" s="72">
        <v>359</v>
      </c>
      <c r="B366" s="754"/>
      <c r="C366" s="755"/>
      <c r="D366" s="756"/>
      <c r="E366" s="757"/>
      <c r="F366" s="757"/>
      <c r="G366" s="779"/>
      <c r="H366" s="780"/>
      <c r="I366" s="759"/>
      <c r="J366" s="760"/>
      <c r="K366" s="761"/>
      <c r="L366" s="762"/>
      <c r="M366" s="759"/>
      <c r="N366" s="760"/>
      <c r="O366" s="761"/>
      <c r="P366" s="762"/>
    </row>
    <row r="367" spans="1:16" ht="15" hidden="1" customHeight="1" outlineLevel="1" x14ac:dyDescent="0.25">
      <c r="A367" s="72">
        <v>360</v>
      </c>
      <c r="B367" s="754"/>
      <c r="C367" s="755"/>
      <c r="D367" s="756"/>
      <c r="E367" s="757"/>
      <c r="F367" s="757"/>
      <c r="G367" s="779"/>
      <c r="H367" s="780"/>
      <c r="I367" s="759"/>
      <c r="J367" s="760"/>
      <c r="K367" s="761"/>
      <c r="L367" s="762"/>
      <c r="M367" s="759"/>
      <c r="N367" s="760"/>
      <c r="O367" s="761"/>
      <c r="P367" s="762"/>
    </row>
    <row r="368" spans="1:16" ht="15" hidden="1" customHeight="1" outlineLevel="1" x14ac:dyDescent="0.25">
      <c r="A368" s="72">
        <v>361</v>
      </c>
      <c r="B368" s="754"/>
      <c r="C368" s="755"/>
      <c r="D368" s="756"/>
      <c r="E368" s="757"/>
      <c r="F368" s="757"/>
      <c r="G368" s="779"/>
      <c r="H368" s="780"/>
      <c r="I368" s="764"/>
      <c r="J368" s="765"/>
      <c r="K368" s="766"/>
      <c r="L368" s="767"/>
      <c r="M368" s="764"/>
      <c r="N368" s="765"/>
      <c r="O368" s="766"/>
      <c r="P368" s="767"/>
    </row>
    <row r="369" spans="1:16" ht="15" hidden="1" customHeight="1" outlineLevel="1" x14ac:dyDescent="0.25">
      <c r="A369" s="72">
        <v>362</v>
      </c>
      <c r="B369" s="754"/>
      <c r="C369" s="755"/>
      <c r="D369" s="756"/>
      <c r="E369" s="757"/>
      <c r="F369" s="757"/>
      <c r="G369" s="779"/>
      <c r="H369" s="780"/>
      <c r="I369" s="759"/>
      <c r="J369" s="760"/>
      <c r="K369" s="761"/>
      <c r="L369" s="762"/>
      <c r="M369" s="759"/>
      <c r="N369" s="760"/>
      <c r="O369" s="761"/>
      <c r="P369" s="762"/>
    </row>
    <row r="370" spans="1:16" ht="15" hidden="1" customHeight="1" outlineLevel="1" x14ac:dyDescent="0.25">
      <c r="A370" s="72">
        <v>363</v>
      </c>
      <c r="B370" s="754"/>
      <c r="C370" s="755"/>
      <c r="D370" s="756"/>
      <c r="E370" s="757"/>
      <c r="F370" s="757"/>
      <c r="G370" s="779"/>
      <c r="H370" s="780"/>
      <c r="I370" s="759"/>
      <c r="J370" s="760"/>
      <c r="K370" s="761"/>
      <c r="L370" s="762"/>
      <c r="M370" s="759"/>
      <c r="N370" s="760"/>
      <c r="O370" s="761"/>
      <c r="P370" s="762"/>
    </row>
    <row r="371" spans="1:16" ht="15" hidden="1" customHeight="1" outlineLevel="1" x14ac:dyDescent="0.25">
      <c r="A371" s="72">
        <v>364</v>
      </c>
      <c r="B371" s="754"/>
      <c r="C371" s="755"/>
      <c r="D371" s="756"/>
      <c r="E371" s="757"/>
      <c r="F371" s="757"/>
      <c r="G371" s="779"/>
      <c r="H371" s="780"/>
      <c r="I371" s="759"/>
      <c r="J371" s="760"/>
      <c r="K371" s="761"/>
      <c r="L371" s="762"/>
      <c r="M371" s="759"/>
      <c r="N371" s="760"/>
      <c r="O371" s="761"/>
      <c r="P371" s="762"/>
    </row>
    <row r="372" spans="1:16" ht="15" hidden="1" customHeight="1" outlineLevel="1" x14ac:dyDescent="0.25">
      <c r="A372" s="72">
        <v>365</v>
      </c>
      <c r="B372" s="754"/>
      <c r="C372" s="755"/>
      <c r="D372" s="756"/>
      <c r="E372" s="757"/>
      <c r="F372" s="757"/>
      <c r="G372" s="779"/>
      <c r="H372" s="780"/>
      <c r="I372" s="759"/>
      <c r="J372" s="760"/>
      <c r="K372" s="761"/>
      <c r="L372" s="762"/>
      <c r="M372" s="759"/>
      <c r="N372" s="760"/>
      <c r="O372" s="761"/>
      <c r="P372" s="762"/>
    </row>
    <row r="373" spans="1:16" ht="15" hidden="1" customHeight="1" outlineLevel="1" x14ac:dyDescent="0.25">
      <c r="A373" s="72">
        <v>366</v>
      </c>
      <c r="B373" s="754"/>
      <c r="C373" s="755"/>
      <c r="D373" s="756"/>
      <c r="E373" s="757"/>
      <c r="F373" s="757"/>
      <c r="G373" s="779"/>
      <c r="H373" s="780"/>
      <c r="I373" s="759"/>
      <c r="J373" s="760"/>
      <c r="K373" s="761"/>
      <c r="L373" s="762"/>
      <c r="M373" s="759"/>
      <c r="N373" s="760"/>
      <c r="O373" s="761"/>
      <c r="P373" s="762"/>
    </row>
    <row r="374" spans="1:16" ht="15" hidden="1" customHeight="1" outlineLevel="1" x14ac:dyDescent="0.25">
      <c r="A374" s="72">
        <v>367</v>
      </c>
      <c r="B374" s="754"/>
      <c r="C374" s="755"/>
      <c r="D374" s="756"/>
      <c r="E374" s="757"/>
      <c r="F374" s="757"/>
      <c r="G374" s="779"/>
      <c r="H374" s="780"/>
      <c r="I374" s="764"/>
      <c r="J374" s="765"/>
      <c r="K374" s="766"/>
      <c r="L374" s="767"/>
      <c r="M374" s="764"/>
      <c r="N374" s="765"/>
      <c r="O374" s="766"/>
      <c r="P374" s="767"/>
    </row>
    <row r="375" spans="1:16" ht="15" hidden="1" customHeight="1" outlineLevel="1" x14ac:dyDescent="0.25">
      <c r="A375" s="72">
        <v>368</v>
      </c>
      <c r="B375" s="754"/>
      <c r="C375" s="755"/>
      <c r="D375" s="756"/>
      <c r="E375" s="757"/>
      <c r="F375" s="757"/>
      <c r="G375" s="779"/>
      <c r="H375" s="780"/>
      <c r="I375" s="759"/>
      <c r="J375" s="760"/>
      <c r="K375" s="761"/>
      <c r="L375" s="762"/>
      <c r="M375" s="759"/>
      <c r="N375" s="760"/>
      <c r="O375" s="761"/>
      <c r="P375" s="762"/>
    </row>
    <row r="376" spans="1:16" ht="15" hidden="1" customHeight="1" outlineLevel="1" x14ac:dyDescent="0.25">
      <c r="A376" s="72">
        <v>369</v>
      </c>
      <c r="B376" s="754"/>
      <c r="C376" s="755"/>
      <c r="D376" s="756"/>
      <c r="E376" s="757"/>
      <c r="F376" s="757"/>
      <c r="G376" s="779"/>
      <c r="H376" s="780"/>
      <c r="I376" s="759"/>
      <c r="J376" s="760"/>
      <c r="K376" s="761"/>
      <c r="L376" s="762"/>
      <c r="M376" s="759"/>
      <c r="N376" s="760"/>
      <c r="O376" s="761"/>
      <c r="P376" s="762"/>
    </row>
    <row r="377" spans="1:16" ht="15" hidden="1" customHeight="1" outlineLevel="1" x14ac:dyDescent="0.25">
      <c r="A377" s="72">
        <v>370</v>
      </c>
      <c r="B377" s="754"/>
      <c r="C377" s="755"/>
      <c r="D377" s="756"/>
      <c r="E377" s="757"/>
      <c r="F377" s="757"/>
      <c r="G377" s="779"/>
      <c r="H377" s="780"/>
      <c r="I377" s="759"/>
      <c r="J377" s="760"/>
      <c r="K377" s="761"/>
      <c r="L377" s="762"/>
      <c r="M377" s="759"/>
      <c r="N377" s="760"/>
      <c r="O377" s="761"/>
      <c r="P377" s="762"/>
    </row>
    <row r="378" spans="1:16" ht="15" hidden="1" customHeight="1" outlineLevel="1" x14ac:dyDescent="0.25">
      <c r="A378" s="72">
        <v>371</v>
      </c>
      <c r="B378" s="754"/>
      <c r="C378" s="755"/>
      <c r="D378" s="756"/>
      <c r="E378" s="757"/>
      <c r="F378" s="757"/>
      <c r="G378" s="779"/>
      <c r="H378" s="780"/>
      <c r="I378" s="759"/>
      <c r="J378" s="760"/>
      <c r="K378" s="761"/>
      <c r="L378" s="762"/>
      <c r="M378" s="759"/>
      <c r="N378" s="760"/>
      <c r="O378" s="761"/>
      <c r="P378" s="762"/>
    </row>
    <row r="379" spans="1:16" ht="15" hidden="1" customHeight="1" outlineLevel="1" x14ac:dyDescent="0.25">
      <c r="A379" s="72">
        <v>372</v>
      </c>
      <c r="B379" s="754"/>
      <c r="C379" s="755"/>
      <c r="D379" s="756"/>
      <c r="E379" s="757"/>
      <c r="F379" s="757"/>
      <c r="G379" s="779"/>
      <c r="H379" s="780"/>
      <c r="I379" s="759"/>
      <c r="J379" s="760"/>
      <c r="K379" s="761"/>
      <c r="L379" s="762"/>
      <c r="M379" s="759"/>
      <c r="N379" s="760"/>
      <c r="O379" s="761"/>
      <c r="P379" s="762"/>
    </row>
    <row r="380" spans="1:16" ht="15" hidden="1" customHeight="1" outlineLevel="1" x14ac:dyDescent="0.25">
      <c r="A380" s="72">
        <v>373</v>
      </c>
      <c r="B380" s="754"/>
      <c r="C380" s="755"/>
      <c r="D380" s="756"/>
      <c r="E380" s="757"/>
      <c r="F380" s="757"/>
      <c r="G380" s="779"/>
      <c r="H380" s="780"/>
      <c r="I380" s="764"/>
      <c r="J380" s="765"/>
      <c r="K380" s="766"/>
      <c r="L380" s="767"/>
      <c r="M380" s="764"/>
      <c r="N380" s="765"/>
      <c r="O380" s="766"/>
      <c r="P380" s="767"/>
    </row>
    <row r="381" spans="1:16" ht="15" hidden="1" customHeight="1" outlineLevel="1" x14ac:dyDescent="0.25">
      <c r="A381" s="72">
        <v>374</v>
      </c>
      <c r="B381" s="754"/>
      <c r="C381" s="755"/>
      <c r="D381" s="756"/>
      <c r="E381" s="757"/>
      <c r="F381" s="757"/>
      <c r="G381" s="779"/>
      <c r="H381" s="780"/>
      <c r="I381" s="759"/>
      <c r="J381" s="760"/>
      <c r="K381" s="761"/>
      <c r="L381" s="762"/>
      <c r="M381" s="759"/>
      <c r="N381" s="760"/>
      <c r="O381" s="761"/>
      <c r="P381" s="762"/>
    </row>
    <row r="382" spans="1:16" ht="15" hidden="1" customHeight="1" outlineLevel="1" x14ac:dyDescent="0.25">
      <c r="A382" s="72">
        <v>375</v>
      </c>
      <c r="B382" s="754"/>
      <c r="C382" s="755"/>
      <c r="D382" s="756"/>
      <c r="E382" s="757"/>
      <c r="F382" s="757"/>
      <c r="G382" s="779"/>
      <c r="H382" s="780"/>
      <c r="I382" s="759"/>
      <c r="J382" s="760"/>
      <c r="K382" s="761"/>
      <c r="L382" s="762"/>
      <c r="M382" s="759"/>
      <c r="N382" s="760"/>
      <c r="O382" s="761"/>
      <c r="P382" s="762"/>
    </row>
    <row r="383" spans="1:16" ht="15" hidden="1" customHeight="1" outlineLevel="1" x14ac:dyDescent="0.25">
      <c r="A383" s="72">
        <v>376</v>
      </c>
      <c r="B383" s="754"/>
      <c r="C383" s="755"/>
      <c r="D383" s="756"/>
      <c r="E383" s="757"/>
      <c r="F383" s="757"/>
      <c r="G383" s="779"/>
      <c r="H383" s="780"/>
      <c r="I383" s="759"/>
      <c r="J383" s="760"/>
      <c r="K383" s="761"/>
      <c r="L383" s="762"/>
      <c r="M383" s="759"/>
      <c r="N383" s="760"/>
      <c r="O383" s="761"/>
      <c r="P383" s="762"/>
    </row>
    <row r="384" spans="1:16" ht="15" hidden="1" customHeight="1" outlineLevel="1" x14ac:dyDescent="0.25">
      <c r="A384" s="72">
        <v>377</v>
      </c>
      <c r="B384" s="754"/>
      <c r="C384" s="755"/>
      <c r="D384" s="756"/>
      <c r="E384" s="757"/>
      <c r="F384" s="757"/>
      <c r="G384" s="779"/>
      <c r="H384" s="780"/>
      <c r="I384" s="759"/>
      <c r="J384" s="760"/>
      <c r="K384" s="761"/>
      <c r="L384" s="762"/>
      <c r="M384" s="759"/>
      <c r="N384" s="760"/>
      <c r="O384" s="761"/>
      <c r="P384" s="762"/>
    </row>
    <row r="385" spans="1:16" ht="15" hidden="1" customHeight="1" outlineLevel="1" x14ac:dyDescent="0.25">
      <c r="A385" s="72">
        <v>378</v>
      </c>
      <c r="B385" s="754"/>
      <c r="C385" s="755"/>
      <c r="D385" s="756"/>
      <c r="E385" s="757"/>
      <c r="F385" s="757"/>
      <c r="G385" s="779"/>
      <c r="H385" s="780"/>
      <c r="I385" s="759"/>
      <c r="J385" s="760"/>
      <c r="K385" s="761"/>
      <c r="L385" s="762"/>
      <c r="M385" s="759"/>
      <c r="N385" s="760"/>
      <c r="O385" s="761"/>
      <c r="P385" s="762"/>
    </row>
    <row r="386" spans="1:16" ht="15" hidden="1" customHeight="1" outlineLevel="1" x14ac:dyDescent="0.25">
      <c r="A386" s="72">
        <v>379</v>
      </c>
      <c r="B386" s="754"/>
      <c r="C386" s="755"/>
      <c r="D386" s="756"/>
      <c r="E386" s="757"/>
      <c r="F386" s="757"/>
      <c r="G386" s="779"/>
      <c r="H386" s="780"/>
      <c r="I386" s="764"/>
      <c r="J386" s="765"/>
      <c r="K386" s="766"/>
      <c r="L386" s="767"/>
      <c r="M386" s="764"/>
      <c r="N386" s="765"/>
      <c r="O386" s="766"/>
      <c r="P386" s="767"/>
    </row>
    <row r="387" spans="1:16" ht="15" hidden="1" customHeight="1" outlineLevel="1" x14ac:dyDescent="0.25">
      <c r="A387" s="72">
        <v>380</v>
      </c>
      <c r="B387" s="754"/>
      <c r="C387" s="755"/>
      <c r="D387" s="756"/>
      <c r="E387" s="757"/>
      <c r="F387" s="757"/>
      <c r="G387" s="779"/>
      <c r="H387" s="780"/>
      <c r="I387" s="759"/>
      <c r="J387" s="760"/>
      <c r="K387" s="761"/>
      <c r="L387" s="762"/>
      <c r="M387" s="759"/>
      <c r="N387" s="760"/>
      <c r="O387" s="761"/>
      <c r="P387" s="762"/>
    </row>
    <row r="388" spans="1:16" ht="15" hidden="1" customHeight="1" outlineLevel="1" x14ac:dyDescent="0.25">
      <c r="A388" s="72">
        <v>381</v>
      </c>
      <c r="B388" s="754"/>
      <c r="C388" s="755"/>
      <c r="D388" s="756"/>
      <c r="E388" s="757"/>
      <c r="F388" s="757"/>
      <c r="G388" s="779"/>
      <c r="H388" s="780"/>
      <c r="I388" s="759"/>
      <c r="J388" s="760"/>
      <c r="K388" s="761"/>
      <c r="L388" s="762"/>
      <c r="M388" s="759"/>
      <c r="N388" s="760"/>
      <c r="O388" s="761"/>
      <c r="P388" s="762"/>
    </row>
    <row r="389" spans="1:16" ht="15" hidden="1" customHeight="1" outlineLevel="1" x14ac:dyDescent="0.25">
      <c r="A389" s="72">
        <v>382</v>
      </c>
      <c r="B389" s="754"/>
      <c r="C389" s="755"/>
      <c r="D389" s="756"/>
      <c r="E389" s="757"/>
      <c r="F389" s="757"/>
      <c r="G389" s="779"/>
      <c r="H389" s="780"/>
      <c r="I389" s="759"/>
      <c r="J389" s="760"/>
      <c r="K389" s="761"/>
      <c r="L389" s="762"/>
      <c r="M389" s="759"/>
      <c r="N389" s="760"/>
      <c r="O389" s="761"/>
      <c r="P389" s="762"/>
    </row>
    <row r="390" spans="1:16" ht="15" hidden="1" customHeight="1" outlineLevel="1" x14ac:dyDescent="0.25">
      <c r="A390" s="72">
        <v>383</v>
      </c>
      <c r="B390" s="754"/>
      <c r="C390" s="755"/>
      <c r="D390" s="756"/>
      <c r="E390" s="757"/>
      <c r="F390" s="757"/>
      <c r="G390" s="779"/>
      <c r="H390" s="780"/>
      <c r="I390" s="759"/>
      <c r="J390" s="760"/>
      <c r="K390" s="761"/>
      <c r="L390" s="762"/>
      <c r="M390" s="759"/>
      <c r="N390" s="760"/>
      <c r="O390" s="761"/>
      <c r="P390" s="762"/>
    </row>
    <row r="391" spans="1:16" ht="15" hidden="1" customHeight="1" outlineLevel="1" x14ac:dyDescent="0.25">
      <c r="A391" s="72">
        <v>384</v>
      </c>
      <c r="B391" s="754"/>
      <c r="C391" s="755"/>
      <c r="D391" s="756"/>
      <c r="E391" s="757"/>
      <c r="F391" s="757"/>
      <c r="G391" s="779"/>
      <c r="H391" s="780"/>
      <c r="I391" s="759"/>
      <c r="J391" s="760"/>
      <c r="K391" s="761"/>
      <c r="L391" s="762"/>
      <c r="M391" s="759"/>
      <c r="N391" s="760"/>
      <c r="O391" s="761"/>
      <c r="P391" s="762"/>
    </row>
    <row r="392" spans="1:16" ht="15" hidden="1" customHeight="1" outlineLevel="1" x14ac:dyDescent="0.25">
      <c r="A392" s="72">
        <v>385</v>
      </c>
      <c r="B392" s="754"/>
      <c r="C392" s="755"/>
      <c r="D392" s="756"/>
      <c r="E392" s="757"/>
      <c r="F392" s="757"/>
      <c r="G392" s="779"/>
      <c r="H392" s="780"/>
      <c r="I392" s="764"/>
      <c r="J392" s="765"/>
      <c r="K392" s="766"/>
      <c r="L392" s="767"/>
      <c r="M392" s="764"/>
      <c r="N392" s="765"/>
      <c r="O392" s="766"/>
      <c r="P392" s="767"/>
    </row>
    <row r="393" spans="1:16" ht="15" hidden="1" customHeight="1" outlineLevel="1" x14ac:dyDescent="0.25">
      <c r="A393" s="72">
        <v>386</v>
      </c>
      <c r="B393" s="754"/>
      <c r="C393" s="755"/>
      <c r="D393" s="756"/>
      <c r="E393" s="757"/>
      <c r="F393" s="757"/>
      <c r="G393" s="779"/>
      <c r="H393" s="780"/>
      <c r="I393" s="759"/>
      <c r="J393" s="760"/>
      <c r="K393" s="761"/>
      <c r="L393" s="762"/>
      <c r="M393" s="759"/>
      <c r="N393" s="760"/>
      <c r="O393" s="761"/>
      <c r="P393" s="762"/>
    </row>
    <row r="394" spans="1:16" ht="15" hidden="1" customHeight="1" outlineLevel="1" x14ac:dyDescent="0.25">
      <c r="A394" s="72">
        <v>387</v>
      </c>
      <c r="B394" s="754"/>
      <c r="C394" s="755"/>
      <c r="D394" s="756"/>
      <c r="E394" s="757"/>
      <c r="F394" s="757"/>
      <c r="G394" s="779"/>
      <c r="H394" s="780"/>
      <c r="I394" s="759"/>
      <c r="J394" s="760"/>
      <c r="K394" s="761"/>
      <c r="L394" s="762"/>
      <c r="M394" s="759"/>
      <c r="N394" s="760"/>
      <c r="O394" s="761"/>
      <c r="P394" s="762"/>
    </row>
    <row r="395" spans="1:16" ht="15" hidden="1" customHeight="1" outlineLevel="1" x14ac:dyDescent="0.25">
      <c r="A395" s="72">
        <v>388</v>
      </c>
      <c r="B395" s="754"/>
      <c r="C395" s="755"/>
      <c r="D395" s="756"/>
      <c r="E395" s="757"/>
      <c r="F395" s="757"/>
      <c r="G395" s="779"/>
      <c r="H395" s="780"/>
      <c r="I395" s="759"/>
      <c r="J395" s="760"/>
      <c r="K395" s="761"/>
      <c r="L395" s="762"/>
      <c r="M395" s="759"/>
      <c r="N395" s="760"/>
      <c r="O395" s="761"/>
      <c r="P395" s="762"/>
    </row>
    <row r="396" spans="1:16" ht="15" hidden="1" customHeight="1" outlineLevel="1" x14ac:dyDescent="0.25">
      <c r="A396" s="72">
        <v>389</v>
      </c>
      <c r="B396" s="754"/>
      <c r="C396" s="755"/>
      <c r="D396" s="756"/>
      <c r="E396" s="757"/>
      <c r="F396" s="757"/>
      <c r="G396" s="779"/>
      <c r="H396" s="780"/>
      <c r="I396" s="759"/>
      <c r="J396" s="760"/>
      <c r="K396" s="761"/>
      <c r="L396" s="762"/>
      <c r="M396" s="759"/>
      <c r="N396" s="760"/>
      <c r="O396" s="761"/>
      <c r="P396" s="762"/>
    </row>
    <row r="397" spans="1:16" ht="15" hidden="1" customHeight="1" outlineLevel="1" x14ac:dyDescent="0.25">
      <c r="A397" s="72">
        <v>390</v>
      </c>
      <c r="B397" s="754"/>
      <c r="C397" s="755"/>
      <c r="D397" s="756"/>
      <c r="E397" s="757"/>
      <c r="F397" s="757"/>
      <c r="G397" s="779"/>
      <c r="H397" s="780"/>
      <c r="I397" s="759"/>
      <c r="J397" s="760"/>
      <c r="K397" s="761"/>
      <c r="L397" s="762"/>
      <c r="M397" s="759"/>
      <c r="N397" s="760"/>
      <c r="O397" s="761"/>
      <c r="P397" s="762"/>
    </row>
    <row r="398" spans="1:16" ht="15" hidden="1" customHeight="1" outlineLevel="1" x14ac:dyDescent="0.25">
      <c r="A398" s="72">
        <v>391</v>
      </c>
      <c r="B398" s="754"/>
      <c r="C398" s="755"/>
      <c r="D398" s="756"/>
      <c r="E398" s="757"/>
      <c r="F398" s="757"/>
      <c r="G398" s="779"/>
      <c r="H398" s="780"/>
      <c r="I398" s="764"/>
      <c r="J398" s="765"/>
      <c r="K398" s="766"/>
      <c r="L398" s="767"/>
      <c r="M398" s="764"/>
      <c r="N398" s="765"/>
      <c r="O398" s="766"/>
      <c r="P398" s="767"/>
    </row>
    <row r="399" spans="1:16" ht="15" hidden="1" customHeight="1" outlineLevel="1" x14ac:dyDescent="0.25">
      <c r="A399" s="72">
        <v>392</v>
      </c>
      <c r="B399" s="754"/>
      <c r="C399" s="755"/>
      <c r="D399" s="756"/>
      <c r="E399" s="757"/>
      <c r="F399" s="757"/>
      <c r="G399" s="779"/>
      <c r="H399" s="780"/>
      <c r="I399" s="759"/>
      <c r="J399" s="760"/>
      <c r="K399" s="761"/>
      <c r="L399" s="762"/>
      <c r="M399" s="759"/>
      <c r="N399" s="760"/>
      <c r="O399" s="761"/>
      <c r="P399" s="762"/>
    </row>
    <row r="400" spans="1:16" ht="15" hidden="1" customHeight="1" outlineLevel="1" x14ac:dyDescent="0.25">
      <c r="A400" s="72">
        <v>393</v>
      </c>
      <c r="B400" s="754"/>
      <c r="C400" s="755"/>
      <c r="D400" s="756"/>
      <c r="E400" s="757"/>
      <c r="F400" s="757"/>
      <c r="G400" s="779"/>
      <c r="H400" s="780"/>
      <c r="I400" s="759"/>
      <c r="J400" s="760"/>
      <c r="K400" s="761"/>
      <c r="L400" s="762"/>
      <c r="M400" s="759"/>
      <c r="N400" s="760"/>
      <c r="O400" s="761"/>
      <c r="P400" s="762"/>
    </row>
    <row r="401" spans="1:16" ht="15" hidden="1" customHeight="1" outlineLevel="1" x14ac:dyDescent="0.25">
      <c r="A401" s="72">
        <v>394</v>
      </c>
      <c r="B401" s="754"/>
      <c r="C401" s="755"/>
      <c r="D401" s="756"/>
      <c r="E401" s="757"/>
      <c r="F401" s="757"/>
      <c r="G401" s="779"/>
      <c r="H401" s="780"/>
      <c r="I401" s="759"/>
      <c r="J401" s="760"/>
      <c r="K401" s="761"/>
      <c r="L401" s="762"/>
      <c r="M401" s="759"/>
      <c r="N401" s="760"/>
      <c r="O401" s="761"/>
      <c r="P401" s="762"/>
    </row>
    <row r="402" spans="1:16" ht="15" hidden="1" customHeight="1" outlineLevel="1" x14ac:dyDescent="0.25">
      <c r="A402" s="72">
        <v>395</v>
      </c>
      <c r="B402" s="754"/>
      <c r="C402" s="755"/>
      <c r="D402" s="756"/>
      <c r="E402" s="757"/>
      <c r="F402" s="757"/>
      <c r="G402" s="779"/>
      <c r="H402" s="780"/>
      <c r="I402" s="759"/>
      <c r="J402" s="760"/>
      <c r="K402" s="761"/>
      <c r="L402" s="762"/>
      <c r="M402" s="759"/>
      <c r="N402" s="760"/>
      <c r="O402" s="761"/>
      <c r="P402" s="762"/>
    </row>
    <row r="403" spans="1:16" ht="15" hidden="1" customHeight="1" outlineLevel="1" x14ac:dyDescent="0.25">
      <c r="A403" s="72">
        <v>396</v>
      </c>
      <c r="B403" s="754"/>
      <c r="C403" s="755"/>
      <c r="D403" s="756"/>
      <c r="E403" s="757"/>
      <c r="F403" s="757"/>
      <c r="G403" s="779"/>
      <c r="H403" s="780"/>
      <c r="I403" s="759"/>
      <c r="J403" s="760"/>
      <c r="K403" s="761"/>
      <c r="L403" s="762"/>
      <c r="M403" s="759"/>
      <c r="N403" s="760"/>
      <c r="O403" s="761"/>
      <c r="P403" s="762"/>
    </row>
    <row r="404" spans="1:16" ht="15" hidden="1" customHeight="1" outlineLevel="1" x14ac:dyDescent="0.25">
      <c r="A404" s="72">
        <v>397</v>
      </c>
      <c r="B404" s="754"/>
      <c r="C404" s="755"/>
      <c r="D404" s="756"/>
      <c r="E404" s="757"/>
      <c r="F404" s="757"/>
      <c r="G404" s="779"/>
      <c r="H404" s="780"/>
      <c r="I404" s="764"/>
      <c r="J404" s="765"/>
      <c r="K404" s="766"/>
      <c r="L404" s="767"/>
      <c r="M404" s="764"/>
      <c r="N404" s="765"/>
      <c r="O404" s="766"/>
      <c r="P404" s="767"/>
    </row>
    <row r="405" spans="1:16" ht="15" hidden="1" customHeight="1" outlineLevel="1" x14ac:dyDescent="0.25">
      <c r="A405" s="72">
        <v>398</v>
      </c>
      <c r="B405" s="754"/>
      <c r="C405" s="755"/>
      <c r="D405" s="756"/>
      <c r="E405" s="757"/>
      <c r="F405" s="757"/>
      <c r="G405" s="779"/>
      <c r="H405" s="780"/>
      <c r="I405" s="759"/>
      <c r="J405" s="760"/>
      <c r="K405" s="761"/>
      <c r="L405" s="762"/>
      <c r="M405" s="759"/>
      <c r="N405" s="760"/>
      <c r="O405" s="761"/>
      <c r="P405" s="762"/>
    </row>
    <row r="406" spans="1:16" ht="15" hidden="1" customHeight="1" outlineLevel="1" x14ac:dyDescent="0.25">
      <c r="A406" s="72">
        <v>399</v>
      </c>
      <c r="B406" s="754"/>
      <c r="C406" s="755"/>
      <c r="D406" s="756"/>
      <c r="E406" s="757"/>
      <c r="F406" s="757"/>
      <c r="G406" s="779"/>
      <c r="H406" s="780"/>
      <c r="I406" s="759"/>
      <c r="J406" s="760"/>
      <c r="K406" s="761"/>
      <c r="L406" s="762"/>
      <c r="M406" s="759"/>
      <c r="N406" s="760"/>
      <c r="O406" s="761"/>
      <c r="P406" s="762"/>
    </row>
    <row r="407" spans="1:16" ht="15" hidden="1" customHeight="1" outlineLevel="1" x14ac:dyDescent="0.25">
      <c r="A407" s="72">
        <v>400</v>
      </c>
      <c r="B407" s="754"/>
      <c r="C407" s="755"/>
      <c r="D407" s="756"/>
      <c r="E407" s="757"/>
      <c r="F407" s="757"/>
      <c r="G407" s="779"/>
      <c r="H407" s="780"/>
      <c r="I407" s="759"/>
      <c r="J407" s="760"/>
      <c r="K407" s="761"/>
      <c r="L407" s="762"/>
      <c r="M407" s="759"/>
      <c r="N407" s="760"/>
      <c r="O407" s="761"/>
      <c r="P407" s="762"/>
    </row>
    <row r="408" spans="1:16" ht="15" hidden="1" customHeight="1" outlineLevel="1" x14ac:dyDescent="0.25">
      <c r="A408" s="72">
        <v>401</v>
      </c>
      <c r="B408" s="754"/>
      <c r="C408" s="755"/>
      <c r="D408" s="756"/>
      <c r="E408" s="757"/>
      <c r="F408" s="757"/>
      <c r="G408" s="779"/>
      <c r="H408" s="780"/>
      <c r="I408" s="759"/>
      <c r="J408" s="760"/>
      <c r="K408" s="761"/>
      <c r="L408" s="762"/>
      <c r="M408" s="759"/>
      <c r="N408" s="760"/>
      <c r="O408" s="761"/>
      <c r="P408" s="762"/>
    </row>
    <row r="409" spans="1:16" ht="15" hidden="1" customHeight="1" outlineLevel="1" x14ac:dyDescent="0.25">
      <c r="A409" s="72">
        <v>402</v>
      </c>
      <c r="B409" s="754"/>
      <c r="C409" s="755"/>
      <c r="D409" s="756"/>
      <c r="E409" s="757"/>
      <c r="F409" s="757"/>
      <c r="G409" s="779"/>
      <c r="H409" s="780"/>
      <c r="I409" s="759"/>
      <c r="J409" s="760"/>
      <c r="K409" s="761"/>
      <c r="L409" s="762"/>
      <c r="M409" s="759"/>
      <c r="N409" s="760"/>
      <c r="O409" s="761"/>
      <c r="P409" s="762"/>
    </row>
    <row r="410" spans="1:16" ht="15" hidden="1" customHeight="1" outlineLevel="1" x14ac:dyDescent="0.25">
      <c r="A410" s="72">
        <v>403</v>
      </c>
      <c r="B410" s="754"/>
      <c r="C410" s="755"/>
      <c r="D410" s="756"/>
      <c r="E410" s="757"/>
      <c r="F410" s="757"/>
      <c r="G410" s="779"/>
      <c r="H410" s="780"/>
      <c r="I410" s="764"/>
      <c r="J410" s="765"/>
      <c r="K410" s="766"/>
      <c r="L410" s="767"/>
      <c r="M410" s="764"/>
      <c r="N410" s="765"/>
      <c r="O410" s="766"/>
      <c r="P410" s="767"/>
    </row>
    <row r="411" spans="1:16" ht="15" hidden="1" customHeight="1" outlineLevel="1" x14ac:dyDescent="0.25">
      <c r="A411" s="72">
        <v>404</v>
      </c>
      <c r="B411" s="754"/>
      <c r="C411" s="755"/>
      <c r="D411" s="756"/>
      <c r="E411" s="757"/>
      <c r="F411" s="757"/>
      <c r="G411" s="779"/>
      <c r="H411" s="780"/>
      <c r="I411" s="759"/>
      <c r="J411" s="760"/>
      <c r="K411" s="761"/>
      <c r="L411" s="762"/>
      <c r="M411" s="759"/>
      <c r="N411" s="760"/>
      <c r="O411" s="761"/>
      <c r="P411" s="762"/>
    </row>
    <row r="412" spans="1:16" ht="15" hidden="1" customHeight="1" outlineLevel="1" x14ac:dyDescent="0.25">
      <c r="A412" s="72">
        <v>405</v>
      </c>
      <c r="B412" s="754"/>
      <c r="C412" s="755"/>
      <c r="D412" s="756"/>
      <c r="E412" s="757"/>
      <c r="F412" s="757"/>
      <c r="G412" s="779"/>
      <c r="H412" s="780"/>
      <c r="I412" s="759"/>
      <c r="J412" s="760"/>
      <c r="K412" s="761"/>
      <c r="L412" s="762"/>
      <c r="M412" s="759"/>
      <c r="N412" s="760"/>
      <c r="O412" s="761"/>
      <c r="P412" s="762"/>
    </row>
    <row r="413" spans="1:16" ht="15" hidden="1" customHeight="1" outlineLevel="1" x14ac:dyDescent="0.25">
      <c r="A413" s="72">
        <v>406</v>
      </c>
      <c r="B413" s="754"/>
      <c r="C413" s="755"/>
      <c r="D413" s="756"/>
      <c r="E413" s="757"/>
      <c r="F413" s="757"/>
      <c r="G413" s="779"/>
      <c r="H413" s="780"/>
      <c r="I413" s="759"/>
      <c r="J413" s="760"/>
      <c r="K413" s="761"/>
      <c r="L413" s="762"/>
      <c r="M413" s="759"/>
      <c r="N413" s="760"/>
      <c r="O413" s="761"/>
      <c r="P413" s="762"/>
    </row>
    <row r="414" spans="1:16" ht="15" hidden="1" customHeight="1" outlineLevel="1" x14ac:dyDescent="0.25">
      <c r="A414" s="72">
        <v>407</v>
      </c>
      <c r="B414" s="754"/>
      <c r="C414" s="755"/>
      <c r="D414" s="756"/>
      <c r="E414" s="757"/>
      <c r="F414" s="757"/>
      <c r="G414" s="779"/>
      <c r="H414" s="780"/>
      <c r="I414" s="759"/>
      <c r="J414" s="760"/>
      <c r="K414" s="761"/>
      <c r="L414" s="762"/>
      <c r="M414" s="759"/>
      <c r="N414" s="760"/>
      <c r="O414" s="761"/>
      <c r="P414" s="762"/>
    </row>
    <row r="415" spans="1:16" ht="15" hidden="1" customHeight="1" outlineLevel="1" x14ac:dyDescent="0.25">
      <c r="A415" s="72">
        <v>408</v>
      </c>
      <c r="B415" s="754"/>
      <c r="C415" s="755"/>
      <c r="D415" s="756"/>
      <c r="E415" s="757"/>
      <c r="F415" s="757"/>
      <c r="G415" s="779"/>
      <c r="H415" s="780"/>
      <c r="I415" s="759"/>
      <c r="J415" s="760"/>
      <c r="K415" s="761"/>
      <c r="L415" s="762"/>
      <c r="M415" s="759"/>
      <c r="N415" s="760"/>
      <c r="O415" s="761"/>
      <c r="P415" s="762"/>
    </row>
    <row r="416" spans="1:16" ht="15" hidden="1" customHeight="1" outlineLevel="1" x14ac:dyDescent="0.25">
      <c r="A416" s="72">
        <v>409</v>
      </c>
      <c r="B416" s="754"/>
      <c r="C416" s="755"/>
      <c r="D416" s="756"/>
      <c r="E416" s="757"/>
      <c r="F416" s="757"/>
      <c r="G416" s="779"/>
      <c r="H416" s="780"/>
      <c r="I416" s="764"/>
      <c r="J416" s="765"/>
      <c r="K416" s="766"/>
      <c r="L416" s="767"/>
      <c r="M416" s="764"/>
      <c r="N416" s="765"/>
      <c r="O416" s="766"/>
      <c r="P416" s="767"/>
    </row>
    <row r="417" spans="1:16" ht="15" hidden="1" customHeight="1" outlineLevel="1" x14ac:dyDescent="0.25">
      <c r="A417" s="72">
        <v>410</v>
      </c>
      <c r="B417" s="754"/>
      <c r="C417" s="755"/>
      <c r="D417" s="756"/>
      <c r="E417" s="757"/>
      <c r="F417" s="757"/>
      <c r="G417" s="779"/>
      <c r="H417" s="780"/>
      <c r="I417" s="759"/>
      <c r="J417" s="760"/>
      <c r="K417" s="761"/>
      <c r="L417" s="762"/>
      <c r="M417" s="759"/>
      <c r="N417" s="760"/>
      <c r="O417" s="761"/>
      <c r="P417" s="762"/>
    </row>
    <row r="418" spans="1:16" ht="15" hidden="1" customHeight="1" outlineLevel="1" x14ac:dyDescent="0.25">
      <c r="A418" s="72">
        <v>411</v>
      </c>
      <c r="B418" s="754"/>
      <c r="C418" s="755"/>
      <c r="D418" s="756"/>
      <c r="E418" s="757"/>
      <c r="F418" s="757"/>
      <c r="G418" s="779"/>
      <c r="H418" s="780"/>
      <c r="I418" s="759"/>
      <c r="J418" s="760"/>
      <c r="K418" s="761"/>
      <c r="L418" s="762"/>
      <c r="M418" s="759"/>
      <c r="N418" s="760"/>
      <c r="O418" s="761"/>
      <c r="P418" s="762"/>
    </row>
    <row r="419" spans="1:16" ht="15" hidden="1" customHeight="1" outlineLevel="1" x14ac:dyDescent="0.25">
      <c r="A419" s="72">
        <v>412</v>
      </c>
      <c r="B419" s="754"/>
      <c r="C419" s="755"/>
      <c r="D419" s="756"/>
      <c r="E419" s="757"/>
      <c r="F419" s="757"/>
      <c r="G419" s="779"/>
      <c r="H419" s="780"/>
      <c r="I419" s="759"/>
      <c r="J419" s="760"/>
      <c r="K419" s="761"/>
      <c r="L419" s="762"/>
      <c r="M419" s="759"/>
      <c r="N419" s="760"/>
      <c r="O419" s="761"/>
      <c r="P419" s="762"/>
    </row>
    <row r="420" spans="1:16" ht="15" hidden="1" customHeight="1" outlineLevel="1" x14ac:dyDescent="0.25">
      <c r="A420" s="72">
        <v>413</v>
      </c>
      <c r="B420" s="754"/>
      <c r="C420" s="755"/>
      <c r="D420" s="756"/>
      <c r="E420" s="757"/>
      <c r="F420" s="757"/>
      <c r="G420" s="779"/>
      <c r="H420" s="780"/>
      <c r="I420" s="759"/>
      <c r="J420" s="760"/>
      <c r="K420" s="761"/>
      <c r="L420" s="762"/>
      <c r="M420" s="759"/>
      <c r="N420" s="760"/>
      <c r="O420" s="761"/>
      <c r="P420" s="762"/>
    </row>
    <row r="421" spans="1:16" ht="15" hidden="1" customHeight="1" outlineLevel="1" x14ac:dyDescent="0.25">
      <c r="A421" s="72">
        <v>414</v>
      </c>
      <c r="B421" s="754"/>
      <c r="C421" s="755"/>
      <c r="D421" s="756"/>
      <c r="E421" s="757"/>
      <c r="F421" s="757"/>
      <c r="G421" s="779"/>
      <c r="H421" s="780"/>
      <c r="I421" s="759"/>
      <c r="J421" s="760"/>
      <c r="K421" s="761"/>
      <c r="L421" s="762"/>
      <c r="M421" s="759"/>
      <c r="N421" s="760"/>
      <c r="O421" s="761"/>
      <c r="P421" s="762"/>
    </row>
    <row r="422" spans="1:16" ht="15" hidden="1" customHeight="1" outlineLevel="1" x14ac:dyDescent="0.25">
      <c r="A422" s="72">
        <v>415</v>
      </c>
      <c r="B422" s="754"/>
      <c r="C422" s="755"/>
      <c r="D422" s="756"/>
      <c r="E422" s="757"/>
      <c r="F422" s="757"/>
      <c r="G422" s="779"/>
      <c r="H422" s="780"/>
      <c r="I422" s="764"/>
      <c r="J422" s="765"/>
      <c r="K422" s="766"/>
      <c r="L422" s="767"/>
      <c r="M422" s="764"/>
      <c r="N422" s="765"/>
      <c r="O422" s="766"/>
      <c r="P422" s="767"/>
    </row>
    <row r="423" spans="1:16" ht="15" hidden="1" customHeight="1" outlineLevel="1" x14ac:dyDescent="0.25">
      <c r="A423" s="72">
        <v>416</v>
      </c>
      <c r="B423" s="754"/>
      <c r="C423" s="755"/>
      <c r="D423" s="756"/>
      <c r="E423" s="757"/>
      <c r="F423" s="757"/>
      <c r="G423" s="779"/>
      <c r="H423" s="780"/>
      <c r="I423" s="759"/>
      <c r="J423" s="760"/>
      <c r="K423" s="761"/>
      <c r="L423" s="762"/>
      <c r="M423" s="759"/>
      <c r="N423" s="760"/>
      <c r="O423" s="761"/>
      <c r="P423" s="762"/>
    </row>
    <row r="424" spans="1:16" ht="15" hidden="1" customHeight="1" outlineLevel="1" x14ac:dyDescent="0.25">
      <c r="A424" s="72">
        <v>417</v>
      </c>
      <c r="B424" s="754"/>
      <c r="C424" s="755"/>
      <c r="D424" s="756"/>
      <c r="E424" s="757"/>
      <c r="F424" s="757"/>
      <c r="G424" s="779"/>
      <c r="H424" s="780"/>
      <c r="I424" s="759"/>
      <c r="J424" s="760"/>
      <c r="K424" s="761"/>
      <c r="L424" s="762"/>
      <c r="M424" s="759"/>
      <c r="N424" s="760"/>
      <c r="O424" s="761"/>
      <c r="P424" s="762"/>
    </row>
    <row r="425" spans="1:16" ht="15" hidden="1" customHeight="1" outlineLevel="1" x14ac:dyDescent="0.25">
      <c r="A425" s="72">
        <v>418</v>
      </c>
      <c r="B425" s="754"/>
      <c r="C425" s="755"/>
      <c r="D425" s="756"/>
      <c r="E425" s="757"/>
      <c r="F425" s="757"/>
      <c r="G425" s="779"/>
      <c r="H425" s="780"/>
      <c r="I425" s="759"/>
      <c r="J425" s="760"/>
      <c r="K425" s="761"/>
      <c r="L425" s="762"/>
      <c r="M425" s="759"/>
      <c r="N425" s="760"/>
      <c r="O425" s="761"/>
      <c r="P425" s="762"/>
    </row>
    <row r="426" spans="1:16" ht="15" hidden="1" customHeight="1" outlineLevel="1" x14ac:dyDescent="0.25">
      <c r="A426" s="72">
        <v>419</v>
      </c>
      <c r="B426" s="754"/>
      <c r="C426" s="755"/>
      <c r="D426" s="756"/>
      <c r="E426" s="757"/>
      <c r="F426" s="757"/>
      <c r="G426" s="779"/>
      <c r="H426" s="780"/>
      <c r="I426" s="759"/>
      <c r="J426" s="760"/>
      <c r="K426" s="761"/>
      <c r="L426" s="762"/>
      <c r="M426" s="759"/>
      <c r="N426" s="760"/>
      <c r="O426" s="761"/>
      <c r="P426" s="762"/>
    </row>
    <row r="427" spans="1:16" ht="15" hidden="1" customHeight="1" outlineLevel="1" x14ac:dyDescent="0.25">
      <c r="A427" s="72">
        <v>420</v>
      </c>
      <c r="B427" s="754"/>
      <c r="C427" s="755"/>
      <c r="D427" s="756"/>
      <c r="E427" s="757"/>
      <c r="F427" s="757"/>
      <c r="G427" s="779"/>
      <c r="H427" s="780"/>
      <c r="I427" s="759"/>
      <c r="J427" s="760"/>
      <c r="K427" s="761"/>
      <c r="L427" s="762"/>
      <c r="M427" s="759"/>
      <c r="N427" s="760"/>
      <c r="O427" s="761"/>
      <c r="P427" s="762"/>
    </row>
    <row r="428" spans="1:16" ht="15" hidden="1" customHeight="1" outlineLevel="1" x14ac:dyDescent="0.25">
      <c r="A428" s="72">
        <v>421</v>
      </c>
      <c r="B428" s="754"/>
      <c r="C428" s="755"/>
      <c r="D428" s="756"/>
      <c r="E428" s="757"/>
      <c r="F428" s="757"/>
      <c r="G428" s="779"/>
      <c r="H428" s="780"/>
      <c r="I428" s="764"/>
      <c r="J428" s="765"/>
      <c r="K428" s="766"/>
      <c r="L428" s="767"/>
      <c r="M428" s="764"/>
      <c r="N428" s="765"/>
      <c r="O428" s="766"/>
      <c r="P428" s="767"/>
    </row>
    <row r="429" spans="1:16" ht="15" hidden="1" customHeight="1" outlineLevel="1" x14ac:dyDescent="0.25">
      <c r="A429" s="72">
        <v>422</v>
      </c>
      <c r="B429" s="754"/>
      <c r="C429" s="755"/>
      <c r="D429" s="756"/>
      <c r="E429" s="757"/>
      <c r="F429" s="757"/>
      <c r="G429" s="779"/>
      <c r="H429" s="780"/>
      <c r="I429" s="759"/>
      <c r="J429" s="760"/>
      <c r="K429" s="761"/>
      <c r="L429" s="762"/>
      <c r="M429" s="759"/>
      <c r="N429" s="760"/>
      <c r="O429" s="761"/>
      <c r="P429" s="762"/>
    </row>
    <row r="430" spans="1:16" ht="15" hidden="1" customHeight="1" outlineLevel="1" x14ac:dyDescent="0.25">
      <c r="A430" s="72">
        <v>423</v>
      </c>
      <c r="B430" s="754"/>
      <c r="C430" s="755"/>
      <c r="D430" s="756"/>
      <c r="E430" s="757"/>
      <c r="F430" s="757"/>
      <c r="G430" s="779"/>
      <c r="H430" s="780"/>
      <c r="I430" s="759"/>
      <c r="J430" s="760"/>
      <c r="K430" s="761"/>
      <c r="L430" s="762"/>
      <c r="M430" s="759"/>
      <c r="N430" s="760"/>
      <c r="O430" s="761"/>
      <c r="P430" s="762"/>
    </row>
    <row r="431" spans="1:16" ht="15" hidden="1" customHeight="1" outlineLevel="1" x14ac:dyDescent="0.25">
      <c r="A431" s="72">
        <v>424</v>
      </c>
      <c r="B431" s="754"/>
      <c r="C431" s="755"/>
      <c r="D431" s="756"/>
      <c r="E431" s="757"/>
      <c r="F431" s="757"/>
      <c r="G431" s="779"/>
      <c r="H431" s="780"/>
      <c r="I431" s="759"/>
      <c r="J431" s="760"/>
      <c r="K431" s="761"/>
      <c r="L431" s="762"/>
      <c r="M431" s="759"/>
      <c r="N431" s="760"/>
      <c r="O431" s="761"/>
      <c r="P431" s="762"/>
    </row>
    <row r="432" spans="1:16" ht="15" hidden="1" customHeight="1" outlineLevel="1" x14ac:dyDescent="0.25">
      <c r="A432" s="72">
        <v>425</v>
      </c>
      <c r="B432" s="754"/>
      <c r="C432" s="755"/>
      <c r="D432" s="756"/>
      <c r="E432" s="757"/>
      <c r="F432" s="757"/>
      <c r="G432" s="779"/>
      <c r="H432" s="780"/>
      <c r="I432" s="759"/>
      <c r="J432" s="760"/>
      <c r="K432" s="761"/>
      <c r="L432" s="762"/>
      <c r="M432" s="759"/>
      <c r="N432" s="760"/>
      <c r="O432" s="761"/>
      <c r="P432" s="762"/>
    </row>
    <row r="433" spans="1:16" ht="15" hidden="1" customHeight="1" outlineLevel="1" x14ac:dyDescent="0.25">
      <c r="A433" s="72">
        <v>426</v>
      </c>
      <c r="B433" s="754"/>
      <c r="C433" s="755"/>
      <c r="D433" s="756"/>
      <c r="E433" s="757"/>
      <c r="F433" s="757"/>
      <c r="G433" s="779"/>
      <c r="H433" s="780"/>
      <c r="I433" s="759"/>
      <c r="J433" s="760"/>
      <c r="K433" s="761"/>
      <c r="L433" s="762"/>
      <c r="M433" s="759"/>
      <c r="N433" s="760"/>
      <c r="O433" s="761"/>
      <c r="P433" s="762"/>
    </row>
    <row r="434" spans="1:16" ht="15" hidden="1" customHeight="1" outlineLevel="1" x14ac:dyDescent="0.25">
      <c r="A434" s="72">
        <v>427</v>
      </c>
      <c r="B434" s="754"/>
      <c r="C434" s="755"/>
      <c r="D434" s="756"/>
      <c r="E434" s="757"/>
      <c r="F434" s="757"/>
      <c r="G434" s="779"/>
      <c r="H434" s="780"/>
      <c r="I434" s="764"/>
      <c r="J434" s="765"/>
      <c r="K434" s="766"/>
      <c r="L434" s="767"/>
      <c r="M434" s="764"/>
      <c r="N434" s="765"/>
      <c r="O434" s="766"/>
      <c r="P434" s="767"/>
    </row>
    <row r="435" spans="1:16" ht="15" hidden="1" customHeight="1" outlineLevel="1" x14ac:dyDescent="0.25">
      <c r="A435" s="72">
        <v>428</v>
      </c>
      <c r="B435" s="754"/>
      <c r="C435" s="755"/>
      <c r="D435" s="756"/>
      <c r="E435" s="757"/>
      <c r="F435" s="757"/>
      <c r="G435" s="779"/>
      <c r="H435" s="780"/>
      <c r="I435" s="759"/>
      <c r="J435" s="760"/>
      <c r="K435" s="761"/>
      <c r="L435" s="762"/>
      <c r="M435" s="759"/>
      <c r="N435" s="760"/>
      <c r="O435" s="761"/>
      <c r="P435" s="762"/>
    </row>
    <row r="436" spans="1:16" ht="15" hidden="1" customHeight="1" outlineLevel="1" x14ac:dyDescent="0.25">
      <c r="A436" s="72">
        <v>429</v>
      </c>
      <c r="B436" s="754"/>
      <c r="C436" s="755"/>
      <c r="D436" s="756"/>
      <c r="E436" s="757"/>
      <c r="F436" s="757"/>
      <c r="G436" s="779"/>
      <c r="H436" s="780"/>
      <c r="I436" s="759"/>
      <c r="J436" s="760"/>
      <c r="K436" s="761"/>
      <c r="L436" s="762"/>
      <c r="M436" s="759"/>
      <c r="N436" s="760"/>
      <c r="O436" s="761"/>
      <c r="P436" s="762"/>
    </row>
    <row r="437" spans="1:16" ht="15" hidden="1" customHeight="1" outlineLevel="1" x14ac:dyDescent="0.25">
      <c r="A437" s="72">
        <v>430</v>
      </c>
      <c r="B437" s="754"/>
      <c r="C437" s="755"/>
      <c r="D437" s="756"/>
      <c r="E437" s="757"/>
      <c r="F437" s="757"/>
      <c r="G437" s="779"/>
      <c r="H437" s="780"/>
      <c r="I437" s="759"/>
      <c r="J437" s="760"/>
      <c r="K437" s="761"/>
      <c r="L437" s="762"/>
      <c r="M437" s="759"/>
      <c r="N437" s="760"/>
      <c r="O437" s="761"/>
      <c r="P437" s="762"/>
    </row>
    <row r="438" spans="1:16" ht="15" hidden="1" customHeight="1" outlineLevel="1" x14ac:dyDescent="0.25">
      <c r="A438" s="72">
        <v>431</v>
      </c>
      <c r="B438" s="754"/>
      <c r="C438" s="755"/>
      <c r="D438" s="756"/>
      <c r="E438" s="757"/>
      <c r="F438" s="757"/>
      <c r="G438" s="779"/>
      <c r="H438" s="780"/>
      <c r="I438" s="759"/>
      <c r="J438" s="760"/>
      <c r="K438" s="761"/>
      <c r="L438" s="762"/>
      <c r="M438" s="759"/>
      <c r="N438" s="760"/>
      <c r="O438" s="761"/>
      <c r="P438" s="762"/>
    </row>
    <row r="439" spans="1:16" ht="15" hidden="1" customHeight="1" outlineLevel="1" x14ac:dyDescent="0.25">
      <c r="A439" s="72">
        <v>432</v>
      </c>
      <c r="B439" s="754"/>
      <c r="C439" s="755"/>
      <c r="D439" s="756"/>
      <c r="E439" s="757"/>
      <c r="F439" s="757"/>
      <c r="G439" s="779"/>
      <c r="H439" s="780"/>
      <c r="I439" s="759"/>
      <c r="J439" s="760"/>
      <c r="K439" s="761"/>
      <c r="L439" s="762"/>
      <c r="M439" s="759"/>
      <c r="N439" s="760"/>
      <c r="O439" s="761"/>
      <c r="P439" s="762"/>
    </row>
    <row r="440" spans="1:16" ht="15" hidden="1" customHeight="1" outlineLevel="1" x14ac:dyDescent="0.25">
      <c r="A440" s="72">
        <v>433</v>
      </c>
      <c r="B440" s="754"/>
      <c r="C440" s="755"/>
      <c r="D440" s="756"/>
      <c r="E440" s="757"/>
      <c r="F440" s="757"/>
      <c r="G440" s="779"/>
      <c r="H440" s="780"/>
      <c r="I440" s="764"/>
      <c r="J440" s="765"/>
      <c r="K440" s="766"/>
      <c r="L440" s="767"/>
      <c r="M440" s="764"/>
      <c r="N440" s="765"/>
      <c r="O440" s="766"/>
      <c r="P440" s="767"/>
    </row>
    <row r="441" spans="1:16" ht="15" hidden="1" customHeight="1" outlineLevel="1" x14ac:dyDescent="0.25">
      <c r="A441" s="72">
        <v>434</v>
      </c>
      <c r="B441" s="754"/>
      <c r="C441" s="755"/>
      <c r="D441" s="756"/>
      <c r="E441" s="757"/>
      <c r="F441" s="757"/>
      <c r="G441" s="779"/>
      <c r="H441" s="780"/>
      <c r="I441" s="759"/>
      <c r="J441" s="760"/>
      <c r="K441" s="761"/>
      <c r="L441" s="762"/>
      <c r="M441" s="759"/>
      <c r="N441" s="760"/>
      <c r="O441" s="761"/>
      <c r="P441" s="762"/>
    </row>
    <row r="442" spans="1:16" ht="15" hidden="1" customHeight="1" outlineLevel="1" x14ac:dyDescent="0.25">
      <c r="A442" s="72">
        <v>435</v>
      </c>
      <c r="B442" s="754"/>
      <c r="C442" s="755"/>
      <c r="D442" s="756"/>
      <c r="E442" s="757"/>
      <c r="F442" s="757"/>
      <c r="G442" s="779"/>
      <c r="H442" s="780"/>
      <c r="I442" s="759"/>
      <c r="J442" s="760"/>
      <c r="K442" s="761"/>
      <c r="L442" s="762"/>
      <c r="M442" s="759"/>
      <c r="N442" s="760"/>
      <c r="O442" s="761"/>
      <c r="P442" s="762"/>
    </row>
    <row r="443" spans="1:16" ht="15" hidden="1" customHeight="1" outlineLevel="1" x14ac:dyDescent="0.25">
      <c r="A443" s="72">
        <v>436</v>
      </c>
      <c r="B443" s="754"/>
      <c r="C443" s="755"/>
      <c r="D443" s="756"/>
      <c r="E443" s="757"/>
      <c r="F443" s="757"/>
      <c r="G443" s="779"/>
      <c r="H443" s="780"/>
      <c r="I443" s="759"/>
      <c r="J443" s="760"/>
      <c r="K443" s="761"/>
      <c r="L443" s="762"/>
      <c r="M443" s="759"/>
      <c r="N443" s="760"/>
      <c r="O443" s="761"/>
      <c r="P443" s="762"/>
    </row>
    <row r="444" spans="1:16" ht="15" hidden="1" customHeight="1" outlineLevel="1" x14ac:dyDescent="0.25">
      <c r="A444" s="72">
        <v>437</v>
      </c>
      <c r="B444" s="754"/>
      <c r="C444" s="755"/>
      <c r="D444" s="756"/>
      <c r="E444" s="757"/>
      <c r="F444" s="757"/>
      <c r="G444" s="779"/>
      <c r="H444" s="780"/>
      <c r="I444" s="759"/>
      <c r="J444" s="760"/>
      <c r="K444" s="761"/>
      <c r="L444" s="762"/>
      <c r="M444" s="759"/>
      <c r="N444" s="760"/>
      <c r="O444" s="761"/>
      <c r="P444" s="762"/>
    </row>
    <row r="445" spans="1:16" ht="15" hidden="1" customHeight="1" outlineLevel="1" x14ac:dyDescent="0.25">
      <c r="A445" s="72">
        <v>438</v>
      </c>
      <c r="B445" s="754"/>
      <c r="C445" s="755"/>
      <c r="D445" s="756"/>
      <c r="E445" s="757"/>
      <c r="F445" s="757"/>
      <c r="G445" s="779"/>
      <c r="H445" s="780"/>
      <c r="I445" s="759"/>
      <c r="J445" s="760"/>
      <c r="K445" s="761"/>
      <c r="L445" s="762"/>
      <c r="M445" s="759"/>
      <c r="N445" s="760"/>
      <c r="O445" s="761"/>
      <c r="P445" s="762"/>
    </row>
    <row r="446" spans="1:16" ht="15" hidden="1" customHeight="1" outlineLevel="1" x14ac:dyDescent="0.25">
      <c r="A446" s="72">
        <v>439</v>
      </c>
      <c r="B446" s="754"/>
      <c r="C446" s="755"/>
      <c r="D446" s="756"/>
      <c r="E446" s="757"/>
      <c r="F446" s="757"/>
      <c r="G446" s="779"/>
      <c r="H446" s="780"/>
      <c r="I446" s="764"/>
      <c r="J446" s="765"/>
      <c r="K446" s="766"/>
      <c r="L446" s="767"/>
      <c r="M446" s="764"/>
      <c r="N446" s="765"/>
      <c r="O446" s="766"/>
      <c r="P446" s="767"/>
    </row>
    <row r="447" spans="1:16" ht="15" hidden="1" customHeight="1" outlineLevel="1" x14ac:dyDescent="0.25">
      <c r="A447" s="72">
        <v>440</v>
      </c>
      <c r="B447" s="754"/>
      <c r="C447" s="755"/>
      <c r="D447" s="756"/>
      <c r="E447" s="757"/>
      <c r="F447" s="757"/>
      <c r="G447" s="779"/>
      <c r="H447" s="780"/>
      <c r="I447" s="759"/>
      <c r="J447" s="760"/>
      <c r="K447" s="761"/>
      <c r="L447" s="762"/>
      <c r="M447" s="759"/>
      <c r="N447" s="760"/>
      <c r="O447" s="761"/>
      <c r="P447" s="762"/>
    </row>
    <row r="448" spans="1:16" ht="15" hidden="1" customHeight="1" outlineLevel="1" x14ac:dyDescent="0.25">
      <c r="A448" s="72">
        <v>441</v>
      </c>
      <c r="B448" s="754"/>
      <c r="C448" s="755"/>
      <c r="D448" s="756"/>
      <c r="E448" s="757"/>
      <c r="F448" s="757"/>
      <c r="G448" s="779"/>
      <c r="H448" s="780"/>
      <c r="I448" s="759"/>
      <c r="J448" s="760"/>
      <c r="K448" s="761"/>
      <c r="L448" s="762"/>
      <c r="M448" s="759"/>
      <c r="N448" s="760"/>
      <c r="O448" s="761"/>
      <c r="P448" s="762"/>
    </row>
    <row r="449" spans="1:16" ht="15" hidden="1" customHeight="1" outlineLevel="1" x14ac:dyDescent="0.25">
      <c r="A449" s="72">
        <v>442</v>
      </c>
      <c r="B449" s="754"/>
      <c r="C449" s="755"/>
      <c r="D449" s="756"/>
      <c r="E449" s="757"/>
      <c r="F449" s="757"/>
      <c r="G449" s="779"/>
      <c r="H449" s="780"/>
      <c r="I449" s="759"/>
      <c r="J449" s="760"/>
      <c r="K449" s="761"/>
      <c r="L449" s="762"/>
      <c r="M449" s="759"/>
      <c r="N449" s="760"/>
      <c r="O449" s="761"/>
      <c r="P449" s="762"/>
    </row>
    <row r="450" spans="1:16" ht="15" hidden="1" customHeight="1" outlineLevel="1" x14ac:dyDescent="0.25">
      <c r="A450" s="72">
        <v>443</v>
      </c>
      <c r="B450" s="754"/>
      <c r="C450" s="755"/>
      <c r="D450" s="756"/>
      <c r="E450" s="757"/>
      <c r="F450" s="757"/>
      <c r="G450" s="779"/>
      <c r="H450" s="780"/>
      <c r="I450" s="759"/>
      <c r="J450" s="760"/>
      <c r="K450" s="761"/>
      <c r="L450" s="762"/>
      <c r="M450" s="759"/>
      <c r="N450" s="760"/>
      <c r="O450" s="761"/>
      <c r="P450" s="762"/>
    </row>
    <row r="451" spans="1:16" ht="15" hidden="1" customHeight="1" outlineLevel="1" x14ac:dyDescent="0.25">
      <c r="A451" s="72">
        <v>444</v>
      </c>
      <c r="B451" s="754"/>
      <c r="C451" s="755"/>
      <c r="D451" s="756"/>
      <c r="E451" s="757"/>
      <c r="F451" s="757"/>
      <c r="G451" s="779"/>
      <c r="H451" s="780"/>
      <c r="I451" s="759"/>
      <c r="J451" s="760"/>
      <c r="K451" s="761"/>
      <c r="L451" s="762"/>
      <c r="M451" s="759"/>
      <c r="N451" s="760"/>
      <c r="O451" s="761"/>
      <c r="P451" s="762"/>
    </row>
    <row r="452" spans="1:16" ht="15" hidden="1" customHeight="1" outlineLevel="1" x14ac:dyDescent="0.25">
      <c r="A452" s="72">
        <v>445</v>
      </c>
      <c r="B452" s="754"/>
      <c r="C452" s="755"/>
      <c r="D452" s="756"/>
      <c r="E452" s="757"/>
      <c r="F452" s="757"/>
      <c r="G452" s="779"/>
      <c r="H452" s="780"/>
      <c r="I452" s="764"/>
      <c r="J452" s="765"/>
      <c r="K452" s="766"/>
      <c r="L452" s="767"/>
      <c r="M452" s="764"/>
      <c r="N452" s="765"/>
      <c r="O452" s="766"/>
      <c r="P452" s="767"/>
    </row>
    <row r="453" spans="1:16" ht="15" hidden="1" customHeight="1" outlineLevel="1" x14ac:dyDescent="0.25">
      <c r="A453" s="72">
        <v>446</v>
      </c>
      <c r="B453" s="754"/>
      <c r="C453" s="755"/>
      <c r="D453" s="756"/>
      <c r="E453" s="757"/>
      <c r="F453" s="757"/>
      <c r="G453" s="779"/>
      <c r="H453" s="780"/>
      <c r="I453" s="759"/>
      <c r="J453" s="760"/>
      <c r="K453" s="761"/>
      <c r="L453" s="762"/>
      <c r="M453" s="759"/>
      <c r="N453" s="760"/>
      <c r="O453" s="761"/>
      <c r="P453" s="762"/>
    </row>
    <row r="454" spans="1:16" ht="15" hidden="1" customHeight="1" outlineLevel="1" x14ac:dyDescent="0.25">
      <c r="A454" s="72">
        <v>447</v>
      </c>
      <c r="B454" s="754"/>
      <c r="C454" s="755"/>
      <c r="D454" s="756"/>
      <c r="E454" s="757"/>
      <c r="F454" s="757"/>
      <c r="G454" s="779"/>
      <c r="H454" s="780"/>
      <c r="I454" s="759"/>
      <c r="J454" s="760"/>
      <c r="K454" s="761"/>
      <c r="L454" s="762"/>
      <c r="M454" s="759"/>
      <c r="N454" s="760"/>
      <c r="O454" s="761"/>
      <c r="P454" s="762"/>
    </row>
    <row r="455" spans="1:16" ht="15" hidden="1" customHeight="1" outlineLevel="1" x14ac:dyDescent="0.25">
      <c r="A455" s="72">
        <v>448</v>
      </c>
      <c r="B455" s="754"/>
      <c r="C455" s="755"/>
      <c r="D455" s="756"/>
      <c r="E455" s="757"/>
      <c r="F455" s="757"/>
      <c r="G455" s="779"/>
      <c r="H455" s="780"/>
      <c r="I455" s="759"/>
      <c r="J455" s="760"/>
      <c r="K455" s="761"/>
      <c r="L455" s="762"/>
      <c r="M455" s="759"/>
      <c r="N455" s="760"/>
      <c r="O455" s="761"/>
      <c r="P455" s="762"/>
    </row>
    <row r="456" spans="1:16" ht="15" hidden="1" customHeight="1" outlineLevel="1" x14ac:dyDescent="0.25">
      <c r="A456" s="72">
        <v>449</v>
      </c>
      <c r="B456" s="754"/>
      <c r="C456" s="755"/>
      <c r="D456" s="756"/>
      <c r="E456" s="757"/>
      <c r="F456" s="757"/>
      <c r="G456" s="779"/>
      <c r="H456" s="780"/>
      <c r="I456" s="759"/>
      <c r="J456" s="760"/>
      <c r="K456" s="761"/>
      <c r="L456" s="762"/>
      <c r="M456" s="759"/>
      <c r="N456" s="760"/>
      <c r="O456" s="761"/>
      <c r="P456" s="762"/>
    </row>
    <row r="457" spans="1:16" ht="15" hidden="1" customHeight="1" outlineLevel="1" x14ac:dyDescent="0.25">
      <c r="A457" s="72">
        <v>450</v>
      </c>
      <c r="B457" s="754"/>
      <c r="C457" s="755"/>
      <c r="D457" s="756"/>
      <c r="E457" s="757"/>
      <c r="F457" s="757"/>
      <c r="G457" s="779"/>
      <c r="H457" s="780"/>
      <c r="I457" s="759"/>
      <c r="J457" s="760"/>
      <c r="K457" s="761"/>
      <c r="L457" s="762"/>
      <c r="M457" s="759"/>
      <c r="N457" s="760"/>
      <c r="O457" s="761"/>
      <c r="P457" s="762"/>
    </row>
    <row r="458" spans="1:16" ht="15" hidden="1" customHeight="1" outlineLevel="1" x14ac:dyDescent="0.25">
      <c r="A458" s="72">
        <v>451</v>
      </c>
      <c r="B458" s="754"/>
      <c r="C458" s="755"/>
      <c r="D458" s="756"/>
      <c r="E458" s="757"/>
      <c r="F458" s="757"/>
      <c r="G458" s="779"/>
      <c r="H458" s="780"/>
      <c r="I458" s="764"/>
      <c r="J458" s="765"/>
      <c r="K458" s="766"/>
      <c r="L458" s="767"/>
      <c r="M458" s="764"/>
      <c r="N458" s="765"/>
      <c r="O458" s="766"/>
      <c r="P458" s="767"/>
    </row>
    <row r="459" spans="1:16" ht="15" hidden="1" customHeight="1" outlineLevel="1" x14ac:dyDescent="0.25">
      <c r="A459" s="72">
        <v>452</v>
      </c>
      <c r="B459" s="754"/>
      <c r="C459" s="755"/>
      <c r="D459" s="756"/>
      <c r="E459" s="757"/>
      <c r="F459" s="757"/>
      <c r="G459" s="779"/>
      <c r="H459" s="780"/>
      <c r="I459" s="759"/>
      <c r="J459" s="760"/>
      <c r="K459" s="761"/>
      <c r="L459" s="762"/>
      <c r="M459" s="759"/>
      <c r="N459" s="760"/>
      <c r="O459" s="761"/>
      <c r="P459" s="762"/>
    </row>
    <row r="460" spans="1:16" ht="15" hidden="1" customHeight="1" outlineLevel="1" x14ac:dyDescent="0.25">
      <c r="A460" s="72">
        <v>453</v>
      </c>
      <c r="B460" s="754"/>
      <c r="C460" s="755"/>
      <c r="D460" s="756"/>
      <c r="E460" s="757"/>
      <c r="F460" s="757"/>
      <c r="G460" s="779"/>
      <c r="H460" s="780"/>
      <c r="I460" s="759"/>
      <c r="J460" s="760"/>
      <c r="K460" s="761"/>
      <c r="L460" s="762"/>
      <c r="M460" s="759"/>
      <c r="N460" s="760"/>
      <c r="O460" s="761"/>
      <c r="P460" s="762"/>
    </row>
    <row r="461" spans="1:16" ht="15" hidden="1" customHeight="1" outlineLevel="1" x14ac:dyDescent="0.25">
      <c r="A461" s="72">
        <v>454</v>
      </c>
      <c r="B461" s="754"/>
      <c r="C461" s="755"/>
      <c r="D461" s="756"/>
      <c r="E461" s="757"/>
      <c r="F461" s="757"/>
      <c r="G461" s="779"/>
      <c r="H461" s="780"/>
      <c r="I461" s="759"/>
      <c r="J461" s="760"/>
      <c r="K461" s="761"/>
      <c r="L461" s="762"/>
      <c r="M461" s="759"/>
      <c r="N461" s="760"/>
      <c r="O461" s="761"/>
      <c r="P461" s="762"/>
    </row>
    <row r="462" spans="1:16" ht="15" hidden="1" customHeight="1" outlineLevel="1" x14ac:dyDescent="0.25">
      <c r="A462" s="72">
        <v>455</v>
      </c>
      <c r="B462" s="754"/>
      <c r="C462" s="755"/>
      <c r="D462" s="756"/>
      <c r="E462" s="757"/>
      <c r="F462" s="757"/>
      <c r="G462" s="779"/>
      <c r="H462" s="780"/>
      <c r="I462" s="759"/>
      <c r="J462" s="760"/>
      <c r="K462" s="761"/>
      <c r="L462" s="762"/>
      <c r="M462" s="759"/>
      <c r="N462" s="760"/>
      <c r="O462" s="761"/>
      <c r="P462" s="762"/>
    </row>
    <row r="463" spans="1:16" ht="15" hidden="1" customHeight="1" outlineLevel="1" x14ac:dyDescent="0.25">
      <c r="A463" s="72">
        <v>456</v>
      </c>
      <c r="B463" s="754"/>
      <c r="C463" s="755"/>
      <c r="D463" s="756"/>
      <c r="E463" s="757"/>
      <c r="F463" s="757"/>
      <c r="G463" s="779"/>
      <c r="H463" s="780"/>
      <c r="I463" s="759"/>
      <c r="J463" s="760"/>
      <c r="K463" s="761"/>
      <c r="L463" s="762"/>
      <c r="M463" s="759"/>
      <c r="N463" s="760"/>
      <c r="O463" s="761"/>
      <c r="P463" s="762"/>
    </row>
    <row r="464" spans="1:16" ht="15" hidden="1" customHeight="1" outlineLevel="1" x14ac:dyDescent="0.25">
      <c r="A464" s="72">
        <v>457</v>
      </c>
      <c r="B464" s="754"/>
      <c r="C464" s="755"/>
      <c r="D464" s="756"/>
      <c r="E464" s="757"/>
      <c r="F464" s="757"/>
      <c r="G464" s="779"/>
      <c r="H464" s="780"/>
      <c r="I464" s="764"/>
      <c r="J464" s="765"/>
      <c r="K464" s="766"/>
      <c r="L464" s="767"/>
      <c r="M464" s="764"/>
      <c r="N464" s="765"/>
      <c r="O464" s="766"/>
      <c r="P464" s="767"/>
    </row>
    <row r="465" spans="1:16" ht="15" hidden="1" customHeight="1" outlineLevel="1" x14ac:dyDescent="0.25">
      <c r="A465" s="72">
        <v>458</v>
      </c>
      <c r="B465" s="754"/>
      <c r="C465" s="755"/>
      <c r="D465" s="756"/>
      <c r="E465" s="757"/>
      <c r="F465" s="757"/>
      <c r="G465" s="779"/>
      <c r="H465" s="780"/>
      <c r="I465" s="759"/>
      <c r="J465" s="760"/>
      <c r="K465" s="761"/>
      <c r="L465" s="762"/>
      <c r="M465" s="759"/>
      <c r="N465" s="760"/>
      <c r="O465" s="761"/>
      <c r="P465" s="762"/>
    </row>
    <row r="466" spans="1:16" ht="15" hidden="1" customHeight="1" outlineLevel="1" x14ac:dyDescent="0.25">
      <c r="A466" s="72">
        <v>459</v>
      </c>
      <c r="B466" s="754"/>
      <c r="C466" s="755"/>
      <c r="D466" s="756"/>
      <c r="E466" s="757"/>
      <c r="F466" s="757"/>
      <c r="G466" s="779"/>
      <c r="H466" s="780"/>
      <c r="I466" s="759"/>
      <c r="J466" s="760"/>
      <c r="K466" s="761"/>
      <c r="L466" s="762"/>
      <c r="M466" s="759"/>
      <c r="N466" s="760"/>
      <c r="O466" s="761"/>
      <c r="P466" s="762"/>
    </row>
    <row r="467" spans="1:16" ht="15" hidden="1" customHeight="1" outlineLevel="1" x14ac:dyDescent="0.25">
      <c r="A467" s="72">
        <v>460</v>
      </c>
      <c r="B467" s="754"/>
      <c r="C467" s="755"/>
      <c r="D467" s="756"/>
      <c r="E467" s="757"/>
      <c r="F467" s="757"/>
      <c r="G467" s="779"/>
      <c r="H467" s="780"/>
      <c r="I467" s="759"/>
      <c r="J467" s="760"/>
      <c r="K467" s="761"/>
      <c r="L467" s="762"/>
      <c r="M467" s="759"/>
      <c r="N467" s="760"/>
      <c r="O467" s="761"/>
      <c r="P467" s="762"/>
    </row>
    <row r="468" spans="1:16" ht="15" hidden="1" customHeight="1" outlineLevel="1" x14ac:dyDescent="0.25">
      <c r="A468" s="72">
        <v>461</v>
      </c>
      <c r="B468" s="754"/>
      <c r="C468" s="755"/>
      <c r="D468" s="756"/>
      <c r="E468" s="757"/>
      <c r="F468" s="757"/>
      <c r="G468" s="779"/>
      <c r="H468" s="780"/>
      <c r="I468" s="759"/>
      <c r="J468" s="760"/>
      <c r="K468" s="761"/>
      <c r="L468" s="762"/>
      <c r="M468" s="759"/>
      <c r="N468" s="760"/>
      <c r="O468" s="761"/>
      <c r="P468" s="762"/>
    </row>
    <row r="469" spans="1:16" ht="15" hidden="1" customHeight="1" outlineLevel="1" x14ac:dyDescent="0.25">
      <c r="A469" s="72">
        <v>462</v>
      </c>
      <c r="B469" s="754"/>
      <c r="C469" s="755"/>
      <c r="D469" s="756"/>
      <c r="E469" s="757"/>
      <c r="F469" s="757"/>
      <c r="G469" s="779"/>
      <c r="H469" s="780"/>
      <c r="I469" s="759"/>
      <c r="J469" s="760"/>
      <c r="K469" s="761"/>
      <c r="L469" s="762"/>
      <c r="M469" s="759"/>
      <c r="N469" s="760"/>
      <c r="O469" s="761"/>
      <c r="P469" s="762"/>
    </row>
    <row r="470" spans="1:16" ht="15" hidden="1" customHeight="1" outlineLevel="1" x14ac:dyDescent="0.25">
      <c r="A470" s="72">
        <v>463</v>
      </c>
      <c r="B470" s="754"/>
      <c r="C470" s="755"/>
      <c r="D470" s="756"/>
      <c r="E470" s="757"/>
      <c r="F470" s="757"/>
      <c r="G470" s="779"/>
      <c r="H470" s="780"/>
      <c r="I470" s="764"/>
      <c r="J470" s="765"/>
      <c r="K470" s="766"/>
      <c r="L470" s="767"/>
      <c r="M470" s="764"/>
      <c r="N470" s="765"/>
      <c r="O470" s="766"/>
      <c r="P470" s="767"/>
    </row>
    <row r="471" spans="1:16" ht="15" hidden="1" customHeight="1" outlineLevel="1" x14ac:dyDescent="0.25">
      <c r="A471" s="72">
        <v>464</v>
      </c>
      <c r="B471" s="754"/>
      <c r="C471" s="755"/>
      <c r="D471" s="756"/>
      <c r="E471" s="757"/>
      <c r="F471" s="757"/>
      <c r="G471" s="779"/>
      <c r="H471" s="780"/>
      <c r="I471" s="759"/>
      <c r="J471" s="760"/>
      <c r="K471" s="761"/>
      <c r="L471" s="762"/>
      <c r="M471" s="759"/>
      <c r="N471" s="760"/>
      <c r="O471" s="761"/>
      <c r="P471" s="762"/>
    </row>
    <row r="472" spans="1:16" ht="15" hidden="1" customHeight="1" outlineLevel="1" x14ac:dyDescent="0.25">
      <c r="A472" s="72">
        <v>465</v>
      </c>
      <c r="B472" s="754"/>
      <c r="C472" s="755"/>
      <c r="D472" s="756"/>
      <c r="E472" s="757"/>
      <c r="F472" s="757"/>
      <c r="G472" s="779"/>
      <c r="H472" s="780"/>
      <c r="I472" s="759"/>
      <c r="J472" s="760"/>
      <c r="K472" s="761"/>
      <c r="L472" s="762"/>
      <c r="M472" s="759"/>
      <c r="N472" s="760"/>
      <c r="O472" s="761"/>
      <c r="P472" s="762"/>
    </row>
    <row r="473" spans="1:16" ht="15" hidden="1" customHeight="1" outlineLevel="1" x14ac:dyDescent="0.25">
      <c r="A473" s="72">
        <v>466</v>
      </c>
      <c r="B473" s="754"/>
      <c r="C473" s="755"/>
      <c r="D473" s="756"/>
      <c r="E473" s="757"/>
      <c r="F473" s="757"/>
      <c r="G473" s="779"/>
      <c r="H473" s="780"/>
      <c r="I473" s="759"/>
      <c r="J473" s="760"/>
      <c r="K473" s="761"/>
      <c r="L473" s="762"/>
      <c r="M473" s="759"/>
      <c r="N473" s="760"/>
      <c r="O473" s="761"/>
      <c r="P473" s="762"/>
    </row>
    <row r="474" spans="1:16" ht="15" hidden="1" customHeight="1" outlineLevel="1" x14ac:dyDescent="0.25">
      <c r="A474" s="72">
        <v>467</v>
      </c>
      <c r="B474" s="754"/>
      <c r="C474" s="755"/>
      <c r="D474" s="756"/>
      <c r="E474" s="757"/>
      <c r="F474" s="757"/>
      <c r="G474" s="779"/>
      <c r="H474" s="780"/>
      <c r="I474" s="759"/>
      <c r="J474" s="760"/>
      <c r="K474" s="761"/>
      <c r="L474" s="762"/>
      <c r="M474" s="759"/>
      <c r="N474" s="760"/>
      <c r="O474" s="761"/>
      <c r="P474" s="762"/>
    </row>
    <row r="475" spans="1:16" ht="15" hidden="1" customHeight="1" outlineLevel="1" x14ac:dyDescent="0.25">
      <c r="A475" s="72">
        <v>468</v>
      </c>
      <c r="B475" s="754"/>
      <c r="C475" s="755"/>
      <c r="D475" s="756"/>
      <c r="E475" s="757"/>
      <c r="F475" s="757"/>
      <c r="G475" s="779"/>
      <c r="H475" s="780"/>
      <c r="I475" s="759"/>
      <c r="J475" s="760"/>
      <c r="K475" s="761"/>
      <c r="L475" s="762"/>
      <c r="M475" s="759"/>
      <c r="N475" s="760"/>
      <c r="O475" s="761"/>
      <c r="P475" s="762"/>
    </row>
    <row r="476" spans="1:16" ht="15" hidden="1" customHeight="1" outlineLevel="1" x14ac:dyDescent="0.25">
      <c r="A476" s="72">
        <v>469</v>
      </c>
      <c r="B476" s="754"/>
      <c r="C476" s="755"/>
      <c r="D476" s="756"/>
      <c r="E476" s="757"/>
      <c r="F476" s="757"/>
      <c r="G476" s="779"/>
      <c r="H476" s="780"/>
      <c r="I476" s="764"/>
      <c r="J476" s="765"/>
      <c r="K476" s="766"/>
      <c r="L476" s="767"/>
      <c r="M476" s="764"/>
      <c r="N476" s="765"/>
      <c r="O476" s="766"/>
      <c r="P476" s="767"/>
    </row>
    <row r="477" spans="1:16" ht="15" hidden="1" customHeight="1" outlineLevel="1" x14ac:dyDescent="0.25">
      <c r="A477" s="72">
        <v>470</v>
      </c>
      <c r="B477" s="754"/>
      <c r="C477" s="755"/>
      <c r="D477" s="756"/>
      <c r="E477" s="757"/>
      <c r="F477" s="757"/>
      <c r="G477" s="779"/>
      <c r="H477" s="780"/>
      <c r="I477" s="759"/>
      <c r="J477" s="760"/>
      <c r="K477" s="761"/>
      <c r="L477" s="762"/>
      <c r="M477" s="759"/>
      <c r="N477" s="760"/>
      <c r="O477" s="761"/>
      <c r="P477" s="762"/>
    </row>
    <row r="478" spans="1:16" ht="15" hidden="1" customHeight="1" outlineLevel="1" x14ac:dyDescent="0.25">
      <c r="A478" s="72">
        <v>471</v>
      </c>
      <c r="B478" s="754"/>
      <c r="C478" s="755"/>
      <c r="D478" s="756"/>
      <c r="E478" s="757"/>
      <c r="F478" s="757"/>
      <c r="G478" s="779"/>
      <c r="H478" s="780"/>
      <c r="I478" s="759"/>
      <c r="J478" s="760"/>
      <c r="K478" s="761"/>
      <c r="L478" s="762"/>
      <c r="M478" s="759"/>
      <c r="N478" s="760"/>
      <c r="O478" s="761"/>
      <c r="P478" s="762"/>
    </row>
    <row r="479" spans="1:16" ht="15" hidden="1" customHeight="1" outlineLevel="1" x14ac:dyDescent="0.25">
      <c r="A479" s="72">
        <v>472</v>
      </c>
      <c r="B479" s="754"/>
      <c r="C479" s="755"/>
      <c r="D479" s="756"/>
      <c r="E479" s="757"/>
      <c r="F479" s="757"/>
      <c r="G479" s="779"/>
      <c r="H479" s="780"/>
      <c r="I479" s="759"/>
      <c r="J479" s="760"/>
      <c r="K479" s="761"/>
      <c r="L479" s="762"/>
      <c r="M479" s="759"/>
      <c r="N479" s="760"/>
      <c r="O479" s="761"/>
      <c r="P479" s="762"/>
    </row>
    <row r="480" spans="1:16" ht="15" hidden="1" customHeight="1" outlineLevel="1" x14ac:dyDescent="0.25">
      <c r="A480" s="72">
        <v>473</v>
      </c>
      <c r="B480" s="754"/>
      <c r="C480" s="755"/>
      <c r="D480" s="756"/>
      <c r="E480" s="757"/>
      <c r="F480" s="757"/>
      <c r="G480" s="779"/>
      <c r="H480" s="780"/>
      <c r="I480" s="759"/>
      <c r="J480" s="760"/>
      <c r="K480" s="761"/>
      <c r="L480" s="762"/>
      <c r="M480" s="759"/>
      <c r="N480" s="760"/>
      <c r="O480" s="761"/>
      <c r="P480" s="762"/>
    </row>
    <row r="481" spans="1:16" ht="15" hidden="1" customHeight="1" outlineLevel="1" x14ac:dyDescent="0.25">
      <c r="A481" s="72">
        <v>474</v>
      </c>
      <c r="B481" s="754"/>
      <c r="C481" s="755"/>
      <c r="D481" s="756"/>
      <c r="E481" s="757"/>
      <c r="F481" s="757"/>
      <c r="G481" s="779"/>
      <c r="H481" s="780"/>
      <c r="I481" s="759"/>
      <c r="J481" s="760"/>
      <c r="K481" s="761"/>
      <c r="L481" s="762"/>
      <c r="M481" s="759"/>
      <c r="N481" s="760"/>
      <c r="O481" s="761"/>
      <c r="P481" s="762"/>
    </row>
    <row r="482" spans="1:16" ht="15" hidden="1" customHeight="1" outlineLevel="1" x14ac:dyDescent="0.25">
      <c r="A482" s="72">
        <v>475</v>
      </c>
      <c r="B482" s="754"/>
      <c r="C482" s="755"/>
      <c r="D482" s="756"/>
      <c r="E482" s="757"/>
      <c r="F482" s="757"/>
      <c r="G482" s="779"/>
      <c r="H482" s="780"/>
      <c r="I482" s="764"/>
      <c r="J482" s="765"/>
      <c r="K482" s="766"/>
      <c r="L482" s="767"/>
      <c r="M482" s="764"/>
      <c r="N482" s="765"/>
      <c r="O482" s="766"/>
      <c r="P482" s="767"/>
    </row>
    <row r="483" spans="1:16" ht="15" hidden="1" customHeight="1" outlineLevel="1" x14ac:dyDescent="0.25">
      <c r="A483" s="72">
        <v>476</v>
      </c>
      <c r="B483" s="754"/>
      <c r="C483" s="755"/>
      <c r="D483" s="756"/>
      <c r="E483" s="757"/>
      <c r="F483" s="757"/>
      <c r="G483" s="779"/>
      <c r="H483" s="780"/>
      <c r="I483" s="759"/>
      <c r="J483" s="760"/>
      <c r="K483" s="761"/>
      <c r="L483" s="762"/>
      <c r="M483" s="759"/>
      <c r="N483" s="760"/>
      <c r="O483" s="761"/>
      <c r="P483" s="762"/>
    </row>
    <row r="484" spans="1:16" ht="15" hidden="1" customHeight="1" outlineLevel="1" x14ac:dyDescent="0.25">
      <c r="A484" s="72">
        <v>477</v>
      </c>
      <c r="B484" s="754"/>
      <c r="C484" s="755"/>
      <c r="D484" s="756"/>
      <c r="E484" s="757"/>
      <c r="F484" s="757"/>
      <c r="G484" s="779"/>
      <c r="H484" s="780"/>
      <c r="I484" s="759"/>
      <c r="J484" s="760"/>
      <c r="K484" s="761"/>
      <c r="L484" s="762"/>
      <c r="M484" s="759"/>
      <c r="N484" s="760"/>
      <c r="O484" s="761"/>
      <c r="P484" s="762"/>
    </row>
    <row r="485" spans="1:16" ht="15" hidden="1" customHeight="1" outlineLevel="1" x14ac:dyDescent="0.25">
      <c r="A485" s="72">
        <v>478</v>
      </c>
      <c r="B485" s="754"/>
      <c r="C485" s="755"/>
      <c r="D485" s="756"/>
      <c r="E485" s="757"/>
      <c r="F485" s="757"/>
      <c r="G485" s="779"/>
      <c r="H485" s="780"/>
      <c r="I485" s="759"/>
      <c r="J485" s="760"/>
      <c r="K485" s="761"/>
      <c r="L485" s="762"/>
      <c r="M485" s="759"/>
      <c r="N485" s="760"/>
      <c r="O485" s="761"/>
      <c r="P485" s="762"/>
    </row>
    <row r="486" spans="1:16" ht="15" hidden="1" customHeight="1" outlineLevel="1" x14ac:dyDescent="0.25">
      <c r="A486" s="72">
        <v>479</v>
      </c>
      <c r="B486" s="754"/>
      <c r="C486" s="755"/>
      <c r="D486" s="756"/>
      <c r="E486" s="757"/>
      <c r="F486" s="757"/>
      <c r="G486" s="779"/>
      <c r="H486" s="780"/>
      <c r="I486" s="759"/>
      <c r="J486" s="760"/>
      <c r="K486" s="761"/>
      <c r="L486" s="762"/>
      <c r="M486" s="759"/>
      <c r="N486" s="760"/>
      <c r="O486" s="761"/>
      <c r="P486" s="762"/>
    </row>
    <row r="487" spans="1:16" ht="15" hidden="1" customHeight="1" outlineLevel="1" x14ac:dyDescent="0.25">
      <c r="A487" s="72">
        <v>480</v>
      </c>
      <c r="B487" s="754"/>
      <c r="C487" s="755"/>
      <c r="D487" s="756"/>
      <c r="E487" s="757"/>
      <c r="F487" s="757"/>
      <c r="G487" s="779"/>
      <c r="H487" s="780"/>
      <c r="I487" s="759"/>
      <c r="J487" s="760"/>
      <c r="K487" s="761"/>
      <c r="L487" s="762"/>
      <c r="M487" s="759"/>
      <c r="N487" s="760"/>
      <c r="O487" s="761"/>
      <c r="P487" s="762"/>
    </row>
    <row r="488" spans="1:16" ht="15" hidden="1" customHeight="1" outlineLevel="1" x14ac:dyDescent="0.25">
      <c r="A488" s="72">
        <v>481</v>
      </c>
      <c r="B488" s="754"/>
      <c r="C488" s="755"/>
      <c r="D488" s="756"/>
      <c r="E488" s="757"/>
      <c r="F488" s="757"/>
      <c r="G488" s="779"/>
      <c r="H488" s="780"/>
      <c r="I488" s="764"/>
      <c r="J488" s="765"/>
      <c r="K488" s="766"/>
      <c r="L488" s="767"/>
      <c r="M488" s="764"/>
      <c r="N488" s="765"/>
      <c r="O488" s="766"/>
      <c r="P488" s="767"/>
    </row>
    <row r="489" spans="1:16" ht="15" hidden="1" customHeight="1" outlineLevel="1" x14ac:dyDescent="0.25">
      <c r="A489" s="72">
        <v>482</v>
      </c>
      <c r="B489" s="754"/>
      <c r="C489" s="755"/>
      <c r="D489" s="756"/>
      <c r="E489" s="757"/>
      <c r="F489" s="757"/>
      <c r="G489" s="779"/>
      <c r="H489" s="780"/>
      <c r="I489" s="759"/>
      <c r="J489" s="760"/>
      <c r="K489" s="761"/>
      <c r="L489" s="762"/>
      <c r="M489" s="759"/>
      <c r="N489" s="760"/>
      <c r="O489" s="761"/>
      <c r="P489" s="762"/>
    </row>
    <row r="490" spans="1:16" ht="15" hidden="1" customHeight="1" outlineLevel="1" x14ac:dyDescent="0.25">
      <c r="A490" s="72">
        <v>483</v>
      </c>
      <c r="B490" s="754"/>
      <c r="C490" s="755"/>
      <c r="D490" s="756"/>
      <c r="E490" s="757"/>
      <c r="F490" s="757"/>
      <c r="G490" s="779"/>
      <c r="H490" s="780"/>
      <c r="I490" s="759"/>
      <c r="J490" s="760"/>
      <c r="K490" s="761"/>
      <c r="L490" s="762"/>
      <c r="M490" s="759"/>
      <c r="N490" s="760"/>
      <c r="O490" s="761"/>
      <c r="P490" s="762"/>
    </row>
    <row r="491" spans="1:16" ht="15" hidden="1" customHeight="1" outlineLevel="1" x14ac:dyDescent="0.25">
      <c r="A491" s="72">
        <v>484</v>
      </c>
      <c r="B491" s="754"/>
      <c r="C491" s="755"/>
      <c r="D491" s="756"/>
      <c r="E491" s="757"/>
      <c r="F491" s="757"/>
      <c r="G491" s="779"/>
      <c r="H491" s="780"/>
      <c r="I491" s="759"/>
      <c r="J491" s="760"/>
      <c r="K491" s="761"/>
      <c r="L491" s="762"/>
      <c r="M491" s="759"/>
      <c r="N491" s="760"/>
      <c r="O491" s="761"/>
      <c r="P491" s="762"/>
    </row>
    <row r="492" spans="1:16" ht="15" hidden="1" customHeight="1" outlineLevel="1" x14ac:dyDescent="0.25">
      <c r="A492" s="72">
        <v>485</v>
      </c>
      <c r="B492" s="754"/>
      <c r="C492" s="755"/>
      <c r="D492" s="756"/>
      <c r="E492" s="757"/>
      <c r="F492" s="757"/>
      <c r="G492" s="779"/>
      <c r="H492" s="780"/>
      <c r="I492" s="759"/>
      <c r="J492" s="760"/>
      <c r="K492" s="761"/>
      <c r="L492" s="762"/>
      <c r="M492" s="759"/>
      <c r="N492" s="760"/>
      <c r="O492" s="761"/>
      <c r="P492" s="762"/>
    </row>
    <row r="493" spans="1:16" ht="15" hidden="1" customHeight="1" outlineLevel="1" x14ac:dyDescent="0.25">
      <c r="A493" s="72">
        <v>486</v>
      </c>
      <c r="B493" s="754"/>
      <c r="C493" s="755"/>
      <c r="D493" s="756"/>
      <c r="E493" s="757"/>
      <c r="F493" s="757"/>
      <c r="G493" s="779"/>
      <c r="H493" s="780"/>
      <c r="I493" s="759"/>
      <c r="J493" s="760"/>
      <c r="K493" s="761"/>
      <c r="L493" s="762"/>
      <c r="M493" s="759"/>
      <c r="N493" s="760"/>
      <c r="O493" s="761"/>
      <c r="P493" s="762"/>
    </row>
    <row r="494" spans="1:16" ht="15" hidden="1" customHeight="1" outlineLevel="1" x14ac:dyDescent="0.25">
      <c r="A494" s="72">
        <v>487</v>
      </c>
      <c r="B494" s="754"/>
      <c r="C494" s="755"/>
      <c r="D494" s="756"/>
      <c r="E494" s="757"/>
      <c r="F494" s="757"/>
      <c r="G494" s="779"/>
      <c r="H494" s="780"/>
      <c r="I494" s="764"/>
      <c r="J494" s="765"/>
      <c r="K494" s="766"/>
      <c r="L494" s="767"/>
      <c r="M494" s="764"/>
      <c r="N494" s="765"/>
      <c r="O494" s="766"/>
      <c r="P494" s="767"/>
    </row>
    <row r="495" spans="1:16" ht="15" hidden="1" customHeight="1" outlineLevel="1" x14ac:dyDescent="0.25">
      <c r="A495" s="72">
        <v>488</v>
      </c>
      <c r="B495" s="754"/>
      <c r="C495" s="755"/>
      <c r="D495" s="756"/>
      <c r="E495" s="757"/>
      <c r="F495" s="757"/>
      <c r="G495" s="779"/>
      <c r="H495" s="780"/>
      <c r="I495" s="759"/>
      <c r="J495" s="760"/>
      <c r="K495" s="761"/>
      <c r="L495" s="762"/>
      <c r="M495" s="759"/>
      <c r="N495" s="760"/>
      <c r="O495" s="761"/>
      <c r="P495" s="762"/>
    </row>
    <row r="496" spans="1:16" ht="15" hidden="1" customHeight="1" outlineLevel="1" x14ac:dyDescent="0.25">
      <c r="A496" s="72">
        <v>489</v>
      </c>
      <c r="B496" s="754"/>
      <c r="C496" s="755"/>
      <c r="D496" s="756"/>
      <c r="E496" s="757"/>
      <c r="F496" s="757"/>
      <c r="G496" s="779"/>
      <c r="H496" s="780"/>
      <c r="I496" s="759"/>
      <c r="J496" s="760"/>
      <c r="K496" s="761"/>
      <c r="L496" s="762"/>
      <c r="M496" s="759"/>
      <c r="N496" s="760"/>
      <c r="O496" s="761"/>
      <c r="P496" s="762"/>
    </row>
    <row r="497" spans="1:16" ht="15" hidden="1" customHeight="1" outlineLevel="1" x14ac:dyDescent="0.25">
      <c r="A497" s="72">
        <v>490</v>
      </c>
      <c r="B497" s="754"/>
      <c r="C497" s="755"/>
      <c r="D497" s="756"/>
      <c r="E497" s="757"/>
      <c r="F497" s="757"/>
      <c r="G497" s="779"/>
      <c r="H497" s="780"/>
      <c r="I497" s="759"/>
      <c r="J497" s="760"/>
      <c r="K497" s="761"/>
      <c r="L497" s="762"/>
      <c r="M497" s="759"/>
      <c r="N497" s="760"/>
      <c r="O497" s="761"/>
      <c r="P497" s="762"/>
    </row>
    <row r="498" spans="1:16" ht="15" hidden="1" customHeight="1" outlineLevel="1" x14ac:dyDescent="0.25">
      <c r="A498" s="72">
        <v>491</v>
      </c>
      <c r="B498" s="754"/>
      <c r="C498" s="755"/>
      <c r="D498" s="756"/>
      <c r="E498" s="757"/>
      <c r="F498" s="757"/>
      <c r="G498" s="779"/>
      <c r="H498" s="780"/>
      <c r="I498" s="759"/>
      <c r="J498" s="760"/>
      <c r="K498" s="761"/>
      <c r="L498" s="762"/>
      <c r="M498" s="759"/>
      <c r="N498" s="760"/>
      <c r="O498" s="761"/>
      <c r="P498" s="762"/>
    </row>
    <row r="499" spans="1:16" ht="15" hidden="1" customHeight="1" outlineLevel="1" x14ac:dyDescent="0.25">
      <c r="A499" s="72">
        <v>492</v>
      </c>
      <c r="B499" s="754"/>
      <c r="C499" s="755"/>
      <c r="D499" s="756"/>
      <c r="E499" s="757"/>
      <c r="F499" s="757"/>
      <c r="G499" s="779"/>
      <c r="H499" s="780"/>
      <c r="I499" s="759"/>
      <c r="J499" s="760"/>
      <c r="K499" s="761"/>
      <c r="L499" s="762"/>
      <c r="M499" s="759"/>
      <c r="N499" s="760"/>
      <c r="O499" s="761"/>
      <c r="P499" s="762"/>
    </row>
    <row r="500" spans="1:16" ht="15" hidden="1" customHeight="1" outlineLevel="1" x14ac:dyDescent="0.25">
      <c r="A500" s="72">
        <v>493</v>
      </c>
      <c r="B500" s="754"/>
      <c r="C500" s="755"/>
      <c r="D500" s="756"/>
      <c r="E500" s="757"/>
      <c r="F500" s="757"/>
      <c r="G500" s="779"/>
      <c r="H500" s="780"/>
      <c r="I500" s="764"/>
      <c r="J500" s="765"/>
      <c r="K500" s="766"/>
      <c r="L500" s="767"/>
      <c r="M500" s="764"/>
      <c r="N500" s="765"/>
      <c r="O500" s="766"/>
      <c r="P500" s="767"/>
    </row>
    <row r="501" spans="1:16" ht="15" hidden="1" customHeight="1" outlineLevel="1" x14ac:dyDescent="0.25">
      <c r="A501" s="72">
        <v>494</v>
      </c>
      <c r="B501" s="754"/>
      <c r="C501" s="755"/>
      <c r="D501" s="756"/>
      <c r="E501" s="757"/>
      <c r="F501" s="757"/>
      <c r="G501" s="779"/>
      <c r="H501" s="780"/>
      <c r="I501" s="759"/>
      <c r="J501" s="760"/>
      <c r="K501" s="761"/>
      <c r="L501" s="762"/>
      <c r="M501" s="759"/>
      <c r="N501" s="760"/>
      <c r="O501" s="761"/>
      <c r="P501" s="762"/>
    </row>
    <row r="502" spans="1:16" ht="15" hidden="1" customHeight="1" outlineLevel="1" x14ac:dyDescent="0.25">
      <c r="A502" s="72">
        <v>495</v>
      </c>
      <c r="B502" s="754"/>
      <c r="C502" s="755"/>
      <c r="D502" s="756"/>
      <c r="E502" s="757"/>
      <c r="F502" s="757"/>
      <c r="G502" s="779"/>
      <c r="H502" s="780"/>
      <c r="I502" s="759"/>
      <c r="J502" s="760"/>
      <c r="K502" s="761"/>
      <c r="L502" s="762"/>
      <c r="M502" s="759"/>
      <c r="N502" s="760"/>
      <c r="O502" s="761"/>
      <c r="P502" s="762"/>
    </row>
    <row r="503" spans="1:16" ht="15" hidden="1" customHeight="1" outlineLevel="1" x14ac:dyDescent="0.25">
      <c r="A503" s="72">
        <v>496</v>
      </c>
      <c r="B503" s="754"/>
      <c r="C503" s="755"/>
      <c r="D503" s="756"/>
      <c r="E503" s="757"/>
      <c r="F503" s="757"/>
      <c r="G503" s="779"/>
      <c r="H503" s="780"/>
      <c r="I503" s="759"/>
      <c r="J503" s="760"/>
      <c r="K503" s="761"/>
      <c r="L503" s="762"/>
      <c r="M503" s="759"/>
      <c r="N503" s="760"/>
      <c r="O503" s="761"/>
      <c r="P503" s="762"/>
    </row>
    <row r="504" spans="1:16" ht="15" hidden="1" customHeight="1" outlineLevel="1" x14ac:dyDescent="0.25">
      <c r="A504" s="72">
        <v>497</v>
      </c>
      <c r="B504" s="754"/>
      <c r="C504" s="755"/>
      <c r="D504" s="756"/>
      <c r="E504" s="757"/>
      <c r="F504" s="757"/>
      <c r="G504" s="779"/>
      <c r="H504" s="780"/>
      <c r="I504" s="759"/>
      <c r="J504" s="760"/>
      <c r="K504" s="761"/>
      <c r="L504" s="762"/>
      <c r="M504" s="759"/>
      <c r="N504" s="760"/>
      <c r="O504" s="761"/>
      <c r="P504" s="762"/>
    </row>
    <row r="505" spans="1:16" ht="15" hidden="1" customHeight="1" outlineLevel="1" x14ac:dyDescent="0.25">
      <c r="A505" s="72">
        <v>498</v>
      </c>
      <c r="B505" s="754"/>
      <c r="C505" s="755"/>
      <c r="D505" s="756"/>
      <c r="E505" s="757"/>
      <c r="F505" s="757"/>
      <c r="G505" s="779"/>
      <c r="H505" s="780"/>
      <c r="I505" s="759"/>
      <c r="J505" s="760"/>
      <c r="K505" s="761"/>
      <c r="L505" s="762"/>
      <c r="M505" s="759"/>
      <c r="N505" s="760"/>
      <c r="O505" s="761"/>
      <c r="P505" s="762"/>
    </row>
    <row r="506" spans="1:16" ht="15" hidden="1" customHeight="1" outlineLevel="1" x14ac:dyDescent="0.25">
      <c r="A506" s="72">
        <v>499</v>
      </c>
      <c r="B506" s="754"/>
      <c r="C506" s="755"/>
      <c r="D506" s="756"/>
      <c r="E506" s="757"/>
      <c r="F506" s="757"/>
      <c r="G506" s="779"/>
      <c r="H506" s="780"/>
      <c r="I506" s="764"/>
      <c r="J506" s="765"/>
      <c r="K506" s="766"/>
      <c r="L506" s="767"/>
      <c r="M506" s="764"/>
      <c r="N506" s="765"/>
      <c r="O506" s="766"/>
      <c r="P506" s="767"/>
    </row>
    <row r="507" spans="1:16" ht="15" hidden="1" customHeight="1" outlineLevel="1" x14ac:dyDescent="0.25">
      <c r="A507" s="72">
        <v>500</v>
      </c>
      <c r="B507" s="754"/>
      <c r="C507" s="755"/>
      <c r="D507" s="756"/>
      <c r="E507" s="757"/>
      <c r="F507" s="757"/>
      <c r="G507" s="779"/>
      <c r="H507" s="780"/>
      <c r="I507" s="759"/>
      <c r="J507" s="760"/>
      <c r="K507" s="761"/>
      <c r="L507" s="762"/>
      <c r="M507" s="759"/>
      <c r="N507" s="760"/>
      <c r="O507" s="761"/>
      <c r="P507" s="762"/>
    </row>
    <row r="508" spans="1:16" ht="15" hidden="1" customHeight="1" outlineLevel="1" x14ac:dyDescent="0.25">
      <c r="A508" s="72">
        <v>501</v>
      </c>
      <c r="B508" s="754"/>
      <c r="C508" s="755"/>
      <c r="D508" s="756"/>
      <c r="E508" s="757"/>
      <c r="F508" s="757"/>
      <c r="G508" s="779"/>
      <c r="H508" s="780"/>
      <c r="I508" s="759"/>
      <c r="J508" s="760"/>
      <c r="K508" s="761"/>
      <c r="L508" s="762"/>
      <c r="M508" s="759"/>
      <c r="N508" s="760"/>
      <c r="O508" s="761"/>
      <c r="P508" s="762"/>
    </row>
    <row r="509" spans="1:16" ht="15" hidden="1" customHeight="1" outlineLevel="1" x14ac:dyDescent="0.25">
      <c r="A509" s="72">
        <v>502</v>
      </c>
      <c r="B509" s="754"/>
      <c r="C509" s="755"/>
      <c r="D509" s="756"/>
      <c r="E509" s="757"/>
      <c r="F509" s="757"/>
      <c r="G509" s="779"/>
      <c r="H509" s="780"/>
      <c r="I509" s="759"/>
      <c r="J509" s="760"/>
      <c r="K509" s="761"/>
      <c r="L509" s="762"/>
      <c r="M509" s="759"/>
      <c r="N509" s="760"/>
      <c r="O509" s="761"/>
      <c r="P509" s="762"/>
    </row>
    <row r="510" spans="1:16" ht="15" hidden="1" customHeight="1" outlineLevel="1" x14ac:dyDescent="0.25">
      <c r="A510" s="72">
        <v>503</v>
      </c>
      <c r="B510" s="754"/>
      <c r="C510" s="755"/>
      <c r="D510" s="756"/>
      <c r="E510" s="757"/>
      <c r="F510" s="757"/>
      <c r="G510" s="779"/>
      <c r="H510" s="780"/>
      <c r="I510" s="759"/>
      <c r="J510" s="760"/>
      <c r="K510" s="761"/>
      <c r="L510" s="762"/>
      <c r="M510" s="759"/>
      <c r="N510" s="760"/>
      <c r="O510" s="761"/>
      <c r="P510" s="762"/>
    </row>
    <row r="511" spans="1:16" ht="15" hidden="1" customHeight="1" outlineLevel="1" x14ac:dyDescent="0.25">
      <c r="A511" s="72">
        <v>504</v>
      </c>
      <c r="B511" s="754"/>
      <c r="C511" s="755"/>
      <c r="D511" s="756"/>
      <c r="E511" s="757"/>
      <c r="F511" s="757"/>
      <c r="G511" s="779"/>
      <c r="H511" s="780"/>
      <c r="I511" s="759"/>
      <c r="J511" s="760"/>
      <c r="K511" s="761"/>
      <c r="L511" s="762"/>
      <c r="M511" s="759"/>
      <c r="N511" s="760"/>
      <c r="O511" s="761"/>
      <c r="P511" s="762"/>
    </row>
    <row r="512" spans="1:16" ht="15" hidden="1" customHeight="1" outlineLevel="1" x14ac:dyDescent="0.25">
      <c r="A512" s="72">
        <v>505</v>
      </c>
      <c r="B512" s="754"/>
      <c r="C512" s="755"/>
      <c r="D512" s="756"/>
      <c r="E512" s="757"/>
      <c r="F512" s="757"/>
      <c r="G512" s="779"/>
      <c r="H512" s="780"/>
      <c r="I512" s="764"/>
      <c r="J512" s="765"/>
      <c r="K512" s="766"/>
      <c r="L512" s="767"/>
      <c r="M512" s="764"/>
      <c r="N512" s="765"/>
      <c r="O512" s="766"/>
      <c r="P512" s="767"/>
    </row>
    <row r="513" spans="1:16" ht="15" hidden="1" customHeight="1" outlineLevel="1" x14ac:dyDescent="0.25">
      <c r="A513" s="72">
        <v>506</v>
      </c>
      <c r="B513" s="754"/>
      <c r="C513" s="755"/>
      <c r="D513" s="756"/>
      <c r="E513" s="757"/>
      <c r="F513" s="757"/>
      <c r="G513" s="779"/>
      <c r="H513" s="780"/>
      <c r="I513" s="759"/>
      <c r="J513" s="760"/>
      <c r="K513" s="761"/>
      <c r="L513" s="762"/>
      <c r="M513" s="759"/>
      <c r="N513" s="760"/>
      <c r="O513" s="761"/>
      <c r="P513" s="762"/>
    </row>
    <row r="514" spans="1:16" ht="15" hidden="1" customHeight="1" outlineLevel="1" x14ac:dyDescent="0.25">
      <c r="A514" s="72">
        <v>507</v>
      </c>
      <c r="B514" s="754"/>
      <c r="C514" s="755"/>
      <c r="D514" s="756"/>
      <c r="E514" s="757"/>
      <c r="F514" s="757"/>
      <c r="G514" s="779"/>
      <c r="H514" s="780"/>
      <c r="I514" s="759"/>
      <c r="J514" s="760"/>
      <c r="K514" s="761"/>
      <c r="L514" s="762"/>
      <c r="M514" s="759"/>
      <c r="N514" s="760"/>
      <c r="O514" s="761"/>
      <c r="P514" s="762"/>
    </row>
    <row r="515" spans="1:16" ht="15" hidden="1" customHeight="1" outlineLevel="1" x14ac:dyDescent="0.25">
      <c r="A515" s="72">
        <v>508</v>
      </c>
      <c r="B515" s="754"/>
      <c r="C515" s="755"/>
      <c r="D515" s="756"/>
      <c r="E515" s="757"/>
      <c r="F515" s="757"/>
      <c r="G515" s="779"/>
      <c r="H515" s="780"/>
      <c r="I515" s="759"/>
      <c r="J515" s="760"/>
      <c r="K515" s="761"/>
      <c r="L515" s="762"/>
      <c r="M515" s="759"/>
      <c r="N515" s="760"/>
      <c r="O515" s="761"/>
      <c r="P515" s="762"/>
    </row>
    <row r="516" spans="1:16" ht="15" hidden="1" customHeight="1" outlineLevel="1" x14ac:dyDescent="0.25">
      <c r="A516" s="72">
        <v>509</v>
      </c>
      <c r="B516" s="754"/>
      <c r="C516" s="755"/>
      <c r="D516" s="756"/>
      <c r="E516" s="757"/>
      <c r="F516" s="757"/>
      <c r="G516" s="779"/>
      <c r="H516" s="780"/>
      <c r="I516" s="759"/>
      <c r="J516" s="760"/>
      <c r="K516" s="761"/>
      <c r="L516" s="762"/>
      <c r="M516" s="759"/>
      <c r="N516" s="760"/>
      <c r="O516" s="761"/>
      <c r="P516" s="762"/>
    </row>
    <row r="517" spans="1:16" ht="15" hidden="1" customHeight="1" outlineLevel="1" x14ac:dyDescent="0.25">
      <c r="A517" s="72">
        <v>510</v>
      </c>
      <c r="B517" s="754"/>
      <c r="C517" s="755"/>
      <c r="D517" s="756"/>
      <c r="E517" s="757"/>
      <c r="F517" s="757"/>
      <c r="G517" s="779"/>
      <c r="H517" s="780"/>
      <c r="I517" s="759"/>
      <c r="J517" s="760"/>
      <c r="K517" s="761"/>
      <c r="L517" s="762"/>
      <c r="M517" s="759"/>
      <c r="N517" s="760"/>
      <c r="O517" s="761"/>
      <c r="P517" s="762"/>
    </row>
    <row r="518" spans="1:16" ht="15" hidden="1" customHeight="1" outlineLevel="1" x14ac:dyDescent="0.25">
      <c r="A518" s="72">
        <v>511</v>
      </c>
      <c r="B518" s="754"/>
      <c r="C518" s="755"/>
      <c r="D518" s="756"/>
      <c r="E518" s="757"/>
      <c r="F518" s="757"/>
      <c r="G518" s="779"/>
      <c r="H518" s="780"/>
      <c r="I518" s="764"/>
      <c r="J518" s="765"/>
      <c r="K518" s="766"/>
      <c r="L518" s="767"/>
      <c r="M518" s="764"/>
      <c r="N518" s="765"/>
      <c r="O518" s="766"/>
      <c r="P518" s="767"/>
    </row>
    <row r="519" spans="1:16" ht="15" hidden="1" customHeight="1" outlineLevel="1" x14ac:dyDescent="0.25">
      <c r="A519" s="72">
        <v>512</v>
      </c>
      <c r="B519" s="754"/>
      <c r="C519" s="755"/>
      <c r="D519" s="756"/>
      <c r="E519" s="757"/>
      <c r="F519" s="757"/>
      <c r="G519" s="779"/>
      <c r="H519" s="780"/>
      <c r="I519" s="759"/>
      <c r="J519" s="760"/>
      <c r="K519" s="761"/>
      <c r="L519" s="762"/>
      <c r="M519" s="759"/>
      <c r="N519" s="760"/>
      <c r="O519" s="761"/>
      <c r="P519" s="762"/>
    </row>
    <row r="520" spans="1:16" ht="15" hidden="1" customHeight="1" outlineLevel="1" x14ac:dyDescent="0.25">
      <c r="A520" s="72">
        <v>513</v>
      </c>
      <c r="B520" s="754"/>
      <c r="C520" s="755"/>
      <c r="D520" s="756"/>
      <c r="E520" s="757"/>
      <c r="F520" s="757"/>
      <c r="G520" s="779"/>
      <c r="H520" s="780"/>
      <c r="I520" s="759"/>
      <c r="J520" s="760"/>
      <c r="K520" s="761"/>
      <c r="L520" s="762"/>
      <c r="M520" s="759"/>
      <c r="N520" s="760"/>
      <c r="O520" s="761"/>
      <c r="P520" s="762"/>
    </row>
    <row r="521" spans="1:16" ht="15" hidden="1" customHeight="1" outlineLevel="1" x14ac:dyDescent="0.25">
      <c r="A521" s="72">
        <v>514</v>
      </c>
      <c r="B521" s="754"/>
      <c r="C521" s="755"/>
      <c r="D521" s="756"/>
      <c r="E521" s="757"/>
      <c r="F521" s="757"/>
      <c r="G521" s="779"/>
      <c r="H521" s="780"/>
      <c r="I521" s="759"/>
      <c r="J521" s="760"/>
      <c r="K521" s="761"/>
      <c r="L521" s="762"/>
      <c r="M521" s="759"/>
      <c r="N521" s="760"/>
      <c r="O521" s="761"/>
      <c r="P521" s="762"/>
    </row>
    <row r="522" spans="1:16" ht="15" hidden="1" customHeight="1" outlineLevel="1" x14ac:dyDescent="0.25">
      <c r="A522" s="72">
        <v>515</v>
      </c>
      <c r="B522" s="754"/>
      <c r="C522" s="755"/>
      <c r="D522" s="756"/>
      <c r="E522" s="757"/>
      <c r="F522" s="757"/>
      <c r="G522" s="779"/>
      <c r="H522" s="780"/>
      <c r="I522" s="759"/>
      <c r="J522" s="760"/>
      <c r="K522" s="761"/>
      <c r="L522" s="762"/>
      <c r="M522" s="759"/>
      <c r="N522" s="760"/>
      <c r="O522" s="761"/>
      <c r="P522" s="762"/>
    </row>
    <row r="523" spans="1:16" ht="15" hidden="1" customHeight="1" outlineLevel="1" x14ac:dyDescent="0.25">
      <c r="A523" s="72">
        <v>516</v>
      </c>
      <c r="B523" s="754"/>
      <c r="C523" s="755"/>
      <c r="D523" s="756"/>
      <c r="E523" s="757"/>
      <c r="F523" s="757"/>
      <c r="G523" s="779"/>
      <c r="H523" s="780"/>
      <c r="I523" s="759"/>
      <c r="J523" s="760"/>
      <c r="K523" s="761"/>
      <c r="L523" s="762"/>
      <c r="M523" s="759"/>
      <c r="N523" s="760"/>
      <c r="O523" s="761"/>
      <c r="P523" s="762"/>
    </row>
    <row r="524" spans="1:16" ht="15" hidden="1" customHeight="1" outlineLevel="1" x14ac:dyDescent="0.25">
      <c r="A524" s="72">
        <v>517</v>
      </c>
      <c r="B524" s="754"/>
      <c r="C524" s="755"/>
      <c r="D524" s="756"/>
      <c r="E524" s="757"/>
      <c r="F524" s="757"/>
      <c r="G524" s="779"/>
      <c r="H524" s="780"/>
      <c r="I524" s="764"/>
      <c r="J524" s="765"/>
      <c r="K524" s="766"/>
      <c r="L524" s="767"/>
      <c r="M524" s="764"/>
      <c r="N524" s="765"/>
      <c r="O524" s="766"/>
      <c r="P524" s="767"/>
    </row>
    <row r="525" spans="1:16" ht="15" hidden="1" customHeight="1" outlineLevel="1" x14ac:dyDescent="0.25">
      <c r="A525" s="72">
        <v>518</v>
      </c>
      <c r="B525" s="754"/>
      <c r="C525" s="755"/>
      <c r="D525" s="756"/>
      <c r="E525" s="757"/>
      <c r="F525" s="757"/>
      <c r="G525" s="779"/>
      <c r="H525" s="780"/>
      <c r="I525" s="759"/>
      <c r="J525" s="760"/>
      <c r="K525" s="761"/>
      <c r="L525" s="762"/>
      <c r="M525" s="759"/>
      <c r="N525" s="760"/>
      <c r="O525" s="761"/>
      <c r="P525" s="762"/>
    </row>
    <row r="526" spans="1:16" ht="15" hidden="1" customHeight="1" outlineLevel="1" x14ac:dyDescent="0.25">
      <c r="A526" s="72">
        <v>519</v>
      </c>
      <c r="B526" s="754"/>
      <c r="C526" s="755"/>
      <c r="D526" s="756"/>
      <c r="E526" s="757"/>
      <c r="F526" s="757"/>
      <c r="G526" s="779"/>
      <c r="H526" s="780"/>
      <c r="I526" s="759"/>
      <c r="J526" s="760"/>
      <c r="K526" s="761"/>
      <c r="L526" s="762"/>
      <c r="M526" s="759"/>
      <c r="N526" s="760"/>
      <c r="O526" s="761"/>
      <c r="P526" s="762"/>
    </row>
    <row r="527" spans="1:16" ht="15" hidden="1" customHeight="1" outlineLevel="1" x14ac:dyDescent="0.25">
      <c r="A527" s="72">
        <v>520</v>
      </c>
      <c r="B527" s="754"/>
      <c r="C527" s="755"/>
      <c r="D527" s="756"/>
      <c r="E527" s="757"/>
      <c r="F527" s="757"/>
      <c r="G527" s="779"/>
      <c r="H527" s="780"/>
      <c r="I527" s="759"/>
      <c r="J527" s="760"/>
      <c r="K527" s="761"/>
      <c r="L527" s="762"/>
      <c r="M527" s="759"/>
      <c r="N527" s="760"/>
      <c r="O527" s="761"/>
      <c r="P527" s="762"/>
    </row>
    <row r="528" spans="1:16" ht="15" hidden="1" customHeight="1" outlineLevel="1" x14ac:dyDescent="0.25">
      <c r="A528" s="72">
        <v>521</v>
      </c>
      <c r="B528" s="754"/>
      <c r="C528" s="755"/>
      <c r="D528" s="756"/>
      <c r="E528" s="757"/>
      <c r="F528" s="757"/>
      <c r="G528" s="779"/>
      <c r="H528" s="780"/>
      <c r="I528" s="759"/>
      <c r="J528" s="760"/>
      <c r="K528" s="761"/>
      <c r="L528" s="762"/>
      <c r="M528" s="759"/>
      <c r="N528" s="760"/>
      <c r="O528" s="761"/>
      <c r="P528" s="762"/>
    </row>
    <row r="529" spans="1:16" ht="15" hidden="1" customHeight="1" outlineLevel="1" x14ac:dyDescent="0.25">
      <c r="A529" s="72">
        <v>522</v>
      </c>
      <c r="B529" s="754"/>
      <c r="C529" s="755"/>
      <c r="D529" s="756"/>
      <c r="E529" s="757"/>
      <c r="F529" s="757"/>
      <c r="G529" s="779"/>
      <c r="H529" s="780"/>
      <c r="I529" s="759"/>
      <c r="J529" s="760"/>
      <c r="K529" s="761"/>
      <c r="L529" s="762"/>
      <c r="M529" s="759"/>
      <c r="N529" s="760"/>
      <c r="O529" s="761"/>
      <c r="P529" s="762"/>
    </row>
    <row r="530" spans="1:16" ht="15" hidden="1" customHeight="1" outlineLevel="1" x14ac:dyDescent="0.25">
      <c r="A530" s="72">
        <v>523</v>
      </c>
      <c r="B530" s="754"/>
      <c r="C530" s="755"/>
      <c r="D530" s="756"/>
      <c r="E530" s="757"/>
      <c r="F530" s="757"/>
      <c r="G530" s="779"/>
      <c r="H530" s="780"/>
      <c r="I530" s="764"/>
      <c r="J530" s="765"/>
      <c r="K530" s="766"/>
      <c r="L530" s="767"/>
      <c r="M530" s="764"/>
      <c r="N530" s="765"/>
      <c r="O530" s="766"/>
      <c r="P530" s="767"/>
    </row>
    <row r="531" spans="1:16" ht="15" hidden="1" customHeight="1" outlineLevel="1" x14ac:dyDescent="0.25">
      <c r="A531" s="72">
        <v>524</v>
      </c>
      <c r="B531" s="754"/>
      <c r="C531" s="755"/>
      <c r="D531" s="756"/>
      <c r="E531" s="757"/>
      <c r="F531" s="757"/>
      <c r="G531" s="779"/>
      <c r="H531" s="780"/>
      <c r="I531" s="759"/>
      <c r="J531" s="760"/>
      <c r="K531" s="761"/>
      <c r="L531" s="762"/>
      <c r="M531" s="759"/>
      <c r="N531" s="760"/>
      <c r="O531" s="761"/>
      <c r="P531" s="762"/>
    </row>
    <row r="532" spans="1:16" ht="15" hidden="1" customHeight="1" outlineLevel="1" x14ac:dyDescent="0.25">
      <c r="A532" s="72">
        <v>525</v>
      </c>
      <c r="B532" s="754"/>
      <c r="C532" s="755"/>
      <c r="D532" s="756"/>
      <c r="E532" s="757"/>
      <c r="F532" s="757"/>
      <c r="G532" s="779"/>
      <c r="H532" s="780"/>
      <c r="I532" s="759"/>
      <c r="J532" s="760"/>
      <c r="K532" s="761"/>
      <c r="L532" s="762"/>
      <c r="M532" s="759"/>
      <c r="N532" s="760"/>
      <c r="O532" s="761"/>
      <c r="P532" s="762"/>
    </row>
    <row r="533" spans="1:16" ht="15" hidden="1" customHeight="1" outlineLevel="1" x14ac:dyDescent="0.25">
      <c r="A533" s="72">
        <v>526</v>
      </c>
      <c r="B533" s="754"/>
      <c r="C533" s="755"/>
      <c r="D533" s="756"/>
      <c r="E533" s="757"/>
      <c r="F533" s="757"/>
      <c r="G533" s="779"/>
      <c r="H533" s="780"/>
      <c r="I533" s="759"/>
      <c r="J533" s="760"/>
      <c r="K533" s="761"/>
      <c r="L533" s="762"/>
      <c r="M533" s="759"/>
      <c r="N533" s="760"/>
      <c r="O533" s="761"/>
      <c r="P533" s="762"/>
    </row>
    <row r="534" spans="1:16" ht="15" hidden="1" customHeight="1" outlineLevel="1" x14ac:dyDescent="0.25">
      <c r="A534" s="72">
        <v>527</v>
      </c>
      <c r="B534" s="754"/>
      <c r="C534" s="755"/>
      <c r="D534" s="756"/>
      <c r="E534" s="757"/>
      <c r="F534" s="757"/>
      <c r="G534" s="779"/>
      <c r="H534" s="780"/>
      <c r="I534" s="759"/>
      <c r="J534" s="760"/>
      <c r="K534" s="761"/>
      <c r="L534" s="762"/>
      <c r="M534" s="759"/>
      <c r="N534" s="760"/>
      <c r="O534" s="761"/>
      <c r="P534" s="762"/>
    </row>
    <row r="535" spans="1:16" ht="15" hidden="1" customHeight="1" outlineLevel="1" x14ac:dyDescent="0.25">
      <c r="A535" s="72">
        <v>528</v>
      </c>
      <c r="B535" s="754"/>
      <c r="C535" s="755"/>
      <c r="D535" s="756"/>
      <c r="E535" s="757"/>
      <c r="F535" s="757"/>
      <c r="G535" s="779"/>
      <c r="H535" s="780"/>
      <c r="I535" s="759"/>
      <c r="J535" s="760"/>
      <c r="K535" s="761"/>
      <c r="L535" s="762"/>
      <c r="M535" s="759"/>
      <c r="N535" s="760"/>
      <c r="O535" s="761"/>
      <c r="P535" s="762"/>
    </row>
    <row r="536" spans="1:16" ht="15" hidden="1" customHeight="1" outlineLevel="1" x14ac:dyDescent="0.25">
      <c r="A536" s="72">
        <v>529</v>
      </c>
      <c r="B536" s="754"/>
      <c r="C536" s="755"/>
      <c r="D536" s="756"/>
      <c r="E536" s="757"/>
      <c r="F536" s="757"/>
      <c r="G536" s="779"/>
      <c r="H536" s="780"/>
      <c r="I536" s="764"/>
      <c r="J536" s="765"/>
      <c r="K536" s="766"/>
      <c r="L536" s="767"/>
      <c r="M536" s="764"/>
      <c r="N536" s="765"/>
      <c r="O536" s="766"/>
      <c r="P536" s="767"/>
    </row>
    <row r="537" spans="1:16" ht="15" hidden="1" customHeight="1" outlineLevel="1" x14ac:dyDescent="0.25">
      <c r="A537" s="72">
        <v>530</v>
      </c>
      <c r="B537" s="754"/>
      <c r="C537" s="755"/>
      <c r="D537" s="756"/>
      <c r="E537" s="757"/>
      <c r="F537" s="757"/>
      <c r="G537" s="779"/>
      <c r="H537" s="780"/>
      <c r="I537" s="759"/>
      <c r="J537" s="760"/>
      <c r="K537" s="761"/>
      <c r="L537" s="762"/>
      <c r="M537" s="759"/>
      <c r="N537" s="760"/>
      <c r="O537" s="761"/>
      <c r="P537" s="762"/>
    </row>
    <row r="538" spans="1:16" ht="15" hidden="1" customHeight="1" outlineLevel="1" x14ac:dyDescent="0.25">
      <c r="A538" s="72">
        <v>531</v>
      </c>
      <c r="B538" s="754"/>
      <c r="C538" s="755"/>
      <c r="D538" s="756"/>
      <c r="E538" s="757"/>
      <c r="F538" s="757"/>
      <c r="G538" s="779"/>
      <c r="H538" s="780"/>
      <c r="I538" s="759"/>
      <c r="J538" s="760"/>
      <c r="K538" s="761"/>
      <c r="L538" s="762"/>
      <c r="M538" s="759"/>
      <c r="N538" s="760"/>
      <c r="O538" s="761"/>
      <c r="P538" s="762"/>
    </row>
    <row r="539" spans="1:16" ht="15" hidden="1" customHeight="1" outlineLevel="1" x14ac:dyDescent="0.25">
      <c r="A539" s="72">
        <v>532</v>
      </c>
      <c r="B539" s="754"/>
      <c r="C539" s="755"/>
      <c r="D539" s="756"/>
      <c r="E539" s="757"/>
      <c r="F539" s="757"/>
      <c r="G539" s="779"/>
      <c r="H539" s="780"/>
      <c r="I539" s="759"/>
      <c r="J539" s="760"/>
      <c r="K539" s="761"/>
      <c r="L539" s="762"/>
      <c r="M539" s="759"/>
      <c r="N539" s="760"/>
      <c r="O539" s="761"/>
      <c r="P539" s="762"/>
    </row>
    <row r="540" spans="1:16" ht="15" hidden="1" customHeight="1" outlineLevel="1" x14ac:dyDescent="0.25">
      <c r="A540" s="72">
        <v>533</v>
      </c>
      <c r="B540" s="754"/>
      <c r="C540" s="755"/>
      <c r="D540" s="756"/>
      <c r="E540" s="757"/>
      <c r="F540" s="757"/>
      <c r="G540" s="779"/>
      <c r="H540" s="780"/>
      <c r="I540" s="759"/>
      <c r="J540" s="760"/>
      <c r="K540" s="761"/>
      <c r="L540" s="762"/>
      <c r="M540" s="759"/>
      <c r="N540" s="760"/>
      <c r="O540" s="761"/>
      <c r="P540" s="762"/>
    </row>
    <row r="541" spans="1:16" ht="15" hidden="1" customHeight="1" outlineLevel="1" x14ac:dyDescent="0.25">
      <c r="A541" s="72">
        <v>534</v>
      </c>
      <c r="B541" s="754"/>
      <c r="C541" s="755"/>
      <c r="D541" s="756"/>
      <c r="E541" s="757"/>
      <c r="F541" s="757"/>
      <c r="G541" s="779"/>
      <c r="H541" s="780"/>
      <c r="I541" s="759"/>
      <c r="J541" s="760"/>
      <c r="K541" s="761"/>
      <c r="L541" s="762"/>
      <c r="M541" s="759"/>
      <c r="N541" s="760"/>
      <c r="O541" s="761"/>
      <c r="P541" s="762"/>
    </row>
    <row r="542" spans="1:16" ht="15" hidden="1" customHeight="1" outlineLevel="1" x14ac:dyDescent="0.25">
      <c r="A542" s="72">
        <v>535</v>
      </c>
      <c r="B542" s="754"/>
      <c r="C542" s="755"/>
      <c r="D542" s="756"/>
      <c r="E542" s="757"/>
      <c r="F542" s="757"/>
      <c r="G542" s="779"/>
      <c r="H542" s="780"/>
      <c r="I542" s="764"/>
      <c r="J542" s="765"/>
      <c r="K542" s="766"/>
      <c r="L542" s="767"/>
      <c r="M542" s="764"/>
      <c r="N542" s="765"/>
      <c r="O542" s="766"/>
      <c r="P542" s="767"/>
    </row>
    <row r="543" spans="1:16" ht="15" hidden="1" customHeight="1" outlineLevel="1" x14ac:dyDescent="0.25">
      <c r="A543" s="72">
        <v>536</v>
      </c>
      <c r="B543" s="754"/>
      <c r="C543" s="755"/>
      <c r="D543" s="756"/>
      <c r="E543" s="757"/>
      <c r="F543" s="757"/>
      <c r="G543" s="779"/>
      <c r="H543" s="780"/>
      <c r="I543" s="759"/>
      <c r="J543" s="760"/>
      <c r="K543" s="761"/>
      <c r="L543" s="762"/>
      <c r="M543" s="759"/>
      <c r="N543" s="760"/>
      <c r="O543" s="761"/>
      <c r="P543" s="762"/>
    </row>
    <row r="544" spans="1:16" ht="15" hidden="1" customHeight="1" outlineLevel="1" x14ac:dyDescent="0.25">
      <c r="A544" s="72">
        <v>537</v>
      </c>
      <c r="B544" s="754"/>
      <c r="C544" s="755"/>
      <c r="D544" s="756"/>
      <c r="E544" s="757"/>
      <c r="F544" s="757"/>
      <c r="G544" s="779"/>
      <c r="H544" s="780"/>
      <c r="I544" s="759"/>
      <c r="J544" s="760"/>
      <c r="K544" s="761"/>
      <c r="L544" s="762"/>
      <c r="M544" s="759"/>
      <c r="N544" s="760"/>
      <c r="O544" s="761"/>
      <c r="P544" s="762"/>
    </row>
    <row r="545" spans="1:16" ht="15" hidden="1" customHeight="1" outlineLevel="1" x14ac:dyDescent="0.25">
      <c r="A545" s="72">
        <v>538</v>
      </c>
      <c r="B545" s="754"/>
      <c r="C545" s="755"/>
      <c r="D545" s="756"/>
      <c r="E545" s="757"/>
      <c r="F545" s="757"/>
      <c r="G545" s="779"/>
      <c r="H545" s="780"/>
      <c r="I545" s="759"/>
      <c r="J545" s="760"/>
      <c r="K545" s="761"/>
      <c r="L545" s="762"/>
      <c r="M545" s="759"/>
      <c r="N545" s="760"/>
      <c r="O545" s="761"/>
      <c r="P545" s="762"/>
    </row>
    <row r="546" spans="1:16" ht="15" hidden="1" customHeight="1" outlineLevel="1" x14ac:dyDescent="0.25">
      <c r="A546" s="72">
        <v>539</v>
      </c>
      <c r="B546" s="754"/>
      <c r="C546" s="755"/>
      <c r="D546" s="756"/>
      <c r="E546" s="757"/>
      <c r="F546" s="757"/>
      <c r="G546" s="779"/>
      <c r="H546" s="780"/>
      <c r="I546" s="759"/>
      <c r="J546" s="760"/>
      <c r="K546" s="761"/>
      <c r="L546" s="762"/>
      <c r="M546" s="759"/>
      <c r="N546" s="760"/>
      <c r="O546" s="761"/>
      <c r="P546" s="762"/>
    </row>
    <row r="547" spans="1:16" ht="15" hidden="1" customHeight="1" outlineLevel="1" x14ac:dyDescent="0.25">
      <c r="A547" s="72">
        <v>540</v>
      </c>
      <c r="B547" s="754"/>
      <c r="C547" s="755"/>
      <c r="D547" s="756"/>
      <c r="E547" s="757"/>
      <c r="F547" s="757"/>
      <c r="G547" s="779"/>
      <c r="H547" s="780"/>
      <c r="I547" s="759"/>
      <c r="J547" s="760"/>
      <c r="K547" s="761"/>
      <c r="L547" s="762"/>
      <c r="M547" s="759"/>
      <c r="N547" s="760"/>
      <c r="O547" s="761"/>
      <c r="P547" s="762"/>
    </row>
    <row r="548" spans="1:16" ht="15" hidden="1" customHeight="1" outlineLevel="1" x14ac:dyDescent="0.25">
      <c r="A548" s="72">
        <v>541</v>
      </c>
      <c r="B548" s="754"/>
      <c r="C548" s="755"/>
      <c r="D548" s="756"/>
      <c r="E548" s="757"/>
      <c r="F548" s="757"/>
      <c r="G548" s="779"/>
      <c r="H548" s="780"/>
      <c r="I548" s="764"/>
      <c r="J548" s="765"/>
      <c r="K548" s="766"/>
      <c r="L548" s="767"/>
      <c r="M548" s="764"/>
      <c r="N548" s="765"/>
      <c r="O548" s="766"/>
      <c r="P548" s="767"/>
    </row>
    <row r="549" spans="1:16" ht="15" hidden="1" customHeight="1" outlineLevel="1" x14ac:dyDescent="0.25">
      <c r="A549" s="72">
        <v>542</v>
      </c>
      <c r="B549" s="754"/>
      <c r="C549" s="755"/>
      <c r="D549" s="756"/>
      <c r="E549" s="757"/>
      <c r="F549" s="757"/>
      <c r="G549" s="779"/>
      <c r="H549" s="780"/>
      <c r="I549" s="759"/>
      <c r="J549" s="760"/>
      <c r="K549" s="761"/>
      <c r="L549" s="762"/>
      <c r="M549" s="759"/>
      <c r="N549" s="760"/>
      <c r="O549" s="761"/>
      <c r="P549" s="762"/>
    </row>
    <row r="550" spans="1:16" ht="15" hidden="1" customHeight="1" outlineLevel="1" x14ac:dyDescent="0.25">
      <c r="A550" s="72">
        <v>543</v>
      </c>
      <c r="B550" s="754"/>
      <c r="C550" s="755"/>
      <c r="D550" s="756"/>
      <c r="E550" s="757"/>
      <c r="F550" s="757"/>
      <c r="G550" s="779"/>
      <c r="H550" s="780"/>
      <c r="I550" s="759"/>
      <c r="J550" s="760"/>
      <c r="K550" s="761"/>
      <c r="L550" s="762"/>
      <c r="M550" s="759"/>
      <c r="N550" s="760"/>
      <c r="O550" s="761"/>
      <c r="P550" s="762"/>
    </row>
    <row r="551" spans="1:16" ht="15" hidden="1" customHeight="1" outlineLevel="1" x14ac:dyDescent="0.25">
      <c r="A551" s="72">
        <v>544</v>
      </c>
      <c r="B551" s="754"/>
      <c r="C551" s="755"/>
      <c r="D551" s="756"/>
      <c r="E551" s="757"/>
      <c r="F551" s="757"/>
      <c r="G551" s="779"/>
      <c r="H551" s="780"/>
      <c r="I551" s="759"/>
      <c r="J551" s="760"/>
      <c r="K551" s="761"/>
      <c r="L551" s="762"/>
      <c r="M551" s="759"/>
      <c r="N551" s="760"/>
      <c r="O551" s="761"/>
      <c r="P551" s="762"/>
    </row>
    <row r="552" spans="1:16" ht="15" hidden="1" customHeight="1" outlineLevel="1" x14ac:dyDescent="0.25">
      <c r="A552" s="72">
        <v>545</v>
      </c>
      <c r="B552" s="754"/>
      <c r="C552" s="755"/>
      <c r="D552" s="756"/>
      <c r="E552" s="757"/>
      <c r="F552" s="757"/>
      <c r="G552" s="779"/>
      <c r="H552" s="780"/>
      <c r="I552" s="759"/>
      <c r="J552" s="760"/>
      <c r="K552" s="761"/>
      <c r="L552" s="762"/>
      <c r="M552" s="759"/>
      <c r="N552" s="760"/>
      <c r="O552" s="761"/>
      <c r="P552" s="762"/>
    </row>
    <row r="553" spans="1:16" ht="15" hidden="1" customHeight="1" outlineLevel="1" x14ac:dyDescent="0.25">
      <c r="A553" s="72">
        <v>546</v>
      </c>
      <c r="B553" s="754"/>
      <c r="C553" s="755"/>
      <c r="D553" s="756"/>
      <c r="E553" s="757"/>
      <c r="F553" s="757"/>
      <c r="G553" s="779"/>
      <c r="H553" s="780"/>
      <c r="I553" s="759"/>
      <c r="J553" s="760"/>
      <c r="K553" s="761"/>
      <c r="L553" s="762"/>
      <c r="M553" s="759"/>
      <c r="N553" s="760"/>
      <c r="O553" s="761"/>
      <c r="P553" s="762"/>
    </row>
    <row r="554" spans="1:16" ht="15" hidden="1" customHeight="1" outlineLevel="1" x14ac:dyDescent="0.25">
      <c r="A554" s="72">
        <v>547</v>
      </c>
      <c r="B554" s="754"/>
      <c r="C554" s="755"/>
      <c r="D554" s="756"/>
      <c r="E554" s="757"/>
      <c r="F554" s="757"/>
      <c r="G554" s="779"/>
      <c r="H554" s="780"/>
      <c r="I554" s="764"/>
      <c r="J554" s="765"/>
      <c r="K554" s="766"/>
      <c r="L554" s="767"/>
      <c r="M554" s="764"/>
      <c r="N554" s="765"/>
      <c r="O554" s="766"/>
      <c r="P554" s="767"/>
    </row>
    <row r="555" spans="1:16" ht="15" hidden="1" customHeight="1" outlineLevel="1" x14ac:dyDescent="0.25">
      <c r="A555" s="72">
        <v>548</v>
      </c>
      <c r="B555" s="754"/>
      <c r="C555" s="755"/>
      <c r="D555" s="756"/>
      <c r="E555" s="757"/>
      <c r="F555" s="757"/>
      <c r="G555" s="779"/>
      <c r="H555" s="780"/>
      <c r="I555" s="759"/>
      <c r="J555" s="760"/>
      <c r="K555" s="761"/>
      <c r="L555" s="762"/>
      <c r="M555" s="759"/>
      <c r="N555" s="760"/>
      <c r="O555" s="761"/>
      <c r="P555" s="762"/>
    </row>
    <row r="556" spans="1:16" ht="15" hidden="1" customHeight="1" outlineLevel="1" x14ac:dyDescent="0.25">
      <c r="A556" s="72">
        <v>549</v>
      </c>
      <c r="B556" s="754"/>
      <c r="C556" s="755"/>
      <c r="D556" s="756"/>
      <c r="E556" s="757"/>
      <c r="F556" s="757"/>
      <c r="G556" s="779"/>
      <c r="H556" s="780"/>
      <c r="I556" s="759"/>
      <c r="J556" s="760"/>
      <c r="K556" s="761"/>
      <c r="L556" s="762"/>
      <c r="M556" s="759"/>
      <c r="N556" s="760"/>
      <c r="O556" s="761"/>
      <c r="P556" s="762"/>
    </row>
    <row r="557" spans="1:16" ht="15" hidden="1" customHeight="1" outlineLevel="1" x14ac:dyDescent="0.25">
      <c r="A557" s="72">
        <v>550</v>
      </c>
      <c r="B557" s="754"/>
      <c r="C557" s="755"/>
      <c r="D557" s="756"/>
      <c r="E557" s="757"/>
      <c r="F557" s="757"/>
      <c r="G557" s="779"/>
      <c r="H557" s="780"/>
      <c r="I557" s="759"/>
      <c r="J557" s="760"/>
      <c r="K557" s="761"/>
      <c r="L557" s="762"/>
      <c r="M557" s="759"/>
      <c r="N557" s="760"/>
      <c r="O557" s="761"/>
      <c r="P557" s="762"/>
    </row>
    <row r="558" spans="1:16" ht="15" hidden="1" customHeight="1" outlineLevel="1" x14ac:dyDescent="0.25">
      <c r="A558" s="72">
        <v>551</v>
      </c>
      <c r="B558" s="754"/>
      <c r="C558" s="755"/>
      <c r="D558" s="756"/>
      <c r="E558" s="757"/>
      <c r="F558" s="757"/>
      <c r="G558" s="779"/>
      <c r="H558" s="780"/>
      <c r="I558" s="759"/>
      <c r="J558" s="760"/>
      <c r="K558" s="761"/>
      <c r="L558" s="762"/>
      <c r="M558" s="759"/>
      <c r="N558" s="760"/>
      <c r="O558" s="761"/>
      <c r="P558" s="762"/>
    </row>
    <row r="559" spans="1:16" ht="15" hidden="1" customHeight="1" outlineLevel="1" x14ac:dyDescent="0.25">
      <c r="A559" s="72">
        <v>552</v>
      </c>
      <c r="B559" s="754"/>
      <c r="C559" s="755"/>
      <c r="D559" s="756"/>
      <c r="E559" s="757"/>
      <c r="F559" s="757"/>
      <c r="G559" s="779"/>
      <c r="H559" s="780"/>
      <c r="I559" s="759"/>
      <c r="J559" s="760"/>
      <c r="K559" s="761"/>
      <c r="L559" s="762"/>
      <c r="M559" s="759"/>
      <c r="N559" s="760"/>
      <c r="O559" s="761"/>
      <c r="P559" s="762"/>
    </row>
    <row r="560" spans="1:16" ht="15" hidden="1" customHeight="1" outlineLevel="1" x14ac:dyDescent="0.25">
      <c r="A560" s="72">
        <v>553</v>
      </c>
      <c r="B560" s="754"/>
      <c r="C560" s="755"/>
      <c r="D560" s="756"/>
      <c r="E560" s="757"/>
      <c r="F560" s="757"/>
      <c r="G560" s="779"/>
      <c r="H560" s="780"/>
      <c r="I560" s="764"/>
      <c r="J560" s="765"/>
      <c r="K560" s="766"/>
      <c r="L560" s="767"/>
      <c r="M560" s="764"/>
      <c r="N560" s="765"/>
      <c r="O560" s="766"/>
      <c r="P560" s="767"/>
    </row>
    <row r="561" spans="1:16" ht="15" hidden="1" customHeight="1" outlineLevel="1" x14ac:dyDescent="0.25">
      <c r="A561" s="72">
        <v>554</v>
      </c>
      <c r="B561" s="754"/>
      <c r="C561" s="755"/>
      <c r="D561" s="756"/>
      <c r="E561" s="757"/>
      <c r="F561" s="757"/>
      <c r="G561" s="779"/>
      <c r="H561" s="780"/>
      <c r="I561" s="759"/>
      <c r="J561" s="760"/>
      <c r="K561" s="761"/>
      <c r="L561" s="762"/>
      <c r="M561" s="759"/>
      <c r="N561" s="760"/>
      <c r="O561" s="761"/>
      <c r="P561" s="762"/>
    </row>
    <row r="562" spans="1:16" ht="15" hidden="1" customHeight="1" outlineLevel="1" x14ac:dyDescent="0.25">
      <c r="A562" s="72">
        <v>555</v>
      </c>
      <c r="B562" s="754"/>
      <c r="C562" s="755"/>
      <c r="D562" s="756"/>
      <c r="E562" s="757"/>
      <c r="F562" s="757"/>
      <c r="G562" s="779"/>
      <c r="H562" s="780"/>
      <c r="I562" s="759"/>
      <c r="J562" s="760"/>
      <c r="K562" s="761"/>
      <c r="L562" s="762"/>
      <c r="M562" s="759"/>
      <c r="N562" s="760"/>
      <c r="O562" s="761"/>
      <c r="P562" s="762"/>
    </row>
    <row r="563" spans="1:16" ht="15" hidden="1" customHeight="1" outlineLevel="1" x14ac:dyDescent="0.25">
      <c r="A563" s="72">
        <v>556</v>
      </c>
      <c r="B563" s="754"/>
      <c r="C563" s="755"/>
      <c r="D563" s="756"/>
      <c r="E563" s="757"/>
      <c r="F563" s="757"/>
      <c r="G563" s="779"/>
      <c r="H563" s="780"/>
      <c r="I563" s="759"/>
      <c r="J563" s="760"/>
      <c r="K563" s="761"/>
      <c r="L563" s="762"/>
      <c r="M563" s="759"/>
      <c r="N563" s="760"/>
      <c r="O563" s="761"/>
      <c r="P563" s="762"/>
    </row>
    <row r="564" spans="1:16" ht="15" hidden="1" customHeight="1" outlineLevel="1" x14ac:dyDescent="0.25">
      <c r="A564" s="72">
        <v>557</v>
      </c>
      <c r="B564" s="754"/>
      <c r="C564" s="755"/>
      <c r="D564" s="756"/>
      <c r="E564" s="757"/>
      <c r="F564" s="757"/>
      <c r="G564" s="779"/>
      <c r="H564" s="780"/>
      <c r="I564" s="759"/>
      <c r="J564" s="760"/>
      <c r="K564" s="761"/>
      <c r="L564" s="762"/>
      <c r="M564" s="759"/>
      <c r="N564" s="760"/>
      <c r="O564" s="761"/>
      <c r="P564" s="762"/>
    </row>
    <row r="565" spans="1:16" ht="15" hidden="1" customHeight="1" outlineLevel="1" x14ac:dyDescent="0.25">
      <c r="A565" s="72">
        <v>558</v>
      </c>
      <c r="B565" s="754"/>
      <c r="C565" s="755"/>
      <c r="D565" s="756"/>
      <c r="E565" s="757"/>
      <c r="F565" s="757"/>
      <c r="G565" s="779"/>
      <c r="H565" s="780"/>
      <c r="I565" s="759"/>
      <c r="J565" s="760"/>
      <c r="K565" s="761"/>
      <c r="L565" s="762"/>
      <c r="M565" s="759"/>
      <c r="N565" s="760"/>
      <c r="O565" s="761"/>
      <c r="P565" s="762"/>
    </row>
    <row r="566" spans="1:16" ht="15" hidden="1" customHeight="1" outlineLevel="1" x14ac:dyDescent="0.25">
      <c r="A566" s="72">
        <v>559</v>
      </c>
      <c r="B566" s="754"/>
      <c r="C566" s="755"/>
      <c r="D566" s="756"/>
      <c r="E566" s="757"/>
      <c r="F566" s="757"/>
      <c r="G566" s="779"/>
      <c r="H566" s="780"/>
      <c r="I566" s="764"/>
      <c r="J566" s="765"/>
      <c r="K566" s="766"/>
      <c r="L566" s="767"/>
      <c r="M566" s="764"/>
      <c r="N566" s="765"/>
      <c r="O566" s="766"/>
      <c r="P566" s="767"/>
    </row>
    <row r="567" spans="1:16" ht="15" hidden="1" customHeight="1" outlineLevel="1" x14ac:dyDescent="0.25">
      <c r="A567" s="72">
        <v>560</v>
      </c>
      <c r="B567" s="754"/>
      <c r="C567" s="755"/>
      <c r="D567" s="756"/>
      <c r="E567" s="757"/>
      <c r="F567" s="757"/>
      <c r="G567" s="779"/>
      <c r="H567" s="780"/>
      <c r="I567" s="759"/>
      <c r="J567" s="760"/>
      <c r="K567" s="761"/>
      <c r="L567" s="762"/>
      <c r="M567" s="759"/>
      <c r="N567" s="760"/>
      <c r="O567" s="761"/>
      <c r="P567" s="762"/>
    </row>
    <row r="568" spans="1:16" ht="15" hidden="1" customHeight="1" outlineLevel="1" x14ac:dyDescent="0.25">
      <c r="A568" s="72">
        <v>561</v>
      </c>
      <c r="B568" s="754"/>
      <c r="C568" s="755"/>
      <c r="D568" s="756"/>
      <c r="E568" s="757"/>
      <c r="F568" s="757"/>
      <c r="G568" s="779"/>
      <c r="H568" s="780"/>
      <c r="I568" s="759"/>
      <c r="J568" s="760"/>
      <c r="K568" s="761"/>
      <c r="L568" s="762"/>
      <c r="M568" s="759"/>
      <c r="N568" s="760"/>
      <c r="O568" s="761"/>
      <c r="P568" s="762"/>
    </row>
    <row r="569" spans="1:16" ht="15" hidden="1" customHeight="1" outlineLevel="1" x14ac:dyDescent="0.25">
      <c r="A569" s="72">
        <v>562</v>
      </c>
      <c r="B569" s="754"/>
      <c r="C569" s="755"/>
      <c r="D569" s="756"/>
      <c r="E569" s="757"/>
      <c r="F569" s="757"/>
      <c r="G569" s="779"/>
      <c r="H569" s="780"/>
      <c r="I569" s="759"/>
      <c r="J569" s="760"/>
      <c r="K569" s="761"/>
      <c r="L569" s="762"/>
      <c r="M569" s="759"/>
      <c r="N569" s="760"/>
      <c r="O569" s="761"/>
      <c r="P569" s="762"/>
    </row>
    <row r="570" spans="1:16" ht="15" hidden="1" customHeight="1" outlineLevel="1" x14ac:dyDescent="0.25">
      <c r="A570" s="72">
        <v>563</v>
      </c>
      <c r="B570" s="754"/>
      <c r="C570" s="755"/>
      <c r="D570" s="756"/>
      <c r="E570" s="757"/>
      <c r="F570" s="757"/>
      <c r="G570" s="779"/>
      <c r="H570" s="780"/>
      <c r="I570" s="759"/>
      <c r="J570" s="760"/>
      <c r="K570" s="761"/>
      <c r="L570" s="762"/>
      <c r="M570" s="759"/>
      <c r="N570" s="760"/>
      <c r="O570" s="761"/>
      <c r="P570" s="762"/>
    </row>
    <row r="571" spans="1:16" ht="15" hidden="1" customHeight="1" outlineLevel="1" x14ac:dyDescent="0.25">
      <c r="A571" s="72">
        <v>564</v>
      </c>
      <c r="B571" s="754"/>
      <c r="C571" s="755"/>
      <c r="D571" s="756"/>
      <c r="E571" s="757"/>
      <c r="F571" s="757"/>
      <c r="G571" s="779"/>
      <c r="H571" s="780"/>
      <c r="I571" s="759"/>
      <c r="J571" s="760"/>
      <c r="K571" s="761"/>
      <c r="L571" s="762"/>
      <c r="M571" s="759"/>
      <c r="N571" s="760"/>
      <c r="O571" s="761"/>
      <c r="P571" s="762"/>
    </row>
    <row r="572" spans="1:16" ht="15" hidden="1" customHeight="1" outlineLevel="1" x14ac:dyDescent="0.25">
      <c r="A572" s="72">
        <v>565</v>
      </c>
      <c r="B572" s="754"/>
      <c r="C572" s="755"/>
      <c r="D572" s="756"/>
      <c r="E572" s="757"/>
      <c r="F572" s="757"/>
      <c r="G572" s="779"/>
      <c r="H572" s="780"/>
      <c r="I572" s="764"/>
      <c r="J572" s="765"/>
      <c r="K572" s="766"/>
      <c r="L572" s="767"/>
      <c r="M572" s="764"/>
      <c r="N572" s="765"/>
      <c r="O572" s="766"/>
      <c r="P572" s="767"/>
    </row>
    <row r="573" spans="1:16" ht="15" hidden="1" customHeight="1" outlineLevel="1" x14ac:dyDescent="0.25">
      <c r="A573" s="72">
        <v>566</v>
      </c>
      <c r="B573" s="754"/>
      <c r="C573" s="755"/>
      <c r="D573" s="756"/>
      <c r="E573" s="757"/>
      <c r="F573" s="757"/>
      <c r="G573" s="779"/>
      <c r="H573" s="780"/>
      <c r="I573" s="759"/>
      <c r="J573" s="760"/>
      <c r="K573" s="761"/>
      <c r="L573" s="762"/>
      <c r="M573" s="759"/>
      <c r="N573" s="760"/>
      <c r="O573" s="761"/>
      <c r="P573" s="762"/>
    </row>
    <row r="574" spans="1:16" ht="15" hidden="1" customHeight="1" outlineLevel="1" x14ac:dyDescent="0.25">
      <c r="A574" s="72">
        <v>567</v>
      </c>
      <c r="B574" s="754"/>
      <c r="C574" s="755"/>
      <c r="D574" s="756"/>
      <c r="E574" s="757"/>
      <c r="F574" s="757"/>
      <c r="G574" s="779"/>
      <c r="H574" s="780"/>
      <c r="I574" s="759"/>
      <c r="J574" s="760"/>
      <c r="K574" s="761"/>
      <c r="L574" s="762"/>
      <c r="M574" s="759"/>
      <c r="N574" s="760"/>
      <c r="O574" s="761"/>
      <c r="P574" s="762"/>
    </row>
    <row r="575" spans="1:16" ht="15" hidden="1" customHeight="1" outlineLevel="1" x14ac:dyDescent="0.25">
      <c r="A575" s="72">
        <v>568</v>
      </c>
      <c r="B575" s="754"/>
      <c r="C575" s="755"/>
      <c r="D575" s="756"/>
      <c r="E575" s="757"/>
      <c r="F575" s="757"/>
      <c r="G575" s="779"/>
      <c r="H575" s="780"/>
      <c r="I575" s="759"/>
      <c r="J575" s="760"/>
      <c r="K575" s="761"/>
      <c r="L575" s="762"/>
      <c r="M575" s="759"/>
      <c r="N575" s="760"/>
      <c r="O575" s="761"/>
      <c r="P575" s="762"/>
    </row>
    <row r="576" spans="1:16" ht="15" hidden="1" customHeight="1" outlineLevel="1" x14ac:dyDescent="0.25">
      <c r="A576" s="72">
        <v>569</v>
      </c>
      <c r="B576" s="754"/>
      <c r="C576" s="755"/>
      <c r="D576" s="756"/>
      <c r="E576" s="757"/>
      <c r="F576" s="757"/>
      <c r="G576" s="779"/>
      <c r="H576" s="780"/>
      <c r="I576" s="759"/>
      <c r="J576" s="760"/>
      <c r="K576" s="761"/>
      <c r="L576" s="762"/>
      <c r="M576" s="759"/>
      <c r="N576" s="760"/>
      <c r="O576" s="761"/>
      <c r="P576" s="762"/>
    </row>
    <row r="577" spans="1:16" ht="15" hidden="1" customHeight="1" outlineLevel="1" x14ac:dyDescent="0.25">
      <c r="A577" s="72">
        <v>570</v>
      </c>
      <c r="B577" s="754"/>
      <c r="C577" s="755"/>
      <c r="D577" s="756"/>
      <c r="E577" s="757"/>
      <c r="F577" s="757"/>
      <c r="G577" s="779"/>
      <c r="H577" s="780"/>
      <c r="I577" s="759"/>
      <c r="J577" s="760"/>
      <c r="K577" s="761"/>
      <c r="L577" s="762"/>
      <c r="M577" s="759"/>
      <c r="N577" s="760"/>
      <c r="O577" s="761"/>
      <c r="P577" s="762"/>
    </row>
    <row r="578" spans="1:16" ht="15" hidden="1" customHeight="1" outlineLevel="1" x14ac:dyDescent="0.25">
      <c r="A578" s="72">
        <v>571</v>
      </c>
      <c r="B578" s="754"/>
      <c r="C578" s="755"/>
      <c r="D578" s="756"/>
      <c r="E578" s="757"/>
      <c r="F578" s="757"/>
      <c r="G578" s="779"/>
      <c r="H578" s="780"/>
      <c r="I578" s="764"/>
      <c r="J578" s="765"/>
      <c r="K578" s="766"/>
      <c r="L578" s="767"/>
      <c r="M578" s="764"/>
      <c r="N578" s="765"/>
      <c r="O578" s="766"/>
      <c r="P578" s="767"/>
    </row>
    <row r="579" spans="1:16" ht="15" hidden="1" customHeight="1" outlineLevel="1" x14ac:dyDescent="0.25">
      <c r="A579" s="72">
        <v>572</v>
      </c>
      <c r="B579" s="754"/>
      <c r="C579" s="755"/>
      <c r="D579" s="756"/>
      <c r="E579" s="757"/>
      <c r="F579" s="757"/>
      <c r="G579" s="779"/>
      <c r="H579" s="780"/>
      <c r="I579" s="759"/>
      <c r="J579" s="760"/>
      <c r="K579" s="761"/>
      <c r="L579" s="762"/>
      <c r="M579" s="759"/>
      <c r="N579" s="760"/>
      <c r="O579" s="761"/>
      <c r="P579" s="762"/>
    </row>
    <row r="580" spans="1:16" ht="15" hidden="1" customHeight="1" outlineLevel="1" x14ac:dyDescent="0.25">
      <c r="A580" s="72">
        <v>573</v>
      </c>
      <c r="B580" s="754"/>
      <c r="C580" s="755"/>
      <c r="D580" s="756"/>
      <c r="E580" s="757"/>
      <c r="F580" s="757"/>
      <c r="G580" s="779"/>
      <c r="H580" s="780"/>
      <c r="I580" s="759"/>
      <c r="J580" s="760"/>
      <c r="K580" s="761"/>
      <c r="L580" s="762"/>
      <c r="M580" s="759"/>
      <c r="N580" s="760"/>
      <c r="O580" s="761"/>
      <c r="P580" s="762"/>
    </row>
    <row r="581" spans="1:16" ht="15" hidden="1" customHeight="1" outlineLevel="1" x14ac:dyDescent="0.25">
      <c r="A581" s="72">
        <v>574</v>
      </c>
      <c r="B581" s="754"/>
      <c r="C581" s="755"/>
      <c r="D581" s="756"/>
      <c r="E581" s="757"/>
      <c r="F581" s="757"/>
      <c r="G581" s="779"/>
      <c r="H581" s="780"/>
      <c r="I581" s="759"/>
      <c r="J581" s="760"/>
      <c r="K581" s="761"/>
      <c r="L581" s="762"/>
      <c r="M581" s="759"/>
      <c r="N581" s="760"/>
      <c r="O581" s="761"/>
      <c r="P581" s="762"/>
    </row>
    <row r="582" spans="1:16" ht="15" hidden="1" customHeight="1" outlineLevel="1" x14ac:dyDescent="0.25">
      <c r="A582" s="72">
        <v>575</v>
      </c>
      <c r="B582" s="754"/>
      <c r="C582" s="755"/>
      <c r="D582" s="756"/>
      <c r="E582" s="757"/>
      <c r="F582" s="757"/>
      <c r="G582" s="779"/>
      <c r="H582" s="780"/>
      <c r="I582" s="759"/>
      <c r="J582" s="760"/>
      <c r="K582" s="761"/>
      <c r="L582" s="762"/>
      <c r="M582" s="759"/>
      <c r="N582" s="760"/>
      <c r="O582" s="761"/>
      <c r="P582" s="762"/>
    </row>
    <row r="583" spans="1:16" ht="15" hidden="1" customHeight="1" outlineLevel="1" x14ac:dyDescent="0.25">
      <c r="A583" s="72">
        <v>576</v>
      </c>
      <c r="B583" s="754"/>
      <c r="C583" s="755"/>
      <c r="D583" s="756"/>
      <c r="E583" s="757"/>
      <c r="F583" s="757"/>
      <c r="G583" s="779"/>
      <c r="H583" s="780"/>
      <c r="I583" s="759"/>
      <c r="J583" s="760"/>
      <c r="K583" s="761"/>
      <c r="L583" s="762"/>
      <c r="M583" s="759"/>
      <c r="N583" s="760"/>
      <c r="O583" s="761"/>
      <c r="P583" s="762"/>
    </row>
    <row r="584" spans="1:16" ht="15" hidden="1" customHeight="1" outlineLevel="1" x14ac:dyDescent="0.25">
      <c r="A584" s="72">
        <v>577</v>
      </c>
      <c r="B584" s="754"/>
      <c r="C584" s="755"/>
      <c r="D584" s="756"/>
      <c r="E584" s="757"/>
      <c r="F584" s="757"/>
      <c r="G584" s="779"/>
      <c r="H584" s="780"/>
      <c r="I584" s="764"/>
      <c r="J584" s="765"/>
      <c r="K584" s="766"/>
      <c r="L584" s="767"/>
      <c r="M584" s="764"/>
      <c r="N584" s="765"/>
      <c r="O584" s="766"/>
      <c r="P584" s="767"/>
    </row>
    <row r="585" spans="1:16" ht="15" hidden="1" customHeight="1" outlineLevel="1" x14ac:dyDescent="0.25">
      <c r="A585" s="72">
        <v>578</v>
      </c>
      <c r="B585" s="754"/>
      <c r="C585" s="755"/>
      <c r="D585" s="756"/>
      <c r="E585" s="757"/>
      <c r="F585" s="757"/>
      <c r="G585" s="779"/>
      <c r="H585" s="780"/>
      <c r="I585" s="759"/>
      <c r="J585" s="760"/>
      <c r="K585" s="761"/>
      <c r="L585" s="762"/>
      <c r="M585" s="759"/>
      <c r="N585" s="760"/>
      <c r="O585" s="761"/>
      <c r="P585" s="762"/>
    </row>
    <row r="586" spans="1:16" ht="15" hidden="1" customHeight="1" outlineLevel="1" x14ac:dyDescent="0.25">
      <c r="A586" s="72">
        <v>579</v>
      </c>
      <c r="B586" s="754"/>
      <c r="C586" s="755"/>
      <c r="D586" s="756"/>
      <c r="E586" s="757"/>
      <c r="F586" s="757"/>
      <c r="G586" s="779"/>
      <c r="H586" s="780"/>
      <c r="I586" s="759"/>
      <c r="J586" s="760"/>
      <c r="K586" s="761"/>
      <c r="L586" s="762"/>
      <c r="M586" s="759"/>
      <c r="N586" s="760"/>
      <c r="O586" s="761"/>
      <c r="P586" s="762"/>
    </row>
    <row r="587" spans="1:16" ht="15" hidden="1" customHeight="1" outlineLevel="1" x14ac:dyDescent="0.25">
      <c r="A587" s="72">
        <v>580</v>
      </c>
      <c r="B587" s="754"/>
      <c r="C587" s="755"/>
      <c r="D587" s="756"/>
      <c r="E587" s="757"/>
      <c r="F587" s="757"/>
      <c r="G587" s="779"/>
      <c r="H587" s="780"/>
      <c r="I587" s="759"/>
      <c r="J587" s="760"/>
      <c r="K587" s="761"/>
      <c r="L587" s="762"/>
      <c r="M587" s="759"/>
      <c r="N587" s="760"/>
      <c r="O587" s="761"/>
      <c r="P587" s="762"/>
    </row>
    <row r="588" spans="1:16" ht="15" hidden="1" customHeight="1" outlineLevel="1" x14ac:dyDescent="0.25">
      <c r="A588" s="72">
        <v>581</v>
      </c>
      <c r="B588" s="754"/>
      <c r="C588" s="755"/>
      <c r="D588" s="756"/>
      <c r="E588" s="757"/>
      <c r="F588" s="757"/>
      <c r="G588" s="779"/>
      <c r="H588" s="780"/>
      <c r="I588" s="759"/>
      <c r="J588" s="760"/>
      <c r="K588" s="761"/>
      <c r="L588" s="762"/>
      <c r="M588" s="759"/>
      <c r="N588" s="760"/>
      <c r="O588" s="761"/>
      <c r="P588" s="762"/>
    </row>
    <row r="589" spans="1:16" ht="15" hidden="1" customHeight="1" outlineLevel="1" x14ac:dyDescent="0.25">
      <c r="A589" s="72">
        <v>582</v>
      </c>
      <c r="B589" s="754"/>
      <c r="C589" s="755"/>
      <c r="D589" s="756"/>
      <c r="E589" s="757"/>
      <c r="F589" s="757"/>
      <c r="G589" s="779"/>
      <c r="H589" s="780"/>
      <c r="I589" s="759"/>
      <c r="J589" s="760"/>
      <c r="K589" s="761"/>
      <c r="L589" s="762"/>
      <c r="M589" s="759"/>
      <c r="N589" s="760"/>
      <c r="O589" s="761"/>
      <c r="P589" s="762"/>
    </row>
    <row r="590" spans="1:16" ht="15" hidden="1" customHeight="1" outlineLevel="1" x14ac:dyDescent="0.25">
      <c r="A590" s="72">
        <v>583</v>
      </c>
      <c r="B590" s="754"/>
      <c r="C590" s="755"/>
      <c r="D590" s="756"/>
      <c r="E590" s="757"/>
      <c r="F590" s="757"/>
      <c r="G590" s="779"/>
      <c r="H590" s="780"/>
      <c r="I590" s="764"/>
      <c r="J590" s="765"/>
      <c r="K590" s="766"/>
      <c r="L590" s="767"/>
      <c r="M590" s="764"/>
      <c r="N590" s="765"/>
      <c r="O590" s="766"/>
      <c r="P590" s="767"/>
    </row>
    <row r="591" spans="1:16" ht="15" hidden="1" customHeight="1" outlineLevel="1" x14ac:dyDescent="0.25">
      <c r="A591" s="72">
        <v>584</v>
      </c>
      <c r="B591" s="754"/>
      <c r="C591" s="755"/>
      <c r="D591" s="756"/>
      <c r="E591" s="757"/>
      <c r="F591" s="757"/>
      <c r="G591" s="779"/>
      <c r="H591" s="780"/>
      <c r="I591" s="759"/>
      <c r="J591" s="760"/>
      <c r="K591" s="761"/>
      <c r="L591" s="762"/>
      <c r="M591" s="759"/>
      <c r="N591" s="760"/>
      <c r="O591" s="761"/>
      <c r="P591" s="762"/>
    </row>
    <row r="592" spans="1:16" ht="15" hidden="1" customHeight="1" outlineLevel="1" x14ac:dyDescent="0.25">
      <c r="A592" s="72">
        <v>585</v>
      </c>
      <c r="B592" s="754"/>
      <c r="C592" s="755"/>
      <c r="D592" s="756"/>
      <c r="E592" s="757"/>
      <c r="F592" s="757"/>
      <c r="G592" s="779"/>
      <c r="H592" s="780"/>
      <c r="I592" s="759"/>
      <c r="J592" s="760"/>
      <c r="K592" s="761"/>
      <c r="L592" s="762"/>
      <c r="M592" s="759"/>
      <c r="N592" s="760"/>
      <c r="O592" s="761"/>
      <c r="P592" s="762"/>
    </row>
    <row r="593" spans="1:16" ht="15" hidden="1" customHeight="1" outlineLevel="1" x14ac:dyDescent="0.25">
      <c r="A593" s="72">
        <v>586</v>
      </c>
      <c r="B593" s="754"/>
      <c r="C593" s="755"/>
      <c r="D593" s="756"/>
      <c r="E593" s="757"/>
      <c r="F593" s="757"/>
      <c r="G593" s="779"/>
      <c r="H593" s="780"/>
      <c r="I593" s="759"/>
      <c r="J593" s="760"/>
      <c r="K593" s="761"/>
      <c r="L593" s="762"/>
      <c r="M593" s="759"/>
      <c r="N593" s="760"/>
      <c r="O593" s="761"/>
      <c r="P593" s="762"/>
    </row>
    <row r="594" spans="1:16" ht="15" hidden="1" customHeight="1" outlineLevel="1" x14ac:dyDescent="0.25">
      <c r="A594" s="72">
        <v>587</v>
      </c>
      <c r="B594" s="754"/>
      <c r="C594" s="755"/>
      <c r="D594" s="756"/>
      <c r="E594" s="757"/>
      <c r="F594" s="757"/>
      <c r="G594" s="779"/>
      <c r="H594" s="780"/>
      <c r="I594" s="759"/>
      <c r="J594" s="760"/>
      <c r="K594" s="761"/>
      <c r="L594" s="762"/>
      <c r="M594" s="759"/>
      <c r="N594" s="760"/>
      <c r="O594" s="761"/>
      <c r="P594" s="762"/>
    </row>
    <row r="595" spans="1:16" ht="15" hidden="1" customHeight="1" outlineLevel="1" x14ac:dyDescent="0.25">
      <c r="A595" s="72">
        <v>588</v>
      </c>
      <c r="B595" s="754"/>
      <c r="C595" s="755"/>
      <c r="D595" s="756"/>
      <c r="E595" s="757"/>
      <c r="F595" s="757"/>
      <c r="G595" s="779"/>
      <c r="H595" s="780"/>
      <c r="I595" s="759"/>
      <c r="J595" s="760"/>
      <c r="K595" s="761"/>
      <c r="L595" s="762"/>
      <c r="M595" s="759"/>
      <c r="N595" s="760"/>
      <c r="O595" s="761"/>
      <c r="P595" s="762"/>
    </row>
    <row r="596" spans="1:16" ht="15" hidden="1" customHeight="1" outlineLevel="1" x14ac:dyDescent="0.25">
      <c r="A596" s="72">
        <v>589</v>
      </c>
      <c r="B596" s="754"/>
      <c r="C596" s="755"/>
      <c r="D596" s="756"/>
      <c r="E596" s="757"/>
      <c r="F596" s="757"/>
      <c r="G596" s="779"/>
      <c r="H596" s="780"/>
      <c r="I596" s="764"/>
      <c r="J596" s="765"/>
      <c r="K596" s="766"/>
      <c r="L596" s="767"/>
      <c r="M596" s="764"/>
      <c r="N596" s="765"/>
      <c r="O596" s="766"/>
      <c r="P596" s="767"/>
    </row>
    <row r="597" spans="1:16" ht="15" hidden="1" customHeight="1" outlineLevel="1" x14ac:dyDescent="0.25">
      <c r="A597" s="72">
        <v>590</v>
      </c>
      <c r="B597" s="754"/>
      <c r="C597" s="755"/>
      <c r="D597" s="756"/>
      <c r="E597" s="757"/>
      <c r="F597" s="757"/>
      <c r="G597" s="779"/>
      <c r="H597" s="780"/>
      <c r="I597" s="759"/>
      <c r="J597" s="760"/>
      <c r="K597" s="761"/>
      <c r="L597" s="762"/>
      <c r="M597" s="759"/>
      <c r="N597" s="760"/>
      <c r="O597" s="761"/>
      <c r="P597" s="762"/>
    </row>
    <row r="598" spans="1:16" ht="15" hidden="1" customHeight="1" outlineLevel="1" x14ac:dyDescent="0.25">
      <c r="A598" s="72">
        <v>591</v>
      </c>
      <c r="B598" s="754"/>
      <c r="C598" s="755"/>
      <c r="D598" s="756"/>
      <c r="E598" s="757"/>
      <c r="F598" s="757"/>
      <c r="G598" s="779"/>
      <c r="H598" s="780"/>
      <c r="I598" s="759"/>
      <c r="J598" s="760"/>
      <c r="K598" s="761"/>
      <c r="L598" s="762"/>
      <c r="M598" s="759"/>
      <c r="N598" s="760"/>
      <c r="O598" s="761"/>
      <c r="P598" s="762"/>
    </row>
    <row r="599" spans="1:16" ht="15" hidden="1" customHeight="1" outlineLevel="1" x14ac:dyDescent="0.25">
      <c r="A599" s="72">
        <v>592</v>
      </c>
      <c r="B599" s="754"/>
      <c r="C599" s="755"/>
      <c r="D599" s="756"/>
      <c r="E599" s="757"/>
      <c r="F599" s="757"/>
      <c r="G599" s="779"/>
      <c r="H599" s="780"/>
      <c r="I599" s="759"/>
      <c r="J599" s="760"/>
      <c r="K599" s="761"/>
      <c r="L599" s="762"/>
      <c r="M599" s="759"/>
      <c r="N599" s="760"/>
      <c r="O599" s="761"/>
      <c r="P599" s="762"/>
    </row>
    <row r="600" spans="1:16" ht="15" hidden="1" customHeight="1" outlineLevel="1" x14ac:dyDescent="0.25">
      <c r="A600" s="72">
        <v>593</v>
      </c>
      <c r="B600" s="754"/>
      <c r="C600" s="755"/>
      <c r="D600" s="756"/>
      <c r="E600" s="757"/>
      <c r="F600" s="757"/>
      <c r="G600" s="779"/>
      <c r="H600" s="780"/>
      <c r="I600" s="759"/>
      <c r="J600" s="760"/>
      <c r="K600" s="761"/>
      <c r="L600" s="762"/>
      <c r="M600" s="759"/>
      <c r="N600" s="760"/>
      <c r="O600" s="761"/>
      <c r="P600" s="762"/>
    </row>
    <row r="601" spans="1:16" ht="15" hidden="1" customHeight="1" outlineLevel="1" x14ac:dyDescent="0.25">
      <c r="A601" s="72">
        <v>594</v>
      </c>
      <c r="B601" s="754"/>
      <c r="C601" s="755"/>
      <c r="D601" s="756"/>
      <c r="E601" s="757"/>
      <c r="F601" s="757"/>
      <c r="G601" s="779"/>
      <c r="H601" s="780"/>
      <c r="I601" s="759"/>
      <c r="J601" s="760"/>
      <c r="K601" s="761"/>
      <c r="L601" s="762"/>
      <c r="M601" s="759"/>
      <c r="N601" s="760"/>
      <c r="O601" s="761"/>
      <c r="P601" s="762"/>
    </row>
    <row r="602" spans="1:16" ht="15" hidden="1" customHeight="1" outlineLevel="1" x14ac:dyDescent="0.25">
      <c r="A602" s="72">
        <v>595</v>
      </c>
      <c r="B602" s="754"/>
      <c r="C602" s="755"/>
      <c r="D602" s="756"/>
      <c r="E602" s="757"/>
      <c r="F602" s="757"/>
      <c r="G602" s="779"/>
      <c r="H602" s="780"/>
      <c r="I602" s="764"/>
      <c r="J602" s="765"/>
      <c r="K602" s="766"/>
      <c r="L602" s="767"/>
      <c r="M602" s="764"/>
      <c r="N602" s="765"/>
      <c r="O602" s="766"/>
      <c r="P602" s="767"/>
    </row>
    <row r="603" spans="1:16" ht="15" hidden="1" customHeight="1" outlineLevel="1" x14ac:dyDescent="0.25">
      <c r="A603" s="72">
        <v>596</v>
      </c>
      <c r="B603" s="754"/>
      <c r="C603" s="755"/>
      <c r="D603" s="756"/>
      <c r="E603" s="757"/>
      <c r="F603" s="757"/>
      <c r="G603" s="779"/>
      <c r="H603" s="780"/>
      <c r="I603" s="759"/>
      <c r="J603" s="760"/>
      <c r="K603" s="761"/>
      <c r="L603" s="762"/>
      <c r="M603" s="759"/>
      <c r="N603" s="760"/>
      <c r="O603" s="761"/>
      <c r="P603" s="762"/>
    </row>
    <row r="604" spans="1:16" ht="15" hidden="1" customHeight="1" outlineLevel="1" x14ac:dyDescent="0.25">
      <c r="A604" s="72">
        <v>597</v>
      </c>
      <c r="B604" s="754"/>
      <c r="C604" s="755"/>
      <c r="D604" s="756"/>
      <c r="E604" s="757"/>
      <c r="F604" s="757"/>
      <c r="G604" s="779"/>
      <c r="H604" s="780"/>
      <c r="I604" s="759"/>
      <c r="J604" s="760"/>
      <c r="K604" s="761"/>
      <c r="L604" s="762"/>
      <c r="M604" s="759"/>
      <c r="N604" s="760"/>
      <c r="O604" s="761"/>
      <c r="P604" s="762"/>
    </row>
    <row r="605" spans="1:16" ht="15" hidden="1" customHeight="1" outlineLevel="1" x14ac:dyDescent="0.25">
      <c r="A605" s="72">
        <v>598</v>
      </c>
      <c r="B605" s="754"/>
      <c r="C605" s="755"/>
      <c r="D605" s="756"/>
      <c r="E605" s="757"/>
      <c r="F605" s="757"/>
      <c r="G605" s="779"/>
      <c r="H605" s="780"/>
      <c r="I605" s="759"/>
      <c r="J605" s="760"/>
      <c r="K605" s="761"/>
      <c r="L605" s="762"/>
      <c r="M605" s="759"/>
      <c r="N605" s="760"/>
      <c r="O605" s="761"/>
      <c r="P605" s="762"/>
    </row>
    <row r="606" spans="1:16" ht="15" hidden="1" customHeight="1" outlineLevel="1" x14ac:dyDescent="0.25">
      <c r="A606" s="72">
        <v>599</v>
      </c>
      <c r="B606" s="754"/>
      <c r="C606" s="755"/>
      <c r="D606" s="756"/>
      <c r="E606" s="757"/>
      <c r="F606" s="757"/>
      <c r="G606" s="779"/>
      <c r="H606" s="780"/>
      <c r="I606" s="759"/>
      <c r="J606" s="760"/>
      <c r="K606" s="761"/>
      <c r="L606" s="762"/>
      <c r="M606" s="759"/>
      <c r="N606" s="760"/>
      <c r="O606" s="761"/>
      <c r="P606" s="762"/>
    </row>
    <row r="607" spans="1:16" ht="15" hidden="1" customHeight="1" outlineLevel="1" x14ac:dyDescent="0.25">
      <c r="A607" s="72">
        <v>600</v>
      </c>
      <c r="B607" s="754"/>
      <c r="C607" s="755"/>
      <c r="D607" s="756"/>
      <c r="E607" s="757"/>
      <c r="F607" s="757"/>
      <c r="G607" s="779"/>
      <c r="H607" s="780"/>
      <c r="I607" s="759"/>
      <c r="J607" s="760"/>
      <c r="K607" s="761"/>
      <c r="L607" s="762"/>
      <c r="M607" s="759"/>
      <c r="N607" s="760"/>
      <c r="O607" s="761"/>
      <c r="P607" s="762"/>
    </row>
    <row r="608" spans="1:16" ht="15" hidden="1" customHeight="1" outlineLevel="1" x14ac:dyDescent="0.25">
      <c r="A608" s="72">
        <v>601</v>
      </c>
      <c r="B608" s="754"/>
      <c r="C608" s="755"/>
      <c r="D608" s="756"/>
      <c r="E608" s="757"/>
      <c r="F608" s="757"/>
      <c r="G608" s="779"/>
      <c r="H608" s="780"/>
      <c r="I608" s="764"/>
      <c r="J608" s="765"/>
      <c r="K608" s="766"/>
      <c r="L608" s="767"/>
      <c r="M608" s="764"/>
      <c r="N608" s="765"/>
      <c r="O608" s="766"/>
      <c r="P608" s="767"/>
    </row>
    <row r="609" spans="1:16" ht="15" hidden="1" customHeight="1" outlineLevel="1" x14ac:dyDescent="0.25">
      <c r="A609" s="72">
        <v>602</v>
      </c>
      <c r="B609" s="754"/>
      <c r="C609" s="755"/>
      <c r="D609" s="756"/>
      <c r="E609" s="757"/>
      <c r="F609" s="757"/>
      <c r="G609" s="779"/>
      <c r="H609" s="780"/>
      <c r="I609" s="759"/>
      <c r="J609" s="760"/>
      <c r="K609" s="761"/>
      <c r="L609" s="762"/>
      <c r="M609" s="759"/>
      <c r="N609" s="760"/>
      <c r="O609" s="761"/>
      <c r="P609" s="762"/>
    </row>
    <row r="610" spans="1:16" ht="15" hidden="1" customHeight="1" outlineLevel="1" x14ac:dyDescent="0.25">
      <c r="A610" s="72">
        <v>603</v>
      </c>
      <c r="B610" s="754"/>
      <c r="C610" s="755"/>
      <c r="D610" s="756"/>
      <c r="E610" s="757"/>
      <c r="F610" s="757"/>
      <c r="G610" s="779"/>
      <c r="H610" s="780"/>
      <c r="I610" s="759"/>
      <c r="J610" s="760"/>
      <c r="K610" s="761"/>
      <c r="L610" s="762"/>
      <c r="M610" s="759"/>
      <c r="N610" s="760"/>
      <c r="O610" s="761"/>
      <c r="P610" s="762"/>
    </row>
    <row r="611" spans="1:16" ht="15" hidden="1" customHeight="1" outlineLevel="1" x14ac:dyDescent="0.25">
      <c r="A611" s="72">
        <v>604</v>
      </c>
      <c r="B611" s="754"/>
      <c r="C611" s="755"/>
      <c r="D611" s="756"/>
      <c r="E611" s="757"/>
      <c r="F611" s="757"/>
      <c r="G611" s="779"/>
      <c r="H611" s="780"/>
      <c r="I611" s="759"/>
      <c r="J611" s="760"/>
      <c r="K611" s="761"/>
      <c r="L611" s="762"/>
      <c r="M611" s="759"/>
      <c r="N611" s="760"/>
      <c r="O611" s="761"/>
      <c r="P611" s="762"/>
    </row>
    <row r="612" spans="1:16" ht="15" hidden="1" customHeight="1" outlineLevel="1" x14ac:dyDescent="0.25">
      <c r="A612" s="72">
        <v>605</v>
      </c>
      <c r="B612" s="754"/>
      <c r="C612" s="755"/>
      <c r="D612" s="756"/>
      <c r="E612" s="757"/>
      <c r="F612" s="757"/>
      <c r="G612" s="779"/>
      <c r="H612" s="780"/>
      <c r="I612" s="759"/>
      <c r="J612" s="760"/>
      <c r="K612" s="761"/>
      <c r="L612" s="762"/>
      <c r="M612" s="759"/>
      <c r="N612" s="760"/>
      <c r="O612" s="761"/>
      <c r="P612" s="762"/>
    </row>
    <row r="613" spans="1:16" ht="15" hidden="1" customHeight="1" outlineLevel="1" x14ac:dyDescent="0.25">
      <c r="A613" s="72">
        <v>606</v>
      </c>
      <c r="B613" s="754"/>
      <c r="C613" s="755"/>
      <c r="D613" s="756"/>
      <c r="E613" s="757"/>
      <c r="F613" s="757"/>
      <c r="G613" s="779"/>
      <c r="H613" s="780"/>
      <c r="I613" s="759"/>
      <c r="J613" s="760"/>
      <c r="K613" s="761"/>
      <c r="L613" s="762"/>
      <c r="M613" s="759"/>
      <c r="N613" s="760"/>
      <c r="O613" s="761"/>
      <c r="P613" s="762"/>
    </row>
    <row r="614" spans="1:16" ht="15" hidden="1" customHeight="1" outlineLevel="1" x14ac:dyDescent="0.25">
      <c r="A614" s="72">
        <v>607</v>
      </c>
      <c r="B614" s="754"/>
      <c r="C614" s="755"/>
      <c r="D614" s="756"/>
      <c r="E614" s="757"/>
      <c r="F614" s="757"/>
      <c r="G614" s="779"/>
      <c r="H614" s="780"/>
      <c r="I614" s="764"/>
      <c r="J614" s="765"/>
      <c r="K614" s="766"/>
      <c r="L614" s="767"/>
      <c r="M614" s="764"/>
      <c r="N614" s="765"/>
      <c r="O614" s="766"/>
      <c r="P614" s="767"/>
    </row>
    <row r="615" spans="1:16" ht="15" hidden="1" customHeight="1" outlineLevel="1" x14ac:dyDescent="0.25">
      <c r="A615" s="72">
        <v>608</v>
      </c>
      <c r="B615" s="754"/>
      <c r="C615" s="755"/>
      <c r="D615" s="756"/>
      <c r="E615" s="757"/>
      <c r="F615" s="757"/>
      <c r="G615" s="779"/>
      <c r="H615" s="780"/>
      <c r="I615" s="759"/>
      <c r="J615" s="760"/>
      <c r="K615" s="761"/>
      <c r="L615" s="762"/>
      <c r="M615" s="759"/>
      <c r="N615" s="760"/>
      <c r="O615" s="761"/>
      <c r="P615" s="762"/>
    </row>
    <row r="616" spans="1:16" ht="15" hidden="1" customHeight="1" outlineLevel="1" x14ac:dyDescent="0.25">
      <c r="A616" s="72">
        <v>609</v>
      </c>
      <c r="B616" s="754"/>
      <c r="C616" s="755"/>
      <c r="D616" s="756"/>
      <c r="E616" s="757"/>
      <c r="F616" s="757"/>
      <c r="G616" s="779"/>
      <c r="H616" s="780"/>
      <c r="I616" s="759"/>
      <c r="J616" s="760"/>
      <c r="K616" s="761"/>
      <c r="L616" s="762"/>
      <c r="M616" s="759"/>
      <c r="N616" s="760"/>
      <c r="O616" s="761"/>
      <c r="P616" s="762"/>
    </row>
    <row r="617" spans="1:16" ht="15" hidden="1" customHeight="1" outlineLevel="1" x14ac:dyDescent="0.25">
      <c r="A617" s="72">
        <v>610</v>
      </c>
      <c r="B617" s="754"/>
      <c r="C617" s="755"/>
      <c r="D617" s="756"/>
      <c r="E617" s="757"/>
      <c r="F617" s="757"/>
      <c r="G617" s="779"/>
      <c r="H617" s="780"/>
      <c r="I617" s="759"/>
      <c r="J617" s="760"/>
      <c r="K617" s="761"/>
      <c r="L617" s="762"/>
      <c r="M617" s="759"/>
      <c r="N617" s="760"/>
      <c r="O617" s="761"/>
      <c r="P617" s="762"/>
    </row>
    <row r="618" spans="1:16" ht="15" hidden="1" customHeight="1" outlineLevel="1" x14ac:dyDescent="0.25">
      <c r="A618" s="72">
        <v>611</v>
      </c>
      <c r="B618" s="754"/>
      <c r="C618" s="755"/>
      <c r="D618" s="756"/>
      <c r="E618" s="757"/>
      <c r="F618" s="757"/>
      <c r="G618" s="779"/>
      <c r="H618" s="780"/>
      <c r="I618" s="759"/>
      <c r="J618" s="760"/>
      <c r="K618" s="761"/>
      <c r="L618" s="762"/>
      <c r="M618" s="759"/>
      <c r="N618" s="760"/>
      <c r="O618" s="761"/>
      <c r="P618" s="762"/>
    </row>
    <row r="619" spans="1:16" ht="15" hidden="1" customHeight="1" outlineLevel="1" x14ac:dyDescent="0.25">
      <c r="A619" s="72">
        <v>612</v>
      </c>
      <c r="B619" s="754"/>
      <c r="C619" s="755"/>
      <c r="D619" s="756"/>
      <c r="E619" s="757"/>
      <c r="F619" s="757"/>
      <c r="G619" s="779"/>
      <c r="H619" s="780"/>
      <c r="I619" s="759"/>
      <c r="J619" s="760"/>
      <c r="K619" s="761"/>
      <c r="L619" s="762"/>
      <c r="M619" s="759"/>
      <c r="N619" s="760"/>
      <c r="O619" s="761"/>
      <c r="P619" s="762"/>
    </row>
    <row r="620" spans="1:16" ht="15" hidden="1" customHeight="1" outlineLevel="1" x14ac:dyDescent="0.25">
      <c r="A620" s="72">
        <v>613</v>
      </c>
      <c r="B620" s="754"/>
      <c r="C620" s="755"/>
      <c r="D620" s="756"/>
      <c r="E620" s="757"/>
      <c r="F620" s="757"/>
      <c r="G620" s="779"/>
      <c r="H620" s="780"/>
      <c r="I620" s="764"/>
      <c r="J620" s="765"/>
      <c r="K620" s="766"/>
      <c r="L620" s="767"/>
      <c r="M620" s="764"/>
      <c r="N620" s="765"/>
      <c r="O620" s="766"/>
      <c r="P620" s="767"/>
    </row>
    <row r="621" spans="1:16" ht="15" hidden="1" customHeight="1" outlineLevel="1" x14ac:dyDescent="0.25">
      <c r="A621" s="72">
        <v>614</v>
      </c>
      <c r="B621" s="754"/>
      <c r="C621" s="755"/>
      <c r="D621" s="756"/>
      <c r="E621" s="757"/>
      <c r="F621" s="757"/>
      <c r="G621" s="779"/>
      <c r="H621" s="780"/>
      <c r="I621" s="759"/>
      <c r="J621" s="760"/>
      <c r="K621" s="761"/>
      <c r="L621" s="762"/>
      <c r="M621" s="759"/>
      <c r="N621" s="760"/>
      <c r="O621" s="761"/>
      <c r="P621" s="762"/>
    </row>
    <row r="622" spans="1:16" ht="15" hidden="1" customHeight="1" outlineLevel="1" x14ac:dyDescent="0.25">
      <c r="A622" s="72">
        <v>615</v>
      </c>
      <c r="B622" s="754"/>
      <c r="C622" s="755"/>
      <c r="D622" s="756"/>
      <c r="E622" s="757"/>
      <c r="F622" s="757"/>
      <c r="G622" s="779"/>
      <c r="H622" s="780"/>
      <c r="I622" s="759"/>
      <c r="J622" s="760"/>
      <c r="K622" s="761"/>
      <c r="L622" s="762"/>
      <c r="M622" s="759"/>
      <c r="N622" s="760"/>
      <c r="O622" s="761"/>
      <c r="P622" s="762"/>
    </row>
    <row r="623" spans="1:16" ht="15" hidden="1" customHeight="1" outlineLevel="1" x14ac:dyDescent="0.25">
      <c r="A623" s="72">
        <v>616</v>
      </c>
      <c r="B623" s="754"/>
      <c r="C623" s="755"/>
      <c r="D623" s="756"/>
      <c r="E623" s="757"/>
      <c r="F623" s="757"/>
      <c r="G623" s="779"/>
      <c r="H623" s="780"/>
      <c r="I623" s="759"/>
      <c r="J623" s="760"/>
      <c r="K623" s="761"/>
      <c r="L623" s="762"/>
      <c r="M623" s="759"/>
      <c r="N623" s="760"/>
      <c r="O623" s="761"/>
      <c r="P623" s="762"/>
    </row>
    <row r="624" spans="1:16" ht="15" hidden="1" customHeight="1" outlineLevel="1" x14ac:dyDescent="0.25">
      <c r="A624" s="72">
        <v>617</v>
      </c>
      <c r="B624" s="754"/>
      <c r="C624" s="755"/>
      <c r="D624" s="756"/>
      <c r="E624" s="757"/>
      <c r="F624" s="757"/>
      <c r="G624" s="779"/>
      <c r="H624" s="780"/>
      <c r="I624" s="759"/>
      <c r="J624" s="760"/>
      <c r="K624" s="761"/>
      <c r="L624" s="762"/>
      <c r="M624" s="759"/>
      <c r="N624" s="760"/>
      <c r="O624" s="761"/>
      <c r="P624" s="762"/>
    </row>
    <row r="625" spans="1:16" ht="15" hidden="1" customHeight="1" outlineLevel="1" x14ac:dyDescent="0.25">
      <c r="A625" s="72">
        <v>618</v>
      </c>
      <c r="B625" s="754"/>
      <c r="C625" s="755"/>
      <c r="D625" s="756"/>
      <c r="E625" s="757"/>
      <c r="F625" s="757"/>
      <c r="G625" s="779"/>
      <c r="H625" s="780"/>
      <c r="I625" s="759"/>
      <c r="J625" s="760"/>
      <c r="K625" s="761"/>
      <c r="L625" s="762"/>
      <c r="M625" s="759"/>
      <c r="N625" s="760"/>
      <c r="O625" s="761"/>
      <c r="P625" s="762"/>
    </row>
    <row r="626" spans="1:16" ht="15" hidden="1" customHeight="1" outlineLevel="1" x14ac:dyDescent="0.25">
      <c r="A626" s="72">
        <v>619</v>
      </c>
      <c r="B626" s="754"/>
      <c r="C626" s="755"/>
      <c r="D626" s="756"/>
      <c r="E626" s="757"/>
      <c r="F626" s="757"/>
      <c r="G626" s="779"/>
      <c r="H626" s="780"/>
      <c r="I626" s="764"/>
      <c r="J626" s="765"/>
      <c r="K626" s="766"/>
      <c r="L626" s="767"/>
      <c r="M626" s="764"/>
      <c r="N626" s="765"/>
      <c r="O626" s="766"/>
      <c r="P626" s="767"/>
    </row>
    <row r="627" spans="1:16" ht="15" hidden="1" customHeight="1" outlineLevel="1" x14ac:dyDescent="0.25">
      <c r="A627" s="72">
        <v>620</v>
      </c>
      <c r="B627" s="754"/>
      <c r="C627" s="755"/>
      <c r="D627" s="756"/>
      <c r="E627" s="757"/>
      <c r="F627" s="757"/>
      <c r="G627" s="779"/>
      <c r="H627" s="780"/>
      <c r="I627" s="759"/>
      <c r="J627" s="760"/>
      <c r="K627" s="761"/>
      <c r="L627" s="762"/>
      <c r="M627" s="759"/>
      <c r="N627" s="760"/>
      <c r="O627" s="761"/>
      <c r="P627" s="762"/>
    </row>
    <row r="628" spans="1:16" ht="15" hidden="1" customHeight="1" outlineLevel="1" x14ac:dyDescent="0.25">
      <c r="A628" s="72">
        <v>621</v>
      </c>
      <c r="B628" s="754"/>
      <c r="C628" s="755"/>
      <c r="D628" s="756"/>
      <c r="E628" s="757"/>
      <c r="F628" s="757"/>
      <c r="G628" s="779"/>
      <c r="H628" s="780"/>
      <c r="I628" s="759"/>
      <c r="J628" s="760"/>
      <c r="K628" s="761"/>
      <c r="L628" s="762"/>
      <c r="M628" s="759"/>
      <c r="N628" s="760"/>
      <c r="O628" s="761"/>
      <c r="P628" s="762"/>
    </row>
    <row r="629" spans="1:16" ht="15" hidden="1" customHeight="1" outlineLevel="1" x14ac:dyDescent="0.25">
      <c r="A629" s="72">
        <v>622</v>
      </c>
      <c r="B629" s="754"/>
      <c r="C629" s="755"/>
      <c r="D629" s="756"/>
      <c r="E629" s="757"/>
      <c r="F629" s="757"/>
      <c r="G629" s="779"/>
      <c r="H629" s="780"/>
      <c r="I629" s="759"/>
      <c r="J629" s="760"/>
      <c r="K629" s="761"/>
      <c r="L629" s="762"/>
      <c r="M629" s="759"/>
      <c r="N629" s="760"/>
      <c r="O629" s="761"/>
      <c r="P629" s="762"/>
    </row>
    <row r="630" spans="1:16" ht="15" hidden="1" customHeight="1" outlineLevel="1" x14ac:dyDescent="0.25">
      <c r="A630" s="72">
        <v>623</v>
      </c>
      <c r="B630" s="754"/>
      <c r="C630" s="755"/>
      <c r="D630" s="756"/>
      <c r="E630" s="757"/>
      <c r="F630" s="757"/>
      <c r="G630" s="779"/>
      <c r="H630" s="780"/>
      <c r="I630" s="759"/>
      <c r="J630" s="760"/>
      <c r="K630" s="761"/>
      <c r="L630" s="762"/>
      <c r="M630" s="759"/>
      <c r="N630" s="760"/>
      <c r="O630" s="761"/>
      <c r="P630" s="762"/>
    </row>
    <row r="631" spans="1:16" ht="15" hidden="1" customHeight="1" outlineLevel="1" x14ac:dyDescent="0.25">
      <c r="A631" s="72">
        <v>624</v>
      </c>
      <c r="B631" s="754"/>
      <c r="C631" s="755"/>
      <c r="D631" s="756"/>
      <c r="E631" s="757"/>
      <c r="F631" s="757"/>
      <c r="G631" s="779"/>
      <c r="H631" s="780"/>
      <c r="I631" s="759"/>
      <c r="J631" s="760"/>
      <c r="K631" s="761"/>
      <c r="L631" s="762"/>
      <c r="M631" s="759"/>
      <c r="N631" s="760"/>
      <c r="O631" s="761"/>
      <c r="P631" s="762"/>
    </row>
    <row r="632" spans="1:16" ht="15" hidden="1" customHeight="1" outlineLevel="1" x14ac:dyDescent="0.25">
      <c r="A632" s="72">
        <v>625</v>
      </c>
      <c r="B632" s="754"/>
      <c r="C632" s="755"/>
      <c r="D632" s="756"/>
      <c r="E632" s="757"/>
      <c r="F632" s="757"/>
      <c r="G632" s="779"/>
      <c r="H632" s="780"/>
      <c r="I632" s="764"/>
      <c r="J632" s="765"/>
      <c r="K632" s="766"/>
      <c r="L632" s="767"/>
      <c r="M632" s="764"/>
      <c r="N632" s="765"/>
      <c r="O632" s="766"/>
      <c r="P632" s="767"/>
    </row>
    <row r="633" spans="1:16" ht="15" hidden="1" customHeight="1" outlineLevel="1" x14ac:dyDescent="0.25">
      <c r="A633" s="72">
        <v>626</v>
      </c>
      <c r="B633" s="754"/>
      <c r="C633" s="755"/>
      <c r="D633" s="756"/>
      <c r="E633" s="757"/>
      <c r="F633" s="757"/>
      <c r="G633" s="779"/>
      <c r="H633" s="780"/>
      <c r="I633" s="759"/>
      <c r="J633" s="760"/>
      <c r="K633" s="761"/>
      <c r="L633" s="762"/>
      <c r="M633" s="759"/>
      <c r="N633" s="760"/>
      <c r="O633" s="761"/>
      <c r="P633" s="762"/>
    </row>
    <row r="634" spans="1:16" ht="15" hidden="1" customHeight="1" outlineLevel="1" x14ac:dyDescent="0.25">
      <c r="A634" s="72">
        <v>627</v>
      </c>
      <c r="B634" s="754"/>
      <c r="C634" s="755"/>
      <c r="D634" s="756"/>
      <c r="E634" s="757"/>
      <c r="F634" s="757"/>
      <c r="G634" s="779"/>
      <c r="H634" s="780"/>
      <c r="I634" s="759"/>
      <c r="J634" s="760"/>
      <c r="K634" s="761"/>
      <c r="L634" s="762"/>
      <c r="M634" s="759"/>
      <c r="N634" s="760"/>
      <c r="O634" s="761"/>
      <c r="P634" s="762"/>
    </row>
    <row r="635" spans="1:16" ht="15" hidden="1" customHeight="1" outlineLevel="1" x14ac:dyDescent="0.25">
      <c r="A635" s="72">
        <v>628</v>
      </c>
      <c r="B635" s="754"/>
      <c r="C635" s="755"/>
      <c r="D635" s="756"/>
      <c r="E635" s="757"/>
      <c r="F635" s="757"/>
      <c r="G635" s="779"/>
      <c r="H635" s="780"/>
      <c r="I635" s="759"/>
      <c r="J635" s="760"/>
      <c r="K635" s="761"/>
      <c r="L635" s="762"/>
      <c r="M635" s="759"/>
      <c r="N635" s="760"/>
      <c r="O635" s="761"/>
      <c r="P635" s="762"/>
    </row>
    <row r="636" spans="1:16" ht="15" hidden="1" customHeight="1" outlineLevel="1" x14ac:dyDescent="0.25">
      <c r="A636" s="72">
        <v>629</v>
      </c>
      <c r="B636" s="754"/>
      <c r="C636" s="755"/>
      <c r="D636" s="756"/>
      <c r="E636" s="757"/>
      <c r="F636" s="757"/>
      <c r="G636" s="779"/>
      <c r="H636" s="780"/>
      <c r="I636" s="759"/>
      <c r="J636" s="760"/>
      <c r="K636" s="761"/>
      <c r="L636" s="762"/>
      <c r="M636" s="759"/>
      <c r="N636" s="760"/>
      <c r="O636" s="761"/>
      <c r="P636" s="762"/>
    </row>
    <row r="637" spans="1:16" ht="15" hidden="1" customHeight="1" outlineLevel="1" x14ac:dyDescent="0.25">
      <c r="A637" s="72">
        <v>630</v>
      </c>
      <c r="B637" s="754"/>
      <c r="C637" s="755"/>
      <c r="D637" s="756"/>
      <c r="E637" s="757"/>
      <c r="F637" s="757"/>
      <c r="G637" s="779"/>
      <c r="H637" s="780"/>
      <c r="I637" s="759"/>
      <c r="J637" s="760"/>
      <c r="K637" s="761"/>
      <c r="L637" s="762"/>
      <c r="M637" s="759"/>
      <c r="N637" s="760"/>
      <c r="O637" s="761"/>
      <c r="P637" s="762"/>
    </row>
    <row r="638" spans="1:16" ht="15" hidden="1" customHeight="1" outlineLevel="1" x14ac:dyDescent="0.25">
      <c r="A638" s="72">
        <v>631</v>
      </c>
      <c r="B638" s="754"/>
      <c r="C638" s="755"/>
      <c r="D638" s="756"/>
      <c r="E638" s="757"/>
      <c r="F638" s="757"/>
      <c r="G638" s="779"/>
      <c r="H638" s="780"/>
      <c r="I638" s="764"/>
      <c r="J638" s="765"/>
      <c r="K638" s="766"/>
      <c r="L638" s="767"/>
      <c r="M638" s="764"/>
      <c r="N638" s="765"/>
      <c r="O638" s="766"/>
      <c r="P638" s="767"/>
    </row>
    <row r="639" spans="1:16" ht="15" hidden="1" customHeight="1" outlineLevel="1" x14ac:dyDescent="0.25">
      <c r="A639" s="72">
        <v>632</v>
      </c>
      <c r="B639" s="754"/>
      <c r="C639" s="755"/>
      <c r="D639" s="756"/>
      <c r="E639" s="757"/>
      <c r="F639" s="757"/>
      <c r="G639" s="779"/>
      <c r="H639" s="780"/>
      <c r="I639" s="759"/>
      <c r="J639" s="760"/>
      <c r="K639" s="761"/>
      <c r="L639" s="762"/>
      <c r="M639" s="759"/>
      <c r="N639" s="760"/>
      <c r="O639" s="761"/>
      <c r="P639" s="762"/>
    </row>
    <row r="640" spans="1:16" ht="15" hidden="1" customHeight="1" outlineLevel="1" x14ac:dyDescent="0.25">
      <c r="A640" s="72">
        <v>633</v>
      </c>
      <c r="B640" s="754"/>
      <c r="C640" s="755"/>
      <c r="D640" s="756"/>
      <c r="E640" s="757"/>
      <c r="F640" s="757"/>
      <c r="G640" s="779"/>
      <c r="H640" s="780"/>
      <c r="I640" s="759"/>
      <c r="J640" s="760"/>
      <c r="K640" s="761"/>
      <c r="L640" s="762"/>
      <c r="M640" s="759"/>
      <c r="N640" s="760"/>
      <c r="O640" s="761"/>
      <c r="P640" s="762"/>
    </row>
    <row r="641" spans="1:16" ht="15" hidden="1" customHeight="1" outlineLevel="1" x14ac:dyDescent="0.25">
      <c r="A641" s="72">
        <v>634</v>
      </c>
      <c r="B641" s="754"/>
      <c r="C641" s="755"/>
      <c r="D641" s="756"/>
      <c r="E641" s="757"/>
      <c r="F641" s="757"/>
      <c r="G641" s="779"/>
      <c r="H641" s="780"/>
      <c r="I641" s="759"/>
      <c r="J641" s="760"/>
      <c r="K641" s="761"/>
      <c r="L641" s="762"/>
      <c r="M641" s="759"/>
      <c r="N641" s="760"/>
      <c r="O641" s="761"/>
      <c r="P641" s="762"/>
    </row>
    <row r="642" spans="1:16" ht="15" hidden="1" customHeight="1" outlineLevel="1" x14ac:dyDescent="0.25">
      <c r="A642" s="72">
        <v>635</v>
      </c>
      <c r="B642" s="754"/>
      <c r="C642" s="755"/>
      <c r="D642" s="756"/>
      <c r="E642" s="757"/>
      <c r="F642" s="757"/>
      <c r="G642" s="779"/>
      <c r="H642" s="780"/>
      <c r="I642" s="759"/>
      <c r="J642" s="760"/>
      <c r="K642" s="761"/>
      <c r="L642" s="762"/>
      <c r="M642" s="759"/>
      <c r="N642" s="760"/>
      <c r="O642" s="761"/>
      <c r="P642" s="762"/>
    </row>
    <row r="643" spans="1:16" ht="15" hidden="1" customHeight="1" outlineLevel="1" x14ac:dyDescent="0.25">
      <c r="A643" s="72">
        <v>636</v>
      </c>
      <c r="B643" s="754"/>
      <c r="C643" s="755"/>
      <c r="D643" s="756"/>
      <c r="E643" s="757"/>
      <c r="F643" s="757"/>
      <c r="G643" s="779"/>
      <c r="H643" s="780"/>
      <c r="I643" s="759"/>
      <c r="J643" s="760"/>
      <c r="K643" s="761"/>
      <c r="L643" s="762"/>
      <c r="M643" s="759"/>
      <c r="N643" s="760"/>
      <c r="O643" s="761"/>
      <c r="P643" s="762"/>
    </row>
    <row r="644" spans="1:16" ht="15" hidden="1" customHeight="1" outlineLevel="1" x14ac:dyDescent="0.25">
      <c r="A644" s="72">
        <v>637</v>
      </c>
      <c r="B644" s="754"/>
      <c r="C644" s="755"/>
      <c r="D644" s="756"/>
      <c r="E644" s="757"/>
      <c r="F644" s="757"/>
      <c r="G644" s="779"/>
      <c r="H644" s="780"/>
      <c r="I644" s="764"/>
      <c r="J644" s="765"/>
      <c r="K644" s="766"/>
      <c r="L644" s="767"/>
      <c r="M644" s="764"/>
      <c r="N644" s="765"/>
      <c r="O644" s="766"/>
      <c r="P644" s="767"/>
    </row>
    <row r="645" spans="1:16" ht="15" hidden="1" customHeight="1" outlineLevel="1" x14ac:dyDescent="0.25">
      <c r="A645" s="72">
        <v>638</v>
      </c>
      <c r="B645" s="754"/>
      <c r="C645" s="755"/>
      <c r="D645" s="756"/>
      <c r="E645" s="757"/>
      <c r="F645" s="757"/>
      <c r="G645" s="779"/>
      <c r="H645" s="780"/>
      <c r="I645" s="759"/>
      <c r="J645" s="760"/>
      <c r="K645" s="761"/>
      <c r="L645" s="762"/>
      <c r="M645" s="759"/>
      <c r="N645" s="760"/>
      <c r="O645" s="761"/>
      <c r="P645" s="762"/>
    </row>
    <row r="646" spans="1:16" ht="15" hidden="1" customHeight="1" outlineLevel="1" x14ac:dyDescent="0.25">
      <c r="A646" s="72">
        <v>639</v>
      </c>
      <c r="B646" s="754"/>
      <c r="C646" s="755"/>
      <c r="D646" s="756"/>
      <c r="E646" s="757"/>
      <c r="F646" s="757"/>
      <c r="G646" s="779"/>
      <c r="H646" s="780"/>
      <c r="I646" s="759"/>
      <c r="J646" s="760"/>
      <c r="K646" s="761"/>
      <c r="L646" s="762"/>
      <c r="M646" s="759"/>
      <c r="N646" s="760"/>
      <c r="O646" s="761"/>
      <c r="P646" s="762"/>
    </row>
    <row r="647" spans="1:16" ht="15" hidden="1" customHeight="1" outlineLevel="1" x14ac:dyDescent="0.25">
      <c r="A647" s="72">
        <v>640</v>
      </c>
      <c r="B647" s="754"/>
      <c r="C647" s="755"/>
      <c r="D647" s="756"/>
      <c r="E647" s="757"/>
      <c r="F647" s="757"/>
      <c r="G647" s="779"/>
      <c r="H647" s="780"/>
      <c r="I647" s="759"/>
      <c r="J647" s="760"/>
      <c r="K647" s="761"/>
      <c r="L647" s="762"/>
      <c r="M647" s="759"/>
      <c r="N647" s="760"/>
      <c r="O647" s="761"/>
      <c r="P647" s="762"/>
    </row>
    <row r="648" spans="1:16" ht="15" hidden="1" customHeight="1" outlineLevel="1" x14ac:dyDescent="0.25">
      <c r="A648" s="72">
        <v>641</v>
      </c>
      <c r="B648" s="754"/>
      <c r="C648" s="755"/>
      <c r="D648" s="756"/>
      <c r="E648" s="757"/>
      <c r="F648" s="757"/>
      <c r="G648" s="779"/>
      <c r="H648" s="780"/>
      <c r="I648" s="759"/>
      <c r="J648" s="760"/>
      <c r="K648" s="761"/>
      <c r="L648" s="762"/>
      <c r="M648" s="759"/>
      <c r="N648" s="760"/>
      <c r="O648" s="761"/>
      <c r="P648" s="762"/>
    </row>
    <row r="649" spans="1:16" ht="15" hidden="1" customHeight="1" outlineLevel="1" x14ac:dyDescent="0.25">
      <c r="A649" s="72">
        <v>642</v>
      </c>
      <c r="B649" s="754"/>
      <c r="C649" s="755"/>
      <c r="D649" s="756"/>
      <c r="E649" s="757"/>
      <c r="F649" s="757"/>
      <c r="G649" s="779"/>
      <c r="H649" s="780"/>
      <c r="I649" s="759"/>
      <c r="J649" s="760"/>
      <c r="K649" s="761"/>
      <c r="L649" s="762"/>
      <c r="M649" s="759"/>
      <c r="N649" s="760"/>
      <c r="O649" s="761"/>
      <c r="P649" s="762"/>
    </row>
    <row r="650" spans="1:16" ht="15" hidden="1" customHeight="1" outlineLevel="1" x14ac:dyDescent="0.25">
      <c r="A650" s="72">
        <v>643</v>
      </c>
      <c r="B650" s="754"/>
      <c r="C650" s="755"/>
      <c r="D650" s="756"/>
      <c r="E650" s="757"/>
      <c r="F650" s="757"/>
      <c r="G650" s="779"/>
      <c r="H650" s="780"/>
      <c r="I650" s="764"/>
      <c r="J650" s="765"/>
      <c r="K650" s="766"/>
      <c r="L650" s="767"/>
      <c r="M650" s="764"/>
      <c r="N650" s="765"/>
      <c r="O650" s="766"/>
      <c r="P650" s="767"/>
    </row>
    <row r="651" spans="1:16" ht="15" hidden="1" customHeight="1" outlineLevel="1" x14ac:dyDescent="0.25">
      <c r="A651" s="72">
        <v>644</v>
      </c>
      <c r="B651" s="754"/>
      <c r="C651" s="755"/>
      <c r="D651" s="756"/>
      <c r="E651" s="757"/>
      <c r="F651" s="757"/>
      <c r="G651" s="779"/>
      <c r="H651" s="780"/>
      <c r="I651" s="759"/>
      <c r="J651" s="760"/>
      <c r="K651" s="761"/>
      <c r="L651" s="762"/>
      <c r="M651" s="759"/>
      <c r="N651" s="760"/>
      <c r="O651" s="761"/>
      <c r="P651" s="762"/>
    </row>
    <row r="652" spans="1:16" ht="15" hidden="1" customHeight="1" outlineLevel="1" x14ac:dyDescent="0.25">
      <c r="A652" s="72">
        <v>645</v>
      </c>
      <c r="B652" s="754"/>
      <c r="C652" s="755"/>
      <c r="D652" s="756"/>
      <c r="E652" s="757"/>
      <c r="F652" s="757"/>
      <c r="G652" s="779"/>
      <c r="H652" s="780"/>
      <c r="I652" s="759"/>
      <c r="J652" s="760"/>
      <c r="K652" s="761"/>
      <c r="L652" s="762"/>
      <c r="M652" s="759"/>
      <c r="N652" s="760"/>
      <c r="O652" s="761"/>
      <c r="P652" s="762"/>
    </row>
    <row r="653" spans="1:16" ht="15" hidden="1" customHeight="1" outlineLevel="1" x14ac:dyDescent="0.25">
      <c r="A653" s="72">
        <v>646</v>
      </c>
      <c r="B653" s="754"/>
      <c r="C653" s="755"/>
      <c r="D653" s="756"/>
      <c r="E653" s="757"/>
      <c r="F653" s="757"/>
      <c r="G653" s="779"/>
      <c r="H653" s="780"/>
      <c r="I653" s="759"/>
      <c r="J653" s="760"/>
      <c r="K653" s="761"/>
      <c r="L653" s="762"/>
      <c r="M653" s="759"/>
      <c r="N653" s="760"/>
      <c r="O653" s="761"/>
      <c r="P653" s="762"/>
    </row>
    <row r="654" spans="1:16" ht="15" hidden="1" customHeight="1" outlineLevel="1" x14ac:dyDescent="0.25">
      <c r="A654" s="72">
        <v>647</v>
      </c>
      <c r="B654" s="754"/>
      <c r="C654" s="755"/>
      <c r="D654" s="756"/>
      <c r="E654" s="757"/>
      <c r="F654" s="757"/>
      <c r="G654" s="779"/>
      <c r="H654" s="780"/>
      <c r="I654" s="759"/>
      <c r="J654" s="760"/>
      <c r="K654" s="761"/>
      <c r="L654" s="762"/>
      <c r="M654" s="759"/>
      <c r="N654" s="760"/>
      <c r="O654" s="761"/>
      <c r="P654" s="762"/>
    </row>
    <row r="655" spans="1:16" ht="15" hidden="1" customHeight="1" outlineLevel="1" x14ac:dyDescent="0.25">
      <c r="A655" s="72">
        <v>648</v>
      </c>
      <c r="B655" s="754"/>
      <c r="C655" s="755"/>
      <c r="D655" s="756"/>
      <c r="E655" s="757"/>
      <c r="F655" s="757"/>
      <c r="G655" s="779"/>
      <c r="H655" s="780"/>
      <c r="I655" s="759"/>
      <c r="J655" s="760"/>
      <c r="K655" s="761"/>
      <c r="L655" s="762"/>
      <c r="M655" s="759"/>
      <c r="N655" s="760"/>
      <c r="O655" s="761"/>
      <c r="P655" s="762"/>
    </row>
    <row r="656" spans="1:16" ht="15" hidden="1" customHeight="1" outlineLevel="1" x14ac:dyDescent="0.25">
      <c r="A656" s="72">
        <v>649</v>
      </c>
      <c r="B656" s="754"/>
      <c r="C656" s="755"/>
      <c r="D656" s="756"/>
      <c r="E656" s="757"/>
      <c r="F656" s="757"/>
      <c r="G656" s="779"/>
      <c r="H656" s="780"/>
      <c r="I656" s="764"/>
      <c r="J656" s="765"/>
      <c r="K656" s="766"/>
      <c r="L656" s="767"/>
      <c r="M656" s="764"/>
      <c r="N656" s="765"/>
      <c r="O656" s="766"/>
      <c r="P656" s="767"/>
    </row>
    <row r="657" spans="1:16" ht="15" hidden="1" customHeight="1" outlineLevel="1" x14ac:dyDescent="0.25">
      <c r="A657" s="72">
        <v>650</v>
      </c>
      <c r="B657" s="754"/>
      <c r="C657" s="755"/>
      <c r="D657" s="756"/>
      <c r="E657" s="757"/>
      <c r="F657" s="757"/>
      <c r="G657" s="779"/>
      <c r="H657" s="780"/>
      <c r="I657" s="759"/>
      <c r="J657" s="760"/>
      <c r="K657" s="761"/>
      <c r="L657" s="762"/>
      <c r="M657" s="759"/>
      <c r="N657" s="760"/>
      <c r="O657" s="761"/>
      <c r="P657" s="762"/>
    </row>
    <row r="658" spans="1:16" ht="15" hidden="1" customHeight="1" outlineLevel="1" x14ac:dyDescent="0.25">
      <c r="A658" s="72">
        <v>651</v>
      </c>
      <c r="B658" s="754"/>
      <c r="C658" s="755"/>
      <c r="D658" s="756"/>
      <c r="E658" s="757"/>
      <c r="F658" s="757"/>
      <c r="G658" s="779"/>
      <c r="H658" s="780"/>
      <c r="I658" s="759"/>
      <c r="J658" s="760"/>
      <c r="K658" s="761"/>
      <c r="L658" s="762"/>
      <c r="M658" s="759"/>
      <c r="N658" s="760"/>
      <c r="O658" s="761"/>
      <c r="P658" s="762"/>
    </row>
    <row r="659" spans="1:16" ht="15" hidden="1" customHeight="1" outlineLevel="1" x14ac:dyDescent="0.25">
      <c r="A659" s="72">
        <v>652</v>
      </c>
      <c r="B659" s="754"/>
      <c r="C659" s="755"/>
      <c r="D659" s="756"/>
      <c r="E659" s="757"/>
      <c r="F659" s="757"/>
      <c r="G659" s="779"/>
      <c r="H659" s="780"/>
      <c r="I659" s="759"/>
      <c r="J659" s="760"/>
      <c r="K659" s="761"/>
      <c r="L659" s="762"/>
      <c r="M659" s="759"/>
      <c r="N659" s="760"/>
      <c r="O659" s="761"/>
      <c r="P659" s="762"/>
    </row>
    <row r="660" spans="1:16" ht="15" hidden="1" customHeight="1" outlineLevel="1" x14ac:dyDescent="0.25">
      <c r="A660" s="72">
        <v>653</v>
      </c>
      <c r="B660" s="754"/>
      <c r="C660" s="755"/>
      <c r="D660" s="756"/>
      <c r="E660" s="757"/>
      <c r="F660" s="757"/>
      <c r="G660" s="779"/>
      <c r="H660" s="780"/>
      <c r="I660" s="759"/>
      <c r="J660" s="760"/>
      <c r="K660" s="761"/>
      <c r="L660" s="762"/>
      <c r="M660" s="759"/>
      <c r="N660" s="760"/>
      <c r="O660" s="761"/>
      <c r="P660" s="762"/>
    </row>
    <row r="661" spans="1:16" ht="15" hidden="1" customHeight="1" outlineLevel="1" x14ac:dyDescent="0.25">
      <c r="A661" s="72">
        <v>654</v>
      </c>
      <c r="B661" s="754"/>
      <c r="C661" s="755"/>
      <c r="D661" s="756"/>
      <c r="E661" s="757"/>
      <c r="F661" s="757"/>
      <c r="G661" s="779"/>
      <c r="H661" s="780"/>
      <c r="I661" s="759"/>
      <c r="J661" s="760"/>
      <c r="K661" s="761"/>
      <c r="L661" s="762"/>
      <c r="M661" s="759"/>
      <c r="N661" s="760"/>
      <c r="O661" s="761"/>
      <c r="P661" s="762"/>
    </row>
    <row r="662" spans="1:16" ht="15" hidden="1" customHeight="1" outlineLevel="1" x14ac:dyDescent="0.25">
      <c r="A662" s="72">
        <v>655</v>
      </c>
      <c r="B662" s="754"/>
      <c r="C662" s="755"/>
      <c r="D662" s="756"/>
      <c r="E662" s="757"/>
      <c r="F662" s="757"/>
      <c r="G662" s="779"/>
      <c r="H662" s="780"/>
      <c r="I662" s="764"/>
      <c r="J662" s="765"/>
      <c r="K662" s="766"/>
      <c r="L662" s="767"/>
      <c r="M662" s="764"/>
      <c r="N662" s="765"/>
      <c r="O662" s="766"/>
      <c r="P662" s="767"/>
    </row>
    <row r="663" spans="1:16" ht="15" hidden="1" customHeight="1" outlineLevel="1" x14ac:dyDescent="0.25">
      <c r="A663" s="72">
        <v>656</v>
      </c>
      <c r="B663" s="754"/>
      <c r="C663" s="755"/>
      <c r="D663" s="756"/>
      <c r="E663" s="757"/>
      <c r="F663" s="757"/>
      <c r="G663" s="779"/>
      <c r="H663" s="780"/>
      <c r="I663" s="759"/>
      <c r="J663" s="760"/>
      <c r="K663" s="761"/>
      <c r="L663" s="762"/>
      <c r="M663" s="759"/>
      <c r="N663" s="760"/>
      <c r="O663" s="761"/>
      <c r="P663" s="762"/>
    </row>
    <row r="664" spans="1:16" ht="15" hidden="1" customHeight="1" outlineLevel="1" x14ac:dyDescent="0.25">
      <c r="A664" s="72">
        <v>657</v>
      </c>
      <c r="B664" s="754"/>
      <c r="C664" s="755"/>
      <c r="D664" s="756"/>
      <c r="E664" s="757"/>
      <c r="F664" s="757"/>
      <c r="G664" s="779"/>
      <c r="H664" s="780"/>
      <c r="I664" s="759"/>
      <c r="J664" s="760"/>
      <c r="K664" s="761"/>
      <c r="L664" s="762"/>
      <c r="M664" s="759"/>
      <c r="N664" s="760"/>
      <c r="O664" s="761"/>
      <c r="P664" s="762"/>
    </row>
    <row r="665" spans="1:16" ht="15" hidden="1" customHeight="1" outlineLevel="1" x14ac:dyDescent="0.25">
      <c r="A665" s="72">
        <v>658</v>
      </c>
      <c r="B665" s="754"/>
      <c r="C665" s="755"/>
      <c r="D665" s="756"/>
      <c r="E665" s="757"/>
      <c r="F665" s="757"/>
      <c r="G665" s="779"/>
      <c r="H665" s="780"/>
      <c r="I665" s="759"/>
      <c r="J665" s="760"/>
      <c r="K665" s="761"/>
      <c r="L665" s="762"/>
      <c r="M665" s="759"/>
      <c r="N665" s="760"/>
      <c r="O665" s="761"/>
      <c r="P665" s="762"/>
    </row>
    <row r="666" spans="1:16" ht="15" hidden="1" customHeight="1" outlineLevel="1" x14ac:dyDescent="0.25">
      <c r="A666" s="72">
        <v>659</v>
      </c>
      <c r="B666" s="754"/>
      <c r="C666" s="755"/>
      <c r="D666" s="756"/>
      <c r="E666" s="757"/>
      <c r="F666" s="757"/>
      <c r="G666" s="779"/>
      <c r="H666" s="780"/>
      <c r="I666" s="759"/>
      <c r="J666" s="760"/>
      <c r="K666" s="761"/>
      <c r="L666" s="762"/>
      <c r="M666" s="759"/>
      <c r="N666" s="760"/>
      <c r="O666" s="761"/>
      <c r="P666" s="762"/>
    </row>
    <row r="667" spans="1:16" ht="15" hidden="1" customHeight="1" outlineLevel="1" x14ac:dyDescent="0.25">
      <c r="A667" s="72">
        <v>660</v>
      </c>
      <c r="B667" s="754"/>
      <c r="C667" s="755"/>
      <c r="D667" s="756"/>
      <c r="E667" s="757"/>
      <c r="F667" s="757"/>
      <c r="G667" s="779"/>
      <c r="H667" s="780"/>
      <c r="I667" s="759"/>
      <c r="J667" s="760"/>
      <c r="K667" s="761"/>
      <c r="L667" s="762"/>
      <c r="M667" s="759"/>
      <c r="N667" s="760"/>
      <c r="O667" s="761"/>
      <c r="P667" s="762"/>
    </row>
    <row r="668" spans="1:16" ht="15" hidden="1" customHeight="1" outlineLevel="1" x14ac:dyDescent="0.25">
      <c r="A668" s="72">
        <v>661</v>
      </c>
      <c r="B668" s="754"/>
      <c r="C668" s="755"/>
      <c r="D668" s="756"/>
      <c r="E668" s="757"/>
      <c r="F668" s="757"/>
      <c r="G668" s="779"/>
      <c r="H668" s="780"/>
      <c r="I668" s="764"/>
      <c r="J668" s="765"/>
      <c r="K668" s="766"/>
      <c r="L668" s="767"/>
      <c r="M668" s="764"/>
      <c r="N668" s="765"/>
      <c r="O668" s="766"/>
      <c r="P668" s="767"/>
    </row>
    <row r="669" spans="1:16" ht="15" hidden="1" customHeight="1" outlineLevel="1" x14ac:dyDescent="0.25">
      <c r="A669" s="72">
        <v>662</v>
      </c>
      <c r="B669" s="754"/>
      <c r="C669" s="755"/>
      <c r="D669" s="756"/>
      <c r="E669" s="757"/>
      <c r="F669" s="757"/>
      <c r="G669" s="779"/>
      <c r="H669" s="780"/>
      <c r="I669" s="759"/>
      <c r="J669" s="760"/>
      <c r="K669" s="761"/>
      <c r="L669" s="762"/>
      <c r="M669" s="759"/>
      <c r="N669" s="760"/>
      <c r="O669" s="761"/>
      <c r="P669" s="762"/>
    </row>
    <row r="670" spans="1:16" ht="15" hidden="1" customHeight="1" outlineLevel="1" x14ac:dyDescent="0.25">
      <c r="A670" s="72">
        <v>663</v>
      </c>
      <c r="B670" s="754"/>
      <c r="C670" s="755"/>
      <c r="D670" s="756"/>
      <c r="E670" s="757"/>
      <c r="F670" s="757"/>
      <c r="G670" s="779"/>
      <c r="H670" s="780"/>
      <c r="I670" s="759"/>
      <c r="J670" s="760"/>
      <c r="K670" s="761"/>
      <c r="L670" s="762"/>
      <c r="M670" s="759"/>
      <c r="N670" s="760"/>
      <c r="O670" s="761"/>
      <c r="P670" s="762"/>
    </row>
    <row r="671" spans="1:16" ht="15" hidden="1" customHeight="1" outlineLevel="1" x14ac:dyDescent="0.25">
      <c r="A671" s="72">
        <v>664</v>
      </c>
      <c r="B671" s="754"/>
      <c r="C671" s="755"/>
      <c r="D671" s="756"/>
      <c r="E671" s="757"/>
      <c r="F671" s="757"/>
      <c r="G671" s="779"/>
      <c r="H671" s="780"/>
      <c r="I671" s="759"/>
      <c r="J671" s="760"/>
      <c r="K671" s="761"/>
      <c r="L671" s="762"/>
      <c r="M671" s="759"/>
      <c r="N671" s="760"/>
      <c r="O671" s="761"/>
      <c r="P671" s="762"/>
    </row>
    <row r="672" spans="1:16" ht="15" hidden="1" customHeight="1" outlineLevel="1" x14ac:dyDescent="0.25">
      <c r="A672" s="72">
        <v>665</v>
      </c>
      <c r="B672" s="754"/>
      <c r="C672" s="755"/>
      <c r="D672" s="756"/>
      <c r="E672" s="757"/>
      <c r="F672" s="757"/>
      <c r="G672" s="779"/>
      <c r="H672" s="780"/>
      <c r="I672" s="759"/>
      <c r="J672" s="760"/>
      <c r="K672" s="761"/>
      <c r="L672" s="762"/>
      <c r="M672" s="759"/>
      <c r="N672" s="760"/>
      <c r="O672" s="761"/>
      <c r="P672" s="762"/>
    </row>
    <row r="673" spans="1:16" ht="15" hidden="1" customHeight="1" outlineLevel="1" x14ac:dyDescent="0.25">
      <c r="A673" s="72">
        <v>666</v>
      </c>
      <c r="B673" s="754"/>
      <c r="C673" s="755"/>
      <c r="D673" s="756"/>
      <c r="E673" s="757"/>
      <c r="F673" s="757"/>
      <c r="G673" s="779"/>
      <c r="H673" s="780"/>
      <c r="I673" s="759"/>
      <c r="J673" s="760"/>
      <c r="K673" s="761"/>
      <c r="L673" s="762"/>
      <c r="M673" s="759"/>
      <c r="N673" s="760"/>
      <c r="O673" s="761"/>
      <c r="P673" s="762"/>
    </row>
    <row r="674" spans="1:16" ht="15" hidden="1" customHeight="1" outlineLevel="1" x14ac:dyDescent="0.25">
      <c r="A674" s="72">
        <v>667</v>
      </c>
      <c r="B674" s="754"/>
      <c r="C674" s="755"/>
      <c r="D674" s="756"/>
      <c r="E674" s="757"/>
      <c r="F674" s="757"/>
      <c r="G674" s="779"/>
      <c r="H674" s="780"/>
      <c r="I674" s="764"/>
      <c r="J674" s="765"/>
      <c r="K674" s="766"/>
      <c r="L674" s="767"/>
      <c r="M674" s="764"/>
      <c r="N674" s="765"/>
      <c r="O674" s="766"/>
      <c r="P674" s="767"/>
    </row>
    <row r="675" spans="1:16" ht="15" hidden="1" customHeight="1" outlineLevel="1" x14ac:dyDescent="0.25">
      <c r="A675" s="72">
        <v>668</v>
      </c>
      <c r="B675" s="754"/>
      <c r="C675" s="755"/>
      <c r="D675" s="756"/>
      <c r="E675" s="757"/>
      <c r="F675" s="757"/>
      <c r="G675" s="779"/>
      <c r="H675" s="780"/>
      <c r="I675" s="759"/>
      <c r="J675" s="760"/>
      <c r="K675" s="761"/>
      <c r="L675" s="762"/>
      <c r="M675" s="759"/>
      <c r="N675" s="760"/>
      <c r="O675" s="761"/>
      <c r="P675" s="762"/>
    </row>
    <row r="676" spans="1:16" ht="15" hidden="1" customHeight="1" outlineLevel="1" x14ac:dyDescent="0.25">
      <c r="A676" s="72">
        <v>669</v>
      </c>
      <c r="B676" s="754"/>
      <c r="C676" s="755"/>
      <c r="D676" s="756"/>
      <c r="E676" s="757"/>
      <c r="F676" s="757"/>
      <c r="G676" s="779"/>
      <c r="H676" s="780"/>
      <c r="I676" s="759"/>
      <c r="J676" s="760"/>
      <c r="K676" s="761"/>
      <c r="L676" s="762"/>
      <c r="M676" s="759"/>
      <c r="N676" s="760"/>
      <c r="O676" s="761"/>
      <c r="P676" s="762"/>
    </row>
    <row r="677" spans="1:16" ht="15" hidden="1" customHeight="1" outlineLevel="1" x14ac:dyDescent="0.25">
      <c r="A677" s="72">
        <v>670</v>
      </c>
      <c r="B677" s="754"/>
      <c r="C677" s="755"/>
      <c r="D677" s="756"/>
      <c r="E677" s="757"/>
      <c r="F677" s="757"/>
      <c r="G677" s="779"/>
      <c r="H677" s="780"/>
      <c r="I677" s="759"/>
      <c r="J677" s="760"/>
      <c r="K677" s="761"/>
      <c r="L677" s="762"/>
      <c r="M677" s="759"/>
      <c r="N677" s="760"/>
      <c r="O677" s="761"/>
      <c r="P677" s="762"/>
    </row>
    <row r="678" spans="1:16" ht="15" hidden="1" customHeight="1" outlineLevel="1" x14ac:dyDescent="0.25">
      <c r="A678" s="72">
        <v>671</v>
      </c>
      <c r="B678" s="754"/>
      <c r="C678" s="755"/>
      <c r="D678" s="756"/>
      <c r="E678" s="757"/>
      <c r="F678" s="757"/>
      <c r="G678" s="779"/>
      <c r="H678" s="780"/>
      <c r="I678" s="759"/>
      <c r="J678" s="760"/>
      <c r="K678" s="761"/>
      <c r="L678" s="762"/>
      <c r="M678" s="759"/>
      <c r="N678" s="760"/>
      <c r="O678" s="761"/>
      <c r="P678" s="762"/>
    </row>
    <row r="679" spans="1:16" ht="15" hidden="1" customHeight="1" outlineLevel="1" x14ac:dyDescent="0.25">
      <c r="A679" s="72">
        <v>672</v>
      </c>
      <c r="B679" s="754"/>
      <c r="C679" s="755"/>
      <c r="D679" s="756"/>
      <c r="E679" s="757"/>
      <c r="F679" s="757"/>
      <c r="G679" s="779"/>
      <c r="H679" s="780"/>
      <c r="I679" s="759"/>
      <c r="J679" s="760"/>
      <c r="K679" s="761"/>
      <c r="L679" s="762"/>
      <c r="M679" s="759"/>
      <c r="N679" s="760"/>
      <c r="O679" s="761"/>
      <c r="P679" s="762"/>
    </row>
    <row r="680" spans="1:16" ht="15" hidden="1" customHeight="1" outlineLevel="1" x14ac:dyDescent="0.25">
      <c r="A680" s="72">
        <v>673</v>
      </c>
      <c r="B680" s="754"/>
      <c r="C680" s="755"/>
      <c r="D680" s="756"/>
      <c r="E680" s="757"/>
      <c r="F680" s="757"/>
      <c r="G680" s="779"/>
      <c r="H680" s="780"/>
      <c r="I680" s="764"/>
      <c r="J680" s="765"/>
      <c r="K680" s="766"/>
      <c r="L680" s="767"/>
      <c r="M680" s="764"/>
      <c r="N680" s="765"/>
      <c r="O680" s="766"/>
      <c r="P680" s="767"/>
    </row>
    <row r="681" spans="1:16" ht="15" hidden="1" customHeight="1" outlineLevel="1" x14ac:dyDescent="0.25">
      <c r="A681" s="72">
        <v>674</v>
      </c>
      <c r="B681" s="754"/>
      <c r="C681" s="755"/>
      <c r="D681" s="756"/>
      <c r="E681" s="757"/>
      <c r="F681" s="757"/>
      <c r="G681" s="779"/>
      <c r="H681" s="780"/>
      <c r="I681" s="759"/>
      <c r="J681" s="760"/>
      <c r="K681" s="761"/>
      <c r="L681" s="762"/>
      <c r="M681" s="759"/>
      <c r="N681" s="760"/>
      <c r="O681" s="761"/>
      <c r="P681" s="762"/>
    </row>
    <row r="682" spans="1:16" ht="15" hidden="1" customHeight="1" outlineLevel="1" x14ac:dyDescent="0.25">
      <c r="A682" s="72">
        <v>675</v>
      </c>
      <c r="B682" s="754"/>
      <c r="C682" s="755"/>
      <c r="D682" s="756"/>
      <c r="E682" s="757"/>
      <c r="F682" s="757"/>
      <c r="G682" s="779"/>
      <c r="H682" s="780"/>
      <c r="I682" s="759"/>
      <c r="J682" s="760"/>
      <c r="K682" s="761"/>
      <c r="L682" s="762"/>
      <c r="M682" s="759"/>
      <c r="N682" s="760"/>
      <c r="O682" s="761"/>
      <c r="P682" s="762"/>
    </row>
    <row r="683" spans="1:16" ht="15" hidden="1" customHeight="1" outlineLevel="1" x14ac:dyDescent="0.25">
      <c r="A683" s="72">
        <v>676</v>
      </c>
      <c r="B683" s="754"/>
      <c r="C683" s="755"/>
      <c r="D683" s="756"/>
      <c r="E683" s="757"/>
      <c r="F683" s="757"/>
      <c r="G683" s="779"/>
      <c r="H683" s="780"/>
      <c r="I683" s="759"/>
      <c r="J683" s="760"/>
      <c r="K683" s="761"/>
      <c r="L683" s="762"/>
      <c r="M683" s="759"/>
      <c r="N683" s="760"/>
      <c r="O683" s="761"/>
      <c r="P683" s="762"/>
    </row>
    <row r="684" spans="1:16" ht="15" hidden="1" customHeight="1" outlineLevel="1" x14ac:dyDescent="0.25">
      <c r="A684" s="72">
        <v>677</v>
      </c>
      <c r="B684" s="754"/>
      <c r="C684" s="755"/>
      <c r="D684" s="756"/>
      <c r="E684" s="757"/>
      <c r="F684" s="757"/>
      <c r="G684" s="779"/>
      <c r="H684" s="780"/>
      <c r="I684" s="759"/>
      <c r="J684" s="760"/>
      <c r="K684" s="761"/>
      <c r="L684" s="762"/>
      <c r="M684" s="759"/>
      <c r="N684" s="760"/>
      <c r="O684" s="761"/>
      <c r="P684" s="762"/>
    </row>
    <row r="685" spans="1:16" ht="15" hidden="1" customHeight="1" outlineLevel="1" x14ac:dyDescent="0.25">
      <c r="A685" s="72">
        <v>678</v>
      </c>
      <c r="B685" s="754"/>
      <c r="C685" s="755"/>
      <c r="D685" s="756"/>
      <c r="E685" s="757"/>
      <c r="F685" s="757"/>
      <c r="G685" s="779"/>
      <c r="H685" s="780"/>
      <c r="I685" s="759"/>
      <c r="J685" s="760"/>
      <c r="K685" s="761"/>
      <c r="L685" s="762"/>
      <c r="M685" s="759"/>
      <c r="N685" s="760"/>
      <c r="O685" s="761"/>
      <c r="P685" s="762"/>
    </row>
    <row r="686" spans="1:16" ht="15" hidden="1" customHeight="1" outlineLevel="1" x14ac:dyDescent="0.25">
      <c r="A686" s="72">
        <v>679</v>
      </c>
      <c r="B686" s="754"/>
      <c r="C686" s="755"/>
      <c r="D686" s="756"/>
      <c r="E686" s="757"/>
      <c r="F686" s="757"/>
      <c r="G686" s="779"/>
      <c r="H686" s="780"/>
      <c r="I686" s="764"/>
      <c r="J686" s="765"/>
      <c r="K686" s="766"/>
      <c r="L686" s="767"/>
      <c r="M686" s="764"/>
      <c r="N686" s="765"/>
      <c r="O686" s="766"/>
      <c r="P686" s="767"/>
    </row>
    <row r="687" spans="1:16" ht="15" hidden="1" customHeight="1" outlineLevel="1" x14ac:dyDescent="0.25">
      <c r="A687" s="72">
        <v>680</v>
      </c>
      <c r="B687" s="754"/>
      <c r="C687" s="755"/>
      <c r="D687" s="756"/>
      <c r="E687" s="757"/>
      <c r="F687" s="757"/>
      <c r="G687" s="779"/>
      <c r="H687" s="780"/>
      <c r="I687" s="759"/>
      <c r="J687" s="760"/>
      <c r="K687" s="761"/>
      <c r="L687" s="762"/>
      <c r="M687" s="759"/>
      <c r="N687" s="760"/>
      <c r="O687" s="761"/>
      <c r="P687" s="762"/>
    </row>
    <row r="688" spans="1:16" ht="15" hidden="1" customHeight="1" outlineLevel="1" x14ac:dyDescent="0.25">
      <c r="A688" s="72">
        <v>681</v>
      </c>
      <c r="B688" s="754"/>
      <c r="C688" s="755"/>
      <c r="D688" s="756"/>
      <c r="E688" s="757"/>
      <c r="F688" s="757"/>
      <c r="G688" s="779"/>
      <c r="H688" s="780"/>
      <c r="I688" s="759"/>
      <c r="J688" s="760"/>
      <c r="K688" s="761"/>
      <c r="L688" s="762"/>
      <c r="M688" s="759"/>
      <c r="N688" s="760"/>
      <c r="O688" s="761"/>
      <c r="P688" s="762"/>
    </row>
    <row r="689" spans="1:16" ht="15" hidden="1" customHeight="1" outlineLevel="1" x14ac:dyDescent="0.25">
      <c r="A689" s="72">
        <v>682</v>
      </c>
      <c r="B689" s="754"/>
      <c r="C689" s="755"/>
      <c r="D689" s="756"/>
      <c r="E689" s="757"/>
      <c r="F689" s="757"/>
      <c r="G689" s="779"/>
      <c r="H689" s="780"/>
      <c r="I689" s="759"/>
      <c r="J689" s="760"/>
      <c r="K689" s="761"/>
      <c r="L689" s="762"/>
      <c r="M689" s="759"/>
      <c r="N689" s="760"/>
      <c r="O689" s="761"/>
      <c r="P689" s="762"/>
    </row>
    <row r="690" spans="1:16" ht="15" hidden="1" customHeight="1" outlineLevel="1" x14ac:dyDescent="0.25">
      <c r="A690" s="72">
        <v>683</v>
      </c>
      <c r="B690" s="754"/>
      <c r="C690" s="755"/>
      <c r="D690" s="756"/>
      <c r="E690" s="757"/>
      <c r="F690" s="757"/>
      <c r="G690" s="779"/>
      <c r="H690" s="780"/>
      <c r="I690" s="759"/>
      <c r="J690" s="760"/>
      <c r="K690" s="761"/>
      <c r="L690" s="762"/>
      <c r="M690" s="759"/>
      <c r="N690" s="760"/>
      <c r="O690" s="761"/>
      <c r="P690" s="762"/>
    </row>
    <row r="691" spans="1:16" ht="15" hidden="1" customHeight="1" outlineLevel="1" x14ac:dyDescent="0.25">
      <c r="A691" s="72">
        <v>684</v>
      </c>
      <c r="B691" s="754"/>
      <c r="C691" s="755"/>
      <c r="D691" s="756"/>
      <c r="E691" s="757"/>
      <c r="F691" s="757"/>
      <c r="G691" s="779"/>
      <c r="H691" s="780"/>
      <c r="I691" s="759"/>
      <c r="J691" s="760"/>
      <c r="K691" s="761"/>
      <c r="L691" s="762"/>
      <c r="M691" s="759"/>
      <c r="N691" s="760"/>
      <c r="O691" s="761"/>
      <c r="P691" s="762"/>
    </row>
    <row r="692" spans="1:16" ht="15" hidden="1" customHeight="1" outlineLevel="1" x14ac:dyDescent="0.25">
      <c r="A692" s="72">
        <v>685</v>
      </c>
      <c r="B692" s="754"/>
      <c r="C692" s="755"/>
      <c r="D692" s="756"/>
      <c r="E692" s="757"/>
      <c r="F692" s="757"/>
      <c r="G692" s="779"/>
      <c r="H692" s="780"/>
      <c r="I692" s="764"/>
      <c r="J692" s="765"/>
      <c r="K692" s="766"/>
      <c r="L692" s="767"/>
      <c r="M692" s="764"/>
      <c r="N692" s="765"/>
      <c r="O692" s="766"/>
      <c r="P692" s="767"/>
    </row>
    <row r="693" spans="1:16" ht="15" hidden="1" customHeight="1" outlineLevel="1" x14ac:dyDescent="0.25">
      <c r="A693" s="72">
        <v>686</v>
      </c>
      <c r="B693" s="754"/>
      <c r="C693" s="755"/>
      <c r="D693" s="756"/>
      <c r="E693" s="757"/>
      <c r="F693" s="757"/>
      <c r="G693" s="779"/>
      <c r="H693" s="780"/>
      <c r="I693" s="759"/>
      <c r="J693" s="760"/>
      <c r="K693" s="761"/>
      <c r="L693" s="762"/>
      <c r="M693" s="759"/>
      <c r="N693" s="760"/>
      <c r="O693" s="761"/>
      <c r="P693" s="762"/>
    </row>
    <row r="694" spans="1:16" ht="15" hidden="1" customHeight="1" outlineLevel="1" x14ac:dyDescent="0.25">
      <c r="A694" s="72">
        <v>687</v>
      </c>
      <c r="B694" s="754"/>
      <c r="C694" s="755"/>
      <c r="D694" s="756"/>
      <c r="E694" s="757"/>
      <c r="F694" s="757"/>
      <c r="G694" s="779"/>
      <c r="H694" s="780"/>
      <c r="I694" s="759"/>
      <c r="J694" s="760"/>
      <c r="K694" s="761"/>
      <c r="L694" s="762"/>
      <c r="M694" s="759"/>
      <c r="N694" s="760"/>
      <c r="O694" s="761"/>
      <c r="P694" s="762"/>
    </row>
    <row r="695" spans="1:16" ht="15" hidden="1" customHeight="1" outlineLevel="1" x14ac:dyDescent="0.25">
      <c r="A695" s="72">
        <v>688</v>
      </c>
      <c r="B695" s="754"/>
      <c r="C695" s="755"/>
      <c r="D695" s="756"/>
      <c r="E695" s="757"/>
      <c r="F695" s="757"/>
      <c r="G695" s="779"/>
      <c r="H695" s="780"/>
      <c r="I695" s="759"/>
      <c r="J695" s="760"/>
      <c r="K695" s="761"/>
      <c r="L695" s="762"/>
      <c r="M695" s="759"/>
      <c r="N695" s="760"/>
      <c r="O695" s="761"/>
      <c r="P695" s="762"/>
    </row>
    <row r="696" spans="1:16" ht="15" hidden="1" customHeight="1" outlineLevel="1" x14ac:dyDescent="0.25">
      <c r="A696" s="72">
        <v>689</v>
      </c>
      <c r="B696" s="754"/>
      <c r="C696" s="755"/>
      <c r="D696" s="756"/>
      <c r="E696" s="757"/>
      <c r="F696" s="757"/>
      <c r="G696" s="779"/>
      <c r="H696" s="780"/>
      <c r="I696" s="759"/>
      <c r="J696" s="760"/>
      <c r="K696" s="761"/>
      <c r="L696" s="762"/>
      <c r="M696" s="759"/>
      <c r="N696" s="760"/>
      <c r="O696" s="761"/>
      <c r="P696" s="762"/>
    </row>
    <row r="697" spans="1:16" ht="15" hidden="1" customHeight="1" outlineLevel="1" x14ac:dyDescent="0.25">
      <c r="A697" s="72">
        <v>690</v>
      </c>
      <c r="B697" s="754"/>
      <c r="C697" s="755"/>
      <c r="D697" s="756"/>
      <c r="E697" s="757"/>
      <c r="F697" s="757"/>
      <c r="G697" s="779"/>
      <c r="H697" s="780"/>
      <c r="I697" s="759"/>
      <c r="J697" s="760"/>
      <c r="K697" s="761"/>
      <c r="L697" s="762"/>
      <c r="M697" s="759"/>
      <c r="N697" s="760"/>
      <c r="O697" s="761"/>
      <c r="P697" s="762"/>
    </row>
    <row r="698" spans="1:16" ht="15" hidden="1" customHeight="1" outlineLevel="1" x14ac:dyDescent="0.25">
      <c r="A698" s="72">
        <v>691</v>
      </c>
      <c r="B698" s="754"/>
      <c r="C698" s="755"/>
      <c r="D698" s="756"/>
      <c r="E698" s="757"/>
      <c r="F698" s="757"/>
      <c r="G698" s="779"/>
      <c r="H698" s="780"/>
      <c r="I698" s="764"/>
      <c r="J698" s="765"/>
      <c r="K698" s="766"/>
      <c r="L698" s="767"/>
      <c r="M698" s="764"/>
      <c r="N698" s="765"/>
      <c r="O698" s="766"/>
      <c r="P698" s="767"/>
    </row>
    <row r="699" spans="1:16" ht="15" hidden="1" customHeight="1" outlineLevel="1" x14ac:dyDescent="0.25">
      <c r="A699" s="72">
        <v>692</v>
      </c>
      <c r="B699" s="754"/>
      <c r="C699" s="755"/>
      <c r="D699" s="756"/>
      <c r="E699" s="757"/>
      <c r="F699" s="757"/>
      <c r="G699" s="779"/>
      <c r="H699" s="780"/>
      <c r="I699" s="759"/>
      <c r="J699" s="760"/>
      <c r="K699" s="761"/>
      <c r="L699" s="762"/>
      <c r="M699" s="759"/>
      <c r="N699" s="760"/>
      <c r="O699" s="761"/>
      <c r="P699" s="762"/>
    </row>
    <row r="700" spans="1:16" ht="15" hidden="1" customHeight="1" outlineLevel="1" x14ac:dyDescent="0.25">
      <c r="A700" s="72">
        <v>693</v>
      </c>
      <c r="B700" s="754"/>
      <c r="C700" s="755"/>
      <c r="D700" s="756"/>
      <c r="E700" s="757"/>
      <c r="F700" s="757"/>
      <c r="G700" s="779"/>
      <c r="H700" s="780"/>
      <c r="I700" s="759"/>
      <c r="J700" s="760"/>
      <c r="K700" s="761"/>
      <c r="L700" s="762"/>
      <c r="M700" s="759"/>
      <c r="N700" s="760"/>
      <c r="O700" s="761"/>
      <c r="P700" s="762"/>
    </row>
    <row r="701" spans="1:16" ht="15" hidden="1" customHeight="1" outlineLevel="1" x14ac:dyDescent="0.25">
      <c r="A701" s="72">
        <v>694</v>
      </c>
      <c r="B701" s="754"/>
      <c r="C701" s="755"/>
      <c r="D701" s="756"/>
      <c r="E701" s="757"/>
      <c r="F701" s="757"/>
      <c r="G701" s="779"/>
      <c r="H701" s="780"/>
      <c r="I701" s="759"/>
      <c r="J701" s="760"/>
      <c r="K701" s="761"/>
      <c r="L701" s="762"/>
      <c r="M701" s="759"/>
      <c r="N701" s="760"/>
      <c r="O701" s="761"/>
      <c r="P701" s="762"/>
    </row>
    <row r="702" spans="1:16" ht="15" hidden="1" customHeight="1" outlineLevel="1" x14ac:dyDescent="0.25">
      <c r="A702" s="72">
        <v>695</v>
      </c>
      <c r="B702" s="754"/>
      <c r="C702" s="755"/>
      <c r="D702" s="756"/>
      <c r="E702" s="757"/>
      <c r="F702" s="757"/>
      <c r="G702" s="779"/>
      <c r="H702" s="780"/>
      <c r="I702" s="759"/>
      <c r="J702" s="760"/>
      <c r="K702" s="761"/>
      <c r="L702" s="762"/>
      <c r="M702" s="759"/>
      <c r="N702" s="760"/>
      <c r="O702" s="761"/>
      <c r="P702" s="762"/>
    </row>
    <row r="703" spans="1:16" ht="15" hidden="1" customHeight="1" outlineLevel="1" x14ac:dyDescent="0.25">
      <c r="A703" s="72">
        <v>696</v>
      </c>
      <c r="B703" s="754"/>
      <c r="C703" s="755"/>
      <c r="D703" s="756"/>
      <c r="E703" s="757"/>
      <c r="F703" s="757"/>
      <c r="G703" s="779"/>
      <c r="H703" s="780"/>
      <c r="I703" s="759"/>
      <c r="J703" s="760"/>
      <c r="K703" s="761"/>
      <c r="L703" s="762"/>
      <c r="M703" s="759"/>
      <c r="N703" s="760"/>
      <c r="O703" s="761"/>
      <c r="P703" s="762"/>
    </row>
    <row r="704" spans="1:16" ht="15" hidden="1" customHeight="1" outlineLevel="1" x14ac:dyDescent="0.25">
      <c r="A704" s="72">
        <v>697</v>
      </c>
      <c r="B704" s="754"/>
      <c r="C704" s="755"/>
      <c r="D704" s="756"/>
      <c r="E704" s="757"/>
      <c r="F704" s="757"/>
      <c r="G704" s="779"/>
      <c r="H704" s="780"/>
      <c r="I704" s="764"/>
      <c r="J704" s="765"/>
      <c r="K704" s="766"/>
      <c r="L704" s="767"/>
      <c r="M704" s="764"/>
      <c r="N704" s="765"/>
      <c r="O704" s="766"/>
      <c r="P704" s="767"/>
    </row>
    <row r="705" spans="1:16" ht="15" hidden="1" customHeight="1" outlineLevel="1" x14ac:dyDescent="0.25">
      <c r="A705" s="72">
        <v>698</v>
      </c>
      <c r="B705" s="754"/>
      <c r="C705" s="755"/>
      <c r="D705" s="756"/>
      <c r="E705" s="757"/>
      <c r="F705" s="757"/>
      <c r="G705" s="779"/>
      <c r="H705" s="780"/>
      <c r="I705" s="759"/>
      <c r="J705" s="760"/>
      <c r="K705" s="761"/>
      <c r="L705" s="762"/>
      <c r="M705" s="759"/>
      <c r="N705" s="760"/>
      <c r="O705" s="761"/>
      <c r="P705" s="762"/>
    </row>
    <row r="706" spans="1:16" ht="15" hidden="1" customHeight="1" outlineLevel="1" x14ac:dyDescent="0.25">
      <c r="A706" s="72">
        <v>699</v>
      </c>
      <c r="B706" s="754"/>
      <c r="C706" s="755"/>
      <c r="D706" s="756"/>
      <c r="E706" s="757"/>
      <c r="F706" s="757"/>
      <c r="G706" s="779"/>
      <c r="H706" s="780"/>
      <c r="I706" s="759"/>
      <c r="J706" s="760"/>
      <c r="K706" s="761"/>
      <c r="L706" s="762"/>
      <c r="M706" s="759"/>
      <c r="N706" s="760"/>
      <c r="O706" s="761"/>
      <c r="P706" s="762"/>
    </row>
    <row r="707" spans="1:16" ht="15" hidden="1" customHeight="1" outlineLevel="1" x14ac:dyDescent="0.25">
      <c r="A707" s="72">
        <v>700</v>
      </c>
      <c r="B707" s="754"/>
      <c r="C707" s="755"/>
      <c r="D707" s="756"/>
      <c r="E707" s="757"/>
      <c r="F707" s="757"/>
      <c r="G707" s="779"/>
      <c r="H707" s="780"/>
      <c r="I707" s="759"/>
      <c r="J707" s="760"/>
      <c r="K707" s="761"/>
      <c r="L707" s="762"/>
      <c r="M707" s="759"/>
      <c r="N707" s="760"/>
      <c r="O707" s="761"/>
      <c r="P707" s="762"/>
    </row>
    <row r="708" spans="1:16" ht="15" hidden="1" customHeight="1" outlineLevel="1" x14ac:dyDescent="0.25">
      <c r="A708" s="72">
        <v>701</v>
      </c>
      <c r="B708" s="754"/>
      <c r="C708" s="755"/>
      <c r="D708" s="756"/>
      <c r="E708" s="757"/>
      <c r="F708" s="757"/>
      <c r="G708" s="779"/>
      <c r="H708" s="780"/>
      <c r="I708" s="759"/>
      <c r="J708" s="760"/>
      <c r="K708" s="761"/>
      <c r="L708" s="762"/>
      <c r="M708" s="759"/>
      <c r="N708" s="760"/>
      <c r="O708" s="761"/>
      <c r="P708" s="762"/>
    </row>
    <row r="709" spans="1:16" ht="15" hidden="1" customHeight="1" outlineLevel="1" x14ac:dyDescent="0.25">
      <c r="A709" s="72">
        <v>702</v>
      </c>
      <c r="B709" s="754"/>
      <c r="C709" s="755"/>
      <c r="D709" s="756"/>
      <c r="E709" s="757"/>
      <c r="F709" s="757"/>
      <c r="G709" s="779"/>
      <c r="H709" s="780"/>
      <c r="I709" s="759"/>
      <c r="J709" s="760"/>
      <c r="K709" s="761"/>
      <c r="L709" s="762"/>
      <c r="M709" s="759"/>
      <c r="N709" s="760"/>
      <c r="O709" s="761"/>
      <c r="P709" s="762"/>
    </row>
    <row r="710" spans="1:16" ht="15" hidden="1" customHeight="1" outlineLevel="1" x14ac:dyDescent="0.25">
      <c r="A710" s="72">
        <v>703</v>
      </c>
      <c r="B710" s="754"/>
      <c r="C710" s="755"/>
      <c r="D710" s="756"/>
      <c r="E710" s="757"/>
      <c r="F710" s="757"/>
      <c r="G710" s="779"/>
      <c r="H710" s="780"/>
      <c r="I710" s="764"/>
      <c r="J710" s="765"/>
      <c r="K710" s="766"/>
      <c r="L710" s="767"/>
      <c r="M710" s="764"/>
      <c r="N710" s="765"/>
      <c r="O710" s="766"/>
      <c r="P710" s="767"/>
    </row>
    <row r="711" spans="1:16" ht="15" hidden="1" customHeight="1" outlineLevel="1" x14ac:dyDescent="0.25">
      <c r="A711" s="72">
        <v>704</v>
      </c>
      <c r="B711" s="754"/>
      <c r="C711" s="755"/>
      <c r="D711" s="756"/>
      <c r="E711" s="757"/>
      <c r="F711" s="757"/>
      <c r="G711" s="779"/>
      <c r="H711" s="780"/>
      <c r="I711" s="759"/>
      <c r="J711" s="760"/>
      <c r="K711" s="761"/>
      <c r="L711" s="762"/>
      <c r="M711" s="759"/>
      <c r="N711" s="760"/>
      <c r="O711" s="761"/>
      <c r="P711" s="762"/>
    </row>
    <row r="712" spans="1:16" ht="15" hidden="1" customHeight="1" outlineLevel="1" x14ac:dyDescent="0.25">
      <c r="A712" s="72">
        <v>705</v>
      </c>
      <c r="B712" s="754"/>
      <c r="C712" s="755"/>
      <c r="D712" s="756"/>
      <c r="E712" s="757"/>
      <c r="F712" s="757"/>
      <c r="G712" s="779"/>
      <c r="H712" s="780"/>
      <c r="I712" s="759"/>
      <c r="J712" s="760"/>
      <c r="K712" s="761"/>
      <c r="L712" s="762"/>
      <c r="M712" s="759"/>
      <c r="N712" s="760"/>
      <c r="O712" s="761"/>
      <c r="P712" s="762"/>
    </row>
    <row r="713" spans="1:16" ht="15" hidden="1" customHeight="1" outlineLevel="1" x14ac:dyDescent="0.25">
      <c r="A713" s="72">
        <v>706</v>
      </c>
      <c r="B713" s="754"/>
      <c r="C713" s="755"/>
      <c r="D713" s="756"/>
      <c r="E713" s="757"/>
      <c r="F713" s="757"/>
      <c r="G713" s="779"/>
      <c r="H713" s="780"/>
      <c r="I713" s="759"/>
      <c r="J713" s="760"/>
      <c r="K713" s="761"/>
      <c r="L713" s="762"/>
      <c r="M713" s="759"/>
      <c r="N713" s="760"/>
      <c r="O713" s="761"/>
      <c r="P713" s="762"/>
    </row>
    <row r="714" spans="1:16" ht="15" hidden="1" customHeight="1" outlineLevel="1" x14ac:dyDescent="0.25">
      <c r="A714" s="72">
        <v>707</v>
      </c>
      <c r="B714" s="754"/>
      <c r="C714" s="755"/>
      <c r="D714" s="756"/>
      <c r="E714" s="757"/>
      <c r="F714" s="757"/>
      <c r="G714" s="779"/>
      <c r="H714" s="780"/>
      <c r="I714" s="759"/>
      <c r="J714" s="760"/>
      <c r="K714" s="761"/>
      <c r="L714" s="762"/>
      <c r="M714" s="759"/>
      <c r="N714" s="760"/>
      <c r="O714" s="761"/>
      <c r="P714" s="762"/>
    </row>
    <row r="715" spans="1:16" ht="15" hidden="1" customHeight="1" outlineLevel="1" x14ac:dyDescent="0.25">
      <c r="A715" s="72">
        <v>708</v>
      </c>
      <c r="B715" s="754"/>
      <c r="C715" s="755"/>
      <c r="D715" s="756"/>
      <c r="E715" s="757"/>
      <c r="F715" s="757"/>
      <c r="G715" s="779"/>
      <c r="H715" s="780"/>
      <c r="I715" s="759"/>
      <c r="J715" s="760"/>
      <c r="K715" s="761"/>
      <c r="L715" s="762"/>
      <c r="M715" s="759"/>
      <c r="N715" s="760"/>
      <c r="O715" s="761"/>
      <c r="P715" s="762"/>
    </row>
    <row r="716" spans="1:16" ht="15" hidden="1" customHeight="1" outlineLevel="1" x14ac:dyDescent="0.25">
      <c r="A716" s="72">
        <v>709</v>
      </c>
      <c r="B716" s="754"/>
      <c r="C716" s="755"/>
      <c r="D716" s="756"/>
      <c r="E716" s="757"/>
      <c r="F716" s="757"/>
      <c r="G716" s="779"/>
      <c r="H716" s="780"/>
      <c r="I716" s="764"/>
      <c r="J716" s="765"/>
      <c r="K716" s="766"/>
      <c r="L716" s="767"/>
      <c r="M716" s="764"/>
      <c r="N716" s="765"/>
      <c r="O716" s="766"/>
      <c r="P716" s="767"/>
    </row>
    <row r="717" spans="1:16" ht="15" hidden="1" customHeight="1" outlineLevel="1" x14ac:dyDescent="0.25">
      <c r="A717" s="72">
        <v>710</v>
      </c>
      <c r="B717" s="754"/>
      <c r="C717" s="755"/>
      <c r="D717" s="756"/>
      <c r="E717" s="757"/>
      <c r="F717" s="757"/>
      <c r="G717" s="779"/>
      <c r="H717" s="780"/>
      <c r="I717" s="759"/>
      <c r="J717" s="760"/>
      <c r="K717" s="761"/>
      <c r="L717" s="762"/>
      <c r="M717" s="759"/>
      <c r="N717" s="760"/>
      <c r="O717" s="761"/>
      <c r="P717" s="762"/>
    </row>
    <row r="718" spans="1:16" ht="15" hidden="1" customHeight="1" outlineLevel="1" x14ac:dyDescent="0.25">
      <c r="A718" s="72">
        <v>711</v>
      </c>
      <c r="B718" s="754"/>
      <c r="C718" s="755"/>
      <c r="D718" s="756"/>
      <c r="E718" s="757"/>
      <c r="F718" s="757"/>
      <c r="G718" s="779"/>
      <c r="H718" s="780"/>
      <c r="I718" s="759"/>
      <c r="J718" s="760"/>
      <c r="K718" s="761"/>
      <c r="L718" s="762"/>
      <c r="M718" s="759"/>
      <c r="N718" s="760"/>
      <c r="O718" s="761"/>
      <c r="P718" s="762"/>
    </row>
    <row r="719" spans="1:16" ht="15" hidden="1" customHeight="1" outlineLevel="1" x14ac:dyDescent="0.25">
      <c r="A719" s="72">
        <v>712</v>
      </c>
      <c r="B719" s="754"/>
      <c r="C719" s="755"/>
      <c r="D719" s="756"/>
      <c r="E719" s="757"/>
      <c r="F719" s="757"/>
      <c r="G719" s="779"/>
      <c r="H719" s="780"/>
      <c r="I719" s="759"/>
      <c r="J719" s="760"/>
      <c r="K719" s="761"/>
      <c r="L719" s="762"/>
      <c r="M719" s="759"/>
      <c r="N719" s="760"/>
      <c r="O719" s="761"/>
      <c r="P719" s="762"/>
    </row>
    <row r="720" spans="1:16" ht="15" hidden="1" customHeight="1" outlineLevel="1" x14ac:dyDescent="0.25">
      <c r="A720" s="72">
        <v>713</v>
      </c>
      <c r="B720" s="754"/>
      <c r="C720" s="755"/>
      <c r="D720" s="756"/>
      <c r="E720" s="757"/>
      <c r="F720" s="757"/>
      <c r="G720" s="779"/>
      <c r="H720" s="780"/>
      <c r="I720" s="759"/>
      <c r="J720" s="760"/>
      <c r="K720" s="761"/>
      <c r="L720" s="762"/>
      <c r="M720" s="759"/>
      <c r="N720" s="760"/>
      <c r="O720" s="761"/>
      <c r="P720" s="762"/>
    </row>
    <row r="721" spans="1:16" ht="15" hidden="1" customHeight="1" outlineLevel="1" x14ac:dyDescent="0.25">
      <c r="A721" s="72">
        <v>714</v>
      </c>
      <c r="B721" s="754"/>
      <c r="C721" s="755"/>
      <c r="D721" s="756"/>
      <c r="E721" s="757"/>
      <c r="F721" s="757"/>
      <c r="G721" s="779"/>
      <c r="H721" s="780"/>
      <c r="I721" s="759"/>
      <c r="J721" s="760"/>
      <c r="K721" s="761"/>
      <c r="L721" s="762"/>
      <c r="M721" s="759"/>
      <c r="N721" s="760"/>
      <c r="O721" s="761"/>
      <c r="P721" s="762"/>
    </row>
    <row r="722" spans="1:16" ht="15" hidden="1" customHeight="1" outlineLevel="1" x14ac:dyDescent="0.25">
      <c r="A722" s="72">
        <v>715</v>
      </c>
      <c r="B722" s="754"/>
      <c r="C722" s="755"/>
      <c r="D722" s="756"/>
      <c r="E722" s="757"/>
      <c r="F722" s="757"/>
      <c r="G722" s="779"/>
      <c r="H722" s="780"/>
      <c r="I722" s="764"/>
      <c r="J722" s="765"/>
      <c r="K722" s="766"/>
      <c r="L722" s="767"/>
      <c r="M722" s="764"/>
      <c r="N722" s="765"/>
      <c r="O722" s="766"/>
      <c r="P722" s="767"/>
    </row>
    <row r="723" spans="1:16" ht="15" hidden="1" customHeight="1" outlineLevel="1" x14ac:dyDescent="0.25">
      <c r="A723" s="72">
        <v>716</v>
      </c>
      <c r="B723" s="754"/>
      <c r="C723" s="755"/>
      <c r="D723" s="756"/>
      <c r="E723" s="757"/>
      <c r="F723" s="757"/>
      <c r="G723" s="779"/>
      <c r="H723" s="780"/>
      <c r="I723" s="759"/>
      <c r="J723" s="760"/>
      <c r="K723" s="761"/>
      <c r="L723" s="762"/>
      <c r="M723" s="759"/>
      <c r="N723" s="760"/>
      <c r="O723" s="761"/>
      <c r="P723" s="762"/>
    </row>
    <row r="724" spans="1:16" ht="15" hidden="1" customHeight="1" outlineLevel="1" x14ac:dyDescent="0.25">
      <c r="A724" s="72">
        <v>717</v>
      </c>
      <c r="B724" s="754"/>
      <c r="C724" s="755"/>
      <c r="D724" s="756"/>
      <c r="E724" s="757"/>
      <c r="F724" s="757"/>
      <c r="G724" s="779"/>
      <c r="H724" s="780"/>
      <c r="I724" s="759"/>
      <c r="J724" s="760"/>
      <c r="K724" s="761"/>
      <c r="L724" s="762"/>
      <c r="M724" s="759"/>
      <c r="N724" s="760"/>
      <c r="O724" s="761"/>
      <c r="P724" s="762"/>
    </row>
    <row r="725" spans="1:16" ht="15" hidden="1" customHeight="1" outlineLevel="1" x14ac:dyDescent="0.25">
      <c r="A725" s="72">
        <v>718</v>
      </c>
      <c r="B725" s="754"/>
      <c r="C725" s="755"/>
      <c r="D725" s="756"/>
      <c r="E725" s="757"/>
      <c r="F725" s="757"/>
      <c r="G725" s="779"/>
      <c r="H725" s="780"/>
      <c r="I725" s="759"/>
      <c r="J725" s="760"/>
      <c r="K725" s="761"/>
      <c r="L725" s="762"/>
      <c r="M725" s="759"/>
      <c r="N725" s="760"/>
      <c r="O725" s="761"/>
      <c r="P725" s="762"/>
    </row>
    <row r="726" spans="1:16" ht="15" hidden="1" customHeight="1" outlineLevel="1" x14ac:dyDescent="0.25">
      <c r="A726" s="72">
        <v>719</v>
      </c>
      <c r="B726" s="754"/>
      <c r="C726" s="755"/>
      <c r="D726" s="756"/>
      <c r="E726" s="757"/>
      <c r="F726" s="757"/>
      <c r="G726" s="779"/>
      <c r="H726" s="780"/>
      <c r="I726" s="759"/>
      <c r="J726" s="760"/>
      <c r="K726" s="761"/>
      <c r="L726" s="762"/>
      <c r="M726" s="759"/>
      <c r="N726" s="760"/>
      <c r="O726" s="761"/>
      <c r="P726" s="762"/>
    </row>
    <row r="727" spans="1:16" ht="15" hidden="1" customHeight="1" outlineLevel="1" x14ac:dyDescent="0.25">
      <c r="A727" s="72">
        <v>720</v>
      </c>
      <c r="B727" s="754"/>
      <c r="C727" s="755"/>
      <c r="D727" s="756"/>
      <c r="E727" s="757"/>
      <c r="F727" s="757"/>
      <c r="G727" s="779"/>
      <c r="H727" s="780"/>
      <c r="I727" s="759"/>
      <c r="J727" s="760"/>
      <c r="K727" s="761"/>
      <c r="L727" s="762"/>
      <c r="M727" s="759"/>
      <c r="N727" s="760"/>
      <c r="O727" s="761"/>
      <c r="P727" s="762"/>
    </row>
    <row r="728" spans="1:16" ht="15" hidden="1" customHeight="1" outlineLevel="1" x14ac:dyDescent="0.25">
      <c r="A728" s="72">
        <v>721</v>
      </c>
      <c r="B728" s="754"/>
      <c r="C728" s="755"/>
      <c r="D728" s="756"/>
      <c r="E728" s="757"/>
      <c r="F728" s="757"/>
      <c r="G728" s="779"/>
      <c r="H728" s="780"/>
      <c r="I728" s="764"/>
      <c r="J728" s="765"/>
      <c r="K728" s="766"/>
      <c r="L728" s="767"/>
      <c r="M728" s="764"/>
      <c r="N728" s="765"/>
      <c r="O728" s="766"/>
      <c r="P728" s="767"/>
    </row>
    <row r="729" spans="1:16" ht="15" hidden="1" customHeight="1" outlineLevel="1" x14ac:dyDescent="0.25">
      <c r="A729" s="72">
        <v>722</v>
      </c>
      <c r="B729" s="754"/>
      <c r="C729" s="755"/>
      <c r="D729" s="756"/>
      <c r="E729" s="757"/>
      <c r="F729" s="757"/>
      <c r="G729" s="779"/>
      <c r="H729" s="780"/>
      <c r="I729" s="759"/>
      <c r="J729" s="760"/>
      <c r="K729" s="761"/>
      <c r="L729" s="762"/>
      <c r="M729" s="759"/>
      <c r="N729" s="760"/>
      <c r="O729" s="761"/>
      <c r="P729" s="762"/>
    </row>
    <row r="730" spans="1:16" ht="15" hidden="1" customHeight="1" outlineLevel="1" x14ac:dyDescent="0.25">
      <c r="A730" s="72">
        <v>723</v>
      </c>
      <c r="B730" s="754"/>
      <c r="C730" s="755"/>
      <c r="D730" s="756"/>
      <c r="E730" s="757"/>
      <c r="F730" s="757"/>
      <c r="G730" s="779"/>
      <c r="H730" s="780"/>
      <c r="I730" s="759"/>
      <c r="J730" s="760"/>
      <c r="K730" s="761"/>
      <c r="L730" s="762"/>
      <c r="M730" s="759"/>
      <c r="N730" s="760"/>
      <c r="O730" s="761"/>
      <c r="P730" s="762"/>
    </row>
    <row r="731" spans="1:16" ht="15" hidden="1" customHeight="1" outlineLevel="1" x14ac:dyDescent="0.25">
      <c r="A731" s="72">
        <v>724</v>
      </c>
      <c r="B731" s="754"/>
      <c r="C731" s="755"/>
      <c r="D731" s="756"/>
      <c r="E731" s="757"/>
      <c r="F731" s="757"/>
      <c r="G731" s="779"/>
      <c r="H731" s="780"/>
      <c r="I731" s="759"/>
      <c r="J731" s="760"/>
      <c r="K731" s="761"/>
      <c r="L731" s="762"/>
      <c r="M731" s="759"/>
      <c r="N731" s="760"/>
      <c r="O731" s="761"/>
      <c r="P731" s="762"/>
    </row>
    <row r="732" spans="1:16" ht="15" hidden="1" customHeight="1" outlineLevel="1" x14ac:dyDescent="0.25">
      <c r="A732" s="72">
        <v>725</v>
      </c>
      <c r="B732" s="754"/>
      <c r="C732" s="755"/>
      <c r="D732" s="756"/>
      <c r="E732" s="757"/>
      <c r="F732" s="757"/>
      <c r="G732" s="779"/>
      <c r="H732" s="780"/>
      <c r="I732" s="759"/>
      <c r="J732" s="760"/>
      <c r="K732" s="761"/>
      <c r="L732" s="762"/>
      <c r="M732" s="759"/>
      <c r="N732" s="760"/>
      <c r="O732" s="761"/>
      <c r="P732" s="762"/>
    </row>
    <row r="733" spans="1:16" ht="15" hidden="1" customHeight="1" outlineLevel="1" x14ac:dyDescent="0.25">
      <c r="A733" s="72">
        <v>726</v>
      </c>
      <c r="B733" s="754"/>
      <c r="C733" s="755"/>
      <c r="D733" s="756"/>
      <c r="E733" s="757"/>
      <c r="F733" s="757"/>
      <c r="G733" s="779"/>
      <c r="H733" s="780"/>
      <c r="I733" s="759"/>
      <c r="J733" s="760"/>
      <c r="K733" s="761"/>
      <c r="L733" s="762"/>
      <c r="M733" s="759"/>
      <c r="N733" s="760"/>
      <c r="O733" s="761"/>
      <c r="P733" s="762"/>
    </row>
    <row r="734" spans="1:16" ht="15" hidden="1" customHeight="1" outlineLevel="1" x14ac:dyDescent="0.25">
      <c r="A734" s="72">
        <v>727</v>
      </c>
      <c r="B734" s="754"/>
      <c r="C734" s="755"/>
      <c r="D734" s="756"/>
      <c r="E734" s="757"/>
      <c r="F734" s="757"/>
      <c r="G734" s="779"/>
      <c r="H734" s="780"/>
      <c r="I734" s="764"/>
      <c r="J734" s="765"/>
      <c r="K734" s="766"/>
      <c r="L734" s="767"/>
      <c r="M734" s="764"/>
      <c r="N734" s="765"/>
      <c r="O734" s="766"/>
      <c r="P734" s="767"/>
    </row>
    <row r="735" spans="1:16" ht="15" hidden="1" customHeight="1" outlineLevel="1" x14ac:dyDescent="0.25">
      <c r="A735" s="72">
        <v>728</v>
      </c>
      <c r="B735" s="754"/>
      <c r="C735" s="755"/>
      <c r="D735" s="756"/>
      <c r="E735" s="757"/>
      <c r="F735" s="757"/>
      <c r="G735" s="779"/>
      <c r="H735" s="780"/>
      <c r="I735" s="759"/>
      <c r="J735" s="760"/>
      <c r="K735" s="761"/>
      <c r="L735" s="762"/>
      <c r="M735" s="759"/>
      <c r="N735" s="760"/>
      <c r="O735" s="761"/>
      <c r="P735" s="762"/>
    </row>
    <row r="736" spans="1:16" ht="15" hidden="1" customHeight="1" outlineLevel="1" x14ac:dyDescent="0.25">
      <c r="A736" s="72">
        <v>729</v>
      </c>
      <c r="B736" s="754"/>
      <c r="C736" s="755"/>
      <c r="D736" s="756"/>
      <c r="E736" s="757"/>
      <c r="F736" s="757"/>
      <c r="G736" s="779"/>
      <c r="H736" s="780"/>
      <c r="I736" s="759"/>
      <c r="J736" s="760"/>
      <c r="K736" s="761"/>
      <c r="L736" s="762"/>
      <c r="M736" s="759"/>
      <c r="N736" s="760"/>
      <c r="O736" s="761"/>
      <c r="P736" s="762"/>
    </row>
    <row r="737" spans="1:16" ht="15" hidden="1" customHeight="1" outlineLevel="1" x14ac:dyDescent="0.25">
      <c r="A737" s="72">
        <v>730</v>
      </c>
      <c r="B737" s="754"/>
      <c r="C737" s="755"/>
      <c r="D737" s="756"/>
      <c r="E737" s="757"/>
      <c r="F737" s="757"/>
      <c r="G737" s="779"/>
      <c r="H737" s="780"/>
      <c r="I737" s="759"/>
      <c r="J737" s="760"/>
      <c r="K737" s="761"/>
      <c r="L737" s="762"/>
      <c r="M737" s="759"/>
      <c r="N737" s="760"/>
      <c r="O737" s="761"/>
      <c r="P737" s="762"/>
    </row>
    <row r="738" spans="1:16" ht="15" hidden="1" customHeight="1" outlineLevel="1" x14ac:dyDescent="0.25">
      <c r="A738" s="72">
        <v>731</v>
      </c>
      <c r="B738" s="754"/>
      <c r="C738" s="755"/>
      <c r="D738" s="756"/>
      <c r="E738" s="757"/>
      <c r="F738" s="757"/>
      <c r="G738" s="779"/>
      <c r="H738" s="780"/>
      <c r="I738" s="759"/>
      <c r="J738" s="760"/>
      <c r="K738" s="761"/>
      <c r="L738" s="762"/>
      <c r="M738" s="759"/>
      <c r="N738" s="760"/>
      <c r="O738" s="761"/>
      <c r="P738" s="762"/>
    </row>
    <row r="739" spans="1:16" ht="15" hidden="1" customHeight="1" outlineLevel="1" x14ac:dyDescent="0.25">
      <c r="A739" s="72">
        <v>732</v>
      </c>
      <c r="B739" s="754"/>
      <c r="C739" s="755"/>
      <c r="D739" s="756"/>
      <c r="E739" s="757"/>
      <c r="F739" s="757"/>
      <c r="G739" s="779"/>
      <c r="H739" s="780"/>
      <c r="I739" s="759"/>
      <c r="J739" s="760"/>
      <c r="K739" s="761"/>
      <c r="L739" s="762"/>
      <c r="M739" s="759"/>
      <c r="N739" s="760"/>
      <c r="O739" s="761"/>
      <c r="P739" s="762"/>
    </row>
    <row r="740" spans="1:16" ht="15" hidden="1" customHeight="1" outlineLevel="1" x14ac:dyDescent="0.25">
      <c r="A740" s="72">
        <v>733</v>
      </c>
      <c r="B740" s="754"/>
      <c r="C740" s="755"/>
      <c r="D740" s="756"/>
      <c r="E740" s="757"/>
      <c r="F740" s="757"/>
      <c r="G740" s="779"/>
      <c r="H740" s="780"/>
      <c r="I740" s="764"/>
      <c r="J740" s="765"/>
      <c r="K740" s="766"/>
      <c r="L740" s="767"/>
      <c r="M740" s="764"/>
      <c r="N740" s="765"/>
      <c r="O740" s="766"/>
      <c r="P740" s="767"/>
    </row>
    <row r="741" spans="1:16" ht="15" hidden="1" customHeight="1" outlineLevel="1" x14ac:dyDescent="0.25">
      <c r="A741" s="72">
        <v>734</v>
      </c>
      <c r="B741" s="754"/>
      <c r="C741" s="755"/>
      <c r="D741" s="756"/>
      <c r="E741" s="757"/>
      <c r="F741" s="757"/>
      <c r="G741" s="779"/>
      <c r="H741" s="780"/>
      <c r="I741" s="759"/>
      <c r="J741" s="760"/>
      <c r="K741" s="761"/>
      <c r="L741" s="762"/>
      <c r="M741" s="759"/>
      <c r="N741" s="760"/>
      <c r="O741" s="761"/>
      <c r="P741" s="762"/>
    </row>
    <row r="742" spans="1:16" ht="15" hidden="1" customHeight="1" outlineLevel="1" x14ac:dyDescent="0.25">
      <c r="A742" s="72">
        <v>735</v>
      </c>
      <c r="B742" s="754"/>
      <c r="C742" s="755"/>
      <c r="D742" s="756"/>
      <c r="E742" s="757"/>
      <c r="F742" s="757"/>
      <c r="G742" s="779"/>
      <c r="H742" s="780"/>
      <c r="I742" s="759"/>
      <c r="J742" s="760"/>
      <c r="K742" s="761"/>
      <c r="L742" s="762"/>
      <c r="M742" s="759"/>
      <c r="N742" s="760"/>
      <c r="O742" s="761"/>
      <c r="P742" s="762"/>
    </row>
    <row r="743" spans="1:16" ht="15" hidden="1" customHeight="1" outlineLevel="1" x14ac:dyDescent="0.25">
      <c r="A743" s="72">
        <v>736</v>
      </c>
      <c r="B743" s="754"/>
      <c r="C743" s="755"/>
      <c r="D743" s="756"/>
      <c r="E743" s="757"/>
      <c r="F743" s="757"/>
      <c r="G743" s="779"/>
      <c r="H743" s="780"/>
      <c r="I743" s="759"/>
      <c r="J743" s="760"/>
      <c r="K743" s="761"/>
      <c r="L743" s="762"/>
      <c r="M743" s="759"/>
      <c r="N743" s="760"/>
      <c r="O743" s="761"/>
      <c r="P743" s="762"/>
    </row>
    <row r="744" spans="1:16" ht="15" hidden="1" customHeight="1" outlineLevel="1" x14ac:dyDescent="0.25">
      <c r="A744" s="72">
        <v>737</v>
      </c>
      <c r="B744" s="754"/>
      <c r="C744" s="755"/>
      <c r="D744" s="756"/>
      <c r="E744" s="757"/>
      <c r="F744" s="757"/>
      <c r="G744" s="779"/>
      <c r="H744" s="780"/>
      <c r="I744" s="759"/>
      <c r="J744" s="760"/>
      <c r="K744" s="761"/>
      <c r="L744" s="762"/>
      <c r="M744" s="759"/>
      <c r="N744" s="760"/>
      <c r="O744" s="761"/>
      <c r="P744" s="762"/>
    </row>
    <row r="745" spans="1:16" ht="15" hidden="1" customHeight="1" outlineLevel="1" x14ac:dyDescent="0.25">
      <c r="A745" s="72">
        <v>738</v>
      </c>
      <c r="B745" s="754"/>
      <c r="C745" s="755"/>
      <c r="D745" s="756"/>
      <c r="E745" s="757"/>
      <c r="F745" s="757"/>
      <c r="G745" s="779"/>
      <c r="H745" s="780"/>
      <c r="I745" s="759"/>
      <c r="J745" s="760"/>
      <c r="K745" s="761"/>
      <c r="L745" s="762"/>
      <c r="M745" s="759"/>
      <c r="N745" s="760"/>
      <c r="O745" s="761"/>
      <c r="P745" s="762"/>
    </row>
    <row r="746" spans="1:16" ht="15" hidden="1" customHeight="1" outlineLevel="1" x14ac:dyDescent="0.25">
      <c r="A746" s="72">
        <v>739</v>
      </c>
      <c r="B746" s="754"/>
      <c r="C746" s="755"/>
      <c r="D746" s="756"/>
      <c r="E746" s="757"/>
      <c r="F746" s="757"/>
      <c r="G746" s="779"/>
      <c r="H746" s="780"/>
      <c r="I746" s="764"/>
      <c r="J746" s="765"/>
      <c r="K746" s="766"/>
      <c r="L746" s="767"/>
      <c r="M746" s="764"/>
      <c r="N746" s="765"/>
      <c r="O746" s="766"/>
      <c r="P746" s="767"/>
    </row>
    <row r="747" spans="1:16" ht="15" hidden="1" customHeight="1" outlineLevel="1" x14ac:dyDescent="0.25">
      <c r="A747" s="72">
        <v>740</v>
      </c>
      <c r="B747" s="754"/>
      <c r="C747" s="755"/>
      <c r="D747" s="756"/>
      <c r="E747" s="757"/>
      <c r="F747" s="757"/>
      <c r="G747" s="779"/>
      <c r="H747" s="780"/>
      <c r="I747" s="759"/>
      <c r="J747" s="760"/>
      <c r="K747" s="761"/>
      <c r="L747" s="762"/>
      <c r="M747" s="759"/>
      <c r="N747" s="760"/>
      <c r="O747" s="761"/>
      <c r="P747" s="762"/>
    </row>
    <row r="748" spans="1:16" ht="15" hidden="1" customHeight="1" outlineLevel="1" x14ac:dyDescent="0.25">
      <c r="A748" s="72">
        <v>741</v>
      </c>
      <c r="B748" s="754"/>
      <c r="C748" s="755"/>
      <c r="D748" s="756"/>
      <c r="E748" s="757"/>
      <c r="F748" s="757"/>
      <c r="G748" s="779"/>
      <c r="H748" s="780"/>
      <c r="I748" s="759"/>
      <c r="J748" s="760"/>
      <c r="K748" s="761"/>
      <c r="L748" s="762"/>
      <c r="M748" s="759"/>
      <c r="N748" s="760"/>
      <c r="O748" s="761"/>
      <c r="P748" s="762"/>
    </row>
    <row r="749" spans="1:16" ht="15" hidden="1" customHeight="1" outlineLevel="1" x14ac:dyDescent="0.25">
      <c r="A749" s="72">
        <v>742</v>
      </c>
      <c r="B749" s="754"/>
      <c r="C749" s="755"/>
      <c r="D749" s="756"/>
      <c r="E749" s="757"/>
      <c r="F749" s="757"/>
      <c r="G749" s="779"/>
      <c r="H749" s="780"/>
      <c r="I749" s="759"/>
      <c r="J749" s="760"/>
      <c r="K749" s="761"/>
      <c r="L749" s="762"/>
      <c r="M749" s="759"/>
      <c r="N749" s="760"/>
      <c r="O749" s="761"/>
      <c r="P749" s="762"/>
    </row>
    <row r="750" spans="1:16" ht="15" hidden="1" customHeight="1" outlineLevel="1" x14ac:dyDescent="0.25">
      <c r="A750" s="72">
        <v>743</v>
      </c>
      <c r="B750" s="754"/>
      <c r="C750" s="755"/>
      <c r="D750" s="756"/>
      <c r="E750" s="757"/>
      <c r="F750" s="757"/>
      <c r="G750" s="779"/>
      <c r="H750" s="780"/>
      <c r="I750" s="759"/>
      <c r="J750" s="760"/>
      <c r="K750" s="761"/>
      <c r="L750" s="762"/>
      <c r="M750" s="759"/>
      <c r="N750" s="760"/>
      <c r="O750" s="761"/>
      <c r="P750" s="762"/>
    </row>
    <row r="751" spans="1:16" ht="15" hidden="1" customHeight="1" outlineLevel="1" x14ac:dyDescent="0.25">
      <c r="A751" s="72">
        <v>744</v>
      </c>
      <c r="B751" s="754"/>
      <c r="C751" s="755"/>
      <c r="D751" s="756"/>
      <c r="E751" s="757"/>
      <c r="F751" s="757"/>
      <c r="G751" s="779"/>
      <c r="H751" s="780"/>
      <c r="I751" s="759"/>
      <c r="J751" s="760"/>
      <c r="K751" s="761"/>
      <c r="L751" s="762"/>
      <c r="M751" s="759"/>
      <c r="N751" s="760"/>
      <c r="O751" s="761"/>
      <c r="P751" s="762"/>
    </row>
    <row r="752" spans="1:16" ht="15" hidden="1" customHeight="1" outlineLevel="1" x14ac:dyDescent="0.25">
      <c r="A752" s="72">
        <v>745</v>
      </c>
      <c r="B752" s="754"/>
      <c r="C752" s="755"/>
      <c r="D752" s="756"/>
      <c r="E752" s="757"/>
      <c r="F752" s="757"/>
      <c r="G752" s="779"/>
      <c r="H752" s="780"/>
      <c r="I752" s="764"/>
      <c r="J752" s="765"/>
      <c r="K752" s="766"/>
      <c r="L752" s="767"/>
      <c r="M752" s="764"/>
      <c r="N752" s="765"/>
      <c r="O752" s="766"/>
      <c r="P752" s="767"/>
    </row>
    <row r="753" spans="1:16" ht="15" hidden="1" customHeight="1" outlineLevel="1" x14ac:dyDescent="0.25">
      <c r="A753" s="72">
        <v>746</v>
      </c>
      <c r="B753" s="754"/>
      <c r="C753" s="755"/>
      <c r="D753" s="756"/>
      <c r="E753" s="757"/>
      <c r="F753" s="757"/>
      <c r="G753" s="779"/>
      <c r="H753" s="780"/>
      <c r="I753" s="759"/>
      <c r="J753" s="760"/>
      <c r="K753" s="761"/>
      <c r="L753" s="762"/>
      <c r="M753" s="759"/>
      <c r="N753" s="760"/>
      <c r="O753" s="761"/>
      <c r="P753" s="762"/>
    </row>
    <row r="754" spans="1:16" ht="15" hidden="1" customHeight="1" outlineLevel="1" x14ac:dyDescent="0.25">
      <c r="A754" s="72">
        <v>747</v>
      </c>
      <c r="B754" s="754"/>
      <c r="C754" s="755"/>
      <c r="D754" s="756"/>
      <c r="E754" s="757"/>
      <c r="F754" s="757"/>
      <c r="G754" s="779"/>
      <c r="H754" s="780"/>
      <c r="I754" s="759"/>
      <c r="J754" s="760"/>
      <c r="K754" s="761"/>
      <c r="L754" s="762"/>
      <c r="M754" s="759"/>
      <c r="N754" s="760"/>
      <c r="O754" s="761"/>
      <c r="P754" s="762"/>
    </row>
    <row r="755" spans="1:16" ht="15" hidden="1" customHeight="1" outlineLevel="1" x14ac:dyDescent="0.25">
      <c r="A755" s="72">
        <v>748</v>
      </c>
      <c r="B755" s="754"/>
      <c r="C755" s="755"/>
      <c r="D755" s="756"/>
      <c r="E755" s="757"/>
      <c r="F755" s="757"/>
      <c r="G755" s="779"/>
      <c r="H755" s="780"/>
      <c r="I755" s="759"/>
      <c r="J755" s="760"/>
      <c r="K755" s="761"/>
      <c r="L755" s="762"/>
      <c r="M755" s="759"/>
      <c r="N755" s="760"/>
      <c r="O755" s="761"/>
      <c r="P755" s="762"/>
    </row>
    <row r="756" spans="1:16" ht="15" hidden="1" customHeight="1" outlineLevel="1" x14ac:dyDescent="0.25">
      <c r="A756" s="72">
        <v>749</v>
      </c>
      <c r="B756" s="754"/>
      <c r="C756" s="755"/>
      <c r="D756" s="756"/>
      <c r="E756" s="757"/>
      <c r="F756" s="757"/>
      <c r="G756" s="779"/>
      <c r="H756" s="780"/>
      <c r="I756" s="759"/>
      <c r="J756" s="760"/>
      <c r="K756" s="761"/>
      <c r="L756" s="762"/>
      <c r="M756" s="759"/>
      <c r="N756" s="760"/>
      <c r="O756" s="761"/>
      <c r="P756" s="762"/>
    </row>
    <row r="757" spans="1:16" ht="15" hidden="1" customHeight="1" outlineLevel="1" x14ac:dyDescent="0.25">
      <c r="A757" s="72">
        <v>750</v>
      </c>
      <c r="B757" s="754"/>
      <c r="C757" s="755"/>
      <c r="D757" s="756"/>
      <c r="E757" s="757"/>
      <c r="F757" s="757"/>
      <c r="G757" s="779"/>
      <c r="H757" s="780"/>
      <c r="I757" s="759"/>
      <c r="J757" s="760"/>
      <c r="K757" s="761"/>
      <c r="L757" s="762"/>
      <c r="M757" s="759"/>
      <c r="N757" s="760"/>
      <c r="O757" s="761"/>
      <c r="P757" s="762"/>
    </row>
    <row r="758" spans="1:16" ht="15" hidden="1" customHeight="1" outlineLevel="1" x14ac:dyDescent="0.25">
      <c r="A758" s="72">
        <v>751</v>
      </c>
      <c r="B758" s="754"/>
      <c r="C758" s="755"/>
      <c r="D758" s="756"/>
      <c r="E758" s="757"/>
      <c r="F758" s="757"/>
      <c r="G758" s="779"/>
      <c r="H758" s="780"/>
      <c r="I758" s="764"/>
      <c r="J758" s="765"/>
      <c r="K758" s="766"/>
      <c r="L758" s="767"/>
      <c r="M758" s="764"/>
      <c r="N758" s="765"/>
      <c r="O758" s="766"/>
      <c r="P758" s="767"/>
    </row>
    <row r="759" spans="1:16" ht="15" hidden="1" customHeight="1" outlineLevel="1" x14ac:dyDescent="0.25">
      <c r="A759" s="72">
        <v>752</v>
      </c>
      <c r="B759" s="754"/>
      <c r="C759" s="755"/>
      <c r="D759" s="756"/>
      <c r="E759" s="757"/>
      <c r="F759" s="757"/>
      <c r="G759" s="779"/>
      <c r="H759" s="780"/>
      <c r="I759" s="759"/>
      <c r="J759" s="760"/>
      <c r="K759" s="761"/>
      <c r="L759" s="762"/>
      <c r="M759" s="759"/>
      <c r="N759" s="760"/>
      <c r="O759" s="761"/>
      <c r="P759" s="762"/>
    </row>
    <row r="760" spans="1:16" ht="15" hidden="1" customHeight="1" outlineLevel="1" x14ac:dyDescent="0.25">
      <c r="A760" s="72">
        <v>753</v>
      </c>
      <c r="B760" s="754"/>
      <c r="C760" s="755"/>
      <c r="D760" s="756"/>
      <c r="E760" s="757"/>
      <c r="F760" s="757"/>
      <c r="G760" s="779"/>
      <c r="H760" s="780"/>
      <c r="I760" s="759"/>
      <c r="J760" s="760"/>
      <c r="K760" s="761"/>
      <c r="L760" s="762"/>
      <c r="M760" s="759"/>
      <c r="N760" s="760"/>
      <c r="O760" s="761"/>
      <c r="P760" s="762"/>
    </row>
    <row r="761" spans="1:16" ht="15" hidden="1" customHeight="1" outlineLevel="1" x14ac:dyDescent="0.25">
      <c r="A761" s="72">
        <v>754</v>
      </c>
      <c r="B761" s="754"/>
      <c r="C761" s="755"/>
      <c r="D761" s="756"/>
      <c r="E761" s="757"/>
      <c r="F761" s="757"/>
      <c r="G761" s="779"/>
      <c r="H761" s="780"/>
      <c r="I761" s="759"/>
      <c r="J761" s="760"/>
      <c r="K761" s="761"/>
      <c r="L761" s="762"/>
      <c r="M761" s="759"/>
      <c r="N761" s="760"/>
      <c r="O761" s="761"/>
      <c r="P761" s="762"/>
    </row>
    <row r="762" spans="1:16" ht="15" hidden="1" customHeight="1" outlineLevel="1" x14ac:dyDescent="0.25">
      <c r="A762" s="72">
        <v>755</v>
      </c>
      <c r="B762" s="754"/>
      <c r="C762" s="755"/>
      <c r="D762" s="756"/>
      <c r="E762" s="757"/>
      <c r="F762" s="757"/>
      <c r="G762" s="779"/>
      <c r="H762" s="780"/>
      <c r="I762" s="759"/>
      <c r="J762" s="760"/>
      <c r="K762" s="761"/>
      <c r="L762" s="762"/>
      <c r="M762" s="759"/>
      <c r="N762" s="760"/>
      <c r="O762" s="761"/>
      <c r="P762" s="762"/>
    </row>
    <row r="763" spans="1:16" ht="15" hidden="1" customHeight="1" outlineLevel="1" x14ac:dyDescent="0.25">
      <c r="A763" s="72">
        <v>756</v>
      </c>
      <c r="B763" s="754"/>
      <c r="C763" s="755"/>
      <c r="D763" s="756"/>
      <c r="E763" s="757"/>
      <c r="F763" s="757"/>
      <c r="G763" s="779"/>
      <c r="H763" s="780"/>
      <c r="I763" s="759"/>
      <c r="J763" s="760"/>
      <c r="K763" s="761"/>
      <c r="L763" s="762"/>
      <c r="M763" s="759"/>
      <c r="N763" s="760"/>
      <c r="O763" s="761"/>
      <c r="P763" s="762"/>
    </row>
    <row r="764" spans="1:16" ht="15" hidden="1" customHeight="1" outlineLevel="1" x14ac:dyDescent="0.25">
      <c r="A764" s="72">
        <v>757</v>
      </c>
      <c r="B764" s="754"/>
      <c r="C764" s="755"/>
      <c r="D764" s="756"/>
      <c r="E764" s="757"/>
      <c r="F764" s="757"/>
      <c r="G764" s="779"/>
      <c r="H764" s="780"/>
      <c r="I764" s="764"/>
      <c r="J764" s="765"/>
      <c r="K764" s="766"/>
      <c r="L764" s="767"/>
      <c r="M764" s="764"/>
      <c r="N764" s="765"/>
      <c r="O764" s="766"/>
      <c r="P764" s="767"/>
    </row>
    <row r="765" spans="1:16" ht="15" hidden="1" customHeight="1" outlineLevel="1" x14ac:dyDescent="0.25">
      <c r="A765" s="72">
        <v>758</v>
      </c>
      <c r="B765" s="754"/>
      <c r="C765" s="755"/>
      <c r="D765" s="756"/>
      <c r="E765" s="757"/>
      <c r="F765" s="757"/>
      <c r="G765" s="779"/>
      <c r="H765" s="780"/>
      <c r="I765" s="759"/>
      <c r="J765" s="760"/>
      <c r="K765" s="761"/>
      <c r="L765" s="762"/>
      <c r="M765" s="759"/>
      <c r="N765" s="760"/>
      <c r="O765" s="761"/>
      <c r="P765" s="762"/>
    </row>
    <row r="766" spans="1:16" ht="15" hidden="1" customHeight="1" outlineLevel="1" x14ac:dyDescent="0.25">
      <c r="A766" s="72">
        <v>759</v>
      </c>
      <c r="B766" s="754"/>
      <c r="C766" s="755"/>
      <c r="D766" s="756"/>
      <c r="E766" s="757"/>
      <c r="F766" s="757"/>
      <c r="G766" s="779"/>
      <c r="H766" s="780"/>
      <c r="I766" s="759"/>
      <c r="J766" s="760"/>
      <c r="K766" s="761"/>
      <c r="L766" s="762"/>
      <c r="M766" s="759"/>
      <c r="N766" s="760"/>
      <c r="O766" s="761"/>
      <c r="P766" s="762"/>
    </row>
    <row r="767" spans="1:16" ht="15" hidden="1" customHeight="1" outlineLevel="1" x14ac:dyDescent="0.25">
      <c r="A767" s="72">
        <v>760</v>
      </c>
      <c r="B767" s="754"/>
      <c r="C767" s="755"/>
      <c r="D767" s="756"/>
      <c r="E767" s="757"/>
      <c r="F767" s="757"/>
      <c r="G767" s="779"/>
      <c r="H767" s="780"/>
      <c r="I767" s="759"/>
      <c r="J767" s="760"/>
      <c r="K767" s="761"/>
      <c r="L767" s="762"/>
      <c r="M767" s="759"/>
      <c r="N767" s="760"/>
      <c r="O767" s="761"/>
      <c r="P767" s="762"/>
    </row>
    <row r="768" spans="1:16" ht="15" hidden="1" customHeight="1" outlineLevel="1" x14ac:dyDescent="0.25">
      <c r="A768" s="72">
        <v>761</v>
      </c>
      <c r="B768" s="754"/>
      <c r="C768" s="755"/>
      <c r="D768" s="756"/>
      <c r="E768" s="757"/>
      <c r="F768" s="757"/>
      <c r="G768" s="779"/>
      <c r="H768" s="780"/>
      <c r="I768" s="759"/>
      <c r="J768" s="760"/>
      <c r="K768" s="761"/>
      <c r="L768" s="762"/>
      <c r="M768" s="759"/>
      <c r="N768" s="760"/>
      <c r="O768" s="761"/>
      <c r="P768" s="762"/>
    </row>
    <row r="769" spans="1:16" ht="15" hidden="1" customHeight="1" outlineLevel="1" x14ac:dyDescent="0.25">
      <c r="A769" s="72">
        <v>762</v>
      </c>
      <c r="B769" s="754"/>
      <c r="C769" s="755"/>
      <c r="D769" s="756"/>
      <c r="E769" s="757"/>
      <c r="F769" s="757"/>
      <c r="G769" s="779"/>
      <c r="H769" s="780"/>
      <c r="I769" s="759"/>
      <c r="J769" s="760"/>
      <c r="K769" s="761"/>
      <c r="L769" s="762"/>
      <c r="M769" s="759"/>
      <c r="N769" s="760"/>
      <c r="O769" s="761"/>
      <c r="P769" s="762"/>
    </row>
    <row r="770" spans="1:16" ht="15" hidden="1" customHeight="1" outlineLevel="1" x14ac:dyDescent="0.25">
      <c r="A770" s="72">
        <v>763</v>
      </c>
      <c r="B770" s="754"/>
      <c r="C770" s="755"/>
      <c r="D770" s="756"/>
      <c r="E770" s="757"/>
      <c r="F770" s="757"/>
      <c r="G770" s="779"/>
      <c r="H770" s="780"/>
      <c r="I770" s="764"/>
      <c r="J770" s="765"/>
      <c r="K770" s="766"/>
      <c r="L770" s="767"/>
      <c r="M770" s="764"/>
      <c r="N770" s="765"/>
      <c r="O770" s="766"/>
      <c r="P770" s="767"/>
    </row>
    <row r="771" spans="1:16" ht="15" hidden="1" customHeight="1" outlineLevel="1" x14ac:dyDescent="0.25">
      <c r="A771" s="72">
        <v>764</v>
      </c>
      <c r="B771" s="754"/>
      <c r="C771" s="755"/>
      <c r="D771" s="756"/>
      <c r="E771" s="757"/>
      <c r="F771" s="757"/>
      <c r="G771" s="779"/>
      <c r="H771" s="780"/>
      <c r="I771" s="759"/>
      <c r="J771" s="760"/>
      <c r="K771" s="761"/>
      <c r="L771" s="762"/>
      <c r="M771" s="759"/>
      <c r="N771" s="760"/>
      <c r="O771" s="761"/>
      <c r="P771" s="762"/>
    </row>
    <row r="772" spans="1:16" ht="15" hidden="1" customHeight="1" outlineLevel="1" x14ac:dyDescent="0.25">
      <c r="A772" s="72">
        <v>765</v>
      </c>
      <c r="B772" s="754"/>
      <c r="C772" s="755"/>
      <c r="D772" s="756"/>
      <c r="E772" s="757"/>
      <c r="F772" s="757"/>
      <c r="G772" s="779"/>
      <c r="H772" s="780"/>
      <c r="I772" s="759"/>
      <c r="J772" s="760"/>
      <c r="K772" s="761"/>
      <c r="L772" s="762"/>
      <c r="M772" s="759"/>
      <c r="N772" s="760"/>
      <c r="O772" s="761"/>
      <c r="P772" s="762"/>
    </row>
    <row r="773" spans="1:16" ht="15" hidden="1" customHeight="1" outlineLevel="1" x14ac:dyDescent="0.25">
      <c r="A773" s="72">
        <v>766</v>
      </c>
      <c r="B773" s="754"/>
      <c r="C773" s="755"/>
      <c r="D773" s="756"/>
      <c r="E773" s="757"/>
      <c r="F773" s="757"/>
      <c r="G773" s="779"/>
      <c r="H773" s="780"/>
      <c r="I773" s="759"/>
      <c r="J773" s="760"/>
      <c r="K773" s="761"/>
      <c r="L773" s="762"/>
      <c r="M773" s="759"/>
      <c r="N773" s="760"/>
      <c r="O773" s="761"/>
      <c r="P773" s="762"/>
    </row>
    <row r="774" spans="1:16" ht="15" hidden="1" customHeight="1" outlineLevel="1" x14ac:dyDescent="0.25">
      <c r="A774" s="72">
        <v>767</v>
      </c>
      <c r="B774" s="754"/>
      <c r="C774" s="755"/>
      <c r="D774" s="756"/>
      <c r="E774" s="757"/>
      <c r="F774" s="757"/>
      <c r="G774" s="779"/>
      <c r="H774" s="780"/>
      <c r="I774" s="759"/>
      <c r="J774" s="760"/>
      <c r="K774" s="761"/>
      <c r="L774" s="762"/>
      <c r="M774" s="759"/>
      <c r="N774" s="760"/>
      <c r="O774" s="761"/>
      <c r="P774" s="762"/>
    </row>
    <row r="775" spans="1:16" ht="15" hidden="1" customHeight="1" outlineLevel="1" x14ac:dyDescent="0.25">
      <c r="A775" s="72">
        <v>768</v>
      </c>
      <c r="B775" s="754"/>
      <c r="C775" s="755"/>
      <c r="D775" s="756"/>
      <c r="E775" s="757"/>
      <c r="F775" s="757"/>
      <c r="G775" s="779"/>
      <c r="H775" s="780"/>
      <c r="I775" s="759"/>
      <c r="J775" s="760"/>
      <c r="K775" s="761"/>
      <c r="L775" s="762"/>
      <c r="M775" s="759"/>
      <c r="N775" s="760"/>
      <c r="O775" s="761"/>
      <c r="P775" s="762"/>
    </row>
    <row r="776" spans="1:16" ht="15" hidden="1" customHeight="1" outlineLevel="1" x14ac:dyDescent="0.25">
      <c r="A776" s="72">
        <v>769</v>
      </c>
      <c r="B776" s="754"/>
      <c r="C776" s="755"/>
      <c r="D776" s="756"/>
      <c r="E776" s="757"/>
      <c r="F776" s="757"/>
      <c r="G776" s="779"/>
      <c r="H776" s="780"/>
      <c r="I776" s="764"/>
      <c r="J776" s="765"/>
      <c r="K776" s="766"/>
      <c r="L776" s="767"/>
      <c r="M776" s="764"/>
      <c r="N776" s="765"/>
      <c r="O776" s="766"/>
      <c r="P776" s="767"/>
    </row>
    <row r="777" spans="1:16" ht="15" hidden="1" customHeight="1" outlineLevel="1" x14ac:dyDescent="0.25">
      <c r="A777" s="72">
        <v>770</v>
      </c>
      <c r="B777" s="754"/>
      <c r="C777" s="755"/>
      <c r="D777" s="756"/>
      <c r="E777" s="757"/>
      <c r="F777" s="757"/>
      <c r="G777" s="779"/>
      <c r="H777" s="780"/>
      <c r="I777" s="759"/>
      <c r="J777" s="760"/>
      <c r="K777" s="761"/>
      <c r="L777" s="762"/>
      <c r="M777" s="759"/>
      <c r="N777" s="760"/>
      <c r="O777" s="761"/>
      <c r="P777" s="762"/>
    </row>
    <row r="778" spans="1:16" ht="15" hidden="1" customHeight="1" outlineLevel="1" x14ac:dyDescent="0.25">
      <c r="A778" s="72">
        <v>771</v>
      </c>
      <c r="B778" s="754"/>
      <c r="C778" s="755"/>
      <c r="D778" s="756"/>
      <c r="E778" s="757"/>
      <c r="F778" s="757"/>
      <c r="G778" s="779"/>
      <c r="H778" s="780"/>
      <c r="I778" s="759"/>
      <c r="J778" s="760"/>
      <c r="K778" s="761"/>
      <c r="L778" s="762"/>
      <c r="M778" s="759"/>
      <c r="N778" s="760"/>
      <c r="O778" s="761"/>
      <c r="P778" s="762"/>
    </row>
    <row r="779" spans="1:16" ht="15" hidden="1" customHeight="1" outlineLevel="1" x14ac:dyDescent="0.25">
      <c r="A779" s="72">
        <v>772</v>
      </c>
      <c r="B779" s="754"/>
      <c r="C779" s="755"/>
      <c r="D779" s="756"/>
      <c r="E779" s="757"/>
      <c r="F779" s="757"/>
      <c r="G779" s="779"/>
      <c r="H779" s="780"/>
      <c r="I779" s="759"/>
      <c r="J779" s="760"/>
      <c r="K779" s="761"/>
      <c r="L779" s="762"/>
      <c r="M779" s="759"/>
      <c r="N779" s="760"/>
      <c r="O779" s="761"/>
      <c r="P779" s="762"/>
    </row>
    <row r="780" spans="1:16" ht="15" hidden="1" customHeight="1" outlineLevel="1" x14ac:dyDescent="0.25">
      <c r="A780" s="72">
        <v>773</v>
      </c>
      <c r="B780" s="754"/>
      <c r="C780" s="755"/>
      <c r="D780" s="756"/>
      <c r="E780" s="757"/>
      <c r="F780" s="757"/>
      <c r="G780" s="779"/>
      <c r="H780" s="780"/>
      <c r="I780" s="759"/>
      <c r="J780" s="760"/>
      <c r="K780" s="761"/>
      <c r="L780" s="762"/>
      <c r="M780" s="759"/>
      <c r="N780" s="760"/>
      <c r="O780" s="761"/>
      <c r="P780" s="762"/>
    </row>
    <row r="781" spans="1:16" ht="15" hidden="1" customHeight="1" outlineLevel="1" x14ac:dyDescent="0.25">
      <c r="A781" s="72">
        <v>774</v>
      </c>
      <c r="B781" s="754"/>
      <c r="C781" s="755"/>
      <c r="D781" s="756"/>
      <c r="E781" s="757"/>
      <c r="F781" s="757"/>
      <c r="G781" s="779"/>
      <c r="H781" s="780"/>
      <c r="I781" s="759"/>
      <c r="J781" s="760"/>
      <c r="K781" s="761"/>
      <c r="L781" s="762"/>
      <c r="M781" s="759"/>
      <c r="N781" s="760"/>
      <c r="O781" s="761"/>
      <c r="P781" s="762"/>
    </row>
    <row r="782" spans="1:16" ht="15" hidden="1" customHeight="1" outlineLevel="1" x14ac:dyDescent="0.25">
      <c r="A782" s="72">
        <v>775</v>
      </c>
      <c r="B782" s="754"/>
      <c r="C782" s="755"/>
      <c r="D782" s="756"/>
      <c r="E782" s="757"/>
      <c r="F782" s="757"/>
      <c r="G782" s="779"/>
      <c r="H782" s="780"/>
      <c r="I782" s="764"/>
      <c r="J782" s="765"/>
      <c r="K782" s="766"/>
      <c r="L782" s="767"/>
      <c r="M782" s="764"/>
      <c r="N782" s="765"/>
      <c r="O782" s="766"/>
      <c r="P782" s="767"/>
    </row>
    <row r="783" spans="1:16" ht="15" hidden="1" customHeight="1" outlineLevel="1" x14ac:dyDescent="0.25">
      <c r="A783" s="72">
        <v>776</v>
      </c>
      <c r="B783" s="754"/>
      <c r="C783" s="755"/>
      <c r="D783" s="756"/>
      <c r="E783" s="757"/>
      <c r="F783" s="757"/>
      <c r="G783" s="779"/>
      <c r="H783" s="780"/>
      <c r="I783" s="759"/>
      <c r="J783" s="760"/>
      <c r="K783" s="761"/>
      <c r="L783" s="762"/>
      <c r="M783" s="759"/>
      <c r="N783" s="760"/>
      <c r="O783" s="761"/>
      <c r="P783" s="762"/>
    </row>
    <row r="784" spans="1:16" ht="15" hidden="1" customHeight="1" outlineLevel="1" x14ac:dyDescent="0.25">
      <c r="A784" s="72">
        <v>777</v>
      </c>
      <c r="B784" s="754"/>
      <c r="C784" s="755"/>
      <c r="D784" s="756"/>
      <c r="E784" s="757"/>
      <c r="F784" s="757"/>
      <c r="G784" s="779"/>
      <c r="H784" s="780"/>
      <c r="I784" s="759"/>
      <c r="J784" s="760"/>
      <c r="K784" s="761"/>
      <c r="L784" s="762"/>
      <c r="M784" s="759"/>
      <c r="N784" s="760"/>
      <c r="O784" s="761"/>
      <c r="P784" s="762"/>
    </row>
    <row r="785" spans="1:16" ht="15" hidden="1" customHeight="1" outlineLevel="1" x14ac:dyDescent="0.25">
      <c r="A785" s="72">
        <v>778</v>
      </c>
      <c r="B785" s="754"/>
      <c r="C785" s="755"/>
      <c r="D785" s="756"/>
      <c r="E785" s="757"/>
      <c r="F785" s="757"/>
      <c r="G785" s="779"/>
      <c r="H785" s="780"/>
      <c r="I785" s="759"/>
      <c r="J785" s="760"/>
      <c r="K785" s="761"/>
      <c r="L785" s="762"/>
      <c r="M785" s="759"/>
      <c r="N785" s="760"/>
      <c r="O785" s="761"/>
      <c r="P785" s="762"/>
    </row>
    <row r="786" spans="1:16" ht="15" hidden="1" customHeight="1" outlineLevel="1" x14ac:dyDescent="0.25">
      <c r="A786" s="72">
        <v>779</v>
      </c>
      <c r="B786" s="754"/>
      <c r="C786" s="755"/>
      <c r="D786" s="756"/>
      <c r="E786" s="757"/>
      <c r="F786" s="757"/>
      <c r="G786" s="779"/>
      <c r="H786" s="780"/>
      <c r="I786" s="759"/>
      <c r="J786" s="760"/>
      <c r="K786" s="761"/>
      <c r="L786" s="762"/>
      <c r="M786" s="759"/>
      <c r="N786" s="760"/>
      <c r="O786" s="761"/>
      <c r="P786" s="762"/>
    </row>
    <row r="787" spans="1:16" ht="15" hidden="1" customHeight="1" outlineLevel="1" x14ac:dyDescent="0.25">
      <c r="A787" s="72">
        <v>780</v>
      </c>
      <c r="B787" s="754"/>
      <c r="C787" s="755"/>
      <c r="D787" s="756"/>
      <c r="E787" s="757"/>
      <c r="F787" s="757"/>
      <c r="G787" s="779"/>
      <c r="H787" s="780"/>
      <c r="I787" s="759"/>
      <c r="J787" s="760"/>
      <c r="K787" s="761"/>
      <c r="L787" s="762"/>
      <c r="M787" s="759"/>
      <c r="N787" s="760"/>
      <c r="O787" s="761"/>
      <c r="P787" s="762"/>
    </row>
    <row r="788" spans="1:16" ht="15" hidden="1" customHeight="1" outlineLevel="1" x14ac:dyDescent="0.25">
      <c r="A788" s="72">
        <v>781</v>
      </c>
      <c r="B788" s="754"/>
      <c r="C788" s="755"/>
      <c r="D788" s="756"/>
      <c r="E788" s="757"/>
      <c r="F788" s="757"/>
      <c r="G788" s="779"/>
      <c r="H788" s="780"/>
      <c r="I788" s="764"/>
      <c r="J788" s="765"/>
      <c r="K788" s="766"/>
      <c r="L788" s="767"/>
      <c r="M788" s="764"/>
      <c r="N788" s="765"/>
      <c r="O788" s="766"/>
      <c r="P788" s="767"/>
    </row>
    <row r="789" spans="1:16" ht="15" hidden="1" customHeight="1" outlineLevel="1" x14ac:dyDescent="0.25">
      <c r="A789" s="72">
        <v>782</v>
      </c>
      <c r="B789" s="754"/>
      <c r="C789" s="755"/>
      <c r="D789" s="756"/>
      <c r="E789" s="757"/>
      <c r="F789" s="757"/>
      <c r="G789" s="779"/>
      <c r="H789" s="780"/>
      <c r="I789" s="759"/>
      <c r="J789" s="760"/>
      <c r="K789" s="761"/>
      <c r="L789" s="762"/>
      <c r="M789" s="759"/>
      <c r="N789" s="760"/>
      <c r="O789" s="761"/>
      <c r="P789" s="762"/>
    </row>
    <row r="790" spans="1:16" ht="15" hidden="1" customHeight="1" outlineLevel="1" x14ac:dyDescent="0.25">
      <c r="A790" s="72">
        <v>783</v>
      </c>
      <c r="B790" s="754"/>
      <c r="C790" s="755"/>
      <c r="D790" s="756"/>
      <c r="E790" s="757"/>
      <c r="F790" s="757"/>
      <c r="G790" s="779"/>
      <c r="H790" s="780"/>
      <c r="I790" s="759"/>
      <c r="J790" s="760"/>
      <c r="K790" s="761"/>
      <c r="L790" s="762"/>
      <c r="M790" s="759"/>
      <c r="N790" s="760"/>
      <c r="O790" s="761"/>
      <c r="P790" s="762"/>
    </row>
    <row r="791" spans="1:16" ht="15" hidden="1" customHeight="1" outlineLevel="1" x14ac:dyDescent="0.25">
      <c r="A791" s="72">
        <v>784</v>
      </c>
      <c r="B791" s="754"/>
      <c r="C791" s="755"/>
      <c r="D791" s="756"/>
      <c r="E791" s="757"/>
      <c r="F791" s="757"/>
      <c r="G791" s="779"/>
      <c r="H791" s="780"/>
      <c r="I791" s="759"/>
      <c r="J791" s="760"/>
      <c r="K791" s="761"/>
      <c r="L791" s="762"/>
      <c r="M791" s="759"/>
      <c r="N791" s="760"/>
      <c r="O791" s="761"/>
      <c r="P791" s="762"/>
    </row>
    <row r="792" spans="1:16" ht="15" hidden="1" customHeight="1" outlineLevel="1" x14ac:dyDescent="0.25">
      <c r="A792" s="72">
        <v>785</v>
      </c>
      <c r="B792" s="754"/>
      <c r="C792" s="755"/>
      <c r="D792" s="756"/>
      <c r="E792" s="757"/>
      <c r="F792" s="757"/>
      <c r="G792" s="779"/>
      <c r="H792" s="780"/>
      <c r="I792" s="759"/>
      <c r="J792" s="760"/>
      <c r="K792" s="761"/>
      <c r="L792" s="762"/>
      <c r="M792" s="759"/>
      <c r="N792" s="760"/>
      <c r="O792" s="761"/>
      <c r="P792" s="762"/>
    </row>
    <row r="793" spans="1:16" ht="15" hidden="1" customHeight="1" outlineLevel="1" x14ac:dyDescent="0.25">
      <c r="A793" s="72">
        <v>786</v>
      </c>
      <c r="B793" s="754"/>
      <c r="C793" s="755"/>
      <c r="D793" s="756"/>
      <c r="E793" s="757"/>
      <c r="F793" s="757"/>
      <c r="G793" s="779"/>
      <c r="H793" s="780"/>
      <c r="I793" s="759"/>
      <c r="J793" s="760"/>
      <c r="K793" s="761"/>
      <c r="L793" s="762"/>
      <c r="M793" s="759"/>
      <c r="N793" s="760"/>
      <c r="O793" s="761"/>
      <c r="P793" s="762"/>
    </row>
    <row r="794" spans="1:16" ht="15" hidden="1" customHeight="1" outlineLevel="1" x14ac:dyDescent="0.25">
      <c r="A794" s="72">
        <v>787</v>
      </c>
      <c r="B794" s="754"/>
      <c r="C794" s="755"/>
      <c r="D794" s="756"/>
      <c r="E794" s="757"/>
      <c r="F794" s="757"/>
      <c r="G794" s="779"/>
      <c r="H794" s="780"/>
      <c r="I794" s="764"/>
      <c r="J794" s="765"/>
      <c r="K794" s="766"/>
      <c r="L794" s="767"/>
      <c r="M794" s="764"/>
      <c r="N794" s="765"/>
      <c r="O794" s="766"/>
      <c r="P794" s="767"/>
    </row>
    <row r="795" spans="1:16" ht="15" hidden="1" customHeight="1" outlineLevel="1" x14ac:dyDescent="0.25">
      <c r="A795" s="72">
        <v>788</v>
      </c>
      <c r="B795" s="754"/>
      <c r="C795" s="755"/>
      <c r="D795" s="756"/>
      <c r="E795" s="757"/>
      <c r="F795" s="757"/>
      <c r="G795" s="779"/>
      <c r="H795" s="780"/>
      <c r="I795" s="759"/>
      <c r="J795" s="760"/>
      <c r="K795" s="761"/>
      <c r="L795" s="762"/>
      <c r="M795" s="759"/>
      <c r="N795" s="760"/>
      <c r="O795" s="761"/>
      <c r="P795" s="762"/>
    </row>
    <row r="796" spans="1:16" ht="15" hidden="1" customHeight="1" outlineLevel="1" x14ac:dyDescent="0.25">
      <c r="A796" s="72">
        <v>789</v>
      </c>
      <c r="B796" s="754"/>
      <c r="C796" s="755"/>
      <c r="D796" s="756"/>
      <c r="E796" s="757"/>
      <c r="F796" s="757"/>
      <c r="G796" s="779"/>
      <c r="H796" s="780"/>
      <c r="I796" s="759"/>
      <c r="J796" s="760"/>
      <c r="K796" s="761"/>
      <c r="L796" s="762"/>
      <c r="M796" s="759"/>
      <c r="N796" s="760"/>
      <c r="O796" s="761"/>
      <c r="P796" s="762"/>
    </row>
    <row r="797" spans="1:16" ht="15" hidden="1" customHeight="1" outlineLevel="1" x14ac:dyDescent="0.25">
      <c r="A797" s="72">
        <v>790</v>
      </c>
      <c r="B797" s="754"/>
      <c r="C797" s="755"/>
      <c r="D797" s="756"/>
      <c r="E797" s="757"/>
      <c r="F797" s="757"/>
      <c r="G797" s="779"/>
      <c r="H797" s="780"/>
      <c r="I797" s="759"/>
      <c r="J797" s="760"/>
      <c r="K797" s="761"/>
      <c r="L797" s="762"/>
      <c r="M797" s="759"/>
      <c r="N797" s="760"/>
      <c r="O797" s="761"/>
      <c r="P797" s="762"/>
    </row>
    <row r="798" spans="1:16" ht="15" hidden="1" customHeight="1" outlineLevel="1" x14ac:dyDescent="0.25">
      <c r="A798" s="72">
        <v>791</v>
      </c>
      <c r="B798" s="754"/>
      <c r="C798" s="755"/>
      <c r="D798" s="756"/>
      <c r="E798" s="757"/>
      <c r="F798" s="757"/>
      <c r="G798" s="779"/>
      <c r="H798" s="780"/>
      <c r="I798" s="759"/>
      <c r="J798" s="760"/>
      <c r="K798" s="761"/>
      <c r="L798" s="762"/>
      <c r="M798" s="759"/>
      <c r="N798" s="760"/>
      <c r="O798" s="761"/>
      <c r="P798" s="762"/>
    </row>
    <row r="799" spans="1:16" ht="15" hidden="1" customHeight="1" outlineLevel="1" x14ac:dyDescent="0.25">
      <c r="A799" s="72">
        <v>792</v>
      </c>
      <c r="B799" s="754"/>
      <c r="C799" s="755"/>
      <c r="D799" s="756"/>
      <c r="E799" s="757"/>
      <c r="F799" s="757"/>
      <c r="G799" s="779"/>
      <c r="H799" s="780"/>
      <c r="I799" s="759"/>
      <c r="J799" s="760"/>
      <c r="K799" s="761"/>
      <c r="L799" s="762"/>
      <c r="M799" s="759"/>
      <c r="N799" s="760"/>
      <c r="O799" s="761"/>
      <c r="P799" s="762"/>
    </row>
    <row r="800" spans="1:16" ht="15" hidden="1" customHeight="1" outlineLevel="1" x14ac:dyDescent="0.25">
      <c r="A800" s="72">
        <v>793</v>
      </c>
      <c r="B800" s="754"/>
      <c r="C800" s="755"/>
      <c r="D800" s="756"/>
      <c r="E800" s="757"/>
      <c r="F800" s="757"/>
      <c r="G800" s="779"/>
      <c r="H800" s="780"/>
      <c r="I800" s="764"/>
      <c r="J800" s="765"/>
      <c r="K800" s="766"/>
      <c r="L800" s="767"/>
      <c r="M800" s="764"/>
      <c r="N800" s="765"/>
      <c r="O800" s="766"/>
      <c r="P800" s="767"/>
    </row>
    <row r="801" spans="1:16" ht="15" hidden="1" customHeight="1" outlineLevel="1" x14ac:dyDescent="0.25">
      <c r="A801" s="72">
        <v>794</v>
      </c>
      <c r="B801" s="754"/>
      <c r="C801" s="755"/>
      <c r="D801" s="756"/>
      <c r="E801" s="757"/>
      <c r="F801" s="757"/>
      <c r="G801" s="779"/>
      <c r="H801" s="780"/>
      <c r="I801" s="759"/>
      <c r="J801" s="760"/>
      <c r="K801" s="761"/>
      <c r="L801" s="762"/>
      <c r="M801" s="759"/>
      <c r="N801" s="760"/>
      <c r="O801" s="761"/>
      <c r="P801" s="762"/>
    </row>
    <row r="802" spans="1:16" ht="15" hidden="1" customHeight="1" outlineLevel="1" x14ac:dyDescent="0.25">
      <c r="A802" s="72">
        <v>795</v>
      </c>
      <c r="B802" s="754"/>
      <c r="C802" s="755"/>
      <c r="D802" s="756"/>
      <c r="E802" s="757"/>
      <c r="F802" s="757"/>
      <c r="G802" s="779"/>
      <c r="H802" s="780"/>
      <c r="I802" s="759"/>
      <c r="J802" s="760"/>
      <c r="K802" s="761"/>
      <c r="L802" s="762"/>
      <c r="M802" s="759"/>
      <c r="N802" s="760"/>
      <c r="O802" s="761"/>
      <c r="P802" s="762"/>
    </row>
    <row r="803" spans="1:16" ht="15" hidden="1" customHeight="1" outlineLevel="1" x14ac:dyDescent="0.25">
      <c r="A803" s="72">
        <v>796</v>
      </c>
      <c r="B803" s="754"/>
      <c r="C803" s="755"/>
      <c r="D803" s="756"/>
      <c r="E803" s="757"/>
      <c r="F803" s="757"/>
      <c r="G803" s="779"/>
      <c r="H803" s="780"/>
      <c r="I803" s="759"/>
      <c r="J803" s="760"/>
      <c r="K803" s="761"/>
      <c r="L803" s="762"/>
      <c r="M803" s="759"/>
      <c r="N803" s="760"/>
      <c r="O803" s="761"/>
      <c r="P803" s="762"/>
    </row>
    <row r="804" spans="1:16" ht="15" hidden="1" customHeight="1" outlineLevel="1" x14ac:dyDescent="0.25">
      <c r="A804" s="72">
        <v>797</v>
      </c>
      <c r="B804" s="754"/>
      <c r="C804" s="755"/>
      <c r="D804" s="756"/>
      <c r="E804" s="757"/>
      <c r="F804" s="757"/>
      <c r="G804" s="779"/>
      <c r="H804" s="780"/>
      <c r="I804" s="759"/>
      <c r="J804" s="760"/>
      <c r="K804" s="761"/>
      <c r="L804" s="762"/>
      <c r="M804" s="759"/>
      <c r="N804" s="760"/>
      <c r="O804" s="761"/>
      <c r="P804" s="762"/>
    </row>
    <row r="805" spans="1:16" ht="15" hidden="1" customHeight="1" outlineLevel="1" x14ac:dyDescent="0.25">
      <c r="A805" s="72">
        <v>798</v>
      </c>
      <c r="B805" s="754"/>
      <c r="C805" s="755"/>
      <c r="D805" s="756"/>
      <c r="E805" s="757"/>
      <c r="F805" s="757"/>
      <c r="G805" s="779"/>
      <c r="H805" s="780"/>
      <c r="I805" s="759"/>
      <c r="J805" s="760"/>
      <c r="K805" s="761"/>
      <c r="L805" s="762"/>
      <c r="M805" s="759"/>
      <c r="N805" s="760"/>
      <c r="O805" s="761"/>
      <c r="P805" s="762"/>
    </row>
    <row r="806" spans="1:16" ht="15" hidden="1" customHeight="1" outlineLevel="1" x14ac:dyDescent="0.25">
      <c r="A806" s="72">
        <v>799</v>
      </c>
      <c r="B806" s="754"/>
      <c r="C806" s="755"/>
      <c r="D806" s="756"/>
      <c r="E806" s="757"/>
      <c r="F806" s="757"/>
      <c r="G806" s="779"/>
      <c r="H806" s="780"/>
      <c r="I806" s="764"/>
      <c r="J806" s="765"/>
      <c r="K806" s="766"/>
      <c r="L806" s="767"/>
      <c r="M806" s="764"/>
      <c r="N806" s="765"/>
      <c r="O806" s="766"/>
      <c r="P806" s="767"/>
    </row>
    <row r="807" spans="1:16" ht="15" hidden="1" customHeight="1" outlineLevel="1" x14ac:dyDescent="0.25">
      <c r="A807" s="72">
        <v>800</v>
      </c>
      <c r="B807" s="754"/>
      <c r="C807" s="755"/>
      <c r="D807" s="756"/>
      <c r="E807" s="757"/>
      <c r="F807" s="757"/>
      <c r="G807" s="779"/>
      <c r="H807" s="780"/>
      <c r="I807" s="759"/>
      <c r="J807" s="760"/>
      <c r="K807" s="761"/>
      <c r="L807" s="762"/>
      <c r="M807" s="759"/>
      <c r="N807" s="760"/>
      <c r="O807" s="761"/>
      <c r="P807" s="762"/>
    </row>
    <row r="808" spans="1:16" ht="15" hidden="1" customHeight="1" outlineLevel="1" x14ac:dyDescent="0.25">
      <c r="A808" s="72">
        <v>801</v>
      </c>
      <c r="B808" s="754"/>
      <c r="C808" s="755"/>
      <c r="D808" s="756"/>
      <c r="E808" s="757"/>
      <c r="F808" s="757"/>
      <c r="G808" s="779"/>
      <c r="H808" s="780"/>
      <c r="I808" s="759"/>
      <c r="J808" s="760"/>
      <c r="K808" s="761"/>
      <c r="L808" s="762"/>
      <c r="M808" s="759"/>
      <c r="N808" s="760"/>
      <c r="O808" s="761"/>
      <c r="P808" s="762"/>
    </row>
    <row r="809" spans="1:16" ht="15" hidden="1" customHeight="1" outlineLevel="1" x14ac:dyDescent="0.25">
      <c r="A809" s="72">
        <v>802</v>
      </c>
      <c r="B809" s="754"/>
      <c r="C809" s="755"/>
      <c r="D809" s="756"/>
      <c r="E809" s="757"/>
      <c r="F809" s="757"/>
      <c r="G809" s="779"/>
      <c r="H809" s="780"/>
      <c r="I809" s="759"/>
      <c r="J809" s="760"/>
      <c r="K809" s="761"/>
      <c r="L809" s="762"/>
      <c r="M809" s="759"/>
      <c r="N809" s="760"/>
      <c r="O809" s="761"/>
      <c r="P809" s="762"/>
    </row>
    <row r="810" spans="1:16" ht="15" hidden="1" customHeight="1" outlineLevel="1" x14ac:dyDescent="0.25">
      <c r="A810" s="72">
        <v>803</v>
      </c>
      <c r="B810" s="754"/>
      <c r="C810" s="755"/>
      <c r="D810" s="756"/>
      <c r="E810" s="757"/>
      <c r="F810" s="757"/>
      <c r="G810" s="779"/>
      <c r="H810" s="780"/>
      <c r="I810" s="759"/>
      <c r="J810" s="760"/>
      <c r="K810" s="761"/>
      <c r="L810" s="762"/>
      <c r="M810" s="759"/>
      <c r="N810" s="760"/>
      <c r="O810" s="761"/>
      <c r="P810" s="762"/>
    </row>
    <row r="811" spans="1:16" ht="15" hidden="1" customHeight="1" outlineLevel="1" x14ac:dyDescent="0.25">
      <c r="A811" s="72">
        <v>804</v>
      </c>
      <c r="B811" s="754"/>
      <c r="C811" s="755"/>
      <c r="D811" s="756"/>
      <c r="E811" s="757"/>
      <c r="F811" s="757"/>
      <c r="G811" s="779"/>
      <c r="H811" s="780"/>
      <c r="I811" s="759"/>
      <c r="J811" s="760"/>
      <c r="K811" s="761"/>
      <c r="L811" s="762"/>
      <c r="M811" s="759"/>
      <c r="N811" s="760"/>
      <c r="O811" s="761"/>
      <c r="P811" s="762"/>
    </row>
    <row r="812" spans="1:16" ht="15" hidden="1" customHeight="1" outlineLevel="1" x14ac:dyDescent="0.25">
      <c r="A812" s="72">
        <v>805</v>
      </c>
      <c r="B812" s="754"/>
      <c r="C812" s="755"/>
      <c r="D812" s="756"/>
      <c r="E812" s="757"/>
      <c r="F812" s="757"/>
      <c r="G812" s="779"/>
      <c r="H812" s="780"/>
      <c r="I812" s="764"/>
      <c r="J812" s="765"/>
      <c r="K812" s="766"/>
      <c r="L812" s="767"/>
      <c r="M812" s="764"/>
      <c r="N812" s="765"/>
      <c r="O812" s="766"/>
      <c r="P812" s="767"/>
    </row>
    <row r="813" spans="1:16" ht="15" hidden="1" customHeight="1" outlineLevel="1" x14ac:dyDescent="0.25">
      <c r="A813" s="72">
        <v>806</v>
      </c>
      <c r="B813" s="754"/>
      <c r="C813" s="755"/>
      <c r="D813" s="756"/>
      <c r="E813" s="757"/>
      <c r="F813" s="757"/>
      <c r="G813" s="779"/>
      <c r="H813" s="780"/>
      <c r="I813" s="759"/>
      <c r="J813" s="760"/>
      <c r="K813" s="761"/>
      <c r="L813" s="762"/>
      <c r="M813" s="759"/>
      <c r="N813" s="760"/>
      <c r="O813" s="761"/>
      <c r="P813" s="762"/>
    </row>
    <row r="814" spans="1:16" ht="15" hidden="1" customHeight="1" outlineLevel="1" x14ac:dyDescent="0.25">
      <c r="A814" s="72">
        <v>807</v>
      </c>
      <c r="B814" s="754"/>
      <c r="C814" s="755"/>
      <c r="D814" s="756"/>
      <c r="E814" s="757"/>
      <c r="F814" s="757"/>
      <c r="G814" s="779"/>
      <c r="H814" s="780"/>
      <c r="I814" s="759"/>
      <c r="J814" s="760"/>
      <c r="K814" s="761"/>
      <c r="L814" s="762"/>
      <c r="M814" s="759"/>
      <c r="N814" s="760"/>
      <c r="O814" s="761"/>
      <c r="P814" s="762"/>
    </row>
    <row r="815" spans="1:16" ht="15" hidden="1" customHeight="1" outlineLevel="1" x14ac:dyDescent="0.25">
      <c r="A815" s="72">
        <v>808</v>
      </c>
      <c r="B815" s="754"/>
      <c r="C815" s="755"/>
      <c r="D815" s="756"/>
      <c r="E815" s="757"/>
      <c r="F815" s="757"/>
      <c r="G815" s="779"/>
      <c r="H815" s="780"/>
      <c r="I815" s="759"/>
      <c r="J815" s="760"/>
      <c r="K815" s="761"/>
      <c r="L815" s="762"/>
      <c r="M815" s="759"/>
      <c r="N815" s="760"/>
      <c r="O815" s="761"/>
      <c r="P815" s="762"/>
    </row>
    <row r="816" spans="1:16" ht="15" hidden="1" customHeight="1" outlineLevel="1" x14ac:dyDescent="0.25">
      <c r="A816" s="72">
        <v>809</v>
      </c>
      <c r="B816" s="754"/>
      <c r="C816" s="755"/>
      <c r="D816" s="756"/>
      <c r="E816" s="757"/>
      <c r="F816" s="757"/>
      <c r="G816" s="779"/>
      <c r="H816" s="780"/>
      <c r="I816" s="759"/>
      <c r="J816" s="760"/>
      <c r="K816" s="761"/>
      <c r="L816" s="762"/>
      <c r="M816" s="759"/>
      <c r="N816" s="760"/>
      <c r="O816" s="761"/>
      <c r="P816" s="762"/>
    </row>
    <row r="817" spans="1:16" ht="15" hidden="1" customHeight="1" outlineLevel="1" x14ac:dyDescent="0.25">
      <c r="A817" s="72">
        <v>810</v>
      </c>
      <c r="B817" s="754"/>
      <c r="C817" s="755"/>
      <c r="D817" s="756"/>
      <c r="E817" s="757"/>
      <c r="F817" s="757"/>
      <c r="G817" s="779"/>
      <c r="H817" s="780"/>
      <c r="I817" s="759"/>
      <c r="J817" s="760"/>
      <c r="K817" s="761"/>
      <c r="L817" s="762"/>
      <c r="M817" s="759"/>
      <c r="N817" s="760"/>
      <c r="O817" s="761"/>
      <c r="P817" s="762"/>
    </row>
    <row r="818" spans="1:16" ht="15" hidden="1" customHeight="1" outlineLevel="1" x14ac:dyDescent="0.25">
      <c r="A818" s="72">
        <v>811</v>
      </c>
      <c r="B818" s="754"/>
      <c r="C818" s="755"/>
      <c r="D818" s="756"/>
      <c r="E818" s="757"/>
      <c r="F818" s="757"/>
      <c r="G818" s="779"/>
      <c r="H818" s="780"/>
      <c r="I818" s="764"/>
      <c r="J818" s="765"/>
      <c r="K818" s="766"/>
      <c r="L818" s="767"/>
      <c r="M818" s="764"/>
      <c r="N818" s="765"/>
      <c r="O818" s="766"/>
      <c r="P818" s="767"/>
    </row>
    <row r="819" spans="1:16" ht="15" hidden="1" customHeight="1" outlineLevel="1" x14ac:dyDescent="0.25">
      <c r="A819" s="72">
        <v>812</v>
      </c>
      <c r="B819" s="754"/>
      <c r="C819" s="755"/>
      <c r="D819" s="756"/>
      <c r="E819" s="757"/>
      <c r="F819" s="757"/>
      <c r="G819" s="779"/>
      <c r="H819" s="780"/>
      <c r="I819" s="759"/>
      <c r="J819" s="760"/>
      <c r="K819" s="761"/>
      <c r="L819" s="762"/>
      <c r="M819" s="759"/>
      <c r="N819" s="760"/>
      <c r="O819" s="761"/>
      <c r="P819" s="762"/>
    </row>
    <row r="820" spans="1:16" ht="15" hidden="1" customHeight="1" outlineLevel="1" x14ac:dyDescent="0.25">
      <c r="A820" s="72">
        <v>813</v>
      </c>
      <c r="B820" s="754"/>
      <c r="C820" s="755"/>
      <c r="D820" s="756"/>
      <c r="E820" s="757"/>
      <c r="F820" s="757"/>
      <c r="G820" s="779"/>
      <c r="H820" s="780"/>
      <c r="I820" s="759"/>
      <c r="J820" s="760"/>
      <c r="K820" s="761"/>
      <c r="L820" s="762"/>
      <c r="M820" s="759"/>
      <c r="N820" s="760"/>
      <c r="O820" s="761"/>
      <c r="P820" s="762"/>
    </row>
    <row r="821" spans="1:16" ht="15" hidden="1" customHeight="1" outlineLevel="1" x14ac:dyDescent="0.25">
      <c r="A821" s="72">
        <v>814</v>
      </c>
      <c r="B821" s="754"/>
      <c r="C821" s="755"/>
      <c r="D821" s="756"/>
      <c r="E821" s="757"/>
      <c r="F821" s="757"/>
      <c r="G821" s="779"/>
      <c r="H821" s="780"/>
      <c r="I821" s="759"/>
      <c r="J821" s="760"/>
      <c r="K821" s="761"/>
      <c r="L821" s="762"/>
      <c r="M821" s="759"/>
      <c r="N821" s="760"/>
      <c r="O821" s="761"/>
      <c r="P821" s="762"/>
    </row>
    <row r="822" spans="1:16" ht="15" hidden="1" customHeight="1" outlineLevel="1" x14ac:dyDescent="0.25">
      <c r="A822" s="72">
        <v>815</v>
      </c>
      <c r="B822" s="754"/>
      <c r="C822" s="755"/>
      <c r="D822" s="756"/>
      <c r="E822" s="757"/>
      <c r="F822" s="757"/>
      <c r="G822" s="779"/>
      <c r="H822" s="780"/>
      <c r="I822" s="759"/>
      <c r="J822" s="760"/>
      <c r="K822" s="761"/>
      <c r="L822" s="762"/>
      <c r="M822" s="759"/>
      <c r="N822" s="760"/>
      <c r="O822" s="761"/>
      <c r="P822" s="762"/>
    </row>
    <row r="823" spans="1:16" ht="15" hidden="1" customHeight="1" outlineLevel="1" x14ac:dyDescent="0.25">
      <c r="A823" s="72">
        <v>816</v>
      </c>
      <c r="B823" s="754"/>
      <c r="C823" s="755"/>
      <c r="D823" s="756"/>
      <c r="E823" s="757"/>
      <c r="F823" s="757"/>
      <c r="G823" s="779"/>
      <c r="H823" s="780"/>
      <c r="I823" s="759"/>
      <c r="J823" s="760"/>
      <c r="K823" s="761"/>
      <c r="L823" s="762"/>
      <c r="M823" s="759"/>
      <c r="N823" s="760"/>
      <c r="O823" s="761"/>
      <c r="P823" s="762"/>
    </row>
    <row r="824" spans="1:16" ht="15" hidden="1" customHeight="1" outlineLevel="1" x14ac:dyDescent="0.25">
      <c r="A824" s="72">
        <v>817</v>
      </c>
      <c r="B824" s="754"/>
      <c r="C824" s="755"/>
      <c r="D824" s="756"/>
      <c r="E824" s="757"/>
      <c r="F824" s="757"/>
      <c r="G824" s="779"/>
      <c r="H824" s="780"/>
      <c r="I824" s="764"/>
      <c r="J824" s="765"/>
      <c r="K824" s="766"/>
      <c r="L824" s="767"/>
      <c r="M824" s="764"/>
      <c r="N824" s="765"/>
      <c r="O824" s="766"/>
      <c r="P824" s="767"/>
    </row>
    <row r="825" spans="1:16" ht="15" hidden="1" customHeight="1" outlineLevel="1" x14ac:dyDescent="0.25">
      <c r="A825" s="72">
        <v>818</v>
      </c>
      <c r="B825" s="754"/>
      <c r="C825" s="755"/>
      <c r="D825" s="756"/>
      <c r="E825" s="757"/>
      <c r="F825" s="757"/>
      <c r="G825" s="779"/>
      <c r="H825" s="780"/>
      <c r="I825" s="759"/>
      <c r="J825" s="760"/>
      <c r="K825" s="761"/>
      <c r="L825" s="762"/>
      <c r="M825" s="759"/>
      <c r="N825" s="760"/>
      <c r="O825" s="761"/>
      <c r="P825" s="762"/>
    </row>
    <row r="826" spans="1:16" ht="15" hidden="1" customHeight="1" outlineLevel="1" x14ac:dyDescent="0.25">
      <c r="A826" s="72">
        <v>819</v>
      </c>
      <c r="B826" s="754"/>
      <c r="C826" s="755"/>
      <c r="D826" s="756"/>
      <c r="E826" s="757"/>
      <c r="F826" s="757"/>
      <c r="G826" s="779"/>
      <c r="H826" s="780"/>
      <c r="I826" s="759"/>
      <c r="J826" s="760"/>
      <c r="K826" s="761"/>
      <c r="L826" s="762"/>
      <c r="M826" s="759"/>
      <c r="N826" s="760"/>
      <c r="O826" s="761"/>
      <c r="P826" s="762"/>
    </row>
    <row r="827" spans="1:16" ht="15" hidden="1" customHeight="1" outlineLevel="1" x14ac:dyDescent="0.25">
      <c r="A827" s="72">
        <v>820</v>
      </c>
      <c r="B827" s="754"/>
      <c r="C827" s="755"/>
      <c r="D827" s="756"/>
      <c r="E827" s="757"/>
      <c r="F827" s="757"/>
      <c r="G827" s="779"/>
      <c r="H827" s="780"/>
      <c r="I827" s="759"/>
      <c r="J827" s="760"/>
      <c r="K827" s="761"/>
      <c r="L827" s="762"/>
      <c r="M827" s="759"/>
      <c r="N827" s="760"/>
      <c r="O827" s="761"/>
      <c r="P827" s="762"/>
    </row>
    <row r="828" spans="1:16" ht="15" hidden="1" customHeight="1" outlineLevel="1" x14ac:dyDescent="0.25">
      <c r="A828" s="72">
        <v>821</v>
      </c>
      <c r="B828" s="754"/>
      <c r="C828" s="755"/>
      <c r="D828" s="756"/>
      <c r="E828" s="757"/>
      <c r="F828" s="757"/>
      <c r="G828" s="779"/>
      <c r="H828" s="780"/>
      <c r="I828" s="759"/>
      <c r="J828" s="760"/>
      <c r="K828" s="761"/>
      <c r="L828" s="762"/>
      <c r="M828" s="759"/>
      <c r="N828" s="760"/>
      <c r="O828" s="761"/>
      <c r="P828" s="762"/>
    </row>
    <row r="829" spans="1:16" ht="15" hidden="1" customHeight="1" outlineLevel="1" x14ac:dyDescent="0.25">
      <c r="A829" s="72">
        <v>822</v>
      </c>
      <c r="B829" s="754"/>
      <c r="C829" s="755"/>
      <c r="D829" s="756"/>
      <c r="E829" s="757"/>
      <c r="F829" s="757"/>
      <c r="G829" s="779"/>
      <c r="H829" s="780"/>
      <c r="I829" s="759"/>
      <c r="J829" s="760"/>
      <c r="K829" s="761"/>
      <c r="L829" s="762"/>
      <c r="M829" s="759"/>
      <c r="N829" s="760"/>
      <c r="O829" s="761"/>
      <c r="P829" s="762"/>
    </row>
    <row r="830" spans="1:16" ht="15" hidden="1" customHeight="1" outlineLevel="1" x14ac:dyDescent="0.25">
      <c r="A830" s="72">
        <v>823</v>
      </c>
      <c r="B830" s="754"/>
      <c r="C830" s="755"/>
      <c r="D830" s="756"/>
      <c r="E830" s="757"/>
      <c r="F830" s="757"/>
      <c r="G830" s="779"/>
      <c r="H830" s="780"/>
      <c r="I830" s="764"/>
      <c r="J830" s="765"/>
      <c r="K830" s="766"/>
      <c r="L830" s="767"/>
      <c r="M830" s="764"/>
      <c r="N830" s="765"/>
      <c r="O830" s="766"/>
      <c r="P830" s="767"/>
    </row>
    <row r="831" spans="1:16" ht="15" hidden="1" customHeight="1" outlineLevel="1" x14ac:dyDescent="0.25">
      <c r="A831" s="72">
        <v>824</v>
      </c>
      <c r="B831" s="754"/>
      <c r="C831" s="755"/>
      <c r="D831" s="756"/>
      <c r="E831" s="757"/>
      <c r="F831" s="757"/>
      <c r="G831" s="779"/>
      <c r="H831" s="780"/>
      <c r="I831" s="759"/>
      <c r="J831" s="760"/>
      <c r="K831" s="761"/>
      <c r="L831" s="762"/>
      <c r="M831" s="759"/>
      <c r="N831" s="760"/>
      <c r="O831" s="761"/>
      <c r="P831" s="762"/>
    </row>
    <row r="832" spans="1:16" ht="15" hidden="1" customHeight="1" outlineLevel="1" x14ac:dyDescent="0.25">
      <c r="A832" s="72">
        <v>825</v>
      </c>
      <c r="B832" s="754"/>
      <c r="C832" s="755"/>
      <c r="D832" s="756"/>
      <c r="E832" s="757"/>
      <c r="F832" s="757"/>
      <c r="G832" s="779"/>
      <c r="H832" s="780"/>
      <c r="I832" s="759"/>
      <c r="J832" s="760"/>
      <c r="K832" s="761"/>
      <c r="L832" s="762"/>
      <c r="M832" s="759"/>
      <c r="N832" s="760"/>
      <c r="O832" s="761"/>
      <c r="P832" s="762"/>
    </row>
    <row r="833" spans="1:16" ht="15" hidden="1" customHeight="1" outlineLevel="1" x14ac:dyDescent="0.25">
      <c r="A833" s="72">
        <v>826</v>
      </c>
      <c r="B833" s="754"/>
      <c r="C833" s="755"/>
      <c r="D833" s="756"/>
      <c r="E833" s="757"/>
      <c r="F833" s="757"/>
      <c r="G833" s="779"/>
      <c r="H833" s="780"/>
      <c r="I833" s="759"/>
      <c r="J833" s="760"/>
      <c r="K833" s="761"/>
      <c r="L833" s="762"/>
      <c r="M833" s="759"/>
      <c r="N833" s="760"/>
      <c r="O833" s="761"/>
      <c r="P833" s="762"/>
    </row>
    <row r="834" spans="1:16" ht="15" hidden="1" customHeight="1" outlineLevel="1" x14ac:dyDescent="0.25">
      <c r="A834" s="72">
        <v>827</v>
      </c>
      <c r="B834" s="754"/>
      <c r="C834" s="755"/>
      <c r="D834" s="756"/>
      <c r="E834" s="757"/>
      <c r="F834" s="757"/>
      <c r="G834" s="779"/>
      <c r="H834" s="780"/>
      <c r="I834" s="759"/>
      <c r="J834" s="760"/>
      <c r="K834" s="761"/>
      <c r="L834" s="762"/>
      <c r="M834" s="759"/>
      <c r="N834" s="760"/>
      <c r="O834" s="761"/>
      <c r="P834" s="762"/>
    </row>
    <row r="835" spans="1:16" ht="15" hidden="1" customHeight="1" outlineLevel="1" x14ac:dyDescent="0.25">
      <c r="A835" s="72">
        <v>828</v>
      </c>
      <c r="B835" s="754"/>
      <c r="C835" s="755"/>
      <c r="D835" s="756"/>
      <c r="E835" s="757"/>
      <c r="F835" s="757"/>
      <c r="G835" s="779"/>
      <c r="H835" s="780"/>
      <c r="I835" s="759"/>
      <c r="J835" s="760"/>
      <c r="K835" s="761"/>
      <c r="L835" s="762"/>
      <c r="M835" s="759"/>
      <c r="N835" s="760"/>
      <c r="O835" s="761"/>
      <c r="P835" s="762"/>
    </row>
    <row r="836" spans="1:16" ht="15" hidden="1" customHeight="1" outlineLevel="1" x14ac:dyDescent="0.25">
      <c r="A836" s="72">
        <v>829</v>
      </c>
      <c r="B836" s="754"/>
      <c r="C836" s="755"/>
      <c r="D836" s="756"/>
      <c r="E836" s="757"/>
      <c r="F836" s="757"/>
      <c r="G836" s="779"/>
      <c r="H836" s="780"/>
      <c r="I836" s="764"/>
      <c r="J836" s="765"/>
      <c r="K836" s="766"/>
      <c r="L836" s="767"/>
      <c r="M836" s="764"/>
      <c r="N836" s="765"/>
      <c r="O836" s="766"/>
      <c r="P836" s="767"/>
    </row>
    <row r="837" spans="1:16" ht="15" hidden="1" customHeight="1" outlineLevel="1" x14ac:dyDescent="0.25">
      <c r="A837" s="72">
        <v>830</v>
      </c>
      <c r="B837" s="754"/>
      <c r="C837" s="755"/>
      <c r="D837" s="756"/>
      <c r="E837" s="757"/>
      <c r="F837" s="757"/>
      <c r="G837" s="779"/>
      <c r="H837" s="780"/>
      <c r="I837" s="759"/>
      <c r="J837" s="760"/>
      <c r="K837" s="761"/>
      <c r="L837" s="762"/>
      <c r="M837" s="759"/>
      <c r="N837" s="760"/>
      <c r="O837" s="761"/>
      <c r="P837" s="762"/>
    </row>
    <row r="838" spans="1:16" ht="15" hidden="1" customHeight="1" outlineLevel="1" x14ac:dyDescent="0.25">
      <c r="A838" s="72">
        <v>831</v>
      </c>
      <c r="B838" s="754"/>
      <c r="C838" s="755"/>
      <c r="D838" s="756"/>
      <c r="E838" s="757"/>
      <c r="F838" s="757"/>
      <c r="G838" s="779"/>
      <c r="H838" s="780"/>
      <c r="I838" s="759"/>
      <c r="J838" s="760"/>
      <c r="K838" s="761"/>
      <c r="L838" s="762"/>
      <c r="M838" s="759"/>
      <c r="N838" s="760"/>
      <c r="O838" s="761"/>
      <c r="P838" s="762"/>
    </row>
    <row r="839" spans="1:16" ht="15" hidden="1" customHeight="1" outlineLevel="1" x14ac:dyDescent="0.25">
      <c r="A839" s="72">
        <v>832</v>
      </c>
      <c r="B839" s="754"/>
      <c r="C839" s="755"/>
      <c r="D839" s="756"/>
      <c r="E839" s="757"/>
      <c r="F839" s="757"/>
      <c r="G839" s="779"/>
      <c r="H839" s="780"/>
      <c r="I839" s="759"/>
      <c r="J839" s="760"/>
      <c r="K839" s="761"/>
      <c r="L839" s="762"/>
      <c r="M839" s="759"/>
      <c r="N839" s="760"/>
      <c r="O839" s="761"/>
      <c r="P839" s="762"/>
    </row>
    <row r="840" spans="1:16" ht="15" hidden="1" customHeight="1" outlineLevel="1" x14ac:dyDescent="0.25">
      <c r="A840" s="72">
        <v>833</v>
      </c>
      <c r="B840" s="754"/>
      <c r="C840" s="755"/>
      <c r="D840" s="756"/>
      <c r="E840" s="757"/>
      <c r="F840" s="757"/>
      <c r="G840" s="779"/>
      <c r="H840" s="780"/>
      <c r="I840" s="759"/>
      <c r="J840" s="760"/>
      <c r="K840" s="761"/>
      <c r="L840" s="762"/>
      <c r="M840" s="759"/>
      <c r="N840" s="760"/>
      <c r="O840" s="761"/>
      <c r="P840" s="762"/>
    </row>
    <row r="841" spans="1:16" ht="15" hidden="1" customHeight="1" outlineLevel="1" x14ac:dyDescent="0.25">
      <c r="A841" s="72">
        <v>834</v>
      </c>
      <c r="B841" s="754"/>
      <c r="C841" s="755"/>
      <c r="D841" s="756"/>
      <c r="E841" s="757"/>
      <c r="F841" s="757"/>
      <c r="G841" s="779"/>
      <c r="H841" s="780"/>
      <c r="I841" s="759"/>
      <c r="J841" s="760"/>
      <c r="K841" s="761"/>
      <c r="L841" s="762"/>
      <c r="M841" s="759"/>
      <c r="N841" s="760"/>
      <c r="O841" s="761"/>
      <c r="P841" s="762"/>
    </row>
    <row r="842" spans="1:16" ht="15" hidden="1" customHeight="1" outlineLevel="1" x14ac:dyDescent="0.25">
      <c r="A842" s="72">
        <v>835</v>
      </c>
      <c r="B842" s="754"/>
      <c r="C842" s="755"/>
      <c r="D842" s="756"/>
      <c r="E842" s="757"/>
      <c r="F842" s="757"/>
      <c r="G842" s="779"/>
      <c r="H842" s="780"/>
      <c r="I842" s="764"/>
      <c r="J842" s="765"/>
      <c r="K842" s="766"/>
      <c r="L842" s="767"/>
      <c r="M842" s="764"/>
      <c r="N842" s="765"/>
      <c r="O842" s="766"/>
      <c r="P842" s="767"/>
    </row>
    <row r="843" spans="1:16" ht="15" hidden="1" customHeight="1" outlineLevel="1" x14ac:dyDescent="0.25">
      <c r="A843" s="72">
        <v>836</v>
      </c>
      <c r="B843" s="754"/>
      <c r="C843" s="755"/>
      <c r="D843" s="756"/>
      <c r="E843" s="757"/>
      <c r="F843" s="757"/>
      <c r="G843" s="779"/>
      <c r="H843" s="780"/>
      <c r="I843" s="759"/>
      <c r="J843" s="760"/>
      <c r="K843" s="761"/>
      <c r="L843" s="762"/>
      <c r="M843" s="759"/>
      <c r="N843" s="760"/>
      <c r="O843" s="761"/>
      <c r="P843" s="762"/>
    </row>
    <row r="844" spans="1:16" ht="15" hidden="1" customHeight="1" outlineLevel="1" x14ac:dyDescent="0.25">
      <c r="A844" s="72">
        <v>837</v>
      </c>
      <c r="B844" s="754"/>
      <c r="C844" s="755"/>
      <c r="D844" s="756"/>
      <c r="E844" s="757"/>
      <c r="F844" s="757"/>
      <c r="G844" s="779"/>
      <c r="H844" s="780"/>
      <c r="I844" s="759"/>
      <c r="J844" s="760"/>
      <c r="K844" s="761"/>
      <c r="L844" s="762"/>
      <c r="M844" s="759"/>
      <c r="N844" s="760"/>
      <c r="O844" s="761"/>
      <c r="P844" s="762"/>
    </row>
    <row r="845" spans="1:16" ht="15" hidden="1" customHeight="1" outlineLevel="1" x14ac:dyDescent="0.25">
      <c r="A845" s="72">
        <v>838</v>
      </c>
      <c r="B845" s="754"/>
      <c r="C845" s="755"/>
      <c r="D845" s="756"/>
      <c r="E845" s="757"/>
      <c r="F845" s="757"/>
      <c r="G845" s="779"/>
      <c r="H845" s="780"/>
      <c r="I845" s="759"/>
      <c r="J845" s="760"/>
      <c r="K845" s="761"/>
      <c r="L845" s="762"/>
      <c r="M845" s="759"/>
      <c r="N845" s="760"/>
      <c r="O845" s="761"/>
      <c r="P845" s="762"/>
    </row>
    <row r="846" spans="1:16" ht="15" hidden="1" customHeight="1" outlineLevel="1" x14ac:dyDescent="0.25">
      <c r="A846" s="72">
        <v>839</v>
      </c>
      <c r="B846" s="754"/>
      <c r="C846" s="755"/>
      <c r="D846" s="756"/>
      <c r="E846" s="757"/>
      <c r="F846" s="757"/>
      <c r="G846" s="779"/>
      <c r="H846" s="780"/>
      <c r="I846" s="759"/>
      <c r="J846" s="760"/>
      <c r="K846" s="761"/>
      <c r="L846" s="762"/>
      <c r="M846" s="759"/>
      <c r="N846" s="760"/>
      <c r="O846" s="761"/>
      <c r="P846" s="762"/>
    </row>
    <row r="847" spans="1:16" ht="15" hidden="1" customHeight="1" outlineLevel="1" x14ac:dyDescent="0.25">
      <c r="A847" s="72">
        <v>840</v>
      </c>
      <c r="B847" s="754"/>
      <c r="C847" s="755"/>
      <c r="D847" s="756"/>
      <c r="E847" s="757"/>
      <c r="F847" s="757"/>
      <c r="G847" s="779"/>
      <c r="H847" s="780"/>
      <c r="I847" s="759"/>
      <c r="J847" s="760"/>
      <c r="K847" s="761"/>
      <c r="L847" s="762"/>
      <c r="M847" s="759"/>
      <c r="N847" s="760"/>
      <c r="O847" s="761"/>
      <c r="P847" s="762"/>
    </row>
    <row r="848" spans="1:16" ht="15" hidden="1" customHeight="1" outlineLevel="1" x14ac:dyDescent="0.25">
      <c r="A848" s="72">
        <v>841</v>
      </c>
      <c r="B848" s="754"/>
      <c r="C848" s="755"/>
      <c r="D848" s="756"/>
      <c r="E848" s="757"/>
      <c r="F848" s="757"/>
      <c r="G848" s="779"/>
      <c r="H848" s="780"/>
      <c r="I848" s="764"/>
      <c r="J848" s="765"/>
      <c r="K848" s="766"/>
      <c r="L848" s="767"/>
      <c r="M848" s="764"/>
      <c r="N848" s="765"/>
      <c r="O848" s="766"/>
      <c r="P848" s="767"/>
    </row>
    <row r="849" spans="1:16" ht="15" hidden="1" customHeight="1" outlineLevel="1" x14ac:dyDescent="0.25">
      <c r="A849" s="72">
        <v>842</v>
      </c>
      <c r="B849" s="754"/>
      <c r="C849" s="755"/>
      <c r="D849" s="756"/>
      <c r="E849" s="757"/>
      <c r="F849" s="757"/>
      <c r="G849" s="779"/>
      <c r="H849" s="780"/>
      <c r="I849" s="759"/>
      <c r="J849" s="760"/>
      <c r="K849" s="761"/>
      <c r="L849" s="762"/>
      <c r="M849" s="759"/>
      <c r="N849" s="760"/>
      <c r="O849" s="761"/>
      <c r="P849" s="762"/>
    </row>
    <row r="850" spans="1:16" ht="15" hidden="1" customHeight="1" outlineLevel="1" x14ac:dyDescent="0.25">
      <c r="A850" s="72">
        <v>843</v>
      </c>
      <c r="B850" s="754"/>
      <c r="C850" s="755"/>
      <c r="D850" s="756"/>
      <c r="E850" s="757"/>
      <c r="F850" s="757"/>
      <c r="G850" s="779"/>
      <c r="H850" s="780"/>
      <c r="I850" s="759"/>
      <c r="J850" s="760"/>
      <c r="K850" s="761"/>
      <c r="L850" s="762"/>
      <c r="M850" s="759"/>
      <c r="N850" s="760"/>
      <c r="O850" s="761"/>
      <c r="P850" s="762"/>
    </row>
    <row r="851" spans="1:16" ht="15" hidden="1" customHeight="1" outlineLevel="1" x14ac:dyDescent="0.25">
      <c r="A851" s="72">
        <v>844</v>
      </c>
      <c r="B851" s="754"/>
      <c r="C851" s="755"/>
      <c r="D851" s="756"/>
      <c r="E851" s="757"/>
      <c r="F851" s="757"/>
      <c r="G851" s="779"/>
      <c r="H851" s="780"/>
      <c r="I851" s="759"/>
      <c r="J851" s="760"/>
      <c r="K851" s="761"/>
      <c r="L851" s="762"/>
      <c r="M851" s="759"/>
      <c r="N851" s="760"/>
      <c r="O851" s="761"/>
      <c r="P851" s="762"/>
    </row>
    <row r="852" spans="1:16" ht="15" hidden="1" customHeight="1" outlineLevel="1" x14ac:dyDescent="0.25">
      <c r="A852" s="72">
        <v>845</v>
      </c>
      <c r="B852" s="754"/>
      <c r="C852" s="755"/>
      <c r="D852" s="756"/>
      <c r="E852" s="757"/>
      <c r="F852" s="757"/>
      <c r="G852" s="779"/>
      <c r="H852" s="780"/>
      <c r="I852" s="759"/>
      <c r="J852" s="760"/>
      <c r="K852" s="761"/>
      <c r="L852" s="762"/>
      <c r="M852" s="759"/>
      <c r="N852" s="760"/>
      <c r="O852" s="761"/>
      <c r="P852" s="762"/>
    </row>
    <row r="853" spans="1:16" ht="15" hidden="1" customHeight="1" outlineLevel="1" x14ac:dyDescent="0.25">
      <c r="A853" s="72">
        <v>846</v>
      </c>
      <c r="B853" s="754"/>
      <c r="C853" s="755"/>
      <c r="D853" s="756"/>
      <c r="E853" s="757"/>
      <c r="F853" s="757"/>
      <c r="G853" s="779"/>
      <c r="H853" s="780"/>
      <c r="I853" s="759"/>
      <c r="J853" s="760"/>
      <c r="K853" s="761"/>
      <c r="L853" s="762"/>
      <c r="M853" s="759"/>
      <c r="N853" s="760"/>
      <c r="O853" s="761"/>
      <c r="P853" s="762"/>
    </row>
    <row r="854" spans="1:16" ht="15" hidden="1" customHeight="1" outlineLevel="1" x14ac:dyDescent="0.25">
      <c r="A854" s="72">
        <v>847</v>
      </c>
      <c r="B854" s="754"/>
      <c r="C854" s="755"/>
      <c r="D854" s="756"/>
      <c r="E854" s="757"/>
      <c r="F854" s="757"/>
      <c r="G854" s="779"/>
      <c r="H854" s="780"/>
      <c r="I854" s="764"/>
      <c r="J854" s="765"/>
      <c r="K854" s="766"/>
      <c r="L854" s="767"/>
      <c r="M854" s="764"/>
      <c r="N854" s="765"/>
      <c r="O854" s="766"/>
      <c r="P854" s="767"/>
    </row>
    <row r="855" spans="1:16" ht="15" hidden="1" customHeight="1" outlineLevel="1" x14ac:dyDescent="0.25">
      <c r="A855" s="72">
        <v>848</v>
      </c>
      <c r="B855" s="754"/>
      <c r="C855" s="755"/>
      <c r="D855" s="756"/>
      <c r="E855" s="757"/>
      <c r="F855" s="757"/>
      <c r="G855" s="779"/>
      <c r="H855" s="780"/>
      <c r="I855" s="759"/>
      <c r="J855" s="760"/>
      <c r="K855" s="761"/>
      <c r="L855" s="762"/>
      <c r="M855" s="759"/>
      <c r="N855" s="760"/>
      <c r="O855" s="761"/>
      <c r="P855" s="762"/>
    </row>
    <row r="856" spans="1:16" ht="15" hidden="1" customHeight="1" outlineLevel="1" x14ac:dyDescent="0.25">
      <c r="A856" s="72">
        <v>849</v>
      </c>
      <c r="B856" s="754"/>
      <c r="C856" s="755"/>
      <c r="D856" s="756"/>
      <c r="E856" s="757"/>
      <c r="F856" s="757"/>
      <c r="G856" s="779"/>
      <c r="H856" s="780"/>
      <c r="I856" s="759"/>
      <c r="J856" s="760"/>
      <c r="K856" s="761"/>
      <c r="L856" s="762"/>
      <c r="M856" s="759"/>
      <c r="N856" s="760"/>
      <c r="O856" s="761"/>
      <c r="P856" s="762"/>
    </row>
    <row r="857" spans="1:16" ht="15" hidden="1" customHeight="1" outlineLevel="1" x14ac:dyDescent="0.25">
      <c r="A857" s="72">
        <v>850</v>
      </c>
      <c r="B857" s="754"/>
      <c r="C857" s="755"/>
      <c r="D857" s="756"/>
      <c r="E857" s="757"/>
      <c r="F857" s="757"/>
      <c r="G857" s="779"/>
      <c r="H857" s="780"/>
      <c r="I857" s="759"/>
      <c r="J857" s="760"/>
      <c r="K857" s="761"/>
      <c r="L857" s="762"/>
      <c r="M857" s="759"/>
      <c r="N857" s="760"/>
      <c r="O857" s="761"/>
      <c r="P857" s="762"/>
    </row>
    <row r="858" spans="1:16" ht="15" hidden="1" customHeight="1" outlineLevel="1" x14ac:dyDescent="0.25">
      <c r="A858" s="72">
        <v>851</v>
      </c>
      <c r="B858" s="754"/>
      <c r="C858" s="755"/>
      <c r="D858" s="756"/>
      <c r="E858" s="757"/>
      <c r="F858" s="757"/>
      <c r="G858" s="779"/>
      <c r="H858" s="780"/>
      <c r="I858" s="759"/>
      <c r="J858" s="760"/>
      <c r="K858" s="761"/>
      <c r="L858" s="762"/>
      <c r="M858" s="759"/>
      <c r="N858" s="760"/>
      <c r="O858" s="761"/>
      <c r="P858" s="762"/>
    </row>
    <row r="859" spans="1:16" ht="15" hidden="1" customHeight="1" outlineLevel="1" x14ac:dyDescent="0.25">
      <c r="A859" s="72">
        <v>852</v>
      </c>
      <c r="B859" s="754"/>
      <c r="C859" s="755"/>
      <c r="D859" s="756"/>
      <c r="E859" s="757"/>
      <c r="F859" s="757"/>
      <c r="G859" s="779"/>
      <c r="H859" s="780"/>
      <c r="I859" s="759"/>
      <c r="J859" s="760"/>
      <c r="K859" s="761"/>
      <c r="L859" s="762"/>
      <c r="M859" s="759"/>
      <c r="N859" s="760"/>
      <c r="O859" s="761"/>
      <c r="P859" s="762"/>
    </row>
    <row r="860" spans="1:16" ht="15" hidden="1" customHeight="1" outlineLevel="1" x14ac:dyDescent="0.25">
      <c r="A860" s="72">
        <v>853</v>
      </c>
      <c r="B860" s="754"/>
      <c r="C860" s="755"/>
      <c r="D860" s="756"/>
      <c r="E860" s="757"/>
      <c r="F860" s="757"/>
      <c r="G860" s="779"/>
      <c r="H860" s="780"/>
      <c r="I860" s="764"/>
      <c r="J860" s="765"/>
      <c r="K860" s="766"/>
      <c r="L860" s="767"/>
      <c r="M860" s="764"/>
      <c r="N860" s="765"/>
      <c r="O860" s="766"/>
      <c r="P860" s="767"/>
    </row>
    <row r="861" spans="1:16" ht="15" hidden="1" customHeight="1" outlineLevel="1" x14ac:dyDescent="0.25">
      <c r="A861" s="72">
        <v>854</v>
      </c>
      <c r="B861" s="754"/>
      <c r="C861" s="755"/>
      <c r="D861" s="756"/>
      <c r="E861" s="757"/>
      <c r="F861" s="757"/>
      <c r="G861" s="779"/>
      <c r="H861" s="780"/>
      <c r="I861" s="759"/>
      <c r="J861" s="760"/>
      <c r="K861" s="761"/>
      <c r="L861" s="762"/>
      <c r="M861" s="759"/>
      <c r="N861" s="760"/>
      <c r="O861" s="761"/>
      <c r="P861" s="762"/>
    </row>
    <row r="862" spans="1:16" ht="15" hidden="1" customHeight="1" outlineLevel="1" x14ac:dyDescent="0.25">
      <c r="A862" s="72">
        <v>855</v>
      </c>
      <c r="B862" s="754"/>
      <c r="C862" s="755"/>
      <c r="D862" s="756"/>
      <c r="E862" s="757"/>
      <c r="F862" s="757"/>
      <c r="G862" s="779"/>
      <c r="H862" s="780"/>
      <c r="I862" s="759"/>
      <c r="J862" s="760"/>
      <c r="K862" s="761"/>
      <c r="L862" s="762"/>
      <c r="M862" s="759"/>
      <c r="N862" s="760"/>
      <c r="O862" s="761"/>
      <c r="P862" s="762"/>
    </row>
    <row r="863" spans="1:16" ht="15" hidden="1" customHeight="1" outlineLevel="1" x14ac:dyDescent="0.25">
      <c r="A863" s="72">
        <v>856</v>
      </c>
      <c r="B863" s="754"/>
      <c r="C863" s="755"/>
      <c r="D863" s="756"/>
      <c r="E863" s="757"/>
      <c r="F863" s="757"/>
      <c r="G863" s="779"/>
      <c r="H863" s="780"/>
      <c r="I863" s="759"/>
      <c r="J863" s="760"/>
      <c r="K863" s="761"/>
      <c r="L863" s="762"/>
      <c r="M863" s="759"/>
      <c r="N863" s="760"/>
      <c r="O863" s="761"/>
      <c r="P863" s="762"/>
    </row>
    <row r="864" spans="1:16" ht="15" hidden="1" customHeight="1" outlineLevel="1" x14ac:dyDescent="0.25">
      <c r="A864" s="72">
        <v>857</v>
      </c>
      <c r="B864" s="754"/>
      <c r="C864" s="755"/>
      <c r="D864" s="756"/>
      <c r="E864" s="757"/>
      <c r="F864" s="757"/>
      <c r="G864" s="779"/>
      <c r="H864" s="780"/>
      <c r="I864" s="759"/>
      <c r="J864" s="760"/>
      <c r="K864" s="761"/>
      <c r="L864" s="762"/>
      <c r="M864" s="759"/>
      <c r="N864" s="760"/>
      <c r="O864" s="761"/>
      <c r="P864" s="762"/>
    </row>
    <row r="865" spans="1:16" ht="15" hidden="1" customHeight="1" outlineLevel="1" x14ac:dyDescent="0.25">
      <c r="A865" s="72">
        <v>858</v>
      </c>
      <c r="B865" s="754"/>
      <c r="C865" s="755"/>
      <c r="D865" s="756"/>
      <c r="E865" s="757"/>
      <c r="F865" s="757"/>
      <c r="G865" s="779"/>
      <c r="H865" s="780"/>
      <c r="I865" s="759"/>
      <c r="J865" s="760"/>
      <c r="K865" s="761"/>
      <c r="L865" s="762"/>
      <c r="M865" s="759"/>
      <c r="N865" s="760"/>
      <c r="O865" s="761"/>
      <c r="P865" s="762"/>
    </row>
    <row r="866" spans="1:16" ht="15" hidden="1" customHeight="1" outlineLevel="1" x14ac:dyDescent="0.25">
      <c r="A866" s="72">
        <v>859</v>
      </c>
      <c r="B866" s="754"/>
      <c r="C866" s="755"/>
      <c r="D866" s="756"/>
      <c r="E866" s="757"/>
      <c r="F866" s="757"/>
      <c r="G866" s="779"/>
      <c r="H866" s="780"/>
      <c r="I866" s="764"/>
      <c r="J866" s="765"/>
      <c r="K866" s="766"/>
      <c r="L866" s="767"/>
      <c r="M866" s="764"/>
      <c r="N866" s="765"/>
      <c r="O866" s="766"/>
      <c r="P866" s="767"/>
    </row>
    <row r="867" spans="1:16" ht="15" hidden="1" customHeight="1" outlineLevel="1" x14ac:dyDescent="0.25">
      <c r="A867" s="72">
        <v>860</v>
      </c>
      <c r="B867" s="754"/>
      <c r="C867" s="755"/>
      <c r="D867" s="756"/>
      <c r="E867" s="757"/>
      <c r="F867" s="757"/>
      <c r="G867" s="779"/>
      <c r="H867" s="780"/>
      <c r="I867" s="759"/>
      <c r="J867" s="760"/>
      <c r="K867" s="761"/>
      <c r="L867" s="762"/>
      <c r="M867" s="759"/>
      <c r="N867" s="760"/>
      <c r="O867" s="761"/>
      <c r="P867" s="762"/>
    </row>
    <row r="868" spans="1:16" ht="15" hidden="1" customHeight="1" outlineLevel="1" x14ac:dyDescent="0.25">
      <c r="A868" s="72">
        <v>861</v>
      </c>
      <c r="B868" s="754"/>
      <c r="C868" s="755"/>
      <c r="D868" s="756"/>
      <c r="E868" s="757"/>
      <c r="F868" s="757"/>
      <c r="G868" s="779"/>
      <c r="H868" s="780"/>
      <c r="I868" s="759"/>
      <c r="J868" s="760"/>
      <c r="K868" s="761"/>
      <c r="L868" s="762"/>
      <c r="M868" s="759"/>
      <c r="N868" s="760"/>
      <c r="O868" s="761"/>
      <c r="P868" s="762"/>
    </row>
    <row r="869" spans="1:16" ht="15" hidden="1" customHeight="1" outlineLevel="1" x14ac:dyDescent="0.25">
      <c r="A869" s="72">
        <v>862</v>
      </c>
      <c r="B869" s="754"/>
      <c r="C869" s="755"/>
      <c r="D869" s="756"/>
      <c r="E869" s="757"/>
      <c r="F869" s="757"/>
      <c r="G869" s="779"/>
      <c r="H869" s="780"/>
      <c r="I869" s="759"/>
      <c r="J869" s="760"/>
      <c r="K869" s="761"/>
      <c r="L869" s="762"/>
      <c r="M869" s="759"/>
      <c r="N869" s="760"/>
      <c r="O869" s="761"/>
      <c r="P869" s="762"/>
    </row>
    <row r="870" spans="1:16" ht="15" hidden="1" customHeight="1" outlineLevel="1" x14ac:dyDescent="0.25">
      <c r="A870" s="72">
        <v>863</v>
      </c>
      <c r="B870" s="754"/>
      <c r="C870" s="755"/>
      <c r="D870" s="756"/>
      <c r="E870" s="757"/>
      <c r="F870" s="757"/>
      <c r="G870" s="779"/>
      <c r="H870" s="780"/>
      <c r="I870" s="759"/>
      <c r="J870" s="760"/>
      <c r="K870" s="761"/>
      <c r="L870" s="762"/>
      <c r="M870" s="759"/>
      <c r="N870" s="760"/>
      <c r="O870" s="761"/>
      <c r="P870" s="762"/>
    </row>
    <row r="871" spans="1:16" ht="15" hidden="1" customHeight="1" outlineLevel="1" x14ac:dyDescent="0.25">
      <c r="A871" s="72">
        <v>864</v>
      </c>
      <c r="B871" s="754"/>
      <c r="C871" s="755"/>
      <c r="D871" s="756"/>
      <c r="E871" s="757"/>
      <c r="F871" s="757"/>
      <c r="G871" s="779"/>
      <c r="H871" s="780"/>
      <c r="I871" s="759"/>
      <c r="J871" s="760"/>
      <c r="K871" s="761"/>
      <c r="L871" s="762"/>
      <c r="M871" s="759"/>
      <c r="N871" s="760"/>
      <c r="O871" s="761"/>
      <c r="P871" s="762"/>
    </row>
    <row r="872" spans="1:16" ht="15" hidden="1" customHeight="1" outlineLevel="1" x14ac:dyDescent="0.25">
      <c r="A872" s="72">
        <v>865</v>
      </c>
      <c r="B872" s="754"/>
      <c r="C872" s="755"/>
      <c r="D872" s="756"/>
      <c r="E872" s="757"/>
      <c r="F872" s="757"/>
      <c r="G872" s="779"/>
      <c r="H872" s="780"/>
      <c r="I872" s="764"/>
      <c r="J872" s="765"/>
      <c r="K872" s="766"/>
      <c r="L872" s="767"/>
      <c r="M872" s="764"/>
      <c r="N872" s="765"/>
      <c r="O872" s="766"/>
      <c r="P872" s="767"/>
    </row>
    <row r="873" spans="1:16" ht="15" hidden="1" customHeight="1" outlineLevel="1" x14ac:dyDescent="0.25">
      <c r="A873" s="72">
        <v>866</v>
      </c>
      <c r="B873" s="754"/>
      <c r="C873" s="755"/>
      <c r="D873" s="756"/>
      <c r="E873" s="757"/>
      <c r="F873" s="757"/>
      <c r="G873" s="779"/>
      <c r="H873" s="780"/>
      <c r="I873" s="759"/>
      <c r="J873" s="760"/>
      <c r="K873" s="761"/>
      <c r="L873" s="762"/>
      <c r="M873" s="759"/>
      <c r="N873" s="760"/>
      <c r="O873" s="761"/>
      <c r="P873" s="762"/>
    </row>
    <row r="874" spans="1:16" ht="15" hidden="1" customHeight="1" outlineLevel="1" x14ac:dyDescent="0.25">
      <c r="A874" s="72">
        <v>867</v>
      </c>
      <c r="B874" s="754"/>
      <c r="C874" s="755"/>
      <c r="D874" s="756"/>
      <c r="E874" s="757"/>
      <c r="F874" s="757"/>
      <c r="G874" s="779"/>
      <c r="H874" s="780"/>
      <c r="I874" s="759"/>
      <c r="J874" s="760"/>
      <c r="K874" s="761"/>
      <c r="L874" s="762"/>
      <c r="M874" s="759"/>
      <c r="N874" s="760"/>
      <c r="O874" s="761"/>
      <c r="P874" s="762"/>
    </row>
    <row r="875" spans="1:16" ht="15" hidden="1" customHeight="1" outlineLevel="1" x14ac:dyDescent="0.25">
      <c r="A875" s="72">
        <v>868</v>
      </c>
      <c r="B875" s="754"/>
      <c r="C875" s="755"/>
      <c r="D875" s="756"/>
      <c r="E875" s="757"/>
      <c r="F875" s="757"/>
      <c r="G875" s="779"/>
      <c r="H875" s="780"/>
      <c r="I875" s="759"/>
      <c r="J875" s="760"/>
      <c r="K875" s="761"/>
      <c r="L875" s="762"/>
      <c r="M875" s="759"/>
      <c r="N875" s="760"/>
      <c r="O875" s="761"/>
      <c r="P875" s="762"/>
    </row>
    <row r="876" spans="1:16" ht="15" hidden="1" customHeight="1" outlineLevel="1" x14ac:dyDescent="0.25">
      <c r="A876" s="72">
        <v>869</v>
      </c>
      <c r="B876" s="754"/>
      <c r="C876" s="755"/>
      <c r="D876" s="756"/>
      <c r="E876" s="757"/>
      <c r="F876" s="757"/>
      <c r="G876" s="779"/>
      <c r="H876" s="780"/>
      <c r="I876" s="759"/>
      <c r="J876" s="760"/>
      <c r="K876" s="761"/>
      <c r="L876" s="762"/>
      <c r="M876" s="759"/>
      <c r="N876" s="760"/>
      <c r="O876" s="761"/>
      <c r="P876" s="762"/>
    </row>
    <row r="877" spans="1:16" ht="15" hidden="1" customHeight="1" outlineLevel="1" x14ac:dyDescent="0.25">
      <c r="A877" s="72">
        <v>870</v>
      </c>
      <c r="B877" s="754"/>
      <c r="C877" s="755"/>
      <c r="D877" s="756"/>
      <c r="E877" s="757"/>
      <c r="F877" s="757"/>
      <c r="G877" s="779"/>
      <c r="H877" s="780"/>
      <c r="I877" s="759"/>
      <c r="J877" s="760"/>
      <c r="K877" s="761"/>
      <c r="L877" s="762"/>
      <c r="M877" s="759"/>
      <c r="N877" s="760"/>
      <c r="O877" s="761"/>
      <c r="P877" s="762"/>
    </row>
    <row r="878" spans="1:16" ht="15" hidden="1" customHeight="1" outlineLevel="1" x14ac:dyDescent="0.25">
      <c r="A878" s="72">
        <v>871</v>
      </c>
      <c r="B878" s="754"/>
      <c r="C878" s="755"/>
      <c r="D878" s="756"/>
      <c r="E878" s="757"/>
      <c r="F878" s="757"/>
      <c r="G878" s="779"/>
      <c r="H878" s="780"/>
      <c r="I878" s="764"/>
      <c r="J878" s="765"/>
      <c r="K878" s="766"/>
      <c r="L878" s="767"/>
      <c r="M878" s="764"/>
      <c r="N878" s="765"/>
      <c r="O878" s="766"/>
      <c r="P878" s="767"/>
    </row>
    <row r="879" spans="1:16" ht="15" hidden="1" customHeight="1" outlineLevel="1" x14ac:dyDescent="0.25">
      <c r="A879" s="72">
        <v>872</v>
      </c>
      <c r="B879" s="754"/>
      <c r="C879" s="755"/>
      <c r="D879" s="756"/>
      <c r="E879" s="757"/>
      <c r="F879" s="757"/>
      <c r="G879" s="779"/>
      <c r="H879" s="780"/>
      <c r="I879" s="759"/>
      <c r="J879" s="760"/>
      <c r="K879" s="761"/>
      <c r="L879" s="762"/>
      <c r="M879" s="759"/>
      <c r="N879" s="760"/>
      <c r="O879" s="761"/>
      <c r="P879" s="762"/>
    </row>
    <row r="880" spans="1:16" ht="15" hidden="1" customHeight="1" outlineLevel="1" x14ac:dyDescent="0.25">
      <c r="A880" s="72">
        <v>873</v>
      </c>
      <c r="B880" s="754"/>
      <c r="C880" s="755"/>
      <c r="D880" s="756"/>
      <c r="E880" s="757"/>
      <c r="F880" s="757"/>
      <c r="G880" s="779"/>
      <c r="H880" s="780"/>
      <c r="I880" s="759"/>
      <c r="J880" s="760"/>
      <c r="K880" s="761"/>
      <c r="L880" s="762"/>
      <c r="M880" s="759"/>
      <c r="N880" s="760"/>
      <c r="O880" s="761"/>
      <c r="P880" s="762"/>
    </row>
    <row r="881" spans="1:16" ht="15" hidden="1" customHeight="1" outlineLevel="1" x14ac:dyDescent="0.25">
      <c r="A881" s="72">
        <v>874</v>
      </c>
      <c r="B881" s="754"/>
      <c r="C881" s="755"/>
      <c r="D881" s="756"/>
      <c r="E881" s="757"/>
      <c r="F881" s="757"/>
      <c r="G881" s="779"/>
      <c r="H881" s="780"/>
      <c r="I881" s="759"/>
      <c r="J881" s="760"/>
      <c r="K881" s="761"/>
      <c r="L881" s="762"/>
      <c r="M881" s="759"/>
      <c r="N881" s="760"/>
      <c r="O881" s="761"/>
      <c r="P881" s="762"/>
    </row>
    <row r="882" spans="1:16" ht="15" hidden="1" customHeight="1" outlineLevel="1" x14ac:dyDescent="0.25">
      <c r="A882" s="72">
        <v>875</v>
      </c>
      <c r="B882" s="754"/>
      <c r="C882" s="755"/>
      <c r="D882" s="756"/>
      <c r="E882" s="757"/>
      <c r="F882" s="757"/>
      <c r="G882" s="779"/>
      <c r="H882" s="780"/>
      <c r="I882" s="759"/>
      <c r="J882" s="760"/>
      <c r="K882" s="761"/>
      <c r="L882" s="762"/>
      <c r="M882" s="759"/>
      <c r="N882" s="760"/>
      <c r="O882" s="761"/>
      <c r="P882" s="762"/>
    </row>
    <row r="883" spans="1:16" ht="15" hidden="1" customHeight="1" outlineLevel="1" x14ac:dyDescent="0.25">
      <c r="A883" s="72">
        <v>876</v>
      </c>
      <c r="B883" s="754"/>
      <c r="C883" s="755"/>
      <c r="D883" s="756"/>
      <c r="E883" s="757"/>
      <c r="F883" s="757"/>
      <c r="G883" s="779"/>
      <c r="H883" s="780"/>
      <c r="I883" s="759"/>
      <c r="J883" s="760"/>
      <c r="K883" s="761"/>
      <c r="L883" s="762"/>
      <c r="M883" s="759"/>
      <c r="N883" s="760"/>
      <c r="O883" s="761"/>
      <c r="P883" s="762"/>
    </row>
    <row r="884" spans="1:16" ht="15" hidden="1" customHeight="1" outlineLevel="1" x14ac:dyDescent="0.25">
      <c r="A884" s="72">
        <v>877</v>
      </c>
      <c r="B884" s="754"/>
      <c r="C884" s="755"/>
      <c r="D884" s="756"/>
      <c r="E884" s="757"/>
      <c r="F884" s="757"/>
      <c r="G884" s="779"/>
      <c r="H884" s="780"/>
      <c r="I884" s="764"/>
      <c r="J884" s="765"/>
      <c r="K884" s="766"/>
      <c r="L884" s="767"/>
      <c r="M884" s="764"/>
      <c r="N884" s="765"/>
      <c r="O884" s="766"/>
      <c r="P884" s="767"/>
    </row>
    <row r="885" spans="1:16" ht="15" hidden="1" customHeight="1" outlineLevel="1" x14ac:dyDescent="0.25">
      <c r="A885" s="72">
        <v>878</v>
      </c>
      <c r="B885" s="754"/>
      <c r="C885" s="755"/>
      <c r="D885" s="756"/>
      <c r="E885" s="757"/>
      <c r="F885" s="757"/>
      <c r="G885" s="779"/>
      <c r="H885" s="780"/>
      <c r="I885" s="759"/>
      <c r="J885" s="760"/>
      <c r="K885" s="761"/>
      <c r="L885" s="762"/>
      <c r="M885" s="759"/>
      <c r="N885" s="760"/>
      <c r="O885" s="761"/>
      <c r="P885" s="762"/>
    </row>
    <row r="886" spans="1:16" ht="15" hidden="1" customHeight="1" outlineLevel="1" x14ac:dyDescent="0.25">
      <c r="A886" s="72">
        <v>879</v>
      </c>
      <c r="B886" s="754"/>
      <c r="C886" s="755"/>
      <c r="D886" s="756"/>
      <c r="E886" s="757"/>
      <c r="F886" s="757"/>
      <c r="G886" s="779"/>
      <c r="H886" s="780"/>
      <c r="I886" s="759"/>
      <c r="J886" s="760"/>
      <c r="K886" s="761"/>
      <c r="L886" s="762"/>
      <c r="M886" s="759"/>
      <c r="N886" s="760"/>
      <c r="O886" s="761"/>
      <c r="P886" s="762"/>
    </row>
    <row r="887" spans="1:16" ht="15" hidden="1" customHeight="1" outlineLevel="1" x14ac:dyDescent="0.25">
      <c r="A887" s="72">
        <v>880</v>
      </c>
      <c r="B887" s="754"/>
      <c r="C887" s="755"/>
      <c r="D887" s="756"/>
      <c r="E887" s="757"/>
      <c r="F887" s="757"/>
      <c r="G887" s="779"/>
      <c r="H887" s="780"/>
      <c r="I887" s="759"/>
      <c r="J887" s="760"/>
      <c r="K887" s="761"/>
      <c r="L887" s="762"/>
      <c r="M887" s="759"/>
      <c r="N887" s="760"/>
      <c r="O887" s="761"/>
      <c r="P887" s="762"/>
    </row>
    <row r="888" spans="1:16" ht="15" hidden="1" customHeight="1" outlineLevel="1" x14ac:dyDescent="0.25">
      <c r="A888" s="72">
        <v>881</v>
      </c>
      <c r="B888" s="754"/>
      <c r="C888" s="755"/>
      <c r="D888" s="756"/>
      <c r="E888" s="757"/>
      <c r="F888" s="757"/>
      <c r="G888" s="779"/>
      <c r="H888" s="780"/>
      <c r="I888" s="759"/>
      <c r="J888" s="760"/>
      <c r="K888" s="761"/>
      <c r="L888" s="762"/>
      <c r="M888" s="759"/>
      <c r="N888" s="760"/>
      <c r="O888" s="761"/>
      <c r="P888" s="762"/>
    </row>
    <row r="889" spans="1:16" ht="15" hidden="1" customHeight="1" outlineLevel="1" x14ac:dyDescent="0.25">
      <c r="A889" s="72">
        <v>882</v>
      </c>
      <c r="B889" s="754"/>
      <c r="C889" s="755"/>
      <c r="D889" s="756"/>
      <c r="E889" s="757"/>
      <c r="F889" s="757"/>
      <c r="G889" s="779"/>
      <c r="H889" s="780"/>
      <c r="I889" s="759"/>
      <c r="J889" s="760"/>
      <c r="K889" s="761"/>
      <c r="L889" s="762"/>
      <c r="M889" s="759"/>
      <c r="N889" s="760"/>
      <c r="O889" s="761"/>
      <c r="P889" s="762"/>
    </row>
    <row r="890" spans="1:16" ht="15" hidden="1" customHeight="1" outlineLevel="1" x14ac:dyDescent="0.25">
      <c r="A890" s="72">
        <v>883</v>
      </c>
      <c r="B890" s="754"/>
      <c r="C890" s="755"/>
      <c r="D890" s="756"/>
      <c r="E890" s="757"/>
      <c r="F890" s="757"/>
      <c r="G890" s="779"/>
      <c r="H890" s="780"/>
      <c r="I890" s="764"/>
      <c r="J890" s="765"/>
      <c r="K890" s="766"/>
      <c r="L890" s="767"/>
      <c r="M890" s="764"/>
      <c r="N890" s="765"/>
      <c r="O890" s="766"/>
      <c r="P890" s="767"/>
    </row>
    <row r="891" spans="1:16" ht="15" hidden="1" customHeight="1" outlineLevel="1" x14ac:dyDescent="0.25">
      <c r="A891" s="72">
        <v>884</v>
      </c>
      <c r="B891" s="754"/>
      <c r="C891" s="755"/>
      <c r="D891" s="756"/>
      <c r="E891" s="757"/>
      <c r="F891" s="757"/>
      <c r="G891" s="779"/>
      <c r="H891" s="780"/>
      <c r="I891" s="759"/>
      <c r="J891" s="760"/>
      <c r="K891" s="761"/>
      <c r="L891" s="762"/>
      <c r="M891" s="759"/>
      <c r="N891" s="760"/>
      <c r="O891" s="761"/>
      <c r="P891" s="762"/>
    </row>
    <row r="892" spans="1:16" ht="15" hidden="1" customHeight="1" outlineLevel="1" x14ac:dyDescent="0.25">
      <c r="A892" s="72">
        <v>885</v>
      </c>
      <c r="B892" s="754"/>
      <c r="C892" s="755"/>
      <c r="D892" s="756"/>
      <c r="E892" s="757"/>
      <c r="F892" s="757"/>
      <c r="G892" s="779"/>
      <c r="H892" s="780"/>
      <c r="I892" s="759"/>
      <c r="J892" s="760"/>
      <c r="K892" s="761"/>
      <c r="L892" s="762"/>
      <c r="M892" s="759"/>
      <c r="N892" s="760"/>
      <c r="O892" s="761"/>
      <c r="P892" s="762"/>
    </row>
    <row r="893" spans="1:16" ht="15" hidden="1" customHeight="1" outlineLevel="1" x14ac:dyDescent="0.25">
      <c r="A893" s="72">
        <v>886</v>
      </c>
      <c r="B893" s="754"/>
      <c r="C893" s="755"/>
      <c r="D893" s="756"/>
      <c r="E893" s="757"/>
      <c r="F893" s="757"/>
      <c r="G893" s="779"/>
      <c r="H893" s="780"/>
      <c r="I893" s="759"/>
      <c r="J893" s="760"/>
      <c r="K893" s="761"/>
      <c r="L893" s="762"/>
      <c r="M893" s="759"/>
      <c r="N893" s="760"/>
      <c r="O893" s="761"/>
      <c r="P893" s="762"/>
    </row>
    <row r="894" spans="1:16" ht="15" hidden="1" customHeight="1" outlineLevel="1" x14ac:dyDescent="0.25">
      <c r="A894" s="72">
        <v>887</v>
      </c>
      <c r="B894" s="754"/>
      <c r="C894" s="755"/>
      <c r="D894" s="756"/>
      <c r="E894" s="757"/>
      <c r="F894" s="757"/>
      <c r="G894" s="779"/>
      <c r="H894" s="780"/>
      <c r="I894" s="759"/>
      <c r="J894" s="760"/>
      <c r="K894" s="761"/>
      <c r="L894" s="762"/>
      <c r="M894" s="759"/>
      <c r="N894" s="760"/>
      <c r="O894" s="761"/>
      <c r="P894" s="762"/>
    </row>
    <row r="895" spans="1:16" ht="15" hidden="1" customHeight="1" outlineLevel="1" x14ac:dyDescent="0.25">
      <c r="A895" s="72">
        <v>888</v>
      </c>
      <c r="B895" s="754"/>
      <c r="C895" s="755"/>
      <c r="D895" s="756"/>
      <c r="E895" s="757"/>
      <c r="F895" s="757"/>
      <c r="G895" s="779"/>
      <c r="H895" s="780"/>
      <c r="I895" s="759"/>
      <c r="J895" s="760"/>
      <c r="K895" s="761"/>
      <c r="L895" s="762"/>
      <c r="M895" s="759"/>
      <c r="N895" s="760"/>
      <c r="O895" s="761"/>
      <c r="P895" s="762"/>
    </row>
    <row r="896" spans="1:16" ht="15" hidden="1" customHeight="1" outlineLevel="1" x14ac:dyDescent="0.25">
      <c r="A896" s="72">
        <v>889</v>
      </c>
      <c r="B896" s="754"/>
      <c r="C896" s="755"/>
      <c r="D896" s="756"/>
      <c r="E896" s="757"/>
      <c r="F896" s="757"/>
      <c r="G896" s="779"/>
      <c r="H896" s="780"/>
      <c r="I896" s="764"/>
      <c r="J896" s="765"/>
      <c r="K896" s="766"/>
      <c r="L896" s="767"/>
      <c r="M896" s="764"/>
      <c r="N896" s="765"/>
      <c r="O896" s="766"/>
      <c r="P896" s="767"/>
    </row>
    <row r="897" spans="1:16" ht="15" hidden="1" customHeight="1" outlineLevel="1" x14ac:dyDescent="0.25">
      <c r="A897" s="72">
        <v>890</v>
      </c>
      <c r="B897" s="754"/>
      <c r="C897" s="755"/>
      <c r="D897" s="756"/>
      <c r="E897" s="757"/>
      <c r="F897" s="757"/>
      <c r="G897" s="779"/>
      <c r="H897" s="780"/>
      <c r="I897" s="759"/>
      <c r="J897" s="760"/>
      <c r="K897" s="761"/>
      <c r="L897" s="762"/>
      <c r="M897" s="759"/>
      <c r="N897" s="760"/>
      <c r="O897" s="761"/>
      <c r="P897" s="762"/>
    </row>
    <row r="898" spans="1:16" ht="15" hidden="1" customHeight="1" outlineLevel="1" x14ac:dyDescent="0.25">
      <c r="A898" s="72">
        <v>891</v>
      </c>
      <c r="B898" s="754"/>
      <c r="C898" s="755"/>
      <c r="D898" s="756"/>
      <c r="E898" s="757"/>
      <c r="F898" s="757"/>
      <c r="G898" s="779"/>
      <c r="H898" s="780"/>
      <c r="I898" s="759"/>
      <c r="J898" s="760"/>
      <c r="K898" s="761"/>
      <c r="L898" s="762"/>
      <c r="M898" s="759"/>
      <c r="N898" s="760"/>
      <c r="O898" s="761"/>
      <c r="P898" s="762"/>
    </row>
    <row r="899" spans="1:16" ht="15" hidden="1" customHeight="1" outlineLevel="1" x14ac:dyDescent="0.25">
      <c r="A899" s="72">
        <v>892</v>
      </c>
      <c r="B899" s="754"/>
      <c r="C899" s="755"/>
      <c r="D899" s="756"/>
      <c r="E899" s="757"/>
      <c r="F899" s="757"/>
      <c r="G899" s="779"/>
      <c r="H899" s="780"/>
      <c r="I899" s="759"/>
      <c r="J899" s="760"/>
      <c r="K899" s="761"/>
      <c r="L899" s="762"/>
      <c r="M899" s="759"/>
      <c r="N899" s="760"/>
      <c r="O899" s="761"/>
      <c r="P899" s="762"/>
    </row>
    <row r="900" spans="1:16" ht="15" hidden="1" customHeight="1" outlineLevel="1" x14ac:dyDescent="0.25">
      <c r="A900" s="72">
        <v>893</v>
      </c>
      <c r="B900" s="754"/>
      <c r="C900" s="755"/>
      <c r="D900" s="756"/>
      <c r="E900" s="757"/>
      <c r="F900" s="757"/>
      <c r="G900" s="779"/>
      <c r="H900" s="780"/>
      <c r="I900" s="759"/>
      <c r="J900" s="760"/>
      <c r="K900" s="761"/>
      <c r="L900" s="762"/>
      <c r="M900" s="759"/>
      <c r="N900" s="760"/>
      <c r="O900" s="761"/>
      <c r="P900" s="762"/>
    </row>
    <row r="901" spans="1:16" ht="15" hidden="1" customHeight="1" outlineLevel="1" x14ac:dyDescent="0.25">
      <c r="A901" s="72">
        <v>894</v>
      </c>
      <c r="B901" s="754"/>
      <c r="C901" s="755"/>
      <c r="D901" s="756"/>
      <c r="E901" s="757"/>
      <c r="F901" s="757"/>
      <c r="G901" s="779"/>
      <c r="H901" s="780"/>
      <c r="I901" s="759"/>
      <c r="J901" s="760"/>
      <c r="K901" s="761"/>
      <c r="L901" s="762"/>
      <c r="M901" s="759"/>
      <c r="N901" s="760"/>
      <c r="O901" s="761"/>
      <c r="P901" s="762"/>
    </row>
    <row r="902" spans="1:16" ht="15" hidden="1" customHeight="1" outlineLevel="1" x14ac:dyDescent="0.25">
      <c r="A902" s="72">
        <v>895</v>
      </c>
      <c r="B902" s="754"/>
      <c r="C902" s="755"/>
      <c r="D902" s="756"/>
      <c r="E902" s="757"/>
      <c r="F902" s="757"/>
      <c r="G902" s="779"/>
      <c r="H902" s="780"/>
      <c r="I902" s="764"/>
      <c r="J902" s="765"/>
      <c r="K902" s="766"/>
      <c r="L902" s="767"/>
      <c r="M902" s="764"/>
      <c r="N902" s="765"/>
      <c r="O902" s="766"/>
      <c r="P902" s="767"/>
    </row>
    <row r="903" spans="1:16" ht="15" hidden="1" customHeight="1" outlineLevel="1" x14ac:dyDescent="0.25">
      <c r="A903" s="72">
        <v>896</v>
      </c>
      <c r="B903" s="754"/>
      <c r="C903" s="755"/>
      <c r="D903" s="756"/>
      <c r="E903" s="757"/>
      <c r="F903" s="757"/>
      <c r="G903" s="779"/>
      <c r="H903" s="780"/>
      <c r="I903" s="759"/>
      <c r="J903" s="760"/>
      <c r="K903" s="761"/>
      <c r="L903" s="762"/>
      <c r="M903" s="759"/>
      <c r="N903" s="760"/>
      <c r="O903" s="761"/>
      <c r="P903" s="762"/>
    </row>
    <row r="904" spans="1:16" ht="15" hidden="1" customHeight="1" outlineLevel="1" x14ac:dyDescent="0.25">
      <c r="A904" s="72">
        <v>897</v>
      </c>
      <c r="B904" s="754"/>
      <c r="C904" s="755"/>
      <c r="D904" s="756"/>
      <c r="E904" s="757"/>
      <c r="F904" s="757"/>
      <c r="G904" s="779"/>
      <c r="H904" s="780"/>
      <c r="I904" s="759"/>
      <c r="J904" s="760"/>
      <c r="K904" s="761"/>
      <c r="L904" s="762"/>
      <c r="M904" s="759"/>
      <c r="N904" s="760"/>
      <c r="O904" s="761"/>
      <c r="P904" s="762"/>
    </row>
    <row r="905" spans="1:16" ht="15" hidden="1" customHeight="1" outlineLevel="1" x14ac:dyDescent="0.25">
      <c r="A905" s="72">
        <v>898</v>
      </c>
      <c r="B905" s="754"/>
      <c r="C905" s="755"/>
      <c r="D905" s="756"/>
      <c r="E905" s="757"/>
      <c r="F905" s="757"/>
      <c r="G905" s="779"/>
      <c r="H905" s="780"/>
      <c r="I905" s="759"/>
      <c r="J905" s="760"/>
      <c r="K905" s="761"/>
      <c r="L905" s="762"/>
      <c r="M905" s="759"/>
      <c r="N905" s="760"/>
      <c r="O905" s="761"/>
      <c r="P905" s="762"/>
    </row>
    <row r="906" spans="1:16" ht="15" hidden="1" customHeight="1" outlineLevel="1" x14ac:dyDescent="0.25">
      <c r="A906" s="72">
        <v>899</v>
      </c>
      <c r="B906" s="754"/>
      <c r="C906" s="755"/>
      <c r="D906" s="756"/>
      <c r="E906" s="757"/>
      <c r="F906" s="757"/>
      <c r="G906" s="779"/>
      <c r="H906" s="780"/>
      <c r="I906" s="759"/>
      <c r="J906" s="760"/>
      <c r="K906" s="761"/>
      <c r="L906" s="762"/>
      <c r="M906" s="759"/>
      <c r="N906" s="760"/>
      <c r="O906" s="761"/>
      <c r="P906" s="762"/>
    </row>
    <row r="907" spans="1:16" ht="15" hidden="1" customHeight="1" outlineLevel="1" x14ac:dyDescent="0.25">
      <c r="A907" s="72">
        <v>900</v>
      </c>
      <c r="B907" s="754"/>
      <c r="C907" s="755"/>
      <c r="D907" s="756"/>
      <c r="E907" s="757"/>
      <c r="F907" s="757"/>
      <c r="G907" s="779"/>
      <c r="H907" s="780"/>
      <c r="I907" s="759"/>
      <c r="J907" s="760"/>
      <c r="K907" s="761"/>
      <c r="L907" s="762"/>
      <c r="M907" s="759"/>
      <c r="N907" s="760"/>
      <c r="O907" s="761"/>
      <c r="P907" s="762"/>
    </row>
    <row r="908" spans="1:16" ht="15" hidden="1" customHeight="1" outlineLevel="1" x14ac:dyDescent="0.25">
      <c r="A908" s="72">
        <v>901</v>
      </c>
      <c r="B908" s="754"/>
      <c r="C908" s="755"/>
      <c r="D908" s="756"/>
      <c r="E908" s="757"/>
      <c r="F908" s="757"/>
      <c r="G908" s="779"/>
      <c r="H908" s="780"/>
      <c r="I908" s="764"/>
      <c r="J908" s="765"/>
      <c r="K908" s="766"/>
      <c r="L908" s="767"/>
      <c r="M908" s="764"/>
      <c r="N908" s="765"/>
      <c r="O908" s="766"/>
      <c r="P908" s="767"/>
    </row>
    <row r="909" spans="1:16" ht="15" hidden="1" customHeight="1" outlineLevel="1" x14ac:dyDescent="0.25">
      <c r="A909" s="72">
        <v>902</v>
      </c>
      <c r="B909" s="754"/>
      <c r="C909" s="755"/>
      <c r="D909" s="756"/>
      <c r="E909" s="757"/>
      <c r="F909" s="757"/>
      <c r="G909" s="779"/>
      <c r="H909" s="780"/>
      <c r="I909" s="759"/>
      <c r="J909" s="760"/>
      <c r="K909" s="761"/>
      <c r="L909" s="762"/>
      <c r="M909" s="759"/>
      <c r="N909" s="760"/>
      <c r="O909" s="761"/>
      <c r="P909" s="762"/>
    </row>
    <row r="910" spans="1:16" ht="15" hidden="1" customHeight="1" outlineLevel="1" x14ac:dyDescent="0.25">
      <c r="A910" s="72">
        <v>903</v>
      </c>
      <c r="B910" s="754"/>
      <c r="C910" s="755"/>
      <c r="D910" s="756"/>
      <c r="E910" s="757"/>
      <c r="F910" s="757"/>
      <c r="G910" s="779"/>
      <c r="H910" s="780"/>
      <c r="I910" s="759"/>
      <c r="J910" s="760"/>
      <c r="K910" s="761"/>
      <c r="L910" s="762"/>
      <c r="M910" s="759"/>
      <c r="N910" s="760"/>
      <c r="O910" s="761"/>
      <c r="P910" s="762"/>
    </row>
    <row r="911" spans="1:16" ht="15" hidden="1" customHeight="1" outlineLevel="1" x14ac:dyDescent="0.25">
      <c r="A911" s="72">
        <v>904</v>
      </c>
      <c r="B911" s="754"/>
      <c r="C911" s="755"/>
      <c r="D911" s="756"/>
      <c r="E911" s="757"/>
      <c r="F911" s="757"/>
      <c r="G911" s="779"/>
      <c r="H911" s="780"/>
      <c r="I911" s="759"/>
      <c r="J911" s="760"/>
      <c r="K911" s="761"/>
      <c r="L911" s="762"/>
      <c r="M911" s="759"/>
      <c r="N911" s="760"/>
      <c r="O911" s="761"/>
      <c r="P911" s="762"/>
    </row>
    <row r="912" spans="1:16" ht="15" hidden="1" customHeight="1" outlineLevel="1" x14ac:dyDescent="0.25">
      <c r="A912" s="72">
        <v>905</v>
      </c>
      <c r="B912" s="754"/>
      <c r="C912" s="755"/>
      <c r="D912" s="756"/>
      <c r="E912" s="757"/>
      <c r="F912" s="757"/>
      <c r="G912" s="779"/>
      <c r="H912" s="780"/>
      <c r="I912" s="759"/>
      <c r="J912" s="760"/>
      <c r="K912" s="761"/>
      <c r="L912" s="762"/>
      <c r="M912" s="759"/>
      <c r="N912" s="760"/>
      <c r="O912" s="761"/>
      <c r="P912" s="762"/>
    </row>
    <row r="913" spans="1:16" ht="15" hidden="1" customHeight="1" outlineLevel="1" x14ac:dyDescent="0.25">
      <c r="A913" s="72">
        <v>906</v>
      </c>
      <c r="B913" s="754"/>
      <c r="C913" s="755"/>
      <c r="D913" s="756"/>
      <c r="E913" s="757"/>
      <c r="F913" s="757"/>
      <c r="G913" s="779"/>
      <c r="H913" s="780"/>
      <c r="I913" s="759"/>
      <c r="J913" s="760"/>
      <c r="K913" s="761"/>
      <c r="L913" s="762"/>
      <c r="M913" s="759"/>
      <c r="N913" s="760"/>
      <c r="O913" s="761"/>
      <c r="P913" s="762"/>
    </row>
    <row r="914" spans="1:16" ht="15" hidden="1" customHeight="1" outlineLevel="1" x14ac:dyDescent="0.25">
      <c r="A914" s="72">
        <v>907</v>
      </c>
      <c r="B914" s="754"/>
      <c r="C914" s="755"/>
      <c r="D914" s="756"/>
      <c r="E914" s="757"/>
      <c r="F914" s="757"/>
      <c r="G914" s="779"/>
      <c r="H914" s="780"/>
      <c r="I914" s="764"/>
      <c r="J914" s="765"/>
      <c r="K914" s="766"/>
      <c r="L914" s="767"/>
      <c r="M914" s="764"/>
      <c r="N914" s="765"/>
      <c r="O914" s="766"/>
      <c r="P914" s="767"/>
    </row>
    <row r="915" spans="1:16" ht="15" hidden="1" customHeight="1" outlineLevel="1" x14ac:dyDescent="0.25">
      <c r="A915" s="72">
        <v>908</v>
      </c>
      <c r="B915" s="754"/>
      <c r="C915" s="755"/>
      <c r="D915" s="756"/>
      <c r="E915" s="757"/>
      <c r="F915" s="757"/>
      <c r="G915" s="779"/>
      <c r="H915" s="780"/>
      <c r="I915" s="759"/>
      <c r="J915" s="760"/>
      <c r="K915" s="761"/>
      <c r="L915" s="762"/>
      <c r="M915" s="759"/>
      <c r="N915" s="760"/>
      <c r="O915" s="761"/>
      <c r="P915" s="762"/>
    </row>
    <row r="916" spans="1:16" ht="15" hidden="1" customHeight="1" outlineLevel="1" x14ac:dyDescent="0.25">
      <c r="A916" s="72">
        <v>909</v>
      </c>
      <c r="B916" s="754"/>
      <c r="C916" s="755"/>
      <c r="D916" s="756"/>
      <c r="E916" s="757"/>
      <c r="F916" s="757"/>
      <c r="G916" s="779"/>
      <c r="H916" s="780"/>
      <c r="I916" s="759"/>
      <c r="J916" s="760"/>
      <c r="K916" s="761"/>
      <c r="L916" s="762"/>
      <c r="M916" s="759"/>
      <c r="N916" s="760"/>
      <c r="O916" s="761"/>
      <c r="P916" s="762"/>
    </row>
    <row r="917" spans="1:16" ht="15" hidden="1" customHeight="1" outlineLevel="1" x14ac:dyDescent="0.25">
      <c r="A917" s="72">
        <v>910</v>
      </c>
      <c r="B917" s="754"/>
      <c r="C917" s="755"/>
      <c r="D917" s="756"/>
      <c r="E917" s="757"/>
      <c r="F917" s="757"/>
      <c r="G917" s="779"/>
      <c r="H917" s="780"/>
      <c r="I917" s="759"/>
      <c r="J917" s="760"/>
      <c r="K917" s="761"/>
      <c r="L917" s="762"/>
      <c r="M917" s="759"/>
      <c r="N917" s="760"/>
      <c r="O917" s="761"/>
      <c r="P917" s="762"/>
    </row>
    <row r="918" spans="1:16" ht="15" hidden="1" customHeight="1" outlineLevel="1" x14ac:dyDescent="0.25">
      <c r="A918" s="72">
        <v>911</v>
      </c>
      <c r="B918" s="754"/>
      <c r="C918" s="755"/>
      <c r="D918" s="756"/>
      <c r="E918" s="757"/>
      <c r="F918" s="757"/>
      <c r="G918" s="779"/>
      <c r="H918" s="780"/>
      <c r="I918" s="759"/>
      <c r="J918" s="760"/>
      <c r="K918" s="761"/>
      <c r="L918" s="762"/>
      <c r="M918" s="759"/>
      <c r="N918" s="760"/>
      <c r="O918" s="761"/>
      <c r="P918" s="762"/>
    </row>
    <row r="919" spans="1:16" ht="15" hidden="1" customHeight="1" outlineLevel="1" x14ac:dyDescent="0.25">
      <c r="A919" s="72">
        <v>912</v>
      </c>
      <c r="B919" s="754"/>
      <c r="C919" s="755"/>
      <c r="D919" s="756"/>
      <c r="E919" s="757"/>
      <c r="F919" s="757"/>
      <c r="G919" s="779"/>
      <c r="H919" s="780"/>
      <c r="I919" s="759"/>
      <c r="J919" s="760"/>
      <c r="K919" s="761"/>
      <c r="L919" s="762"/>
      <c r="M919" s="759"/>
      <c r="N919" s="760"/>
      <c r="O919" s="761"/>
      <c r="P919" s="762"/>
    </row>
    <row r="920" spans="1:16" ht="15" hidden="1" customHeight="1" outlineLevel="1" x14ac:dyDescent="0.25">
      <c r="A920" s="72">
        <v>913</v>
      </c>
      <c r="B920" s="754"/>
      <c r="C920" s="755"/>
      <c r="D920" s="756"/>
      <c r="E920" s="757"/>
      <c r="F920" s="757"/>
      <c r="G920" s="779"/>
      <c r="H920" s="780"/>
      <c r="I920" s="764"/>
      <c r="J920" s="765"/>
      <c r="K920" s="766"/>
      <c r="L920" s="767"/>
      <c r="M920" s="764"/>
      <c r="N920" s="765"/>
      <c r="O920" s="766"/>
      <c r="P920" s="767"/>
    </row>
    <row r="921" spans="1:16" ht="15" hidden="1" customHeight="1" outlineLevel="1" x14ac:dyDescent="0.25">
      <c r="A921" s="72">
        <v>914</v>
      </c>
      <c r="B921" s="754"/>
      <c r="C921" s="755"/>
      <c r="D921" s="756"/>
      <c r="E921" s="757"/>
      <c r="F921" s="757"/>
      <c r="G921" s="779"/>
      <c r="H921" s="780"/>
      <c r="I921" s="759"/>
      <c r="J921" s="760"/>
      <c r="K921" s="761"/>
      <c r="L921" s="762"/>
      <c r="M921" s="759"/>
      <c r="N921" s="760"/>
      <c r="O921" s="761"/>
      <c r="P921" s="762"/>
    </row>
    <row r="922" spans="1:16" ht="15" hidden="1" customHeight="1" outlineLevel="1" x14ac:dyDescent="0.25">
      <c r="A922" s="72">
        <v>915</v>
      </c>
      <c r="B922" s="754"/>
      <c r="C922" s="755"/>
      <c r="D922" s="756"/>
      <c r="E922" s="757"/>
      <c r="F922" s="757"/>
      <c r="G922" s="779"/>
      <c r="H922" s="780"/>
      <c r="I922" s="759"/>
      <c r="J922" s="760"/>
      <c r="K922" s="761"/>
      <c r="L922" s="762"/>
      <c r="M922" s="759"/>
      <c r="N922" s="760"/>
      <c r="O922" s="761"/>
      <c r="P922" s="762"/>
    </row>
    <row r="923" spans="1:16" ht="15" hidden="1" customHeight="1" outlineLevel="1" x14ac:dyDescent="0.25">
      <c r="A923" s="72">
        <v>916</v>
      </c>
      <c r="B923" s="754"/>
      <c r="C923" s="755"/>
      <c r="D923" s="756"/>
      <c r="E923" s="757"/>
      <c r="F923" s="757"/>
      <c r="G923" s="779"/>
      <c r="H923" s="780"/>
      <c r="I923" s="759"/>
      <c r="J923" s="760"/>
      <c r="K923" s="761"/>
      <c r="L923" s="762"/>
      <c r="M923" s="759"/>
      <c r="N923" s="760"/>
      <c r="O923" s="761"/>
      <c r="P923" s="762"/>
    </row>
    <row r="924" spans="1:16" ht="15" hidden="1" customHeight="1" outlineLevel="1" x14ac:dyDescent="0.25">
      <c r="A924" s="72">
        <v>917</v>
      </c>
      <c r="B924" s="754"/>
      <c r="C924" s="755"/>
      <c r="D924" s="756"/>
      <c r="E924" s="757"/>
      <c r="F924" s="757"/>
      <c r="G924" s="779"/>
      <c r="H924" s="780"/>
      <c r="I924" s="759"/>
      <c r="J924" s="760"/>
      <c r="K924" s="761"/>
      <c r="L924" s="762"/>
      <c r="M924" s="759"/>
      <c r="N924" s="760"/>
      <c r="O924" s="761"/>
      <c r="P924" s="762"/>
    </row>
    <row r="925" spans="1:16" ht="15" hidden="1" customHeight="1" outlineLevel="1" x14ac:dyDescent="0.25">
      <c r="A925" s="72">
        <v>918</v>
      </c>
      <c r="B925" s="754"/>
      <c r="C925" s="755"/>
      <c r="D925" s="756"/>
      <c r="E925" s="757"/>
      <c r="F925" s="757"/>
      <c r="G925" s="779"/>
      <c r="H925" s="780"/>
      <c r="I925" s="759"/>
      <c r="J925" s="760"/>
      <c r="K925" s="761"/>
      <c r="L925" s="762"/>
      <c r="M925" s="759"/>
      <c r="N925" s="760"/>
      <c r="O925" s="761"/>
      <c r="P925" s="762"/>
    </row>
    <row r="926" spans="1:16" ht="15" hidden="1" customHeight="1" outlineLevel="1" x14ac:dyDescent="0.25">
      <c r="A926" s="72">
        <v>919</v>
      </c>
      <c r="B926" s="754"/>
      <c r="C926" s="755"/>
      <c r="D926" s="756"/>
      <c r="E926" s="757"/>
      <c r="F926" s="757"/>
      <c r="G926" s="779"/>
      <c r="H926" s="780"/>
      <c r="I926" s="764"/>
      <c r="J926" s="765"/>
      <c r="K926" s="766"/>
      <c r="L926" s="767"/>
      <c r="M926" s="764"/>
      <c r="N926" s="765"/>
      <c r="O926" s="766"/>
      <c r="P926" s="767"/>
    </row>
    <row r="927" spans="1:16" ht="15" hidden="1" customHeight="1" outlineLevel="1" x14ac:dyDescent="0.25">
      <c r="A927" s="72">
        <v>920</v>
      </c>
      <c r="B927" s="754"/>
      <c r="C927" s="755"/>
      <c r="D927" s="756"/>
      <c r="E927" s="757"/>
      <c r="F927" s="757"/>
      <c r="G927" s="779"/>
      <c r="H927" s="780"/>
      <c r="I927" s="759"/>
      <c r="J927" s="760"/>
      <c r="K927" s="761"/>
      <c r="L927" s="762"/>
      <c r="M927" s="759"/>
      <c r="N927" s="760"/>
      <c r="O927" s="761"/>
      <c r="P927" s="762"/>
    </row>
    <row r="928" spans="1:16" ht="15" hidden="1" customHeight="1" outlineLevel="1" x14ac:dyDescent="0.25">
      <c r="A928" s="72">
        <v>921</v>
      </c>
      <c r="B928" s="754"/>
      <c r="C928" s="755"/>
      <c r="D928" s="756"/>
      <c r="E928" s="757"/>
      <c r="F928" s="757"/>
      <c r="G928" s="779"/>
      <c r="H928" s="780"/>
      <c r="I928" s="759"/>
      <c r="J928" s="760"/>
      <c r="K928" s="761"/>
      <c r="L928" s="762"/>
      <c r="M928" s="759"/>
      <c r="N928" s="760"/>
      <c r="O928" s="761"/>
      <c r="P928" s="762"/>
    </row>
    <row r="929" spans="1:16" ht="15" hidden="1" customHeight="1" outlineLevel="1" x14ac:dyDescent="0.25">
      <c r="A929" s="72">
        <v>922</v>
      </c>
      <c r="B929" s="754"/>
      <c r="C929" s="755"/>
      <c r="D929" s="756"/>
      <c r="E929" s="757"/>
      <c r="F929" s="757"/>
      <c r="G929" s="779"/>
      <c r="H929" s="780"/>
      <c r="I929" s="759"/>
      <c r="J929" s="760"/>
      <c r="K929" s="761"/>
      <c r="L929" s="762"/>
      <c r="M929" s="759"/>
      <c r="N929" s="760"/>
      <c r="O929" s="761"/>
      <c r="P929" s="762"/>
    </row>
    <row r="930" spans="1:16" ht="15" hidden="1" customHeight="1" outlineLevel="1" x14ac:dyDescent="0.25">
      <c r="A930" s="72">
        <v>923</v>
      </c>
      <c r="B930" s="754"/>
      <c r="C930" s="755"/>
      <c r="D930" s="756"/>
      <c r="E930" s="757"/>
      <c r="F930" s="757"/>
      <c r="G930" s="779"/>
      <c r="H930" s="780"/>
      <c r="I930" s="759"/>
      <c r="J930" s="760"/>
      <c r="K930" s="761"/>
      <c r="L930" s="762"/>
      <c r="M930" s="759"/>
      <c r="N930" s="760"/>
      <c r="O930" s="761"/>
      <c r="P930" s="762"/>
    </row>
    <row r="931" spans="1:16" ht="15" hidden="1" customHeight="1" outlineLevel="1" x14ac:dyDescent="0.25">
      <c r="A931" s="72">
        <v>924</v>
      </c>
      <c r="B931" s="754"/>
      <c r="C931" s="755"/>
      <c r="D931" s="756"/>
      <c r="E931" s="757"/>
      <c r="F931" s="757"/>
      <c r="G931" s="779"/>
      <c r="H931" s="780"/>
      <c r="I931" s="759"/>
      <c r="J931" s="760"/>
      <c r="K931" s="761"/>
      <c r="L931" s="762"/>
      <c r="M931" s="759"/>
      <c r="N931" s="760"/>
      <c r="O931" s="761"/>
      <c r="P931" s="762"/>
    </row>
    <row r="932" spans="1:16" ht="15" hidden="1" customHeight="1" outlineLevel="1" x14ac:dyDescent="0.25">
      <c r="A932" s="72">
        <v>925</v>
      </c>
      <c r="B932" s="754"/>
      <c r="C932" s="755"/>
      <c r="D932" s="756"/>
      <c r="E932" s="757"/>
      <c r="F932" s="757"/>
      <c r="G932" s="779"/>
      <c r="H932" s="780"/>
      <c r="I932" s="759"/>
      <c r="J932" s="760"/>
      <c r="K932" s="761"/>
      <c r="L932" s="762"/>
      <c r="M932" s="759"/>
      <c r="N932" s="760"/>
      <c r="O932" s="761"/>
      <c r="P932" s="762"/>
    </row>
    <row r="933" spans="1:16" ht="15" hidden="1" customHeight="1" outlineLevel="1" x14ac:dyDescent="0.25">
      <c r="A933" s="72">
        <v>926</v>
      </c>
      <c r="B933" s="754"/>
      <c r="C933" s="755"/>
      <c r="D933" s="756"/>
      <c r="E933" s="757"/>
      <c r="F933" s="757"/>
      <c r="G933" s="779"/>
      <c r="H933" s="780"/>
      <c r="I933" s="759"/>
      <c r="J933" s="760"/>
      <c r="K933" s="761"/>
      <c r="L933" s="762"/>
      <c r="M933" s="759"/>
      <c r="N933" s="760"/>
      <c r="O933" s="761"/>
      <c r="P933" s="762"/>
    </row>
    <row r="934" spans="1:16" ht="15" hidden="1" customHeight="1" outlineLevel="1" x14ac:dyDescent="0.25">
      <c r="A934" s="72">
        <v>927</v>
      </c>
      <c r="B934" s="754"/>
      <c r="C934" s="755"/>
      <c r="D934" s="756"/>
      <c r="E934" s="757"/>
      <c r="F934" s="757"/>
      <c r="G934" s="779"/>
      <c r="H934" s="780"/>
      <c r="I934" s="759"/>
      <c r="J934" s="760"/>
      <c r="K934" s="761"/>
      <c r="L934" s="762"/>
      <c r="M934" s="759"/>
      <c r="N934" s="760"/>
      <c r="O934" s="761"/>
      <c r="P934" s="762"/>
    </row>
    <row r="935" spans="1:16" ht="15" hidden="1" customHeight="1" outlineLevel="1" x14ac:dyDescent="0.25">
      <c r="A935" s="72">
        <v>928</v>
      </c>
      <c r="B935" s="754"/>
      <c r="C935" s="755"/>
      <c r="D935" s="756"/>
      <c r="E935" s="757"/>
      <c r="F935" s="757"/>
      <c r="G935" s="779"/>
      <c r="H935" s="780"/>
      <c r="I935" s="759"/>
      <c r="J935" s="760"/>
      <c r="K935" s="761"/>
      <c r="L935" s="762"/>
      <c r="M935" s="759"/>
      <c r="N935" s="760"/>
      <c r="O935" s="761"/>
      <c r="P935" s="762"/>
    </row>
    <row r="936" spans="1:16" ht="15" hidden="1" customHeight="1" outlineLevel="1" x14ac:dyDescent="0.25">
      <c r="A936" s="72">
        <v>929</v>
      </c>
      <c r="B936" s="754"/>
      <c r="C936" s="755"/>
      <c r="D936" s="756"/>
      <c r="E936" s="757"/>
      <c r="F936" s="757"/>
      <c r="G936" s="779"/>
      <c r="H936" s="780"/>
      <c r="I936" s="759"/>
      <c r="J936" s="760"/>
      <c r="K936" s="761"/>
      <c r="L936" s="762"/>
      <c r="M936" s="759"/>
      <c r="N936" s="760"/>
      <c r="O936" s="761"/>
      <c r="P936" s="762"/>
    </row>
    <row r="937" spans="1:16" ht="15" hidden="1" customHeight="1" outlineLevel="1" x14ac:dyDescent="0.25">
      <c r="A937" s="72">
        <v>930</v>
      </c>
      <c r="B937" s="754"/>
      <c r="C937" s="755"/>
      <c r="D937" s="756"/>
      <c r="E937" s="757"/>
      <c r="F937" s="757"/>
      <c r="G937" s="779"/>
      <c r="H937" s="780"/>
      <c r="I937" s="764"/>
      <c r="J937" s="765"/>
      <c r="K937" s="766"/>
      <c r="L937" s="767"/>
      <c r="M937" s="764"/>
      <c r="N937" s="765"/>
      <c r="O937" s="766"/>
      <c r="P937" s="767"/>
    </row>
    <row r="938" spans="1:16" ht="15" hidden="1" customHeight="1" outlineLevel="1" x14ac:dyDescent="0.25">
      <c r="A938" s="72">
        <v>931</v>
      </c>
      <c r="B938" s="754"/>
      <c r="C938" s="755"/>
      <c r="D938" s="756"/>
      <c r="E938" s="757"/>
      <c r="F938" s="757"/>
      <c r="G938" s="779"/>
      <c r="H938" s="780"/>
      <c r="I938" s="759"/>
      <c r="J938" s="760"/>
      <c r="K938" s="761"/>
      <c r="L938" s="762"/>
      <c r="M938" s="759"/>
      <c r="N938" s="760"/>
      <c r="O938" s="761"/>
      <c r="P938" s="762"/>
    </row>
    <row r="939" spans="1:16" ht="15" hidden="1" customHeight="1" outlineLevel="1" x14ac:dyDescent="0.25">
      <c r="A939" s="72">
        <v>932</v>
      </c>
      <c r="B939" s="754"/>
      <c r="C939" s="755"/>
      <c r="D939" s="756"/>
      <c r="E939" s="757"/>
      <c r="F939" s="757"/>
      <c r="G939" s="779"/>
      <c r="H939" s="780"/>
      <c r="I939" s="759"/>
      <c r="J939" s="760"/>
      <c r="K939" s="761"/>
      <c r="L939" s="762"/>
      <c r="M939" s="759"/>
      <c r="N939" s="760"/>
      <c r="O939" s="761"/>
      <c r="P939" s="762"/>
    </row>
    <row r="940" spans="1:16" ht="15" hidden="1" customHeight="1" outlineLevel="1" x14ac:dyDescent="0.25">
      <c r="A940" s="72">
        <v>933</v>
      </c>
      <c r="B940" s="754"/>
      <c r="C940" s="755"/>
      <c r="D940" s="756"/>
      <c r="E940" s="757"/>
      <c r="F940" s="757"/>
      <c r="G940" s="779"/>
      <c r="H940" s="780"/>
      <c r="I940" s="759"/>
      <c r="J940" s="760"/>
      <c r="K940" s="761"/>
      <c r="L940" s="762"/>
      <c r="M940" s="759"/>
      <c r="N940" s="760"/>
      <c r="O940" s="761"/>
      <c r="P940" s="762"/>
    </row>
    <row r="941" spans="1:16" ht="15" hidden="1" customHeight="1" outlineLevel="1" x14ac:dyDescent="0.25">
      <c r="A941" s="72">
        <v>934</v>
      </c>
      <c r="B941" s="754"/>
      <c r="C941" s="755"/>
      <c r="D941" s="756"/>
      <c r="E941" s="757"/>
      <c r="F941" s="757"/>
      <c r="G941" s="779"/>
      <c r="H941" s="780"/>
      <c r="I941" s="759"/>
      <c r="J941" s="760"/>
      <c r="K941" s="761"/>
      <c r="L941" s="762"/>
      <c r="M941" s="759"/>
      <c r="N941" s="760"/>
      <c r="O941" s="761"/>
      <c r="P941" s="762"/>
    </row>
    <row r="942" spans="1:16" ht="15" hidden="1" customHeight="1" outlineLevel="1" x14ac:dyDescent="0.25">
      <c r="A942" s="72">
        <v>935</v>
      </c>
      <c r="B942" s="754"/>
      <c r="C942" s="755"/>
      <c r="D942" s="756"/>
      <c r="E942" s="757"/>
      <c r="F942" s="757"/>
      <c r="G942" s="779"/>
      <c r="H942" s="780"/>
      <c r="I942" s="759"/>
      <c r="J942" s="760"/>
      <c r="K942" s="761"/>
      <c r="L942" s="762"/>
      <c r="M942" s="759"/>
      <c r="N942" s="760"/>
      <c r="O942" s="761"/>
      <c r="P942" s="762"/>
    </row>
    <row r="943" spans="1:16" ht="15" hidden="1" customHeight="1" outlineLevel="1" x14ac:dyDescent="0.25">
      <c r="A943" s="72">
        <v>936</v>
      </c>
      <c r="B943" s="754"/>
      <c r="C943" s="755"/>
      <c r="D943" s="756"/>
      <c r="E943" s="757"/>
      <c r="F943" s="757"/>
      <c r="G943" s="779"/>
      <c r="H943" s="780"/>
      <c r="I943" s="764"/>
      <c r="J943" s="765"/>
      <c r="K943" s="766"/>
      <c r="L943" s="767"/>
      <c r="M943" s="764"/>
      <c r="N943" s="765"/>
      <c r="O943" s="766"/>
      <c r="P943" s="767"/>
    </row>
    <row r="944" spans="1:16" ht="15" hidden="1" customHeight="1" outlineLevel="1" x14ac:dyDescent="0.25">
      <c r="A944" s="72">
        <v>937</v>
      </c>
      <c r="B944" s="754"/>
      <c r="C944" s="755"/>
      <c r="D944" s="756"/>
      <c r="E944" s="757"/>
      <c r="F944" s="757"/>
      <c r="G944" s="779"/>
      <c r="H944" s="780"/>
      <c r="I944" s="759"/>
      <c r="J944" s="760"/>
      <c r="K944" s="761"/>
      <c r="L944" s="762"/>
      <c r="M944" s="759"/>
      <c r="N944" s="760"/>
      <c r="O944" s="761"/>
      <c r="P944" s="762"/>
    </row>
    <row r="945" spans="1:16" ht="15" hidden="1" customHeight="1" outlineLevel="1" x14ac:dyDescent="0.25">
      <c r="A945" s="72">
        <v>938</v>
      </c>
      <c r="B945" s="754"/>
      <c r="C945" s="755"/>
      <c r="D945" s="756"/>
      <c r="E945" s="757"/>
      <c r="F945" s="757"/>
      <c r="G945" s="779"/>
      <c r="H945" s="780"/>
      <c r="I945" s="759"/>
      <c r="J945" s="760"/>
      <c r="K945" s="761"/>
      <c r="L945" s="762"/>
      <c r="M945" s="759"/>
      <c r="N945" s="760"/>
      <c r="O945" s="761"/>
      <c r="P945" s="762"/>
    </row>
    <row r="946" spans="1:16" ht="15" hidden="1" customHeight="1" outlineLevel="1" x14ac:dyDescent="0.25">
      <c r="A946" s="72">
        <v>939</v>
      </c>
      <c r="B946" s="754"/>
      <c r="C946" s="755"/>
      <c r="D946" s="756"/>
      <c r="E946" s="757"/>
      <c r="F946" s="757"/>
      <c r="G946" s="779"/>
      <c r="H946" s="780"/>
      <c r="I946" s="759"/>
      <c r="J946" s="760"/>
      <c r="K946" s="761"/>
      <c r="L946" s="762"/>
      <c r="M946" s="759"/>
      <c r="N946" s="760"/>
      <c r="O946" s="761"/>
      <c r="P946" s="762"/>
    </row>
    <row r="947" spans="1:16" ht="15" hidden="1" customHeight="1" outlineLevel="1" x14ac:dyDescent="0.25">
      <c r="A947" s="72">
        <v>940</v>
      </c>
      <c r="B947" s="754"/>
      <c r="C947" s="755"/>
      <c r="D947" s="756"/>
      <c r="E947" s="757"/>
      <c r="F947" s="757"/>
      <c r="G947" s="779"/>
      <c r="H947" s="780"/>
      <c r="I947" s="759"/>
      <c r="J947" s="760"/>
      <c r="K947" s="761"/>
      <c r="L947" s="762"/>
      <c r="M947" s="759"/>
      <c r="N947" s="760"/>
      <c r="O947" s="761"/>
      <c r="P947" s="762"/>
    </row>
    <row r="948" spans="1:16" ht="15" hidden="1" customHeight="1" outlineLevel="1" x14ac:dyDescent="0.25">
      <c r="A948" s="72">
        <v>941</v>
      </c>
      <c r="B948" s="754"/>
      <c r="C948" s="755"/>
      <c r="D948" s="756"/>
      <c r="E948" s="757"/>
      <c r="F948" s="757"/>
      <c r="G948" s="779"/>
      <c r="H948" s="780"/>
      <c r="I948" s="759"/>
      <c r="J948" s="760"/>
      <c r="K948" s="761"/>
      <c r="L948" s="762"/>
      <c r="M948" s="759"/>
      <c r="N948" s="760"/>
      <c r="O948" s="761"/>
      <c r="P948" s="762"/>
    </row>
    <row r="949" spans="1:16" ht="15" hidden="1" customHeight="1" outlineLevel="1" x14ac:dyDescent="0.25">
      <c r="A949" s="72">
        <v>942</v>
      </c>
      <c r="B949" s="754"/>
      <c r="C949" s="755"/>
      <c r="D949" s="756"/>
      <c r="E949" s="757"/>
      <c r="F949" s="757"/>
      <c r="G949" s="779"/>
      <c r="H949" s="780"/>
      <c r="I949" s="759"/>
      <c r="J949" s="760"/>
      <c r="K949" s="761"/>
      <c r="L949" s="762"/>
      <c r="M949" s="759"/>
      <c r="N949" s="760"/>
      <c r="O949" s="761"/>
      <c r="P949" s="762"/>
    </row>
    <row r="950" spans="1:16" ht="15" hidden="1" customHeight="1" outlineLevel="1" x14ac:dyDescent="0.25">
      <c r="A950" s="72">
        <v>943</v>
      </c>
      <c r="B950" s="754"/>
      <c r="C950" s="755"/>
      <c r="D950" s="756"/>
      <c r="E950" s="757"/>
      <c r="F950" s="757"/>
      <c r="G950" s="779"/>
      <c r="H950" s="780"/>
      <c r="I950" s="759"/>
      <c r="J950" s="760"/>
      <c r="K950" s="761"/>
      <c r="L950" s="762"/>
      <c r="M950" s="759"/>
      <c r="N950" s="760"/>
      <c r="O950" s="761"/>
      <c r="P950" s="762"/>
    </row>
    <row r="951" spans="1:16" ht="15" hidden="1" customHeight="1" outlineLevel="1" x14ac:dyDescent="0.25">
      <c r="A951" s="72">
        <v>944</v>
      </c>
      <c r="B951" s="754"/>
      <c r="C951" s="755"/>
      <c r="D951" s="756"/>
      <c r="E951" s="757"/>
      <c r="F951" s="757"/>
      <c r="G951" s="779"/>
      <c r="H951" s="780"/>
      <c r="I951" s="759"/>
      <c r="J951" s="760"/>
      <c r="K951" s="761"/>
      <c r="L951" s="762"/>
      <c r="M951" s="759"/>
      <c r="N951" s="760"/>
      <c r="O951" s="761"/>
      <c r="P951" s="762"/>
    </row>
    <row r="952" spans="1:16" ht="15" hidden="1" customHeight="1" outlineLevel="1" x14ac:dyDescent="0.25">
      <c r="A952" s="72">
        <v>945</v>
      </c>
      <c r="B952" s="754"/>
      <c r="C952" s="755"/>
      <c r="D952" s="756"/>
      <c r="E952" s="757"/>
      <c r="F952" s="757"/>
      <c r="G952" s="779"/>
      <c r="H952" s="780"/>
      <c r="I952" s="759"/>
      <c r="J952" s="760"/>
      <c r="K952" s="761"/>
      <c r="L952" s="762"/>
      <c r="M952" s="759"/>
      <c r="N952" s="760"/>
      <c r="O952" s="761"/>
      <c r="P952" s="762"/>
    </row>
    <row r="953" spans="1:16" ht="15" hidden="1" customHeight="1" outlineLevel="1" x14ac:dyDescent="0.25">
      <c r="A953" s="72">
        <v>946</v>
      </c>
      <c r="B953" s="754"/>
      <c r="C953" s="755"/>
      <c r="D953" s="756"/>
      <c r="E953" s="757"/>
      <c r="F953" s="757"/>
      <c r="G953" s="779"/>
      <c r="H953" s="780"/>
      <c r="I953" s="759"/>
      <c r="J953" s="760"/>
      <c r="K953" s="761"/>
      <c r="L953" s="762"/>
      <c r="M953" s="759"/>
      <c r="N953" s="760"/>
      <c r="O953" s="761"/>
      <c r="P953" s="762"/>
    </row>
    <row r="954" spans="1:16" ht="15" hidden="1" customHeight="1" outlineLevel="1" x14ac:dyDescent="0.25">
      <c r="A954" s="72">
        <v>947</v>
      </c>
      <c r="B954" s="754"/>
      <c r="C954" s="755"/>
      <c r="D954" s="756"/>
      <c r="E954" s="757"/>
      <c r="F954" s="757"/>
      <c r="G954" s="779"/>
      <c r="H954" s="780"/>
      <c r="I954" s="764"/>
      <c r="J954" s="765"/>
      <c r="K954" s="766"/>
      <c r="L954" s="767"/>
      <c r="M954" s="764"/>
      <c r="N954" s="765"/>
      <c r="O954" s="766"/>
      <c r="P954" s="767"/>
    </row>
    <row r="955" spans="1:16" ht="15" hidden="1" customHeight="1" outlineLevel="1" x14ac:dyDescent="0.25">
      <c r="A955" s="72">
        <v>948</v>
      </c>
      <c r="B955" s="754"/>
      <c r="C955" s="755"/>
      <c r="D955" s="756"/>
      <c r="E955" s="757"/>
      <c r="F955" s="757"/>
      <c r="G955" s="779"/>
      <c r="H955" s="780"/>
      <c r="I955" s="759"/>
      <c r="J955" s="760"/>
      <c r="K955" s="761"/>
      <c r="L955" s="762"/>
      <c r="M955" s="759"/>
      <c r="N955" s="760"/>
      <c r="O955" s="761"/>
      <c r="P955" s="762"/>
    </row>
    <row r="956" spans="1:16" ht="15" hidden="1" customHeight="1" outlineLevel="1" x14ac:dyDescent="0.25">
      <c r="A956" s="72">
        <v>949</v>
      </c>
      <c r="B956" s="754"/>
      <c r="C956" s="755"/>
      <c r="D956" s="756"/>
      <c r="E956" s="757"/>
      <c r="F956" s="757"/>
      <c r="G956" s="779"/>
      <c r="H956" s="780"/>
      <c r="I956" s="759"/>
      <c r="J956" s="760"/>
      <c r="K956" s="761"/>
      <c r="L956" s="762"/>
      <c r="M956" s="759"/>
      <c r="N956" s="760"/>
      <c r="O956" s="761"/>
      <c r="P956" s="762"/>
    </row>
    <row r="957" spans="1:16" ht="15" hidden="1" customHeight="1" outlineLevel="1" x14ac:dyDescent="0.25">
      <c r="A957" s="72">
        <v>950</v>
      </c>
      <c r="B957" s="754"/>
      <c r="C957" s="755"/>
      <c r="D957" s="756"/>
      <c r="E957" s="757"/>
      <c r="F957" s="757"/>
      <c r="G957" s="779"/>
      <c r="H957" s="780"/>
      <c r="I957" s="759"/>
      <c r="J957" s="760"/>
      <c r="K957" s="761"/>
      <c r="L957" s="762"/>
      <c r="M957" s="759"/>
      <c r="N957" s="760"/>
      <c r="O957" s="761"/>
      <c r="P957" s="762"/>
    </row>
    <row r="958" spans="1:16" ht="15" hidden="1" customHeight="1" outlineLevel="1" x14ac:dyDescent="0.25">
      <c r="A958" s="72">
        <v>951</v>
      </c>
      <c r="B958" s="754"/>
      <c r="C958" s="755"/>
      <c r="D958" s="756"/>
      <c r="E958" s="757"/>
      <c r="F958" s="757"/>
      <c r="G958" s="779"/>
      <c r="H958" s="780"/>
      <c r="I958" s="759"/>
      <c r="J958" s="760"/>
      <c r="K958" s="761"/>
      <c r="L958" s="762"/>
      <c r="M958" s="759"/>
      <c r="N958" s="760"/>
      <c r="O958" s="761"/>
      <c r="P958" s="762"/>
    </row>
    <row r="959" spans="1:16" ht="15" hidden="1" customHeight="1" outlineLevel="1" x14ac:dyDescent="0.25">
      <c r="A959" s="72">
        <v>952</v>
      </c>
      <c r="B959" s="754"/>
      <c r="C959" s="755"/>
      <c r="D959" s="756"/>
      <c r="E959" s="757"/>
      <c r="F959" s="757"/>
      <c r="G959" s="779"/>
      <c r="H959" s="780"/>
      <c r="I959" s="759"/>
      <c r="J959" s="760"/>
      <c r="K959" s="761"/>
      <c r="L959" s="762"/>
      <c r="M959" s="759"/>
      <c r="N959" s="760"/>
      <c r="O959" s="761"/>
      <c r="P959" s="762"/>
    </row>
    <row r="960" spans="1:16" ht="15" hidden="1" customHeight="1" outlineLevel="1" x14ac:dyDescent="0.25">
      <c r="A960" s="72">
        <v>953</v>
      </c>
      <c r="B960" s="754"/>
      <c r="C960" s="755"/>
      <c r="D960" s="756"/>
      <c r="E960" s="757"/>
      <c r="F960" s="757"/>
      <c r="G960" s="779"/>
      <c r="H960" s="780"/>
      <c r="I960" s="764"/>
      <c r="J960" s="765"/>
      <c r="K960" s="766"/>
      <c r="L960" s="767"/>
      <c r="M960" s="764"/>
      <c r="N960" s="765"/>
      <c r="O960" s="766"/>
      <c r="P960" s="767"/>
    </row>
    <row r="961" spans="1:16" ht="15" hidden="1" customHeight="1" outlineLevel="1" x14ac:dyDescent="0.25">
      <c r="A961" s="72">
        <v>954</v>
      </c>
      <c r="B961" s="754"/>
      <c r="C961" s="755"/>
      <c r="D961" s="756"/>
      <c r="E961" s="757"/>
      <c r="F961" s="757"/>
      <c r="G961" s="779"/>
      <c r="H961" s="780"/>
      <c r="I961" s="759"/>
      <c r="J961" s="760"/>
      <c r="K961" s="761"/>
      <c r="L961" s="762"/>
      <c r="M961" s="759"/>
      <c r="N961" s="760"/>
      <c r="O961" s="761"/>
      <c r="P961" s="762"/>
    </row>
    <row r="962" spans="1:16" ht="15" hidden="1" customHeight="1" outlineLevel="1" x14ac:dyDescent="0.25">
      <c r="A962" s="72">
        <v>955</v>
      </c>
      <c r="B962" s="754"/>
      <c r="C962" s="755"/>
      <c r="D962" s="756"/>
      <c r="E962" s="757"/>
      <c r="F962" s="757"/>
      <c r="G962" s="779"/>
      <c r="H962" s="780"/>
      <c r="I962" s="759"/>
      <c r="J962" s="760"/>
      <c r="K962" s="761"/>
      <c r="L962" s="762"/>
      <c r="M962" s="759"/>
      <c r="N962" s="760"/>
      <c r="O962" s="761"/>
      <c r="P962" s="762"/>
    </row>
    <row r="963" spans="1:16" ht="15" hidden="1" customHeight="1" outlineLevel="1" x14ac:dyDescent="0.25">
      <c r="A963" s="72">
        <v>956</v>
      </c>
      <c r="B963" s="754"/>
      <c r="C963" s="755"/>
      <c r="D963" s="756"/>
      <c r="E963" s="757"/>
      <c r="F963" s="757"/>
      <c r="G963" s="779"/>
      <c r="H963" s="780"/>
      <c r="I963" s="759"/>
      <c r="J963" s="760"/>
      <c r="K963" s="761"/>
      <c r="L963" s="762"/>
      <c r="M963" s="759"/>
      <c r="N963" s="760"/>
      <c r="O963" s="761"/>
      <c r="P963" s="762"/>
    </row>
    <row r="964" spans="1:16" ht="15" hidden="1" customHeight="1" outlineLevel="1" x14ac:dyDescent="0.25">
      <c r="A964" s="72">
        <v>957</v>
      </c>
      <c r="B964" s="754"/>
      <c r="C964" s="755"/>
      <c r="D964" s="756"/>
      <c r="E964" s="757"/>
      <c r="F964" s="757"/>
      <c r="G964" s="779"/>
      <c r="H964" s="780"/>
      <c r="I964" s="759"/>
      <c r="J964" s="760"/>
      <c r="K964" s="761"/>
      <c r="L964" s="762"/>
      <c r="M964" s="759"/>
      <c r="N964" s="760"/>
      <c r="O964" s="761"/>
      <c r="P964" s="762"/>
    </row>
    <row r="965" spans="1:16" ht="15" hidden="1" customHeight="1" outlineLevel="1" x14ac:dyDescent="0.25">
      <c r="A965" s="72">
        <v>958</v>
      </c>
      <c r="B965" s="754"/>
      <c r="C965" s="755"/>
      <c r="D965" s="756"/>
      <c r="E965" s="757"/>
      <c r="F965" s="757"/>
      <c r="G965" s="779"/>
      <c r="H965" s="780"/>
      <c r="I965" s="759"/>
      <c r="J965" s="760"/>
      <c r="K965" s="761"/>
      <c r="L965" s="762"/>
      <c r="M965" s="759"/>
      <c r="N965" s="760"/>
      <c r="O965" s="761"/>
      <c r="P965" s="762"/>
    </row>
    <row r="966" spans="1:16" ht="15" hidden="1" customHeight="1" outlineLevel="1" x14ac:dyDescent="0.25">
      <c r="A966" s="72">
        <v>959</v>
      </c>
      <c r="B966" s="754"/>
      <c r="C966" s="755"/>
      <c r="D966" s="756"/>
      <c r="E966" s="757"/>
      <c r="F966" s="757"/>
      <c r="G966" s="779"/>
      <c r="H966" s="780"/>
      <c r="I966" s="759"/>
      <c r="J966" s="760"/>
      <c r="K966" s="761"/>
      <c r="L966" s="762"/>
      <c r="M966" s="759"/>
      <c r="N966" s="760"/>
      <c r="O966" s="761"/>
      <c r="P966" s="762"/>
    </row>
    <row r="967" spans="1:16" ht="15" hidden="1" customHeight="1" outlineLevel="1" x14ac:dyDescent="0.25">
      <c r="A967" s="72">
        <v>960</v>
      </c>
      <c r="B967" s="754"/>
      <c r="C967" s="755"/>
      <c r="D967" s="756"/>
      <c r="E967" s="757"/>
      <c r="F967" s="757"/>
      <c r="G967" s="779"/>
      <c r="H967" s="780"/>
      <c r="I967" s="759"/>
      <c r="J967" s="760"/>
      <c r="K967" s="761"/>
      <c r="L967" s="762"/>
      <c r="M967" s="759"/>
      <c r="N967" s="760"/>
      <c r="O967" s="761"/>
      <c r="P967" s="762"/>
    </row>
    <row r="968" spans="1:16" ht="15" hidden="1" customHeight="1" outlineLevel="1" x14ac:dyDescent="0.25">
      <c r="A968" s="72">
        <v>961</v>
      </c>
      <c r="B968" s="754"/>
      <c r="C968" s="755"/>
      <c r="D968" s="756"/>
      <c r="E968" s="757"/>
      <c r="F968" s="757"/>
      <c r="G968" s="779"/>
      <c r="H968" s="780"/>
      <c r="I968" s="759"/>
      <c r="J968" s="760"/>
      <c r="K968" s="761"/>
      <c r="L968" s="762"/>
      <c r="M968" s="759"/>
      <c r="N968" s="760"/>
      <c r="O968" s="761"/>
      <c r="P968" s="762"/>
    </row>
    <row r="969" spans="1:16" ht="15" hidden="1" customHeight="1" outlineLevel="1" x14ac:dyDescent="0.25">
      <c r="A969" s="72">
        <v>962</v>
      </c>
      <c r="B969" s="754"/>
      <c r="C969" s="755"/>
      <c r="D969" s="756"/>
      <c r="E969" s="757"/>
      <c r="F969" s="757"/>
      <c r="G969" s="779"/>
      <c r="H969" s="780"/>
      <c r="I969" s="759"/>
      <c r="J969" s="760"/>
      <c r="K969" s="761"/>
      <c r="L969" s="762"/>
      <c r="M969" s="759"/>
      <c r="N969" s="760"/>
      <c r="O969" s="761"/>
      <c r="P969" s="762"/>
    </row>
    <row r="970" spans="1:16" ht="15" hidden="1" customHeight="1" outlineLevel="1" x14ac:dyDescent="0.25">
      <c r="A970" s="72">
        <v>963</v>
      </c>
      <c r="B970" s="754"/>
      <c r="C970" s="755"/>
      <c r="D970" s="756"/>
      <c r="E970" s="757"/>
      <c r="F970" s="757"/>
      <c r="G970" s="779"/>
      <c r="H970" s="780"/>
      <c r="I970" s="759"/>
      <c r="J970" s="760"/>
      <c r="K970" s="761"/>
      <c r="L970" s="762"/>
      <c r="M970" s="759"/>
      <c r="N970" s="760"/>
      <c r="O970" s="761"/>
      <c r="P970" s="762"/>
    </row>
    <row r="971" spans="1:16" ht="15" hidden="1" customHeight="1" outlineLevel="1" x14ac:dyDescent="0.25">
      <c r="A971" s="72">
        <v>964</v>
      </c>
      <c r="B971" s="754"/>
      <c r="C971" s="755"/>
      <c r="D971" s="756"/>
      <c r="E971" s="757"/>
      <c r="F971" s="757"/>
      <c r="G971" s="779"/>
      <c r="H971" s="780"/>
      <c r="I971" s="764"/>
      <c r="J971" s="765"/>
      <c r="K971" s="766"/>
      <c r="L971" s="767"/>
      <c r="M971" s="764"/>
      <c r="N971" s="765"/>
      <c r="O971" s="766"/>
      <c r="P971" s="767"/>
    </row>
    <row r="972" spans="1:16" ht="15" hidden="1" customHeight="1" outlineLevel="1" x14ac:dyDescent="0.25">
      <c r="A972" s="72">
        <v>965</v>
      </c>
      <c r="B972" s="754"/>
      <c r="C972" s="755"/>
      <c r="D972" s="756"/>
      <c r="E972" s="757"/>
      <c r="F972" s="757"/>
      <c r="G972" s="779"/>
      <c r="H972" s="780"/>
      <c r="I972" s="759"/>
      <c r="J972" s="760"/>
      <c r="K972" s="761"/>
      <c r="L972" s="762"/>
      <c r="M972" s="759"/>
      <c r="N972" s="760"/>
      <c r="O972" s="761"/>
      <c r="P972" s="762"/>
    </row>
    <row r="973" spans="1:16" ht="15" hidden="1" customHeight="1" outlineLevel="1" x14ac:dyDescent="0.25">
      <c r="A973" s="72">
        <v>966</v>
      </c>
      <c r="B973" s="754"/>
      <c r="C973" s="755"/>
      <c r="D973" s="756"/>
      <c r="E973" s="757"/>
      <c r="F973" s="757"/>
      <c r="G973" s="779"/>
      <c r="H973" s="780"/>
      <c r="I973" s="759"/>
      <c r="J973" s="760"/>
      <c r="K973" s="761"/>
      <c r="L973" s="762"/>
      <c r="M973" s="759"/>
      <c r="N973" s="760"/>
      <c r="O973" s="761"/>
      <c r="P973" s="762"/>
    </row>
    <row r="974" spans="1:16" ht="15" hidden="1" customHeight="1" outlineLevel="1" x14ac:dyDescent="0.25">
      <c r="A974" s="72">
        <v>967</v>
      </c>
      <c r="B974" s="754"/>
      <c r="C974" s="755"/>
      <c r="D974" s="756"/>
      <c r="E974" s="757"/>
      <c r="F974" s="757"/>
      <c r="G974" s="779"/>
      <c r="H974" s="780"/>
      <c r="I974" s="759"/>
      <c r="J974" s="760"/>
      <c r="K974" s="761"/>
      <c r="L974" s="762"/>
      <c r="M974" s="759"/>
      <c r="N974" s="760"/>
      <c r="O974" s="761"/>
      <c r="P974" s="762"/>
    </row>
    <row r="975" spans="1:16" ht="15" hidden="1" customHeight="1" outlineLevel="1" x14ac:dyDescent="0.25">
      <c r="A975" s="72">
        <v>968</v>
      </c>
      <c r="B975" s="754"/>
      <c r="C975" s="755"/>
      <c r="D975" s="756"/>
      <c r="E975" s="757"/>
      <c r="F975" s="757"/>
      <c r="G975" s="779"/>
      <c r="H975" s="780"/>
      <c r="I975" s="759"/>
      <c r="J975" s="760"/>
      <c r="K975" s="761"/>
      <c r="L975" s="762"/>
      <c r="M975" s="759"/>
      <c r="N975" s="760"/>
      <c r="O975" s="761"/>
      <c r="P975" s="762"/>
    </row>
    <row r="976" spans="1:16" ht="15" hidden="1" customHeight="1" outlineLevel="1" x14ac:dyDescent="0.25">
      <c r="A976" s="72">
        <v>969</v>
      </c>
      <c r="B976" s="754"/>
      <c r="C976" s="755"/>
      <c r="D976" s="756"/>
      <c r="E976" s="757"/>
      <c r="F976" s="757"/>
      <c r="G976" s="779"/>
      <c r="H976" s="780"/>
      <c r="I976" s="759"/>
      <c r="J976" s="760"/>
      <c r="K976" s="761"/>
      <c r="L976" s="762"/>
      <c r="M976" s="759"/>
      <c r="N976" s="760"/>
      <c r="O976" s="761"/>
      <c r="P976" s="762"/>
    </row>
    <row r="977" spans="1:16" ht="15" hidden="1" customHeight="1" outlineLevel="1" x14ac:dyDescent="0.25">
      <c r="A977" s="72">
        <v>970</v>
      </c>
      <c r="B977" s="754"/>
      <c r="C977" s="755"/>
      <c r="D977" s="756"/>
      <c r="E977" s="757"/>
      <c r="F977" s="757"/>
      <c r="G977" s="779"/>
      <c r="H977" s="780"/>
      <c r="I977" s="764"/>
      <c r="J977" s="765"/>
      <c r="K977" s="766"/>
      <c r="L977" s="767"/>
      <c r="M977" s="764"/>
      <c r="N977" s="765"/>
      <c r="O977" s="766"/>
      <c r="P977" s="767"/>
    </row>
    <row r="978" spans="1:16" ht="15" hidden="1" customHeight="1" outlineLevel="1" x14ac:dyDescent="0.25">
      <c r="A978" s="72">
        <v>971</v>
      </c>
      <c r="B978" s="754"/>
      <c r="C978" s="755"/>
      <c r="D978" s="756"/>
      <c r="E978" s="757"/>
      <c r="F978" s="757"/>
      <c r="G978" s="779"/>
      <c r="H978" s="780"/>
      <c r="I978" s="759"/>
      <c r="J978" s="760"/>
      <c r="K978" s="761"/>
      <c r="L978" s="762"/>
      <c r="M978" s="759"/>
      <c r="N978" s="760"/>
      <c r="O978" s="761"/>
      <c r="P978" s="762"/>
    </row>
    <row r="979" spans="1:16" ht="15" hidden="1" customHeight="1" outlineLevel="1" x14ac:dyDescent="0.25">
      <c r="A979" s="72">
        <v>972</v>
      </c>
      <c r="B979" s="754"/>
      <c r="C979" s="755"/>
      <c r="D979" s="756"/>
      <c r="E979" s="757"/>
      <c r="F979" s="757"/>
      <c r="G979" s="779"/>
      <c r="H979" s="780"/>
      <c r="I979" s="759"/>
      <c r="J979" s="760"/>
      <c r="K979" s="761"/>
      <c r="L979" s="762"/>
      <c r="M979" s="759"/>
      <c r="N979" s="760"/>
      <c r="O979" s="761"/>
      <c r="P979" s="762"/>
    </row>
    <row r="980" spans="1:16" ht="15" hidden="1" customHeight="1" outlineLevel="1" x14ac:dyDescent="0.25">
      <c r="A980" s="72">
        <v>973</v>
      </c>
      <c r="B980" s="754"/>
      <c r="C980" s="755"/>
      <c r="D980" s="756"/>
      <c r="E980" s="757"/>
      <c r="F980" s="757"/>
      <c r="G980" s="779"/>
      <c r="H980" s="780"/>
      <c r="I980" s="759"/>
      <c r="J980" s="760"/>
      <c r="K980" s="761"/>
      <c r="L980" s="762"/>
      <c r="M980" s="759"/>
      <c r="N980" s="760"/>
      <c r="O980" s="761"/>
      <c r="P980" s="762"/>
    </row>
    <row r="981" spans="1:16" ht="15" hidden="1" customHeight="1" outlineLevel="1" x14ac:dyDescent="0.25">
      <c r="A981" s="72">
        <v>974</v>
      </c>
      <c r="B981" s="754"/>
      <c r="C981" s="755"/>
      <c r="D981" s="756"/>
      <c r="E981" s="757"/>
      <c r="F981" s="757"/>
      <c r="G981" s="779"/>
      <c r="H981" s="780"/>
      <c r="I981" s="759"/>
      <c r="J981" s="760"/>
      <c r="K981" s="761"/>
      <c r="L981" s="762"/>
      <c r="M981" s="759"/>
      <c r="N981" s="760"/>
      <c r="O981" s="761"/>
      <c r="P981" s="762"/>
    </row>
    <row r="982" spans="1:16" ht="15" hidden="1" customHeight="1" outlineLevel="1" x14ac:dyDescent="0.25">
      <c r="A982" s="72">
        <v>975</v>
      </c>
      <c r="B982" s="754"/>
      <c r="C982" s="755"/>
      <c r="D982" s="756"/>
      <c r="E982" s="757"/>
      <c r="F982" s="757"/>
      <c r="G982" s="779"/>
      <c r="H982" s="780"/>
      <c r="I982" s="759"/>
      <c r="J982" s="760"/>
      <c r="K982" s="761"/>
      <c r="L982" s="762"/>
      <c r="M982" s="759"/>
      <c r="N982" s="760"/>
      <c r="O982" s="761"/>
      <c r="P982" s="762"/>
    </row>
    <row r="983" spans="1:16" ht="15" hidden="1" customHeight="1" outlineLevel="1" x14ac:dyDescent="0.25">
      <c r="A983" s="72">
        <v>976</v>
      </c>
      <c r="B983" s="754"/>
      <c r="C983" s="755"/>
      <c r="D983" s="756"/>
      <c r="E983" s="757"/>
      <c r="F983" s="757"/>
      <c r="G983" s="779"/>
      <c r="H983" s="780"/>
      <c r="I983" s="759"/>
      <c r="J983" s="760"/>
      <c r="K983" s="761"/>
      <c r="L983" s="762"/>
      <c r="M983" s="759"/>
      <c r="N983" s="760"/>
      <c r="O983" s="761"/>
      <c r="P983" s="762"/>
    </row>
    <row r="984" spans="1:16" ht="15" hidden="1" customHeight="1" outlineLevel="1" x14ac:dyDescent="0.25">
      <c r="A984" s="72">
        <v>977</v>
      </c>
      <c r="B984" s="754"/>
      <c r="C984" s="755"/>
      <c r="D984" s="756"/>
      <c r="E984" s="757"/>
      <c r="F984" s="757"/>
      <c r="G984" s="779"/>
      <c r="H984" s="780"/>
      <c r="I984" s="759"/>
      <c r="J984" s="760"/>
      <c r="K984" s="761"/>
      <c r="L984" s="762"/>
      <c r="M984" s="759"/>
      <c r="N984" s="760"/>
      <c r="O984" s="761"/>
      <c r="P984" s="762"/>
    </row>
    <row r="985" spans="1:16" ht="15" hidden="1" customHeight="1" outlineLevel="1" x14ac:dyDescent="0.25">
      <c r="A985" s="72">
        <v>978</v>
      </c>
      <c r="B985" s="754"/>
      <c r="C985" s="755"/>
      <c r="D985" s="756"/>
      <c r="E985" s="757"/>
      <c r="F985" s="757"/>
      <c r="G985" s="779"/>
      <c r="H985" s="780"/>
      <c r="I985" s="759"/>
      <c r="J985" s="760"/>
      <c r="K985" s="761"/>
      <c r="L985" s="762"/>
      <c r="M985" s="759"/>
      <c r="N985" s="760"/>
      <c r="O985" s="761"/>
      <c r="P985" s="762"/>
    </row>
    <row r="986" spans="1:16" ht="15" hidden="1" customHeight="1" outlineLevel="1" x14ac:dyDescent="0.25">
      <c r="A986" s="72">
        <v>979</v>
      </c>
      <c r="B986" s="754"/>
      <c r="C986" s="755"/>
      <c r="D986" s="756"/>
      <c r="E986" s="757"/>
      <c r="F986" s="757"/>
      <c r="G986" s="779"/>
      <c r="H986" s="780"/>
      <c r="I986" s="759"/>
      <c r="J986" s="760"/>
      <c r="K986" s="761"/>
      <c r="L986" s="762"/>
      <c r="M986" s="759"/>
      <c r="N986" s="760"/>
      <c r="O986" s="761"/>
      <c r="P986" s="762"/>
    </row>
    <row r="987" spans="1:16" ht="15" hidden="1" customHeight="1" outlineLevel="1" x14ac:dyDescent="0.25">
      <c r="A987" s="72">
        <v>980</v>
      </c>
      <c r="B987" s="754"/>
      <c r="C987" s="755"/>
      <c r="D987" s="756"/>
      <c r="E987" s="757"/>
      <c r="F987" s="757"/>
      <c r="G987" s="779"/>
      <c r="H987" s="780"/>
      <c r="I987" s="759"/>
      <c r="J987" s="760"/>
      <c r="K987" s="761"/>
      <c r="L987" s="762"/>
      <c r="M987" s="759"/>
      <c r="N987" s="760"/>
      <c r="O987" s="761"/>
      <c r="P987" s="762"/>
    </row>
    <row r="988" spans="1:16" ht="15" hidden="1" customHeight="1" outlineLevel="1" x14ac:dyDescent="0.25">
      <c r="A988" s="72">
        <v>981</v>
      </c>
      <c r="B988" s="754"/>
      <c r="C988" s="755"/>
      <c r="D988" s="756"/>
      <c r="E988" s="757"/>
      <c r="F988" s="757"/>
      <c r="G988" s="779"/>
      <c r="H988" s="780"/>
      <c r="I988" s="764"/>
      <c r="J988" s="765"/>
      <c r="K988" s="766"/>
      <c r="L988" s="767"/>
      <c r="M988" s="764"/>
      <c r="N988" s="765"/>
      <c r="O988" s="766"/>
      <c r="P988" s="767"/>
    </row>
    <row r="989" spans="1:16" ht="15" hidden="1" customHeight="1" outlineLevel="1" x14ac:dyDescent="0.25">
      <c r="A989" s="72">
        <v>982</v>
      </c>
      <c r="B989" s="754"/>
      <c r="C989" s="755"/>
      <c r="D989" s="756"/>
      <c r="E989" s="757"/>
      <c r="F989" s="757"/>
      <c r="G989" s="779"/>
      <c r="H989" s="780"/>
      <c r="I989" s="759"/>
      <c r="J989" s="760"/>
      <c r="K989" s="761"/>
      <c r="L989" s="762"/>
      <c r="M989" s="759"/>
      <c r="N989" s="760"/>
      <c r="O989" s="761"/>
      <c r="P989" s="762"/>
    </row>
    <row r="990" spans="1:16" ht="15" hidden="1" customHeight="1" outlineLevel="1" x14ac:dyDescent="0.25">
      <c r="A990" s="72">
        <v>983</v>
      </c>
      <c r="B990" s="754"/>
      <c r="C990" s="755"/>
      <c r="D990" s="756"/>
      <c r="E990" s="757"/>
      <c r="F990" s="757"/>
      <c r="G990" s="779"/>
      <c r="H990" s="780"/>
      <c r="I990" s="759"/>
      <c r="J990" s="760"/>
      <c r="K990" s="761"/>
      <c r="L990" s="762"/>
      <c r="M990" s="759"/>
      <c r="N990" s="760"/>
      <c r="O990" s="761"/>
      <c r="P990" s="762"/>
    </row>
    <row r="991" spans="1:16" ht="15" hidden="1" customHeight="1" outlineLevel="1" x14ac:dyDescent="0.25">
      <c r="A991" s="72">
        <v>984</v>
      </c>
      <c r="B991" s="754"/>
      <c r="C991" s="755"/>
      <c r="D991" s="756"/>
      <c r="E991" s="757"/>
      <c r="F991" s="757"/>
      <c r="G991" s="779"/>
      <c r="H991" s="780"/>
      <c r="I991" s="759"/>
      <c r="J991" s="760"/>
      <c r="K991" s="761"/>
      <c r="L991" s="762"/>
      <c r="M991" s="759"/>
      <c r="N991" s="760"/>
      <c r="O991" s="761"/>
      <c r="P991" s="762"/>
    </row>
    <row r="992" spans="1:16" ht="15" hidden="1" customHeight="1" outlineLevel="1" x14ac:dyDescent="0.25">
      <c r="A992" s="72">
        <v>985</v>
      </c>
      <c r="B992" s="754"/>
      <c r="C992" s="755"/>
      <c r="D992" s="756"/>
      <c r="E992" s="757"/>
      <c r="F992" s="757"/>
      <c r="G992" s="779"/>
      <c r="H992" s="780"/>
      <c r="I992" s="759"/>
      <c r="J992" s="760"/>
      <c r="K992" s="761"/>
      <c r="L992" s="762"/>
      <c r="M992" s="759"/>
      <c r="N992" s="760"/>
      <c r="O992" s="761"/>
      <c r="P992" s="762"/>
    </row>
    <row r="993" spans="1:16" ht="15" hidden="1" customHeight="1" outlineLevel="1" x14ac:dyDescent="0.25">
      <c r="A993" s="72">
        <v>986</v>
      </c>
      <c r="B993" s="754"/>
      <c r="C993" s="755"/>
      <c r="D993" s="756"/>
      <c r="E993" s="757"/>
      <c r="F993" s="757"/>
      <c r="G993" s="779"/>
      <c r="H993" s="780"/>
      <c r="I993" s="759"/>
      <c r="J993" s="760"/>
      <c r="K993" s="761"/>
      <c r="L993" s="762"/>
      <c r="M993" s="759"/>
      <c r="N993" s="760"/>
      <c r="O993" s="761"/>
      <c r="P993" s="762"/>
    </row>
    <row r="994" spans="1:16" ht="15" hidden="1" customHeight="1" outlineLevel="1" x14ac:dyDescent="0.25">
      <c r="A994" s="72">
        <v>987</v>
      </c>
      <c r="B994" s="754"/>
      <c r="C994" s="755"/>
      <c r="D994" s="756"/>
      <c r="E994" s="757"/>
      <c r="F994" s="757"/>
      <c r="G994" s="779"/>
      <c r="H994" s="780"/>
      <c r="I994" s="764"/>
      <c r="J994" s="765"/>
      <c r="K994" s="766"/>
      <c r="L994" s="767"/>
      <c r="M994" s="764"/>
      <c r="N994" s="765"/>
      <c r="O994" s="766"/>
      <c r="P994" s="767"/>
    </row>
    <row r="995" spans="1:16" ht="15" hidden="1" customHeight="1" outlineLevel="1" x14ac:dyDescent="0.25">
      <c r="A995" s="72">
        <v>988</v>
      </c>
      <c r="B995" s="754"/>
      <c r="C995" s="755"/>
      <c r="D995" s="756"/>
      <c r="E995" s="757"/>
      <c r="F995" s="757"/>
      <c r="G995" s="779"/>
      <c r="H995" s="780"/>
      <c r="I995" s="759"/>
      <c r="J995" s="760"/>
      <c r="K995" s="761"/>
      <c r="L995" s="762"/>
      <c r="M995" s="759"/>
      <c r="N995" s="760"/>
      <c r="O995" s="761"/>
      <c r="P995" s="762"/>
    </row>
    <row r="996" spans="1:16" ht="15" hidden="1" customHeight="1" outlineLevel="1" x14ac:dyDescent="0.25">
      <c r="A996" s="72">
        <v>989</v>
      </c>
      <c r="B996" s="754"/>
      <c r="C996" s="755"/>
      <c r="D996" s="756"/>
      <c r="E996" s="757"/>
      <c r="F996" s="757"/>
      <c r="G996" s="779"/>
      <c r="H996" s="780"/>
      <c r="I996" s="759"/>
      <c r="J996" s="760"/>
      <c r="K996" s="761"/>
      <c r="L996" s="762"/>
      <c r="M996" s="759"/>
      <c r="N996" s="760"/>
      <c r="O996" s="761"/>
      <c r="P996" s="762"/>
    </row>
    <row r="997" spans="1:16" ht="15" hidden="1" customHeight="1" outlineLevel="1" x14ac:dyDescent="0.25">
      <c r="A997" s="72">
        <v>990</v>
      </c>
      <c r="B997" s="754"/>
      <c r="C997" s="755"/>
      <c r="D997" s="756"/>
      <c r="E997" s="757"/>
      <c r="F997" s="757"/>
      <c r="G997" s="779"/>
      <c r="H997" s="780"/>
      <c r="I997" s="759"/>
      <c r="J997" s="760"/>
      <c r="K997" s="761"/>
      <c r="L997" s="762"/>
      <c r="M997" s="759"/>
      <c r="N997" s="760"/>
      <c r="O997" s="761"/>
      <c r="P997" s="762"/>
    </row>
    <row r="998" spans="1:16" ht="15" hidden="1" customHeight="1" outlineLevel="1" x14ac:dyDescent="0.25">
      <c r="A998" s="72">
        <v>991</v>
      </c>
      <c r="B998" s="754"/>
      <c r="C998" s="755"/>
      <c r="D998" s="756"/>
      <c r="E998" s="757"/>
      <c r="F998" s="757"/>
      <c r="G998" s="779"/>
      <c r="H998" s="780"/>
      <c r="I998" s="759"/>
      <c r="J998" s="760"/>
      <c r="K998" s="761"/>
      <c r="L998" s="762"/>
      <c r="M998" s="759"/>
      <c r="N998" s="760"/>
      <c r="O998" s="761"/>
      <c r="P998" s="762"/>
    </row>
    <row r="999" spans="1:16" ht="15" hidden="1" customHeight="1" outlineLevel="1" x14ac:dyDescent="0.25">
      <c r="A999" s="72">
        <v>992</v>
      </c>
      <c r="B999" s="754"/>
      <c r="C999" s="755"/>
      <c r="D999" s="756"/>
      <c r="E999" s="757"/>
      <c r="F999" s="757"/>
      <c r="G999" s="779"/>
      <c r="H999" s="780"/>
      <c r="I999" s="759"/>
      <c r="J999" s="760"/>
      <c r="K999" s="761"/>
      <c r="L999" s="762"/>
      <c r="M999" s="759"/>
      <c r="N999" s="760"/>
      <c r="O999" s="761"/>
      <c r="P999" s="762"/>
    </row>
    <row r="1000" spans="1:16" ht="15" hidden="1" customHeight="1" outlineLevel="1" x14ac:dyDescent="0.25">
      <c r="A1000" s="72">
        <v>993</v>
      </c>
      <c r="B1000" s="754"/>
      <c r="C1000" s="755"/>
      <c r="D1000" s="756"/>
      <c r="E1000" s="757"/>
      <c r="F1000" s="757"/>
      <c r="G1000" s="779"/>
      <c r="H1000" s="780"/>
      <c r="I1000" s="759"/>
      <c r="J1000" s="760"/>
      <c r="K1000" s="761"/>
      <c r="L1000" s="762"/>
      <c r="M1000" s="759"/>
      <c r="N1000" s="760"/>
      <c r="O1000" s="761"/>
      <c r="P1000" s="762"/>
    </row>
    <row r="1001" spans="1:16" ht="15" hidden="1" customHeight="1" outlineLevel="1" x14ac:dyDescent="0.25">
      <c r="A1001" s="72">
        <v>994</v>
      </c>
      <c r="B1001" s="754"/>
      <c r="C1001" s="755"/>
      <c r="D1001" s="756"/>
      <c r="E1001" s="757"/>
      <c r="F1001" s="757"/>
      <c r="G1001" s="779"/>
      <c r="H1001" s="780"/>
      <c r="I1001" s="759"/>
      <c r="J1001" s="760"/>
      <c r="K1001" s="761"/>
      <c r="L1001" s="762"/>
      <c r="M1001" s="759"/>
      <c r="N1001" s="760"/>
      <c r="O1001" s="761"/>
      <c r="P1001" s="762"/>
    </row>
    <row r="1002" spans="1:16" ht="15" hidden="1" customHeight="1" outlineLevel="1" x14ac:dyDescent="0.25">
      <c r="A1002" s="72">
        <v>995</v>
      </c>
      <c r="B1002" s="754"/>
      <c r="C1002" s="755"/>
      <c r="D1002" s="756"/>
      <c r="E1002" s="757"/>
      <c r="F1002" s="757"/>
      <c r="G1002" s="779"/>
      <c r="H1002" s="780"/>
      <c r="I1002" s="759"/>
      <c r="J1002" s="760"/>
      <c r="K1002" s="761"/>
      <c r="L1002" s="762"/>
      <c r="M1002" s="759"/>
      <c r="N1002" s="760"/>
      <c r="O1002" s="761"/>
      <c r="P1002" s="762"/>
    </row>
    <row r="1003" spans="1:16" ht="15" hidden="1" customHeight="1" outlineLevel="1" x14ac:dyDescent="0.25">
      <c r="A1003" s="72">
        <v>996</v>
      </c>
      <c r="B1003" s="754"/>
      <c r="C1003" s="755"/>
      <c r="D1003" s="756"/>
      <c r="E1003" s="757"/>
      <c r="F1003" s="757"/>
      <c r="G1003" s="779"/>
      <c r="H1003" s="780"/>
      <c r="I1003" s="759"/>
      <c r="J1003" s="760"/>
      <c r="K1003" s="761"/>
      <c r="L1003" s="762"/>
      <c r="M1003" s="759"/>
      <c r="N1003" s="760"/>
      <c r="O1003" s="761"/>
      <c r="P1003" s="762"/>
    </row>
    <row r="1004" spans="1:16" ht="15" hidden="1" customHeight="1" outlineLevel="1" x14ac:dyDescent="0.25">
      <c r="A1004" s="72">
        <v>997</v>
      </c>
      <c r="B1004" s="754"/>
      <c r="C1004" s="755"/>
      <c r="D1004" s="756"/>
      <c r="E1004" s="757"/>
      <c r="F1004" s="757"/>
      <c r="G1004" s="779"/>
      <c r="H1004" s="780"/>
      <c r="I1004" s="759"/>
      <c r="J1004" s="760"/>
      <c r="K1004" s="761"/>
      <c r="L1004" s="762"/>
      <c r="M1004" s="759"/>
      <c r="N1004" s="760"/>
      <c r="O1004" s="761"/>
      <c r="P1004" s="762"/>
    </row>
    <row r="1005" spans="1:16" ht="15" hidden="1" customHeight="1" outlineLevel="1" x14ac:dyDescent="0.25">
      <c r="A1005" s="72">
        <v>998</v>
      </c>
      <c r="B1005" s="754"/>
      <c r="C1005" s="755"/>
      <c r="D1005" s="756"/>
      <c r="E1005" s="757"/>
      <c r="F1005" s="757"/>
      <c r="G1005" s="779"/>
      <c r="H1005" s="780"/>
      <c r="I1005" s="759"/>
      <c r="J1005" s="760"/>
      <c r="K1005" s="761"/>
      <c r="L1005" s="762"/>
      <c r="M1005" s="759"/>
      <c r="N1005" s="760"/>
      <c r="O1005" s="761"/>
      <c r="P1005" s="762"/>
    </row>
    <row r="1006" spans="1:16" ht="15" hidden="1" customHeight="1" outlineLevel="1" x14ac:dyDescent="0.25">
      <c r="A1006" s="72">
        <v>999</v>
      </c>
      <c r="B1006" s="754"/>
      <c r="C1006" s="755"/>
      <c r="D1006" s="756"/>
      <c r="E1006" s="757"/>
      <c r="F1006" s="757"/>
      <c r="G1006" s="779"/>
      <c r="H1006" s="780"/>
      <c r="I1006" s="759"/>
      <c r="J1006" s="760"/>
      <c r="K1006" s="761"/>
      <c r="L1006" s="762"/>
      <c r="M1006" s="759"/>
      <c r="N1006" s="760"/>
      <c r="O1006" s="761"/>
      <c r="P1006" s="762"/>
    </row>
    <row r="1007" spans="1:16" ht="15" hidden="1" customHeight="1" outlineLevel="1" thickBot="1" x14ac:dyDescent="0.3">
      <c r="A1007" s="72">
        <v>1000</v>
      </c>
      <c r="B1007" s="768"/>
      <c r="C1007" s="781"/>
      <c r="D1007" s="770"/>
      <c r="E1007" s="771"/>
      <c r="F1007" s="771"/>
      <c r="G1007" s="782"/>
      <c r="H1007" s="783"/>
      <c r="I1007" s="784"/>
      <c r="J1007" s="785"/>
      <c r="K1007" s="786"/>
      <c r="L1007" s="787"/>
      <c r="M1007" s="784"/>
      <c r="N1007" s="785"/>
      <c r="O1007" s="786"/>
      <c r="P1007" s="787"/>
    </row>
    <row r="1008" spans="1:16" ht="15" customHeight="1" collapsed="1" thickTop="1" x14ac:dyDescent="0.25">
      <c r="A1008" s="72">
        <v>1001</v>
      </c>
      <c r="B1008" s="1216" t="s">
        <v>1842</v>
      </c>
      <c r="C1008" s="1217"/>
      <c r="D1008" s="1217"/>
      <c r="E1008" s="1217"/>
      <c r="F1008" s="1220" t="s">
        <v>1843</v>
      </c>
      <c r="G1008" s="1221"/>
      <c r="H1008" s="1222"/>
      <c r="I1008" s="500">
        <f>SUMIFS(I8:I1007,$F$8:$F$1007,"1")</f>
        <v>0</v>
      </c>
      <c r="J1008" s="612"/>
      <c r="K1008" s="501">
        <f t="shared" ref="K1008:P1008" si="0">SUMIFS(K8:K1007,$F$8:$F$1007,"1")</f>
        <v>0</v>
      </c>
      <c r="L1008" s="502">
        <f t="shared" si="0"/>
        <v>0</v>
      </c>
      <c r="M1008" s="500">
        <f t="shared" si="0"/>
        <v>0</v>
      </c>
      <c r="N1008" s="612"/>
      <c r="O1008" s="501">
        <f t="shared" si="0"/>
        <v>0</v>
      </c>
      <c r="P1008" s="502">
        <f t="shared" si="0"/>
        <v>0</v>
      </c>
    </row>
    <row r="1009" spans="1:16" ht="15" customHeight="1" x14ac:dyDescent="0.25">
      <c r="A1009" s="72">
        <v>1002</v>
      </c>
      <c r="B1009" s="1218" t="s">
        <v>1842</v>
      </c>
      <c r="C1009" s="1219"/>
      <c r="D1009" s="1219"/>
      <c r="E1009" s="1219"/>
      <c r="F1009" s="1223" t="s">
        <v>1844</v>
      </c>
      <c r="G1009" s="1224"/>
      <c r="H1009" s="1225"/>
      <c r="I1009" s="503">
        <f>SUMIFS(I8:I1007,$F$8:$F$1007,"2")</f>
        <v>0</v>
      </c>
      <c r="J1009" s="506"/>
      <c r="K1009" s="504">
        <f t="shared" ref="K1009:P1009" si="1">SUMIFS(K8:K1007,$F$8:$F$1007,"2")</f>
        <v>0</v>
      </c>
      <c r="L1009" s="505">
        <f t="shared" si="1"/>
        <v>0</v>
      </c>
      <c r="M1009" s="503">
        <f t="shared" si="1"/>
        <v>0</v>
      </c>
      <c r="N1009" s="506"/>
      <c r="O1009" s="504">
        <f t="shared" si="1"/>
        <v>0</v>
      </c>
      <c r="P1009" s="505">
        <f t="shared" si="1"/>
        <v>0</v>
      </c>
    </row>
    <row r="1010" spans="1:16" ht="15" customHeight="1" thickBot="1" x14ac:dyDescent="0.3">
      <c r="A1010" s="72">
        <v>1003</v>
      </c>
      <c r="B1010" s="1199" t="s">
        <v>1846</v>
      </c>
      <c r="C1010" s="1200"/>
      <c r="D1010" s="1200"/>
      <c r="E1010" s="1200"/>
      <c r="F1010" s="1200"/>
      <c r="G1010" s="1200"/>
      <c r="H1010" s="1226"/>
      <c r="I1010" s="495">
        <f>SUM(I8:I1007)</f>
        <v>0</v>
      </c>
      <c r="J1010" s="499"/>
      <c r="K1010" s="488">
        <f>SUM(K8:K1007)</f>
        <v>0</v>
      </c>
      <c r="L1010" s="496">
        <f t="shared" ref="L1010:P1010" si="2">SUM(L8:L1007)</f>
        <v>0</v>
      </c>
      <c r="M1010" s="495">
        <f t="shared" si="2"/>
        <v>0</v>
      </c>
      <c r="N1010" s="499"/>
      <c r="O1010" s="488">
        <f t="shared" si="2"/>
        <v>0</v>
      </c>
      <c r="P1010" s="496">
        <f t="shared" si="2"/>
        <v>0</v>
      </c>
    </row>
    <row r="1011" spans="1:16" ht="15" customHeight="1" thickTop="1" x14ac:dyDescent="0.25">
      <c r="A1011" s="72"/>
      <c r="B1011" s="1195"/>
      <c r="C1011" s="1195"/>
      <c r="D1011" s="1195"/>
      <c r="E1011" s="1195"/>
      <c r="F1011" s="1195"/>
      <c r="G1011" s="1195"/>
      <c r="H1011" s="1195"/>
      <c r="I1011" s="1195"/>
      <c r="J1011" s="1195"/>
      <c r="K1011" s="1195"/>
      <c r="L1011" s="1195"/>
    </row>
    <row r="1012" spans="1:16" ht="15" customHeight="1" x14ac:dyDescent="0.25">
      <c r="A1012" s="72"/>
      <c r="B1012" s="1195"/>
      <c r="C1012" s="1195"/>
      <c r="D1012" s="1195"/>
      <c r="E1012" s="1195"/>
      <c r="F1012" s="1195"/>
      <c r="G1012" s="1195"/>
      <c r="H1012" s="1195"/>
      <c r="I1012" s="1195"/>
      <c r="J1012" s="1195"/>
      <c r="K1012" s="1195"/>
      <c r="L1012" s="1195"/>
    </row>
    <row r="1013" spans="1:16" ht="15" customHeight="1" x14ac:dyDescent="0.25">
      <c r="A1013" s="72"/>
      <c r="B1013" s="54"/>
    </row>
  </sheetData>
  <sheetProtection sheet="1" objects="1" scenarios="1" formatRows="0" pivotTables="0"/>
  <mergeCells count="11">
    <mergeCell ref="I4:L4"/>
    <mergeCell ref="M4:P4"/>
    <mergeCell ref="M5:P5"/>
    <mergeCell ref="B1011:L1011"/>
    <mergeCell ref="B1012:L1012"/>
    <mergeCell ref="I5:L5"/>
    <mergeCell ref="B1008:E1008"/>
    <mergeCell ref="B1009:E1009"/>
    <mergeCell ref="F1008:H1008"/>
    <mergeCell ref="F1009:H1009"/>
    <mergeCell ref="B1010:H1010"/>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'Tableaux de référence'!$E$5:$E$54</xm:f>
          </x14:formula1>
          <xm:sqref>C8:C1007</xm:sqref>
        </x14:dataValidation>
        <x14:dataValidation type="list" allowBlank="1" showInputMessage="1" showErrorMessage="1" xr:uid="{00000000-0002-0000-0500-000002000000}">
          <x14:formula1>
            <xm:f>'Tableaux de référence'!$AN$5:$AN$6</xm:f>
          </x14:formula1>
          <xm:sqref>D8:D1007</xm:sqref>
        </x14:dataValidation>
        <x14:dataValidation type="list" allowBlank="1" showInputMessage="1" showErrorMessage="1" xr:uid="{00000000-0002-0000-0500-000003000000}">
          <x14:formula1>
            <xm:f>'Tableaux de référence'!$AN$5:$AN$7</xm:f>
          </x14:formula1>
          <xm:sqref>F8:F1007</xm:sqref>
        </x14:dataValidation>
        <x14:dataValidation type="list" allowBlank="1" showInputMessage="1" showErrorMessage="1" xr:uid="{00000000-0002-0000-0500-000005000000}">
          <x14:formula1>
            <xm:f>'Tableaux de référence'!$I$5:$I$35</xm:f>
          </x14:formula1>
          <xm:sqref>G8:G1007</xm:sqref>
        </x14:dataValidation>
        <x14:dataValidation type="list" allowBlank="1" showInputMessage="1" showErrorMessage="1" xr:uid="{4908AB65-2143-46FB-918D-BB38B0494503}">
          <x14:formula1>
            <xm:f>'Tableaux de référence'!$AN$5:$AN$304</xm:f>
          </x14:formula1>
          <xm:sqref>E8:E1007</xm:sqref>
        </x14:dataValidation>
        <x14:dataValidation type="list" allowBlank="1" showInputMessage="1" showErrorMessage="1" xr:uid="{00000000-0002-0000-0500-000004000000}">
          <x14:formula1>
            <xm:f>'Tableaux de référence'!$S$5:$S$200</xm:f>
          </x14:formula1>
          <xm:sqref>B8:B1007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N1015"/>
  <sheetViews>
    <sheetView topLeftCell="K1" zoomScale="80" zoomScaleNormal="80" zoomScaleSheetLayoutView="70" workbookViewId="0">
      <selection activeCell="T32" sqref="T32"/>
    </sheetView>
  </sheetViews>
  <sheetFormatPr defaultColWidth="10.140625" defaultRowHeight="15" customHeight="1" outlineLevelRow="1" x14ac:dyDescent="0.25"/>
  <cols>
    <col min="1" max="1" width="11.5703125" style="37" customWidth="1"/>
    <col min="2" max="2" width="18.5703125" style="37" customWidth="1"/>
    <col min="3" max="3" width="14.140625" style="37" customWidth="1"/>
    <col min="4" max="4" width="16.85546875" style="37" customWidth="1"/>
    <col min="5" max="5" width="14.5703125" style="37" customWidth="1"/>
    <col min="6" max="6" width="25" style="37" customWidth="1"/>
    <col min="7" max="7" width="18.42578125" style="37" customWidth="1"/>
    <col min="8" max="8" width="19.85546875" style="37" customWidth="1"/>
    <col min="9" max="9" width="18.140625" style="37" bestFit="1" customWidth="1"/>
    <col min="10" max="10" width="13.42578125" style="37" customWidth="1"/>
    <col min="11" max="11" width="15.140625" style="37" customWidth="1"/>
    <col min="12" max="12" width="12.5703125" style="37" customWidth="1"/>
    <col min="13" max="13" width="15.28515625" style="37" customWidth="1"/>
    <col min="14" max="14" width="13.140625" style="37" customWidth="1"/>
    <col min="15" max="15" width="18.42578125" style="37" bestFit="1" customWidth="1"/>
    <col min="16" max="16" width="14.140625" style="37" customWidth="1"/>
    <col min="17" max="17" width="17.42578125" style="37" customWidth="1"/>
    <col min="18" max="18" width="20" style="37" customWidth="1"/>
    <col min="19" max="19" width="18.140625" style="37" bestFit="1" customWidth="1"/>
    <col min="20" max="21" width="18.140625" style="37" customWidth="1"/>
    <col min="22" max="22" width="18.140625" style="37" bestFit="1" customWidth="1"/>
    <col min="23" max="23" width="7.85546875" style="37" bestFit="1" customWidth="1"/>
    <col min="24" max="24" width="4.85546875" style="37" bestFit="1" customWidth="1"/>
    <col min="25" max="25" width="7.85546875" style="37" bestFit="1" customWidth="1"/>
    <col min="26" max="26" width="4.85546875" style="37" bestFit="1" customWidth="1"/>
    <col min="27" max="27" width="7.85546875" style="37" bestFit="1" customWidth="1"/>
    <col min="28" max="28" width="4.85546875" style="37" bestFit="1" customWidth="1"/>
    <col min="29" max="29" width="7.85546875" style="37" bestFit="1" customWidth="1"/>
    <col min="30" max="30" width="4.85546875" style="37" bestFit="1" customWidth="1"/>
    <col min="31" max="31" width="7.85546875" style="37" bestFit="1" customWidth="1"/>
    <col min="32" max="32" width="4.85546875" style="37" bestFit="1" customWidth="1"/>
    <col min="33" max="33" width="7.85546875" style="37" bestFit="1" customWidth="1"/>
    <col min="34" max="34" width="4.85546875" style="37" bestFit="1" customWidth="1"/>
    <col min="35" max="35" width="7.85546875" style="37" bestFit="1" customWidth="1"/>
    <col min="36" max="36" width="4.85546875" style="37" bestFit="1" customWidth="1"/>
    <col min="37" max="37" width="7.85546875" style="37" bestFit="1" customWidth="1"/>
    <col min="38" max="38" width="8.140625" style="37" bestFit="1" customWidth="1"/>
    <col min="39" max="39" width="11.140625" style="37" bestFit="1" customWidth="1"/>
    <col min="40" max="40" width="12.5703125" style="37" bestFit="1" customWidth="1"/>
    <col min="41" max="16384" width="10.140625" style="37"/>
  </cols>
  <sheetData>
    <row r="1" spans="1:40" ht="19.5" customHeight="1" x14ac:dyDescent="0.25">
      <c r="A1" s="639" t="s">
        <v>1851</v>
      </c>
      <c r="B1" s="52"/>
      <c r="C1" s="53"/>
      <c r="D1" s="53"/>
      <c r="E1" s="53"/>
      <c r="F1" s="53"/>
    </row>
    <row r="2" spans="1:40" ht="18.95" customHeight="1" x14ac:dyDescent="0.25">
      <c r="A2" s="640" t="s">
        <v>1822</v>
      </c>
      <c r="B2" s="52"/>
      <c r="C2" s="53"/>
      <c r="D2" s="53"/>
      <c r="E2" s="53"/>
      <c r="F2" s="53"/>
      <c r="L2" s="53"/>
    </row>
    <row r="3" spans="1:40" ht="21.95" customHeight="1" x14ac:dyDescent="0.25">
      <c r="A3" s="641" t="s">
        <v>1852</v>
      </c>
      <c r="B3" s="52"/>
      <c r="C3" s="53"/>
      <c r="D3" s="53"/>
      <c r="E3" s="53"/>
      <c r="F3" s="53"/>
    </row>
    <row r="4" spans="1:40" ht="21" customHeight="1" thickBot="1" x14ac:dyDescent="0.3">
      <c r="B4" s="53"/>
      <c r="C4" s="53"/>
      <c r="D4" s="53"/>
      <c r="E4" s="53"/>
      <c r="F4" s="53"/>
      <c r="G4" s="53"/>
      <c r="H4" s="53"/>
    </row>
    <row r="5" spans="1:40" ht="47.25" customHeight="1" thickTop="1" thickBot="1" x14ac:dyDescent="0.3">
      <c r="B5" s="71"/>
      <c r="C5" s="71"/>
      <c r="D5" s="71"/>
      <c r="E5" s="71"/>
      <c r="F5" s="71"/>
      <c r="G5" s="71"/>
      <c r="H5" s="71"/>
      <c r="I5" s="1227" t="s">
        <v>1829</v>
      </c>
      <c r="J5" s="1227"/>
      <c r="K5" s="1227"/>
      <c r="L5" s="1227"/>
      <c r="M5" s="1227"/>
      <c r="N5" s="1227"/>
      <c r="O5" s="1227"/>
      <c r="P5" s="1227"/>
      <c r="Q5" s="1227"/>
      <c r="R5" s="1227"/>
      <c r="S5" s="1227"/>
      <c r="T5" s="1227" t="s">
        <v>1830</v>
      </c>
      <c r="U5" s="1227"/>
      <c r="V5" s="1227"/>
    </row>
    <row r="6" spans="1:40" ht="88.5" customHeight="1" thickTop="1" thickBot="1" x14ac:dyDescent="0.3">
      <c r="B6" s="103" t="s">
        <v>1833</v>
      </c>
      <c r="C6" s="147" t="s">
        <v>18</v>
      </c>
      <c r="D6" s="104" t="s">
        <v>1834</v>
      </c>
      <c r="E6" s="104" t="s">
        <v>1848</v>
      </c>
      <c r="F6" s="458" t="s">
        <v>1853</v>
      </c>
      <c r="G6" s="105" t="s">
        <v>1849</v>
      </c>
      <c r="H6" s="106" t="s">
        <v>1850</v>
      </c>
      <c r="I6" s="97" t="s">
        <v>1831</v>
      </c>
      <c r="J6" s="98" t="s">
        <v>1854</v>
      </c>
      <c r="K6" s="98" t="s">
        <v>1855</v>
      </c>
      <c r="L6" s="98" t="s">
        <v>1856</v>
      </c>
      <c r="M6" s="98" t="s">
        <v>1857</v>
      </c>
      <c r="N6" s="98" t="s">
        <v>1858</v>
      </c>
      <c r="O6" s="98" t="s">
        <v>1859</v>
      </c>
      <c r="P6" s="98" t="s">
        <v>1860</v>
      </c>
      <c r="Q6" s="98" t="s">
        <v>1861</v>
      </c>
      <c r="R6" s="98" t="s">
        <v>1862</v>
      </c>
      <c r="S6" s="99" t="s">
        <v>1863</v>
      </c>
      <c r="T6" s="97" t="s">
        <v>1831</v>
      </c>
      <c r="U6" s="98" t="s">
        <v>1862</v>
      </c>
      <c r="V6" s="99" t="s">
        <v>1863</v>
      </c>
      <c r="W6" s="74"/>
      <c r="X6" s="74"/>
      <c r="Y6" s="74"/>
      <c r="Z6" s="4"/>
      <c r="AA6" s="4"/>
      <c r="AB6" s="4"/>
      <c r="AC6" s="4"/>
      <c r="AD6" s="4"/>
      <c r="AE6" s="4"/>
      <c r="AF6" s="4"/>
      <c r="AG6" s="4"/>
      <c r="AH6" s="4"/>
      <c r="AI6" s="4"/>
      <c r="AJ6" s="4"/>
      <c r="AK6" s="4"/>
      <c r="AL6" s="4"/>
      <c r="AM6" s="4"/>
      <c r="AN6" s="4"/>
    </row>
    <row r="7" spans="1:40" ht="68.25" customHeight="1" thickTop="1" thickBot="1" x14ac:dyDescent="0.3">
      <c r="B7" s="702">
        <v>1</v>
      </c>
      <c r="C7" s="703">
        <v>2</v>
      </c>
      <c r="D7" s="703">
        <v>3</v>
      </c>
      <c r="E7" s="703">
        <v>4</v>
      </c>
      <c r="F7" s="703">
        <v>5</v>
      </c>
      <c r="G7" s="703">
        <v>6</v>
      </c>
      <c r="H7" s="705">
        <v>7</v>
      </c>
      <c r="I7" s="702">
        <v>8</v>
      </c>
      <c r="J7" s="703">
        <v>9</v>
      </c>
      <c r="K7" s="702">
        <v>10</v>
      </c>
      <c r="L7" s="703">
        <v>11</v>
      </c>
      <c r="M7" s="702">
        <v>12</v>
      </c>
      <c r="N7" s="703">
        <v>13</v>
      </c>
      <c r="O7" s="702">
        <v>14</v>
      </c>
      <c r="P7" s="703">
        <v>15</v>
      </c>
      <c r="Q7" s="702">
        <v>16</v>
      </c>
      <c r="R7" s="703">
        <v>17</v>
      </c>
      <c r="S7" s="702">
        <v>18</v>
      </c>
      <c r="T7" s="703">
        <v>19</v>
      </c>
      <c r="U7" s="702">
        <v>20</v>
      </c>
      <c r="V7" s="703">
        <v>21</v>
      </c>
      <c r="W7" s="74"/>
      <c r="X7" s="74"/>
      <c r="Y7" s="74"/>
      <c r="Z7" s="4"/>
      <c r="AA7" s="4"/>
      <c r="AB7" s="4"/>
      <c r="AC7" s="4"/>
      <c r="AD7" s="4"/>
      <c r="AE7" s="4"/>
      <c r="AF7" s="4"/>
      <c r="AG7" s="4"/>
      <c r="AH7" s="4"/>
      <c r="AI7" s="4"/>
      <c r="AJ7" s="4"/>
      <c r="AK7" s="4"/>
      <c r="AL7" s="4"/>
      <c r="AM7" s="4"/>
      <c r="AN7" s="4"/>
    </row>
    <row r="8" spans="1:40" ht="15" customHeight="1" thickTop="1" x14ac:dyDescent="0.25">
      <c r="A8" s="72">
        <v>1</v>
      </c>
      <c r="B8" s="745"/>
      <c r="C8" s="746"/>
      <c r="D8" s="747"/>
      <c r="E8" s="748"/>
      <c r="F8" s="748"/>
      <c r="G8" s="777"/>
      <c r="H8" s="778"/>
      <c r="I8" s="750"/>
      <c r="J8" s="752"/>
      <c r="K8" s="752"/>
      <c r="L8" s="752"/>
      <c r="M8" s="752"/>
      <c r="N8" s="752"/>
      <c r="O8" s="752"/>
      <c r="P8" s="752"/>
      <c r="Q8" s="753"/>
      <c r="R8" s="498">
        <f>SUM(J8:Q8)</f>
        <v>0</v>
      </c>
      <c r="S8" s="714" t="str">
        <f t="shared" ref="S8:S73" si="0">IFERROR(R8/I8,"")</f>
        <v/>
      </c>
      <c r="T8" s="750"/>
      <c r="U8" s="752"/>
      <c r="V8" s="714" t="str">
        <f t="shared" ref="V8:V72" si="1">IFERROR(U8/T8,"")</f>
        <v/>
      </c>
      <c r="W8" s="74"/>
      <c r="X8" s="74"/>
      <c r="Y8" s="74"/>
      <c r="Z8" s="4"/>
      <c r="AA8" s="4"/>
      <c r="AB8" s="4"/>
      <c r="AC8" s="4"/>
      <c r="AD8" s="4"/>
      <c r="AE8" s="4"/>
      <c r="AF8" s="4"/>
      <c r="AG8" s="4"/>
      <c r="AH8" s="4"/>
      <c r="AI8" s="4"/>
      <c r="AJ8" s="4"/>
      <c r="AK8" s="4"/>
      <c r="AL8" s="4"/>
      <c r="AM8" s="4"/>
      <c r="AN8" s="4"/>
    </row>
    <row r="9" spans="1:40" ht="15" customHeight="1" x14ac:dyDescent="0.25">
      <c r="A9" s="72">
        <v>2</v>
      </c>
      <c r="B9" s="754"/>
      <c r="C9" s="755"/>
      <c r="D9" s="756"/>
      <c r="E9" s="757"/>
      <c r="F9" s="757"/>
      <c r="G9" s="779"/>
      <c r="H9" s="780"/>
      <c r="I9" s="759"/>
      <c r="J9" s="761"/>
      <c r="K9" s="761"/>
      <c r="L9" s="761"/>
      <c r="M9" s="761"/>
      <c r="N9" s="761"/>
      <c r="O9" s="761"/>
      <c r="P9" s="761"/>
      <c r="Q9" s="762"/>
      <c r="R9" s="498">
        <f t="shared" ref="R9" si="2">SUM(J9:Q9)</f>
        <v>0</v>
      </c>
      <c r="S9" s="714" t="str">
        <f t="shared" si="0"/>
        <v/>
      </c>
      <c r="T9" s="759"/>
      <c r="U9" s="761"/>
      <c r="V9" s="714" t="str">
        <f t="shared" si="1"/>
        <v/>
      </c>
      <c r="W9" s="74"/>
      <c r="X9" s="74"/>
      <c r="Y9" s="74"/>
      <c r="Z9" s="4"/>
      <c r="AA9" s="4"/>
      <c r="AB9" s="4"/>
      <c r="AC9" s="4"/>
      <c r="AD9" s="4"/>
      <c r="AE9" s="4"/>
      <c r="AF9" s="4"/>
      <c r="AG9" s="4"/>
      <c r="AH9" s="4"/>
      <c r="AI9" s="4"/>
      <c r="AJ9" s="4"/>
      <c r="AK9" s="4"/>
      <c r="AL9" s="4"/>
      <c r="AM9" s="4"/>
      <c r="AN9" s="4"/>
    </row>
    <row r="10" spans="1:40" ht="15" customHeight="1" x14ac:dyDescent="0.25">
      <c r="A10" s="72">
        <v>3</v>
      </c>
      <c r="B10" s="754"/>
      <c r="C10" s="755"/>
      <c r="D10" s="756"/>
      <c r="E10" s="757"/>
      <c r="F10" s="757"/>
      <c r="G10" s="779"/>
      <c r="H10" s="780"/>
      <c r="I10" s="759"/>
      <c r="J10" s="761"/>
      <c r="K10" s="761"/>
      <c r="L10" s="761"/>
      <c r="M10" s="761"/>
      <c r="N10" s="761"/>
      <c r="O10" s="761"/>
      <c r="P10" s="761"/>
      <c r="Q10" s="762"/>
      <c r="R10" s="498">
        <f>SUM(J10:Q10)</f>
        <v>0</v>
      </c>
      <c r="S10" s="714" t="str">
        <f>IFERROR(R10/I10,"")</f>
        <v/>
      </c>
      <c r="T10" s="759"/>
      <c r="U10" s="761"/>
      <c r="V10" s="714" t="str">
        <f t="shared" si="1"/>
        <v/>
      </c>
      <c r="W10" s="74"/>
      <c r="X10" s="74"/>
      <c r="Y10" s="74"/>
      <c r="Z10" s="4"/>
      <c r="AA10" s="4"/>
      <c r="AB10" s="4"/>
      <c r="AC10" s="4"/>
      <c r="AD10" s="4"/>
      <c r="AE10" s="4"/>
      <c r="AF10" s="4"/>
      <c r="AG10" s="4"/>
      <c r="AH10" s="4"/>
      <c r="AI10" s="4"/>
      <c r="AJ10" s="4"/>
      <c r="AK10" s="4"/>
      <c r="AL10" s="4"/>
      <c r="AM10" s="4"/>
      <c r="AN10" s="4"/>
    </row>
    <row r="11" spans="1:40" ht="15" customHeight="1" x14ac:dyDescent="0.25">
      <c r="A11" s="72">
        <v>4</v>
      </c>
      <c r="B11" s="754"/>
      <c r="C11" s="755"/>
      <c r="D11" s="756"/>
      <c r="E11" s="757"/>
      <c r="F11" s="757"/>
      <c r="G11" s="779"/>
      <c r="H11" s="780"/>
      <c r="I11" s="759"/>
      <c r="J11" s="761"/>
      <c r="K11" s="761"/>
      <c r="L11" s="761"/>
      <c r="M11" s="761"/>
      <c r="N11" s="761"/>
      <c r="O11" s="761"/>
      <c r="P11" s="761"/>
      <c r="Q11" s="762"/>
      <c r="R11" s="498">
        <f t="shared" ref="R11:R73" si="3">SUM(J11:Q11)</f>
        <v>0</v>
      </c>
      <c r="S11" s="714" t="str">
        <f t="shared" si="0"/>
        <v/>
      </c>
      <c r="T11" s="759"/>
      <c r="U11" s="761"/>
      <c r="V11" s="714" t="str">
        <f t="shared" si="1"/>
        <v/>
      </c>
      <c r="W11" s="74"/>
      <c r="X11" s="74"/>
      <c r="Y11" s="74"/>
      <c r="Z11" s="4"/>
      <c r="AA11" s="4"/>
      <c r="AB11" s="4"/>
      <c r="AC11" s="4"/>
      <c r="AD11" s="4"/>
      <c r="AE11" s="4"/>
      <c r="AF11" s="4"/>
      <c r="AG11" s="4"/>
      <c r="AH11" s="4"/>
      <c r="AI11" s="4"/>
      <c r="AJ11" s="4"/>
      <c r="AK11" s="4"/>
      <c r="AL11" s="4"/>
      <c r="AM11" s="4"/>
      <c r="AN11" s="4"/>
    </row>
    <row r="12" spans="1:40" ht="15" customHeight="1" x14ac:dyDescent="0.25">
      <c r="A12" s="72">
        <v>5</v>
      </c>
      <c r="B12" s="754"/>
      <c r="C12" s="755"/>
      <c r="D12" s="756"/>
      <c r="E12" s="757"/>
      <c r="F12" s="757"/>
      <c r="G12" s="779"/>
      <c r="H12" s="780"/>
      <c r="I12" s="759"/>
      <c r="J12" s="761"/>
      <c r="K12" s="761"/>
      <c r="L12" s="761"/>
      <c r="M12" s="761"/>
      <c r="N12" s="761"/>
      <c r="O12" s="761"/>
      <c r="P12" s="761"/>
      <c r="Q12" s="762"/>
      <c r="R12" s="498">
        <f t="shared" si="3"/>
        <v>0</v>
      </c>
      <c r="S12" s="714" t="str">
        <f t="shared" si="0"/>
        <v/>
      </c>
      <c r="T12" s="759"/>
      <c r="U12" s="761"/>
      <c r="V12" s="714" t="str">
        <f t="shared" si="1"/>
        <v/>
      </c>
      <c r="W12" s="74"/>
      <c r="X12" s="74"/>
      <c r="Y12" s="74"/>
      <c r="Z12" s="4"/>
      <c r="AA12" s="4"/>
      <c r="AB12" s="4"/>
      <c r="AC12" s="4"/>
      <c r="AD12" s="4"/>
      <c r="AE12" s="4"/>
      <c r="AF12" s="4"/>
      <c r="AG12" s="4"/>
      <c r="AH12" s="4"/>
      <c r="AI12" s="4"/>
      <c r="AJ12" s="4"/>
      <c r="AK12" s="4"/>
      <c r="AL12" s="4"/>
      <c r="AM12" s="4"/>
      <c r="AN12" s="4"/>
    </row>
    <row r="13" spans="1:40" ht="15" customHeight="1" x14ac:dyDescent="0.25">
      <c r="A13" s="72">
        <v>6</v>
      </c>
      <c r="B13" s="754"/>
      <c r="C13" s="755"/>
      <c r="D13" s="756"/>
      <c r="E13" s="757"/>
      <c r="F13" s="757"/>
      <c r="G13" s="779"/>
      <c r="H13" s="780"/>
      <c r="I13" s="759"/>
      <c r="J13" s="761"/>
      <c r="K13" s="761"/>
      <c r="L13" s="761"/>
      <c r="M13" s="761"/>
      <c r="N13" s="761"/>
      <c r="O13" s="761"/>
      <c r="P13" s="761"/>
      <c r="Q13" s="762"/>
      <c r="R13" s="498">
        <f t="shared" si="3"/>
        <v>0</v>
      </c>
      <c r="S13" s="714" t="str">
        <f t="shared" si="0"/>
        <v/>
      </c>
      <c r="T13" s="759"/>
      <c r="U13" s="761"/>
      <c r="V13" s="714" t="str">
        <f t="shared" si="1"/>
        <v/>
      </c>
      <c r="W13" s="74"/>
      <c r="X13" s="74"/>
      <c r="Y13" s="74"/>
      <c r="Z13" s="4"/>
      <c r="AA13" s="4"/>
      <c r="AB13" s="4"/>
      <c r="AC13" s="4"/>
      <c r="AD13" s="4"/>
      <c r="AE13" s="4"/>
      <c r="AF13" s="4"/>
      <c r="AG13" s="4"/>
      <c r="AH13" s="4"/>
      <c r="AI13" s="4"/>
      <c r="AJ13" s="4"/>
      <c r="AK13" s="4"/>
      <c r="AL13" s="4"/>
      <c r="AM13" s="4"/>
      <c r="AN13" s="4"/>
    </row>
    <row r="14" spans="1:40" ht="15" customHeight="1" x14ac:dyDescent="0.25">
      <c r="A14" s="72">
        <v>7</v>
      </c>
      <c r="B14" s="754"/>
      <c r="C14" s="755"/>
      <c r="D14" s="756"/>
      <c r="E14" s="757"/>
      <c r="F14" s="757"/>
      <c r="G14" s="779"/>
      <c r="H14" s="780"/>
      <c r="I14" s="759"/>
      <c r="J14" s="761"/>
      <c r="K14" s="761"/>
      <c r="L14" s="761"/>
      <c r="M14" s="761"/>
      <c r="N14" s="761"/>
      <c r="O14" s="761"/>
      <c r="P14" s="761"/>
      <c r="Q14" s="762"/>
      <c r="R14" s="498">
        <f t="shared" si="3"/>
        <v>0</v>
      </c>
      <c r="S14" s="714" t="str">
        <f t="shared" si="0"/>
        <v/>
      </c>
      <c r="T14" s="759"/>
      <c r="U14" s="761"/>
      <c r="V14" s="714" t="str">
        <f t="shared" si="1"/>
        <v/>
      </c>
      <c r="W14" s="74"/>
      <c r="X14" s="74"/>
      <c r="Y14" s="74"/>
      <c r="Z14" s="4"/>
      <c r="AA14" s="4"/>
      <c r="AB14" s="4"/>
      <c r="AC14" s="4"/>
      <c r="AD14" s="4"/>
      <c r="AE14" s="4"/>
      <c r="AF14" s="4"/>
      <c r="AG14" s="4"/>
      <c r="AH14" s="4"/>
      <c r="AI14" s="4"/>
      <c r="AJ14" s="4"/>
      <c r="AK14" s="4"/>
      <c r="AL14" s="4"/>
      <c r="AM14" s="4"/>
      <c r="AN14" s="4"/>
    </row>
    <row r="15" spans="1:40" ht="15" customHeight="1" x14ac:dyDescent="0.25">
      <c r="A15" s="72">
        <v>8</v>
      </c>
      <c r="B15" s="754"/>
      <c r="C15" s="755"/>
      <c r="D15" s="756"/>
      <c r="E15" s="757"/>
      <c r="F15" s="757"/>
      <c r="G15" s="779"/>
      <c r="H15" s="780"/>
      <c r="I15" s="759"/>
      <c r="J15" s="761"/>
      <c r="K15" s="761"/>
      <c r="L15" s="761"/>
      <c r="M15" s="761"/>
      <c r="N15" s="761"/>
      <c r="O15" s="761"/>
      <c r="P15" s="761"/>
      <c r="Q15" s="762"/>
      <c r="R15" s="498">
        <f t="shared" si="3"/>
        <v>0</v>
      </c>
      <c r="S15" s="714" t="str">
        <f t="shared" si="0"/>
        <v/>
      </c>
      <c r="T15" s="759"/>
      <c r="U15" s="761"/>
      <c r="V15" s="714" t="str">
        <f t="shared" si="1"/>
        <v/>
      </c>
      <c r="W15" s="74"/>
      <c r="X15" s="74"/>
      <c r="Y15" s="74"/>
      <c r="Z15" s="4"/>
      <c r="AA15" s="4"/>
      <c r="AB15" s="4"/>
      <c r="AC15" s="4"/>
      <c r="AD15" s="4"/>
      <c r="AE15" s="4"/>
      <c r="AF15" s="4"/>
      <c r="AG15" s="4"/>
      <c r="AH15" s="4"/>
      <c r="AI15" s="4"/>
      <c r="AJ15" s="4"/>
      <c r="AK15" s="4"/>
      <c r="AL15" s="4"/>
      <c r="AM15" s="4"/>
      <c r="AN15" s="4"/>
    </row>
    <row r="16" spans="1:40" ht="15" customHeight="1" x14ac:dyDescent="0.25">
      <c r="A16" s="72">
        <v>9</v>
      </c>
      <c r="B16" s="754"/>
      <c r="C16" s="755"/>
      <c r="D16" s="756"/>
      <c r="E16" s="757"/>
      <c r="F16" s="757"/>
      <c r="G16" s="779"/>
      <c r="H16" s="780"/>
      <c r="I16" s="759"/>
      <c r="J16" s="761"/>
      <c r="K16" s="761"/>
      <c r="L16" s="761"/>
      <c r="M16" s="761"/>
      <c r="N16" s="761"/>
      <c r="O16" s="761"/>
      <c r="P16" s="761"/>
      <c r="Q16" s="762"/>
      <c r="R16" s="498">
        <f t="shared" si="3"/>
        <v>0</v>
      </c>
      <c r="S16" s="714" t="str">
        <f t="shared" si="0"/>
        <v/>
      </c>
      <c r="T16" s="759"/>
      <c r="U16" s="761"/>
      <c r="V16" s="714" t="str">
        <f t="shared" si="1"/>
        <v/>
      </c>
      <c r="W16" s="74"/>
      <c r="X16" s="74"/>
      <c r="Y16" s="74"/>
      <c r="Z16" s="4"/>
      <c r="AA16" s="4"/>
      <c r="AB16" s="4"/>
      <c r="AC16" s="4"/>
      <c r="AD16" s="4"/>
      <c r="AE16" s="4"/>
      <c r="AF16" s="4"/>
      <c r="AG16" s="4"/>
      <c r="AH16" s="4"/>
      <c r="AI16" s="4"/>
      <c r="AJ16" s="4"/>
      <c r="AK16" s="4"/>
      <c r="AL16" s="4"/>
      <c r="AM16" s="4"/>
      <c r="AN16" s="4"/>
    </row>
    <row r="17" spans="1:40" ht="15" customHeight="1" x14ac:dyDescent="0.25">
      <c r="A17" s="72">
        <v>10</v>
      </c>
      <c r="B17" s="754"/>
      <c r="C17" s="755"/>
      <c r="D17" s="756"/>
      <c r="E17" s="757"/>
      <c r="F17" s="757"/>
      <c r="G17" s="779"/>
      <c r="H17" s="780"/>
      <c r="I17" s="759"/>
      <c r="J17" s="761"/>
      <c r="K17" s="761"/>
      <c r="L17" s="761"/>
      <c r="M17" s="761"/>
      <c r="N17" s="761"/>
      <c r="O17" s="761"/>
      <c r="P17" s="761"/>
      <c r="Q17" s="762"/>
      <c r="R17" s="498">
        <f t="shared" si="3"/>
        <v>0</v>
      </c>
      <c r="S17" s="714" t="str">
        <f t="shared" si="0"/>
        <v/>
      </c>
      <c r="T17" s="759"/>
      <c r="U17" s="761"/>
      <c r="V17" s="714" t="str">
        <f t="shared" si="1"/>
        <v/>
      </c>
      <c r="W17" s="74"/>
      <c r="X17" s="74"/>
      <c r="Y17" s="74"/>
      <c r="Z17" s="4"/>
      <c r="AA17" s="4"/>
      <c r="AB17" s="4"/>
      <c r="AC17" s="4"/>
      <c r="AD17" s="4"/>
      <c r="AE17" s="4"/>
      <c r="AF17" s="4"/>
      <c r="AG17" s="4"/>
      <c r="AH17" s="4"/>
      <c r="AI17" s="4"/>
      <c r="AJ17" s="4"/>
      <c r="AK17" s="4"/>
      <c r="AL17" s="4"/>
      <c r="AM17" s="4"/>
      <c r="AN17" s="4"/>
    </row>
    <row r="18" spans="1:40" ht="15" customHeight="1" x14ac:dyDescent="0.25">
      <c r="A18" s="72">
        <v>11</v>
      </c>
      <c r="B18" s="754"/>
      <c r="C18" s="755"/>
      <c r="D18" s="756"/>
      <c r="E18" s="757"/>
      <c r="F18" s="757"/>
      <c r="G18" s="779"/>
      <c r="H18" s="780"/>
      <c r="I18" s="759"/>
      <c r="J18" s="761"/>
      <c r="K18" s="761"/>
      <c r="L18" s="761"/>
      <c r="M18" s="761"/>
      <c r="N18" s="761"/>
      <c r="O18" s="761"/>
      <c r="P18" s="761"/>
      <c r="Q18" s="762"/>
      <c r="R18" s="498">
        <f t="shared" si="3"/>
        <v>0</v>
      </c>
      <c r="S18" s="714" t="str">
        <f t="shared" si="0"/>
        <v/>
      </c>
      <c r="T18" s="759"/>
      <c r="U18" s="761"/>
      <c r="V18" s="714" t="str">
        <f t="shared" si="1"/>
        <v/>
      </c>
      <c r="W18" s="74"/>
      <c r="X18" s="74"/>
      <c r="Y18" s="74"/>
      <c r="Z18" s="4"/>
      <c r="AA18" s="4"/>
      <c r="AB18" s="4"/>
      <c r="AC18" s="4"/>
      <c r="AD18" s="4"/>
      <c r="AE18" s="4"/>
      <c r="AF18" s="4"/>
      <c r="AG18" s="4"/>
      <c r="AH18" s="4"/>
      <c r="AI18" s="4"/>
      <c r="AJ18" s="4"/>
      <c r="AK18" s="4"/>
      <c r="AL18" s="4"/>
      <c r="AM18" s="4"/>
      <c r="AN18" s="4"/>
    </row>
    <row r="19" spans="1:40" ht="15" customHeight="1" x14ac:dyDescent="0.25">
      <c r="A19" s="72">
        <v>12</v>
      </c>
      <c r="B19" s="754"/>
      <c r="C19" s="755"/>
      <c r="D19" s="756"/>
      <c r="E19" s="757"/>
      <c r="F19" s="757"/>
      <c r="G19" s="779"/>
      <c r="H19" s="780"/>
      <c r="I19" s="759"/>
      <c r="J19" s="761"/>
      <c r="K19" s="761"/>
      <c r="L19" s="761"/>
      <c r="M19" s="761"/>
      <c r="N19" s="761"/>
      <c r="O19" s="761"/>
      <c r="P19" s="761"/>
      <c r="Q19" s="762"/>
      <c r="R19" s="498">
        <f t="shared" si="3"/>
        <v>0</v>
      </c>
      <c r="S19" s="714" t="str">
        <f t="shared" si="0"/>
        <v/>
      </c>
      <c r="T19" s="759"/>
      <c r="U19" s="761"/>
      <c r="V19" s="714" t="str">
        <f t="shared" si="1"/>
        <v/>
      </c>
      <c r="W19" s="74"/>
      <c r="X19" s="74"/>
      <c r="Y19" s="74"/>
      <c r="Z19" s="4"/>
      <c r="AA19" s="4"/>
      <c r="AB19" s="4"/>
      <c r="AC19" s="4"/>
      <c r="AD19" s="4"/>
      <c r="AE19" s="4"/>
      <c r="AF19" s="4"/>
      <c r="AG19" s="4"/>
      <c r="AH19" s="4"/>
      <c r="AI19" s="4"/>
      <c r="AJ19" s="4"/>
      <c r="AK19" s="4"/>
      <c r="AL19" s="4"/>
      <c r="AM19" s="4"/>
      <c r="AN19" s="4"/>
    </row>
    <row r="20" spans="1:40" ht="15" customHeight="1" x14ac:dyDescent="0.25">
      <c r="A20" s="72">
        <v>13</v>
      </c>
      <c r="B20" s="754"/>
      <c r="C20" s="755"/>
      <c r="D20" s="756"/>
      <c r="E20" s="757"/>
      <c r="F20" s="757"/>
      <c r="G20" s="779"/>
      <c r="H20" s="780"/>
      <c r="I20" s="759"/>
      <c r="J20" s="761"/>
      <c r="K20" s="761"/>
      <c r="L20" s="761"/>
      <c r="M20" s="761"/>
      <c r="N20" s="761"/>
      <c r="O20" s="761"/>
      <c r="P20" s="761"/>
      <c r="Q20" s="762"/>
      <c r="R20" s="498">
        <f t="shared" si="3"/>
        <v>0</v>
      </c>
      <c r="S20" s="714" t="str">
        <f t="shared" si="0"/>
        <v/>
      </c>
      <c r="T20" s="759"/>
      <c r="U20" s="761"/>
      <c r="V20" s="714" t="str">
        <f t="shared" si="1"/>
        <v/>
      </c>
      <c r="W20" s="74"/>
      <c r="X20" s="74"/>
      <c r="Y20" s="74"/>
      <c r="Z20" s="4"/>
      <c r="AA20" s="4"/>
      <c r="AB20" s="4"/>
      <c r="AC20" s="4"/>
      <c r="AD20" s="4"/>
      <c r="AE20" s="4"/>
      <c r="AF20" s="4"/>
      <c r="AG20" s="4"/>
      <c r="AH20" s="4"/>
      <c r="AI20" s="4"/>
      <c r="AJ20" s="4"/>
      <c r="AK20" s="4"/>
      <c r="AL20" s="4"/>
      <c r="AM20" s="4"/>
      <c r="AN20" s="4"/>
    </row>
    <row r="21" spans="1:40" ht="15" customHeight="1" x14ac:dyDescent="0.25">
      <c r="A21" s="72">
        <v>14</v>
      </c>
      <c r="B21" s="754"/>
      <c r="C21" s="755"/>
      <c r="D21" s="756"/>
      <c r="E21" s="757"/>
      <c r="F21" s="757"/>
      <c r="G21" s="779"/>
      <c r="H21" s="780"/>
      <c r="I21" s="759"/>
      <c r="J21" s="761"/>
      <c r="K21" s="761"/>
      <c r="L21" s="761"/>
      <c r="M21" s="761"/>
      <c r="N21" s="761"/>
      <c r="O21" s="761"/>
      <c r="P21" s="761"/>
      <c r="Q21" s="762"/>
      <c r="R21" s="498">
        <f t="shared" si="3"/>
        <v>0</v>
      </c>
      <c r="S21" s="714" t="str">
        <f t="shared" si="0"/>
        <v/>
      </c>
      <c r="T21" s="759"/>
      <c r="U21" s="761"/>
      <c r="V21" s="714" t="str">
        <f t="shared" si="1"/>
        <v/>
      </c>
      <c r="W21" s="74"/>
      <c r="X21" s="74"/>
      <c r="Y21" s="74"/>
      <c r="Z21" s="4"/>
      <c r="AA21" s="4"/>
      <c r="AB21" s="4"/>
      <c r="AC21" s="4"/>
      <c r="AD21" s="4"/>
      <c r="AE21" s="4"/>
      <c r="AF21" s="4"/>
      <c r="AG21" s="4"/>
      <c r="AH21" s="4"/>
      <c r="AI21" s="4"/>
      <c r="AJ21" s="4"/>
      <c r="AK21" s="4"/>
      <c r="AL21" s="4"/>
      <c r="AM21" s="4"/>
      <c r="AN21" s="4"/>
    </row>
    <row r="22" spans="1:40" ht="15" customHeight="1" x14ac:dyDescent="0.25">
      <c r="A22" s="72">
        <v>15</v>
      </c>
      <c r="B22" s="754"/>
      <c r="C22" s="755"/>
      <c r="D22" s="756"/>
      <c r="E22" s="757"/>
      <c r="F22" s="757"/>
      <c r="G22" s="779"/>
      <c r="H22" s="780"/>
      <c r="I22" s="759"/>
      <c r="J22" s="761"/>
      <c r="K22" s="761"/>
      <c r="L22" s="761"/>
      <c r="M22" s="761"/>
      <c r="N22" s="761"/>
      <c r="O22" s="761"/>
      <c r="P22" s="761"/>
      <c r="Q22" s="762"/>
      <c r="R22" s="498">
        <f t="shared" si="3"/>
        <v>0</v>
      </c>
      <c r="S22" s="714" t="str">
        <f t="shared" si="0"/>
        <v/>
      </c>
      <c r="T22" s="759"/>
      <c r="U22" s="761"/>
      <c r="V22" s="714" t="str">
        <f t="shared" si="1"/>
        <v/>
      </c>
      <c r="W22" s="74"/>
      <c r="X22" s="74"/>
      <c r="Y22" s="74"/>
      <c r="Z22" s="4"/>
      <c r="AA22" s="4"/>
      <c r="AB22" s="4"/>
      <c r="AC22" s="4"/>
      <c r="AD22" s="4"/>
      <c r="AE22" s="4"/>
      <c r="AF22" s="4"/>
      <c r="AG22" s="4"/>
      <c r="AH22" s="4"/>
      <c r="AI22" s="4"/>
      <c r="AJ22" s="4"/>
      <c r="AK22" s="4"/>
      <c r="AL22" s="4"/>
      <c r="AM22" s="4"/>
      <c r="AN22" s="4"/>
    </row>
    <row r="23" spans="1:40" ht="15" customHeight="1" x14ac:dyDescent="0.25">
      <c r="A23" s="72">
        <v>16</v>
      </c>
      <c r="B23" s="754"/>
      <c r="C23" s="755"/>
      <c r="D23" s="756"/>
      <c r="E23" s="757"/>
      <c r="F23" s="757"/>
      <c r="G23" s="779"/>
      <c r="H23" s="780"/>
      <c r="I23" s="759"/>
      <c r="J23" s="761"/>
      <c r="K23" s="761"/>
      <c r="L23" s="761"/>
      <c r="M23" s="761"/>
      <c r="N23" s="761"/>
      <c r="O23" s="761"/>
      <c r="P23" s="761"/>
      <c r="Q23" s="762"/>
      <c r="R23" s="498">
        <f t="shared" si="3"/>
        <v>0</v>
      </c>
      <c r="S23" s="714" t="str">
        <f t="shared" si="0"/>
        <v/>
      </c>
      <c r="T23" s="759"/>
      <c r="U23" s="761"/>
      <c r="V23" s="714" t="str">
        <f t="shared" si="1"/>
        <v/>
      </c>
      <c r="W23" s="74"/>
      <c r="X23" s="74"/>
      <c r="Y23" s="74"/>
      <c r="Z23" s="4"/>
      <c r="AA23" s="4"/>
      <c r="AB23" s="4"/>
      <c r="AC23" s="4"/>
      <c r="AD23" s="4"/>
      <c r="AE23" s="4"/>
      <c r="AF23" s="4"/>
      <c r="AG23" s="4"/>
      <c r="AH23" s="4"/>
      <c r="AI23" s="4"/>
      <c r="AJ23" s="4"/>
      <c r="AK23" s="4"/>
      <c r="AL23" s="4"/>
      <c r="AM23" s="4"/>
      <c r="AN23" s="4"/>
    </row>
    <row r="24" spans="1:40" ht="15" customHeight="1" x14ac:dyDescent="0.25">
      <c r="A24" s="72">
        <v>17</v>
      </c>
      <c r="B24" s="754"/>
      <c r="C24" s="755"/>
      <c r="D24" s="756"/>
      <c r="E24" s="757"/>
      <c r="F24" s="757"/>
      <c r="G24" s="779"/>
      <c r="H24" s="780"/>
      <c r="I24" s="759"/>
      <c r="J24" s="761"/>
      <c r="K24" s="761"/>
      <c r="L24" s="761"/>
      <c r="M24" s="761"/>
      <c r="N24" s="761"/>
      <c r="O24" s="761"/>
      <c r="P24" s="761"/>
      <c r="Q24" s="762"/>
      <c r="R24" s="498">
        <f t="shared" si="3"/>
        <v>0</v>
      </c>
      <c r="S24" s="714" t="str">
        <f t="shared" si="0"/>
        <v/>
      </c>
      <c r="T24" s="759"/>
      <c r="U24" s="761"/>
      <c r="V24" s="714" t="str">
        <f t="shared" si="1"/>
        <v/>
      </c>
      <c r="W24" s="74"/>
      <c r="X24" s="74"/>
      <c r="Y24" s="74"/>
      <c r="Z24" s="4"/>
      <c r="AA24" s="4"/>
      <c r="AB24" s="4"/>
      <c r="AC24" s="4"/>
      <c r="AD24" s="4"/>
      <c r="AE24" s="4"/>
      <c r="AF24" s="4"/>
      <c r="AG24" s="4"/>
      <c r="AH24" s="4"/>
      <c r="AI24" s="4"/>
      <c r="AJ24" s="4"/>
      <c r="AK24" s="4"/>
      <c r="AL24" s="4"/>
      <c r="AM24" s="4"/>
      <c r="AN24" s="4"/>
    </row>
    <row r="25" spans="1:40" ht="15" customHeight="1" x14ac:dyDescent="0.25">
      <c r="A25" s="72">
        <v>18</v>
      </c>
      <c r="B25" s="754"/>
      <c r="C25" s="755"/>
      <c r="D25" s="756"/>
      <c r="E25" s="757"/>
      <c r="F25" s="757"/>
      <c r="G25" s="779"/>
      <c r="H25" s="780"/>
      <c r="I25" s="759"/>
      <c r="J25" s="761"/>
      <c r="K25" s="761"/>
      <c r="L25" s="761"/>
      <c r="M25" s="761"/>
      <c r="N25" s="761"/>
      <c r="O25" s="761"/>
      <c r="P25" s="761"/>
      <c r="Q25" s="762"/>
      <c r="R25" s="498">
        <f t="shared" si="3"/>
        <v>0</v>
      </c>
      <c r="S25" s="714" t="str">
        <f t="shared" si="0"/>
        <v/>
      </c>
      <c r="T25" s="759"/>
      <c r="U25" s="761"/>
      <c r="V25" s="714" t="str">
        <f t="shared" si="1"/>
        <v/>
      </c>
      <c r="W25" s="74"/>
      <c r="X25" s="74"/>
      <c r="Y25" s="74"/>
      <c r="Z25" s="4"/>
      <c r="AA25" s="4"/>
      <c r="AB25" s="4"/>
      <c r="AC25" s="4"/>
      <c r="AD25" s="4"/>
      <c r="AE25" s="4"/>
      <c r="AF25" s="4"/>
      <c r="AG25" s="4"/>
      <c r="AH25" s="4"/>
      <c r="AI25" s="4"/>
      <c r="AJ25" s="4"/>
      <c r="AK25" s="4"/>
      <c r="AL25" s="4"/>
      <c r="AM25" s="4"/>
      <c r="AN25" s="4"/>
    </row>
    <row r="26" spans="1:40" ht="15" customHeight="1" x14ac:dyDescent="0.25">
      <c r="A26" s="72">
        <v>19</v>
      </c>
      <c r="B26" s="754"/>
      <c r="C26" s="755"/>
      <c r="D26" s="756"/>
      <c r="E26" s="757"/>
      <c r="F26" s="757"/>
      <c r="G26" s="779"/>
      <c r="H26" s="780"/>
      <c r="I26" s="759"/>
      <c r="J26" s="761"/>
      <c r="K26" s="761"/>
      <c r="L26" s="761"/>
      <c r="M26" s="761"/>
      <c r="N26" s="761"/>
      <c r="O26" s="761"/>
      <c r="P26" s="761"/>
      <c r="Q26" s="762"/>
      <c r="R26" s="498">
        <f t="shared" si="3"/>
        <v>0</v>
      </c>
      <c r="S26" s="714" t="str">
        <f t="shared" si="0"/>
        <v/>
      </c>
      <c r="T26" s="759"/>
      <c r="U26" s="761"/>
      <c r="V26" s="714" t="str">
        <f t="shared" si="1"/>
        <v/>
      </c>
    </row>
    <row r="27" spans="1:40" ht="15" customHeight="1" x14ac:dyDescent="0.25">
      <c r="A27" s="72">
        <v>20</v>
      </c>
      <c r="B27" s="754"/>
      <c r="C27" s="755"/>
      <c r="D27" s="756"/>
      <c r="E27" s="757"/>
      <c r="F27" s="757"/>
      <c r="G27" s="779"/>
      <c r="H27" s="780"/>
      <c r="I27" s="759"/>
      <c r="J27" s="761"/>
      <c r="K27" s="761"/>
      <c r="L27" s="761"/>
      <c r="M27" s="761"/>
      <c r="N27" s="761"/>
      <c r="O27" s="761"/>
      <c r="P27" s="761"/>
      <c r="Q27" s="762"/>
      <c r="R27" s="498">
        <f t="shared" si="3"/>
        <v>0</v>
      </c>
      <c r="S27" s="714" t="str">
        <f t="shared" si="0"/>
        <v/>
      </c>
      <c r="T27" s="759"/>
      <c r="U27" s="761"/>
      <c r="V27" s="714" t="str">
        <f t="shared" si="1"/>
        <v/>
      </c>
    </row>
    <row r="28" spans="1:40" ht="15" customHeight="1" x14ac:dyDescent="0.25">
      <c r="A28" s="72">
        <v>21</v>
      </c>
      <c r="B28" s="754"/>
      <c r="C28" s="755"/>
      <c r="D28" s="756"/>
      <c r="E28" s="757"/>
      <c r="F28" s="757"/>
      <c r="G28" s="779"/>
      <c r="H28" s="780"/>
      <c r="I28" s="759"/>
      <c r="J28" s="761"/>
      <c r="K28" s="761"/>
      <c r="L28" s="761"/>
      <c r="M28" s="761"/>
      <c r="N28" s="761"/>
      <c r="O28" s="761"/>
      <c r="P28" s="761"/>
      <c r="Q28" s="762"/>
      <c r="R28" s="498">
        <f t="shared" si="3"/>
        <v>0</v>
      </c>
      <c r="S28" s="714" t="str">
        <f t="shared" si="0"/>
        <v/>
      </c>
      <c r="T28" s="759"/>
      <c r="U28" s="761"/>
      <c r="V28" s="714" t="str">
        <f t="shared" si="1"/>
        <v/>
      </c>
    </row>
    <row r="29" spans="1:40" ht="15" customHeight="1" x14ac:dyDescent="0.25">
      <c r="A29" s="72">
        <v>22</v>
      </c>
      <c r="B29" s="754"/>
      <c r="C29" s="755"/>
      <c r="D29" s="756"/>
      <c r="E29" s="757"/>
      <c r="F29" s="757"/>
      <c r="G29" s="779"/>
      <c r="H29" s="780"/>
      <c r="I29" s="759"/>
      <c r="J29" s="761"/>
      <c r="K29" s="761"/>
      <c r="L29" s="761"/>
      <c r="M29" s="761"/>
      <c r="N29" s="761"/>
      <c r="O29" s="761"/>
      <c r="P29" s="761"/>
      <c r="Q29" s="762"/>
      <c r="R29" s="498">
        <f t="shared" si="3"/>
        <v>0</v>
      </c>
      <c r="S29" s="714" t="str">
        <f t="shared" si="0"/>
        <v/>
      </c>
      <c r="T29" s="759"/>
      <c r="U29" s="761"/>
      <c r="V29" s="714" t="str">
        <f t="shared" si="1"/>
        <v/>
      </c>
    </row>
    <row r="30" spans="1:40" ht="15" customHeight="1" x14ac:dyDescent="0.25">
      <c r="A30" s="72">
        <v>23</v>
      </c>
      <c r="B30" s="754"/>
      <c r="C30" s="755"/>
      <c r="D30" s="756"/>
      <c r="E30" s="757"/>
      <c r="F30" s="757"/>
      <c r="G30" s="779"/>
      <c r="H30" s="780"/>
      <c r="I30" s="759"/>
      <c r="J30" s="761"/>
      <c r="K30" s="761"/>
      <c r="L30" s="761"/>
      <c r="M30" s="761"/>
      <c r="N30" s="761"/>
      <c r="O30" s="761"/>
      <c r="P30" s="761"/>
      <c r="Q30" s="762"/>
      <c r="R30" s="498">
        <f t="shared" si="3"/>
        <v>0</v>
      </c>
      <c r="S30" s="714" t="str">
        <f t="shared" si="0"/>
        <v/>
      </c>
      <c r="T30" s="759"/>
      <c r="U30" s="761"/>
      <c r="V30" s="714" t="str">
        <f t="shared" si="1"/>
        <v/>
      </c>
    </row>
    <row r="31" spans="1:40" ht="15" customHeight="1" x14ac:dyDescent="0.25">
      <c r="A31" s="72">
        <v>24</v>
      </c>
      <c r="B31" s="754"/>
      <c r="C31" s="755"/>
      <c r="D31" s="756"/>
      <c r="E31" s="757"/>
      <c r="F31" s="757"/>
      <c r="G31" s="779"/>
      <c r="H31" s="780"/>
      <c r="I31" s="759"/>
      <c r="J31" s="761"/>
      <c r="K31" s="761"/>
      <c r="L31" s="761"/>
      <c r="M31" s="761"/>
      <c r="N31" s="761"/>
      <c r="O31" s="761"/>
      <c r="P31" s="761"/>
      <c r="Q31" s="762"/>
      <c r="R31" s="498">
        <f t="shared" si="3"/>
        <v>0</v>
      </c>
      <c r="S31" s="714" t="str">
        <f t="shared" si="0"/>
        <v/>
      </c>
      <c r="T31" s="759"/>
      <c r="U31" s="761"/>
      <c r="V31" s="714" t="str">
        <f t="shared" si="1"/>
        <v/>
      </c>
    </row>
    <row r="32" spans="1:40" ht="30" customHeight="1" x14ac:dyDescent="0.25">
      <c r="A32" s="72">
        <v>25</v>
      </c>
      <c r="B32" s="754"/>
      <c r="C32" s="755"/>
      <c r="D32" s="756"/>
      <c r="E32" s="757"/>
      <c r="F32" s="757"/>
      <c r="G32" s="779"/>
      <c r="H32" s="780"/>
      <c r="I32" s="759"/>
      <c r="J32" s="761"/>
      <c r="K32" s="761"/>
      <c r="L32" s="761"/>
      <c r="M32" s="761"/>
      <c r="N32" s="761"/>
      <c r="O32" s="761"/>
      <c r="P32" s="761"/>
      <c r="Q32" s="762"/>
      <c r="R32" s="498">
        <f t="shared" si="3"/>
        <v>0</v>
      </c>
      <c r="S32" s="714" t="str">
        <f t="shared" si="0"/>
        <v/>
      </c>
      <c r="T32" s="759"/>
      <c r="U32" s="761"/>
      <c r="V32" s="714" t="str">
        <f t="shared" si="1"/>
        <v/>
      </c>
    </row>
    <row r="33" spans="1:22" ht="15" hidden="1" customHeight="1" outlineLevel="1" x14ac:dyDescent="0.25">
      <c r="A33" s="72">
        <v>26</v>
      </c>
      <c r="B33" s="754"/>
      <c r="C33" s="755"/>
      <c r="D33" s="756"/>
      <c r="E33" s="757"/>
      <c r="F33" s="757"/>
      <c r="G33" s="779"/>
      <c r="H33" s="780"/>
      <c r="I33" s="759"/>
      <c r="J33" s="761"/>
      <c r="K33" s="761"/>
      <c r="L33" s="761"/>
      <c r="M33" s="761"/>
      <c r="N33" s="761"/>
      <c r="O33" s="761"/>
      <c r="P33" s="761"/>
      <c r="Q33" s="762"/>
      <c r="R33" s="498">
        <f t="shared" si="3"/>
        <v>0</v>
      </c>
      <c r="S33" s="714" t="str">
        <f t="shared" si="0"/>
        <v/>
      </c>
      <c r="T33" s="759"/>
      <c r="U33" s="761"/>
      <c r="V33" s="714" t="str">
        <f t="shared" si="1"/>
        <v/>
      </c>
    </row>
    <row r="34" spans="1:22" ht="15" hidden="1" customHeight="1" outlineLevel="1" x14ac:dyDescent="0.25">
      <c r="A34" s="72">
        <v>27</v>
      </c>
      <c r="B34" s="754"/>
      <c r="C34" s="755"/>
      <c r="D34" s="756"/>
      <c r="E34" s="757"/>
      <c r="F34" s="757"/>
      <c r="G34" s="779"/>
      <c r="H34" s="780"/>
      <c r="I34" s="759"/>
      <c r="J34" s="761"/>
      <c r="K34" s="761"/>
      <c r="L34" s="761"/>
      <c r="M34" s="761"/>
      <c r="N34" s="761"/>
      <c r="O34" s="761"/>
      <c r="P34" s="761"/>
      <c r="Q34" s="762"/>
      <c r="R34" s="498">
        <f t="shared" si="3"/>
        <v>0</v>
      </c>
      <c r="S34" s="714" t="str">
        <f t="shared" si="0"/>
        <v/>
      </c>
      <c r="T34" s="759"/>
      <c r="U34" s="761"/>
      <c r="V34" s="714" t="str">
        <f t="shared" si="1"/>
        <v/>
      </c>
    </row>
    <row r="35" spans="1:22" ht="15" hidden="1" customHeight="1" outlineLevel="1" x14ac:dyDescent="0.25">
      <c r="A35" s="72">
        <v>28</v>
      </c>
      <c r="B35" s="754"/>
      <c r="C35" s="755"/>
      <c r="D35" s="756"/>
      <c r="E35" s="757"/>
      <c r="F35" s="757"/>
      <c r="G35" s="779"/>
      <c r="H35" s="780"/>
      <c r="I35" s="759"/>
      <c r="J35" s="761"/>
      <c r="K35" s="761"/>
      <c r="L35" s="761"/>
      <c r="M35" s="761"/>
      <c r="N35" s="761"/>
      <c r="O35" s="761"/>
      <c r="P35" s="761"/>
      <c r="Q35" s="762"/>
      <c r="R35" s="498">
        <f t="shared" si="3"/>
        <v>0</v>
      </c>
      <c r="S35" s="714" t="str">
        <f t="shared" si="0"/>
        <v/>
      </c>
      <c r="T35" s="759"/>
      <c r="U35" s="761"/>
      <c r="V35" s="714" t="str">
        <f t="shared" si="1"/>
        <v/>
      </c>
    </row>
    <row r="36" spans="1:22" ht="15" hidden="1" customHeight="1" outlineLevel="1" x14ac:dyDescent="0.25">
      <c r="A36" s="72">
        <v>29</v>
      </c>
      <c r="B36" s="754"/>
      <c r="C36" s="755"/>
      <c r="D36" s="756"/>
      <c r="E36" s="757"/>
      <c r="F36" s="757"/>
      <c r="G36" s="779"/>
      <c r="H36" s="780"/>
      <c r="I36" s="759"/>
      <c r="J36" s="761"/>
      <c r="K36" s="761"/>
      <c r="L36" s="761"/>
      <c r="M36" s="761"/>
      <c r="N36" s="761"/>
      <c r="O36" s="761"/>
      <c r="P36" s="761"/>
      <c r="Q36" s="762"/>
      <c r="R36" s="498">
        <f t="shared" si="3"/>
        <v>0</v>
      </c>
      <c r="S36" s="714" t="str">
        <f t="shared" si="0"/>
        <v/>
      </c>
      <c r="T36" s="759"/>
      <c r="U36" s="761"/>
      <c r="V36" s="714" t="str">
        <f t="shared" si="1"/>
        <v/>
      </c>
    </row>
    <row r="37" spans="1:22" ht="15" hidden="1" customHeight="1" outlineLevel="1" x14ac:dyDescent="0.25">
      <c r="A37" s="72">
        <v>30</v>
      </c>
      <c r="B37" s="754"/>
      <c r="C37" s="755"/>
      <c r="D37" s="756"/>
      <c r="E37" s="757"/>
      <c r="F37" s="757"/>
      <c r="G37" s="779"/>
      <c r="H37" s="780"/>
      <c r="I37" s="759"/>
      <c r="J37" s="761"/>
      <c r="K37" s="761"/>
      <c r="L37" s="761"/>
      <c r="M37" s="761"/>
      <c r="N37" s="761"/>
      <c r="O37" s="761"/>
      <c r="P37" s="761"/>
      <c r="Q37" s="762"/>
      <c r="R37" s="498">
        <f t="shared" si="3"/>
        <v>0</v>
      </c>
      <c r="S37" s="714" t="str">
        <f t="shared" si="0"/>
        <v/>
      </c>
      <c r="T37" s="759"/>
      <c r="U37" s="761"/>
      <c r="V37" s="714" t="str">
        <f t="shared" si="1"/>
        <v/>
      </c>
    </row>
    <row r="38" spans="1:22" ht="15" hidden="1" customHeight="1" outlineLevel="1" x14ac:dyDescent="0.25">
      <c r="A38" s="72">
        <v>31</v>
      </c>
      <c r="B38" s="754"/>
      <c r="C38" s="755"/>
      <c r="D38" s="756"/>
      <c r="E38" s="757"/>
      <c r="F38" s="757"/>
      <c r="G38" s="779"/>
      <c r="H38" s="780"/>
      <c r="I38" s="759"/>
      <c r="J38" s="761"/>
      <c r="K38" s="761"/>
      <c r="L38" s="761"/>
      <c r="M38" s="761"/>
      <c r="N38" s="761"/>
      <c r="O38" s="761"/>
      <c r="P38" s="761"/>
      <c r="Q38" s="762"/>
      <c r="R38" s="498">
        <f t="shared" si="3"/>
        <v>0</v>
      </c>
      <c r="S38" s="714" t="str">
        <f t="shared" si="0"/>
        <v/>
      </c>
      <c r="T38" s="759"/>
      <c r="U38" s="761"/>
      <c r="V38" s="714" t="str">
        <f t="shared" si="1"/>
        <v/>
      </c>
    </row>
    <row r="39" spans="1:22" ht="15" hidden="1" customHeight="1" outlineLevel="1" x14ac:dyDescent="0.25">
      <c r="A39" s="72">
        <v>32</v>
      </c>
      <c r="B39" s="754"/>
      <c r="C39" s="755"/>
      <c r="D39" s="756"/>
      <c r="E39" s="757"/>
      <c r="F39" s="757"/>
      <c r="G39" s="779"/>
      <c r="H39" s="780"/>
      <c r="I39" s="759"/>
      <c r="J39" s="761"/>
      <c r="K39" s="761"/>
      <c r="L39" s="761"/>
      <c r="M39" s="761"/>
      <c r="N39" s="761"/>
      <c r="O39" s="761"/>
      <c r="P39" s="761"/>
      <c r="Q39" s="762"/>
      <c r="R39" s="498">
        <f t="shared" si="3"/>
        <v>0</v>
      </c>
      <c r="S39" s="714" t="str">
        <f t="shared" si="0"/>
        <v/>
      </c>
      <c r="T39" s="759"/>
      <c r="U39" s="761"/>
      <c r="V39" s="714" t="str">
        <f t="shared" si="1"/>
        <v/>
      </c>
    </row>
    <row r="40" spans="1:22" ht="15" hidden="1" customHeight="1" outlineLevel="1" x14ac:dyDescent="0.25">
      <c r="A40" s="72">
        <v>33</v>
      </c>
      <c r="B40" s="754"/>
      <c r="C40" s="755"/>
      <c r="D40" s="756"/>
      <c r="E40" s="757"/>
      <c r="F40" s="757"/>
      <c r="G40" s="779"/>
      <c r="H40" s="780"/>
      <c r="I40" s="759"/>
      <c r="J40" s="761"/>
      <c r="K40" s="761"/>
      <c r="L40" s="761"/>
      <c r="M40" s="761"/>
      <c r="N40" s="761"/>
      <c r="O40" s="761"/>
      <c r="P40" s="761"/>
      <c r="Q40" s="762"/>
      <c r="R40" s="498">
        <f t="shared" si="3"/>
        <v>0</v>
      </c>
      <c r="S40" s="714" t="str">
        <f t="shared" si="0"/>
        <v/>
      </c>
      <c r="T40" s="759"/>
      <c r="U40" s="761"/>
      <c r="V40" s="714" t="str">
        <f t="shared" si="1"/>
        <v/>
      </c>
    </row>
    <row r="41" spans="1:22" ht="15" hidden="1" customHeight="1" outlineLevel="1" x14ac:dyDescent="0.25">
      <c r="A41" s="72">
        <v>34</v>
      </c>
      <c r="B41" s="754"/>
      <c r="C41" s="755"/>
      <c r="D41" s="756"/>
      <c r="E41" s="757"/>
      <c r="F41" s="757"/>
      <c r="G41" s="779"/>
      <c r="H41" s="780"/>
      <c r="I41" s="759"/>
      <c r="J41" s="761"/>
      <c r="K41" s="761"/>
      <c r="L41" s="761"/>
      <c r="M41" s="761"/>
      <c r="N41" s="761"/>
      <c r="O41" s="761"/>
      <c r="P41" s="761"/>
      <c r="Q41" s="762"/>
      <c r="R41" s="498">
        <f t="shared" si="3"/>
        <v>0</v>
      </c>
      <c r="S41" s="714" t="str">
        <f t="shared" si="0"/>
        <v/>
      </c>
      <c r="T41" s="759"/>
      <c r="U41" s="761"/>
      <c r="V41" s="714" t="str">
        <f t="shared" si="1"/>
        <v/>
      </c>
    </row>
    <row r="42" spans="1:22" ht="15" hidden="1" customHeight="1" outlineLevel="1" x14ac:dyDescent="0.25">
      <c r="A42" s="72">
        <v>35</v>
      </c>
      <c r="B42" s="754"/>
      <c r="C42" s="755"/>
      <c r="D42" s="756"/>
      <c r="E42" s="757"/>
      <c r="F42" s="757"/>
      <c r="G42" s="779"/>
      <c r="H42" s="780"/>
      <c r="I42" s="759"/>
      <c r="J42" s="761"/>
      <c r="K42" s="761"/>
      <c r="L42" s="761"/>
      <c r="M42" s="761"/>
      <c r="N42" s="761"/>
      <c r="O42" s="761"/>
      <c r="P42" s="761"/>
      <c r="Q42" s="762"/>
      <c r="R42" s="498">
        <f t="shared" si="3"/>
        <v>0</v>
      </c>
      <c r="S42" s="714" t="str">
        <f t="shared" si="0"/>
        <v/>
      </c>
      <c r="T42" s="759"/>
      <c r="U42" s="761"/>
      <c r="V42" s="714" t="str">
        <f t="shared" si="1"/>
        <v/>
      </c>
    </row>
    <row r="43" spans="1:22" ht="15" hidden="1" customHeight="1" outlineLevel="1" x14ac:dyDescent="0.25">
      <c r="A43" s="72">
        <v>36</v>
      </c>
      <c r="B43" s="754"/>
      <c r="C43" s="755"/>
      <c r="D43" s="756"/>
      <c r="E43" s="757"/>
      <c r="F43" s="757"/>
      <c r="G43" s="779"/>
      <c r="H43" s="780"/>
      <c r="I43" s="759"/>
      <c r="J43" s="761"/>
      <c r="K43" s="761"/>
      <c r="L43" s="761"/>
      <c r="M43" s="761"/>
      <c r="N43" s="761"/>
      <c r="O43" s="761"/>
      <c r="P43" s="761"/>
      <c r="Q43" s="762"/>
      <c r="R43" s="498">
        <f t="shared" si="3"/>
        <v>0</v>
      </c>
      <c r="S43" s="714" t="str">
        <f t="shared" si="0"/>
        <v/>
      </c>
      <c r="T43" s="759"/>
      <c r="U43" s="761"/>
      <c r="V43" s="714" t="str">
        <f t="shared" si="1"/>
        <v/>
      </c>
    </row>
    <row r="44" spans="1:22" ht="15" hidden="1" customHeight="1" outlineLevel="1" x14ac:dyDescent="0.25">
      <c r="A44" s="72">
        <v>37</v>
      </c>
      <c r="B44" s="754"/>
      <c r="C44" s="755"/>
      <c r="D44" s="756"/>
      <c r="E44" s="757"/>
      <c r="F44" s="757"/>
      <c r="G44" s="779"/>
      <c r="H44" s="780"/>
      <c r="I44" s="759"/>
      <c r="J44" s="761"/>
      <c r="K44" s="761"/>
      <c r="L44" s="761"/>
      <c r="M44" s="761"/>
      <c r="N44" s="761"/>
      <c r="O44" s="761"/>
      <c r="P44" s="761"/>
      <c r="Q44" s="762"/>
      <c r="R44" s="498">
        <f t="shared" si="3"/>
        <v>0</v>
      </c>
      <c r="S44" s="714" t="str">
        <f t="shared" si="0"/>
        <v/>
      </c>
      <c r="T44" s="759"/>
      <c r="U44" s="761"/>
      <c r="V44" s="714" t="str">
        <f t="shared" si="1"/>
        <v/>
      </c>
    </row>
    <row r="45" spans="1:22" ht="15" hidden="1" customHeight="1" outlineLevel="1" x14ac:dyDescent="0.25">
      <c r="A45" s="72">
        <v>38</v>
      </c>
      <c r="B45" s="754"/>
      <c r="C45" s="755"/>
      <c r="D45" s="756"/>
      <c r="E45" s="757"/>
      <c r="F45" s="757"/>
      <c r="G45" s="779"/>
      <c r="H45" s="780"/>
      <c r="I45" s="759"/>
      <c r="J45" s="761"/>
      <c r="K45" s="761"/>
      <c r="L45" s="761"/>
      <c r="M45" s="761"/>
      <c r="N45" s="761"/>
      <c r="O45" s="761"/>
      <c r="P45" s="761"/>
      <c r="Q45" s="762"/>
      <c r="R45" s="498">
        <f t="shared" si="3"/>
        <v>0</v>
      </c>
      <c r="S45" s="714" t="str">
        <f t="shared" si="0"/>
        <v/>
      </c>
      <c r="T45" s="759"/>
      <c r="U45" s="761"/>
      <c r="V45" s="714" t="str">
        <f t="shared" si="1"/>
        <v/>
      </c>
    </row>
    <row r="46" spans="1:22" ht="15" hidden="1" customHeight="1" outlineLevel="1" x14ac:dyDescent="0.25">
      <c r="A46" s="72">
        <v>39</v>
      </c>
      <c r="B46" s="754"/>
      <c r="C46" s="755"/>
      <c r="D46" s="756"/>
      <c r="E46" s="757"/>
      <c r="F46" s="757"/>
      <c r="G46" s="779"/>
      <c r="H46" s="780"/>
      <c r="I46" s="759"/>
      <c r="J46" s="761"/>
      <c r="K46" s="761"/>
      <c r="L46" s="761"/>
      <c r="M46" s="761"/>
      <c r="N46" s="761"/>
      <c r="O46" s="761"/>
      <c r="P46" s="761"/>
      <c r="Q46" s="762"/>
      <c r="R46" s="498">
        <f t="shared" si="3"/>
        <v>0</v>
      </c>
      <c r="S46" s="714" t="str">
        <f t="shared" si="0"/>
        <v/>
      </c>
      <c r="T46" s="759"/>
      <c r="U46" s="761"/>
      <c r="V46" s="714" t="str">
        <f t="shared" si="1"/>
        <v/>
      </c>
    </row>
    <row r="47" spans="1:22" ht="15" hidden="1" customHeight="1" outlineLevel="1" x14ac:dyDescent="0.25">
      <c r="A47" s="72">
        <v>40</v>
      </c>
      <c r="B47" s="754"/>
      <c r="C47" s="755"/>
      <c r="D47" s="756"/>
      <c r="E47" s="757"/>
      <c r="F47" s="757"/>
      <c r="G47" s="779"/>
      <c r="H47" s="780"/>
      <c r="I47" s="759"/>
      <c r="J47" s="761"/>
      <c r="K47" s="761"/>
      <c r="L47" s="761"/>
      <c r="M47" s="761"/>
      <c r="N47" s="761"/>
      <c r="O47" s="761"/>
      <c r="P47" s="761"/>
      <c r="Q47" s="762"/>
      <c r="R47" s="498">
        <f t="shared" si="3"/>
        <v>0</v>
      </c>
      <c r="S47" s="714" t="str">
        <f t="shared" si="0"/>
        <v/>
      </c>
      <c r="T47" s="759"/>
      <c r="U47" s="761"/>
      <c r="V47" s="714" t="str">
        <f t="shared" si="1"/>
        <v/>
      </c>
    </row>
    <row r="48" spans="1:22" ht="15" hidden="1" customHeight="1" outlineLevel="1" x14ac:dyDescent="0.25">
      <c r="A48" s="72">
        <v>41</v>
      </c>
      <c r="B48" s="754"/>
      <c r="C48" s="755"/>
      <c r="D48" s="756"/>
      <c r="E48" s="757"/>
      <c r="F48" s="757"/>
      <c r="G48" s="779"/>
      <c r="H48" s="780"/>
      <c r="I48" s="759"/>
      <c r="J48" s="761"/>
      <c r="K48" s="761"/>
      <c r="L48" s="761"/>
      <c r="M48" s="761"/>
      <c r="N48" s="761"/>
      <c r="O48" s="761"/>
      <c r="P48" s="761"/>
      <c r="Q48" s="762"/>
      <c r="R48" s="498">
        <f t="shared" si="3"/>
        <v>0</v>
      </c>
      <c r="S48" s="714" t="str">
        <f t="shared" si="0"/>
        <v/>
      </c>
      <c r="T48" s="759"/>
      <c r="U48" s="761"/>
      <c r="V48" s="714" t="str">
        <f t="shared" si="1"/>
        <v/>
      </c>
    </row>
    <row r="49" spans="1:22" ht="15" hidden="1" customHeight="1" outlineLevel="1" x14ac:dyDescent="0.25">
      <c r="A49" s="72">
        <v>42</v>
      </c>
      <c r="B49" s="754"/>
      <c r="C49" s="755"/>
      <c r="D49" s="756"/>
      <c r="E49" s="757"/>
      <c r="F49" s="757"/>
      <c r="G49" s="779"/>
      <c r="H49" s="780"/>
      <c r="I49" s="759"/>
      <c r="J49" s="761"/>
      <c r="K49" s="761"/>
      <c r="L49" s="761"/>
      <c r="M49" s="761"/>
      <c r="N49" s="761"/>
      <c r="O49" s="761"/>
      <c r="P49" s="761"/>
      <c r="Q49" s="762"/>
      <c r="R49" s="498">
        <f t="shared" si="3"/>
        <v>0</v>
      </c>
      <c r="S49" s="714" t="str">
        <f t="shared" si="0"/>
        <v/>
      </c>
      <c r="T49" s="759"/>
      <c r="U49" s="761"/>
      <c r="V49" s="714" t="str">
        <f t="shared" si="1"/>
        <v/>
      </c>
    </row>
    <row r="50" spans="1:22" ht="15" hidden="1" customHeight="1" outlineLevel="1" x14ac:dyDescent="0.25">
      <c r="A50" s="72">
        <v>43</v>
      </c>
      <c r="B50" s="754"/>
      <c r="C50" s="755"/>
      <c r="D50" s="756"/>
      <c r="E50" s="757"/>
      <c r="F50" s="757"/>
      <c r="G50" s="779"/>
      <c r="H50" s="780"/>
      <c r="I50" s="759"/>
      <c r="J50" s="761"/>
      <c r="K50" s="761"/>
      <c r="L50" s="761"/>
      <c r="M50" s="761"/>
      <c r="N50" s="761"/>
      <c r="O50" s="761"/>
      <c r="P50" s="761"/>
      <c r="Q50" s="762"/>
      <c r="R50" s="498">
        <f t="shared" si="3"/>
        <v>0</v>
      </c>
      <c r="S50" s="714" t="str">
        <f t="shared" si="0"/>
        <v/>
      </c>
      <c r="T50" s="759"/>
      <c r="U50" s="761"/>
      <c r="V50" s="714" t="str">
        <f t="shared" si="1"/>
        <v/>
      </c>
    </row>
    <row r="51" spans="1:22" ht="15" hidden="1" customHeight="1" outlineLevel="1" x14ac:dyDescent="0.25">
      <c r="A51" s="72">
        <v>44</v>
      </c>
      <c r="B51" s="754"/>
      <c r="C51" s="755"/>
      <c r="D51" s="756"/>
      <c r="E51" s="757"/>
      <c r="F51" s="757"/>
      <c r="G51" s="779"/>
      <c r="H51" s="780"/>
      <c r="I51" s="759"/>
      <c r="J51" s="761"/>
      <c r="K51" s="761"/>
      <c r="L51" s="761"/>
      <c r="M51" s="761"/>
      <c r="N51" s="761"/>
      <c r="O51" s="761"/>
      <c r="P51" s="761"/>
      <c r="Q51" s="762"/>
      <c r="R51" s="498">
        <f t="shared" si="3"/>
        <v>0</v>
      </c>
      <c r="S51" s="714" t="str">
        <f t="shared" si="0"/>
        <v/>
      </c>
      <c r="T51" s="759"/>
      <c r="U51" s="761"/>
      <c r="V51" s="714" t="str">
        <f t="shared" si="1"/>
        <v/>
      </c>
    </row>
    <row r="52" spans="1:22" ht="15" hidden="1" customHeight="1" outlineLevel="1" x14ac:dyDescent="0.25">
      <c r="A52" s="72">
        <v>45</v>
      </c>
      <c r="B52" s="754"/>
      <c r="C52" s="755"/>
      <c r="D52" s="756"/>
      <c r="E52" s="757"/>
      <c r="F52" s="757"/>
      <c r="G52" s="779"/>
      <c r="H52" s="780"/>
      <c r="I52" s="759"/>
      <c r="J52" s="761"/>
      <c r="K52" s="761"/>
      <c r="L52" s="761"/>
      <c r="M52" s="761"/>
      <c r="N52" s="761"/>
      <c r="O52" s="761"/>
      <c r="P52" s="761"/>
      <c r="Q52" s="762"/>
      <c r="R52" s="498">
        <f t="shared" si="3"/>
        <v>0</v>
      </c>
      <c r="S52" s="714" t="str">
        <f t="shared" si="0"/>
        <v/>
      </c>
      <c r="T52" s="759"/>
      <c r="U52" s="761"/>
      <c r="V52" s="714" t="str">
        <f t="shared" si="1"/>
        <v/>
      </c>
    </row>
    <row r="53" spans="1:22" ht="15" hidden="1" customHeight="1" outlineLevel="1" x14ac:dyDescent="0.25">
      <c r="A53" s="72">
        <v>46</v>
      </c>
      <c r="B53" s="754"/>
      <c r="C53" s="755"/>
      <c r="D53" s="756"/>
      <c r="E53" s="757"/>
      <c r="F53" s="757"/>
      <c r="G53" s="779"/>
      <c r="H53" s="780"/>
      <c r="I53" s="759"/>
      <c r="J53" s="761"/>
      <c r="K53" s="761"/>
      <c r="L53" s="761"/>
      <c r="M53" s="761"/>
      <c r="N53" s="761"/>
      <c r="O53" s="761"/>
      <c r="P53" s="761"/>
      <c r="Q53" s="762"/>
      <c r="R53" s="498">
        <f t="shared" si="3"/>
        <v>0</v>
      </c>
      <c r="S53" s="714" t="str">
        <f t="shared" si="0"/>
        <v/>
      </c>
      <c r="T53" s="759"/>
      <c r="U53" s="761"/>
      <c r="V53" s="714" t="str">
        <f t="shared" si="1"/>
        <v/>
      </c>
    </row>
    <row r="54" spans="1:22" ht="15" hidden="1" customHeight="1" outlineLevel="1" x14ac:dyDescent="0.25">
      <c r="A54" s="72">
        <v>47</v>
      </c>
      <c r="B54" s="754"/>
      <c r="C54" s="755"/>
      <c r="D54" s="756"/>
      <c r="E54" s="757"/>
      <c r="F54" s="757"/>
      <c r="G54" s="779"/>
      <c r="H54" s="780"/>
      <c r="I54" s="759"/>
      <c r="J54" s="761"/>
      <c r="K54" s="761"/>
      <c r="L54" s="761"/>
      <c r="M54" s="761"/>
      <c r="N54" s="761"/>
      <c r="O54" s="761"/>
      <c r="P54" s="761"/>
      <c r="Q54" s="762"/>
      <c r="R54" s="498">
        <f t="shared" si="3"/>
        <v>0</v>
      </c>
      <c r="S54" s="714" t="str">
        <f t="shared" si="0"/>
        <v/>
      </c>
      <c r="T54" s="759"/>
      <c r="U54" s="761"/>
      <c r="V54" s="714" t="str">
        <f t="shared" si="1"/>
        <v/>
      </c>
    </row>
    <row r="55" spans="1:22" ht="15" hidden="1" customHeight="1" outlineLevel="1" x14ac:dyDescent="0.25">
      <c r="A55" s="72">
        <v>48</v>
      </c>
      <c r="B55" s="754"/>
      <c r="C55" s="755"/>
      <c r="D55" s="756"/>
      <c r="E55" s="757"/>
      <c r="F55" s="757"/>
      <c r="G55" s="779"/>
      <c r="H55" s="780"/>
      <c r="I55" s="759"/>
      <c r="J55" s="761"/>
      <c r="K55" s="761"/>
      <c r="L55" s="761"/>
      <c r="M55" s="761"/>
      <c r="N55" s="761"/>
      <c r="O55" s="761"/>
      <c r="P55" s="761"/>
      <c r="Q55" s="762"/>
      <c r="R55" s="498">
        <f t="shared" si="3"/>
        <v>0</v>
      </c>
      <c r="S55" s="714" t="str">
        <f t="shared" si="0"/>
        <v/>
      </c>
      <c r="T55" s="759"/>
      <c r="U55" s="761"/>
      <c r="V55" s="714" t="str">
        <f t="shared" si="1"/>
        <v/>
      </c>
    </row>
    <row r="56" spans="1:22" ht="15" hidden="1" customHeight="1" outlineLevel="1" x14ac:dyDescent="0.25">
      <c r="A56" s="72">
        <v>49</v>
      </c>
      <c r="B56" s="754"/>
      <c r="C56" s="755"/>
      <c r="D56" s="756"/>
      <c r="E56" s="757"/>
      <c r="F56" s="757"/>
      <c r="G56" s="779"/>
      <c r="H56" s="780"/>
      <c r="I56" s="759"/>
      <c r="J56" s="761"/>
      <c r="K56" s="761"/>
      <c r="L56" s="761"/>
      <c r="M56" s="761"/>
      <c r="N56" s="761"/>
      <c r="O56" s="761"/>
      <c r="P56" s="761"/>
      <c r="Q56" s="762"/>
      <c r="R56" s="498">
        <f t="shared" si="3"/>
        <v>0</v>
      </c>
      <c r="S56" s="714" t="str">
        <f t="shared" si="0"/>
        <v/>
      </c>
      <c r="T56" s="759"/>
      <c r="U56" s="761"/>
      <c r="V56" s="714" t="str">
        <f t="shared" si="1"/>
        <v/>
      </c>
    </row>
    <row r="57" spans="1:22" ht="15" hidden="1" customHeight="1" outlineLevel="1" x14ac:dyDescent="0.25">
      <c r="A57" s="72">
        <v>50</v>
      </c>
      <c r="B57" s="754"/>
      <c r="C57" s="755"/>
      <c r="D57" s="756"/>
      <c r="E57" s="757"/>
      <c r="F57" s="757"/>
      <c r="G57" s="779"/>
      <c r="H57" s="780"/>
      <c r="I57" s="759"/>
      <c r="J57" s="761"/>
      <c r="K57" s="761"/>
      <c r="L57" s="761"/>
      <c r="M57" s="761"/>
      <c r="N57" s="761"/>
      <c r="O57" s="761"/>
      <c r="P57" s="761"/>
      <c r="Q57" s="762"/>
      <c r="R57" s="498">
        <f t="shared" si="3"/>
        <v>0</v>
      </c>
      <c r="S57" s="714" t="str">
        <f t="shared" si="0"/>
        <v/>
      </c>
      <c r="T57" s="759"/>
      <c r="U57" s="761"/>
      <c r="V57" s="714" t="str">
        <f t="shared" si="1"/>
        <v/>
      </c>
    </row>
    <row r="58" spans="1:22" ht="15" hidden="1" customHeight="1" outlineLevel="1" x14ac:dyDescent="0.25">
      <c r="A58" s="72">
        <v>51</v>
      </c>
      <c r="B58" s="754"/>
      <c r="C58" s="755"/>
      <c r="D58" s="756"/>
      <c r="E58" s="757"/>
      <c r="F58" s="757"/>
      <c r="G58" s="779"/>
      <c r="H58" s="780"/>
      <c r="I58" s="759"/>
      <c r="J58" s="761"/>
      <c r="K58" s="761"/>
      <c r="L58" s="761"/>
      <c r="M58" s="761"/>
      <c r="N58" s="761"/>
      <c r="O58" s="761"/>
      <c r="P58" s="761"/>
      <c r="Q58" s="762"/>
      <c r="R58" s="498">
        <f t="shared" si="3"/>
        <v>0</v>
      </c>
      <c r="S58" s="714" t="str">
        <f t="shared" si="0"/>
        <v/>
      </c>
      <c r="T58" s="759"/>
      <c r="U58" s="761"/>
      <c r="V58" s="714" t="str">
        <f t="shared" si="1"/>
        <v/>
      </c>
    </row>
    <row r="59" spans="1:22" ht="15" hidden="1" customHeight="1" outlineLevel="1" x14ac:dyDescent="0.25">
      <c r="A59" s="72">
        <v>52</v>
      </c>
      <c r="B59" s="754"/>
      <c r="C59" s="755"/>
      <c r="D59" s="756"/>
      <c r="E59" s="757"/>
      <c r="F59" s="757"/>
      <c r="G59" s="779"/>
      <c r="H59" s="780"/>
      <c r="I59" s="759"/>
      <c r="J59" s="761"/>
      <c r="K59" s="761"/>
      <c r="L59" s="761"/>
      <c r="M59" s="761"/>
      <c r="N59" s="761"/>
      <c r="O59" s="761"/>
      <c r="P59" s="761"/>
      <c r="Q59" s="762"/>
      <c r="R59" s="498">
        <f t="shared" si="3"/>
        <v>0</v>
      </c>
      <c r="S59" s="714" t="str">
        <f t="shared" si="0"/>
        <v/>
      </c>
      <c r="T59" s="759"/>
      <c r="U59" s="761"/>
      <c r="V59" s="714" t="str">
        <f t="shared" si="1"/>
        <v/>
      </c>
    </row>
    <row r="60" spans="1:22" ht="15" hidden="1" customHeight="1" outlineLevel="1" x14ac:dyDescent="0.25">
      <c r="A60" s="72">
        <v>53</v>
      </c>
      <c r="B60" s="754"/>
      <c r="C60" s="755"/>
      <c r="D60" s="756"/>
      <c r="E60" s="757"/>
      <c r="F60" s="757"/>
      <c r="G60" s="779"/>
      <c r="H60" s="780"/>
      <c r="I60" s="759"/>
      <c r="J60" s="761"/>
      <c r="K60" s="761"/>
      <c r="L60" s="761"/>
      <c r="M60" s="761"/>
      <c r="N60" s="761"/>
      <c r="O60" s="761"/>
      <c r="P60" s="761"/>
      <c r="Q60" s="762"/>
      <c r="R60" s="498">
        <f t="shared" si="3"/>
        <v>0</v>
      </c>
      <c r="S60" s="714" t="str">
        <f t="shared" si="0"/>
        <v/>
      </c>
      <c r="T60" s="759"/>
      <c r="U60" s="761"/>
      <c r="V60" s="714" t="str">
        <f t="shared" si="1"/>
        <v/>
      </c>
    </row>
    <row r="61" spans="1:22" ht="15" hidden="1" customHeight="1" outlineLevel="1" x14ac:dyDescent="0.25">
      <c r="A61" s="72">
        <v>54</v>
      </c>
      <c r="B61" s="754"/>
      <c r="C61" s="755"/>
      <c r="D61" s="756"/>
      <c r="E61" s="757"/>
      <c r="F61" s="757"/>
      <c r="G61" s="779"/>
      <c r="H61" s="780"/>
      <c r="I61" s="759"/>
      <c r="J61" s="761"/>
      <c r="K61" s="761"/>
      <c r="L61" s="761"/>
      <c r="M61" s="761"/>
      <c r="N61" s="761"/>
      <c r="O61" s="761"/>
      <c r="P61" s="761"/>
      <c r="Q61" s="762"/>
      <c r="R61" s="498">
        <f t="shared" si="3"/>
        <v>0</v>
      </c>
      <c r="S61" s="714" t="str">
        <f t="shared" si="0"/>
        <v/>
      </c>
      <c r="T61" s="759"/>
      <c r="U61" s="761"/>
      <c r="V61" s="714" t="str">
        <f t="shared" si="1"/>
        <v/>
      </c>
    </row>
    <row r="62" spans="1:22" ht="15" hidden="1" customHeight="1" outlineLevel="1" x14ac:dyDescent="0.25">
      <c r="A62" s="72">
        <v>55</v>
      </c>
      <c r="B62" s="754"/>
      <c r="C62" s="755"/>
      <c r="D62" s="756"/>
      <c r="E62" s="757"/>
      <c r="F62" s="757"/>
      <c r="G62" s="779"/>
      <c r="H62" s="780"/>
      <c r="I62" s="759"/>
      <c r="J62" s="761"/>
      <c r="K62" s="761"/>
      <c r="L62" s="761"/>
      <c r="M62" s="761"/>
      <c r="N62" s="761"/>
      <c r="O62" s="761"/>
      <c r="P62" s="761"/>
      <c r="Q62" s="762"/>
      <c r="R62" s="498">
        <f t="shared" si="3"/>
        <v>0</v>
      </c>
      <c r="S62" s="714" t="str">
        <f t="shared" si="0"/>
        <v/>
      </c>
      <c r="T62" s="759"/>
      <c r="U62" s="761"/>
      <c r="V62" s="714" t="str">
        <f t="shared" si="1"/>
        <v/>
      </c>
    </row>
    <row r="63" spans="1:22" ht="15" hidden="1" customHeight="1" outlineLevel="1" x14ac:dyDescent="0.25">
      <c r="A63" s="72">
        <v>56</v>
      </c>
      <c r="B63" s="754"/>
      <c r="C63" s="755"/>
      <c r="D63" s="756"/>
      <c r="E63" s="757"/>
      <c r="F63" s="757"/>
      <c r="G63" s="779"/>
      <c r="H63" s="780"/>
      <c r="I63" s="759"/>
      <c r="J63" s="761"/>
      <c r="K63" s="761"/>
      <c r="L63" s="761"/>
      <c r="M63" s="761"/>
      <c r="N63" s="761"/>
      <c r="O63" s="761"/>
      <c r="P63" s="761"/>
      <c r="Q63" s="762"/>
      <c r="R63" s="498">
        <f t="shared" si="3"/>
        <v>0</v>
      </c>
      <c r="S63" s="714" t="str">
        <f t="shared" si="0"/>
        <v/>
      </c>
      <c r="T63" s="759"/>
      <c r="U63" s="761"/>
      <c r="V63" s="714" t="str">
        <f t="shared" si="1"/>
        <v/>
      </c>
    </row>
    <row r="64" spans="1:22" ht="15" hidden="1" customHeight="1" outlineLevel="1" x14ac:dyDescent="0.25">
      <c r="A64" s="72">
        <v>57</v>
      </c>
      <c r="B64" s="754"/>
      <c r="C64" s="755"/>
      <c r="D64" s="756"/>
      <c r="E64" s="757"/>
      <c r="F64" s="757"/>
      <c r="G64" s="779"/>
      <c r="H64" s="780"/>
      <c r="I64" s="759"/>
      <c r="J64" s="761"/>
      <c r="K64" s="761"/>
      <c r="L64" s="761"/>
      <c r="M64" s="761"/>
      <c r="N64" s="761"/>
      <c r="O64" s="761"/>
      <c r="P64" s="761"/>
      <c r="Q64" s="762"/>
      <c r="R64" s="498">
        <f t="shared" si="3"/>
        <v>0</v>
      </c>
      <c r="S64" s="714" t="str">
        <f t="shared" si="0"/>
        <v/>
      </c>
      <c r="T64" s="759"/>
      <c r="U64" s="761"/>
      <c r="V64" s="714" t="str">
        <f t="shared" si="1"/>
        <v/>
      </c>
    </row>
    <row r="65" spans="1:22" ht="15" hidden="1" customHeight="1" outlineLevel="1" x14ac:dyDescent="0.25">
      <c r="A65" s="72">
        <v>58</v>
      </c>
      <c r="B65" s="754"/>
      <c r="C65" s="755"/>
      <c r="D65" s="756"/>
      <c r="E65" s="757"/>
      <c r="F65" s="757"/>
      <c r="G65" s="779"/>
      <c r="H65" s="780"/>
      <c r="I65" s="759"/>
      <c r="J65" s="761"/>
      <c r="K65" s="761"/>
      <c r="L65" s="761"/>
      <c r="M65" s="761"/>
      <c r="N65" s="761"/>
      <c r="O65" s="761"/>
      <c r="P65" s="761"/>
      <c r="Q65" s="762"/>
      <c r="R65" s="498">
        <f t="shared" si="3"/>
        <v>0</v>
      </c>
      <c r="S65" s="714" t="str">
        <f t="shared" si="0"/>
        <v/>
      </c>
      <c r="T65" s="759"/>
      <c r="U65" s="761"/>
      <c r="V65" s="714" t="str">
        <f t="shared" si="1"/>
        <v/>
      </c>
    </row>
    <row r="66" spans="1:22" ht="15" hidden="1" customHeight="1" outlineLevel="1" x14ac:dyDescent="0.25">
      <c r="A66" s="72">
        <v>59</v>
      </c>
      <c r="B66" s="754"/>
      <c r="C66" s="755"/>
      <c r="D66" s="756"/>
      <c r="E66" s="757"/>
      <c r="F66" s="757"/>
      <c r="G66" s="779"/>
      <c r="H66" s="780"/>
      <c r="I66" s="759"/>
      <c r="J66" s="761"/>
      <c r="K66" s="761"/>
      <c r="L66" s="761"/>
      <c r="M66" s="761"/>
      <c r="N66" s="761"/>
      <c r="O66" s="761"/>
      <c r="P66" s="761"/>
      <c r="Q66" s="762"/>
      <c r="R66" s="498">
        <f t="shared" si="3"/>
        <v>0</v>
      </c>
      <c r="S66" s="714" t="str">
        <f t="shared" si="0"/>
        <v/>
      </c>
      <c r="T66" s="759"/>
      <c r="U66" s="761"/>
      <c r="V66" s="714" t="str">
        <f t="shared" si="1"/>
        <v/>
      </c>
    </row>
    <row r="67" spans="1:22" ht="15" hidden="1" customHeight="1" outlineLevel="1" x14ac:dyDescent="0.25">
      <c r="A67" s="72">
        <v>60</v>
      </c>
      <c r="B67" s="754"/>
      <c r="C67" s="755"/>
      <c r="D67" s="756"/>
      <c r="E67" s="757"/>
      <c r="F67" s="757"/>
      <c r="G67" s="779"/>
      <c r="H67" s="780"/>
      <c r="I67" s="759"/>
      <c r="J67" s="761"/>
      <c r="K67" s="761"/>
      <c r="L67" s="761"/>
      <c r="M67" s="761"/>
      <c r="N67" s="761"/>
      <c r="O67" s="761"/>
      <c r="P67" s="761"/>
      <c r="Q67" s="762"/>
      <c r="R67" s="498">
        <f t="shared" si="3"/>
        <v>0</v>
      </c>
      <c r="S67" s="714" t="str">
        <f t="shared" si="0"/>
        <v/>
      </c>
      <c r="T67" s="759"/>
      <c r="U67" s="761"/>
      <c r="V67" s="714" t="str">
        <f t="shared" si="1"/>
        <v/>
      </c>
    </row>
    <row r="68" spans="1:22" ht="15" hidden="1" customHeight="1" outlineLevel="1" x14ac:dyDescent="0.25">
      <c r="A68" s="72">
        <v>61</v>
      </c>
      <c r="B68" s="754"/>
      <c r="C68" s="755"/>
      <c r="D68" s="756"/>
      <c r="E68" s="757"/>
      <c r="F68" s="757"/>
      <c r="G68" s="779"/>
      <c r="H68" s="780"/>
      <c r="I68" s="759"/>
      <c r="J68" s="761"/>
      <c r="K68" s="761"/>
      <c r="L68" s="761"/>
      <c r="M68" s="761"/>
      <c r="N68" s="761"/>
      <c r="O68" s="761"/>
      <c r="P68" s="761"/>
      <c r="Q68" s="762"/>
      <c r="R68" s="498">
        <f t="shared" si="3"/>
        <v>0</v>
      </c>
      <c r="S68" s="714" t="str">
        <f t="shared" si="0"/>
        <v/>
      </c>
      <c r="T68" s="759"/>
      <c r="U68" s="761"/>
      <c r="V68" s="714" t="str">
        <f t="shared" si="1"/>
        <v/>
      </c>
    </row>
    <row r="69" spans="1:22" ht="15" hidden="1" customHeight="1" outlineLevel="1" x14ac:dyDescent="0.25">
      <c r="A69" s="72">
        <v>62</v>
      </c>
      <c r="B69" s="754"/>
      <c r="C69" s="755"/>
      <c r="D69" s="756"/>
      <c r="E69" s="757"/>
      <c r="F69" s="757"/>
      <c r="G69" s="779"/>
      <c r="H69" s="780"/>
      <c r="I69" s="759"/>
      <c r="J69" s="761"/>
      <c r="K69" s="761"/>
      <c r="L69" s="761"/>
      <c r="M69" s="761"/>
      <c r="N69" s="761"/>
      <c r="O69" s="761"/>
      <c r="P69" s="761"/>
      <c r="Q69" s="762"/>
      <c r="R69" s="498">
        <f t="shared" si="3"/>
        <v>0</v>
      </c>
      <c r="S69" s="714" t="str">
        <f t="shared" si="0"/>
        <v/>
      </c>
      <c r="T69" s="759"/>
      <c r="U69" s="761"/>
      <c r="V69" s="714" t="str">
        <f t="shared" si="1"/>
        <v/>
      </c>
    </row>
    <row r="70" spans="1:22" ht="15" hidden="1" customHeight="1" outlineLevel="1" x14ac:dyDescent="0.25">
      <c r="A70" s="72">
        <v>63</v>
      </c>
      <c r="B70" s="754"/>
      <c r="C70" s="755"/>
      <c r="D70" s="756"/>
      <c r="E70" s="757"/>
      <c r="F70" s="757"/>
      <c r="G70" s="779"/>
      <c r="H70" s="780"/>
      <c r="I70" s="759"/>
      <c r="J70" s="761"/>
      <c r="K70" s="761"/>
      <c r="L70" s="761"/>
      <c r="M70" s="761"/>
      <c r="N70" s="761"/>
      <c r="O70" s="761"/>
      <c r="P70" s="761"/>
      <c r="Q70" s="762"/>
      <c r="R70" s="498">
        <f t="shared" si="3"/>
        <v>0</v>
      </c>
      <c r="S70" s="714" t="str">
        <f t="shared" si="0"/>
        <v/>
      </c>
      <c r="T70" s="759"/>
      <c r="U70" s="761"/>
      <c r="V70" s="714" t="str">
        <f t="shared" si="1"/>
        <v/>
      </c>
    </row>
    <row r="71" spans="1:22" ht="15" hidden="1" customHeight="1" outlineLevel="1" x14ac:dyDescent="0.25">
      <c r="A71" s="72">
        <v>64</v>
      </c>
      <c r="B71" s="754"/>
      <c r="C71" s="755"/>
      <c r="D71" s="756"/>
      <c r="E71" s="757"/>
      <c r="F71" s="757"/>
      <c r="G71" s="779"/>
      <c r="H71" s="780"/>
      <c r="I71" s="759"/>
      <c r="J71" s="761"/>
      <c r="K71" s="761"/>
      <c r="L71" s="761"/>
      <c r="M71" s="761"/>
      <c r="N71" s="761"/>
      <c r="O71" s="761"/>
      <c r="P71" s="761"/>
      <c r="Q71" s="762"/>
      <c r="R71" s="498">
        <f t="shared" si="3"/>
        <v>0</v>
      </c>
      <c r="S71" s="714" t="str">
        <f t="shared" si="0"/>
        <v/>
      </c>
      <c r="T71" s="759"/>
      <c r="U71" s="761"/>
      <c r="V71" s="714" t="str">
        <f t="shared" si="1"/>
        <v/>
      </c>
    </row>
    <row r="72" spans="1:22" ht="15" hidden="1" customHeight="1" outlineLevel="1" x14ac:dyDescent="0.25">
      <c r="A72" s="72">
        <v>65</v>
      </c>
      <c r="B72" s="754"/>
      <c r="C72" s="755"/>
      <c r="D72" s="756"/>
      <c r="E72" s="757"/>
      <c r="F72" s="757"/>
      <c r="G72" s="779"/>
      <c r="H72" s="780"/>
      <c r="I72" s="759"/>
      <c r="J72" s="761"/>
      <c r="K72" s="761"/>
      <c r="L72" s="761"/>
      <c r="M72" s="761"/>
      <c r="N72" s="761"/>
      <c r="O72" s="761"/>
      <c r="P72" s="761"/>
      <c r="Q72" s="762"/>
      <c r="R72" s="498">
        <f t="shared" si="3"/>
        <v>0</v>
      </c>
      <c r="S72" s="714" t="str">
        <f t="shared" si="0"/>
        <v/>
      </c>
      <c r="T72" s="759"/>
      <c r="U72" s="761"/>
      <c r="V72" s="714" t="str">
        <f t="shared" si="1"/>
        <v/>
      </c>
    </row>
    <row r="73" spans="1:22" ht="15" hidden="1" customHeight="1" outlineLevel="1" x14ac:dyDescent="0.25">
      <c r="A73" s="72">
        <v>66</v>
      </c>
      <c r="B73" s="754"/>
      <c r="C73" s="755"/>
      <c r="D73" s="756"/>
      <c r="E73" s="757"/>
      <c r="F73" s="757"/>
      <c r="G73" s="779"/>
      <c r="H73" s="780"/>
      <c r="I73" s="759"/>
      <c r="J73" s="761"/>
      <c r="K73" s="761"/>
      <c r="L73" s="761"/>
      <c r="M73" s="761"/>
      <c r="N73" s="761"/>
      <c r="O73" s="761"/>
      <c r="P73" s="761"/>
      <c r="Q73" s="762"/>
      <c r="R73" s="498">
        <f t="shared" si="3"/>
        <v>0</v>
      </c>
      <c r="S73" s="714" t="str">
        <f t="shared" si="0"/>
        <v/>
      </c>
      <c r="T73" s="759"/>
      <c r="U73" s="761"/>
      <c r="V73" s="714" t="str">
        <f t="shared" ref="V73:V136" si="4">IFERROR(U73/T73,"")</f>
        <v/>
      </c>
    </row>
    <row r="74" spans="1:22" ht="15" hidden="1" customHeight="1" outlineLevel="1" x14ac:dyDescent="0.25">
      <c r="A74" s="72">
        <v>67</v>
      </c>
      <c r="B74" s="754"/>
      <c r="C74" s="755"/>
      <c r="D74" s="756"/>
      <c r="E74" s="757"/>
      <c r="F74" s="757"/>
      <c r="G74" s="779"/>
      <c r="H74" s="780"/>
      <c r="I74" s="759"/>
      <c r="J74" s="761"/>
      <c r="K74" s="761"/>
      <c r="L74" s="761"/>
      <c r="M74" s="761"/>
      <c r="N74" s="761"/>
      <c r="O74" s="761"/>
      <c r="P74" s="761"/>
      <c r="Q74" s="762"/>
      <c r="R74" s="498">
        <f t="shared" ref="R74:R137" si="5">SUM(J74:Q74)</f>
        <v>0</v>
      </c>
      <c r="S74" s="714" t="str">
        <f t="shared" ref="S74:S137" si="6">IFERROR(R74/I74,"")</f>
        <v/>
      </c>
      <c r="T74" s="759"/>
      <c r="U74" s="761"/>
      <c r="V74" s="714" t="str">
        <f t="shared" si="4"/>
        <v/>
      </c>
    </row>
    <row r="75" spans="1:22" ht="15" hidden="1" customHeight="1" outlineLevel="1" x14ac:dyDescent="0.25">
      <c r="A75" s="72">
        <v>68</v>
      </c>
      <c r="B75" s="754"/>
      <c r="C75" s="755"/>
      <c r="D75" s="756"/>
      <c r="E75" s="757"/>
      <c r="F75" s="757"/>
      <c r="G75" s="779"/>
      <c r="H75" s="780"/>
      <c r="I75" s="759"/>
      <c r="J75" s="761"/>
      <c r="K75" s="761"/>
      <c r="L75" s="761"/>
      <c r="M75" s="761"/>
      <c r="N75" s="761"/>
      <c r="O75" s="761"/>
      <c r="P75" s="761"/>
      <c r="Q75" s="762"/>
      <c r="R75" s="498">
        <f t="shared" si="5"/>
        <v>0</v>
      </c>
      <c r="S75" s="714" t="str">
        <f t="shared" si="6"/>
        <v/>
      </c>
      <c r="T75" s="759"/>
      <c r="U75" s="761"/>
      <c r="V75" s="714" t="str">
        <f t="shared" si="4"/>
        <v/>
      </c>
    </row>
    <row r="76" spans="1:22" ht="15" hidden="1" customHeight="1" outlineLevel="1" x14ac:dyDescent="0.25">
      <c r="A76" s="72">
        <v>69</v>
      </c>
      <c r="B76" s="754"/>
      <c r="C76" s="755"/>
      <c r="D76" s="756"/>
      <c r="E76" s="757"/>
      <c r="F76" s="757"/>
      <c r="G76" s="779"/>
      <c r="H76" s="780"/>
      <c r="I76" s="759"/>
      <c r="J76" s="761"/>
      <c r="K76" s="761"/>
      <c r="L76" s="761"/>
      <c r="M76" s="761"/>
      <c r="N76" s="761"/>
      <c r="O76" s="761"/>
      <c r="P76" s="761"/>
      <c r="Q76" s="762"/>
      <c r="R76" s="498">
        <f t="shared" si="5"/>
        <v>0</v>
      </c>
      <c r="S76" s="714" t="str">
        <f t="shared" si="6"/>
        <v/>
      </c>
      <c r="T76" s="759"/>
      <c r="U76" s="761"/>
      <c r="V76" s="714" t="str">
        <f t="shared" si="4"/>
        <v/>
      </c>
    </row>
    <row r="77" spans="1:22" ht="15" hidden="1" customHeight="1" outlineLevel="1" x14ac:dyDescent="0.25">
      <c r="A77" s="72">
        <v>70</v>
      </c>
      <c r="B77" s="754"/>
      <c r="C77" s="755"/>
      <c r="D77" s="756"/>
      <c r="E77" s="757"/>
      <c r="F77" s="757"/>
      <c r="G77" s="779"/>
      <c r="H77" s="780"/>
      <c r="I77" s="759"/>
      <c r="J77" s="761"/>
      <c r="K77" s="761"/>
      <c r="L77" s="761"/>
      <c r="M77" s="761"/>
      <c r="N77" s="761"/>
      <c r="O77" s="761"/>
      <c r="P77" s="761"/>
      <c r="Q77" s="762"/>
      <c r="R77" s="498">
        <f t="shared" si="5"/>
        <v>0</v>
      </c>
      <c r="S77" s="714" t="str">
        <f t="shared" si="6"/>
        <v/>
      </c>
      <c r="T77" s="759"/>
      <c r="U77" s="761"/>
      <c r="V77" s="714" t="str">
        <f t="shared" si="4"/>
        <v/>
      </c>
    </row>
    <row r="78" spans="1:22" ht="15" hidden="1" customHeight="1" outlineLevel="1" x14ac:dyDescent="0.25">
      <c r="A78" s="72">
        <v>71</v>
      </c>
      <c r="B78" s="754"/>
      <c r="C78" s="755"/>
      <c r="D78" s="756"/>
      <c r="E78" s="757"/>
      <c r="F78" s="757"/>
      <c r="G78" s="779"/>
      <c r="H78" s="780"/>
      <c r="I78" s="759"/>
      <c r="J78" s="761"/>
      <c r="K78" s="761"/>
      <c r="L78" s="761"/>
      <c r="M78" s="761"/>
      <c r="N78" s="761"/>
      <c r="O78" s="761"/>
      <c r="P78" s="761"/>
      <c r="Q78" s="762"/>
      <c r="R78" s="498">
        <f t="shared" si="5"/>
        <v>0</v>
      </c>
      <c r="S78" s="714" t="str">
        <f t="shared" si="6"/>
        <v/>
      </c>
      <c r="T78" s="759"/>
      <c r="U78" s="761"/>
      <c r="V78" s="714" t="str">
        <f t="shared" si="4"/>
        <v/>
      </c>
    </row>
    <row r="79" spans="1:22" ht="15" hidden="1" customHeight="1" outlineLevel="1" x14ac:dyDescent="0.25">
      <c r="A79" s="72">
        <v>72</v>
      </c>
      <c r="B79" s="754"/>
      <c r="C79" s="755"/>
      <c r="D79" s="756"/>
      <c r="E79" s="757"/>
      <c r="F79" s="757"/>
      <c r="G79" s="779"/>
      <c r="H79" s="780"/>
      <c r="I79" s="759"/>
      <c r="J79" s="761"/>
      <c r="K79" s="761"/>
      <c r="L79" s="761"/>
      <c r="M79" s="761"/>
      <c r="N79" s="761"/>
      <c r="O79" s="761"/>
      <c r="P79" s="761"/>
      <c r="Q79" s="762"/>
      <c r="R79" s="498">
        <f t="shared" si="5"/>
        <v>0</v>
      </c>
      <c r="S79" s="714" t="str">
        <f t="shared" si="6"/>
        <v/>
      </c>
      <c r="T79" s="759"/>
      <c r="U79" s="761"/>
      <c r="V79" s="714" t="str">
        <f t="shared" si="4"/>
        <v/>
      </c>
    </row>
    <row r="80" spans="1:22" ht="15" hidden="1" customHeight="1" outlineLevel="1" x14ac:dyDescent="0.25">
      <c r="A80" s="72">
        <v>73</v>
      </c>
      <c r="B80" s="754"/>
      <c r="C80" s="755"/>
      <c r="D80" s="756"/>
      <c r="E80" s="757"/>
      <c r="F80" s="757"/>
      <c r="G80" s="779"/>
      <c r="H80" s="780"/>
      <c r="I80" s="759"/>
      <c r="J80" s="761"/>
      <c r="K80" s="761"/>
      <c r="L80" s="761"/>
      <c r="M80" s="761"/>
      <c r="N80" s="761"/>
      <c r="O80" s="761"/>
      <c r="P80" s="761"/>
      <c r="Q80" s="762"/>
      <c r="R80" s="498">
        <f t="shared" si="5"/>
        <v>0</v>
      </c>
      <c r="S80" s="714" t="str">
        <f t="shared" si="6"/>
        <v/>
      </c>
      <c r="T80" s="759"/>
      <c r="U80" s="761"/>
      <c r="V80" s="714" t="str">
        <f t="shared" si="4"/>
        <v/>
      </c>
    </row>
    <row r="81" spans="1:22" ht="15" hidden="1" customHeight="1" outlineLevel="1" x14ac:dyDescent="0.25">
      <c r="A81" s="72">
        <v>74</v>
      </c>
      <c r="B81" s="754"/>
      <c r="C81" s="755"/>
      <c r="D81" s="756"/>
      <c r="E81" s="757"/>
      <c r="F81" s="757"/>
      <c r="G81" s="779"/>
      <c r="H81" s="780"/>
      <c r="I81" s="759"/>
      <c r="J81" s="761"/>
      <c r="K81" s="761"/>
      <c r="L81" s="761"/>
      <c r="M81" s="761"/>
      <c r="N81" s="761"/>
      <c r="O81" s="761"/>
      <c r="P81" s="761"/>
      <c r="Q81" s="762"/>
      <c r="R81" s="498">
        <f t="shared" si="5"/>
        <v>0</v>
      </c>
      <c r="S81" s="714" t="str">
        <f t="shared" si="6"/>
        <v/>
      </c>
      <c r="T81" s="759"/>
      <c r="U81" s="761"/>
      <c r="V81" s="714" t="str">
        <f t="shared" si="4"/>
        <v/>
      </c>
    </row>
    <row r="82" spans="1:22" ht="15" hidden="1" customHeight="1" outlineLevel="1" x14ac:dyDescent="0.25">
      <c r="A82" s="72">
        <v>75</v>
      </c>
      <c r="B82" s="754"/>
      <c r="C82" s="755"/>
      <c r="D82" s="756"/>
      <c r="E82" s="757"/>
      <c r="F82" s="757"/>
      <c r="G82" s="779"/>
      <c r="H82" s="780"/>
      <c r="I82" s="759"/>
      <c r="J82" s="761"/>
      <c r="K82" s="761"/>
      <c r="L82" s="761"/>
      <c r="M82" s="761"/>
      <c r="N82" s="761"/>
      <c r="O82" s="761"/>
      <c r="P82" s="761"/>
      <c r="Q82" s="762"/>
      <c r="R82" s="498">
        <f t="shared" si="5"/>
        <v>0</v>
      </c>
      <c r="S82" s="714" t="str">
        <f t="shared" si="6"/>
        <v/>
      </c>
      <c r="T82" s="759"/>
      <c r="U82" s="761"/>
      <c r="V82" s="714" t="str">
        <f t="shared" si="4"/>
        <v/>
      </c>
    </row>
    <row r="83" spans="1:22" ht="15" hidden="1" customHeight="1" outlineLevel="1" x14ac:dyDescent="0.25">
      <c r="A83" s="72">
        <v>76</v>
      </c>
      <c r="B83" s="754"/>
      <c r="C83" s="755"/>
      <c r="D83" s="756"/>
      <c r="E83" s="757"/>
      <c r="F83" s="757"/>
      <c r="G83" s="779"/>
      <c r="H83" s="780"/>
      <c r="I83" s="759"/>
      <c r="J83" s="761"/>
      <c r="K83" s="761"/>
      <c r="L83" s="761"/>
      <c r="M83" s="761"/>
      <c r="N83" s="761"/>
      <c r="O83" s="761"/>
      <c r="P83" s="761"/>
      <c r="Q83" s="762"/>
      <c r="R83" s="498">
        <f t="shared" si="5"/>
        <v>0</v>
      </c>
      <c r="S83" s="714" t="str">
        <f t="shared" si="6"/>
        <v/>
      </c>
      <c r="T83" s="759"/>
      <c r="U83" s="761"/>
      <c r="V83" s="714" t="str">
        <f t="shared" si="4"/>
        <v/>
      </c>
    </row>
    <row r="84" spans="1:22" ht="15" hidden="1" customHeight="1" outlineLevel="1" x14ac:dyDescent="0.25">
      <c r="A84" s="72">
        <v>77</v>
      </c>
      <c r="B84" s="754"/>
      <c r="C84" s="755"/>
      <c r="D84" s="756"/>
      <c r="E84" s="757"/>
      <c r="F84" s="757"/>
      <c r="G84" s="779"/>
      <c r="H84" s="780"/>
      <c r="I84" s="759"/>
      <c r="J84" s="761"/>
      <c r="K84" s="761"/>
      <c r="L84" s="761"/>
      <c r="M84" s="761"/>
      <c r="N84" s="761"/>
      <c r="O84" s="761"/>
      <c r="P84" s="761"/>
      <c r="Q84" s="762"/>
      <c r="R84" s="498">
        <f t="shared" si="5"/>
        <v>0</v>
      </c>
      <c r="S84" s="714" t="str">
        <f t="shared" si="6"/>
        <v/>
      </c>
      <c r="T84" s="759"/>
      <c r="U84" s="761"/>
      <c r="V84" s="714" t="str">
        <f t="shared" si="4"/>
        <v/>
      </c>
    </row>
    <row r="85" spans="1:22" ht="15" hidden="1" customHeight="1" outlineLevel="1" x14ac:dyDescent="0.25">
      <c r="A85" s="72">
        <v>78</v>
      </c>
      <c r="B85" s="754"/>
      <c r="C85" s="755"/>
      <c r="D85" s="756"/>
      <c r="E85" s="757"/>
      <c r="F85" s="757"/>
      <c r="G85" s="779"/>
      <c r="H85" s="780"/>
      <c r="I85" s="759"/>
      <c r="J85" s="761"/>
      <c r="K85" s="761"/>
      <c r="L85" s="761"/>
      <c r="M85" s="761"/>
      <c r="N85" s="761"/>
      <c r="O85" s="761"/>
      <c r="P85" s="761"/>
      <c r="Q85" s="762"/>
      <c r="R85" s="498">
        <f t="shared" si="5"/>
        <v>0</v>
      </c>
      <c r="S85" s="714" t="str">
        <f t="shared" si="6"/>
        <v/>
      </c>
      <c r="T85" s="759"/>
      <c r="U85" s="761"/>
      <c r="V85" s="714" t="str">
        <f t="shared" si="4"/>
        <v/>
      </c>
    </row>
    <row r="86" spans="1:22" ht="15" hidden="1" customHeight="1" outlineLevel="1" x14ac:dyDescent="0.25">
      <c r="A86" s="72">
        <v>79</v>
      </c>
      <c r="B86" s="754"/>
      <c r="C86" s="755"/>
      <c r="D86" s="756"/>
      <c r="E86" s="757"/>
      <c r="F86" s="757"/>
      <c r="G86" s="779"/>
      <c r="H86" s="780"/>
      <c r="I86" s="759"/>
      <c r="J86" s="761"/>
      <c r="K86" s="761"/>
      <c r="L86" s="761"/>
      <c r="M86" s="761"/>
      <c r="N86" s="761"/>
      <c r="O86" s="761"/>
      <c r="P86" s="761"/>
      <c r="Q86" s="762"/>
      <c r="R86" s="498">
        <f t="shared" si="5"/>
        <v>0</v>
      </c>
      <c r="S86" s="714" t="str">
        <f t="shared" si="6"/>
        <v/>
      </c>
      <c r="T86" s="759"/>
      <c r="U86" s="761"/>
      <c r="V86" s="714" t="str">
        <f t="shared" si="4"/>
        <v/>
      </c>
    </row>
    <row r="87" spans="1:22" ht="15" hidden="1" customHeight="1" outlineLevel="1" x14ac:dyDescent="0.25">
      <c r="A87" s="72">
        <v>80</v>
      </c>
      <c r="B87" s="754"/>
      <c r="C87" s="755"/>
      <c r="D87" s="756"/>
      <c r="E87" s="757"/>
      <c r="F87" s="757"/>
      <c r="G87" s="779"/>
      <c r="H87" s="780"/>
      <c r="I87" s="759"/>
      <c r="J87" s="761"/>
      <c r="K87" s="761"/>
      <c r="L87" s="761"/>
      <c r="M87" s="761"/>
      <c r="N87" s="761"/>
      <c r="O87" s="761"/>
      <c r="P87" s="761"/>
      <c r="Q87" s="762"/>
      <c r="R87" s="498">
        <f t="shared" si="5"/>
        <v>0</v>
      </c>
      <c r="S87" s="714" t="str">
        <f t="shared" si="6"/>
        <v/>
      </c>
      <c r="T87" s="759"/>
      <c r="U87" s="761"/>
      <c r="V87" s="714" t="str">
        <f t="shared" si="4"/>
        <v/>
      </c>
    </row>
    <row r="88" spans="1:22" ht="15" hidden="1" customHeight="1" outlineLevel="1" x14ac:dyDescent="0.25">
      <c r="A88" s="72">
        <v>81</v>
      </c>
      <c r="B88" s="754"/>
      <c r="C88" s="755"/>
      <c r="D88" s="756"/>
      <c r="E88" s="757"/>
      <c r="F88" s="757"/>
      <c r="G88" s="779"/>
      <c r="H88" s="780"/>
      <c r="I88" s="759"/>
      <c r="J88" s="761"/>
      <c r="K88" s="761"/>
      <c r="L88" s="761"/>
      <c r="M88" s="761"/>
      <c r="N88" s="761"/>
      <c r="O88" s="761"/>
      <c r="P88" s="761"/>
      <c r="Q88" s="762"/>
      <c r="R88" s="498">
        <f t="shared" si="5"/>
        <v>0</v>
      </c>
      <c r="S88" s="714" t="str">
        <f t="shared" si="6"/>
        <v/>
      </c>
      <c r="T88" s="759"/>
      <c r="U88" s="761"/>
      <c r="V88" s="714" t="str">
        <f t="shared" si="4"/>
        <v/>
      </c>
    </row>
    <row r="89" spans="1:22" ht="15" hidden="1" customHeight="1" outlineLevel="1" x14ac:dyDescent="0.25">
      <c r="A89" s="72">
        <v>82</v>
      </c>
      <c r="B89" s="754"/>
      <c r="C89" s="755"/>
      <c r="D89" s="756"/>
      <c r="E89" s="757"/>
      <c r="F89" s="757"/>
      <c r="G89" s="779"/>
      <c r="H89" s="780"/>
      <c r="I89" s="759"/>
      <c r="J89" s="761"/>
      <c r="K89" s="761"/>
      <c r="L89" s="761"/>
      <c r="M89" s="761"/>
      <c r="N89" s="761"/>
      <c r="O89" s="761"/>
      <c r="P89" s="761"/>
      <c r="Q89" s="762"/>
      <c r="R89" s="498">
        <f t="shared" si="5"/>
        <v>0</v>
      </c>
      <c r="S89" s="714" t="str">
        <f t="shared" si="6"/>
        <v/>
      </c>
      <c r="T89" s="759"/>
      <c r="U89" s="761"/>
      <c r="V89" s="714" t="str">
        <f t="shared" si="4"/>
        <v/>
      </c>
    </row>
    <row r="90" spans="1:22" ht="15" hidden="1" customHeight="1" outlineLevel="1" x14ac:dyDescent="0.25">
      <c r="A90" s="72">
        <v>83</v>
      </c>
      <c r="B90" s="754"/>
      <c r="C90" s="755"/>
      <c r="D90" s="756"/>
      <c r="E90" s="757"/>
      <c r="F90" s="757"/>
      <c r="G90" s="779"/>
      <c r="H90" s="780"/>
      <c r="I90" s="759"/>
      <c r="J90" s="761"/>
      <c r="K90" s="761"/>
      <c r="L90" s="761"/>
      <c r="M90" s="761"/>
      <c r="N90" s="761"/>
      <c r="O90" s="761"/>
      <c r="P90" s="761"/>
      <c r="Q90" s="762"/>
      <c r="R90" s="498">
        <f t="shared" si="5"/>
        <v>0</v>
      </c>
      <c r="S90" s="714" t="str">
        <f t="shared" si="6"/>
        <v/>
      </c>
      <c r="T90" s="759"/>
      <c r="U90" s="761"/>
      <c r="V90" s="714" t="str">
        <f t="shared" si="4"/>
        <v/>
      </c>
    </row>
    <row r="91" spans="1:22" ht="15" hidden="1" customHeight="1" outlineLevel="1" x14ac:dyDescent="0.25">
      <c r="A91" s="72">
        <v>84</v>
      </c>
      <c r="B91" s="754"/>
      <c r="C91" s="755"/>
      <c r="D91" s="756"/>
      <c r="E91" s="757"/>
      <c r="F91" s="757"/>
      <c r="G91" s="779"/>
      <c r="H91" s="780"/>
      <c r="I91" s="759"/>
      <c r="J91" s="761"/>
      <c r="K91" s="761"/>
      <c r="L91" s="761"/>
      <c r="M91" s="761"/>
      <c r="N91" s="761"/>
      <c r="O91" s="761"/>
      <c r="P91" s="761"/>
      <c r="Q91" s="762"/>
      <c r="R91" s="498">
        <f t="shared" si="5"/>
        <v>0</v>
      </c>
      <c r="S91" s="714" t="str">
        <f t="shared" si="6"/>
        <v/>
      </c>
      <c r="T91" s="759"/>
      <c r="U91" s="761"/>
      <c r="V91" s="714" t="str">
        <f t="shared" si="4"/>
        <v/>
      </c>
    </row>
    <row r="92" spans="1:22" ht="15" hidden="1" customHeight="1" outlineLevel="1" x14ac:dyDescent="0.25">
      <c r="A92" s="72">
        <v>85</v>
      </c>
      <c r="B92" s="754"/>
      <c r="C92" s="755"/>
      <c r="D92" s="756"/>
      <c r="E92" s="757"/>
      <c r="F92" s="757"/>
      <c r="G92" s="779"/>
      <c r="H92" s="780"/>
      <c r="I92" s="759"/>
      <c r="J92" s="761"/>
      <c r="K92" s="761"/>
      <c r="L92" s="761"/>
      <c r="M92" s="761"/>
      <c r="N92" s="761"/>
      <c r="O92" s="761"/>
      <c r="P92" s="761"/>
      <c r="Q92" s="762"/>
      <c r="R92" s="498">
        <f t="shared" si="5"/>
        <v>0</v>
      </c>
      <c r="S92" s="714" t="str">
        <f t="shared" si="6"/>
        <v/>
      </c>
      <c r="T92" s="759"/>
      <c r="U92" s="761"/>
      <c r="V92" s="714" t="str">
        <f t="shared" si="4"/>
        <v/>
      </c>
    </row>
    <row r="93" spans="1:22" ht="15" hidden="1" customHeight="1" outlineLevel="1" x14ac:dyDescent="0.25">
      <c r="A93" s="72">
        <v>86</v>
      </c>
      <c r="B93" s="754"/>
      <c r="C93" s="755"/>
      <c r="D93" s="756"/>
      <c r="E93" s="757"/>
      <c r="F93" s="757"/>
      <c r="G93" s="779"/>
      <c r="H93" s="780"/>
      <c r="I93" s="759"/>
      <c r="J93" s="761"/>
      <c r="K93" s="761"/>
      <c r="L93" s="761"/>
      <c r="M93" s="761"/>
      <c r="N93" s="761"/>
      <c r="O93" s="761"/>
      <c r="P93" s="761"/>
      <c r="Q93" s="762"/>
      <c r="R93" s="498">
        <f t="shared" si="5"/>
        <v>0</v>
      </c>
      <c r="S93" s="714" t="str">
        <f t="shared" si="6"/>
        <v/>
      </c>
      <c r="T93" s="759"/>
      <c r="U93" s="761"/>
      <c r="V93" s="714" t="str">
        <f t="shared" si="4"/>
        <v/>
      </c>
    </row>
    <row r="94" spans="1:22" ht="15" hidden="1" customHeight="1" outlineLevel="1" x14ac:dyDescent="0.25">
      <c r="A94" s="72">
        <v>87</v>
      </c>
      <c r="B94" s="754"/>
      <c r="C94" s="755"/>
      <c r="D94" s="756"/>
      <c r="E94" s="757"/>
      <c r="F94" s="757"/>
      <c r="G94" s="779"/>
      <c r="H94" s="780"/>
      <c r="I94" s="759"/>
      <c r="J94" s="761"/>
      <c r="K94" s="761"/>
      <c r="L94" s="761"/>
      <c r="M94" s="761"/>
      <c r="N94" s="761"/>
      <c r="O94" s="761"/>
      <c r="P94" s="761"/>
      <c r="Q94" s="762"/>
      <c r="R94" s="498">
        <f t="shared" si="5"/>
        <v>0</v>
      </c>
      <c r="S94" s="714" t="str">
        <f t="shared" si="6"/>
        <v/>
      </c>
      <c r="T94" s="759"/>
      <c r="U94" s="761"/>
      <c r="V94" s="714" t="str">
        <f t="shared" si="4"/>
        <v/>
      </c>
    </row>
    <row r="95" spans="1:22" ht="15" hidden="1" customHeight="1" outlineLevel="1" x14ac:dyDescent="0.25">
      <c r="A95" s="72">
        <v>88</v>
      </c>
      <c r="B95" s="754"/>
      <c r="C95" s="755"/>
      <c r="D95" s="756"/>
      <c r="E95" s="757"/>
      <c r="F95" s="757"/>
      <c r="G95" s="779"/>
      <c r="H95" s="780"/>
      <c r="I95" s="759"/>
      <c r="J95" s="761"/>
      <c r="K95" s="761"/>
      <c r="L95" s="761"/>
      <c r="M95" s="761"/>
      <c r="N95" s="761"/>
      <c r="O95" s="761"/>
      <c r="P95" s="761"/>
      <c r="Q95" s="762"/>
      <c r="R95" s="498">
        <f t="shared" si="5"/>
        <v>0</v>
      </c>
      <c r="S95" s="714" t="str">
        <f t="shared" si="6"/>
        <v/>
      </c>
      <c r="T95" s="759"/>
      <c r="U95" s="761"/>
      <c r="V95" s="714" t="str">
        <f t="shared" si="4"/>
        <v/>
      </c>
    </row>
    <row r="96" spans="1:22" ht="15" hidden="1" customHeight="1" outlineLevel="1" x14ac:dyDescent="0.25">
      <c r="A96" s="72">
        <v>89</v>
      </c>
      <c r="B96" s="754"/>
      <c r="C96" s="755"/>
      <c r="D96" s="756"/>
      <c r="E96" s="757"/>
      <c r="F96" s="757"/>
      <c r="G96" s="779"/>
      <c r="H96" s="780"/>
      <c r="I96" s="759"/>
      <c r="J96" s="761"/>
      <c r="K96" s="761"/>
      <c r="L96" s="761"/>
      <c r="M96" s="761"/>
      <c r="N96" s="761"/>
      <c r="O96" s="761"/>
      <c r="P96" s="761"/>
      <c r="Q96" s="762"/>
      <c r="R96" s="498">
        <f t="shared" si="5"/>
        <v>0</v>
      </c>
      <c r="S96" s="714" t="str">
        <f t="shared" si="6"/>
        <v/>
      </c>
      <c r="T96" s="759"/>
      <c r="U96" s="761"/>
      <c r="V96" s="714" t="str">
        <f t="shared" si="4"/>
        <v/>
      </c>
    </row>
    <row r="97" spans="1:22" ht="15" hidden="1" customHeight="1" outlineLevel="1" x14ac:dyDescent="0.25">
      <c r="A97" s="72">
        <v>90</v>
      </c>
      <c r="B97" s="754"/>
      <c r="C97" s="755"/>
      <c r="D97" s="756"/>
      <c r="E97" s="757"/>
      <c r="F97" s="757"/>
      <c r="G97" s="779"/>
      <c r="H97" s="780"/>
      <c r="I97" s="759"/>
      <c r="J97" s="761"/>
      <c r="K97" s="761"/>
      <c r="L97" s="761"/>
      <c r="M97" s="761"/>
      <c r="N97" s="761"/>
      <c r="O97" s="761"/>
      <c r="P97" s="761"/>
      <c r="Q97" s="762"/>
      <c r="R97" s="498">
        <f t="shared" si="5"/>
        <v>0</v>
      </c>
      <c r="S97" s="714" t="str">
        <f t="shared" si="6"/>
        <v/>
      </c>
      <c r="T97" s="759"/>
      <c r="U97" s="761"/>
      <c r="V97" s="714" t="str">
        <f t="shared" si="4"/>
        <v/>
      </c>
    </row>
    <row r="98" spans="1:22" ht="15" hidden="1" customHeight="1" outlineLevel="1" x14ac:dyDescent="0.25">
      <c r="A98" s="72">
        <v>91</v>
      </c>
      <c r="B98" s="754"/>
      <c r="C98" s="755"/>
      <c r="D98" s="756"/>
      <c r="E98" s="757"/>
      <c r="F98" s="757"/>
      <c r="G98" s="779"/>
      <c r="H98" s="780"/>
      <c r="I98" s="759"/>
      <c r="J98" s="761"/>
      <c r="K98" s="761"/>
      <c r="L98" s="761"/>
      <c r="M98" s="761"/>
      <c r="N98" s="761"/>
      <c r="O98" s="761"/>
      <c r="P98" s="761"/>
      <c r="Q98" s="762"/>
      <c r="R98" s="498">
        <f t="shared" si="5"/>
        <v>0</v>
      </c>
      <c r="S98" s="714" t="str">
        <f t="shared" si="6"/>
        <v/>
      </c>
      <c r="T98" s="759"/>
      <c r="U98" s="761"/>
      <c r="V98" s="714" t="str">
        <f t="shared" si="4"/>
        <v/>
      </c>
    </row>
    <row r="99" spans="1:22" ht="15" hidden="1" customHeight="1" outlineLevel="1" x14ac:dyDescent="0.25">
      <c r="A99" s="72">
        <v>92</v>
      </c>
      <c r="B99" s="754"/>
      <c r="C99" s="755"/>
      <c r="D99" s="756"/>
      <c r="E99" s="757"/>
      <c r="F99" s="757"/>
      <c r="G99" s="779"/>
      <c r="H99" s="780"/>
      <c r="I99" s="759"/>
      <c r="J99" s="761"/>
      <c r="K99" s="761"/>
      <c r="L99" s="761"/>
      <c r="M99" s="761"/>
      <c r="N99" s="761"/>
      <c r="O99" s="761"/>
      <c r="P99" s="761"/>
      <c r="Q99" s="762"/>
      <c r="R99" s="498">
        <f t="shared" si="5"/>
        <v>0</v>
      </c>
      <c r="S99" s="714" t="str">
        <f t="shared" si="6"/>
        <v/>
      </c>
      <c r="T99" s="759"/>
      <c r="U99" s="761"/>
      <c r="V99" s="714" t="str">
        <f t="shared" si="4"/>
        <v/>
      </c>
    </row>
    <row r="100" spans="1:22" ht="15" hidden="1" customHeight="1" outlineLevel="1" x14ac:dyDescent="0.25">
      <c r="A100" s="72">
        <v>93</v>
      </c>
      <c r="B100" s="754"/>
      <c r="C100" s="755"/>
      <c r="D100" s="756"/>
      <c r="E100" s="757"/>
      <c r="F100" s="757"/>
      <c r="G100" s="779"/>
      <c r="H100" s="780"/>
      <c r="I100" s="759"/>
      <c r="J100" s="761"/>
      <c r="K100" s="761"/>
      <c r="L100" s="761"/>
      <c r="M100" s="761"/>
      <c r="N100" s="761"/>
      <c r="O100" s="761"/>
      <c r="P100" s="761"/>
      <c r="Q100" s="762"/>
      <c r="R100" s="498">
        <f t="shared" si="5"/>
        <v>0</v>
      </c>
      <c r="S100" s="714" t="str">
        <f t="shared" si="6"/>
        <v/>
      </c>
      <c r="T100" s="759"/>
      <c r="U100" s="761"/>
      <c r="V100" s="714" t="str">
        <f t="shared" si="4"/>
        <v/>
      </c>
    </row>
    <row r="101" spans="1:22" ht="15" hidden="1" customHeight="1" outlineLevel="1" x14ac:dyDescent="0.25">
      <c r="A101" s="72">
        <v>94</v>
      </c>
      <c r="B101" s="754"/>
      <c r="C101" s="755"/>
      <c r="D101" s="756"/>
      <c r="E101" s="757"/>
      <c r="F101" s="757"/>
      <c r="G101" s="779"/>
      <c r="H101" s="780"/>
      <c r="I101" s="759"/>
      <c r="J101" s="761"/>
      <c r="K101" s="761"/>
      <c r="L101" s="761"/>
      <c r="M101" s="761"/>
      <c r="N101" s="761"/>
      <c r="O101" s="761"/>
      <c r="P101" s="761"/>
      <c r="Q101" s="762"/>
      <c r="R101" s="498">
        <f t="shared" si="5"/>
        <v>0</v>
      </c>
      <c r="S101" s="714" t="str">
        <f t="shared" si="6"/>
        <v/>
      </c>
      <c r="T101" s="759"/>
      <c r="U101" s="761"/>
      <c r="V101" s="714" t="str">
        <f t="shared" si="4"/>
        <v/>
      </c>
    </row>
    <row r="102" spans="1:22" ht="15" hidden="1" customHeight="1" outlineLevel="1" x14ac:dyDescent="0.25">
      <c r="A102" s="72">
        <v>95</v>
      </c>
      <c r="B102" s="754"/>
      <c r="C102" s="755"/>
      <c r="D102" s="756"/>
      <c r="E102" s="757"/>
      <c r="F102" s="757"/>
      <c r="G102" s="779"/>
      <c r="H102" s="780"/>
      <c r="I102" s="759"/>
      <c r="J102" s="761"/>
      <c r="K102" s="761"/>
      <c r="L102" s="761"/>
      <c r="M102" s="761"/>
      <c r="N102" s="761"/>
      <c r="O102" s="761"/>
      <c r="P102" s="761"/>
      <c r="Q102" s="762"/>
      <c r="R102" s="498">
        <f t="shared" si="5"/>
        <v>0</v>
      </c>
      <c r="S102" s="714" t="str">
        <f t="shared" si="6"/>
        <v/>
      </c>
      <c r="T102" s="759"/>
      <c r="U102" s="761"/>
      <c r="V102" s="714" t="str">
        <f t="shared" si="4"/>
        <v/>
      </c>
    </row>
    <row r="103" spans="1:22" ht="15" hidden="1" customHeight="1" outlineLevel="1" x14ac:dyDescent="0.25">
      <c r="A103" s="72">
        <v>96</v>
      </c>
      <c r="B103" s="754"/>
      <c r="C103" s="755"/>
      <c r="D103" s="756"/>
      <c r="E103" s="757"/>
      <c r="F103" s="757"/>
      <c r="G103" s="779"/>
      <c r="H103" s="780"/>
      <c r="I103" s="759"/>
      <c r="J103" s="761"/>
      <c r="K103" s="761"/>
      <c r="L103" s="761"/>
      <c r="M103" s="761"/>
      <c r="N103" s="761"/>
      <c r="O103" s="761"/>
      <c r="P103" s="761"/>
      <c r="Q103" s="762"/>
      <c r="R103" s="498">
        <f t="shared" si="5"/>
        <v>0</v>
      </c>
      <c r="S103" s="714" t="str">
        <f t="shared" si="6"/>
        <v/>
      </c>
      <c r="T103" s="759"/>
      <c r="U103" s="761"/>
      <c r="V103" s="714" t="str">
        <f t="shared" si="4"/>
        <v/>
      </c>
    </row>
    <row r="104" spans="1:22" ht="15" hidden="1" customHeight="1" outlineLevel="1" x14ac:dyDescent="0.25">
      <c r="A104" s="72">
        <v>97</v>
      </c>
      <c r="B104" s="754"/>
      <c r="C104" s="755"/>
      <c r="D104" s="756"/>
      <c r="E104" s="757"/>
      <c r="F104" s="757"/>
      <c r="G104" s="779"/>
      <c r="H104" s="780"/>
      <c r="I104" s="759"/>
      <c r="J104" s="761"/>
      <c r="K104" s="761"/>
      <c r="L104" s="761"/>
      <c r="M104" s="761"/>
      <c r="N104" s="761"/>
      <c r="O104" s="761"/>
      <c r="P104" s="761"/>
      <c r="Q104" s="762"/>
      <c r="R104" s="498">
        <f t="shared" si="5"/>
        <v>0</v>
      </c>
      <c r="S104" s="714" t="str">
        <f t="shared" si="6"/>
        <v/>
      </c>
      <c r="T104" s="759"/>
      <c r="U104" s="761"/>
      <c r="V104" s="714" t="str">
        <f t="shared" si="4"/>
        <v/>
      </c>
    </row>
    <row r="105" spans="1:22" ht="15" hidden="1" customHeight="1" outlineLevel="1" x14ac:dyDescent="0.25">
      <c r="A105" s="72">
        <v>98</v>
      </c>
      <c r="B105" s="754"/>
      <c r="C105" s="755"/>
      <c r="D105" s="756"/>
      <c r="E105" s="757"/>
      <c r="F105" s="757"/>
      <c r="G105" s="779"/>
      <c r="H105" s="780"/>
      <c r="I105" s="759"/>
      <c r="J105" s="761"/>
      <c r="K105" s="761"/>
      <c r="L105" s="761"/>
      <c r="M105" s="761"/>
      <c r="N105" s="761"/>
      <c r="O105" s="761"/>
      <c r="P105" s="761"/>
      <c r="Q105" s="762"/>
      <c r="R105" s="498">
        <f t="shared" si="5"/>
        <v>0</v>
      </c>
      <c r="S105" s="714" t="str">
        <f t="shared" si="6"/>
        <v/>
      </c>
      <c r="T105" s="759"/>
      <c r="U105" s="761"/>
      <c r="V105" s="714" t="str">
        <f t="shared" si="4"/>
        <v/>
      </c>
    </row>
    <row r="106" spans="1:22" ht="15" hidden="1" customHeight="1" outlineLevel="1" x14ac:dyDescent="0.25">
      <c r="A106" s="72">
        <v>99</v>
      </c>
      <c r="B106" s="754"/>
      <c r="C106" s="755"/>
      <c r="D106" s="756"/>
      <c r="E106" s="757"/>
      <c r="F106" s="757"/>
      <c r="G106" s="779"/>
      <c r="H106" s="780"/>
      <c r="I106" s="759"/>
      <c r="J106" s="761"/>
      <c r="K106" s="761"/>
      <c r="L106" s="761"/>
      <c r="M106" s="761"/>
      <c r="N106" s="761"/>
      <c r="O106" s="761"/>
      <c r="P106" s="761"/>
      <c r="Q106" s="762"/>
      <c r="R106" s="498">
        <f t="shared" si="5"/>
        <v>0</v>
      </c>
      <c r="S106" s="714" t="str">
        <f t="shared" si="6"/>
        <v/>
      </c>
      <c r="T106" s="759"/>
      <c r="U106" s="761"/>
      <c r="V106" s="714" t="str">
        <f t="shared" si="4"/>
        <v/>
      </c>
    </row>
    <row r="107" spans="1:22" ht="15" hidden="1" customHeight="1" outlineLevel="1" x14ac:dyDescent="0.25">
      <c r="A107" s="72">
        <v>100</v>
      </c>
      <c r="B107" s="754"/>
      <c r="C107" s="755"/>
      <c r="D107" s="756"/>
      <c r="E107" s="757"/>
      <c r="F107" s="757"/>
      <c r="G107" s="779"/>
      <c r="H107" s="780"/>
      <c r="I107" s="759"/>
      <c r="J107" s="761"/>
      <c r="K107" s="761"/>
      <c r="L107" s="761"/>
      <c r="M107" s="761"/>
      <c r="N107" s="761"/>
      <c r="O107" s="761"/>
      <c r="P107" s="761"/>
      <c r="Q107" s="762"/>
      <c r="R107" s="498">
        <f t="shared" si="5"/>
        <v>0</v>
      </c>
      <c r="S107" s="714" t="str">
        <f t="shared" si="6"/>
        <v/>
      </c>
      <c r="T107" s="759"/>
      <c r="U107" s="761"/>
      <c r="V107" s="714" t="str">
        <f t="shared" si="4"/>
        <v/>
      </c>
    </row>
    <row r="108" spans="1:22" ht="15" hidden="1" customHeight="1" outlineLevel="1" x14ac:dyDescent="0.25">
      <c r="A108" s="72">
        <v>101</v>
      </c>
      <c r="B108" s="754"/>
      <c r="C108" s="755"/>
      <c r="D108" s="756"/>
      <c r="E108" s="757"/>
      <c r="F108" s="757"/>
      <c r="G108" s="779"/>
      <c r="H108" s="780"/>
      <c r="I108" s="759"/>
      <c r="J108" s="761"/>
      <c r="K108" s="761"/>
      <c r="L108" s="761"/>
      <c r="M108" s="761"/>
      <c r="N108" s="761"/>
      <c r="O108" s="761"/>
      <c r="P108" s="761"/>
      <c r="Q108" s="762"/>
      <c r="R108" s="498">
        <f t="shared" si="5"/>
        <v>0</v>
      </c>
      <c r="S108" s="714" t="str">
        <f t="shared" si="6"/>
        <v/>
      </c>
      <c r="T108" s="759"/>
      <c r="U108" s="761"/>
      <c r="V108" s="714" t="str">
        <f t="shared" si="4"/>
        <v/>
      </c>
    </row>
    <row r="109" spans="1:22" ht="15" hidden="1" customHeight="1" outlineLevel="1" x14ac:dyDescent="0.25">
      <c r="A109" s="72">
        <v>102</v>
      </c>
      <c r="B109" s="754"/>
      <c r="C109" s="755"/>
      <c r="D109" s="756"/>
      <c r="E109" s="757"/>
      <c r="F109" s="757"/>
      <c r="G109" s="779"/>
      <c r="H109" s="780"/>
      <c r="I109" s="759"/>
      <c r="J109" s="761"/>
      <c r="K109" s="761"/>
      <c r="L109" s="761"/>
      <c r="M109" s="761"/>
      <c r="N109" s="761"/>
      <c r="O109" s="761"/>
      <c r="P109" s="761"/>
      <c r="Q109" s="762"/>
      <c r="R109" s="498">
        <f t="shared" si="5"/>
        <v>0</v>
      </c>
      <c r="S109" s="714" t="str">
        <f t="shared" si="6"/>
        <v/>
      </c>
      <c r="T109" s="759"/>
      <c r="U109" s="761"/>
      <c r="V109" s="714" t="str">
        <f t="shared" si="4"/>
        <v/>
      </c>
    </row>
    <row r="110" spans="1:22" ht="15" hidden="1" customHeight="1" outlineLevel="1" x14ac:dyDescent="0.25">
      <c r="A110" s="72">
        <v>103</v>
      </c>
      <c r="B110" s="754"/>
      <c r="C110" s="755"/>
      <c r="D110" s="756"/>
      <c r="E110" s="757"/>
      <c r="F110" s="757"/>
      <c r="G110" s="779"/>
      <c r="H110" s="780"/>
      <c r="I110" s="759"/>
      <c r="J110" s="761"/>
      <c r="K110" s="761"/>
      <c r="L110" s="761"/>
      <c r="M110" s="761"/>
      <c r="N110" s="761"/>
      <c r="O110" s="761"/>
      <c r="P110" s="761"/>
      <c r="Q110" s="762"/>
      <c r="R110" s="498">
        <f t="shared" si="5"/>
        <v>0</v>
      </c>
      <c r="S110" s="714" t="str">
        <f t="shared" si="6"/>
        <v/>
      </c>
      <c r="T110" s="759"/>
      <c r="U110" s="761"/>
      <c r="V110" s="714" t="str">
        <f t="shared" si="4"/>
        <v/>
      </c>
    </row>
    <row r="111" spans="1:22" ht="15" hidden="1" customHeight="1" outlineLevel="1" x14ac:dyDescent="0.25">
      <c r="A111" s="72">
        <v>104</v>
      </c>
      <c r="B111" s="754"/>
      <c r="C111" s="755"/>
      <c r="D111" s="756"/>
      <c r="E111" s="757"/>
      <c r="F111" s="757"/>
      <c r="G111" s="779"/>
      <c r="H111" s="780"/>
      <c r="I111" s="759"/>
      <c r="J111" s="761"/>
      <c r="K111" s="761"/>
      <c r="L111" s="761"/>
      <c r="M111" s="761"/>
      <c r="N111" s="761"/>
      <c r="O111" s="761"/>
      <c r="P111" s="761"/>
      <c r="Q111" s="762"/>
      <c r="R111" s="498">
        <f t="shared" si="5"/>
        <v>0</v>
      </c>
      <c r="S111" s="714" t="str">
        <f t="shared" si="6"/>
        <v/>
      </c>
      <c r="T111" s="759"/>
      <c r="U111" s="761"/>
      <c r="V111" s="714" t="str">
        <f t="shared" si="4"/>
        <v/>
      </c>
    </row>
    <row r="112" spans="1:22" ht="15" hidden="1" customHeight="1" outlineLevel="1" x14ac:dyDescent="0.25">
      <c r="A112" s="72">
        <v>105</v>
      </c>
      <c r="B112" s="754"/>
      <c r="C112" s="755"/>
      <c r="D112" s="756"/>
      <c r="E112" s="757"/>
      <c r="F112" s="757"/>
      <c r="G112" s="779"/>
      <c r="H112" s="780"/>
      <c r="I112" s="759"/>
      <c r="J112" s="761"/>
      <c r="K112" s="761"/>
      <c r="L112" s="761"/>
      <c r="M112" s="761"/>
      <c r="N112" s="761"/>
      <c r="O112" s="761"/>
      <c r="P112" s="761"/>
      <c r="Q112" s="762"/>
      <c r="R112" s="498">
        <f t="shared" si="5"/>
        <v>0</v>
      </c>
      <c r="S112" s="714" t="str">
        <f t="shared" si="6"/>
        <v/>
      </c>
      <c r="T112" s="759"/>
      <c r="U112" s="761"/>
      <c r="V112" s="714" t="str">
        <f t="shared" si="4"/>
        <v/>
      </c>
    </row>
    <row r="113" spans="1:22" ht="15" hidden="1" customHeight="1" outlineLevel="1" x14ac:dyDescent="0.25">
      <c r="A113" s="72">
        <v>106</v>
      </c>
      <c r="B113" s="754"/>
      <c r="C113" s="755"/>
      <c r="D113" s="756"/>
      <c r="E113" s="757"/>
      <c r="F113" s="757"/>
      <c r="G113" s="779"/>
      <c r="H113" s="780"/>
      <c r="I113" s="759"/>
      <c r="J113" s="761"/>
      <c r="K113" s="761"/>
      <c r="L113" s="761"/>
      <c r="M113" s="761"/>
      <c r="N113" s="761"/>
      <c r="O113" s="761"/>
      <c r="P113" s="761"/>
      <c r="Q113" s="762"/>
      <c r="R113" s="498">
        <f t="shared" si="5"/>
        <v>0</v>
      </c>
      <c r="S113" s="714" t="str">
        <f t="shared" si="6"/>
        <v/>
      </c>
      <c r="T113" s="759"/>
      <c r="U113" s="761"/>
      <c r="V113" s="714" t="str">
        <f t="shared" si="4"/>
        <v/>
      </c>
    </row>
    <row r="114" spans="1:22" ht="15" hidden="1" customHeight="1" outlineLevel="1" x14ac:dyDescent="0.25">
      <c r="A114" s="72">
        <v>107</v>
      </c>
      <c r="B114" s="754"/>
      <c r="C114" s="755"/>
      <c r="D114" s="756"/>
      <c r="E114" s="757"/>
      <c r="F114" s="757"/>
      <c r="G114" s="779"/>
      <c r="H114" s="780"/>
      <c r="I114" s="759"/>
      <c r="J114" s="761"/>
      <c r="K114" s="761"/>
      <c r="L114" s="761"/>
      <c r="M114" s="761"/>
      <c r="N114" s="761"/>
      <c r="O114" s="761"/>
      <c r="P114" s="761"/>
      <c r="Q114" s="762"/>
      <c r="R114" s="498">
        <f t="shared" si="5"/>
        <v>0</v>
      </c>
      <c r="S114" s="714" t="str">
        <f t="shared" si="6"/>
        <v/>
      </c>
      <c r="T114" s="759"/>
      <c r="U114" s="761"/>
      <c r="V114" s="714" t="str">
        <f t="shared" si="4"/>
        <v/>
      </c>
    </row>
    <row r="115" spans="1:22" ht="15" hidden="1" customHeight="1" outlineLevel="1" x14ac:dyDescent="0.25">
      <c r="A115" s="72">
        <v>108</v>
      </c>
      <c r="B115" s="754"/>
      <c r="C115" s="755"/>
      <c r="D115" s="756"/>
      <c r="E115" s="757"/>
      <c r="F115" s="757"/>
      <c r="G115" s="779"/>
      <c r="H115" s="780"/>
      <c r="I115" s="759"/>
      <c r="J115" s="761"/>
      <c r="K115" s="761"/>
      <c r="L115" s="761"/>
      <c r="M115" s="761"/>
      <c r="N115" s="761"/>
      <c r="O115" s="761"/>
      <c r="P115" s="761"/>
      <c r="Q115" s="762"/>
      <c r="R115" s="498">
        <f t="shared" si="5"/>
        <v>0</v>
      </c>
      <c r="S115" s="714" t="str">
        <f t="shared" si="6"/>
        <v/>
      </c>
      <c r="T115" s="759"/>
      <c r="U115" s="761"/>
      <c r="V115" s="714" t="str">
        <f t="shared" si="4"/>
        <v/>
      </c>
    </row>
    <row r="116" spans="1:22" ht="15" hidden="1" customHeight="1" outlineLevel="1" x14ac:dyDescent="0.25">
      <c r="A116" s="72">
        <v>109</v>
      </c>
      <c r="B116" s="754"/>
      <c r="C116" s="755"/>
      <c r="D116" s="756"/>
      <c r="E116" s="757"/>
      <c r="F116" s="757"/>
      <c r="G116" s="779"/>
      <c r="H116" s="780"/>
      <c r="I116" s="759"/>
      <c r="J116" s="761"/>
      <c r="K116" s="761"/>
      <c r="L116" s="761"/>
      <c r="M116" s="761"/>
      <c r="N116" s="761"/>
      <c r="O116" s="761"/>
      <c r="P116" s="761"/>
      <c r="Q116" s="762"/>
      <c r="R116" s="498">
        <f t="shared" si="5"/>
        <v>0</v>
      </c>
      <c r="S116" s="714" t="str">
        <f t="shared" si="6"/>
        <v/>
      </c>
      <c r="T116" s="759"/>
      <c r="U116" s="761"/>
      <c r="V116" s="714" t="str">
        <f t="shared" si="4"/>
        <v/>
      </c>
    </row>
    <row r="117" spans="1:22" ht="15" hidden="1" customHeight="1" outlineLevel="1" x14ac:dyDescent="0.25">
      <c r="A117" s="72">
        <v>110</v>
      </c>
      <c r="B117" s="754"/>
      <c r="C117" s="755"/>
      <c r="D117" s="756"/>
      <c r="E117" s="757"/>
      <c r="F117" s="757"/>
      <c r="G117" s="779"/>
      <c r="H117" s="780"/>
      <c r="I117" s="759"/>
      <c r="J117" s="761"/>
      <c r="K117" s="761"/>
      <c r="L117" s="761"/>
      <c r="M117" s="761"/>
      <c r="N117" s="761"/>
      <c r="O117" s="761"/>
      <c r="P117" s="761"/>
      <c r="Q117" s="762"/>
      <c r="R117" s="498">
        <f t="shared" si="5"/>
        <v>0</v>
      </c>
      <c r="S117" s="714" t="str">
        <f t="shared" si="6"/>
        <v/>
      </c>
      <c r="T117" s="759"/>
      <c r="U117" s="761"/>
      <c r="V117" s="714" t="str">
        <f t="shared" si="4"/>
        <v/>
      </c>
    </row>
    <row r="118" spans="1:22" ht="15" hidden="1" customHeight="1" outlineLevel="1" x14ac:dyDescent="0.25">
      <c r="A118" s="72">
        <v>111</v>
      </c>
      <c r="B118" s="754"/>
      <c r="C118" s="755"/>
      <c r="D118" s="756"/>
      <c r="E118" s="757"/>
      <c r="F118" s="757"/>
      <c r="G118" s="779"/>
      <c r="H118" s="780"/>
      <c r="I118" s="759"/>
      <c r="J118" s="761"/>
      <c r="K118" s="761"/>
      <c r="L118" s="761"/>
      <c r="M118" s="761"/>
      <c r="N118" s="761"/>
      <c r="O118" s="761"/>
      <c r="P118" s="761"/>
      <c r="Q118" s="762"/>
      <c r="R118" s="498">
        <f t="shared" si="5"/>
        <v>0</v>
      </c>
      <c r="S118" s="714" t="str">
        <f t="shared" si="6"/>
        <v/>
      </c>
      <c r="T118" s="759"/>
      <c r="U118" s="761"/>
      <c r="V118" s="714" t="str">
        <f t="shared" si="4"/>
        <v/>
      </c>
    </row>
    <row r="119" spans="1:22" ht="15" hidden="1" customHeight="1" outlineLevel="1" x14ac:dyDescent="0.25">
      <c r="A119" s="72">
        <v>112</v>
      </c>
      <c r="B119" s="754"/>
      <c r="C119" s="755"/>
      <c r="D119" s="756"/>
      <c r="E119" s="757"/>
      <c r="F119" s="757"/>
      <c r="G119" s="779"/>
      <c r="H119" s="780"/>
      <c r="I119" s="759"/>
      <c r="J119" s="761"/>
      <c r="K119" s="761"/>
      <c r="L119" s="761"/>
      <c r="M119" s="761"/>
      <c r="N119" s="761"/>
      <c r="O119" s="761"/>
      <c r="P119" s="761"/>
      <c r="Q119" s="762"/>
      <c r="R119" s="498">
        <f t="shared" si="5"/>
        <v>0</v>
      </c>
      <c r="S119" s="714" t="str">
        <f t="shared" si="6"/>
        <v/>
      </c>
      <c r="T119" s="759"/>
      <c r="U119" s="761"/>
      <c r="V119" s="714" t="str">
        <f t="shared" si="4"/>
        <v/>
      </c>
    </row>
    <row r="120" spans="1:22" ht="15" hidden="1" customHeight="1" outlineLevel="1" x14ac:dyDescent="0.25">
      <c r="A120" s="72">
        <v>113</v>
      </c>
      <c r="B120" s="754"/>
      <c r="C120" s="755"/>
      <c r="D120" s="756"/>
      <c r="E120" s="757"/>
      <c r="F120" s="757"/>
      <c r="G120" s="779"/>
      <c r="H120" s="780"/>
      <c r="I120" s="759"/>
      <c r="J120" s="761"/>
      <c r="K120" s="761"/>
      <c r="L120" s="761"/>
      <c r="M120" s="761"/>
      <c r="N120" s="761"/>
      <c r="O120" s="761"/>
      <c r="P120" s="761"/>
      <c r="Q120" s="762"/>
      <c r="R120" s="498">
        <f t="shared" si="5"/>
        <v>0</v>
      </c>
      <c r="S120" s="714" t="str">
        <f t="shared" si="6"/>
        <v/>
      </c>
      <c r="T120" s="759"/>
      <c r="U120" s="761"/>
      <c r="V120" s="714" t="str">
        <f t="shared" si="4"/>
        <v/>
      </c>
    </row>
    <row r="121" spans="1:22" ht="15" hidden="1" customHeight="1" outlineLevel="1" x14ac:dyDescent="0.25">
      <c r="A121" s="72">
        <v>114</v>
      </c>
      <c r="B121" s="754"/>
      <c r="C121" s="755"/>
      <c r="D121" s="756"/>
      <c r="E121" s="757"/>
      <c r="F121" s="757"/>
      <c r="G121" s="779"/>
      <c r="H121" s="780"/>
      <c r="I121" s="759"/>
      <c r="J121" s="761"/>
      <c r="K121" s="761"/>
      <c r="L121" s="761"/>
      <c r="M121" s="761"/>
      <c r="N121" s="761"/>
      <c r="O121" s="761"/>
      <c r="P121" s="761"/>
      <c r="Q121" s="762"/>
      <c r="R121" s="498">
        <f t="shared" si="5"/>
        <v>0</v>
      </c>
      <c r="S121" s="714" t="str">
        <f t="shared" si="6"/>
        <v/>
      </c>
      <c r="T121" s="759"/>
      <c r="U121" s="761"/>
      <c r="V121" s="714" t="str">
        <f t="shared" si="4"/>
        <v/>
      </c>
    </row>
    <row r="122" spans="1:22" ht="15" hidden="1" customHeight="1" outlineLevel="1" x14ac:dyDescent="0.25">
      <c r="A122" s="72">
        <v>115</v>
      </c>
      <c r="B122" s="754"/>
      <c r="C122" s="755"/>
      <c r="D122" s="756"/>
      <c r="E122" s="757"/>
      <c r="F122" s="757"/>
      <c r="G122" s="779"/>
      <c r="H122" s="780"/>
      <c r="I122" s="759"/>
      <c r="J122" s="761"/>
      <c r="K122" s="761"/>
      <c r="L122" s="761"/>
      <c r="M122" s="761"/>
      <c r="N122" s="761"/>
      <c r="O122" s="761"/>
      <c r="P122" s="761"/>
      <c r="Q122" s="762"/>
      <c r="R122" s="498">
        <f t="shared" si="5"/>
        <v>0</v>
      </c>
      <c r="S122" s="714" t="str">
        <f t="shared" si="6"/>
        <v/>
      </c>
      <c r="T122" s="759"/>
      <c r="U122" s="761"/>
      <c r="V122" s="714" t="str">
        <f t="shared" si="4"/>
        <v/>
      </c>
    </row>
    <row r="123" spans="1:22" ht="15" hidden="1" customHeight="1" outlineLevel="1" x14ac:dyDescent="0.25">
      <c r="A123" s="72">
        <v>116</v>
      </c>
      <c r="B123" s="754"/>
      <c r="C123" s="755"/>
      <c r="D123" s="756"/>
      <c r="E123" s="757"/>
      <c r="F123" s="757"/>
      <c r="G123" s="779"/>
      <c r="H123" s="780"/>
      <c r="I123" s="759"/>
      <c r="J123" s="761"/>
      <c r="K123" s="761"/>
      <c r="L123" s="761"/>
      <c r="M123" s="761"/>
      <c r="N123" s="761"/>
      <c r="O123" s="761"/>
      <c r="P123" s="761"/>
      <c r="Q123" s="762"/>
      <c r="R123" s="498">
        <f t="shared" si="5"/>
        <v>0</v>
      </c>
      <c r="S123" s="714" t="str">
        <f t="shared" si="6"/>
        <v/>
      </c>
      <c r="T123" s="759"/>
      <c r="U123" s="761"/>
      <c r="V123" s="714" t="str">
        <f t="shared" si="4"/>
        <v/>
      </c>
    </row>
    <row r="124" spans="1:22" ht="15" hidden="1" customHeight="1" outlineLevel="1" x14ac:dyDescent="0.25">
      <c r="A124" s="72">
        <v>117</v>
      </c>
      <c r="B124" s="754"/>
      <c r="C124" s="755"/>
      <c r="D124" s="756"/>
      <c r="E124" s="757"/>
      <c r="F124" s="757"/>
      <c r="G124" s="779"/>
      <c r="H124" s="780"/>
      <c r="I124" s="759"/>
      <c r="J124" s="761"/>
      <c r="K124" s="761"/>
      <c r="L124" s="761"/>
      <c r="M124" s="761"/>
      <c r="N124" s="761"/>
      <c r="O124" s="761"/>
      <c r="P124" s="761"/>
      <c r="Q124" s="762"/>
      <c r="R124" s="498">
        <f t="shared" si="5"/>
        <v>0</v>
      </c>
      <c r="S124" s="714" t="str">
        <f t="shared" si="6"/>
        <v/>
      </c>
      <c r="T124" s="759"/>
      <c r="U124" s="761"/>
      <c r="V124" s="714" t="str">
        <f t="shared" si="4"/>
        <v/>
      </c>
    </row>
    <row r="125" spans="1:22" ht="15" hidden="1" customHeight="1" outlineLevel="1" x14ac:dyDescent="0.25">
      <c r="A125" s="72">
        <v>118</v>
      </c>
      <c r="B125" s="754"/>
      <c r="C125" s="755"/>
      <c r="D125" s="756"/>
      <c r="E125" s="757"/>
      <c r="F125" s="757"/>
      <c r="G125" s="779"/>
      <c r="H125" s="780"/>
      <c r="I125" s="759"/>
      <c r="J125" s="761"/>
      <c r="K125" s="761"/>
      <c r="L125" s="761"/>
      <c r="M125" s="761"/>
      <c r="N125" s="761"/>
      <c r="O125" s="761"/>
      <c r="P125" s="761"/>
      <c r="Q125" s="762"/>
      <c r="R125" s="498">
        <f t="shared" si="5"/>
        <v>0</v>
      </c>
      <c r="S125" s="714" t="str">
        <f t="shared" si="6"/>
        <v/>
      </c>
      <c r="T125" s="759"/>
      <c r="U125" s="761"/>
      <c r="V125" s="714" t="str">
        <f t="shared" si="4"/>
        <v/>
      </c>
    </row>
    <row r="126" spans="1:22" ht="15" hidden="1" customHeight="1" outlineLevel="1" x14ac:dyDescent="0.25">
      <c r="A126" s="72">
        <v>119</v>
      </c>
      <c r="B126" s="754"/>
      <c r="C126" s="755"/>
      <c r="D126" s="756"/>
      <c r="E126" s="757"/>
      <c r="F126" s="757"/>
      <c r="G126" s="779"/>
      <c r="H126" s="780"/>
      <c r="I126" s="759"/>
      <c r="J126" s="761"/>
      <c r="K126" s="761"/>
      <c r="L126" s="761"/>
      <c r="M126" s="761"/>
      <c r="N126" s="761"/>
      <c r="O126" s="761"/>
      <c r="P126" s="761"/>
      <c r="Q126" s="762"/>
      <c r="R126" s="498">
        <f t="shared" si="5"/>
        <v>0</v>
      </c>
      <c r="S126" s="714" t="str">
        <f t="shared" si="6"/>
        <v/>
      </c>
      <c r="T126" s="759"/>
      <c r="U126" s="761"/>
      <c r="V126" s="714" t="str">
        <f t="shared" si="4"/>
        <v/>
      </c>
    </row>
    <row r="127" spans="1:22" ht="15" hidden="1" customHeight="1" outlineLevel="1" x14ac:dyDescent="0.25">
      <c r="A127" s="72">
        <v>120</v>
      </c>
      <c r="B127" s="754"/>
      <c r="C127" s="755"/>
      <c r="D127" s="756"/>
      <c r="E127" s="757"/>
      <c r="F127" s="757"/>
      <c r="G127" s="779"/>
      <c r="H127" s="780"/>
      <c r="I127" s="759"/>
      <c r="J127" s="761"/>
      <c r="K127" s="761"/>
      <c r="L127" s="761"/>
      <c r="M127" s="761"/>
      <c r="N127" s="761"/>
      <c r="O127" s="761"/>
      <c r="P127" s="761"/>
      <c r="Q127" s="762"/>
      <c r="R127" s="498">
        <f t="shared" si="5"/>
        <v>0</v>
      </c>
      <c r="S127" s="714" t="str">
        <f t="shared" si="6"/>
        <v/>
      </c>
      <c r="T127" s="759"/>
      <c r="U127" s="761"/>
      <c r="V127" s="714" t="str">
        <f t="shared" si="4"/>
        <v/>
      </c>
    </row>
    <row r="128" spans="1:22" ht="15" hidden="1" customHeight="1" outlineLevel="1" x14ac:dyDescent="0.25">
      <c r="A128" s="72">
        <v>121</v>
      </c>
      <c r="B128" s="754"/>
      <c r="C128" s="755"/>
      <c r="D128" s="756"/>
      <c r="E128" s="757"/>
      <c r="F128" s="757"/>
      <c r="G128" s="779"/>
      <c r="H128" s="780"/>
      <c r="I128" s="759"/>
      <c r="J128" s="761"/>
      <c r="K128" s="761"/>
      <c r="L128" s="761"/>
      <c r="M128" s="761"/>
      <c r="N128" s="761"/>
      <c r="O128" s="761"/>
      <c r="P128" s="761"/>
      <c r="Q128" s="762"/>
      <c r="R128" s="498">
        <f t="shared" si="5"/>
        <v>0</v>
      </c>
      <c r="S128" s="714" t="str">
        <f t="shared" si="6"/>
        <v/>
      </c>
      <c r="T128" s="759"/>
      <c r="U128" s="761"/>
      <c r="V128" s="714" t="str">
        <f t="shared" si="4"/>
        <v/>
      </c>
    </row>
    <row r="129" spans="1:22" ht="15" hidden="1" customHeight="1" outlineLevel="1" x14ac:dyDescent="0.25">
      <c r="A129" s="72">
        <v>122</v>
      </c>
      <c r="B129" s="754"/>
      <c r="C129" s="755"/>
      <c r="D129" s="756"/>
      <c r="E129" s="757"/>
      <c r="F129" s="757"/>
      <c r="G129" s="779"/>
      <c r="H129" s="780"/>
      <c r="I129" s="759"/>
      <c r="J129" s="761"/>
      <c r="K129" s="761"/>
      <c r="L129" s="761"/>
      <c r="M129" s="761"/>
      <c r="N129" s="761"/>
      <c r="O129" s="761"/>
      <c r="P129" s="761"/>
      <c r="Q129" s="762"/>
      <c r="R129" s="498">
        <f t="shared" si="5"/>
        <v>0</v>
      </c>
      <c r="S129" s="714" t="str">
        <f t="shared" si="6"/>
        <v/>
      </c>
      <c r="T129" s="759"/>
      <c r="U129" s="761"/>
      <c r="V129" s="714" t="str">
        <f t="shared" si="4"/>
        <v/>
      </c>
    </row>
    <row r="130" spans="1:22" ht="15" hidden="1" customHeight="1" outlineLevel="1" x14ac:dyDescent="0.25">
      <c r="A130" s="72">
        <v>123</v>
      </c>
      <c r="B130" s="754"/>
      <c r="C130" s="755"/>
      <c r="D130" s="756"/>
      <c r="E130" s="757"/>
      <c r="F130" s="757"/>
      <c r="G130" s="779"/>
      <c r="H130" s="780"/>
      <c r="I130" s="759"/>
      <c r="J130" s="761"/>
      <c r="K130" s="761"/>
      <c r="L130" s="761"/>
      <c r="M130" s="761"/>
      <c r="N130" s="761"/>
      <c r="O130" s="761"/>
      <c r="P130" s="761"/>
      <c r="Q130" s="762"/>
      <c r="R130" s="498">
        <f t="shared" si="5"/>
        <v>0</v>
      </c>
      <c r="S130" s="714" t="str">
        <f t="shared" si="6"/>
        <v/>
      </c>
      <c r="T130" s="759"/>
      <c r="U130" s="761"/>
      <c r="V130" s="714" t="str">
        <f t="shared" si="4"/>
        <v/>
      </c>
    </row>
    <row r="131" spans="1:22" ht="15" hidden="1" customHeight="1" outlineLevel="1" x14ac:dyDescent="0.25">
      <c r="A131" s="72">
        <v>124</v>
      </c>
      <c r="B131" s="754"/>
      <c r="C131" s="755"/>
      <c r="D131" s="756"/>
      <c r="E131" s="757"/>
      <c r="F131" s="757"/>
      <c r="G131" s="779"/>
      <c r="H131" s="780"/>
      <c r="I131" s="759"/>
      <c r="J131" s="761"/>
      <c r="K131" s="761"/>
      <c r="L131" s="761"/>
      <c r="M131" s="761"/>
      <c r="N131" s="761"/>
      <c r="O131" s="761"/>
      <c r="P131" s="761"/>
      <c r="Q131" s="762"/>
      <c r="R131" s="498">
        <f t="shared" si="5"/>
        <v>0</v>
      </c>
      <c r="S131" s="714" t="str">
        <f t="shared" si="6"/>
        <v/>
      </c>
      <c r="T131" s="759"/>
      <c r="U131" s="761"/>
      <c r="V131" s="714" t="str">
        <f t="shared" si="4"/>
        <v/>
      </c>
    </row>
    <row r="132" spans="1:22" ht="15" hidden="1" customHeight="1" outlineLevel="1" x14ac:dyDescent="0.25">
      <c r="A132" s="72">
        <v>125</v>
      </c>
      <c r="B132" s="754"/>
      <c r="C132" s="755"/>
      <c r="D132" s="756"/>
      <c r="E132" s="757"/>
      <c r="F132" s="757"/>
      <c r="G132" s="779"/>
      <c r="H132" s="780"/>
      <c r="I132" s="759"/>
      <c r="J132" s="761"/>
      <c r="K132" s="761"/>
      <c r="L132" s="761"/>
      <c r="M132" s="761"/>
      <c r="N132" s="761"/>
      <c r="O132" s="761"/>
      <c r="P132" s="761"/>
      <c r="Q132" s="762"/>
      <c r="R132" s="498">
        <f t="shared" si="5"/>
        <v>0</v>
      </c>
      <c r="S132" s="714" t="str">
        <f t="shared" si="6"/>
        <v/>
      </c>
      <c r="T132" s="759"/>
      <c r="U132" s="761"/>
      <c r="V132" s="714" t="str">
        <f t="shared" si="4"/>
        <v/>
      </c>
    </row>
    <row r="133" spans="1:22" ht="15" hidden="1" customHeight="1" outlineLevel="1" x14ac:dyDescent="0.25">
      <c r="A133" s="72">
        <v>126</v>
      </c>
      <c r="B133" s="754"/>
      <c r="C133" s="755"/>
      <c r="D133" s="756"/>
      <c r="E133" s="757"/>
      <c r="F133" s="757"/>
      <c r="G133" s="779"/>
      <c r="H133" s="780"/>
      <c r="I133" s="759"/>
      <c r="J133" s="761"/>
      <c r="K133" s="761"/>
      <c r="L133" s="761"/>
      <c r="M133" s="761"/>
      <c r="N133" s="761"/>
      <c r="O133" s="761"/>
      <c r="P133" s="761"/>
      <c r="Q133" s="762"/>
      <c r="R133" s="498">
        <f t="shared" si="5"/>
        <v>0</v>
      </c>
      <c r="S133" s="714" t="str">
        <f t="shared" si="6"/>
        <v/>
      </c>
      <c r="T133" s="759"/>
      <c r="U133" s="761"/>
      <c r="V133" s="714" t="str">
        <f t="shared" si="4"/>
        <v/>
      </c>
    </row>
    <row r="134" spans="1:22" ht="15" hidden="1" customHeight="1" outlineLevel="1" x14ac:dyDescent="0.25">
      <c r="A134" s="72">
        <v>127</v>
      </c>
      <c r="B134" s="754"/>
      <c r="C134" s="755"/>
      <c r="D134" s="756"/>
      <c r="E134" s="757"/>
      <c r="F134" s="757"/>
      <c r="G134" s="779"/>
      <c r="H134" s="780"/>
      <c r="I134" s="759"/>
      <c r="J134" s="761"/>
      <c r="K134" s="761"/>
      <c r="L134" s="761"/>
      <c r="M134" s="761"/>
      <c r="N134" s="761"/>
      <c r="O134" s="761"/>
      <c r="P134" s="761"/>
      <c r="Q134" s="762"/>
      <c r="R134" s="498">
        <f t="shared" si="5"/>
        <v>0</v>
      </c>
      <c r="S134" s="714" t="str">
        <f t="shared" si="6"/>
        <v/>
      </c>
      <c r="T134" s="759"/>
      <c r="U134" s="761"/>
      <c r="V134" s="714" t="str">
        <f t="shared" si="4"/>
        <v/>
      </c>
    </row>
    <row r="135" spans="1:22" ht="15" hidden="1" customHeight="1" outlineLevel="1" x14ac:dyDescent="0.25">
      <c r="A135" s="72">
        <v>128</v>
      </c>
      <c r="B135" s="754"/>
      <c r="C135" s="755"/>
      <c r="D135" s="756"/>
      <c r="E135" s="757"/>
      <c r="F135" s="757"/>
      <c r="G135" s="779"/>
      <c r="H135" s="780"/>
      <c r="I135" s="759"/>
      <c r="J135" s="761"/>
      <c r="K135" s="761"/>
      <c r="L135" s="761"/>
      <c r="M135" s="761"/>
      <c r="N135" s="761"/>
      <c r="O135" s="761"/>
      <c r="P135" s="761"/>
      <c r="Q135" s="762"/>
      <c r="R135" s="498">
        <f t="shared" si="5"/>
        <v>0</v>
      </c>
      <c r="S135" s="714" t="str">
        <f t="shared" si="6"/>
        <v/>
      </c>
      <c r="T135" s="759"/>
      <c r="U135" s="761"/>
      <c r="V135" s="714" t="str">
        <f t="shared" si="4"/>
        <v/>
      </c>
    </row>
    <row r="136" spans="1:22" ht="15" hidden="1" customHeight="1" outlineLevel="1" x14ac:dyDescent="0.25">
      <c r="A136" s="72">
        <v>129</v>
      </c>
      <c r="B136" s="754"/>
      <c r="C136" s="755"/>
      <c r="D136" s="756"/>
      <c r="E136" s="757"/>
      <c r="F136" s="757"/>
      <c r="G136" s="779"/>
      <c r="H136" s="780"/>
      <c r="I136" s="759"/>
      <c r="J136" s="761"/>
      <c r="K136" s="761"/>
      <c r="L136" s="761"/>
      <c r="M136" s="761"/>
      <c r="N136" s="761"/>
      <c r="O136" s="761"/>
      <c r="P136" s="761"/>
      <c r="Q136" s="762"/>
      <c r="R136" s="498">
        <f t="shared" si="5"/>
        <v>0</v>
      </c>
      <c r="S136" s="714" t="str">
        <f t="shared" si="6"/>
        <v/>
      </c>
      <c r="T136" s="759"/>
      <c r="U136" s="761"/>
      <c r="V136" s="714" t="str">
        <f t="shared" si="4"/>
        <v/>
      </c>
    </row>
    <row r="137" spans="1:22" ht="15" hidden="1" customHeight="1" outlineLevel="1" x14ac:dyDescent="0.25">
      <c r="A137" s="72">
        <v>130</v>
      </c>
      <c r="B137" s="754"/>
      <c r="C137" s="755"/>
      <c r="D137" s="756"/>
      <c r="E137" s="757"/>
      <c r="F137" s="757"/>
      <c r="G137" s="779"/>
      <c r="H137" s="780"/>
      <c r="I137" s="759"/>
      <c r="J137" s="761"/>
      <c r="K137" s="761"/>
      <c r="L137" s="761"/>
      <c r="M137" s="761"/>
      <c r="N137" s="761"/>
      <c r="O137" s="761"/>
      <c r="P137" s="761"/>
      <c r="Q137" s="762"/>
      <c r="R137" s="498">
        <f t="shared" si="5"/>
        <v>0</v>
      </c>
      <c r="S137" s="714" t="str">
        <f t="shared" si="6"/>
        <v/>
      </c>
      <c r="T137" s="759"/>
      <c r="U137" s="761"/>
      <c r="V137" s="714" t="str">
        <f t="shared" ref="V137:V200" si="7">IFERROR(U137/T137,"")</f>
        <v/>
      </c>
    </row>
    <row r="138" spans="1:22" ht="15" hidden="1" customHeight="1" outlineLevel="1" x14ac:dyDescent="0.25">
      <c r="A138" s="72">
        <v>131</v>
      </c>
      <c r="B138" s="754"/>
      <c r="C138" s="755"/>
      <c r="D138" s="756"/>
      <c r="E138" s="757"/>
      <c r="F138" s="757"/>
      <c r="G138" s="779"/>
      <c r="H138" s="780"/>
      <c r="I138" s="759"/>
      <c r="J138" s="761"/>
      <c r="K138" s="761"/>
      <c r="L138" s="761"/>
      <c r="M138" s="761"/>
      <c r="N138" s="761"/>
      <c r="O138" s="761"/>
      <c r="P138" s="761"/>
      <c r="Q138" s="762"/>
      <c r="R138" s="498">
        <f t="shared" ref="R138:R201" si="8">SUM(J138:Q138)</f>
        <v>0</v>
      </c>
      <c r="S138" s="714" t="str">
        <f t="shared" ref="S138:S201" si="9">IFERROR(R138/I138,"")</f>
        <v/>
      </c>
      <c r="T138" s="759"/>
      <c r="U138" s="761"/>
      <c r="V138" s="714" t="str">
        <f t="shared" si="7"/>
        <v/>
      </c>
    </row>
    <row r="139" spans="1:22" ht="15" hidden="1" customHeight="1" outlineLevel="1" x14ac:dyDescent="0.25">
      <c r="A139" s="72">
        <v>132</v>
      </c>
      <c r="B139" s="754"/>
      <c r="C139" s="755"/>
      <c r="D139" s="756"/>
      <c r="E139" s="757"/>
      <c r="F139" s="757"/>
      <c r="G139" s="779"/>
      <c r="H139" s="780"/>
      <c r="I139" s="759"/>
      <c r="J139" s="761"/>
      <c r="K139" s="761"/>
      <c r="L139" s="761"/>
      <c r="M139" s="761"/>
      <c r="N139" s="761"/>
      <c r="O139" s="761"/>
      <c r="P139" s="761"/>
      <c r="Q139" s="762"/>
      <c r="R139" s="498">
        <f t="shared" si="8"/>
        <v>0</v>
      </c>
      <c r="S139" s="714" t="str">
        <f t="shared" si="9"/>
        <v/>
      </c>
      <c r="T139" s="759"/>
      <c r="U139" s="761"/>
      <c r="V139" s="714" t="str">
        <f t="shared" si="7"/>
        <v/>
      </c>
    </row>
    <row r="140" spans="1:22" ht="15" hidden="1" customHeight="1" outlineLevel="1" x14ac:dyDescent="0.25">
      <c r="A140" s="72">
        <v>133</v>
      </c>
      <c r="B140" s="754"/>
      <c r="C140" s="755"/>
      <c r="D140" s="756"/>
      <c r="E140" s="757"/>
      <c r="F140" s="757"/>
      <c r="G140" s="779"/>
      <c r="H140" s="780"/>
      <c r="I140" s="759"/>
      <c r="J140" s="761"/>
      <c r="K140" s="761"/>
      <c r="L140" s="761"/>
      <c r="M140" s="761"/>
      <c r="N140" s="761"/>
      <c r="O140" s="761"/>
      <c r="P140" s="761"/>
      <c r="Q140" s="762"/>
      <c r="R140" s="498">
        <f t="shared" si="8"/>
        <v>0</v>
      </c>
      <c r="S140" s="714" t="str">
        <f t="shared" si="9"/>
        <v/>
      </c>
      <c r="T140" s="759"/>
      <c r="U140" s="761"/>
      <c r="V140" s="714" t="str">
        <f t="shared" si="7"/>
        <v/>
      </c>
    </row>
    <row r="141" spans="1:22" ht="15" hidden="1" customHeight="1" outlineLevel="1" x14ac:dyDescent="0.25">
      <c r="A141" s="72">
        <v>134</v>
      </c>
      <c r="B141" s="754"/>
      <c r="C141" s="755"/>
      <c r="D141" s="756"/>
      <c r="E141" s="757"/>
      <c r="F141" s="757"/>
      <c r="G141" s="779"/>
      <c r="H141" s="780"/>
      <c r="I141" s="759"/>
      <c r="J141" s="761"/>
      <c r="K141" s="761"/>
      <c r="L141" s="761"/>
      <c r="M141" s="761"/>
      <c r="N141" s="761"/>
      <c r="O141" s="761"/>
      <c r="P141" s="761"/>
      <c r="Q141" s="762"/>
      <c r="R141" s="498">
        <f t="shared" si="8"/>
        <v>0</v>
      </c>
      <c r="S141" s="714" t="str">
        <f t="shared" si="9"/>
        <v/>
      </c>
      <c r="T141" s="759"/>
      <c r="U141" s="761"/>
      <c r="V141" s="714" t="str">
        <f t="shared" si="7"/>
        <v/>
      </c>
    </row>
    <row r="142" spans="1:22" ht="15" hidden="1" customHeight="1" outlineLevel="1" x14ac:dyDescent="0.25">
      <c r="A142" s="72">
        <v>135</v>
      </c>
      <c r="B142" s="754"/>
      <c r="C142" s="755"/>
      <c r="D142" s="756"/>
      <c r="E142" s="757"/>
      <c r="F142" s="757"/>
      <c r="G142" s="779"/>
      <c r="H142" s="780"/>
      <c r="I142" s="759"/>
      <c r="J142" s="761"/>
      <c r="K142" s="761"/>
      <c r="L142" s="761"/>
      <c r="M142" s="761"/>
      <c r="N142" s="761"/>
      <c r="O142" s="761"/>
      <c r="P142" s="761"/>
      <c r="Q142" s="762"/>
      <c r="R142" s="498">
        <f t="shared" si="8"/>
        <v>0</v>
      </c>
      <c r="S142" s="714" t="str">
        <f t="shared" si="9"/>
        <v/>
      </c>
      <c r="T142" s="759"/>
      <c r="U142" s="761"/>
      <c r="V142" s="714" t="str">
        <f t="shared" si="7"/>
        <v/>
      </c>
    </row>
    <row r="143" spans="1:22" ht="15" hidden="1" customHeight="1" outlineLevel="1" x14ac:dyDescent="0.25">
      <c r="A143" s="72">
        <v>136</v>
      </c>
      <c r="B143" s="754"/>
      <c r="C143" s="755"/>
      <c r="D143" s="756"/>
      <c r="E143" s="757"/>
      <c r="F143" s="757"/>
      <c r="G143" s="779"/>
      <c r="H143" s="780"/>
      <c r="I143" s="759"/>
      <c r="J143" s="761"/>
      <c r="K143" s="761"/>
      <c r="L143" s="761"/>
      <c r="M143" s="761"/>
      <c r="N143" s="761"/>
      <c r="O143" s="761"/>
      <c r="P143" s="761"/>
      <c r="Q143" s="762"/>
      <c r="R143" s="498">
        <f t="shared" si="8"/>
        <v>0</v>
      </c>
      <c r="S143" s="714" t="str">
        <f t="shared" si="9"/>
        <v/>
      </c>
      <c r="T143" s="759"/>
      <c r="U143" s="761"/>
      <c r="V143" s="714" t="str">
        <f t="shared" si="7"/>
        <v/>
      </c>
    </row>
    <row r="144" spans="1:22" ht="15" hidden="1" customHeight="1" outlineLevel="1" x14ac:dyDescent="0.25">
      <c r="A144" s="72">
        <v>137</v>
      </c>
      <c r="B144" s="754"/>
      <c r="C144" s="755"/>
      <c r="D144" s="756"/>
      <c r="E144" s="757"/>
      <c r="F144" s="757"/>
      <c r="G144" s="779"/>
      <c r="H144" s="780"/>
      <c r="I144" s="759"/>
      <c r="J144" s="761"/>
      <c r="K144" s="761"/>
      <c r="L144" s="761"/>
      <c r="M144" s="761"/>
      <c r="N144" s="761"/>
      <c r="O144" s="761"/>
      <c r="P144" s="761"/>
      <c r="Q144" s="762"/>
      <c r="R144" s="498">
        <f t="shared" si="8"/>
        <v>0</v>
      </c>
      <c r="S144" s="714" t="str">
        <f t="shared" si="9"/>
        <v/>
      </c>
      <c r="T144" s="759"/>
      <c r="U144" s="761"/>
      <c r="V144" s="714" t="str">
        <f t="shared" si="7"/>
        <v/>
      </c>
    </row>
    <row r="145" spans="1:22" ht="15" hidden="1" customHeight="1" outlineLevel="1" x14ac:dyDescent="0.25">
      <c r="A145" s="72">
        <v>138</v>
      </c>
      <c r="B145" s="754"/>
      <c r="C145" s="755"/>
      <c r="D145" s="756"/>
      <c r="E145" s="757"/>
      <c r="F145" s="757"/>
      <c r="G145" s="779"/>
      <c r="H145" s="780"/>
      <c r="I145" s="759"/>
      <c r="J145" s="761"/>
      <c r="K145" s="761"/>
      <c r="L145" s="761"/>
      <c r="M145" s="761"/>
      <c r="N145" s="761"/>
      <c r="O145" s="761"/>
      <c r="P145" s="761"/>
      <c r="Q145" s="762"/>
      <c r="R145" s="498">
        <f t="shared" si="8"/>
        <v>0</v>
      </c>
      <c r="S145" s="714" t="str">
        <f t="shared" si="9"/>
        <v/>
      </c>
      <c r="T145" s="759"/>
      <c r="U145" s="761"/>
      <c r="V145" s="714" t="str">
        <f t="shared" si="7"/>
        <v/>
      </c>
    </row>
    <row r="146" spans="1:22" ht="15" hidden="1" customHeight="1" outlineLevel="1" x14ac:dyDescent="0.25">
      <c r="A146" s="72">
        <v>139</v>
      </c>
      <c r="B146" s="754"/>
      <c r="C146" s="755"/>
      <c r="D146" s="756"/>
      <c r="E146" s="757"/>
      <c r="F146" s="757"/>
      <c r="G146" s="779"/>
      <c r="H146" s="780"/>
      <c r="I146" s="759"/>
      <c r="J146" s="761"/>
      <c r="K146" s="761"/>
      <c r="L146" s="761"/>
      <c r="M146" s="761"/>
      <c r="N146" s="761"/>
      <c r="O146" s="761"/>
      <c r="P146" s="761"/>
      <c r="Q146" s="762"/>
      <c r="R146" s="498">
        <f t="shared" si="8"/>
        <v>0</v>
      </c>
      <c r="S146" s="714" t="str">
        <f t="shared" si="9"/>
        <v/>
      </c>
      <c r="T146" s="759"/>
      <c r="U146" s="761"/>
      <c r="V146" s="714" t="str">
        <f t="shared" si="7"/>
        <v/>
      </c>
    </row>
    <row r="147" spans="1:22" ht="15" hidden="1" customHeight="1" outlineLevel="1" x14ac:dyDescent="0.25">
      <c r="A147" s="72">
        <v>140</v>
      </c>
      <c r="B147" s="754"/>
      <c r="C147" s="755"/>
      <c r="D147" s="756"/>
      <c r="E147" s="757"/>
      <c r="F147" s="757"/>
      <c r="G147" s="779"/>
      <c r="H147" s="780"/>
      <c r="I147" s="759"/>
      <c r="J147" s="761"/>
      <c r="K147" s="761"/>
      <c r="L147" s="761"/>
      <c r="M147" s="761"/>
      <c r="N147" s="761"/>
      <c r="O147" s="761"/>
      <c r="P147" s="761"/>
      <c r="Q147" s="762"/>
      <c r="R147" s="498">
        <f t="shared" si="8"/>
        <v>0</v>
      </c>
      <c r="S147" s="714" t="str">
        <f t="shared" si="9"/>
        <v/>
      </c>
      <c r="T147" s="759"/>
      <c r="U147" s="761"/>
      <c r="V147" s="714" t="str">
        <f t="shared" si="7"/>
        <v/>
      </c>
    </row>
    <row r="148" spans="1:22" ht="15" hidden="1" customHeight="1" outlineLevel="1" x14ac:dyDescent="0.25">
      <c r="A148" s="72">
        <v>141</v>
      </c>
      <c r="B148" s="754"/>
      <c r="C148" s="755"/>
      <c r="D148" s="756"/>
      <c r="E148" s="757"/>
      <c r="F148" s="757"/>
      <c r="G148" s="779"/>
      <c r="H148" s="780"/>
      <c r="I148" s="759"/>
      <c r="J148" s="761"/>
      <c r="K148" s="761"/>
      <c r="L148" s="761"/>
      <c r="M148" s="761"/>
      <c r="N148" s="761"/>
      <c r="O148" s="761"/>
      <c r="P148" s="761"/>
      <c r="Q148" s="762"/>
      <c r="R148" s="498">
        <f t="shared" si="8"/>
        <v>0</v>
      </c>
      <c r="S148" s="714" t="str">
        <f t="shared" si="9"/>
        <v/>
      </c>
      <c r="T148" s="759"/>
      <c r="U148" s="761"/>
      <c r="V148" s="714" t="str">
        <f t="shared" si="7"/>
        <v/>
      </c>
    </row>
    <row r="149" spans="1:22" ht="15" hidden="1" customHeight="1" outlineLevel="1" x14ac:dyDescent="0.25">
      <c r="A149" s="72">
        <v>142</v>
      </c>
      <c r="B149" s="754"/>
      <c r="C149" s="755"/>
      <c r="D149" s="756"/>
      <c r="E149" s="757"/>
      <c r="F149" s="757"/>
      <c r="G149" s="779"/>
      <c r="H149" s="780"/>
      <c r="I149" s="759"/>
      <c r="J149" s="761"/>
      <c r="K149" s="761"/>
      <c r="L149" s="761"/>
      <c r="M149" s="761"/>
      <c r="N149" s="761"/>
      <c r="O149" s="761"/>
      <c r="P149" s="761"/>
      <c r="Q149" s="762"/>
      <c r="R149" s="498">
        <f t="shared" si="8"/>
        <v>0</v>
      </c>
      <c r="S149" s="714" t="str">
        <f t="shared" si="9"/>
        <v/>
      </c>
      <c r="T149" s="759"/>
      <c r="U149" s="761"/>
      <c r="V149" s="714" t="str">
        <f t="shared" si="7"/>
        <v/>
      </c>
    </row>
    <row r="150" spans="1:22" ht="15" hidden="1" customHeight="1" outlineLevel="1" x14ac:dyDescent="0.25">
      <c r="A150" s="72">
        <v>143</v>
      </c>
      <c r="B150" s="754"/>
      <c r="C150" s="755"/>
      <c r="D150" s="756"/>
      <c r="E150" s="757"/>
      <c r="F150" s="757"/>
      <c r="G150" s="779"/>
      <c r="H150" s="780"/>
      <c r="I150" s="759"/>
      <c r="J150" s="761"/>
      <c r="K150" s="761"/>
      <c r="L150" s="761"/>
      <c r="M150" s="761"/>
      <c r="N150" s="761"/>
      <c r="O150" s="761"/>
      <c r="P150" s="761"/>
      <c r="Q150" s="762"/>
      <c r="R150" s="498">
        <f t="shared" si="8"/>
        <v>0</v>
      </c>
      <c r="S150" s="714" t="str">
        <f t="shared" si="9"/>
        <v/>
      </c>
      <c r="T150" s="759"/>
      <c r="U150" s="761"/>
      <c r="V150" s="714" t="str">
        <f t="shared" si="7"/>
        <v/>
      </c>
    </row>
    <row r="151" spans="1:22" ht="15" hidden="1" customHeight="1" outlineLevel="1" x14ac:dyDescent="0.25">
      <c r="A151" s="72">
        <v>144</v>
      </c>
      <c r="B151" s="754"/>
      <c r="C151" s="755"/>
      <c r="D151" s="756"/>
      <c r="E151" s="757"/>
      <c r="F151" s="757"/>
      <c r="G151" s="779"/>
      <c r="H151" s="780"/>
      <c r="I151" s="759"/>
      <c r="J151" s="761"/>
      <c r="K151" s="761"/>
      <c r="L151" s="761"/>
      <c r="M151" s="761"/>
      <c r="N151" s="761"/>
      <c r="O151" s="761"/>
      <c r="P151" s="761"/>
      <c r="Q151" s="762"/>
      <c r="R151" s="498">
        <f t="shared" si="8"/>
        <v>0</v>
      </c>
      <c r="S151" s="714" t="str">
        <f t="shared" si="9"/>
        <v/>
      </c>
      <c r="T151" s="759"/>
      <c r="U151" s="761"/>
      <c r="V151" s="714" t="str">
        <f t="shared" si="7"/>
        <v/>
      </c>
    </row>
    <row r="152" spans="1:22" ht="15" hidden="1" customHeight="1" outlineLevel="1" x14ac:dyDescent="0.25">
      <c r="A152" s="72">
        <v>145</v>
      </c>
      <c r="B152" s="754"/>
      <c r="C152" s="755"/>
      <c r="D152" s="756"/>
      <c r="E152" s="757"/>
      <c r="F152" s="757"/>
      <c r="G152" s="779"/>
      <c r="H152" s="780"/>
      <c r="I152" s="759"/>
      <c r="J152" s="761"/>
      <c r="K152" s="761"/>
      <c r="L152" s="761"/>
      <c r="M152" s="761"/>
      <c r="N152" s="761"/>
      <c r="O152" s="761"/>
      <c r="P152" s="761"/>
      <c r="Q152" s="762"/>
      <c r="R152" s="498">
        <f t="shared" si="8"/>
        <v>0</v>
      </c>
      <c r="S152" s="714" t="str">
        <f t="shared" si="9"/>
        <v/>
      </c>
      <c r="T152" s="759"/>
      <c r="U152" s="761"/>
      <c r="V152" s="714" t="str">
        <f t="shared" si="7"/>
        <v/>
      </c>
    </row>
    <row r="153" spans="1:22" ht="15" hidden="1" customHeight="1" outlineLevel="1" x14ac:dyDescent="0.25">
      <c r="A153" s="72">
        <v>146</v>
      </c>
      <c r="B153" s="754"/>
      <c r="C153" s="755"/>
      <c r="D153" s="756"/>
      <c r="E153" s="757"/>
      <c r="F153" s="757"/>
      <c r="G153" s="779"/>
      <c r="H153" s="780"/>
      <c r="I153" s="759"/>
      <c r="J153" s="761"/>
      <c r="K153" s="761"/>
      <c r="L153" s="761"/>
      <c r="M153" s="761"/>
      <c r="N153" s="761"/>
      <c r="O153" s="761"/>
      <c r="P153" s="761"/>
      <c r="Q153" s="762"/>
      <c r="R153" s="498">
        <f t="shared" si="8"/>
        <v>0</v>
      </c>
      <c r="S153" s="714" t="str">
        <f t="shared" si="9"/>
        <v/>
      </c>
      <c r="T153" s="759"/>
      <c r="U153" s="761"/>
      <c r="V153" s="714" t="str">
        <f t="shared" si="7"/>
        <v/>
      </c>
    </row>
    <row r="154" spans="1:22" ht="15" hidden="1" customHeight="1" outlineLevel="1" x14ac:dyDescent="0.25">
      <c r="A154" s="72">
        <v>147</v>
      </c>
      <c r="B154" s="754"/>
      <c r="C154" s="755"/>
      <c r="D154" s="756"/>
      <c r="E154" s="757"/>
      <c r="F154" s="757"/>
      <c r="G154" s="779"/>
      <c r="H154" s="780"/>
      <c r="I154" s="759"/>
      <c r="J154" s="761"/>
      <c r="K154" s="761"/>
      <c r="L154" s="761"/>
      <c r="M154" s="761"/>
      <c r="N154" s="761"/>
      <c r="O154" s="761"/>
      <c r="P154" s="761"/>
      <c r="Q154" s="762"/>
      <c r="R154" s="498">
        <f t="shared" si="8"/>
        <v>0</v>
      </c>
      <c r="S154" s="714" t="str">
        <f t="shared" si="9"/>
        <v/>
      </c>
      <c r="T154" s="759"/>
      <c r="U154" s="761"/>
      <c r="V154" s="714" t="str">
        <f t="shared" si="7"/>
        <v/>
      </c>
    </row>
    <row r="155" spans="1:22" ht="15" hidden="1" customHeight="1" outlineLevel="1" x14ac:dyDescent="0.25">
      <c r="A155" s="72">
        <v>148</v>
      </c>
      <c r="B155" s="754"/>
      <c r="C155" s="755"/>
      <c r="D155" s="756"/>
      <c r="E155" s="757"/>
      <c r="F155" s="757"/>
      <c r="G155" s="779"/>
      <c r="H155" s="780"/>
      <c r="I155" s="759"/>
      <c r="J155" s="761"/>
      <c r="K155" s="761"/>
      <c r="L155" s="761"/>
      <c r="M155" s="761"/>
      <c r="N155" s="761"/>
      <c r="O155" s="761"/>
      <c r="P155" s="761"/>
      <c r="Q155" s="762"/>
      <c r="R155" s="498">
        <f t="shared" si="8"/>
        <v>0</v>
      </c>
      <c r="S155" s="714" t="str">
        <f t="shared" si="9"/>
        <v/>
      </c>
      <c r="T155" s="759"/>
      <c r="U155" s="761"/>
      <c r="V155" s="714" t="str">
        <f t="shared" si="7"/>
        <v/>
      </c>
    </row>
    <row r="156" spans="1:22" ht="15" hidden="1" customHeight="1" outlineLevel="1" x14ac:dyDescent="0.25">
      <c r="A156" s="72">
        <v>149</v>
      </c>
      <c r="B156" s="754"/>
      <c r="C156" s="755"/>
      <c r="D156" s="756"/>
      <c r="E156" s="757"/>
      <c r="F156" s="757"/>
      <c r="G156" s="779"/>
      <c r="H156" s="780"/>
      <c r="I156" s="759"/>
      <c r="J156" s="761"/>
      <c r="K156" s="761"/>
      <c r="L156" s="761"/>
      <c r="M156" s="761"/>
      <c r="N156" s="761"/>
      <c r="O156" s="761"/>
      <c r="P156" s="761"/>
      <c r="Q156" s="762"/>
      <c r="R156" s="498">
        <f t="shared" si="8"/>
        <v>0</v>
      </c>
      <c r="S156" s="714" t="str">
        <f t="shared" si="9"/>
        <v/>
      </c>
      <c r="T156" s="759"/>
      <c r="U156" s="761"/>
      <c r="V156" s="714" t="str">
        <f t="shared" si="7"/>
        <v/>
      </c>
    </row>
    <row r="157" spans="1:22" ht="15" hidden="1" customHeight="1" outlineLevel="1" x14ac:dyDescent="0.25">
      <c r="A157" s="72">
        <v>150</v>
      </c>
      <c r="B157" s="754"/>
      <c r="C157" s="755"/>
      <c r="D157" s="756"/>
      <c r="E157" s="757"/>
      <c r="F157" s="757"/>
      <c r="G157" s="779"/>
      <c r="H157" s="780"/>
      <c r="I157" s="759"/>
      <c r="J157" s="761"/>
      <c r="K157" s="761"/>
      <c r="L157" s="761"/>
      <c r="M157" s="761"/>
      <c r="N157" s="761"/>
      <c r="O157" s="761"/>
      <c r="P157" s="761"/>
      <c r="Q157" s="762"/>
      <c r="R157" s="498">
        <f t="shared" si="8"/>
        <v>0</v>
      </c>
      <c r="S157" s="714" t="str">
        <f t="shared" si="9"/>
        <v/>
      </c>
      <c r="T157" s="759"/>
      <c r="U157" s="761"/>
      <c r="V157" s="714" t="str">
        <f t="shared" si="7"/>
        <v/>
      </c>
    </row>
    <row r="158" spans="1:22" ht="15" hidden="1" customHeight="1" outlineLevel="1" x14ac:dyDescent="0.25">
      <c r="A158" s="72">
        <v>151</v>
      </c>
      <c r="B158" s="754"/>
      <c r="C158" s="755"/>
      <c r="D158" s="756"/>
      <c r="E158" s="757"/>
      <c r="F158" s="757"/>
      <c r="G158" s="779"/>
      <c r="H158" s="780"/>
      <c r="I158" s="759"/>
      <c r="J158" s="761"/>
      <c r="K158" s="761"/>
      <c r="L158" s="761"/>
      <c r="M158" s="761"/>
      <c r="N158" s="761"/>
      <c r="O158" s="761"/>
      <c r="P158" s="761"/>
      <c r="Q158" s="762"/>
      <c r="R158" s="498">
        <f t="shared" si="8"/>
        <v>0</v>
      </c>
      <c r="S158" s="714" t="str">
        <f t="shared" si="9"/>
        <v/>
      </c>
      <c r="T158" s="759"/>
      <c r="U158" s="761"/>
      <c r="V158" s="714" t="str">
        <f t="shared" si="7"/>
        <v/>
      </c>
    </row>
    <row r="159" spans="1:22" ht="15" hidden="1" customHeight="1" outlineLevel="1" x14ac:dyDescent="0.25">
      <c r="A159" s="72">
        <v>152</v>
      </c>
      <c r="B159" s="754"/>
      <c r="C159" s="755"/>
      <c r="D159" s="756"/>
      <c r="E159" s="757"/>
      <c r="F159" s="757"/>
      <c r="G159" s="779"/>
      <c r="H159" s="780"/>
      <c r="I159" s="759"/>
      <c r="J159" s="761"/>
      <c r="K159" s="761"/>
      <c r="L159" s="761"/>
      <c r="M159" s="761"/>
      <c r="N159" s="761"/>
      <c r="O159" s="761"/>
      <c r="P159" s="761"/>
      <c r="Q159" s="762"/>
      <c r="R159" s="498">
        <f t="shared" si="8"/>
        <v>0</v>
      </c>
      <c r="S159" s="714" t="str">
        <f t="shared" si="9"/>
        <v/>
      </c>
      <c r="T159" s="759"/>
      <c r="U159" s="761"/>
      <c r="V159" s="714" t="str">
        <f t="shared" si="7"/>
        <v/>
      </c>
    </row>
    <row r="160" spans="1:22" ht="15" hidden="1" customHeight="1" outlineLevel="1" x14ac:dyDescent="0.25">
      <c r="A160" s="72">
        <v>153</v>
      </c>
      <c r="B160" s="754"/>
      <c r="C160" s="755"/>
      <c r="D160" s="756"/>
      <c r="E160" s="757"/>
      <c r="F160" s="757"/>
      <c r="G160" s="779"/>
      <c r="H160" s="780"/>
      <c r="I160" s="759"/>
      <c r="J160" s="761"/>
      <c r="K160" s="761"/>
      <c r="L160" s="761"/>
      <c r="M160" s="761"/>
      <c r="N160" s="761"/>
      <c r="O160" s="761"/>
      <c r="P160" s="761"/>
      <c r="Q160" s="762"/>
      <c r="R160" s="498">
        <f t="shared" si="8"/>
        <v>0</v>
      </c>
      <c r="S160" s="714" t="str">
        <f t="shared" si="9"/>
        <v/>
      </c>
      <c r="T160" s="759"/>
      <c r="U160" s="761"/>
      <c r="V160" s="714" t="str">
        <f t="shared" si="7"/>
        <v/>
      </c>
    </row>
    <row r="161" spans="1:22" ht="15" hidden="1" customHeight="1" outlineLevel="1" x14ac:dyDescent="0.25">
      <c r="A161" s="72">
        <v>154</v>
      </c>
      <c r="B161" s="754"/>
      <c r="C161" s="755"/>
      <c r="D161" s="756"/>
      <c r="E161" s="757"/>
      <c r="F161" s="757"/>
      <c r="G161" s="779"/>
      <c r="H161" s="780"/>
      <c r="I161" s="759"/>
      <c r="J161" s="761"/>
      <c r="K161" s="761"/>
      <c r="L161" s="761"/>
      <c r="M161" s="761"/>
      <c r="N161" s="761"/>
      <c r="O161" s="761"/>
      <c r="P161" s="761"/>
      <c r="Q161" s="762"/>
      <c r="R161" s="498">
        <f t="shared" si="8"/>
        <v>0</v>
      </c>
      <c r="S161" s="714" t="str">
        <f t="shared" si="9"/>
        <v/>
      </c>
      <c r="T161" s="759"/>
      <c r="U161" s="761"/>
      <c r="V161" s="714" t="str">
        <f t="shared" si="7"/>
        <v/>
      </c>
    </row>
    <row r="162" spans="1:22" ht="15" hidden="1" customHeight="1" outlineLevel="1" x14ac:dyDescent="0.25">
      <c r="A162" s="72">
        <v>155</v>
      </c>
      <c r="B162" s="754"/>
      <c r="C162" s="755"/>
      <c r="D162" s="756"/>
      <c r="E162" s="757"/>
      <c r="F162" s="757"/>
      <c r="G162" s="779"/>
      <c r="H162" s="780"/>
      <c r="I162" s="759"/>
      <c r="J162" s="761"/>
      <c r="K162" s="761"/>
      <c r="L162" s="761"/>
      <c r="M162" s="761"/>
      <c r="N162" s="761"/>
      <c r="O162" s="761"/>
      <c r="P162" s="761"/>
      <c r="Q162" s="762"/>
      <c r="R162" s="498">
        <f t="shared" si="8"/>
        <v>0</v>
      </c>
      <c r="S162" s="714" t="str">
        <f t="shared" si="9"/>
        <v/>
      </c>
      <c r="T162" s="759"/>
      <c r="U162" s="761"/>
      <c r="V162" s="714" t="str">
        <f t="shared" si="7"/>
        <v/>
      </c>
    </row>
    <row r="163" spans="1:22" ht="15" hidden="1" customHeight="1" outlineLevel="1" x14ac:dyDescent="0.25">
      <c r="A163" s="72">
        <v>156</v>
      </c>
      <c r="B163" s="754"/>
      <c r="C163" s="755"/>
      <c r="D163" s="756"/>
      <c r="E163" s="757"/>
      <c r="F163" s="757"/>
      <c r="G163" s="779"/>
      <c r="H163" s="780"/>
      <c r="I163" s="759"/>
      <c r="J163" s="761"/>
      <c r="K163" s="761"/>
      <c r="L163" s="761"/>
      <c r="M163" s="761"/>
      <c r="N163" s="761"/>
      <c r="O163" s="761"/>
      <c r="P163" s="761"/>
      <c r="Q163" s="762"/>
      <c r="R163" s="498">
        <f t="shared" si="8"/>
        <v>0</v>
      </c>
      <c r="S163" s="714" t="str">
        <f t="shared" si="9"/>
        <v/>
      </c>
      <c r="T163" s="759"/>
      <c r="U163" s="761"/>
      <c r="V163" s="714" t="str">
        <f t="shared" si="7"/>
        <v/>
      </c>
    </row>
    <row r="164" spans="1:22" ht="15" hidden="1" customHeight="1" outlineLevel="1" x14ac:dyDescent="0.25">
      <c r="A164" s="72">
        <v>157</v>
      </c>
      <c r="B164" s="754"/>
      <c r="C164" s="755"/>
      <c r="D164" s="756"/>
      <c r="E164" s="757"/>
      <c r="F164" s="757"/>
      <c r="G164" s="779"/>
      <c r="H164" s="780"/>
      <c r="I164" s="759"/>
      <c r="J164" s="761"/>
      <c r="K164" s="761"/>
      <c r="L164" s="761"/>
      <c r="M164" s="761"/>
      <c r="N164" s="761"/>
      <c r="O164" s="761"/>
      <c r="P164" s="761"/>
      <c r="Q164" s="762"/>
      <c r="R164" s="498">
        <f t="shared" si="8"/>
        <v>0</v>
      </c>
      <c r="S164" s="714" t="str">
        <f t="shared" si="9"/>
        <v/>
      </c>
      <c r="T164" s="759"/>
      <c r="U164" s="761"/>
      <c r="V164" s="714" t="str">
        <f t="shared" si="7"/>
        <v/>
      </c>
    </row>
    <row r="165" spans="1:22" ht="15" hidden="1" customHeight="1" outlineLevel="1" x14ac:dyDescent="0.25">
      <c r="A165" s="72">
        <v>158</v>
      </c>
      <c r="B165" s="754"/>
      <c r="C165" s="755"/>
      <c r="D165" s="756"/>
      <c r="E165" s="757"/>
      <c r="F165" s="757"/>
      <c r="G165" s="779"/>
      <c r="H165" s="780"/>
      <c r="I165" s="759"/>
      <c r="J165" s="761"/>
      <c r="K165" s="761"/>
      <c r="L165" s="761"/>
      <c r="M165" s="761"/>
      <c r="N165" s="761"/>
      <c r="O165" s="761"/>
      <c r="P165" s="761"/>
      <c r="Q165" s="762"/>
      <c r="R165" s="498">
        <f t="shared" si="8"/>
        <v>0</v>
      </c>
      <c r="S165" s="714" t="str">
        <f t="shared" si="9"/>
        <v/>
      </c>
      <c r="T165" s="759"/>
      <c r="U165" s="761"/>
      <c r="V165" s="714" t="str">
        <f t="shared" si="7"/>
        <v/>
      </c>
    </row>
    <row r="166" spans="1:22" ht="15" hidden="1" customHeight="1" outlineLevel="1" x14ac:dyDescent="0.25">
      <c r="A166" s="72">
        <v>159</v>
      </c>
      <c r="B166" s="754"/>
      <c r="C166" s="755"/>
      <c r="D166" s="756"/>
      <c r="E166" s="757"/>
      <c r="F166" s="757"/>
      <c r="G166" s="779"/>
      <c r="H166" s="780"/>
      <c r="I166" s="759"/>
      <c r="J166" s="761"/>
      <c r="K166" s="761"/>
      <c r="L166" s="761"/>
      <c r="M166" s="761"/>
      <c r="N166" s="761"/>
      <c r="O166" s="761"/>
      <c r="P166" s="761"/>
      <c r="Q166" s="762"/>
      <c r="R166" s="498">
        <f t="shared" si="8"/>
        <v>0</v>
      </c>
      <c r="S166" s="714" t="str">
        <f t="shared" si="9"/>
        <v/>
      </c>
      <c r="T166" s="759"/>
      <c r="U166" s="761"/>
      <c r="V166" s="714" t="str">
        <f t="shared" si="7"/>
        <v/>
      </c>
    </row>
    <row r="167" spans="1:22" ht="15" hidden="1" customHeight="1" outlineLevel="1" x14ac:dyDescent="0.25">
      <c r="A167" s="72">
        <v>160</v>
      </c>
      <c r="B167" s="754"/>
      <c r="C167" s="755"/>
      <c r="D167" s="756"/>
      <c r="E167" s="757"/>
      <c r="F167" s="757"/>
      <c r="G167" s="779"/>
      <c r="H167" s="780"/>
      <c r="I167" s="759"/>
      <c r="J167" s="761"/>
      <c r="K167" s="761"/>
      <c r="L167" s="761"/>
      <c r="M167" s="761"/>
      <c r="N167" s="761"/>
      <c r="O167" s="761"/>
      <c r="P167" s="761"/>
      <c r="Q167" s="762"/>
      <c r="R167" s="498">
        <f t="shared" si="8"/>
        <v>0</v>
      </c>
      <c r="S167" s="714" t="str">
        <f t="shared" si="9"/>
        <v/>
      </c>
      <c r="T167" s="759"/>
      <c r="U167" s="761"/>
      <c r="V167" s="714" t="str">
        <f t="shared" si="7"/>
        <v/>
      </c>
    </row>
    <row r="168" spans="1:22" ht="15" hidden="1" customHeight="1" outlineLevel="1" x14ac:dyDescent="0.25">
      <c r="A168" s="72">
        <v>161</v>
      </c>
      <c r="B168" s="754"/>
      <c r="C168" s="755"/>
      <c r="D168" s="756"/>
      <c r="E168" s="757"/>
      <c r="F168" s="757"/>
      <c r="G168" s="779"/>
      <c r="H168" s="780"/>
      <c r="I168" s="759"/>
      <c r="J168" s="761"/>
      <c r="K168" s="761"/>
      <c r="L168" s="761"/>
      <c r="M168" s="761"/>
      <c r="N168" s="761"/>
      <c r="O168" s="761"/>
      <c r="P168" s="761"/>
      <c r="Q168" s="762"/>
      <c r="R168" s="498">
        <f t="shared" si="8"/>
        <v>0</v>
      </c>
      <c r="S168" s="714" t="str">
        <f t="shared" si="9"/>
        <v/>
      </c>
      <c r="T168" s="759"/>
      <c r="U168" s="761"/>
      <c r="V168" s="714" t="str">
        <f t="shared" si="7"/>
        <v/>
      </c>
    </row>
    <row r="169" spans="1:22" ht="15" hidden="1" customHeight="1" outlineLevel="1" x14ac:dyDescent="0.25">
      <c r="A169" s="72">
        <v>162</v>
      </c>
      <c r="B169" s="754"/>
      <c r="C169" s="755"/>
      <c r="D169" s="756"/>
      <c r="E169" s="757"/>
      <c r="F169" s="757"/>
      <c r="G169" s="779"/>
      <c r="H169" s="780"/>
      <c r="I169" s="759"/>
      <c r="J169" s="761"/>
      <c r="K169" s="761"/>
      <c r="L169" s="761"/>
      <c r="M169" s="761"/>
      <c r="N169" s="761"/>
      <c r="O169" s="761"/>
      <c r="P169" s="761"/>
      <c r="Q169" s="762"/>
      <c r="R169" s="498">
        <f t="shared" si="8"/>
        <v>0</v>
      </c>
      <c r="S169" s="714" t="str">
        <f t="shared" si="9"/>
        <v/>
      </c>
      <c r="T169" s="759"/>
      <c r="U169" s="761"/>
      <c r="V169" s="714" t="str">
        <f t="shared" si="7"/>
        <v/>
      </c>
    </row>
    <row r="170" spans="1:22" ht="15" hidden="1" customHeight="1" outlineLevel="1" x14ac:dyDescent="0.25">
      <c r="A170" s="72">
        <v>163</v>
      </c>
      <c r="B170" s="754"/>
      <c r="C170" s="755"/>
      <c r="D170" s="756"/>
      <c r="E170" s="757"/>
      <c r="F170" s="757"/>
      <c r="G170" s="779"/>
      <c r="H170" s="780"/>
      <c r="I170" s="759"/>
      <c r="J170" s="761"/>
      <c r="K170" s="761"/>
      <c r="L170" s="761"/>
      <c r="M170" s="761"/>
      <c r="N170" s="761"/>
      <c r="O170" s="761"/>
      <c r="P170" s="761"/>
      <c r="Q170" s="762"/>
      <c r="R170" s="498">
        <f t="shared" si="8"/>
        <v>0</v>
      </c>
      <c r="S170" s="714" t="str">
        <f t="shared" si="9"/>
        <v/>
      </c>
      <c r="T170" s="759"/>
      <c r="U170" s="761"/>
      <c r="V170" s="714" t="str">
        <f t="shared" si="7"/>
        <v/>
      </c>
    </row>
    <row r="171" spans="1:22" ht="15" hidden="1" customHeight="1" outlineLevel="1" x14ac:dyDescent="0.25">
      <c r="A171" s="72">
        <v>164</v>
      </c>
      <c r="B171" s="754"/>
      <c r="C171" s="755"/>
      <c r="D171" s="756"/>
      <c r="E171" s="757"/>
      <c r="F171" s="757"/>
      <c r="G171" s="779"/>
      <c r="H171" s="780"/>
      <c r="I171" s="759"/>
      <c r="J171" s="761"/>
      <c r="K171" s="761"/>
      <c r="L171" s="761"/>
      <c r="M171" s="761"/>
      <c r="N171" s="761"/>
      <c r="O171" s="761"/>
      <c r="P171" s="761"/>
      <c r="Q171" s="762"/>
      <c r="R171" s="498">
        <f t="shared" si="8"/>
        <v>0</v>
      </c>
      <c r="S171" s="714" t="str">
        <f t="shared" si="9"/>
        <v/>
      </c>
      <c r="T171" s="759"/>
      <c r="U171" s="761"/>
      <c r="V171" s="714" t="str">
        <f t="shared" si="7"/>
        <v/>
      </c>
    </row>
    <row r="172" spans="1:22" ht="15" hidden="1" customHeight="1" outlineLevel="1" x14ac:dyDescent="0.25">
      <c r="A172" s="72">
        <v>165</v>
      </c>
      <c r="B172" s="754"/>
      <c r="C172" s="755"/>
      <c r="D172" s="756"/>
      <c r="E172" s="757"/>
      <c r="F172" s="757"/>
      <c r="G172" s="779"/>
      <c r="H172" s="780"/>
      <c r="I172" s="759"/>
      <c r="J172" s="761"/>
      <c r="K172" s="761"/>
      <c r="L172" s="761"/>
      <c r="M172" s="761"/>
      <c r="N172" s="761"/>
      <c r="O172" s="761"/>
      <c r="P172" s="761"/>
      <c r="Q172" s="762"/>
      <c r="R172" s="498">
        <f t="shared" si="8"/>
        <v>0</v>
      </c>
      <c r="S172" s="714" t="str">
        <f t="shared" si="9"/>
        <v/>
      </c>
      <c r="T172" s="759"/>
      <c r="U172" s="761"/>
      <c r="V172" s="714" t="str">
        <f t="shared" si="7"/>
        <v/>
      </c>
    </row>
    <row r="173" spans="1:22" ht="15" hidden="1" customHeight="1" outlineLevel="1" x14ac:dyDescent="0.25">
      <c r="A173" s="72">
        <v>166</v>
      </c>
      <c r="B173" s="754"/>
      <c r="C173" s="755"/>
      <c r="D173" s="756"/>
      <c r="E173" s="757"/>
      <c r="F173" s="757"/>
      <c r="G173" s="779"/>
      <c r="H173" s="780"/>
      <c r="I173" s="759"/>
      <c r="J173" s="761"/>
      <c r="K173" s="761"/>
      <c r="L173" s="761"/>
      <c r="M173" s="761"/>
      <c r="N173" s="761"/>
      <c r="O173" s="761"/>
      <c r="P173" s="761"/>
      <c r="Q173" s="762"/>
      <c r="R173" s="498">
        <f t="shared" si="8"/>
        <v>0</v>
      </c>
      <c r="S173" s="714" t="str">
        <f t="shared" si="9"/>
        <v/>
      </c>
      <c r="T173" s="759"/>
      <c r="U173" s="761"/>
      <c r="V173" s="714" t="str">
        <f t="shared" si="7"/>
        <v/>
      </c>
    </row>
    <row r="174" spans="1:22" ht="15" hidden="1" customHeight="1" outlineLevel="1" x14ac:dyDescent="0.25">
      <c r="A174" s="72">
        <v>167</v>
      </c>
      <c r="B174" s="754"/>
      <c r="C174" s="755"/>
      <c r="D174" s="756"/>
      <c r="E174" s="757"/>
      <c r="F174" s="757"/>
      <c r="G174" s="779"/>
      <c r="H174" s="780"/>
      <c r="I174" s="759"/>
      <c r="J174" s="761"/>
      <c r="K174" s="761"/>
      <c r="L174" s="761"/>
      <c r="M174" s="761"/>
      <c r="N174" s="761"/>
      <c r="O174" s="761"/>
      <c r="P174" s="761"/>
      <c r="Q174" s="762"/>
      <c r="R174" s="498">
        <f t="shared" si="8"/>
        <v>0</v>
      </c>
      <c r="S174" s="714" t="str">
        <f t="shared" si="9"/>
        <v/>
      </c>
      <c r="T174" s="759"/>
      <c r="U174" s="761"/>
      <c r="V174" s="714" t="str">
        <f t="shared" si="7"/>
        <v/>
      </c>
    </row>
    <row r="175" spans="1:22" ht="15" hidden="1" customHeight="1" outlineLevel="1" x14ac:dyDescent="0.25">
      <c r="A175" s="72">
        <v>168</v>
      </c>
      <c r="B175" s="754"/>
      <c r="C175" s="755"/>
      <c r="D175" s="756"/>
      <c r="E175" s="757"/>
      <c r="F175" s="757"/>
      <c r="G175" s="779"/>
      <c r="H175" s="780"/>
      <c r="I175" s="759"/>
      <c r="J175" s="761"/>
      <c r="K175" s="761"/>
      <c r="L175" s="761"/>
      <c r="M175" s="761"/>
      <c r="N175" s="761"/>
      <c r="O175" s="761"/>
      <c r="P175" s="761"/>
      <c r="Q175" s="762"/>
      <c r="R175" s="498">
        <f t="shared" si="8"/>
        <v>0</v>
      </c>
      <c r="S175" s="714" t="str">
        <f t="shared" si="9"/>
        <v/>
      </c>
      <c r="T175" s="759"/>
      <c r="U175" s="761"/>
      <c r="V175" s="714" t="str">
        <f t="shared" si="7"/>
        <v/>
      </c>
    </row>
    <row r="176" spans="1:22" ht="15" hidden="1" customHeight="1" outlineLevel="1" x14ac:dyDescent="0.25">
      <c r="A176" s="72">
        <v>169</v>
      </c>
      <c r="B176" s="754"/>
      <c r="C176" s="755"/>
      <c r="D176" s="756"/>
      <c r="E176" s="757"/>
      <c r="F176" s="757"/>
      <c r="G176" s="779"/>
      <c r="H176" s="780"/>
      <c r="I176" s="759"/>
      <c r="J176" s="761"/>
      <c r="K176" s="761"/>
      <c r="L176" s="761"/>
      <c r="M176" s="761"/>
      <c r="N176" s="761"/>
      <c r="O176" s="761"/>
      <c r="P176" s="761"/>
      <c r="Q176" s="762"/>
      <c r="R176" s="498">
        <f t="shared" si="8"/>
        <v>0</v>
      </c>
      <c r="S176" s="714" t="str">
        <f t="shared" si="9"/>
        <v/>
      </c>
      <c r="T176" s="759"/>
      <c r="U176" s="761"/>
      <c r="V176" s="714" t="str">
        <f t="shared" si="7"/>
        <v/>
      </c>
    </row>
    <row r="177" spans="1:22" ht="15" hidden="1" customHeight="1" outlineLevel="1" x14ac:dyDescent="0.25">
      <c r="A177" s="72">
        <v>170</v>
      </c>
      <c r="B177" s="754"/>
      <c r="C177" s="755"/>
      <c r="D177" s="756"/>
      <c r="E177" s="757"/>
      <c r="F177" s="757"/>
      <c r="G177" s="779"/>
      <c r="H177" s="780"/>
      <c r="I177" s="759"/>
      <c r="J177" s="761"/>
      <c r="K177" s="761"/>
      <c r="L177" s="761"/>
      <c r="M177" s="761"/>
      <c r="N177" s="761"/>
      <c r="O177" s="761"/>
      <c r="P177" s="761"/>
      <c r="Q177" s="762"/>
      <c r="R177" s="498">
        <f t="shared" si="8"/>
        <v>0</v>
      </c>
      <c r="S177" s="714" t="str">
        <f t="shared" si="9"/>
        <v/>
      </c>
      <c r="T177" s="759"/>
      <c r="U177" s="761"/>
      <c r="V177" s="714" t="str">
        <f t="shared" si="7"/>
        <v/>
      </c>
    </row>
    <row r="178" spans="1:22" ht="15" hidden="1" customHeight="1" outlineLevel="1" x14ac:dyDescent="0.25">
      <c r="A178" s="72">
        <v>171</v>
      </c>
      <c r="B178" s="754"/>
      <c r="C178" s="755"/>
      <c r="D178" s="756"/>
      <c r="E178" s="757"/>
      <c r="F178" s="757"/>
      <c r="G178" s="779"/>
      <c r="H178" s="780"/>
      <c r="I178" s="759"/>
      <c r="J178" s="761"/>
      <c r="K178" s="761"/>
      <c r="L178" s="761"/>
      <c r="M178" s="761"/>
      <c r="N178" s="761"/>
      <c r="O178" s="761"/>
      <c r="P178" s="761"/>
      <c r="Q178" s="762"/>
      <c r="R178" s="498">
        <f t="shared" si="8"/>
        <v>0</v>
      </c>
      <c r="S178" s="714" t="str">
        <f t="shared" si="9"/>
        <v/>
      </c>
      <c r="T178" s="759"/>
      <c r="U178" s="761"/>
      <c r="V178" s="714" t="str">
        <f t="shared" si="7"/>
        <v/>
      </c>
    </row>
    <row r="179" spans="1:22" ht="15" hidden="1" customHeight="1" outlineLevel="1" x14ac:dyDescent="0.25">
      <c r="A179" s="72">
        <v>172</v>
      </c>
      <c r="B179" s="754"/>
      <c r="C179" s="755"/>
      <c r="D179" s="756"/>
      <c r="E179" s="757"/>
      <c r="F179" s="757"/>
      <c r="G179" s="779"/>
      <c r="H179" s="780"/>
      <c r="I179" s="759"/>
      <c r="J179" s="761"/>
      <c r="K179" s="761"/>
      <c r="L179" s="761"/>
      <c r="M179" s="761"/>
      <c r="N179" s="761"/>
      <c r="O179" s="761"/>
      <c r="P179" s="761"/>
      <c r="Q179" s="762"/>
      <c r="R179" s="498">
        <f t="shared" si="8"/>
        <v>0</v>
      </c>
      <c r="S179" s="714" t="str">
        <f t="shared" si="9"/>
        <v/>
      </c>
      <c r="T179" s="759"/>
      <c r="U179" s="761"/>
      <c r="V179" s="714" t="str">
        <f t="shared" si="7"/>
        <v/>
      </c>
    </row>
    <row r="180" spans="1:22" ht="15" hidden="1" customHeight="1" outlineLevel="1" x14ac:dyDescent="0.25">
      <c r="A180" s="72">
        <v>173</v>
      </c>
      <c r="B180" s="754"/>
      <c r="C180" s="755"/>
      <c r="D180" s="756"/>
      <c r="E180" s="757"/>
      <c r="F180" s="757"/>
      <c r="G180" s="779"/>
      <c r="H180" s="780"/>
      <c r="I180" s="759"/>
      <c r="J180" s="761"/>
      <c r="K180" s="761"/>
      <c r="L180" s="761"/>
      <c r="M180" s="761"/>
      <c r="N180" s="761"/>
      <c r="O180" s="761"/>
      <c r="P180" s="761"/>
      <c r="Q180" s="762"/>
      <c r="R180" s="498">
        <f t="shared" si="8"/>
        <v>0</v>
      </c>
      <c r="S180" s="714" t="str">
        <f t="shared" si="9"/>
        <v/>
      </c>
      <c r="T180" s="759"/>
      <c r="U180" s="761"/>
      <c r="V180" s="714" t="str">
        <f t="shared" si="7"/>
        <v/>
      </c>
    </row>
    <row r="181" spans="1:22" ht="15" hidden="1" customHeight="1" outlineLevel="1" x14ac:dyDescent="0.25">
      <c r="A181" s="72">
        <v>174</v>
      </c>
      <c r="B181" s="754"/>
      <c r="C181" s="755"/>
      <c r="D181" s="756"/>
      <c r="E181" s="757"/>
      <c r="F181" s="757"/>
      <c r="G181" s="779"/>
      <c r="H181" s="780"/>
      <c r="I181" s="759"/>
      <c r="J181" s="761"/>
      <c r="K181" s="761"/>
      <c r="L181" s="761"/>
      <c r="M181" s="761"/>
      <c r="N181" s="761"/>
      <c r="O181" s="761"/>
      <c r="P181" s="761"/>
      <c r="Q181" s="762"/>
      <c r="R181" s="498">
        <f t="shared" si="8"/>
        <v>0</v>
      </c>
      <c r="S181" s="714" t="str">
        <f t="shared" si="9"/>
        <v/>
      </c>
      <c r="T181" s="759"/>
      <c r="U181" s="761"/>
      <c r="V181" s="714" t="str">
        <f t="shared" si="7"/>
        <v/>
      </c>
    </row>
    <row r="182" spans="1:22" ht="15" hidden="1" customHeight="1" outlineLevel="1" x14ac:dyDescent="0.25">
      <c r="A182" s="72">
        <v>175</v>
      </c>
      <c r="B182" s="754"/>
      <c r="C182" s="755"/>
      <c r="D182" s="756"/>
      <c r="E182" s="757"/>
      <c r="F182" s="757"/>
      <c r="G182" s="779"/>
      <c r="H182" s="780"/>
      <c r="I182" s="759"/>
      <c r="J182" s="761"/>
      <c r="K182" s="761"/>
      <c r="L182" s="761"/>
      <c r="M182" s="761"/>
      <c r="N182" s="761"/>
      <c r="O182" s="761"/>
      <c r="P182" s="761"/>
      <c r="Q182" s="762"/>
      <c r="R182" s="498">
        <f t="shared" si="8"/>
        <v>0</v>
      </c>
      <c r="S182" s="714" t="str">
        <f t="shared" si="9"/>
        <v/>
      </c>
      <c r="T182" s="759"/>
      <c r="U182" s="761"/>
      <c r="V182" s="714" t="str">
        <f t="shared" si="7"/>
        <v/>
      </c>
    </row>
    <row r="183" spans="1:22" ht="15" hidden="1" customHeight="1" outlineLevel="1" x14ac:dyDescent="0.25">
      <c r="A183" s="72">
        <v>176</v>
      </c>
      <c r="B183" s="754"/>
      <c r="C183" s="755"/>
      <c r="D183" s="756"/>
      <c r="E183" s="757"/>
      <c r="F183" s="757"/>
      <c r="G183" s="779"/>
      <c r="H183" s="780"/>
      <c r="I183" s="759"/>
      <c r="J183" s="761"/>
      <c r="K183" s="761"/>
      <c r="L183" s="761"/>
      <c r="M183" s="761"/>
      <c r="N183" s="761"/>
      <c r="O183" s="761"/>
      <c r="P183" s="761"/>
      <c r="Q183" s="762"/>
      <c r="R183" s="498">
        <f t="shared" si="8"/>
        <v>0</v>
      </c>
      <c r="S183" s="714" t="str">
        <f t="shared" si="9"/>
        <v/>
      </c>
      <c r="T183" s="759"/>
      <c r="U183" s="761"/>
      <c r="V183" s="714" t="str">
        <f t="shared" si="7"/>
        <v/>
      </c>
    </row>
    <row r="184" spans="1:22" ht="15" hidden="1" customHeight="1" outlineLevel="1" x14ac:dyDescent="0.25">
      <c r="A184" s="72">
        <v>177</v>
      </c>
      <c r="B184" s="754"/>
      <c r="C184" s="755"/>
      <c r="D184" s="756"/>
      <c r="E184" s="757"/>
      <c r="F184" s="757"/>
      <c r="G184" s="779"/>
      <c r="H184" s="780"/>
      <c r="I184" s="759"/>
      <c r="J184" s="761"/>
      <c r="K184" s="761"/>
      <c r="L184" s="761"/>
      <c r="M184" s="761"/>
      <c r="N184" s="761"/>
      <c r="O184" s="761"/>
      <c r="P184" s="761"/>
      <c r="Q184" s="762"/>
      <c r="R184" s="498">
        <f t="shared" si="8"/>
        <v>0</v>
      </c>
      <c r="S184" s="714" t="str">
        <f t="shared" si="9"/>
        <v/>
      </c>
      <c r="T184" s="759"/>
      <c r="U184" s="761"/>
      <c r="V184" s="714" t="str">
        <f t="shared" si="7"/>
        <v/>
      </c>
    </row>
    <row r="185" spans="1:22" ht="15" hidden="1" customHeight="1" outlineLevel="1" x14ac:dyDescent="0.25">
      <c r="A185" s="72">
        <v>178</v>
      </c>
      <c r="B185" s="754"/>
      <c r="C185" s="755"/>
      <c r="D185" s="756"/>
      <c r="E185" s="757"/>
      <c r="F185" s="757"/>
      <c r="G185" s="779"/>
      <c r="H185" s="780"/>
      <c r="I185" s="759"/>
      <c r="J185" s="761"/>
      <c r="K185" s="761"/>
      <c r="L185" s="761"/>
      <c r="M185" s="761"/>
      <c r="N185" s="761"/>
      <c r="O185" s="761"/>
      <c r="P185" s="761"/>
      <c r="Q185" s="762"/>
      <c r="R185" s="498">
        <f t="shared" si="8"/>
        <v>0</v>
      </c>
      <c r="S185" s="714" t="str">
        <f t="shared" si="9"/>
        <v/>
      </c>
      <c r="T185" s="759"/>
      <c r="U185" s="761"/>
      <c r="V185" s="714" t="str">
        <f t="shared" si="7"/>
        <v/>
      </c>
    </row>
    <row r="186" spans="1:22" ht="15" hidden="1" customHeight="1" outlineLevel="1" x14ac:dyDescent="0.25">
      <c r="A186" s="72">
        <v>179</v>
      </c>
      <c r="B186" s="754"/>
      <c r="C186" s="755"/>
      <c r="D186" s="756"/>
      <c r="E186" s="757"/>
      <c r="F186" s="757"/>
      <c r="G186" s="779"/>
      <c r="H186" s="780"/>
      <c r="I186" s="759"/>
      <c r="J186" s="761"/>
      <c r="K186" s="761"/>
      <c r="L186" s="761"/>
      <c r="M186" s="761"/>
      <c r="N186" s="761"/>
      <c r="O186" s="761"/>
      <c r="P186" s="761"/>
      <c r="Q186" s="762"/>
      <c r="R186" s="498">
        <f t="shared" si="8"/>
        <v>0</v>
      </c>
      <c r="S186" s="714" t="str">
        <f t="shared" si="9"/>
        <v/>
      </c>
      <c r="T186" s="759"/>
      <c r="U186" s="761"/>
      <c r="V186" s="714" t="str">
        <f t="shared" si="7"/>
        <v/>
      </c>
    </row>
    <row r="187" spans="1:22" ht="15" hidden="1" customHeight="1" outlineLevel="1" x14ac:dyDescent="0.25">
      <c r="A187" s="72">
        <v>180</v>
      </c>
      <c r="B187" s="754"/>
      <c r="C187" s="755"/>
      <c r="D187" s="756"/>
      <c r="E187" s="757"/>
      <c r="F187" s="757"/>
      <c r="G187" s="779"/>
      <c r="H187" s="780"/>
      <c r="I187" s="759"/>
      <c r="J187" s="761"/>
      <c r="K187" s="761"/>
      <c r="L187" s="761"/>
      <c r="M187" s="761"/>
      <c r="N187" s="761"/>
      <c r="O187" s="761"/>
      <c r="P187" s="761"/>
      <c r="Q187" s="762"/>
      <c r="R187" s="498">
        <f t="shared" si="8"/>
        <v>0</v>
      </c>
      <c r="S187" s="714" t="str">
        <f t="shared" si="9"/>
        <v/>
      </c>
      <c r="T187" s="759"/>
      <c r="U187" s="761"/>
      <c r="V187" s="714" t="str">
        <f t="shared" si="7"/>
        <v/>
      </c>
    </row>
    <row r="188" spans="1:22" ht="15" hidden="1" customHeight="1" outlineLevel="1" x14ac:dyDescent="0.25">
      <c r="A188" s="72">
        <v>181</v>
      </c>
      <c r="B188" s="754"/>
      <c r="C188" s="755"/>
      <c r="D188" s="756"/>
      <c r="E188" s="757"/>
      <c r="F188" s="757"/>
      <c r="G188" s="779"/>
      <c r="H188" s="780"/>
      <c r="I188" s="759"/>
      <c r="J188" s="761"/>
      <c r="K188" s="761"/>
      <c r="L188" s="761"/>
      <c r="M188" s="761"/>
      <c r="N188" s="761"/>
      <c r="O188" s="761"/>
      <c r="P188" s="761"/>
      <c r="Q188" s="762"/>
      <c r="R188" s="498">
        <f t="shared" si="8"/>
        <v>0</v>
      </c>
      <c r="S188" s="714" t="str">
        <f t="shared" si="9"/>
        <v/>
      </c>
      <c r="T188" s="759"/>
      <c r="U188" s="761"/>
      <c r="V188" s="714" t="str">
        <f t="shared" si="7"/>
        <v/>
      </c>
    </row>
    <row r="189" spans="1:22" ht="15" hidden="1" customHeight="1" outlineLevel="1" x14ac:dyDescent="0.25">
      <c r="A189" s="72">
        <v>182</v>
      </c>
      <c r="B189" s="754"/>
      <c r="C189" s="755"/>
      <c r="D189" s="756"/>
      <c r="E189" s="757"/>
      <c r="F189" s="757"/>
      <c r="G189" s="779"/>
      <c r="H189" s="780"/>
      <c r="I189" s="759"/>
      <c r="J189" s="761"/>
      <c r="K189" s="761"/>
      <c r="L189" s="761"/>
      <c r="M189" s="761"/>
      <c r="N189" s="761"/>
      <c r="O189" s="761"/>
      <c r="P189" s="761"/>
      <c r="Q189" s="762"/>
      <c r="R189" s="498">
        <f t="shared" si="8"/>
        <v>0</v>
      </c>
      <c r="S189" s="714" t="str">
        <f t="shared" si="9"/>
        <v/>
      </c>
      <c r="T189" s="759"/>
      <c r="U189" s="761"/>
      <c r="V189" s="714" t="str">
        <f t="shared" si="7"/>
        <v/>
      </c>
    </row>
    <row r="190" spans="1:22" ht="15" hidden="1" customHeight="1" outlineLevel="1" x14ac:dyDescent="0.25">
      <c r="A190" s="72">
        <v>183</v>
      </c>
      <c r="B190" s="754"/>
      <c r="C190" s="755"/>
      <c r="D190" s="756"/>
      <c r="E190" s="757"/>
      <c r="F190" s="757"/>
      <c r="G190" s="779"/>
      <c r="H190" s="780"/>
      <c r="I190" s="759"/>
      <c r="J190" s="761"/>
      <c r="K190" s="761"/>
      <c r="L190" s="761"/>
      <c r="M190" s="761"/>
      <c r="N190" s="761"/>
      <c r="O190" s="761"/>
      <c r="P190" s="761"/>
      <c r="Q190" s="762"/>
      <c r="R190" s="498">
        <f t="shared" si="8"/>
        <v>0</v>
      </c>
      <c r="S190" s="714" t="str">
        <f t="shared" si="9"/>
        <v/>
      </c>
      <c r="T190" s="759"/>
      <c r="U190" s="761"/>
      <c r="V190" s="714" t="str">
        <f t="shared" si="7"/>
        <v/>
      </c>
    </row>
    <row r="191" spans="1:22" ht="15" hidden="1" customHeight="1" outlineLevel="1" x14ac:dyDescent="0.25">
      <c r="A191" s="72">
        <v>184</v>
      </c>
      <c r="B191" s="754"/>
      <c r="C191" s="755"/>
      <c r="D191" s="756"/>
      <c r="E191" s="757"/>
      <c r="F191" s="757"/>
      <c r="G191" s="779"/>
      <c r="H191" s="780"/>
      <c r="I191" s="759"/>
      <c r="J191" s="761"/>
      <c r="K191" s="761"/>
      <c r="L191" s="761"/>
      <c r="M191" s="761"/>
      <c r="N191" s="761"/>
      <c r="O191" s="761"/>
      <c r="P191" s="761"/>
      <c r="Q191" s="762"/>
      <c r="R191" s="498">
        <f t="shared" si="8"/>
        <v>0</v>
      </c>
      <c r="S191" s="714" t="str">
        <f t="shared" si="9"/>
        <v/>
      </c>
      <c r="T191" s="759"/>
      <c r="U191" s="761"/>
      <c r="V191" s="714" t="str">
        <f t="shared" si="7"/>
        <v/>
      </c>
    </row>
    <row r="192" spans="1:22" ht="15" hidden="1" customHeight="1" outlineLevel="1" x14ac:dyDescent="0.25">
      <c r="A192" s="72">
        <v>185</v>
      </c>
      <c r="B192" s="754"/>
      <c r="C192" s="755"/>
      <c r="D192" s="756"/>
      <c r="E192" s="757"/>
      <c r="F192" s="757"/>
      <c r="G192" s="779"/>
      <c r="H192" s="780"/>
      <c r="I192" s="759"/>
      <c r="J192" s="761"/>
      <c r="K192" s="761"/>
      <c r="L192" s="761"/>
      <c r="M192" s="761"/>
      <c r="N192" s="761"/>
      <c r="O192" s="761"/>
      <c r="P192" s="761"/>
      <c r="Q192" s="762"/>
      <c r="R192" s="498">
        <f t="shared" si="8"/>
        <v>0</v>
      </c>
      <c r="S192" s="714" t="str">
        <f t="shared" si="9"/>
        <v/>
      </c>
      <c r="T192" s="759"/>
      <c r="U192" s="761"/>
      <c r="V192" s="714" t="str">
        <f t="shared" si="7"/>
        <v/>
      </c>
    </row>
    <row r="193" spans="1:22" ht="15" hidden="1" customHeight="1" outlineLevel="1" x14ac:dyDescent="0.25">
      <c r="A193" s="72">
        <v>186</v>
      </c>
      <c r="B193" s="754"/>
      <c r="C193" s="755"/>
      <c r="D193" s="756"/>
      <c r="E193" s="757"/>
      <c r="F193" s="757"/>
      <c r="G193" s="779"/>
      <c r="H193" s="780"/>
      <c r="I193" s="759"/>
      <c r="J193" s="761"/>
      <c r="K193" s="761"/>
      <c r="L193" s="761"/>
      <c r="M193" s="761"/>
      <c r="N193" s="761"/>
      <c r="O193" s="761"/>
      <c r="P193" s="761"/>
      <c r="Q193" s="762"/>
      <c r="R193" s="498">
        <f t="shared" si="8"/>
        <v>0</v>
      </c>
      <c r="S193" s="714" t="str">
        <f t="shared" si="9"/>
        <v/>
      </c>
      <c r="T193" s="759"/>
      <c r="U193" s="761"/>
      <c r="V193" s="714" t="str">
        <f t="shared" si="7"/>
        <v/>
      </c>
    </row>
    <row r="194" spans="1:22" ht="15" hidden="1" customHeight="1" outlineLevel="1" x14ac:dyDescent="0.25">
      <c r="A194" s="72">
        <v>187</v>
      </c>
      <c r="B194" s="754"/>
      <c r="C194" s="755"/>
      <c r="D194" s="756"/>
      <c r="E194" s="757"/>
      <c r="F194" s="757"/>
      <c r="G194" s="779"/>
      <c r="H194" s="780"/>
      <c r="I194" s="759"/>
      <c r="J194" s="761"/>
      <c r="K194" s="761"/>
      <c r="L194" s="761"/>
      <c r="M194" s="761"/>
      <c r="N194" s="761"/>
      <c r="O194" s="761"/>
      <c r="P194" s="761"/>
      <c r="Q194" s="762"/>
      <c r="R194" s="498">
        <f t="shared" si="8"/>
        <v>0</v>
      </c>
      <c r="S194" s="714" t="str">
        <f t="shared" si="9"/>
        <v/>
      </c>
      <c r="T194" s="759"/>
      <c r="U194" s="761"/>
      <c r="V194" s="714" t="str">
        <f t="shared" si="7"/>
        <v/>
      </c>
    </row>
    <row r="195" spans="1:22" ht="15" hidden="1" customHeight="1" outlineLevel="1" x14ac:dyDescent="0.25">
      <c r="A195" s="72">
        <v>188</v>
      </c>
      <c r="B195" s="754"/>
      <c r="C195" s="755"/>
      <c r="D195" s="756"/>
      <c r="E195" s="757"/>
      <c r="F195" s="757"/>
      <c r="G195" s="779"/>
      <c r="H195" s="780"/>
      <c r="I195" s="759"/>
      <c r="J195" s="761"/>
      <c r="K195" s="761"/>
      <c r="L195" s="761"/>
      <c r="M195" s="761"/>
      <c r="N195" s="761"/>
      <c r="O195" s="761"/>
      <c r="P195" s="761"/>
      <c r="Q195" s="762"/>
      <c r="R195" s="498">
        <f t="shared" si="8"/>
        <v>0</v>
      </c>
      <c r="S195" s="714" t="str">
        <f t="shared" si="9"/>
        <v/>
      </c>
      <c r="T195" s="759"/>
      <c r="U195" s="761"/>
      <c r="V195" s="714" t="str">
        <f t="shared" si="7"/>
        <v/>
      </c>
    </row>
    <row r="196" spans="1:22" ht="15" hidden="1" customHeight="1" outlineLevel="1" x14ac:dyDescent="0.25">
      <c r="A196" s="72">
        <v>189</v>
      </c>
      <c r="B196" s="754"/>
      <c r="C196" s="755"/>
      <c r="D196" s="756"/>
      <c r="E196" s="757"/>
      <c r="F196" s="757"/>
      <c r="G196" s="779"/>
      <c r="H196" s="780"/>
      <c r="I196" s="759"/>
      <c r="J196" s="761"/>
      <c r="K196" s="761"/>
      <c r="L196" s="761"/>
      <c r="M196" s="761"/>
      <c r="N196" s="761"/>
      <c r="O196" s="761"/>
      <c r="P196" s="761"/>
      <c r="Q196" s="762"/>
      <c r="R196" s="498">
        <f t="shared" si="8"/>
        <v>0</v>
      </c>
      <c r="S196" s="714" t="str">
        <f t="shared" si="9"/>
        <v/>
      </c>
      <c r="T196" s="759"/>
      <c r="U196" s="761"/>
      <c r="V196" s="714" t="str">
        <f t="shared" si="7"/>
        <v/>
      </c>
    </row>
    <row r="197" spans="1:22" ht="15" hidden="1" customHeight="1" outlineLevel="1" x14ac:dyDescent="0.25">
      <c r="A197" s="72">
        <v>190</v>
      </c>
      <c r="B197" s="754"/>
      <c r="C197" s="755"/>
      <c r="D197" s="756"/>
      <c r="E197" s="757"/>
      <c r="F197" s="757"/>
      <c r="G197" s="779"/>
      <c r="H197" s="780"/>
      <c r="I197" s="759"/>
      <c r="J197" s="761"/>
      <c r="K197" s="761"/>
      <c r="L197" s="761"/>
      <c r="M197" s="761"/>
      <c r="N197" s="761"/>
      <c r="O197" s="761"/>
      <c r="P197" s="761"/>
      <c r="Q197" s="762"/>
      <c r="R197" s="498">
        <f t="shared" si="8"/>
        <v>0</v>
      </c>
      <c r="S197" s="714" t="str">
        <f t="shared" si="9"/>
        <v/>
      </c>
      <c r="T197" s="759"/>
      <c r="U197" s="761"/>
      <c r="V197" s="714" t="str">
        <f t="shared" si="7"/>
        <v/>
      </c>
    </row>
    <row r="198" spans="1:22" ht="15" hidden="1" customHeight="1" outlineLevel="1" x14ac:dyDescent="0.25">
      <c r="A198" s="72">
        <v>191</v>
      </c>
      <c r="B198" s="754"/>
      <c r="C198" s="755"/>
      <c r="D198" s="756"/>
      <c r="E198" s="757"/>
      <c r="F198" s="757"/>
      <c r="G198" s="779"/>
      <c r="H198" s="780"/>
      <c r="I198" s="759"/>
      <c r="J198" s="761"/>
      <c r="K198" s="761"/>
      <c r="L198" s="761"/>
      <c r="M198" s="761"/>
      <c r="N198" s="761"/>
      <c r="O198" s="761"/>
      <c r="P198" s="761"/>
      <c r="Q198" s="762"/>
      <c r="R198" s="498">
        <f t="shared" si="8"/>
        <v>0</v>
      </c>
      <c r="S198" s="714" t="str">
        <f t="shared" si="9"/>
        <v/>
      </c>
      <c r="T198" s="759"/>
      <c r="U198" s="761"/>
      <c r="V198" s="714" t="str">
        <f t="shared" si="7"/>
        <v/>
      </c>
    </row>
    <row r="199" spans="1:22" ht="15" hidden="1" customHeight="1" outlineLevel="1" x14ac:dyDescent="0.25">
      <c r="A199" s="72">
        <v>192</v>
      </c>
      <c r="B199" s="754"/>
      <c r="C199" s="755"/>
      <c r="D199" s="756"/>
      <c r="E199" s="757"/>
      <c r="F199" s="757"/>
      <c r="G199" s="779"/>
      <c r="H199" s="780"/>
      <c r="I199" s="759"/>
      <c r="J199" s="761"/>
      <c r="K199" s="761"/>
      <c r="L199" s="761"/>
      <c r="M199" s="761"/>
      <c r="N199" s="761"/>
      <c r="O199" s="761"/>
      <c r="P199" s="761"/>
      <c r="Q199" s="762"/>
      <c r="R199" s="498">
        <f t="shared" si="8"/>
        <v>0</v>
      </c>
      <c r="S199" s="714" t="str">
        <f t="shared" si="9"/>
        <v/>
      </c>
      <c r="T199" s="759"/>
      <c r="U199" s="761"/>
      <c r="V199" s="714" t="str">
        <f t="shared" si="7"/>
        <v/>
      </c>
    </row>
    <row r="200" spans="1:22" ht="15" hidden="1" customHeight="1" outlineLevel="1" x14ac:dyDescent="0.25">
      <c r="A200" s="72">
        <v>193</v>
      </c>
      <c r="B200" s="754"/>
      <c r="C200" s="755"/>
      <c r="D200" s="756"/>
      <c r="E200" s="757"/>
      <c r="F200" s="757"/>
      <c r="G200" s="779"/>
      <c r="H200" s="780"/>
      <c r="I200" s="759"/>
      <c r="J200" s="761"/>
      <c r="K200" s="761"/>
      <c r="L200" s="761"/>
      <c r="M200" s="761"/>
      <c r="N200" s="761"/>
      <c r="O200" s="761"/>
      <c r="P200" s="761"/>
      <c r="Q200" s="762"/>
      <c r="R200" s="498">
        <f t="shared" si="8"/>
        <v>0</v>
      </c>
      <c r="S200" s="714" t="str">
        <f t="shared" si="9"/>
        <v/>
      </c>
      <c r="T200" s="759"/>
      <c r="U200" s="761"/>
      <c r="V200" s="714" t="str">
        <f t="shared" si="7"/>
        <v/>
      </c>
    </row>
    <row r="201" spans="1:22" ht="15" hidden="1" customHeight="1" outlineLevel="1" x14ac:dyDescent="0.25">
      <c r="A201" s="72">
        <v>194</v>
      </c>
      <c r="B201" s="754"/>
      <c r="C201" s="755"/>
      <c r="D201" s="756"/>
      <c r="E201" s="757"/>
      <c r="F201" s="757"/>
      <c r="G201" s="779"/>
      <c r="H201" s="780"/>
      <c r="I201" s="759"/>
      <c r="J201" s="761"/>
      <c r="K201" s="761"/>
      <c r="L201" s="761"/>
      <c r="M201" s="761"/>
      <c r="N201" s="761"/>
      <c r="O201" s="761"/>
      <c r="P201" s="761"/>
      <c r="Q201" s="762"/>
      <c r="R201" s="498">
        <f t="shared" si="8"/>
        <v>0</v>
      </c>
      <c r="S201" s="714" t="str">
        <f t="shared" si="9"/>
        <v/>
      </c>
      <c r="T201" s="759"/>
      <c r="U201" s="761"/>
      <c r="V201" s="714" t="str">
        <f t="shared" ref="V201:V264" si="10">IFERROR(U201/T201,"")</f>
        <v/>
      </c>
    </row>
    <row r="202" spans="1:22" ht="15" hidden="1" customHeight="1" outlineLevel="1" x14ac:dyDescent="0.25">
      <c r="A202" s="72">
        <v>195</v>
      </c>
      <c r="B202" s="754"/>
      <c r="C202" s="755"/>
      <c r="D202" s="756"/>
      <c r="E202" s="757"/>
      <c r="F202" s="757"/>
      <c r="G202" s="779"/>
      <c r="H202" s="780"/>
      <c r="I202" s="759"/>
      <c r="J202" s="761"/>
      <c r="K202" s="761"/>
      <c r="L202" s="761"/>
      <c r="M202" s="761"/>
      <c r="N202" s="761"/>
      <c r="O202" s="761"/>
      <c r="P202" s="761"/>
      <c r="Q202" s="762"/>
      <c r="R202" s="498">
        <f t="shared" ref="R202:R265" si="11">SUM(J202:Q202)</f>
        <v>0</v>
      </c>
      <c r="S202" s="714" t="str">
        <f t="shared" ref="S202:S265" si="12">IFERROR(R202/I202,"")</f>
        <v/>
      </c>
      <c r="T202" s="759"/>
      <c r="U202" s="761"/>
      <c r="V202" s="714" t="str">
        <f t="shared" si="10"/>
        <v/>
      </c>
    </row>
    <row r="203" spans="1:22" ht="15" hidden="1" customHeight="1" outlineLevel="1" x14ac:dyDescent="0.25">
      <c r="A203" s="72">
        <v>196</v>
      </c>
      <c r="B203" s="754"/>
      <c r="C203" s="755"/>
      <c r="D203" s="756"/>
      <c r="E203" s="757"/>
      <c r="F203" s="757"/>
      <c r="G203" s="779"/>
      <c r="H203" s="780"/>
      <c r="I203" s="759"/>
      <c r="J203" s="761"/>
      <c r="K203" s="761"/>
      <c r="L203" s="761"/>
      <c r="M203" s="761"/>
      <c r="N203" s="761"/>
      <c r="O203" s="761"/>
      <c r="P203" s="761"/>
      <c r="Q203" s="762"/>
      <c r="R203" s="498">
        <f t="shared" si="11"/>
        <v>0</v>
      </c>
      <c r="S203" s="714" t="str">
        <f t="shared" si="12"/>
        <v/>
      </c>
      <c r="T203" s="759"/>
      <c r="U203" s="761"/>
      <c r="V203" s="714" t="str">
        <f t="shared" si="10"/>
        <v/>
      </c>
    </row>
    <row r="204" spans="1:22" ht="15" hidden="1" customHeight="1" outlineLevel="1" x14ac:dyDescent="0.25">
      <c r="A204" s="72">
        <v>197</v>
      </c>
      <c r="B204" s="754"/>
      <c r="C204" s="755"/>
      <c r="D204" s="756"/>
      <c r="E204" s="757"/>
      <c r="F204" s="757"/>
      <c r="G204" s="779"/>
      <c r="H204" s="780"/>
      <c r="I204" s="759"/>
      <c r="J204" s="761"/>
      <c r="K204" s="761"/>
      <c r="L204" s="761"/>
      <c r="M204" s="761"/>
      <c r="N204" s="761"/>
      <c r="O204" s="761"/>
      <c r="P204" s="761"/>
      <c r="Q204" s="762"/>
      <c r="R204" s="498">
        <f t="shared" si="11"/>
        <v>0</v>
      </c>
      <c r="S204" s="714" t="str">
        <f t="shared" si="12"/>
        <v/>
      </c>
      <c r="T204" s="759"/>
      <c r="U204" s="761"/>
      <c r="V204" s="714" t="str">
        <f t="shared" si="10"/>
        <v/>
      </c>
    </row>
    <row r="205" spans="1:22" ht="15" hidden="1" customHeight="1" outlineLevel="1" x14ac:dyDescent="0.25">
      <c r="A205" s="72">
        <v>198</v>
      </c>
      <c r="B205" s="754"/>
      <c r="C205" s="755"/>
      <c r="D205" s="756"/>
      <c r="E205" s="757"/>
      <c r="F205" s="757"/>
      <c r="G205" s="779"/>
      <c r="H205" s="780"/>
      <c r="I205" s="759"/>
      <c r="J205" s="761"/>
      <c r="K205" s="761"/>
      <c r="L205" s="761"/>
      <c r="M205" s="761"/>
      <c r="N205" s="761"/>
      <c r="O205" s="761"/>
      <c r="P205" s="761"/>
      <c r="Q205" s="762"/>
      <c r="R205" s="498">
        <f t="shared" si="11"/>
        <v>0</v>
      </c>
      <c r="S205" s="714" t="str">
        <f t="shared" si="12"/>
        <v/>
      </c>
      <c r="T205" s="759"/>
      <c r="U205" s="761"/>
      <c r="V205" s="714" t="str">
        <f t="shared" si="10"/>
        <v/>
      </c>
    </row>
    <row r="206" spans="1:22" ht="15" hidden="1" customHeight="1" outlineLevel="1" x14ac:dyDescent="0.25">
      <c r="A206" s="72">
        <v>199</v>
      </c>
      <c r="B206" s="754"/>
      <c r="C206" s="755"/>
      <c r="D206" s="756"/>
      <c r="E206" s="757"/>
      <c r="F206" s="757"/>
      <c r="G206" s="779"/>
      <c r="H206" s="780"/>
      <c r="I206" s="759"/>
      <c r="J206" s="761"/>
      <c r="K206" s="761"/>
      <c r="L206" s="761"/>
      <c r="M206" s="761"/>
      <c r="N206" s="761"/>
      <c r="O206" s="761"/>
      <c r="P206" s="761"/>
      <c r="Q206" s="762"/>
      <c r="R206" s="498">
        <f t="shared" si="11"/>
        <v>0</v>
      </c>
      <c r="S206" s="714" t="str">
        <f t="shared" si="12"/>
        <v/>
      </c>
      <c r="T206" s="759"/>
      <c r="U206" s="761"/>
      <c r="V206" s="714" t="str">
        <f t="shared" si="10"/>
        <v/>
      </c>
    </row>
    <row r="207" spans="1:22" ht="15" hidden="1" customHeight="1" outlineLevel="1" x14ac:dyDescent="0.25">
      <c r="A207" s="72">
        <v>200</v>
      </c>
      <c r="B207" s="754"/>
      <c r="C207" s="755"/>
      <c r="D207" s="756"/>
      <c r="E207" s="757"/>
      <c r="F207" s="757"/>
      <c r="G207" s="779"/>
      <c r="H207" s="780"/>
      <c r="I207" s="759"/>
      <c r="J207" s="761"/>
      <c r="K207" s="761"/>
      <c r="L207" s="761"/>
      <c r="M207" s="761"/>
      <c r="N207" s="761"/>
      <c r="O207" s="761"/>
      <c r="P207" s="761"/>
      <c r="Q207" s="762"/>
      <c r="R207" s="498">
        <f t="shared" si="11"/>
        <v>0</v>
      </c>
      <c r="S207" s="714" t="str">
        <f t="shared" si="12"/>
        <v/>
      </c>
      <c r="T207" s="759"/>
      <c r="U207" s="761"/>
      <c r="V207" s="714" t="str">
        <f t="shared" si="10"/>
        <v/>
      </c>
    </row>
    <row r="208" spans="1:22" ht="15" hidden="1" customHeight="1" outlineLevel="1" x14ac:dyDescent="0.25">
      <c r="A208" s="72">
        <v>201</v>
      </c>
      <c r="B208" s="754"/>
      <c r="C208" s="755"/>
      <c r="D208" s="756"/>
      <c r="E208" s="757"/>
      <c r="F208" s="757"/>
      <c r="G208" s="779"/>
      <c r="H208" s="780"/>
      <c r="I208" s="759"/>
      <c r="J208" s="761"/>
      <c r="K208" s="761"/>
      <c r="L208" s="761"/>
      <c r="M208" s="761"/>
      <c r="N208" s="761"/>
      <c r="O208" s="761"/>
      <c r="P208" s="761"/>
      <c r="Q208" s="762"/>
      <c r="R208" s="498">
        <f t="shared" si="11"/>
        <v>0</v>
      </c>
      <c r="S208" s="714" t="str">
        <f t="shared" si="12"/>
        <v/>
      </c>
      <c r="T208" s="759"/>
      <c r="U208" s="761"/>
      <c r="V208" s="714" t="str">
        <f t="shared" si="10"/>
        <v/>
      </c>
    </row>
    <row r="209" spans="1:22" ht="15" hidden="1" customHeight="1" outlineLevel="1" x14ac:dyDescent="0.25">
      <c r="A209" s="72">
        <v>202</v>
      </c>
      <c r="B209" s="754"/>
      <c r="C209" s="755"/>
      <c r="D209" s="756"/>
      <c r="E209" s="757"/>
      <c r="F209" s="757"/>
      <c r="G209" s="779"/>
      <c r="H209" s="780"/>
      <c r="I209" s="759"/>
      <c r="J209" s="761"/>
      <c r="K209" s="761"/>
      <c r="L209" s="761"/>
      <c r="M209" s="761"/>
      <c r="N209" s="761"/>
      <c r="O209" s="761"/>
      <c r="P209" s="761"/>
      <c r="Q209" s="762"/>
      <c r="R209" s="498">
        <f t="shared" si="11"/>
        <v>0</v>
      </c>
      <c r="S209" s="714" t="str">
        <f t="shared" si="12"/>
        <v/>
      </c>
      <c r="T209" s="759"/>
      <c r="U209" s="761"/>
      <c r="V209" s="714" t="str">
        <f t="shared" si="10"/>
        <v/>
      </c>
    </row>
    <row r="210" spans="1:22" ht="15" hidden="1" customHeight="1" outlineLevel="1" x14ac:dyDescent="0.25">
      <c r="A210" s="72">
        <v>203</v>
      </c>
      <c r="B210" s="754"/>
      <c r="C210" s="755"/>
      <c r="D210" s="756"/>
      <c r="E210" s="757"/>
      <c r="F210" s="757"/>
      <c r="G210" s="779"/>
      <c r="H210" s="780"/>
      <c r="I210" s="759"/>
      <c r="J210" s="761"/>
      <c r="K210" s="761"/>
      <c r="L210" s="761"/>
      <c r="M210" s="761"/>
      <c r="N210" s="761"/>
      <c r="O210" s="761"/>
      <c r="P210" s="761"/>
      <c r="Q210" s="762"/>
      <c r="R210" s="498">
        <f t="shared" si="11"/>
        <v>0</v>
      </c>
      <c r="S210" s="714" t="str">
        <f t="shared" si="12"/>
        <v/>
      </c>
      <c r="T210" s="759"/>
      <c r="U210" s="761"/>
      <c r="V210" s="714" t="str">
        <f t="shared" si="10"/>
        <v/>
      </c>
    </row>
    <row r="211" spans="1:22" ht="15" hidden="1" customHeight="1" outlineLevel="1" x14ac:dyDescent="0.25">
      <c r="A211" s="72">
        <v>204</v>
      </c>
      <c r="B211" s="754"/>
      <c r="C211" s="755"/>
      <c r="D211" s="756"/>
      <c r="E211" s="757"/>
      <c r="F211" s="757"/>
      <c r="G211" s="779"/>
      <c r="H211" s="780"/>
      <c r="I211" s="759"/>
      <c r="J211" s="761"/>
      <c r="K211" s="761"/>
      <c r="L211" s="761"/>
      <c r="M211" s="761"/>
      <c r="N211" s="761"/>
      <c r="O211" s="761"/>
      <c r="P211" s="761"/>
      <c r="Q211" s="762"/>
      <c r="R211" s="498">
        <f t="shared" si="11"/>
        <v>0</v>
      </c>
      <c r="S211" s="714" t="str">
        <f t="shared" si="12"/>
        <v/>
      </c>
      <c r="T211" s="759"/>
      <c r="U211" s="761"/>
      <c r="V211" s="714" t="str">
        <f t="shared" si="10"/>
        <v/>
      </c>
    </row>
    <row r="212" spans="1:22" ht="15" hidden="1" customHeight="1" outlineLevel="1" x14ac:dyDescent="0.25">
      <c r="A212" s="72">
        <v>205</v>
      </c>
      <c r="B212" s="754"/>
      <c r="C212" s="755"/>
      <c r="D212" s="756"/>
      <c r="E212" s="757"/>
      <c r="F212" s="757"/>
      <c r="G212" s="779"/>
      <c r="H212" s="780"/>
      <c r="I212" s="759"/>
      <c r="J212" s="761"/>
      <c r="K212" s="761"/>
      <c r="L212" s="761"/>
      <c r="M212" s="761"/>
      <c r="N212" s="761"/>
      <c r="O212" s="761"/>
      <c r="P212" s="761"/>
      <c r="Q212" s="762"/>
      <c r="R212" s="498">
        <f t="shared" si="11"/>
        <v>0</v>
      </c>
      <c r="S212" s="714" t="str">
        <f t="shared" si="12"/>
        <v/>
      </c>
      <c r="T212" s="759"/>
      <c r="U212" s="761"/>
      <c r="V212" s="714" t="str">
        <f t="shared" si="10"/>
        <v/>
      </c>
    </row>
    <row r="213" spans="1:22" ht="15" hidden="1" customHeight="1" outlineLevel="1" x14ac:dyDescent="0.25">
      <c r="A213" s="72">
        <v>206</v>
      </c>
      <c r="B213" s="754"/>
      <c r="C213" s="755"/>
      <c r="D213" s="756"/>
      <c r="E213" s="757"/>
      <c r="F213" s="757"/>
      <c r="G213" s="779"/>
      <c r="H213" s="780"/>
      <c r="I213" s="759"/>
      <c r="J213" s="761"/>
      <c r="K213" s="761"/>
      <c r="L213" s="761"/>
      <c r="M213" s="761"/>
      <c r="N213" s="761"/>
      <c r="O213" s="761"/>
      <c r="P213" s="761"/>
      <c r="Q213" s="762"/>
      <c r="R213" s="498">
        <f t="shared" si="11"/>
        <v>0</v>
      </c>
      <c r="S213" s="714" t="str">
        <f t="shared" si="12"/>
        <v/>
      </c>
      <c r="T213" s="759"/>
      <c r="U213" s="761"/>
      <c r="V213" s="714" t="str">
        <f t="shared" si="10"/>
        <v/>
      </c>
    </row>
    <row r="214" spans="1:22" ht="15" hidden="1" customHeight="1" outlineLevel="1" x14ac:dyDescent="0.25">
      <c r="A214" s="72">
        <v>207</v>
      </c>
      <c r="B214" s="754"/>
      <c r="C214" s="755"/>
      <c r="D214" s="756"/>
      <c r="E214" s="757"/>
      <c r="F214" s="757"/>
      <c r="G214" s="779"/>
      <c r="H214" s="780"/>
      <c r="I214" s="759"/>
      <c r="J214" s="761"/>
      <c r="K214" s="761"/>
      <c r="L214" s="761"/>
      <c r="M214" s="761"/>
      <c r="N214" s="761"/>
      <c r="O214" s="761"/>
      <c r="P214" s="761"/>
      <c r="Q214" s="762"/>
      <c r="R214" s="498">
        <f t="shared" si="11"/>
        <v>0</v>
      </c>
      <c r="S214" s="714" t="str">
        <f t="shared" si="12"/>
        <v/>
      </c>
      <c r="T214" s="759"/>
      <c r="U214" s="761"/>
      <c r="V214" s="714" t="str">
        <f t="shared" si="10"/>
        <v/>
      </c>
    </row>
    <row r="215" spans="1:22" ht="15" hidden="1" customHeight="1" outlineLevel="1" x14ac:dyDescent="0.25">
      <c r="A215" s="72">
        <v>208</v>
      </c>
      <c r="B215" s="754"/>
      <c r="C215" s="755"/>
      <c r="D215" s="756"/>
      <c r="E215" s="757"/>
      <c r="F215" s="757"/>
      <c r="G215" s="779"/>
      <c r="H215" s="780"/>
      <c r="I215" s="759"/>
      <c r="J215" s="761"/>
      <c r="K215" s="761"/>
      <c r="L215" s="761"/>
      <c r="M215" s="761"/>
      <c r="N215" s="761"/>
      <c r="O215" s="761"/>
      <c r="P215" s="761"/>
      <c r="Q215" s="762"/>
      <c r="R215" s="498">
        <f t="shared" si="11"/>
        <v>0</v>
      </c>
      <c r="S215" s="714" t="str">
        <f t="shared" si="12"/>
        <v/>
      </c>
      <c r="T215" s="759"/>
      <c r="U215" s="761"/>
      <c r="V215" s="714" t="str">
        <f t="shared" si="10"/>
        <v/>
      </c>
    </row>
    <row r="216" spans="1:22" ht="15" hidden="1" customHeight="1" outlineLevel="1" x14ac:dyDescent="0.25">
      <c r="A216" s="72">
        <v>209</v>
      </c>
      <c r="B216" s="754"/>
      <c r="C216" s="755"/>
      <c r="D216" s="756"/>
      <c r="E216" s="757"/>
      <c r="F216" s="757"/>
      <c r="G216" s="779"/>
      <c r="H216" s="780"/>
      <c r="I216" s="759"/>
      <c r="J216" s="761"/>
      <c r="K216" s="761"/>
      <c r="L216" s="761"/>
      <c r="M216" s="761"/>
      <c r="N216" s="761"/>
      <c r="O216" s="761"/>
      <c r="P216" s="761"/>
      <c r="Q216" s="762"/>
      <c r="R216" s="498">
        <f t="shared" si="11"/>
        <v>0</v>
      </c>
      <c r="S216" s="714" t="str">
        <f t="shared" si="12"/>
        <v/>
      </c>
      <c r="T216" s="759"/>
      <c r="U216" s="761"/>
      <c r="V216" s="714" t="str">
        <f t="shared" si="10"/>
        <v/>
      </c>
    </row>
    <row r="217" spans="1:22" ht="15" hidden="1" customHeight="1" outlineLevel="1" x14ac:dyDescent="0.25">
      <c r="A217" s="72">
        <v>210</v>
      </c>
      <c r="B217" s="754"/>
      <c r="C217" s="755"/>
      <c r="D217" s="756"/>
      <c r="E217" s="757"/>
      <c r="F217" s="757"/>
      <c r="G217" s="779"/>
      <c r="H217" s="780"/>
      <c r="I217" s="759"/>
      <c r="J217" s="761"/>
      <c r="K217" s="761"/>
      <c r="L217" s="761"/>
      <c r="M217" s="761"/>
      <c r="N217" s="761"/>
      <c r="O217" s="761"/>
      <c r="P217" s="761"/>
      <c r="Q217" s="762"/>
      <c r="R217" s="498">
        <f t="shared" si="11"/>
        <v>0</v>
      </c>
      <c r="S217" s="714" t="str">
        <f t="shared" si="12"/>
        <v/>
      </c>
      <c r="T217" s="759"/>
      <c r="U217" s="761"/>
      <c r="V217" s="714" t="str">
        <f t="shared" si="10"/>
        <v/>
      </c>
    </row>
    <row r="218" spans="1:22" ht="15" hidden="1" customHeight="1" outlineLevel="1" x14ac:dyDescent="0.25">
      <c r="A218" s="72">
        <v>211</v>
      </c>
      <c r="B218" s="754"/>
      <c r="C218" s="755"/>
      <c r="D218" s="756"/>
      <c r="E218" s="757"/>
      <c r="F218" s="757"/>
      <c r="G218" s="779"/>
      <c r="H218" s="780"/>
      <c r="I218" s="759"/>
      <c r="J218" s="761"/>
      <c r="K218" s="761"/>
      <c r="L218" s="761"/>
      <c r="M218" s="761"/>
      <c r="N218" s="761"/>
      <c r="O218" s="761"/>
      <c r="P218" s="761"/>
      <c r="Q218" s="762"/>
      <c r="R218" s="498">
        <f t="shared" si="11"/>
        <v>0</v>
      </c>
      <c r="S218" s="714" t="str">
        <f t="shared" si="12"/>
        <v/>
      </c>
      <c r="T218" s="759"/>
      <c r="U218" s="761"/>
      <c r="V218" s="714" t="str">
        <f t="shared" si="10"/>
        <v/>
      </c>
    </row>
    <row r="219" spans="1:22" ht="15" hidden="1" customHeight="1" outlineLevel="1" x14ac:dyDescent="0.25">
      <c r="A219" s="72">
        <v>212</v>
      </c>
      <c r="B219" s="754"/>
      <c r="C219" s="755"/>
      <c r="D219" s="756"/>
      <c r="E219" s="757"/>
      <c r="F219" s="757"/>
      <c r="G219" s="779"/>
      <c r="H219" s="780"/>
      <c r="I219" s="759"/>
      <c r="J219" s="761"/>
      <c r="K219" s="761"/>
      <c r="L219" s="761"/>
      <c r="M219" s="761"/>
      <c r="N219" s="761"/>
      <c r="O219" s="761"/>
      <c r="P219" s="761"/>
      <c r="Q219" s="762"/>
      <c r="R219" s="498">
        <f t="shared" si="11"/>
        <v>0</v>
      </c>
      <c r="S219" s="714" t="str">
        <f t="shared" si="12"/>
        <v/>
      </c>
      <c r="T219" s="759"/>
      <c r="U219" s="761"/>
      <c r="V219" s="714" t="str">
        <f t="shared" si="10"/>
        <v/>
      </c>
    </row>
    <row r="220" spans="1:22" ht="15" hidden="1" customHeight="1" outlineLevel="1" x14ac:dyDescent="0.25">
      <c r="A220" s="72">
        <v>213</v>
      </c>
      <c r="B220" s="754"/>
      <c r="C220" s="755"/>
      <c r="D220" s="756"/>
      <c r="E220" s="757"/>
      <c r="F220" s="757"/>
      <c r="G220" s="779"/>
      <c r="H220" s="780"/>
      <c r="I220" s="759"/>
      <c r="J220" s="761"/>
      <c r="K220" s="761"/>
      <c r="L220" s="761"/>
      <c r="M220" s="761"/>
      <c r="N220" s="761"/>
      <c r="O220" s="761"/>
      <c r="P220" s="761"/>
      <c r="Q220" s="762"/>
      <c r="R220" s="498">
        <f t="shared" si="11"/>
        <v>0</v>
      </c>
      <c r="S220" s="714" t="str">
        <f t="shared" si="12"/>
        <v/>
      </c>
      <c r="T220" s="759"/>
      <c r="U220" s="761"/>
      <c r="V220" s="714" t="str">
        <f t="shared" si="10"/>
        <v/>
      </c>
    </row>
    <row r="221" spans="1:22" ht="15" hidden="1" customHeight="1" outlineLevel="1" x14ac:dyDescent="0.25">
      <c r="A221" s="72">
        <v>214</v>
      </c>
      <c r="B221" s="754"/>
      <c r="C221" s="755"/>
      <c r="D221" s="756"/>
      <c r="E221" s="757"/>
      <c r="F221" s="757"/>
      <c r="G221" s="779"/>
      <c r="H221" s="780"/>
      <c r="I221" s="759"/>
      <c r="J221" s="761"/>
      <c r="K221" s="761"/>
      <c r="L221" s="761"/>
      <c r="M221" s="761"/>
      <c r="N221" s="761"/>
      <c r="O221" s="761"/>
      <c r="P221" s="761"/>
      <c r="Q221" s="762"/>
      <c r="R221" s="498">
        <f t="shared" si="11"/>
        <v>0</v>
      </c>
      <c r="S221" s="714" t="str">
        <f t="shared" si="12"/>
        <v/>
      </c>
      <c r="T221" s="759"/>
      <c r="U221" s="761"/>
      <c r="V221" s="714" t="str">
        <f t="shared" si="10"/>
        <v/>
      </c>
    </row>
    <row r="222" spans="1:22" ht="15" hidden="1" customHeight="1" outlineLevel="1" x14ac:dyDescent="0.25">
      <c r="A222" s="72">
        <v>215</v>
      </c>
      <c r="B222" s="754"/>
      <c r="C222" s="755"/>
      <c r="D222" s="756"/>
      <c r="E222" s="757"/>
      <c r="F222" s="757"/>
      <c r="G222" s="779"/>
      <c r="H222" s="780"/>
      <c r="I222" s="759"/>
      <c r="J222" s="761"/>
      <c r="K222" s="761"/>
      <c r="L222" s="761"/>
      <c r="M222" s="761"/>
      <c r="N222" s="761"/>
      <c r="O222" s="761"/>
      <c r="P222" s="761"/>
      <c r="Q222" s="762"/>
      <c r="R222" s="498">
        <f t="shared" si="11"/>
        <v>0</v>
      </c>
      <c r="S222" s="714" t="str">
        <f t="shared" si="12"/>
        <v/>
      </c>
      <c r="T222" s="759"/>
      <c r="U222" s="761"/>
      <c r="V222" s="714" t="str">
        <f t="shared" si="10"/>
        <v/>
      </c>
    </row>
    <row r="223" spans="1:22" ht="15" hidden="1" customHeight="1" outlineLevel="1" x14ac:dyDescent="0.25">
      <c r="A223" s="72">
        <v>216</v>
      </c>
      <c r="B223" s="754"/>
      <c r="C223" s="755"/>
      <c r="D223" s="756"/>
      <c r="E223" s="757"/>
      <c r="F223" s="757"/>
      <c r="G223" s="779"/>
      <c r="H223" s="780"/>
      <c r="I223" s="759"/>
      <c r="J223" s="761"/>
      <c r="K223" s="761"/>
      <c r="L223" s="761"/>
      <c r="M223" s="761"/>
      <c r="N223" s="761"/>
      <c r="O223" s="761"/>
      <c r="P223" s="761"/>
      <c r="Q223" s="762"/>
      <c r="R223" s="498">
        <f t="shared" si="11"/>
        <v>0</v>
      </c>
      <c r="S223" s="714" t="str">
        <f t="shared" si="12"/>
        <v/>
      </c>
      <c r="T223" s="759"/>
      <c r="U223" s="761"/>
      <c r="V223" s="714" t="str">
        <f t="shared" si="10"/>
        <v/>
      </c>
    </row>
    <row r="224" spans="1:22" ht="15" hidden="1" customHeight="1" outlineLevel="1" x14ac:dyDescent="0.25">
      <c r="A224" s="72">
        <v>217</v>
      </c>
      <c r="B224" s="754"/>
      <c r="C224" s="755"/>
      <c r="D224" s="756"/>
      <c r="E224" s="757"/>
      <c r="F224" s="757"/>
      <c r="G224" s="779"/>
      <c r="H224" s="780"/>
      <c r="I224" s="759"/>
      <c r="J224" s="761"/>
      <c r="K224" s="761"/>
      <c r="L224" s="761"/>
      <c r="M224" s="761"/>
      <c r="N224" s="761"/>
      <c r="O224" s="761"/>
      <c r="P224" s="761"/>
      <c r="Q224" s="762"/>
      <c r="R224" s="498">
        <f t="shared" si="11"/>
        <v>0</v>
      </c>
      <c r="S224" s="714" t="str">
        <f t="shared" si="12"/>
        <v/>
      </c>
      <c r="T224" s="759"/>
      <c r="U224" s="761"/>
      <c r="V224" s="714" t="str">
        <f t="shared" si="10"/>
        <v/>
      </c>
    </row>
    <row r="225" spans="1:22" ht="15" hidden="1" customHeight="1" outlineLevel="1" x14ac:dyDescent="0.25">
      <c r="A225" s="72">
        <v>218</v>
      </c>
      <c r="B225" s="754"/>
      <c r="C225" s="755"/>
      <c r="D225" s="756"/>
      <c r="E225" s="757"/>
      <c r="F225" s="757"/>
      <c r="G225" s="779"/>
      <c r="H225" s="780"/>
      <c r="I225" s="759"/>
      <c r="J225" s="761"/>
      <c r="K225" s="761"/>
      <c r="L225" s="761"/>
      <c r="M225" s="761"/>
      <c r="N225" s="761"/>
      <c r="O225" s="761"/>
      <c r="P225" s="761"/>
      <c r="Q225" s="762"/>
      <c r="R225" s="498">
        <f t="shared" si="11"/>
        <v>0</v>
      </c>
      <c r="S225" s="714" t="str">
        <f t="shared" si="12"/>
        <v/>
      </c>
      <c r="T225" s="759"/>
      <c r="U225" s="761"/>
      <c r="V225" s="714" t="str">
        <f t="shared" si="10"/>
        <v/>
      </c>
    </row>
    <row r="226" spans="1:22" ht="15" hidden="1" customHeight="1" outlineLevel="1" x14ac:dyDescent="0.25">
      <c r="A226" s="72">
        <v>219</v>
      </c>
      <c r="B226" s="754"/>
      <c r="C226" s="755"/>
      <c r="D226" s="756"/>
      <c r="E226" s="757"/>
      <c r="F226" s="757"/>
      <c r="G226" s="779"/>
      <c r="H226" s="780"/>
      <c r="I226" s="759"/>
      <c r="J226" s="761"/>
      <c r="K226" s="761"/>
      <c r="L226" s="761"/>
      <c r="M226" s="761"/>
      <c r="N226" s="761"/>
      <c r="O226" s="761"/>
      <c r="P226" s="761"/>
      <c r="Q226" s="762"/>
      <c r="R226" s="498">
        <f t="shared" si="11"/>
        <v>0</v>
      </c>
      <c r="S226" s="714" t="str">
        <f t="shared" si="12"/>
        <v/>
      </c>
      <c r="T226" s="759"/>
      <c r="U226" s="761"/>
      <c r="V226" s="714" t="str">
        <f t="shared" si="10"/>
        <v/>
      </c>
    </row>
    <row r="227" spans="1:22" ht="15" hidden="1" customHeight="1" outlineLevel="1" x14ac:dyDescent="0.25">
      <c r="A227" s="72">
        <v>220</v>
      </c>
      <c r="B227" s="754"/>
      <c r="C227" s="755"/>
      <c r="D227" s="756"/>
      <c r="E227" s="757"/>
      <c r="F227" s="757"/>
      <c r="G227" s="779"/>
      <c r="H227" s="780"/>
      <c r="I227" s="759"/>
      <c r="J227" s="761"/>
      <c r="K227" s="761"/>
      <c r="L227" s="761"/>
      <c r="M227" s="761"/>
      <c r="N227" s="761"/>
      <c r="O227" s="761"/>
      <c r="P227" s="761"/>
      <c r="Q227" s="762"/>
      <c r="R227" s="498">
        <f t="shared" si="11"/>
        <v>0</v>
      </c>
      <c r="S227" s="714" t="str">
        <f t="shared" si="12"/>
        <v/>
      </c>
      <c r="T227" s="759"/>
      <c r="U227" s="761"/>
      <c r="V227" s="714" t="str">
        <f t="shared" si="10"/>
        <v/>
      </c>
    </row>
    <row r="228" spans="1:22" ht="15" hidden="1" customHeight="1" outlineLevel="1" x14ac:dyDescent="0.25">
      <c r="A228" s="72">
        <v>221</v>
      </c>
      <c r="B228" s="754"/>
      <c r="C228" s="755"/>
      <c r="D228" s="756"/>
      <c r="E228" s="757"/>
      <c r="F228" s="757"/>
      <c r="G228" s="779"/>
      <c r="H228" s="780"/>
      <c r="I228" s="759"/>
      <c r="J228" s="761"/>
      <c r="K228" s="761"/>
      <c r="L228" s="761"/>
      <c r="M228" s="761"/>
      <c r="N228" s="761"/>
      <c r="O228" s="761"/>
      <c r="P228" s="761"/>
      <c r="Q228" s="762"/>
      <c r="R228" s="498">
        <f t="shared" si="11"/>
        <v>0</v>
      </c>
      <c r="S228" s="714" t="str">
        <f t="shared" si="12"/>
        <v/>
      </c>
      <c r="T228" s="759"/>
      <c r="U228" s="761"/>
      <c r="V228" s="714" t="str">
        <f t="shared" si="10"/>
        <v/>
      </c>
    </row>
    <row r="229" spans="1:22" ht="15" hidden="1" customHeight="1" outlineLevel="1" x14ac:dyDescent="0.25">
      <c r="A229" s="72">
        <v>222</v>
      </c>
      <c r="B229" s="754"/>
      <c r="C229" s="755"/>
      <c r="D229" s="756"/>
      <c r="E229" s="757"/>
      <c r="F229" s="757"/>
      <c r="G229" s="779"/>
      <c r="H229" s="780"/>
      <c r="I229" s="759"/>
      <c r="J229" s="761"/>
      <c r="K229" s="761"/>
      <c r="L229" s="761"/>
      <c r="M229" s="761"/>
      <c r="N229" s="761"/>
      <c r="O229" s="761"/>
      <c r="P229" s="761"/>
      <c r="Q229" s="762"/>
      <c r="R229" s="498">
        <f t="shared" si="11"/>
        <v>0</v>
      </c>
      <c r="S229" s="714" t="str">
        <f t="shared" si="12"/>
        <v/>
      </c>
      <c r="T229" s="759"/>
      <c r="U229" s="761"/>
      <c r="V229" s="714" t="str">
        <f t="shared" si="10"/>
        <v/>
      </c>
    </row>
    <row r="230" spans="1:22" ht="15" hidden="1" customHeight="1" outlineLevel="1" x14ac:dyDescent="0.25">
      <c r="A230" s="72">
        <v>223</v>
      </c>
      <c r="B230" s="754"/>
      <c r="C230" s="755"/>
      <c r="D230" s="756"/>
      <c r="E230" s="757"/>
      <c r="F230" s="757"/>
      <c r="G230" s="779"/>
      <c r="H230" s="780"/>
      <c r="I230" s="759"/>
      <c r="J230" s="761"/>
      <c r="K230" s="761"/>
      <c r="L230" s="761"/>
      <c r="M230" s="761"/>
      <c r="N230" s="761"/>
      <c r="O230" s="761"/>
      <c r="P230" s="761"/>
      <c r="Q230" s="762"/>
      <c r="R230" s="498">
        <f t="shared" si="11"/>
        <v>0</v>
      </c>
      <c r="S230" s="714" t="str">
        <f t="shared" si="12"/>
        <v/>
      </c>
      <c r="T230" s="759"/>
      <c r="U230" s="761"/>
      <c r="V230" s="714" t="str">
        <f t="shared" si="10"/>
        <v/>
      </c>
    </row>
    <row r="231" spans="1:22" ht="15" hidden="1" customHeight="1" outlineLevel="1" x14ac:dyDescent="0.25">
      <c r="A231" s="72">
        <v>224</v>
      </c>
      <c r="B231" s="754"/>
      <c r="C231" s="755"/>
      <c r="D231" s="756"/>
      <c r="E231" s="757"/>
      <c r="F231" s="757"/>
      <c r="G231" s="779"/>
      <c r="H231" s="780"/>
      <c r="I231" s="759"/>
      <c r="J231" s="761"/>
      <c r="K231" s="761"/>
      <c r="L231" s="761"/>
      <c r="M231" s="761"/>
      <c r="N231" s="761"/>
      <c r="O231" s="761"/>
      <c r="P231" s="761"/>
      <c r="Q231" s="762"/>
      <c r="R231" s="498">
        <f t="shared" si="11"/>
        <v>0</v>
      </c>
      <c r="S231" s="714" t="str">
        <f t="shared" si="12"/>
        <v/>
      </c>
      <c r="T231" s="759"/>
      <c r="U231" s="761"/>
      <c r="V231" s="714" t="str">
        <f t="shared" si="10"/>
        <v/>
      </c>
    </row>
    <row r="232" spans="1:22" ht="15" hidden="1" customHeight="1" outlineLevel="1" x14ac:dyDescent="0.25">
      <c r="A232" s="72">
        <v>225</v>
      </c>
      <c r="B232" s="754"/>
      <c r="C232" s="755"/>
      <c r="D232" s="756"/>
      <c r="E232" s="757"/>
      <c r="F232" s="757"/>
      <c r="G232" s="779"/>
      <c r="H232" s="780"/>
      <c r="I232" s="759"/>
      <c r="J232" s="761"/>
      <c r="K232" s="761"/>
      <c r="L232" s="761"/>
      <c r="M232" s="761"/>
      <c r="N232" s="761"/>
      <c r="O232" s="761"/>
      <c r="P232" s="761"/>
      <c r="Q232" s="762"/>
      <c r="R232" s="498">
        <f t="shared" si="11"/>
        <v>0</v>
      </c>
      <c r="S232" s="714" t="str">
        <f t="shared" si="12"/>
        <v/>
      </c>
      <c r="T232" s="759"/>
      <c r="U232" s="761"/>
      <c r="V232" s="714" t="str">
        <f t="shared" si="10"/>
        <v/>
      </c>
    </row>
    <row r="233" spans="1:22" ht="15" hidden="1" customHeight="1" outlineLevel="1" x14ac:dyDescent="0.25">
      <c r="A233" s="72">
        <v>226</v>
      </c>
      <c r="B233" s="754"/>
      <c r="C233" s="755"/>
      <c r="D233" s="756"/>
      <c r="E233" s="757"/>
      <c r="F233" s="757"/>
      <c r="G233" s="779"/>
      <c r="H233" s="780"/>
      <c r="I233" s="759"/>
      <c r="J233" s="761"/>
      <c r="K233" s="761"/>
      <c r="L233" s="761"/>
      <c r="M233" s="761"/>
      <c r="N233" s="761"/>
      <c r="O233" s="761"/>
      <c r="P233" s="761"/>
      <c r="Q233" s="762"/>
      <c r="R233" s="498">
        <f t="shared" si="11"/>
        <v>0</v>
      </c>
      <c r="S233" s="714" t="str">
        <f t="shared" si="12"/>
        <v/>
      </c>
      <c r="T233" s="759"/>
      <c r="U233" s="761"/>
      <c r="V233" s="714" t="str">
        <f t="shared" si="10"/>
        <v/>
      </c>
    </row>
    <row r="234" spans="1:22" ht="15" hidden="1" customHeight="1" outlineLevel="1" x14ac:dyDescent="0.25">
      <c r="A234" s="72">
        <v>227</v>
      </c>
      <c r="B234" s="754"/>
      <c r="C234" s="755"/>
      <c r="D234" s="756"/>
      <c r="E234" s="757"/>
      <c r="F234" s="757"/>
      <c r="G234" s="779"/>
      <c r="H234" s="780"/>
      <c r="I234" s="759"/>
      <c r="J234" s="761"/>
      <c r="K234" s="761"/>
      <c r="L234" s="761"/>
      <c r="M234" s="761"/>
      <c r="N234" s="761"/>
      <c r="O234" s="761"/>
      <c r="P234" s="761"/>
      <c r="Q234" s="762"/>
      <c r="R234" s="498">
        <f t="shared" si="11"/>
        <v>0</v>
      </c>
      <c r="S234" s="714" t="str">
        <f t="shared" si="12"/>
        <v/>
      </c>
      <c r="T234" s="759"/>
      <c r="U234" s="761"/>
      <c r="V234" s="714" t="str">
        <f t="shared" si="10"/>
        <v/>
      </c>
    </row>
    <row r="235" spans="1:22" ht="15" hidden="1" customHeight="1" outlineLevel="1" x14ac:dyDescent="0.25">
      <c r="A235" s="72">
        <v>228</v>
      </c>
      <c r="B235" s="754"/>
      <c r="C235" s="755"/>
      <c r="D235" s="756"/>
      <c r="E235" s="757"/>
      <c r="F235" s="757"/>
      <c r="G235" s="779"/>
      <c r="H235" s="780"/>
      <c r="I235" s="759"/>
      <c r="J235" s="761"/>
      <c r="K235" s="761"/>
      <c r="L235" s="761"/>
      <c r="M235" s="761"/>
      <c r="N235" s="761"/>
      <c r="O235" s="761"/>
      <c r="P235" s="761"/>
      <c r="Q235" s="762"/>
      <c r="R235" s="498">
        <f t="shared" si="11"/>
        <v>0</v>
      </c>
      <c r="S235" s="714" t="str">
        <f t="shared" si="12"/>
        <v/>
      </c>
      <c r="T235" s="759"/>
      <c r="U235" s="761"/>
      <c r="V235" s="714" t="str">
        <f t="shared" si="10"/>
        <v/>
      </c>
    </row>
    <row r="236" spans="1:22" ht="15" hidden="1" customHeight="1" outlineLevel="1" x14ac:dyDescent="0.25">
      <c r="A236" s="72">
        <v>229</v>
      </c>
      <c r="B236" s="754"/>
      <c r="C236" s="755"/>
      <c r="D236" s="756"/>
      <c r="E236" s="757"/>
      <c r="F236" s="757"/>
      <c r="G236" s="779"/>
      <c r="H236" s="780"/>
      <c r="I236" s="759"/>
      <c r="J236" s="761"/>
      <c r="K236" s="761"/>
      <c r="L236" s="761"/>
      <c r="M236" s="761"/>
      <c r="N236" s="761"/>
      <c r="O236" s="761"/>
      <c r="P236" s="761"/>
      <c r="Q236" s="762"/>
      <c r="R236" s="498">
        <f t="shared" si="11"/>
        <v>0</v>
      </c>
      <c r="S236" s="714" t="str">
        <f t="shared" si="12"/>
        <v/>
      </c>
      <c r="T236" s="759"/>
      <c r="U236" s="761"/>
      <c r="V236" s="714" t="str">
        <f t="shared" si="10"/>
        <v/>
      </c>
    </row>
    <row r="237" spans="1:22" ht="15" hidden="1" customHeight="1" outlineLevel="1" x14ac:dyDescent="0.25">
      <c r="A237" s="72">
        <v>230</v>
      </c>
      <c r="B237" s="754"/>
      <c r="C237" s="755"/>
      <c r="D237" s="756"/>
      <c r="E237" s="757"/>
      <c r="F237" s="757"/>
      <c r="G237" s="779"/>
      <c r="H237" s="780"/>
      <c r="I237" s="759"/>
      <c r="J237" s="761"/>
      <c r="K237" s="761"/>
      <c r="L237" s="761"/>
      <c r="M237" s="761"/>
      <c r="N237" s="761"/>
      <c r="O237" s="761"/>
      <c r="P237" s="761"/>
      <c r="Q237" s="762"/>
      <c r="R237" s="498">
        <f t="shared" si="11"/>
        <v>0</v>
      </c>
      <c r="S237" s="714" t="str">
        <f t="shared" si="12"/>
        <v/>
      </c>
      <c r="T237" s="759"/>
      <c r="U237" s="761"/>
      <c r="V237" s="714" t="str">
        <f t="shared" si="10"/>
        <v/>
      </c>
    </row>
    <row r="238" spans="1:22" ht="15" hidden="1" customHeight="1" outlineLevel="1" x14ac:dyDescent="0.25">
      <c r="A238" s="72">
        <v>231</v>
      </c>
      <c r="B238" s="754"/>
      <c r="C238" s="755"/>
      <c r="D238" s="756"/>
      <c r="E238" s="757"/>
      <c r="F238" s="757"/>
      <c r="G238" s="779"/>
      <c r="H238" s="780"/>
      <c r="I238" s="759"/>
      <c r="J238" s="761"/>
      <c r="K238" s="761"/>
      <c r="L238" s="761"/>
      <c r="M238" s="761"/>
      <c r="N238" s="761"/>
      <c r="O238" s="761"/>
      <c r="P238" s="761"/>
      <c r="Q238" s="762"/>
      <c r="R238" s="498">
        <f t="shared" si="11"/>
        <v>0</v>
      </c>
      <c r="S238" s="714" t="str">
        <f t="shared" si="12"/>
        <v/>
      </c>
      <c r="T238" s="759"/>
      <c r="U238" s="761"/>
      <c r="V238" s="714" t="str">
        <f t="shared" si="10"/>
        <v/>
      </c>
    </row>
    <row r="239" spans="1:22" ht="15" hidden="1" customHeight="1" outlineLevel="1" x14ac:dyDescent="0.25">
      <c r="A239" s="72">
        <v>232</v>
      </c>
      <c r="B239" s="754"/>
      <c r="C239" s="755"/>
      <c r="D239" s="756"/>
      <c r="E239" s="757"/>
      <c r="F239" s="757"/>
      <c r="G239" s="779"/>
      <c r="H239" s="780"/>
      <c r="I239" s="759"/>
      <c r="J239" s="761"/>
      <c r="K239" s="761"/>
      <c r="L239" s="761"/>
      <c r="M239" s="761"/>
      <c r="N239" s="761"/>
      <c r="O239" s="761"/>
      <c r="P239" s="761"/>
      <c r="Q239" s="762"/>
      <c r="R239" s="498">
        <f t="shared" si="11"/>
        <v>0</v>
      </c>
      <c r="S239" s="714" t="str">
        <f t="shared" si="12"/>
        <v/>
      </c>
      <c r="T239" s="759"/>
      <c r="U239" s="761"/>
      <c r="V239" s="714" t="str">
        <f t="shared" si="10"/>
        <v/>
      </c>
    </row>
    <row r="240" spans="1:22" ht="15" hidden="1" customHeight="1" outlineLevel="1" x14ac:dyDescent="0.25">
      <c r="A240" s="72">
        <v>233</v>
      </c>
      <c r="B240" s="754"/>
      <c r="C240" s="755"/>
      <c r="D240" s="756"/>
      <c r="E240" s="757"/>
      <c r="F240" s="757"/>
      <c r="G240" s="779"/>
      <c r="H240" s="780"/>
      <c r="I240" s="759"/>
      <c r="J240" s="761"/>
      <c r="K240" s="761"/>
      <c r="L240" s="761"/>
      <c r="M240" s="761"/>
      <c r="N240" s="761"/>
      <c r="O240" s="761"/>
      <c r="P240" s="761"/>
      <c r="Q240" s="762"/>
      <c r="R240" s="498">
        <f t="shared" si="11"/>
        <v>0</v>
      </c>
      <c r="S240" s="714" t="str">
        <f t="shared" si="12"/>
        <v/>
      </c>
      <c r="T240" s="759"/>
      <c r="U240" s="761"/>
      <c r="V240" s="714" t="str">
        <f t="shared" si="10"/>
        <v/>
      </c>
    </row>
    <row r="241" spans="1:22" ht="15" hidden="1" customHeight="1" outlineLevel="1" x14ac:dyDescent="0.25">
      <c r="A241" s="72">
        <v>234</v>
      </c>
      <c r="B241" s="754"/>
      <c r="C241" s="755"/>
      <c r="D241" s="756"/>
      <c r="E241" s="757"/>
      <c r="F241" s="757"/>
      <c r="G241" s="779"/>
      <c r="H241" s="780"/>
      <c r="I241" s="759"/>
      <c r="J241" s="761"/>
      <c r="K241" s="761"/>
      <c r="L241" s="761"/>
      <c r="M241" s="761"/>
      <c r="N241" s="761"/>
      <c r="O241" s="761"/>
      <c r="P241" s="761"/>
      <c r="Q241" s="762"/>
      <c r="R241" s="498">
        <f t="shared" si="11"/>
        <v>0</v>
      </c>
      <c r="S241" s="714" t="str">
        <f t="shared" si="12"/>
        <v/>
      </c>
      <c r="T241" s="759"/>
      <c r="U241" s="761"/>
      <c r="V241" s="714" t="str">
        <f t="shared" si="10"/>
        <v/>
      </c>
    </row>
    <row r="242" spans="1:22" ht="15" hidden="1" customHeight="1" outlineLevel="1" x14ac:dyDescent="0.25">
      <c r="A242" s="72">
        <v>235</v>
      </c>
      <c r="B242" s="754"/>
      <c r="C242" s="755"/>
      <c r="D242" s="756"/>
      <c r="E242" s="757"/>
      <c r="F242" s="757"/>
      <c r="G242" s="779"/>
      <c r="H242" s="780"/>
      <c r="I242" s="759"/>
      <c r="J242" s="761"/>
      <c r="K242" s="761"/>
      <c r="L242" s="761"/>
      <c r="M242" s="761"/>
      <c r="N242" s="761"/>
      <c r="O242" s="761"/>
      <c r="P242" s="761"/>
      <c r="Q242" s="762"/>
      <c r="R242" s="498">
        <f t="shared" si="11"/>
        <v>0</v>
      </c>
      <c r="S242" s="714" t="str">
        <f t="shared" si="12"/>
        <v/>
      </c>
      <c r="T242" s="759"/>
      <c r="U242" s="761"/>
      <c r="V242" s="714" t="str">
        <f t="shared" si="10"/>
        <v/>
      </c>
    </row>
    <row r="243" spans="1:22" ht="15" hidden="1" customHeight="1" outlineLevel="1" x14ac:dyDescent="0.25">
      <c r="A243" s="72">
        <v>236</v>
      </c>
      <c r="B243" s="754"/>
      <c r="C243" s="755"/>
      <c r="D243" s="756"/>
      <c r="E243" s="757"/>
      <c r="F243" s="757"/>
      <c r="G243" s="779"/>
      <c r="H243" s="780"/>
      <c r="I243" s="759"/>
      <c r="J243" s="761"/>
      <c r="K243" s="761"/>
      <c r="L243" s="761"/>
      <c r="M243" s="761"/>
      <c r="N243" s="761"/>
      <c r="O243" s="761"/>
      <c r="P243" s="761"/>
      <c r="Q243" s="762"/>
      <c r="R243" s="498">
        <f t="shared" si="11"/>
        <v>0</v>
      </c>
      <c r="S243" s="714" t="str">
        <f t="shared" si="12"/>
        <v/>
      </c>
      <c r="T243" s="759"/>
      <c r="U243" s="761"/>
      <c r="V243" s="714" t="str">
        <f t="shared" si="10"/>
        <v/>
      </c>
    </row>
    <row r="244" spans="1:22" ht="15" hidden="1" customHeight="1" outlineLevel="1" x14ac:dyDescent="0.25">
      <c r="A244" s="72">
        <v>237</v>
      </c>
      <c r="B244" s="754"/>
      <c r="C244" s="755"/>
      <c r="D244" s="756"/>
      <c r="E244" s="757"/>
      <c r="F244" s="757"/>
      <c r="G244" s="779"/>
      <c r="H244" s="780"/>
      <c r="I244" s="759"/>
      <c r="J244" s="761"/>
      <c r="K244" s="761"/>
      <c r="L244" s="761"/>
      <c r="M244" s="761"/>
      <c r="N244" s="761"/>
      <c r="O244" s="761"/>
      <c r="P244" s="761"/>
      <c r="Q244" s="762"/>
      <c r="R244" s="498">
        <f t="shared" si="11"/>
        <v>0</v>
      </c>
      <c r="S244" s="714" t="str">
        <f t="shared" si="12"/>
        <v/>
      </c>
      <c r="T244" s="759"/>
      <c r="U244" s="761"/>
      <c r="V244" s="714" t="str">
        <f t="shared" si="10"/>
        <v/>
      </c>
    </row>
    <row r="245" spans="1:22" ht="15" hidden="1" customHeight="1" outlineLevel="1" x14ac:dyDescent="0.25">
      <c r="A245" s="72">
        <v>238</v>
      </c>
      <c r="B245" s="754"/>
      <c r="C245" s="755"/>
      <c r="D245" s="756"/>
      <c r="E245" s="757"/>
      <c r="F245" s="757"/>
      <c r="G245" s="779"/>
      <c r="H245" s="780"/>
      <c r="I245" s="759"/>
      <c r="J245" s="761"/>
      <c r="K245" s="761"/>
      <c r="L245" s="761"/>
      <c r="M245" s="761"/>
      <c r="N245" s="761"/>
      <c r="O245" s="761"/>
      <c r="P245" s="761"/>
      <c r="Q245" s="762"/>
      <c r="R245" s="498">
        <f t="shared" si="11"/>
        <v>0</v>
      </c>
      <c r="S245" s="714" t="str">
        <f t="shared" si="12"/>
        <v/>
      </c>
      <c r="T245" s="759"/>
      <c r="U245" s="761"/>
      <c r="V245" s="714" t="str">
        <f t="shared" si="10"/>
        <v/>
      </c>
    </row>
    <row r="246" spans="1:22" ht="15" hidden="1" customHeight="1" outlineLevel="1" x14ac:dyDescent="0.25">
      <c r="A246" s="72">
        <v>239</v>
      </c>
      <c r="B246" s="754"/>
      <c r="C246" s="755"/>
      <c r="D246" s="756"/>
      <c r="E246" s="757"/>
      <c r="F246" s="757"/>
      <c r="G246" s="779"/>
      <c r="H246" s="780"/>
      <c r="I246" s="759"/>
      <c r="J246" s="761"/>
      <c r="K246" s="761"/>
      <c r="L246" s="761"/>
      <c r="M246" s="761"/>
      <c r="N246" s="761"/>
      <c r="O246" s="761"/>
      <c r="P246" s="761"/>
      <c r="Q246" s="762"/>
      <c r="R246" s="498">
        <f t="shared" si="11"/>
        <v>0</v>
      </c>
      <c r="S246" s="714" t="str">
        <f t="shared" si="12"/>
        <v/>
      </c>
      <c r="T246" s="759"/>
      <c r="U246" s="761"/>
      <c r="V246" s="714" t="str">
        <f t="shared" si="10"/>
        <v/>
      </c>
    </row>
    <row r="247" spans="1:22" ht="15" hidden="1" customHeight="1" outlineLevel="1" x14ac:dyDescent="0.25">
      <c r="A247" s="72">
        <v>240</v>
      </c>
      <c r="B247" s="754"/>
      <c r="C247" s="755"/>
      <c r="D247" s="756"/>
      <c r="E247" s="757"/>
      <c r="F247" s="757"/>
      <c r="G247" s="779"/>
      <c r="H247" s="780"/>
      <c r="I247" s="759"/>
      <c r="J247" s="761"/>
      <c r="K247" s="761"/>
      <c r="L247" s="761"/>
      <c r="M247" s="761"/>
      <c r="N247" s="761"/>
      <c r="O247" s="761"/>
      <c r="P247" s="761"/>
      <c r="Q247" s="762"/>
      <c r="R247" s="498">
        <f t="shared" si="11"/>
        <v>0</v>
      </c>
      <c r="S247" s="714" t="str">
        <f t="shared" si="12"/>
        <v/>
      </c>
      <c r="T247" s="759"/>
      <c r="U247" s="761"/>
      <c r="V247" s="714" t="str">
        <f t="shared" si="10"/>
        <v/>
      </c>
    </row>
    <row r="248" spans="1:22" ht="15" hidden="1" customHeight="1" outlineLevel="1" x14ac:dyDescent="0.25">
      <c r="A248" s="72">
        <v>241</v>
      </c>
      <c r="B248" s="754"/>
      <c r="C248" s="755"/>
      <c r="D248" s="756"/>
      <c r="E248" s="757"/>
      <c r="F248" s="757"/>
      <c r="G248" s="779"/>
      <c r="H248" s="780"/>
      <c r="I248" s="759"/>
      <c r="J248" s="761"/>
      <c r="K248" s="761"/>
      <c r="L248" s="761"/>
      <c r="M248" s="761"/>
      <c r="N248" s="761"/>
      <c r="O248" s="761"/>
      <c r="P248" s="761"/>
      <c r="Q248" s="762"/>
      <c r="R248" s="498">
        <f t="shared" si="11"/>
        <v>0</v>
      </c>
      <c r="S248" s="714" t="str">
        <f t="shared" si="12"/>
        <v/>
      </c>
      <c r="T248" s="759"/>
      <c r="U248" s="761"/>
      <c r="V248" s="714" t="str">
        <f t="shared" si="10"/>
        <v/>
      </c>
    </row>
    <row r="249" spans="1:22" ht="15" hidden="1" customHeight="1" outlineLevel="1" x14ac:dyDescent="0.25">
      <c r="A249" s="72">
        <v>242</v>
      </c>
      <c r="B249" s="754"/>
      <c r="C249" s="755"/>
      <c r="D249" s="756"/>
      <c r="E249" s="757"/>
      <c r="F249" s="757"/>
      <c r="G249" s="779"/>
      <c r="H249" s="780"/>
      <c r="I249" s="759"/>
      <c r="J249" s="761"/>
      <c r="K249" s="761"/>
      <c r="L249" s="761"/>
      <c r="M249" s="761"/>
      <c r="N249" s="761"/>
      <c r="O249" s="761"/>
      <c r="P249" s="761"/>
      <c r="Q249" s="762"/>
      <c r="R249" s="498">
        <f t="shared" si="11"/>
        <v>0</v>
      </c>
      <c r="S249" s="714" t="str">
        <f t="shared" si="12"/>
        <v/>
      </c>
      <c r="T249" s="759"/>
      <c r="U249" s="761"/>
      <c r="V249" s="714" t="str">
        <f t="shared" si="10"/>
        <v/>
      </c>
    </row>
    <row r="250" spans="1:22" ht="15" hidden="1" customHeight="1" outlineLevel="1" x14ac:dyDescent="0.25">
      <c r="A250" s="72">
        <v>243</v>
      </c>
      <c r="B250" s="754"/>
      <c r="C250" s="755"/>
      <c r="D250" s="756"/>
      <c r="E250" s="757"/>
      <c r="F250" s="757"/>
      <c r="G250" s="779"/>
      <c r="H250" s="780"/>
      <c r="I250" s="759"/>
      <c r="J250" s="761"/>
      <c r="K250" s="761"/>
      <c r="L250" s="761"/>
      <c r="M250" s="761"/>
      <c r="N250" s="761"/>
      <c r="O250" s="761"/>
      <c r="P250" s="761"/>
      <c r="Q250" s="762"/>
      <c r="R250" s="498">
        <f t="shared" si="11"/>
        <v>0</v>
      </c>
      <c r="S250" s="714" t="str">
        <f t="shared" si="12"/>
        <v/>
      </c>
      <c r="T250" s="759"/>
      <c r="U250" s="761"/>
      <c r="V250" s="714" t="str">
        <f t="shared" si="10"/>
        <v/>
      </c>
    </row>
    <row r="251" spans="1:22" ht="15" hidden="1" customHeight="1" outlineLevel="1" x14ac:dyDescent="0.25">
      <c r="A251" s="72">
        <v>244</v>
      </c>
      <c r="B251" s="754"/>
      <c r="C251" s="755"/>
      <c r="D251" s="756"/>
      <c r="E251" s="757"/>
      <c r="F251" s="757"/>
      <c r="G251" s="779"/>
      <c r="H251" s="780"/>
      <c r="I251" s="759"/>
      <c r="J251" s="761"/>
      <c r="K251" s="761"/>
      <c r="L251" s="761"/>
      <c r="M251" s="761"/>
      <c r="N251" s="761"/>
      <c r="O251" s="761"/>
      <c r="P251" s="761"/>
      <c r="Q251" s="762"/>
      <c r="R251" s="498">
        <f t="shared" si="11"/>
        <v>0</v>
      </c>
      <c r="S251" s="714" t="str">
        <f t="shared" si="12"/>
        <v/>
      </c>
      <c r="T251" s="759"/>
      <c r="U251" s="761"/>
      <c r="V251" s="714" t="str">
        <f t="shared" si="10"/>
        <v/>
      </c>
    </row>
    <row r="252" spans="1:22" ht="15" hidden="1" customHeight="1" outlineLevel="1" x14ac:dyDescent="0.25">
      <c r="A252" s="72">
        <v>245</v>
      </c>
      <c r="B252" s="754"/>
      <c r="C252" s="755"/>
      <c r="D252" s="756"/>
      <c r="E252" s="757"/>
      <c r="F252" s="757"/>
      <c r="G252" s="779"/>
      <c r="H252" s="780"/>
      <c r="I252" s="759"/>
      <c r="J252" s="761"/>
      <c r="K252" s="761"/>
      <c r="L252" s="761"/>
      <c r="M252" s="761"/>
      <c r="N252" s="761"/>
      <c r="O252" s="761"/>
      <c r="P252" s="761"/>
      <c r="Q252" s="762"/>
      <c r="R252" s="498">
        <f t="shared" si="11"/>
        <v>0</v>
      </c>
      <c r="S252" s="714" t="str">
        <f t="shared" si="12"/>
        <v/>
      </c>
      <c r="T252" s="759"/>
      <c r="U252" s="761"/>
      <c r="V252" s="714" t="str">
        <f t="shared" si="10"/>
        <v/>
      </c>
    </row>
    <row r="253" spans="1:22" ht="15" hidden="1" customHeight="1" outlineLevel="1" x14ac:dyDescent="0.25">
      <c r="A253" s="72">
        <v>246</v>
      </c>
      <c r="B253" s="754"/>
      <c r="C253" s="755"/>
      <c r="D253" s="756"/>
      <c r="E253" s="757"/>
      <c r="F253" s="757"/>
      <c r="G253" s="779"/>
      <c r="H253" s="780"/>
      <c r="I253" s="759"/>
      <c r="J253" s="761"/>
      <c r="K253" s="761"/>
      <c r="L253" s="761"/>
      <c r="M253" s="761"/>
      <c r="N253" s="761"/>
      <c r="O253" s="761"/>
      <c r="P253" s="761"/>
      <c r="Q253" s="762"/>
      <c r="R253" s="498">
        <f t="shared" si="11"/>
        <v>0</v>
      </c>
      <c r="S253" s="714" t="str">
        <f t="shared" si="12"/>
        <v/>
      </c>
      <c r="T253" s="759"/>
      <c r="U253" s="761"/>
      <c r="V253" s="714" t="str">
        <f t="shared" si="10"/>
        <v/>
      </c>
    </row>
    <row r="254" spans="1:22" ht="15" hidden="1" customHeight="1" outlineLevel="1" x14ac:dyDescent="0.25">
      <c r="A254" s="72">
        <v>247</v>
      </c>
      <c r="B254" s="754"/>
      <c r="C254" s="755"/>
      <c r="D254" s="756"/>
      <c r="E254" s="757"/>
      <c r="F254" s="757"/>
      <c r="G254" s="779"/>
      <c r="H254" s="780"/>
      <c r="I254" s="759"/>
      <c r="J254" s="761"/>
      <c r="K254" s="761"/>
      <c r="L254" s="761"/>
      <c r="M254" s="761"/>
      <c r="N254" s="761"/>
      <c r="O254" s="761"/>
      <c r="P254" s="761"/>
      <c r="Q254" s="762"/>
      <c r="R254" s="498">
        <f t="shared" si="11"/>
        <v>0</v>
      </c>
      <c r="S254" s="714" t="str">
        <f t="shared" si="12"/>
        <v/>
      </c>
      <c r="T254" s="759"/>
      <c r="U254" s="761"/>
      <c r="V254" s="714" t="str">
        <f t="shared" si="10"/>
        <v/>
      </c>
    </row>
    <row r="255" spans="1:22" ht="15" hidden="1" customHeight="1" outlineLevel="1" x14ac:dyDescent="0.25">
      <c r="A255" s="72">
        <v>248</v>
      </c>
      <c r="B255" s="754"/>
      <c r="C255" s="755"/>
      <c r="D255" s="756"/>
      <c r="E255" s="757"/>
      <c r="F255" s="757"/>
      <c r="G255" s="779"/>
      <c r="H255" s="780"/>
      <c r="I255" s="759"/>
      <c r="J255" s="761"/>
      <c r="K255" s="761"/>
      <c r="L255" s="761"/>
      <c r="M255" s="761"/>
      <c r="N255" s="761"/>
      <c r="O255" s="761"/>
      <c r="P255" s="761"/>
      <c r="Q255" s="762"/>
      <c r="R255" s="498">
        <f t="shared" si="11"/>
        <v>0</v>
      </c>
      <c r="S255" s="714" t="str">
        <f t="shared" si="12"/>
        <v/>
      </c>
      <c r="T255" s="759"/>
      <c r="U255" s="761"/>
      <c r="V255" s="714" t="str">
        <f t="shared" si="10"/>
        <v/>
      </c>
    </row>
    <row r="256" spans="1:22" ht="15" hidden="1" customHeight="1" outlineLevel="1" x14ac:dyDescent="0.25">
      <c r="A256" s="72">
        <v>249</v>
      </c>
      <c r="B256" s="754"/>
      <c r="C256" s="755"/>
      <c r="D256" s="756"/>
      <c r="E256" s="757"/>
      <c r="F256" s="757"/>
      <c r="G256" s="779"/>
      <c r="H256" s="780"/>
      <c r="I256" s="759"/>
      <c r="J256" s="761"/>
      <c r="K256" s="761"/>
      <c r="L256" s="761"/>
      <c r="M256" s="761"/>
      <c r="N256" s="761"/>
      <c r="O256" s="761"/>
      <c r="P256" s="761"/>
      <c r="Q256" s="762"/>
      <c r="R256" s="498">
        <f t="shared" si="11"/>
        <v>0</v>
      </c>
      <c r="S256" s="714" t="str">
        <f t="shared" si="12"/>
        <v/>
      </c>
      <c r="T256" s="759"/>
      <c r="U256" s="761"/>
      <c r="V256" s="714" t="str">
        <f t="shared" si="10"/>
        <v/>
      </c>
    </row>
    <row r="257" spans="1:22" ht="15" hidden="1" customHeight="1" outlineLevel="1" x14ac:dyDescent="0.25">
      <c r="A257" s="72">
        <v>250</v>
      </c>
      <c r="B257" s="754"/>
      <c r="C257" s="755"/>
      <c r="D257" s="756"/>
      <c r="E257" s="757"/>
      <c r="F257" s="757"/>
      <c r="G257" s="779"/>
      <c r="H257" s="780"/>
      <c r="I257" s="759"/>
      <c r="J257" s="761"/>
      <c r="K257" s="761"/>
      <c r="L257" s="761"/>
      <c r="M257" s="761"/>
      <c r="N257" s="761"/>
      <c r="O257" s="761"/>
      <c r="P257" s="761"/>
      <c r="Q257" s="762"/>
      <c r="R257" s="498">
        <f t="shared" si="11"/>
        <v>0</v>
      </c>
      <c r="S257" s="714" t="str">
        <f t="shared" si="12"/>
        <v/>
      </c>
      <c r="T257" s="759"/>
      <c r="U257" s="761"/>
      <c r="V257" s="714" t="str">
        <f t="shared" si="10"/>
        <v/>
      </c>
    </row>
    <row r="258" spans="1:22" ht="15" hidden="1" customHeight="1" outlineLevel="1" x14ac:dyDescent="0.25">
      <c r="A258" s="72">
        <v>251</v>
      </c>
      <c r="B258" s="754"/>
      <c r="C258" s="755"/>
      <c r="D258" s="756"/>
      <c r="E258" s="757"/>
      <c r="F258" s="757"/>
      <c r="G258" s="779"/>
      <c r="H258" s="780"/>
      <c r="I258" s="759"/>
      <c r="J258" s="761"/>
      <c r="K258" s="761"/>
      <c r="L258" s="761"/>
      <c r="M258" s="761"/>
      <c r="N258" s="761"/>
      <c r="O258" s="761"/>
      <c r="P258" s="761"/>
      <c r="Q258" s="762"/>
      <c r="R258" s="498">
        <f t="shared" si="11"/>
        <v>0</v>
      </c>
      <c r="S258" s="714" t="str">
        <f t="shared" si="12"/>
        <v/>
      </c>
      <c r="T258" s="759"/>
      <c r="U258" s="761"/>
      <c r="V258" s="714" t="str">
        <f t="shared" si="10"/>
        <v/>
      </c>
    </row>
    <row r="259" spans="1:22" ht="15" hidden="1" customHeight="1" outlineLevel="1" x14ac:dyDescent="0.25">
      <c r="A259" s="72">
        <v>252</v>
      </c>
      <c r="B259" s="754"/>
      <c r="C259" s="755"/>
      <c r="D259" s="756"/>
      <c r="E259" s="757"/>
      <c r="F259" s="757"/>
      <c r="G259" s="779"/>
      <c r="H259" s="780"/>
      <c r="I259" s="759"/>
      <c r="J259" s="761"/>
      <c r="K259" s="761"/>
      <c r="L259" s="761"/>
      <c r="M259" s="761"/>
      <c r="N259" s="761"/>
      <c r="O259" s="761"/>
      <c r="P259" s="761"/>
      <c r="Q259" s="762"/>
      <c r="R259" s="498">
        <f t="shared" si="11"/>
        <v>0</v>
      </c>
      <c r="S259" s="714" t="str">
        <f t="shared" si="12"/>
        <v/>
      </c>
      <c r="T259" s="759"/>
      <c r="U259" s="761"/>
      <c r="V259" s="714" t="str">
        <f t="shared" si="10"/>
        <v/>
      </c>
    </row>
    <row r="260" spans="1:22" ht="15" hidden="1" customHeight="1" outlineLevel="1" x14ac:dyDescent="0.25">
      <c r="A260" s="72">
        <v>253</v>
      </c>
      <c r="B260" s="754"/>
      <c r="C260" s="755"/>
      <c r="D260" s="756"/>
      <c r="E260" s="757"/>
      <c r="F260" s="757"/>
      <c r="G260" s="779"/>
      <c r="H260" s="780"/>
      <c r="I260" s="759"/>
      <c r="J260" s="761"/>
      <c r="K260" s="761"/>
      <c r="L260" s="761"/>
      <c r="M260" s="761"/>
      <c r="N260" s="761"/>
      <c r="O260" s="761"/>
      <c r="P260" s="761"/>
      <c r="Q260" s="762"/>
      <c r="R260" s="498">
        <f t="shared" si="11"/>
        <v>0</v>
      </c>
      <c r="S260" s="714" t="str">
        <f t="shared" si="12"/>
        <v/>
      </c>
      <c r="T260" s="759"/>
      <c r="U260" s="761"/>
      <c r="V260" s="714" t="str">
        <f t="shared" si="10"/>
        <v/>
      </c>
    </row>
    <row r="261" spans="1:22" ht="15" hidden="1" customHeight="1" outlineLevel="1" x14ac:dyDescent="0.25">
      <c r="A261" s="72">
        <v>254</v>
      </c>
      <c r="B261" s="754"/>
      <c r="C261" s="755"/>
      <c r="D261" s="756"/>
      <c r="E261" s="757"/>
      <c r="F261" s="757"/>
      <c r="G261" s="779"/>
      <c r="H261" s="780"/>
      <c r="I261" s="759"/>
      <c r="J261" s="761"/>
      <c r="K261" s="761"/>
      <c r="L261" s="761"/>
      <c r="M261" s="761"/>
      <c r="N261" s="761"/>
      <c r="O261" s="761"/>
      <c r="P261" s="761"/>
      <c r="Q261" s="762"/>
      <c r="R261" s="498">
        <f t="shared" si="11"/>
        <v>0</v>
      </c>
      <c r="S261" s="714" t="str">
        <f t="shared" si="12"/>
        <v/>
      </c>
      <c r="T261" s="759"/>
      <c r="U261" s="761"/>
      <c r="V261" s="714" t="str">
        <f t="shared" si="10"/>
        <v/>
      </c>
    </row>
    <row r="262" spans="1:22" ht="15" hidden="1" customHeight="1" outlineLevel="1" x14ac:dyDescent="0.25">
      <c r="A262" s="72">
        <v>255</v>
      </c>
      <c r="B262" s="754"/>
      <c r="C262" s="755"/>
      <c r="D262" s="756"/>
      <c r="E262" s="757"/>
      <c r="F262" s="757"/>
      <c r="G262" s="779"/>
      <c r="H262" s="780"/>
      <c r="I262" s="759"/>
      <c r="J262" s="761"/>
      <c r="K262" s="761"/>
      <c r="L262" s="761"/>
      <c r="M262" s="761"/>
      <c r="N262" s="761"/>
      <c r="O262" s="761"/>
      <c r="P262" s="761"/>
      <c r="Q262" s="762"/>
      <c r="R262" s="498">
        <f t="shared" si="11"/>
        <v>0</v>
      </c>
      <c r="S262" s="714" t="str">
        <f t="shared" si="12"/>
        <v/>
      </c>
      <c r="T262" s="759"/>
      <c r="U262" s="761"/>
      <c r="V262" s="714" t="str">
        <f t="shared" si="10"/>
        <v/>
      </c>
    </row>
    <row r="263" spans="1:22" ht="15" hidden="1" customHeight="1" outlineLevel="1" x14ac:dyDescent="0.25">
      <c r="A263" s="72">
        <v>256</v>
      </c>
      <c r="B263" s="754"/>
      <c r="C263" s="755"/>
      <c r="D263" s="756"/>
      <c r="E263" s="757"/>
      <c r="F263" s="757"/>
      <c r="G263" s="779"/>
      <c r="H263" s="780"/>
      <c r="I263" s="759"/>
      <c r="J263" s="761"/>
      <c r="K263" s="761"/>
      <c r="L263" s="761"/>
      <c r="M263" s="761"/>
      <c r="N263" s="761"/>
      <c r="O263" s="761"/>
      <c r="P263" s="761"/>
      <c r="Q263" s="762"/>
      <c r="R263" s="498">
        <f t="shared" si="11"/>
        <v>0</v>
      </c>
      <c r="S263" s="714" t="str">
        <f t="shared" si="12"/>
        <v/>
      </c>
      <c r="T263" s="759"/>
      <c r="U263" s="761"/>
      <c r="V263" s="714" t="str">
        <f t="shared" si="10"/>
        <v/>
      </c>
    </row>
    <row r="264" spans="1:22" ht="15" hidden="1" customHeight="1" outlineLevel="1" x14ac:dyDescent="0.25">
      <c r="A264" s="72">
        <v>257</v>
      </c>
      <c r="B264" s="754"/>
      <c r="C264" s="755"/>
      <c r="D264" s="756"/>
      <c r="E264" s="757"/>
      <c r="F264" s="757"/>
      <c r="G264" s="779"/>
      <c r="H264" s="780"/>
      <c r="I264" s="759"/>
      <c r="J264" s="761"/>
      <c r="K264" s="761"/>
      <c r="L264" s="761"/>
      <c r="M264" s="761"/>
      <c r="N264" s="761"/>
      <c r="O264" s="761"/>
      <c r="P264" s="761"/>
      <c r="Q264" s="762"/>
      <c r="R264" s="498">
        <f t="shared" si="11"/>
        <v>0</v>
      </c>
      <c r="S264" s="714" t="str">
        <f t="shared" si="12"/>
        <v/>
      </c>
      <c r="T264" s="759"/>
      <c r="U264" s="761"/>
      <c r="V264" s="714" t="str">
        <f t="shared" si="10"/>
        <v/>
      </c>
    </row>
    <row r="265" spans="1:22" ht="15" hidden="1" customHeight="1" outlineLevel="1" x14ac:dyDescent="0.25">
      <c r="A265" s="72">
        <v>258</v>
      </c>
      <c r="B265" s="754"/>
      <c r="C265" s="755"/>
      <c r="D265" s="756"/>
      <c r="E265" s="757"/>
      <c r="F265" s="757"/>
      <c r="G265" s="779"/>
      <c r="H265" s="780"/>
      <c r="I265" s="759"/>
      <c r="J265" s="761"/>
      <c r="K265" s="761"/>
      <c r="L265" s="761"/>
      <c r="M265" s="761"/>
      <c r="N265" s="761"/>
      <c r="O265" s="761"/>
      <c r="P265" s="761"/>
      <c r="Q265" s="762"/>
      <c r="R265" s="498">
        <f t="shared" si="11"/>
        <v>0</v>
      </c>
      <c r="S265" s="714" t="str">
        <f t="shared" si="12"/>
        <v/>
      </c>
      <c r="T265" s="759"/>
      <c r="U265" s="761"/>
      <c r="V265" s="714" t="str">
        <f t="shared" ref="V265:V328" si="13">IFERROR(U265/T265,"")</f>
        <v/>
      </c>
    </row>
    <row r="266" spans="1:22" ht="15" hidden="1" customHeight="1" outlineLevel="1" x14ac:dyDescent="0.25">
      <c r="A266" s="72">
        <v>259</v>
      </c>
      <c r="B266" s="754"/>
      <c r="C266" s="755"/>
      <c r="D266" s="756"/>
      <c r="E266" s="757"/>
      <c r="F266" s="757"/>
      <c r="G266" s="779"/>
      <c r="H266" s="780"/>
      <c r="I266" s="759"/>
      <c r="J266" s="761"/>
      <c r="K266" s="761"/>
      <c r="L266" s="761"/>
      <c r="M266" s="761"/>
      <c r="N266" s="761"/>
      <c r="O266" s="761"/>
      <c r="P266" s="761"/>
      <c r="Q266" s="762"/>
      <c r="R266" s="498">
        <f t="shared" ref="R266:R329" si="14">SUM(J266:Q266)</f>
        <v>0</v>
      </c>
      <c r="S266" s="714" t="str">
        <f t="shared" ref="S266:S329" si="15">IFERROR(R266/I266,"")</f>
        <v/>
      </c>
      <c r="T266" s="759"/>
      <c r="U266" s="761"/>
      <c r="V266" s="714" t="str">
        <f t="shared" si="13"/>
        <v/>
      </c>
    </row>
    <row r="267" spans="1:22" ht="15" hidden="1" customHeight="1" outlineLevel="1" x14ac:dyDescent="0.25">
      <c r="A267" s="72">
        <v>260</v>
      </c>
      <c r="B267" s="754"/>
      <c r="C267" s="755"/>
      <c r="D267" s="756"/>
      <c r="E267" s="757"/>
      <c r="F267" s="757"/>
      <c r="G267" s="779"/>
      <c r="H267" s="780"/>
      <c r="I267" s="759"/>
      <c r="J267" s="761"/>
      <c r="K267" s="761"/>
      <c r="L267" s="761"/>
      <c r="M267" s="761"/>
      <c r="N267" s="761"/>
      <c r="O267" s="761"/>
      <c r="P267" s="761"/>
      <c r="Q267" s="762"/>
      <c r="R267" s="498">
        <f t="shared" si="14"/>
        <v>0</v>
      </c>
      <c r="S267" s="714" t="str">
        <f t="shared" si="15"/>
        <v/>
      </c>
      <c r="T267" s="759"/>
      <c r="U267" s="761"/>
      <c r="V267" s="714" t="str">
        <f t="shared" si="13"/>
        <v/>
      </c>
    </row>
    <row r="268" spans="1:22" ht="15" hidden="1" customHeight="1" outlineLevel="1" x14ac:dyDescent="0.25">
      <c r="A268" s="72">
        <v>261</v>
      </c>
      <c r="B268" s="754"/>
      <c r="C268" s="755"/>
      <c r="D268" s="756"/>
      <c r="E268" s="757"/>
      <c r="F268" s="757"/>
      <c r="G268" s="779"/>
      <c r="H268" s="780"/>
      <c r="I268" s="759"/>
      <c r="J268" s="761"/>
      <c r="K268" s="761"/>
      <c r="L268" s="761"/>
      <c r="M268" s="761"/>
      <c r="N268" s="761"/>
      <c r="O268" s="761"/>
      <c r="P268" s="761"/>
      <c r="Q268" s="762"/>
      <c r="R268" s="498">
        <f t="shared" si="14"/>
        <v>0</v>
      </c>
      <c r="S268" s="714" t="str">
        <f t="shared" si="15"/>
        <v/>
      </c>
      <c r="T268" s="759"/>
      <c r="U268" s="761"/>
      <c r="V268" s="714" t="str">
        <f t="shared" si="13"/>
        <v/>
      </c>
    </row>
    <row r="269" spans="1:22" ht="15" hidden="1" customHeight="1" outlineLevel="1" x14ac:dyDescent="0.25">
      <c r="A269" s="72">
        <v>262</v>
      </c>
      <c r="B269" s="754"/>
      <c r="C269" s="755"/>
      <c r="D269" s="756"/>
      <c r="E269" s="757"/>
      <c r="F269" s="757"/>
      <c r="G269" s="779"/>
      <c r="H269" s="780"/>
      <c r="I269" s="759"/>
      <c r="J269" s="761"/>
      <c r="K269" s="761"/>
      <c r="L269" s="761"/>
      <c r="M269" s="761"/>
      <c r="N269" s="761"/>
      <c r="O269" s="761"/>
      <c r="P269" s="761"/>
      <c r="Q269" s="762"/>
      <c r="R269" s="498">
        <f t="shared" si="14"/>
        <v>0</v>
      </c>
      <c r="S269" s="714" t="str">
        <f t="shared" si="15"/>
        <v/>
      </c>
      <c r="T269" s="759"/>
      <c r="U269" s="761"/>
      <c r="V269" s="714" t="str">
        <f t="shared" si="13"/>
        <v/>
      </c>
    </row>
    <row r="270" spans="1:22" ht="15" hidden="1" customHeight="1" outlineLevel="1" x14ac:dyDescent="0.25">
      <c r="A270" s="72">
        <v>263</v>
      </c>
      <c r="B270" s="754"/>
      <c r="C270" s="755"/>
      <c r="D270" s="756"/>
      <c r="E270" s="757"/>
      <c r="F270" s="757"/>
      <c r="G270" s="779"/>
      <c r="H270" s="780"/>
      <c r="I270" s="759"/>
      <c r="J270" s="761"/>
      <c r="K270" s="761"/>
      <c r="L270" s="761"/>
      <c r="M270" s="761"/>
      <c r="N270" s="761"/>
      <c r="O270" s="761"/>
      <c r="P270" s="761"/>
      <c r="Q270" s="762"/>
      <c r="R270" s="498">
        <f t="shared" si="14"/>
        <v>0</v>
      </c>
      <c r="S270" s="714" t="str">
        <f t="shared" si="15"/>
        <v/>
      </c>
      <c r="T270" s="759"/>
      <c r="U270" s="761"/>
      <c r="V270" s="714" t="str">
        <f t="shared" si="13"/>
        <v/>
      </c>
    </row>
    <row r="271" spans="1:22" ht="15" hidden="1" customHeight="1" outlineLevel="1" x14ac:dyDescent="0.25">
      <c r="A271" s="72">
        <v>264</v>
      </c>
      <c r="B271" s="754"/>
      <c r="C271" s="755"/>
      <c r="D271" s="756"/>
      <c r="E271" s="757"/>
      <c r="F271" s="757"/>
      <c r="G271" s="779"/>
      <c r="H271" s="780"/>
      <c r="I271" s="759"/>
      <c r="J271" s="761"/>
      <c r="K271" s="761"/>
      <c r="L271" s="761"/>
      <c r="M271" s="761"/>
      <c r="N271" s="761"/>
      <c r="O271" s="761"/>
      <c r="P271" s="761"/>
      <c r="Q271" s="762"/>
      <c r="R271" s="498">
        <f t="shared" si="14"/>
        <v>0</v>
      </c>
      <c r="S271" s="714" t="str">
        <f t="shared" si="15"/>
        <v/>
      </c>
      <c r="T271" s="759"/>
      <c r="U271" s="761"/>
      <c r="V271" s="714" t="str">
        <f t="shared" si="13"/>
        <v/>
      </c>
    </row>
    <row r="272" spans="1:22" ht="15" hidden="1" customHeight="1" outlineLevel="1" x14ac:dyDescent="0.25">
      <c r="A272" s="72">
        <v>265</v>
      </c>
      <c r="B272" s="754"/>
      <c r="C272" s="755"/>
      <c r="D272" s="756"/>
      <c r="E272" s="757"/>
      <c r="F272" s="757"/>
      <c r="G272" s="779"/>
      <c r="H272" s="780"/>
      <c r="I272" s="759"/>
      <c r="J272" s="761"/>
      <c r="K272" s="761"/>
      <c r="L272" s="761"/>
      <c r="M272" s="761"/>
      <c r="N272" s="761"/>
      <c r="O272" s="761"/>
      <c r="P272" s="761"/>
      <c r="Q272" s="762"/>
      <c r="R272" s="498">
        <f t="shared" si="14"/>
        <v>0</v>
      </c>
      <c r="S272" s="714" t="str">
        <f t="shared" si="15"/>
        <v/>
      </c>
      <c r="T272" s="759"/>
      <c r="U272" s="761"/>
      <c r="V272" s="714" t="str">
        <f t="shared" si="13"/>
        <v/>
      </c>
    </row>
    <row r="273" spans="1:22" ht="15" hidden="1" customHeight="1" outlineLevel="1" x14ac:dyDescent="0.25">
      <c r="A273" s="72">
        <v>266</v>
      </c>
      <c r="B273" s="754"/>
      <c r="C273" s="755"/>
      <c r="D273" s="756"/>
      <c r="E273" s="757"/>
      <c r="F273" s="757"/>
      <c r="G273" s="779"/>
      <c r="H273" s="780"/>
      <c r="I273" s="759"/>
      <c r="J273" s="761"/>
      <c r="K273" s="761"/>
      <c r="L273" s="761"/>
      <c r="M273" s="761"/>
      <c r="N273" s="761"/>
      <c r="O273" s="761"/>
      <c r="P273" s="761"/>
      <c r="Q273" s="762"/>
      <c r="R273" s="498">
        <f t="shared" si="14"/>
        <v>0</v>
      </c>
      <c r="S273" s="714" t="str">
        <f t="shared" si="15"/>
        <v/>
      </c>
      <c r="T273" s="759"/>
      <c r="U273" s="761"/>
      <c r="V273" s="714" t="str">
        <f t="shared" si="13"/>
        <v/>
      </c>
    </row>
    <row r="274" spans="1:22" ht="15" hidden="1" customHeight="1" outlineLevel="1" x14ac:dyDescent="0.25">
      <c r="A274" s="72">
        <v>267</v>
      </c>
      <c r="B274" s="754"/>
      <c r="C274" s="755"/>
      <c r="D274" s="756"/>
      <c r="E274" s="757"/>
      <c r="F274" s="757"/>
      <c r="G274" s="779"/>
      <c r="H274" s="780"/>
      <c r="I274" s="759"/>
      <c r="J274" s="761"/>
      <c r="K274" s="761"/>
      <c r="L274" s="761"/>
      <c r="M274" s="761"/>
      <c r="N274" s="761"/>
      <c r="O274" s="761"/>
      <c r="P274" s="761"/>
      <c r="Q274" s="762"/>
      <c r="R274" s="498">
        <f t="shared" si="14"/>
        <v>0</v>
      </c>
      <c r="S274" s="714" t="str">
        <f t="shared" si="15"/>
        <v/>
      </c>
      <c r="T274" s="759"/>
      <c r="U274" s="761"/>
      <c r="V274" s="714" t="str">
        <f t="shared" si="13"/>
        <v/>
      </c>
    </row>
    <row r="275" spans="1:22" ht="15" hidden="1" customHeight="1" outlineLevel="1" x14ac:dyDescent="0.25">
      <c r="A275" s="72">
        <v>268</v>
      </c>
      <c r="B275" s="754"/>
      <c r="C275" s="755"/>
      <c r="D275" s="756"/>
      <c r="E275" s="757"/>
      <c r="F275" s="757"/>
      <c r="G275" s="779"/>
      <c r="H275" s="780"/>
      <c r="I275" s="759"/>
      <c r="J275" s="761"/>
      <c r="K275" s="761"/>
      <c r="L275" s="761"/>
      <c r="M275" s="761"/>
      <c r="N275" s="761"/>
      <c r="O275" s="761"/>
      <c r="P275" s="761"/>
      <c r="Q275" s="762"/>
      <c r="R275" s="498">
        <f t="shared" si="14"/>
        <v>0</v>
      </c>
      <c r="S275" s="714" t="str">
        <f t="shared" si="15"/>
        <v/>
      </c>
      <c r="T275" s="759"/>
      <c r="U275" s="761"/>
      <c r="V275" s="714" t="str">
        <f t="shared" si="13"/>
        <v/>
      </c>
    </row>
    <row r="276" spans="1:22" ht="15" hidden="1" customHeight="1" outlineLevel="1" x14ac:dyDescent="0.25">
      <c r="A276" s="72">
        <v>269</v>
      </c>
      <c r="B276" s="754"/>
      <c r="C276" s="755"/>
      <c r="D276" s="756"/>
      <c r="E276" s="757"/>
      <c r="F276" s="757"/>
      <c r="G276" s="779"/>
      <c r="H276" s="780"/>
      <c r="I276" s="759"/>
      <c r="J276" s="761"/>
      <c r="K276" s="761"/>
      <c r="L276" s="761"/>
      <c r="M276" s="761"/>
      <c r="N276" s="761"/>
      <c r="O276" s="761"/>
      <c r="P276" s="761"/>
      <c r="Q276" s="762"/>
      <c r="R276" s="498">
        <f t="shared" si="14"/>
        <v>0</v>
      </c>
      <c r="S276" s="714" t="str">
        <f t="shared" si="15"/>
        <v/>
      </c>
      <c r="T276" s="759"/>
      <c r="U276" s="761"/>
      <c r="V276" s="714" t="str">
        <f t="shared" si="13"/>
        <v/>
      </c>
    </row>
    <row r="277" spans="1:22" ht="15" hidden="1" customHeight="1" outlineLevel="1" x14ac:dyDescent="0.25">
      <c r="A277" s="72">
        <v>270</v>
      </c>
      <c r="B277" s="754"/>
      <c r="C277" s="755"/>
      <c r="D277" s="756"/>
      <c r="E277" s="757"/>
      <c r="F277" s="757"/>
      <c r="G277" s="779"/>
      <c r="H277" s="780"/>
      <c r="I277" s="759"/>
      <c r="J277" s="761"/>
      <c r="K277" s="761"/>
      <c r="L277" s="761"/>
      <c r="M277" s="761"/>
      <c r="N277" s="761"/>
      <c r="O277" s="761"/>
      <c r="P277" s="761"/>
      <c r="Q277" s="762"/>
      <c r="R277" s="498">
        <f t="shared" si="14"/>
        <v>0</v>
      </c>
      <c r="S277" s="714" t="str">
        <f t="shared" si="15"/>
        <v/>
      </c>
      <c r="T277" s="759"/>
      <c r="U277" s="761"/>
      <c r="V277" s="714" t="str">
        <f t="shared" si="13"/>
        <v/>
      </c>
    </row>
    <row r="278" spans="1:22" ht="15" hidden="1" customHeight="1" outlineLevel="1" x14ac:dyDescent="0.25">
      <c r="A278" s="72">
        <v>271</v>
      </c>
      <c r="B278" s="754"/>
      <c r="C278" s="755"/>
      <c r="D278" s="756"/>
      <c r="E278" s="757"/>
      <c r="F278" s="757"/>
      <c r="G278" s="779"/>
      <c r="H278" s="780"/>
      <c r="I278" s="759"/>
      <c r="J278" s="761"/>
      <c r="K278" s="761"/>
      <c r="L278" s="761"/>
      <c r="M278" s="761"/>
      <c r="N278" s="761"/>
      <c r="O278" s="761"/>
      <c r="P278" s="761"/>
      <c r="Q278" s="762"/>
      <c r="R278" s="498">
        <f t="shared" si="14"/>
        <v>0</v>
      </c>
      <c r="S278" s="714" t="str">
        <f t="shared" si="15"/>
        <v/>
      </c>
      <c r="T278" s="759"/>
      <c r="U278" s="761"/>
      <c r="V278" s="714" t="str">
        <f t="shared" si="13"/>
        <v/>
      </c>
    </row>
    <row r="279" spans="1:22" ht="15" hidden="1" customHeight="1" outlineLevel="1" x14ac:dyDescent="0.25">
      <c r="A279" s="72">
        <v>272</v>
      </c>
      <c r="B279" s="754"/>
      <c r="C279" s="755"/>
      <c r="D279" s="756"/>
      <c r="E279" s="757"/>
      <c r="F279" s="757"/>
      <c r="G279" s="779"/>
      <c r="H279" s="780"/>
      <c r="I279" s="759"/>
      <c r="J279" s="761"/>
      <c r="K279" s="761"/>
      <c r="L279" s="761"/>
      <c r="M279" s="761"/>
      <c r="N279" s="761"/>
      <c r="O279" s="761"/>
      <c r="P279" s="761"/>
      <c r="Q279" s="762"/>
      <c r="R279" s="498">
        <f t="shared" si="14"/>
        <v>0</v>
      </c>
      <c r="S279" s="714" t="str">
        <f t="shared" si="15"/>
        <v/>
      </c>
      <c r="T279" s="759"/>
      <c r="U279" s="761"/>
      <c r="V279" s="714" t="str">
        <f t="shared" si="13"/>
        <v/>
      </c>
    </row>
    <row r="280" spans="1:22" ht="15" hidden="1" customHeight="1" outlineLevel="1" x14ac:dyDescent="0.25">
      <c r="A280" s="72">
        <v>273</v>
      </c>
      <c r="B280" s="754"/>
      <c r="C280" s="755"/>
      <c r="D280" s="756"/>
      <c r="E280" s="757"/>
      <c r="F280" s="757"/>
      <c r="G280" s="779"/>
      <c r="H280" s="780"/>
      <c r="I280" s="759"/>
      <c r="J280" s="761"/>
      <c r="K280" s="761"/>
      <c r="L280" s="761"/>
      <c r="M280" s="761"/>
      <c r="N280" s="761"/>
      <c r="O280" s="761"/>
      <c r="P280" s="761"/>
      <c r="Q280" s="762"/>
      <c r="R280" s="498">
        <f t="shared" si="14"/>
        <v>0</v>
      </c>
      <c r="S280" s="714" t="str">
        <f t="shared" si="15"/>
        <v/>
      </c>
      <c r="T280" s="759"/>
      <c r="U280" s="761"/>
      <c r="V280" s="714" t="str">
        <f t="shared" si="13"/>
        <v/>
      </c>
    </row>
    <row r="281" spans="1:22" ht="15" hidden="1" customHeight="1" outlineLevel="1" x14ac:dyDescent="0.25">
      <c r="A281" s="72">
        <v>274</v>
      </c>
      <c r="B281" s="754"/>
      <c r="C281" s="755"/>
      <c r="D281" s="756"/>
      <c r="E281" s="757"/>
      <c r="F281" s="757"/>
      <c r="G281" s="779"/>
      <c r="H281" s="780"/>
      <c r="I281" s="759"/>
      <c r="J281" s="761"/>
      <c r="K281" s="761"/>
      <c r="L281" s="761"/>
      <c r="M281" s="761"/>
      <c r="N281" s="761"/>
      <c r="O281" s="761"/>
      <c r="P281" s="761"/>
      <c r="Q281" s="762"/>
      <c r="R281" s="498">
        <f t="shared" si="14"/>
        <v>0</v>
      </c>
      <c r="S281" s="714" t="str">
        <f t="shared" si="15"/>
        <v/>
      </c>
      <c r="T281" s="759"/>
      <c r="U281" s="761"/>
      <c r="V281" s="714" t="str">
        <f t="shared" si="13"/>
        <v/>
      </c>
    </row>
    <row r="282" spans="1:22" ht="15" hidden="1" customHeight="1" outlineLevel="1" x14ac:dyDescent="0.25">
      <c r="A282" s="72">
        <v>275</v>
      </c>
      <c r="B282" s="754"/>
      <c r="C282" s="755"/>
      <c r="D282" s="756"/>
      <c r="E282" s="757"/>
      <c r="F282" s="757"/>
      <c r="G282" s="779"/>
      <c r="H282" s="780"/>
      <c r="I282" s="759"/>
      <c r="J282" s="761"/>
      <c r="K282" s="761"/>
      <c r="L282" s="761"/>
      <c r="M282" s="761"/>
      <c r="N282" s="761"/>
      <c r="O282" s="761"/>
      <c r="P282" s="761"/>
      <c r="Q282" s="762"/>
      <c r="R282" s="498">
        <f t="shared" si="14"/>
        <v>0</v>
      </c>
      <c r="S282" s="714" t="str">
        <f t="shared" si="15"/>
        <v/>
      </c>
      <c r="T282" s="759"/>
      <c r="U282" s="761"/>
      <c r="V282" s="714" t="str">
        <f t="shared" si="13"/>
        <v/>
      </c>
    </row>
    <row r="283" spans="1:22" ht="15" hidden="1" customHeight="1" outlineLevel="1" x14ac:dyDescent="0.25">
      <c r="A283" s="72">
        <v>276</v>
      </c>
      <c r="B283" s="754"/>
      <c r="C283" s="755"/>
      <c r="D283" s="756"/>
      <c r="E283" s="757"/>
      <c r="F283" s="757"/>
      <c r="G283" s="779"/>
      <c r="H283" s="780"/>
      <c r="I283" s="759"/>
      <c r="J283" s="761"/>
      <c r="K283" s="761"/>
      <c r="L283" s="761"/>
      <c r="M283" s="761"/>
      <c r="N283" s="761"/>
      <c r="O283" s="761"/>
      <c r="P283" s="761"/>
      <c r="Q283" s="762"/>
      <c r="R283" s="498">
        <f t="shared" si="14"/>
        <v>0</v>
      </c>
      <c r="S283" s="714" t="str">
        <f t="shared" si="15"/>
        <v/>
      </c>
      <c r="T283" s="759"/>
      <c r="U283" s="761"/>
      <c r="V283" s="714" t="str">
        <f t="shared" si="13"/>
        <v/>
      </c>
    </row>
    <row r="284" spans="1:22" ht="15" hidden="1" customHeight="1" outlineLevel="1" x14ac:dyDescent="0.25">
      <c r="A284" s="72">
        <v>277</v>
      </c>
      <c r="B284" s="754"/>
      <c r="C284" s="755"/>
      <c r="D284" s="756"/>
      <c r="E284" s="757"/>
      <c r="F284" s="757"/>
      <c r="G284" s="779"/>
      <c r="H284" s="780"/>
      <c r="I284" s="759"/>
      <c r="J284" s="761"/>
      <c r="K284" s="761"/>
      <c r="L284" s="761"/>
      <c r="M284" s="761"/>
      <c r="N284" s="761"/>
      <c r="O284" s="761"/>
      <c r="P284" s="761"/>
      <c r="Q284" s="762"/>
      <c r="R284" s="498">
        <f t="shared" si="14"/>
        <v>0</v>
      </c>
      <c r="S284" s="714" t="str">
        <f t="shared" si="15"/>
        <v/>
      </c>
      <c r="T284" s="759"/>
      <c r="U284" s="761"/>
      <c r="V284" s="714" t="str">
        <f t="shared" si="13"/>
        <v/>
      </c>
    </row>
    <row r="285" spans="1:22" ht="15" hidden="1" customHeight="1" outlineLevel="1" x14ac:dyDescent="0.25">
      <c r="A285" s="72">
        <v>278</v>
      </c>
      <c r="B285" s="754"/>
      <c r="C285" s="755"/>
      <c r="D285" s="756"/>
      <c r="E285" s="757"/>
      <c r="F285" s="757"/>
      <c r="G285" s="779"/>
      <c r="H285" s="780"/>
      <c r="I285" s="759"/>
      <c r="J285" s="761"/>
      <c r="K285" s="761"/>
      <c r="L285" s="761"/>
      <c r="M285" s="761"/>
      <c r="N285" s="761"/>
      <c r="O285" s="761"/>
      <c r="P285" s="761"/>
      <c r="Q285" s="762"/>
      <c r="R285" s="498">
        <f t="shared" si="14"/>
        <v>0</v>
      </c>
      <c r="S285" s="714" t="str">
        <f t="shared" si="15"/>
        <v/>
      </c>
      <c r="T285" s="759"/>
      <c r="U285" s="761"/>
      <c r="V285" s="714" t="str">
        <f t="shared" si="13"/>
        <v/>
      </c>
    </row>
    <row r="286" spans="1:22" ht="15" hidden="1" customHeight="1" outlineLevel="1" x14ac:dyDescent="0.25">
      <c r="A286" s="72">
        <v>279</v>
      </c>
      <c r="B286" s="754"/>
      <c r="C286" s="755"/>
      <c r="D286" s="756"/>
      <c r="E286" s="757"/>
      <c r="F286" s="757"/>
      <c r="G286" s="779"/>
      <c r="H286" s="780"/>
      <c r="I286" s="759"/>
      <c r="J286" s="761"/>
      <c r="K286" s="761"/>
      <c r="L286" s="761"/>
      <c r="M286" s="761"/>
      <c r="N286" s="761"/>
      <c r="O286" s="761"/>
      <c r="P286" s="761"/>
      <c r="Q286" s="762"/>
      <c r="R286" s="498">
        <f t="shared" si="14"/>
        <v>0</v>
      </c>
      <c r="S286" s="714" t="str">
        <f t="shared" si="15"/>
        <v/>
      </c>
      <c r="T286" s="759"/>
      <c r="U286" s="761"/>
      <c r="V286" s="714" t="str">
        <f t="shared" si="13"/>
        <v/>
      </c>
    </row>
    <row r="287" spans="1:22" ht="15" hidden="1" customHeight="1" outlineLevel="1" x14ac:dyDescent="0.25">
      <c r="A287" s="72">
        <v>280</v>
      </c>
      <c r="B287" s="754"/>
      <c r="C287" s="755"/>
      <c r="D287" s="756"/>
      <c r="E287" s="757"/>
      <c r="F287" s="757"/>
      <c r="G287" s="779"/>
      <c r="H287" s="780"/>
      <c r="I287" s="759"/>
      <c r="J287" s="761"/>
      <c r="K287" s="761"/>
      <c r="L287" s="761"/>
      <c r="M287" s="761"/>
      <c r="N287" s="761"/>
      <c r="O287" s="761"/>
      <c r="P287" s="761"/>
      <c r="Q287" s="762"/>
      <c r="R287" s="498">
        <f t="shared" si="14"/>
        <v>0</v>
      </c>
      <c r="S287" s="714" t="str">
        <f t="shared" si="15"/>
        <v/>
      </c>
      <c r="T287" s="759"/>
      <c r="U287" s="761"/>
      <c r="V287" s="714" t="str">
        <f t="shared" si="13"/>
        <v/>
      </c>
    </row>
    <row r="288" spans="1:22" ht="15" hidden="1" customHeight="1" outlineLevel="1" x14ac:dyDescent="0.25">
      <c r="A288" s="72">
        <v>281</v>
      </c>
      <c r="B288" s="754"/>
      <c r="C288" s="755"/>
      <c r="D288" s="756"/>
      <c r="E288" s="757"/>
      <c r="F288" s="757"/>
      <c r="G288" s="779"/>
      <c r="H288" s="780"/>
      <c r="I288" s="759"/>
      <c r="J288" s="761"/>
      <c r="K288" s="761"/>
      <c r="L288" s="761"/>
      <c r="M288" s="761"/>
      <c r="N288" s="761"/>
      <c r="O288" s="761"/>
      <c r="P288" s="761"/>
      <c r="Q288" s="762"/>
      <c r="R288" s="498">
        <f t="shared" si="14"/>
        <v>0</v>
      </c>
      <c r="S288" s="714" t="str">
        <f t="shared" si="15"/>
        <v/>
      </c>
      <c r="T288" s="759"/>
      <c r="U288" s="761"/>
      <c r="V288" s="714" t="str">
        <f t="shared" si="13"/>
        <v/>
      </c>
    </row>
    <row r="289" spans="1:22" ht="15" hidden="1" customHeight="1" outlineLevel="1" x14ac:dyDescent="0.25">
      <c r="A289" s="72">
        <v>282</v>
      </c>
      <c r="B289" s="754"/>
      <c r="C289" s="755"/>
      <c r="D289" s="756"/>
      <c r="E289" s="757"/>
      <c r="F289" s="757"/>
      <c r="G289" s="779"/>
      <c r="H289" s="780"/>
      <c r="I289" s="759"/>
      <c r="J289" s="761"/>
      <c r="K289" s="761"/>
      <c r="L289" s="761"/>
      <c r="M289" s="761"/>
      <c r="N289" s="761"/>
      <c r="O289" s="761"/>
      <c r="P289" s="761"/>
      <c r="Q289" s="762"/>
      <c r="R289" s="498">
        <f t="shared" si="14"/>
        <v>0</v>
      </c>
      <c r="S289" s="714" t="str">
        <f t="shared" si="15"/>
        <v/>
      </c>
      <c r="T289" s="759"/>
      <c r="U289" s="761"/>
      <c r="V289" s="714" t="str">
        <f t="shared" si="13"/>
        <v/>
      </c>
    </row>
    <row r="290" spans="1:22" ht="15" hidden="1" customHeight="1" outlineLevel="1" x14ac:dyDescent="0.25">
      <c r="A290" s="72">
        <v>283</v>
      </c>
      <c r="B290" s="754"/>
      <c r="C290" s="755"/>
      <c r="D290" s="756"/>
      <c r="E290" s="757"/>
      <c r="F290" s="757"/>
      <c r="G290" s="779"/>
      <c r="H290" s="780"/>
      <c r="I290" s="759"/>
      <c r="J290" s="761"/>
      <c r="K290" s="761"/>
      <c r="L290" s="761"/>
      <c r="M290" s="761"/>
      <c r="N290" s="761"/>
      <c r="O290" s="761"/>
      <c r="P290" s="761"/>
      <c r="Q290" s="762"/>
      <c r="R290" s="498">
        <f t="shared" si="14"/>
        <v>0</v>
      </c>
      <c r="S290" s="714" t="str">
        <f t="shared" si="15"/>
        <v/>
      </c>
      <c r="T290" s="759"/>
      <c r="U290" s="761"/>
      <c r="V290" s="714" t="str">
        <f t="shared" si="13"/>
        <v/>
      </c>
    </row>
    <row r="291" spans="1:22" ht="15" hidden="1" customHeight="1" outlineLevel="1" x14ac:dyDescent="0.25">
      <c r="A291" s="72">
        <v>284</v>
      </c>
      <c r="B291" s="754"/>
      <c r="C291" s="755"/>
      <c r="D291" s="756"/>
      <c r="E291" s="757"/>
      <c r="F291" s="757"/>
      <c r="G291" s="779"/>
      <c r="H291" s="780"/>
      <c r="I291" s="759"/>
      <c r="J291" s="761"/>
      <c r="K291" s="761"/>
      <c r="L291" s="761"/>
      <c r="M291" s="761"/>
      <c r="N291" s="761"/>
      <c r="O291" s="761"/>
      <c r="P291" s="761"/>
      <c r="Q291" s="762"/>
      <c r="R291" s="498">
        <f t="shared" si="14"/>
        <v>0</v>
      </c>
      <c r="S291" s="714" t="str">
        <f t="shared" si="15"/>
        <v/>
      </c>
      <c r="T291" s="759"/>
      <c r="U291" s="761"/>
      <c r="V291" s="714" t="str">
        <f t="shared" si="13"/>
        <v/>
      </c>
    </row>
    <row r="292" spans="1:22" ht="15" hidden="1" customHeight="1" outlineLevel="1" x14ac:dyDescent="0.25">
      <c r="A292" s="72">
        <v>285</v>
      </c>
      <c r="B292" s="754"/>
      <c r="C292" s="755"/>
      <c r="D292" s="756"/>
      <c r="E292" s="757"/>
      <c r="F292" s="757"/>
      <c r="G292" s="779"/>
      <c r="H292" s="780"/>
      <c r="I292" s="759"/>
      <c r="J292" s="761"/>
      <c r="K292" s="761"/>
      <c r="L292" s="761"/>
      <c r="M292" s="761"/>
      <c r="N292" s="761"/>
      <c r="O292" s="761"/>
      <c r="P292" s="761"/>
      <c r="Q292" s="762"/>
      <c r="R292" s="498">
        <f t="shared" si="14"/>
        <v>0</v>
      </c>
      <c r="S292" s="714" t="str">
        <f t="shared" si="15"/>
        <v/>
      </c>
      <c r="T292" s="759"/>
      <c r="U292" s="761"/>
      <c r="V292" s="714" t="str">
        <f t="shared" si="13"/>
        <v/>
      </c>
    </row>
    <row r="293" spans="1:22" ht="15" hidden="1" customHeight="1" outlineLevel="1" x14ac:dyDescent="0.25">
      <c r="A293" s="72">
        <v>286</v>
      </c>
      <c r="B293" s="754"/>
      <c r="C293" s="755"/>
      <c r="D293" s="756"/>
      <c r="E293" s="757"/>
      <c r="F293" s="757"/>
      <c r="G293" s="779"/>
      <c r="H293" s="780"/>
      <c r="I293" s="759"/>
      <c r="J293" s="761"/>
      <c r="K293" s="761"/>
      <c r="L293" s="761"/>
      <c r="M293" s="761"/>
      <c r="N293" s="761"/>
      <c r="O293" s="761"/>
      <c r="P293" s="761"/>
      <c r="Q293" s="762"/>
      <c r="R293" s="498">
        <f t="shared" si="14"/>
        <v>0</v>
      </c>
      <c r="S293" s="714" t="str">
        <f t="shared" si="15"/>
        <v/>
      </c>
      <c r="T293" s="759"/>
      <c r="U293" s="761"/>
      <c r="V293" s="714" t="str">
        <f t="shared" si="13"/>
        <v/>
      </c>
    </row>
    <row r="294" spans="1:22" ht="15" hidden="1" customHeight="1" outlineLevel="1" x14ac:dyDescent="0.25">
      <c r="A294" s="72">
        <v>287</v>
      </c>
      <c r="B294" s="754"/>
      <c r="C294" s="755"/>
      <c r="D294" s="756"/>
      <c r="E294" s="757"/>
      <c r="F294" s="757"/>
      <c r="G294" s="779"/>
      <c r="H294" s="780"/>
      <c r="I294" s="759"/>
      <c r="J294" s="761"/>
      <c r="K294" s="761"/>
      <c r="L294" s="761"/>
      <c r="M294" s="761"/>
      <c r="N294" s="761"/>
      <c r="O294" s="761"/>
      <c r="P294" s="761"/>
      <c r="Q294" s="762"/>
      <c r="R294" s="498">
        <f t="shared" si="14"/>
        <v>0</v>
      </c>
      <c r="S294" s="714" t="str">
        <f t="shared" si="15"/>
        <v/>
      </c>
      <c r="T294" s="759"/>
      <c r="U294" s="761"/>
      <c r="V294" s="714" t="str">
        <f t="shared" si="13"/>
        <v/>
      </c>
    </row>
    <row r="295" spans="1:22" ht="15" hidden="1" customHeight="1" outlineLevel="1" x14ac:dyDescent="0.25">
      <c r="A295" s="72">
        <v>288</v>
      </c>
      <c r="B295" s="754"/>
      <c r="C295" s="755"/>
      <c r="D295" s="756"/>
      <c r="E295" s="757"/>
      <c r="F295" s="757"/>
      <c r="G295" s="779"/>
      <c r="H295" s="780"/>
      <c r="I295" s="759"/>
      <c r="J295" s="761"/>
      <c r="K295" s="761"/>
      <c r="L295" s="761"/>
      <c r="M295" s="761"/>
      <c r="N295" s="761"/>
      <c r="O295" s="761"/>
      <c r="P295" s="761"/>
      <c r="Q295" s="762"/>
      <c r="R295" s="498">
        <f t="shared" si="14"/>
        <v>0</v>
      </c>
      <c r="S295" s="714" t="str">
        <f t="shared" si="15"/>
        <v/>
      </c>
      <c r="T295" s="759"/>
      <c r="U295" s="761"/>
      <c r="V295" s="714" t="str">
        <f t="shared" si="13"/>
        <v/>
      </c>
    </row>
    <row r="296" spans="1:22" ht="15" hidden="1" customHeight="1" outlineLevel="1" x14ac:dyDescent="0.25">
      <c r="A296" s="72">
        <v>289</v>
      </c>
      <c r="B296" s="754"/>
      <c r="C296" s="755"/>
      <c r="D296" s="756"/>
      <c r="E296" s="757"/>
      <c r="F296" s="757"/>
      <c r="G296" s="779"/>
      <c r="H296" s="780"/>
      <c r="I296" s="759"/>
      <c r="J296" s="761"/>
      <c r="K296" s="761"/>
      <c r="L296" s="761"/>
      <c r="M296" s="761"/>
      <c r="N296" s="761"/>
      <c r="O296" s="761"/>
      <c r="P296" s="761"/>
      <c r="Q296" s="762"/>
      <c r="R296" s="498">
        <f t="shared" si="14"/>
        <v>0</v>
      </c>
      <c r="S296" s="714" t="str">
        <f t="shared" si="15"/>
        <v/>
      </c>
      <c r="T296" s="759"/>
      <c r="U296" s="761"/>
      <c r="V296" s="714" t="str">
        <f t="shared" si="13"/>
        <v/>
      </c>
    </row>
    <row r="297" spans="1:22" ht="15" hidden="1" customHeight="1" outlineLevel="1" x14ac:dyDescent="0.25">
      <c r="A297" s="72">
        <v>290</v>
      </c>
      <c r="B297" s="754"/>
      <c r="C297" s="755"/>
      <c r="D297" s="756"/>
      <c r="E297" s="757"/>
      <c r="F297" s="757"/>
      <c r="G297" s="779"/>
      <c r="H297" s="780"/>
      <c r="I297" s="759"/>
      <c r="J297" s="761"/>
      <c r="K297" s="761"/>
      <c r="L297" s="761"/>
      <c r="M297" s="761"/>
      <c r="N297" s="761"/>
      <c r="O297" s="761"/>
      <c r="P297" s="761"/>
      <c r="Q297" s="762"/>
      <c r="R297" s="498">
        <f t="shared" si="14"/>
        <v>0</v>
      </c>
      <c r="S297" s="714" t="str">
        <f t="shared" si="15"/>
        <v/>
      </c>
      <c r="T297" s="759"/>
      <c r="U297" s="761"/>
      <c r="V297" s="714" t="str">
        <f t="shared" si="13"/>
        <v/>
      </c>
    </row>
    <row r="298" spans="1:22" ht="15" hidden="1" customHeight="1" outlineLevel="1" x14ac:dyDescent="0.25">
      <c r="A298" s="72">
        <v>291</v>
      </c>
      <c r="B298" s="754"/>
      <c r="C298" s="755"/>
      <c r="D298" s="756"/>
      <c r="E298" s="757"/>
      <c r="F298" s="757"/>
      <c r="G298" s="779"/>
      <c r="H298" s="780"/>
      <c r="I298" s="759"/>
      <c r="J298" s="761"/>
      <c r="K298" s="761"/>
      <c r="L298" s="761"/>
      <c r="M298" s="761"/>
      <c r="N298" s="761"/>
      <c r="O298" s="761"/>
      <c r="P298" s="761"/>
      <c r="Q298" s="762"/>
      <c r="R298" s="498">
        <f t="shared" si="14"/>
        <v>0</v>
      </c>
      <c r="S298" s="714" t="str">
        <f t="shared" si="15"/>
        <v/>
      </c>
      <c r="T298" s="759"/>
      <c r="U298" s="761"/>
      <c r="V298" s="714" t="str">
        <f t="shared" si="13"/>
        <v/>
      </c>
    </row>
    <row r="299" spans="1:22" ht="15" hidden="1" customHeight="1" outlineLevel="1" x14ac:dyDescent="0.25">
      <c r="A299" s="72">
        <v>292</v>
      </c>
      <c r="B299" s="754"/>
      <c r="C299" s="755"/>
      <c r="D299" s="756"/>
      <c r="E299" s="757"/>
      <c r="F299" s="757"/>
      <c r="G299" s="779"/>
      <c r="H299" s="780"/>
      <c r="I299" s="759"/>
      <c r="J299" s="761"/>
      <c r="K299" s="761"/>
      <c r="L299" s="761"/>
      <c r="M299" s="761"/>
      <c r="N299" s="761"/>
      <c r="O299" s="761"/>
      <c r="P299" s="761"/>
      <c r="Q299" s="762"/>
      <c r="R299" s="498">
        <f t="shared" si="14"/>
        <v>0</v>
      </c>
      <c r="S299" s="714" t="str">
        <f t="shared" si="15"/>
        <v/>
      </c>
      <c r="T299" s="759"/>
      <c r="U299" s="761"/>
      <c r="V299" s="714" t="str">
        <f t="shared" si="13"/>
        <v/>
      </c>
    </row>
    <row r="300" spans="1:22" ht="15" hidden="1" customHeight="1" outlineLevel="1" x14ac:dyDescent="0.25">
      <c r="A300" s="72">
        <v>293</v>
      </c>
      <c r="B300" s="754"/>
      <c r="C300" s="755"/>
      <c r="D300" s="756"/>
      <c r="E300" s="757"/>
      <c r="F300" s="757"/>
      <c r="G300" s="779"/>
      <c r="H300" s="780"/>
      <c r="I300" s="759"/>
      <c r="J300" s="761"/>
      <c r="K300" s="761"/>
      <c r="L300" s="761"/>
      <c r="M300" s="761"/>
      <c r="N300" s="761"/>
      <c r="O300" s="761"/>
      <c r="P300" s="761"/>
      <c r="Q300" s="762"/>
      <c r="R300" s="498">
        <f t="shared" si="14"/>
        <v>0</v>
      </c>
      <c r="S300" s="714" t="str">
        <f t="shared" si="15"/>
        <v/>
      </c>
      <c r="T300" s="759"/>
      <c r="U300" s="761"/>
      <c r="V300" s="714" t="str">
        <f t="shared" si="13"/>
        <v/>
      </c>
    </row>
    <row r="301" spans="1:22" ht="15" hidden="1" customHeight="1" outlineLevel="1" x14ac:dyDescent="0.25">
      <c r="A301" s="72">
        <v>294</v>
      </c>
      <c r="B301" s="754"/>
      <c r="C301" s="755"/>
      <c r="D301" s="756"/>
      <c r="E301" s="757"/>
      <c r="F301" s="757"/>
      <c r="G301" s="779"/>
      <c r="H301" s="780"/>
      <c r="I301" s="759"/>
      <c r="J301" s="761"/>
      <c r="K301" s="761"/>
      <c r="L301" s="761"/>
      <c r="M301" s="761"/>
      <c r="N301" s="761"/>
      <c r="O301" s="761"/>
      <c r="P301" s="761"/>
      <c r="Q301" s="762"/>
      <c r="R301" s="498">
        <f t="shared" si="14"/>
        <v>0</v>
      </c>
      <c r="S301" s="714" t="str">
        <f t="shared" si="15"/>
        <v/>
      </c>
      <c r="T301" s="759"/>
      <c r="U301" s="761"/>
      <c r="V301" s="714" t="str">
        <f t="shared" si="13"/>
        <v/>
      </c>
    </row>
    <row r="302" spans="1:22" ht="15" hidden="1" customHeight="1" outlineLevel="1" x14ac:dyDescent="0.25">
      <c r="A302" s="72">
        <v>295</v>
      </c>
      <c r="B302" s="754"/>
      <c r="C302" s="755"/>
      <c r="D302" s="756"/>
      <c r="E302" s="757"/>
      <c r="F302" s="757"/>
      <c r="G302" s="779"/>
      <c r="H302" s="780"/>
      <c r="I302" s="759"/>
      <c r="J302" s="761"/>
      <c r="K302" s="761"/>
      <c r="L302" s="761"/>
      <c r="M302" s="761"/>
      <c r="N302" s="761"/>
      <c r="O302" s="761"/>
      <c r="P302" s="761"/>
      <c r="Q302" s="762"/>
      <c r="R302" s="498">
        <f t="shared" si="14"/>
        <v>0</v>
      </c>
      <c r="S302" s="714" t="str">
        <f t="shared" si="15"/>
        <v/>
      </c>
      <c r="T302" s="759"/>
      <c r="U302" s="761"/>
      <c r="V302" s="714" t="str">
        <f t="shared" si="13"/>
        <v/>
      </c>
    </row>
    <row r="303" spans="1:22" ht="15" hidden="1" customHeight="1" outlineLevel="1" x14ac:dyDescent="0.25">
      <c r="A303" s="72">
        <v>296</v>
      </c>
      <c r="B303" s="754"/>
      <c r="C303" s="755"/>
      <c r="D303" s="756"/>
      <c r="E303" s="757"/>
      <c r="F303" s="757"/>
      <c r="G303" s="779"/>
      <c r="H303" s="780"/>
      <c r="I303" s="759"/>
      <c r="J303" s="761"/>
      <c r="K303" s="761"/>
      <c r="L303" s="761"/>
      <c r="M303" s="761"/>
      <c r="N303" s="761"/>
      <c r="O303" s="761"/>
      <c r="P303" s="761"/>
      <c r="Q303" s="762"/>
      <c r="R303" s="498">
        <f t="shared" si="14"/>
        <v>0</v>
      </c>
      <c r="S303" s="714" t="str">
        <f t="shared" si="15"/>
        <v/>
      </c>
      <c r="T303" s="759"/>
      <c r="U303" s="761"/>
      <c r="V303" s="714" t="str">
        <f t="shared" si="13"/>
        <v/>
      </c>
    </row>
    <row r="304" spans="1:22" ht="15" hidden="1" customHeight="1" outlineLevel="1" x14ac:dyDescent="0.25">
      <c r="A304" s="72">
        <v>297</v>
      </c>
      <c r="B304" s="754"/>
      <c r="C304" s="755"/>
      <c r="D304" s="756"/>
      <c r="E304" s="757"/>
      <c r="F304" s="757"/>
      <c r="G304" s="779"/>
      <c r="H304" s="780"/>
      <c r="I304" s="759"/>
      <c r="J304" s="761"/>
      <c r="K304" s="761"/>
      <c r="L304" s="761"/>
      <c r="M304" s="761"/>
      <c r="N304" s="761"/>
      <c r="O304" s="761"/>
      <c r="P304" s="761"/>
      <c r="Q304" s="762"/>
      <c r="R304" s="498">
        <f t="shared" si="14"/>
        <v>0</v>
      </c>
      <c r="S304" s="714" t="str">
        <f t="shared" si="15"/>
        <v/>
      </c>
      <c r="T304" s="759"/>
      <c r="U304" s="761"/>
      <c r="V304" s="714" t="str">
        <f t="shared" si="13"/>
        <v/>
      </c>
    </row>
    <row r="305" spans="1:22" ht="15" hidden="1" customHeight="1" outlineLevel="1" x14ac:dyDescent="0.25">
      <c r="A305" s="72">
        <v>298</v>
      </c>
      <c r="B305" s="754"/>
      <c r="C305" s="755"/>
      <c r="D305" s="756"/>
      <c r="E305" s="757"/>
      <c r="F305" s="757"/>
      <c r="G305" s="779"/>
      <c r="H305" s="780"/>
      <c r="I305" s="759"/>
      <c r="J305" s="761"/>
      <c r="K305" s="761"/>
      <c r="L305" s="761"/>
      <c r="M305" s="761"/>
      <c r="N305" s="761"/>
      <c r="O305" s="761"/>
      <c r="P305" s="761"/>
      <c r="Q305" s="762"/>
      <c r="R305" s="498">
        <f t="shared" si="14"/>
        <v>0</v>
      </c>
      <c r="S305" s="714" t="str">
        <f t="shared" si="15"/>
        <v/>
      </c>
      <c r="T305" s="759"/>
      <c r="U305" s="761"/>
      <c r="V305" s="714" t="str">
        <f t="shared" si="13"/>
        <v/>
      </c>
    </row>
    <row r="306" spans="1:22" ht="15" hidden="1" customHeight="1" outlineLevel="1" x14ac:dyDescent="0.25">
      <c r="A306" s="72">
        <v>299</v>
      </c>
      <c r="B306" s="754"/>
      <c r="C306" s="755"/>
      <c r="D306" s="756"/>
      <c r="E306" s="757"/>
      <c r="F306" s="757"/>
      <c r="G306" s="779"/>
      <c r="H306" s="780"/>
      <c r="I306" s="759"/>
      <c r="J306" s="761"/>
      <c r="K306" s="761"/>
      <c r="L306" s="761"/>
      <c r="M306" s="761"/>
      <c r="N306" s="761"/>
      <c r="O306" s="761"/>
      <c r="P306" s="761"/>
      <c r="Q306" s="762"/>
      <c r="R306" s="498">
        <f t="shared" si="14"/>
        <v>0</v>
      </c>
      <c r="S306" s="714" t="str">
        <f t="shared" si="15"/>
        <v/>
      </c>
      <c r="T306" s="759"/>
      <c r="U306" s="761"/>
      <c r="V306" s="714" t="str">
        <f t="shared" si="13"/>
        <v/>
      </c>
    </row>
    <row r="307" spans="1:22" ht="15" hidden="1" customHeight="1" outlineLevel="1" x14ac:dyDescent="0.25">
      <c r="A307" s="72">
        <v>300</v>
      </c>
      <c r="B307" s="754"/>
      <c r="C307" s="755"/>
      <c r="D307" s="756"/>
      <c r="E307" s="757"/>
      <c r="F307" s="757"/>
      <c r="G307" s="779"/>
      <c r="H307" s="780"/>
      <c r="I307" s="759"/>
      <c r="J307" s="761"/>
      <c r="K307" s="761"/>
      <c r="L307" s="761"/>
      <c r="M307" s="761"/>
      <c r="N307" s="761"/>
      <c r="O307" s="761"/>
      <c r="P307" s="761"/>
      <c r="Q307" s="762"/>
      <c r="R307" s="498">
        <f t="shared" si="14"/>
        <v>0</v>
      </c>
      <c r="S307" s="714" t="str">
        <f t="shared" si="15"/>
        <v/>
      </c>
      <c r="T307" s="759"/>
      <c r="U307" s="761"/>
      <c r="V307" s="714" t="str">
        <f t="shared" si="13"/>
        <v/>
      </c>
    </row>
    <row r="308" spans="1:22" ht="15" hidden="1" customHeight="1" outlineLevel="1" x14ac:dyDescent="0.25">
      <c r="A308" s="72">
        <v>301</v>
      </c>
      <c r="B308" s="754"/>
      <c r="C308" s="755"/>
      <c r="D308" s="756"/>
      <c r="E308" s="757"/>
      <c r="F308" s="757"/>
      <c r="G308" s="779"/>
      <c r="H308" s="780"/>
      <c r="I308" s="759"/>
      <c r="J308" s="761"/>
      <c r="K308" s="761"/>
      <c r="L308" s="761"/>
      <c r="M308" s="761"/>
      <c r="N308" s="761"/>
      <c r="O308" s="761"/>
      <c r="P308" s="761"/>
      <c r="Q308" s="762"/>
      <c r="R308" s="498">
        <f t="shared" si="14"/>
        <v>0</v>
      </c>
      <c r="S308" s="714" t="str">
        <f t="shared" si="15"/>
        <v/>
      </c>
      <c r="T308" s="759"/>
      <c r="U308" s="761"/>
      <c r="V308" s="714" t="str">
        <f t="shared" si="13"/>
        <v/>
      </c>
    </row>
    <row r="309" spans="1:22" ht="15" hidden="1" customHeight="1" outlineLevel="1" x14ac:dyDescent="0.25">
      <c r="A309" s="72">
        <v>302</v>
      </c>
      <c r="B309" s="754"/>
      <c r="C309" s="755"/>
      <c r="D309" s="756"/>
      <c r="E309" s="757"/>
      <c r="F309" s="757"/>
      <c r="G309" s="779"/>
      <c r="H309" s="780"/>
      <c r="I309" s="759"/>
      <c r="J309" s="761"/>
      <c r="K309" s="761"/>
      <c r="L309" s="761"/>
      <c r="M309" s="761"/>
      <c r="N309" s="761"/>
      <c r="O309" s="761"/>
      <c r="P309" s="761"/>
      <c r="Q309" s="762"/>
      <c r="R309" s="498">
        <f t="shared" si="14"/>
        <v>0</v>
      </c>
      <c r="S309" s="714" t="str">
        <f t="shared" si="15"/>
        <v/>
      </c>
      <c r="T309" s="759"/>
      <c r="U309" s="761"/>
      <c r="V309" s="714" t="str">
        <f t="shared" si="13"/>
        <v/>
      </c>
    </row>
    <row r="310" spans="1:22" ht="15" hidden="1" customHeight="1" outlineLevel="1" x14ac:dyDescent="0.25">
      <c r="A310" s="72">
        <v>303</v>
      </c>
      <c r="B310" s="754"/>
      <c r="C310" s="755"/>
      <c r="D310" s="756"/>
      <c r="E310" s="757"/>
      <c r="F310" s="757"/>
      <c r="G310" s="779"/>
      <c r="H310" s="780"/>
      <c r="I310" s="759"/>
      <c r="J310" s="761"/>
      <c r="K310" s="761"/>
      <c r="L310" s="761"/>
      <c r="M310" s="761"/>
      <c r="N310" s="761"/>
      <c r="O310" s="761"/>
      <c r="P310" s="761"/>
      <c r="Q310" s="762"/>
      <c r="R310" s="498">
        <f t="shared" si="14"/>
        <v>0</v>
      </c>
      <c r="S310" s="714" t="str">
        <f t="shared" si="15"/>
        <v/>
      </c>
      <c r="T310" s="759"/>
      <c r="U310" s="761"/>
      <c r="V310" s="714" t="str">
        <f t="shared" si="13"/>
        <v/>
      </c>
    </row>
    <row r="311" spans="1:22" ht="15" hidden="1" customHeight="1" outlineLevel="1" x14ac:dyDescent="0.25">
      <c r="A311" s="72">
        <v>304</v>
      </c>
      <c r="B311" s="754"/>
      <c r="C311" s="755"/>
      <c r="D311" s="756"/>
      <c r="E311" s="757"/>
      <c r="F311" s="757"/>
      <c r="G311" s="779"/>
      <c r="H311" s="780"/>
      <c r="I311" s="759"/>
      <c r="J311" s="761"/>
      <c r="K311" s="761"/>
      <c r="L311" s="761"/>
      <c r="M311" s="761"/>
      <c r="N311" s="761"/>
      <c r="O311" s="761"/>
      <c r="P311" s="761"/>
      <c r="Q311" s="762"/>
      <c r="R311" s="498">
        <f t="shared" si="14"/>
        <v>0</v>
      </c>
      <c r="S311" s="714" t="str">
        <f t="shared" si="15"/>
        <v/>
      </c>
      <c r="T311" s="759"/>
      <c r="U311" s="761"/>
      <c r="V311" s="714" t="str">
        <f t="shared" si="13"/>
        <v/>
      </c>
    </row>
    <row r="312" spans="1:22" ht="15" hidden="1" customHeight="1" outlineLevel="1" x14ac:dyDescent="0.25">
      <c r="A312" s="72">
        <v>305</v>
      </c>
      <c r="B312" s="754"/>
      <c r="C312" s="755"/>
      <c r="D312" s="756"/>
      <c r="E312" s="757"/>
      <c r="F312" s="757"/>
      <c r="G312" s="779"/>
      <c r="H312" s="780"/>
      <c r="I312" s="759"/>
      <c r="J312" s="761"/>
      <c r="K312" s="761"/>
      <c r="L312" s="761"/>
      <c r="M312" s="761"/>
      <c r="N312" s="761"/>
      <c r="O312" s="761"/>
      <c r="P312" s="761"/>
      <c r="Q312" s="762"/>
      <c r="R312" s="498">
        <f t="shared" si="14"/>
        <v>0</v>
      </c>
      <c r="S312" s="714" t="str">
        <f t="shared" si="15"/>
        <v/>
      </c>
      <c r="T312" s="759"/>
      <c r="U312" s="761"/>
      <c r="V312" s="714" t="str">
        <f t="shared" si="13"/>
        <v/>
      </c>
    </row>
    <row r="313" spans="1:22" ht="15" hidden="1" customHeight="1" outlineLevel="1" x14ac:dyDescent="0.25">
      <c r="A313" s="72">
        <v>306</v>
      </c>
      <c r="B313" s="754"/>
      <c r="C313" s="755"/>
      <c r="D313" s="756"/>
      <c r="E313" s="757"/>
      <c r="F313" s="757"/>
      <c r="G313" s="779"/>
      <c r="H313" s="780"/>
      <c r="I313" s="759"/>
      <c r="J313" s="761"/>
      <c r="K313" s="761"/>
      <c r="L313" s="761"/>
      <c r="M313" s="761"/>
      <c r="N313" s="761"/>
      <c r="O313" s="761"/>
      <c r="P313" s="761"/>
      <c r="Q313" s="762"/>
      <c r="R313" s="498">
        <f t="shared" si="14"/>
        <v>0</v>
      </c>
      <c r="S313" s="714" t="str">
        <f t="shared" si="15"/>
        <v/>
      </c>
      <c r="T313" s="759"/>
      <c r="U313" s="761"/>
      <c r="V313" s="714" t="str">
        <f t="shared" si="13"/>
        <v/>
      </c>
    </row>
    <row r="314" spans="1:22" ht="15" hidden="1" customHeight="1" outlineLevel="1" x14ac:dyDescent="0.25">
      <c r="A314" s="72">
        <v>307</v>
      </c>
      <c r="B314" s="754"/>
      <c r="C314" s="755"/>
      <c r="D314" s="756"/>
      <c r="E314" s="757"/>
      <c r="F314" s="757"/>
      <c r="G314" s="779"/>
      <c r="H314" s="780"/>
      <c r="I314" s="759"/>
      <c r="J314" s="761"/>
      <c r="K314" s="761"/>
      <c r="L314" s="761"/>
      <c r="M314" s="761"/>
      <c r="N314" s="761"/>
      <c r="O314" s="761"/>
      <c r="P314" s="761"/>
      <c r="Q314" s="762"/>
      <c r="R314" s="498">
        <f t="shared" si="14"/>
        <v>0</v>
      </c>
      <c r="S314" s="714" t="str">
        <f t="shared" si="15"/>
        <v/>
      </c>
      <c r="T314" s="759"/>
      <c r="U314" s="761"/>
      <c r="V314" s="714" t="str">
        <f t="shared" si="13"/>
        <v/>
      </c>
    </row>
    <row r="315" spans="1:22" ht="15" hidden="1" customHeight="1" outlineLevel="1" x14ac:dyDescent="0.25">
      <c r="A315" s="72">
        <v>308</v>
      </c>
      <c r="B315" s="754"/>
      <c r="C315" s="755"/>
      <c r="D315" s="756"/>
      <c r="E315" s="757"/>
      <c r="F315" s="757"/>
      <c r="G315" s="779"/>
      <c r="H315" s="780"/>
      <c r="I315" s="759"/>
      <c r="J315" s="761"/>
      <c r="K315" s="761"/>
      <c r="L315" s="761"/>
      <c r="M315" s="761"/>
      <c r="N315" s="761"/>
      <c r="O315" s="761"/>
      <c r="P315" s="761"/>
      <c r="Q315" s="762"/>
      <c r="R315" s="498">
        <f t="shared" si="14"/>
        <v>0</v>
      </c>
      <c r="S315" s="714" t="str">
        <f t="shared" si="15"/>
        <v/>
      </c>
      <c r="T315" s="759"/>
      <c r="U315" s="761"/>
      <c r="V315" s="714" t="str">
        <f t="shared" si="13"/>
        <v/>
      </c>
    </row>
    <row r="316" spans="1:22" ht="15" hidden="1" customHeight="1" outlineLevel="1" x14ac:dyDescent="0.25">
      <c r="A316" s="72">
        <v>309</v>
      </c>
      <c r="B316" s="754"/>
      <c r="C316" s="755"/>
      <c r="D316" s="756"/>
      <c r="E316" s="757"/>
      <c r="F316" s="757"/>
      <c r="G316" s="779"/>
      <c r="H316" s="780"/>
      <c r="I316" s="759"/>
      <c r="J316" s="761"/>
      <c r="K316" s="761"/>
      <c r="L316" s="761"/>
      <c r="M316" s="761"/>
      <c r="N316" s="761"/>
      <c r="O316" s="761"/>
      <c r="P316" s="761"/>
      <c r="Q316" s="762"/>
      <c r="R316" s="498">
        <f t="shared" si="14"/>
        <v>0</v>
      </c>
      <c r="S316" s="714" t="str">
        <f t="shared" si="15"/>
        <v/>
      </c>
      <c r="T316" s="759"/>
      <c r="U316" s="761"/>
      <c r="V316" s="714" t="str">
        <f t="shared" si="13"/>
        <v/>
      </c>
    </row>
    <row r="317" spans="1:22" ht="15" hidden="1" customHeight="1" outlineLevel="1" x14ac:dyDescent="0.25">
      <c r="A317" s="72">
        <v>310</v>
      </c>
      <c r="B317" s="754"/>
      <c r="C317" s="755"/>
      <c r="D317" s="756"/>
      <c r="E317" s="757"/>
      <c r="F317" s="757"/>
      <c r="G317" s="779"/>
      <c r="H317" s="780"/>
      <c r="I317" s="759"/>
      <c r="J317" s="761"/>
      <c r="K317" s="761"/>
      <c r="L317" s="761"/>
      <c r="M317" s="761"/>
      <c r="N317" s="761"/>
      <c r="O317" s="761"/>
      <c r="P317" s="761"/>
      <c r="Q317" s="762"/>
      <c r="R317" s="498">
        <f t="shared" si="14"/>
        <v>0</v>
      </c>
      <c r="S317" s="714" t="str">
        <f t="shared" si="15"/>
        <v/>
      </c>
      <c r="T317" s="759"/>
      <c r="U317" s="761"/>
      <c r="V317" s="714" t="str">
        <f t="shared" si="13"/>
        <v/>
      </c>
    </row>
    <row r="318" spans="1:22" ht="15" hidden="1" customHeight="1" outlineLevel="1" x14ac:dyDescent="0.25">
      <c r="A318" s="72">
        <v>311</v>
      </c>
      <c r="B318" s="754"/>
      <c r="C318" s="755"/>
      <c r="D318" s="756"/>
      <c r="E318" s="757"/>
      <c r="F318" s="757"/>
      <c r="G318" s="779"/>
      <c r="H318" s="780"/>
      <c r="I318" s="759"/>
      <c r="J318" s="761"/>
      <c r="K318" s="761"/>
      <c r="L318" s="761"/>
      <c r="M318" s="761"/>
      <c r="N318" s="761"/>
      <c r="O318" s="761"/>
      <c r="P318" s="761"/>
      <c r="Q318" s="762"/>
      <c r="R318" s="498">
        <f t="shared" si="14"/>
        <v>0</v>
      </c>
      <c r="S318" s="714" t="str">
        <f t="shared" si="15"/>
        <v/>
      </c>
      <c r="T318" s="759"/>
      <c r="U318" s="761"/>
      <c r="V318" s="714" t="str">
        <f t="shared" si="13"/>
        <v/>
      </c>
    </row>
    <row r="319" spans="1:22" ht="15" hidden="1" customHeight="1" outlineLevel="1" x14ac:dyDescent="0.25">
      <c r="A319" s="72">
        <v>312</v>
      </c>
      <c r="B319" s="754"/>
      <c r="C319" s="755"/>
      <c r="D319" s="756"/>
      <c r="E319" s="757"/>
      <c r="F319" s="757"/>
      <c r="G319" s="779"/>
      <c r="H319" s="780"/>
      <c r="I319" s="759"/>
      <c r="J319" s="761"/>
      <c r="K319" s="761"/>
      <c r="L319" s="761"/>
      <c r="M319" s="761"/>
      <c r="N319" s="761"/>
      <c r="O319" s="761"/>
      <c r="P319" s="761"/>
      <c r="Q319" s="762"/>
      <c r="R319" s="498">
        <f t="shared" si="14"/>
        <v>0</v>
      </c>
      <c r="S319" s="714" t="str">
        <f t="shared" si="15"/>
        <v/>
      </c>
      <c r="T319" s="759"/>
      <c r="U319" s="761"/>
      <c r="V319" s="714" t="str">
        <f t="shared" si="13"/>
        <v/>
      </c>
    </row>
    <row r="320" spans="1:22" ht="15" hidden="1" customHeight="1" outlineLevel="1" x14ac:dyDescent="0.25">
      <c r="A320" s="72">
        <v>313</v>
      </c>
      <c r="B320" s="754"/>
      <c r="C320" s="755"/>
      <c r="D320" s="756"/>
      <c r="E320" s="757"/>
      <c r="F320" s="757"/>
      <c r="G320" s="779"/>
      <c r="H320" s="780"/>
      <c r="I320" s="759"/>
      <c r="J320" s="761"/>
      <c r="K320" s="761"/>
      <c r="L320" s="761"/>
      <c r="M320" s="761"/>
      <c r="N320" s="761"/>
      <c r="O320" s="761"/>
      <c r="P320" s="761"/>
      <c r="Q320" s="762"/>
      <c r="R320" s="498">
        <f t="shared" si="14"/>
        <v>0</v>
      </c>
      <c r="S320" s="714" t="str">
        <f t="shared" si="15"/>
        <v/>
      </c>
      <c r="T320" s="759"/>
      <c r="U320" s="761"/>
      <c r="V320" s="714" t="str">
        <f t="shared" si="13"/>
        <v/>
      </c>
    </row>
    <row r="321" spans="1:22" ht="15" hidden="1" customHeight="1" outlineLevel="1" x14ac:dyDescent="0.25">
      <c r="A321" s="72">
        <v>314</v>
      </c>
      <c r="B321" s="754"/>
      <c r="C321" s="755"/>
      <c r="D321" s="756"/>
      <c r="E321" s="757"/>
      <c r="F321" s="757"/>
      <c r="G321" s="779"/>
      <c r="H321" s="780"/>
      <c r="I321" s="759"/>
      <c r="J321" s="761"/>
      <c r="K321" s="761"/>
      <c r="L321" s="761"/>
      <c r="M321" s="761"/>
      <c r="N321" s="761"/>
      <c r="O321" s="761"/>
      <c r="P321" s="761"/>
      <c r="Q321" s="762"/>
      <c r="R321" s="498">
        <f t="shared" si="14"/>
        <v>0</v>
      </c>
      <c r="S321" s="714" t="str">
        <f t="shared" si="15"/>
        <v/>
      </c>
      <c r="T321" s="759"/>
      <c r="U321" s="761"/>
      <c r="V321" s="714" t="str">
        <f t="shared" si="13"/>
        <v/>
      </c>
    </row>
    <row r="322" spans="1:22" ht="15" hidden="1" customHeight="1" outlineLevel="1" x14ac:dyDescent="0.25">
      <c r="A322" s="72">
        <v>315</v>
      </c>
      <c r="B322" s="754"/>
      <c r="C322" s="755"/>
      <c r="D322" s="756"/>
      <c r="E322" s="757"/>
      <c r="F322" s="757"/>
      <c r="G322" s="779"/>
      <c r="H322" s="780"/>
      <c r="I322" s="759"/>
      <c r="J322" s="761"/>
      <c r="K322" s="761"/>
      <c r="L322" s="761"/>
      <c r="M322" s="761"/>
      <c r="N322" s="761"/>
      <c r="O322" s="761"/>
      <c r="P322" s="761"/>
      <c r="Q322" s="762"/>
      <c r="R322" s="498">
        <f t="shared" si="14"/>
        <v>0</v>
      </c>
      <c r="S322" s="714" t="str">
        <f t="shared" si="15"/>
        <v/>
      </c>
      <c r="T322" s="759"/>
      <c r="U322" s="761"/>
      <c r="V322" s="714" t="str">
        <f t="shared" si="13"/>
        <v/>
      </c>
    </row>
    <row r="323" spans="1:22" ht="15" hidden="1" customHeight="1" outlineLevel="1" x14ac:dyDescent="0.25">
      <c r="A323" s="72">
        <v>316</v>
      </c>
      <c r="B323" s="754"/>
      <c r="C323" s="755"/>
      <c r="D323" s="756"/>
      <c r="E323" s="757"/>
      <c r="F323" s="757"/>
      <c r="G323" s="779"/>
      <c r="H323" s="780"/>
      <c r="I323" s="759"/>
      <c r="J323" s="761"/>
      <c r="K323" s="761"/>
      <c r="L323" s="761"/>
      <c r="M323" s="761"/>
      <c r="N323" s="761"/>
      <c r="O323" s="761"/>
      <c r="P323" s="761"/>
      <c r="Q323" s="762"/>
      <c r="R323" s="498">
        <f t="shared" si="14"/>
        <v>0</v>
      </c>
      <c r="S323" s="714" t="str">
        <f t="shared" si="15"/>
        <v/>
      </c>
      <c r="T323" s="759"/>
      <c r="U323" s="761"/>
      <c r="V323" s="714" t="str">
        <f t="shared" si="13"/>
        <v/>
      </c>
    </row>
    <row r="324" spans="1:22" ht="15" hidden="1" customHeight="1" outlineLevel="1" x14ac:dyDescent="0.25">
      <c r="A324" s="72">
        <v>317</v>
      </c>
      <c r="B324" s="754"/>
      <c r="C324" s="755"/>
      <c r="D324" s="756"/>
      <c r="E324" s="757"/>
      <c r="F324" s="757"/>
      <c r="G324" s="779"/>
      <c r="H324" s="780"/>
      <c r="I324" s="759"/>
      <c r="J324" s="761"/>
      <c r="K324" s="761"/>
      <c r="L324" s="761"/>
      <c r="M324" s="761"/>
      <c r="N324" s="761"/>
      <c r="O324" s="761"/>
      <c r="P324" s="761"/>
      <c r="Q324" s="762"/>
      <c r="R324" s="498">
        <f t="shared" si="14"/>
        <v>0</v>
      </c>
      <c r="S324" s="714" t="str">
        <f t="shared" si="15"/>
        <v/>
      </c>
      <c r="T324" s="759"/>
      <c r="U324" s="761"/>
      <c r="V324" s="714" t="str">
        <f t="shared" si="13"/>
        <v/>
      </c>
    </row>
    <row r="325" spans="1:22" ht="15" hidden="1" customHeight="1" outlineLevel="1" x14ac:dyDescent="0.25">
      <c r="A325" s="72">
        <v>318</v>
      </c>
      <c r="B325" s="754"/>
      <c r="C325" s="755"/>
      <c r="D325" s="756"/>
      <c r="E325" s="757"/>
      <c r="F325" s="757"/>
      <c r="G325" s="779"/>
      <c r="H325" s="780"/>
      <c r="I325" s="759"/>
      <c r="J325" s="761"/>
      <c r="K325" s="761"/>
      <c r="L325" s="761"/>
      <c r="M325" s="761"/>
      <c r="N325" s="761"/>
      <c r="O325" s="761"/>
      <c r="P325" s="761"/>
      <c r="Q325" s="762"/>
      <c r="R325" s="498">
        <f t="shared" si="14"/>
        <v>0</v>
      </c>
      <c r="S325" s="714" t="str">
        <f t="shared" si="15"/>
        <v/>
      </c>
      <c r="T325" s="759"/>
      <c r="U325" s="761"/>
      <c r="V325" s="714" t="str">
        <f t="shared" si="13"/>
        <v/>
      </c>
    </row>
    <row r="326" spans="1:22" ht="15" hidden="1" customHeight="1" outlineLevel="1" x14ac:dyDescent="0.25">
      <c r="A326" s="72">
        <v>319</v>
      </c>
      <c r="B326" s="754"/>
      <c r="C326" s="755"/>
      <c r="D326" s="756"/>
      <c r="E326" s="757"/>
      <c r="F326" s="757"/>
      <c r="G326" s="779"/>
      <c r="H326" s="780"/>
      <c r="I326" s="759"/>
      <c r="J326" s="761"/>
      <c r="K326" s="761"/>
      <c r="L326" s="761"/>
      <c r="M326" s="761"/>
      <c r="N326" s="761"/>
      <c r="O326" s="761"/>
      <c r="P326" s="761"/>
      <c r="Q326" s="762"/>
      <c r="R326" s="498">
        <f t="shared" si="14"/>
        <v>0</v>
      </c>
      <c r="S326" s="714" t="str">
        <f t="shared" si="15"/>
        <v/>
      </c>
      <c r="T326" s="759"/>
      <c r="U326" s="761"/>
      <c r="V326" s="714" t="str">
        <f t="shared" si="13"/>
        <v/>
      </c>
    </row>
    <row r="327" spans="1:22" ht="15" hidden="1" customHeight="1" outlineLevel="1" x14ac:dyDescent="0.25">
      <c r="A327" s="72">
        <v>320</v>
      </c>
      <c r="B327" s="754"/>
      <c r="C327" s="755"/>
      <c r="D327" s="756"/>
      <c r="E327" s="757"/>
      <c r="F327" s="757"/>
      <c r="G327" s="779"/>
      <c r="H327" s="780"/>
      <c r="I327" s="759"/>
      <c r="J327" s="761"/>
      <c r="K327" s="761"/>
      <c r="L327" s="761"/>
      <c r="M327" s="761"/>
      <c r="N327" s="761"/>
      <c r="O327" s="761"/>
      <c r="P327" s="761"/>
      <c r="Q327" s="762"/>
      <c r="R327" s="498">
        <f t="shared" si="14"/>
        <v>0</v>
      </c>
      <c r="S327" s="714" t="str">
        <f t="shared" si="15"/>
        <v/>
      </c>
      <c r="T327" s="759"/>
      <c r="U327" s="761"/>
      <c r="V327" s="714" t="str">
        <f t="shared" si="13"/>
        <v/>
      </c>
    </row>
    <row r="328" spans="1:22" ht="15" hidden="1" customHeight="1" outlineLevel="1" x14ac:dyDescent="0.25">
      <c r="A328" s="72">
        <v>321</v>
      </c>
      <c r="B328" s="754"/>
      <c r="C328" s="755"/>
      <c r="D328" s="756"/>
      <c r="E328" s="757"/>
      <c r="F328" s="757"/>
      <c r="G328" s="779"/>
      <c r="H328" s="780"/>
      <c r="I328" s="759"/>
      <c r="J328" s="761"/>
      <c r="K328" s="761"/>
      <c r="L328" s="761"/>
      <c r="M328" s="761"/>
      <c r="N328" s="761"/>
      <c r="O328" s="761"/>
      <c r="P328" s="761"/>
      <c r="Q328" s="762"/>
      <c r="R328" s="498">
        <f t="shared" si="14"/>
        <v>0</v>
      </c>
      <c r="S328" s="714" t="str">
        <f t="shared" si="15"/>
        <v/>
      </c>
      <c r="T328" s="759"/>
      <c r="U328" s="761"/>
      <c r="V328" s="714" t="str">
        <f t="shared" si="13"/>
        <v/>
      </c>
    </row>
    <row r="329" spans="1:22" ht="15" hidden="1" customHeight="1" outlineLevel="1" x14ac:dyDescent="0.25">
      <c r="A329" s="72">
        <v>322</v>
      </c>
      <c r="B329" s="754"/>
      <c r="C329" s="755"/>
      <c r="D329" s="756"/>
      <c r="E329" s="757"/>
      <c r="F329" s="757"/>
      <c r="G329" s="779"/>
      <c r="H329" s="780"/>
      <c r="I329" s="759"/>
      <c r="J329" s="761"/>
      <c r="K329" s="761"/>
      <c r="L329" s="761"/>
      <c r="M329" s="761"/>
      <c r="N329" s="761"/>
      <c r="O329" s="761"/>
      <c r="P329" s="761"/>
      <c r="Q329" s="762"/>
      <c r="R329" s="498">
        <f t="shared" si="14"/>
        <v>0</v>
      </c>
      <c r="S329" s="714" t="str">
        <f t="shared" si="15"/>
        <v/>
      </c>
      <c r="T329" s="759"/>
      <c r="U329" s="761"/>
      <c r="V329" s="714" t="str">
        <f t="shared" ref="V329:V392" si="16">IFERROR(U329/T329,"")</f>
        <v/>
      </c>
    </row>
    <row r="330" spans="1:22" ht="15" hidden="1" customHeight="1" outlineLevel="1" x14ac:dyDescent="0.25">
      <c r="A330" s="72">
        <v>323</v>
      </c>
      <c r="B330" s="754"/>
      <c r="C330" s="755"/>
      <c r="D330" s="756"/>
      <c r="E330" s="757"/>
      <c r="F330" s="757"/>
      <c r="G330" s="779"/>
      <c r="H330" s="780"/>
      <c r="I330" s="759"/>
      <c r="J330" s="761"/>
      <c r="K330" s="761"/>
      <c r="L330" s="761"/>
      <c r="M330" s="761"/>
      <c r="N330" s="761"/>
      <c r="O330" s="761"/>
      <c r="P330" s="761"/>
      <c r="Q330" s="762"/>
      <c r="R330" s="498">
        <f t="shared" ref="R330:R393" si="17">SUM(J330:Q330)</f>
        <v>0</v>
      </c>
      <c r="S330" s="714" t="str">
        <f t="shared" ref="S330:S393" si="18">IFERROR(R330/I330,"")</f>
        <v/>
      </c>
      <c r="T330" s="759"/>
      <c r="U330" s="761"/>
      <c r="V330" s="714" t="str">
        <f t="shared" si="16"/>
        <v/>
      </c>
    </row>
    <row r="331" spans="1:22" ht="15" hidden="1" customHeight="1" outlineLevel="1" x14ac:dyDescent="0.25">
      <c r="A331" s="72">
        <v>324</v>
      </c>
      <c r="B331" s="754"/>
      <c r="C331" s="755"/>
      <c r="D331" s="756"/>
      <c r="E331" s="757"/>
      <c r="F331" s="757"/>
      <c r="G331" s="779"/>
      <c r="H331" s="780"/>
      <c r="I331" s="759"/>
      <c r="J331" s="761"/>
      <c r="K331" s="761"/>
      <c r="L331" s="761"/>
      <c r="M331" s="761"/>
      <c r="N331" s="761"/>
      <c r="O331" s="761"/>
      <c r="P331" s="761"/>
      <c r="Q331" s="762"/>
      <c r="R331" s="498">
        <f t="shared" si="17"/>
        <v>0</v>
      </c>
      <c r="S331" s="714" t="str">
        <f t="shared" si="18"/>
        <v/>
      </c>
      <c r="T331" s="759"/>
      <c r="U331" s="761"/>
      <c r="V331" s="714" t="str">
        <f t="shared" si="16"/>
        <v/>
      </c>
    </row>
    <row r="332" spans="1:22" ht="15" hidden="1" customHeight="1" outlineLevel="1" x14ac:dyDescent="0.25">
      <c r="A332" s="72">
        <v>325</v>
      </c>
      <c r="B332" s="754"/>
      <c r="C332" s="755"/>
      <c r="D332" s="756"/>
      <c r="E332" s="757"/>
      <c r="F332" s="757"/>
      <c r="G332" s="779"/>
      <c r="H332" s="780"/>
      <c r="I332" s="759"/>
      <c r="J332" s="761"/>
      <c r="K332" s="761"/>
      <c r="L332" s="761"/>
      <c r="M332" s="761"/>
      <c r="N332" s="761"/>
      <c r="O332" s="761"/>
      <c r="P332" s="761"/>
      <c r="Q332" s="762"/>
      <c r="R332" s="498">
        <f t="shared" si="17"/>
        <v>0</v>
      </c>
      <c r="S332" s="714" t="str">
        <f t="shared" si="18"/>
        <v/>
      </c>
      <c r="T332" s="759"/>
      <c r="U332" s="761"/>
      <c r="V332" s="714" t="str">
        <f t="shared" si="16"/>
        <v/>
      </c>
    </row>
    <row r="333" spans="1:22" ht="15" hidden="1" customHeight="1" outlineLevel="1" x14ac:dyDescent="0.25">
      <c r="A333" s="72">
        <v>326</v>
      </c>
      <c r="B333" s="754"/>
      <c r="C333" s="755"/>
      <c r="D333" s="756"/>
      <c r="E333" s="757"/>
      <c r="F333" s="757"/>
      <c r="G333" s="779"/>
      <c r="H333" s="780"/>
      <c r="I333" s="759"/>
      <c r="J333" s="761"/>
      <c r="K333" s="761"/>
      <c r="L333" s="761"/>
      <c r="M333" s="761"/>
      <c r="N333" s="761"/>
      <c r="O333" s="761"/>
      <c r="P333" s="761"/>
      <c r="Q333" s="762"/>
      <c r="R333" s="498">
        <f t="shared" si="17"/>
        <v>0</v>
      </c>
      <c r="S333" s="714" t="str">
        <f t="shared" si="18"/>
        <v/>
      </c>
      <c r="T333" s="759"/>
      <c r="U333" s="761"/>
      <c r="V333" s="714" t="str">
        <f t="shared" si="16"/>
        <v/>
      </c>
    </row>
    <row r="334" spans="1:22" ht="15" hidden="1" customHeight="1" outlineLevel="1" x14ac:dyDescent="0.25">
      <c r="A334" s="72">
        <v>327</v>
      </c>
      <c r="B334" s="754"/>
      <c r="C334" s="755"/>
      <c r="D334" s="756"/>
      <c r="E334" s="757"/>
      <c r="F334" s="757"/>
      <c r="G334" s="779"/>
      <c r="H334" s="780"/>
      <c r="I334" s="759"/>
      <c r="J334" s="761"/>
      <c r="K334" s="761"/>
      <c r="L334" s="761"/>
      <c r="M334" s="761"/>
      <c r="N334" s="761"/>
      <c r="O334" s="761"/>
      <c r="P334" s="761"/>
      <c r="Q334" s="762"/>
      <c r="R334" s="498">
        <f t="shared" si="17"/>
        <v>0</v>
      </c>
      <c r="S334" s="714" t="str">
        <f t="shared" si="18"/>
        <v/>
      </c>
      <c r="T334" s="759"/>
      <c r="U334" s="761"/>
      <c r="V334" s="714" t="str">
        <f t="shared" si="16"/>
        <v/>
      </c>
    </row>
    <row r="335" spans="1:22" ht="15" hidden="1" customHeight="1" outlineLevel="1" x14ac:dyDescent="0.25">
      <c r="A335" s="72">
        <v>328</v>
      </c>
      <c r="B335" s="754"/>
      <c r="C335" s="755"/>
      <c r="D335" s="756"/>
      <c r="E335" s="757"/>
      <c r="F335" s="757"/>
      <c r="G335" s="779"/>
      <c r="H335" s="780"/>
      <c r="I335" s="759"/>
      <c r="J335" s="761"/>
      <c r="K335" s="761"/>
      <c r="L335" s="761"/>
      <c r="M335" s="761"/>
      <c r="N335" s="761"/>
      <c r="O335" s="761"/>
      <c r="P335" s="761"/>
      <c r="Q335" s="762"/>
      <c r="R335" s="498">
        <f t="shared" si="17"/>
        <v>0</v>
      </c>
      <c r="S335" s="714" t="str">
        <f t="shared" si="18"/>
        <v/>
      </c>
      <c r="T335" s="759"/>
      <c r="U335" s="761"/>
      <c r="V335" s="714" t="str">
        <f t="shared" si="16"/>
        <v/>
      </c>
    </row>
    <row r="336" spans="1:22" ht="15" hidden="1" customHeight="1" outlineLevel="1" x14ac:dyDescent="0.25">
      <c r="A336" s="72">
        <v>329</v>
      </c>
      <c r="B336" s="754"/>
      <c r="C336" s="755"/>
      <c r="D336" s="756"/>
      <c r="E336" s="757"/>
      <c r="F336" s="757"/>
      <c r="G336" s="779"/>
      <c r="H336" s="780"/>
      <c r="I336" s="759"/>
      <c r="J336" s="761"/>
      <c r="K336" s="761"/>
      <c r="L336" s="761"/>
      <c r="M336" s="761"/>
      <c r="N336" s="761"/>
      <c r="O336" s="761"/>
      <c r="P336" s="761"/>
      <c r="Q336" s="762"/>
      <c r="R336" s="498">
        <f t="shared" si="17"/>
        <v>0</v>
      </c>
      <c r="S336" s="714" t="str">
        <f t="shared" si="18"/>
        <v/>
      </c>
      <c r="T336" s="759"/>
      <c r="U336" s="761"/>
      <c r="V336" s="714" t="str">
        <f t="shared" si="16"/>
        <v/>
      </c>
    </row>
    <row r="337" spans="1:22" ht="15" hidden="1" customHeight="1" outlineLevel="1" x14ac:dyDescent="0.25">
      <c r="A337" s="72">
        <v>330</v>
      </c>
      <c r="B337" s="754"/>
      <c r="C337" s="755"/>
      <c r="D337" s="756"/>
      <c r="E337" s="757"/>
      <c r="F337" s="757"/>
      <c r="G337" s="779"/>
      <c r="H337" s="780"/>
      <c r="I337" s="759"/>
      <c r="J337" s="761"/>
      <c r="K337" s="761"/>
      <c r="L337" s="761"/>
      <c r="M337" s="761"/>
      <c r="N337" s="761"/>
      <c r="O337" s="761"/>
      <c r="P337" s="761"/>
      <c r="Q337" s="762"/>
      <c r="R337" s="498">
        <f t="shared" si="17"/>
        <v>0</v>
      </c>
      <c r="S337" s="714" t="str">
        <f t="shared" si="18"/>
        <v/>
      </c>
      <c r="T337" s="759"/>
      <c r="U337" s="761"/>
      <c r="V337" s="714" t="str">
        <f t="shared" si="16"/>
        <v/>
      </c>
    </row>
    <row r="338" spans="1:22" ht="15" hidden="1" customHeight="1" outlineLevel="1" x14ac:dyDescent="0.25">
      <c r="A338" s="72">
        <v>331</v>
      </c>
      <c r="B338" s="754"/>
      <c r="C338" s="755"/>
      <c r="D338" s="756"/>
      <c r="E338" s="757"/>
      <c r="F338" s="757"/>
      <c r="G338" s="779"/>
      <c r="H338" s="780"/>
      <c r="I338" s="759"/>
      <c r="J338" s="761"/>
      <c r="K338" s="761"/>
      <c r="L338" s="761"/>
      <c r="M338" s="761"/>
      <c r="N338" s="761"/>
      <c r="O338" s="761"/>
      <c r="P338" s="761"/>
      <c r="Q338" s="762"/>
      <c r="R338" s="498">
        <f t="shared" si="17"/>
        <v>0</v>
      </c>
      <c r="S338" s="714" t="str">
        <f t="shared" si="18"/>
        <v/>
      </c>
      <c r="T338" s="759"/>
      <c r="U338" s="761"/>
      <c r="V338" s="714" t="str">
        <f t="shared" si="16"/>
        <v/>
      </c>
    </row>
    <row r="339" spans="1:22" ht="15" hidden="1" customHeight="1" outlineLevel="1" x14ac:dyDescent="0.25">
      <c r="A339" s="72">
        <v>332</v>
      </c>
      <c r="B339" s="754"/>
      <c r="C339" s="755"/>
      <c r="D339" s="756"/>
      <c r="E339" s="757"/>
      <c r="F339" s="757"/>
      <c r="G339" s="779"/>
      <c r="H339" s="780"/>
      <c r="I339" s="759"/>
      <c r="J339" s="761"/>
      <c r="K339" s="761"/>
      <c r="L339" s="761"/>
      <c r="M339" s="761"/>
      <c r="N339" s="761"/>
      <c r="O339" s="761"/>
      <c r="P339" s="761"/>
      <c r="Q339" s="762"/>
      <c r="R339" s="498">
        <f t="shared" si="17"/>
        <v>0</v>
      </c>
      <c r="S339" s="714" t="str">
        <f t="shared" si="18"/>
        <v/>
      </c>
      <c r="T339" s="759"/>
      <c r="U339" s="761"/>
      <c r="V339" s="714" t="str">
        <f t="shared" si="16"/>
        <v/>
      </c>
    </row>
    <row r="340" spans="1:22" ht="15" hidden="1" customHeight="1" outlineLevel="1" x14ac:dyDescent="0.25">
      <c r="A340" s="72">
        <v>333</v>
      </c>
      <c r="B340" s="754"/>
      <c r="C340" s="755"/>
      <c r="D340" s="756"/>
      <c r="E340" s="757"/>
      <c r="F340" s="757"/>
      <c r="G340" s="779"/>
      <c r="H340" s="780"/>
      <c r="I340" s="759"/>
      <c r="J340" s="761"/>
      <c r="K340" s="761"/>
      <c r="L340" s="761"/>
      <c r="M340" s="761"/>
      <c r="N340" s="761"/>
      <c r="O340" s="761"/>
      <c r="P340" s="761"/>
      <c r="Q340" s="762"/>
      <c r="R340" s="498">
        <f t="shared" si="17"/>
        <v>0</v>
      </c>
      <c r="S340" s="714" t="str">
        <f t="shared" si="18"/>
        <v/>
      </c>
      <c r="T340" s="759"/>
      <c r="U340" s="761"/>
      <c r="V340" s="714" t="str">
        <f t="shared" si="16"/>
        <v/>
      </c>
    </row>
    <row r="341" spans="1:22" ht="15" hidden="1" customHeight="1" outlineLevel="1" x14ac:dyDescent="0.25">
      <c r="A341" s="72">
        <v>334</v>
      </c>
      <c r="B341" s="754"/>
      <c r="C341" s="755"/>
      <c r="D341" s="756"/>
      <c r="E341" s="757"/>
      <c r="F341" s="757"/>
      <c r="G341" s="779"/>
      <c r="H341" s="780"/>
      <c r="I341" s="759"/>
      <c r="J341" s="761"/>
      <c r="K341" s="761"/>
      <c r="L341" s="761"/>
      <c r="M341" s="761"/>
      <c r="N341" s="761"/>
      <c r="O341" s="761"/>
      <c r="P341" s="761"/>
      <c r="Q341" s="762"/>
      <c r="R341" s="498">
        <f t="shared" si="17"/>
        <v>0</v>
      </c>
      <c r="S341" s="714" t="str">
        <f t="shared" si="18"/>
        <v/>
      </c>
      <c r="T341" s="759"/>
      <c r="U341" s="761"/>
      <c r="V341" s="714" t="str">
        <f t="shared" si="16"/>
        <v/>
      </c>
    </row>
    <row r="342" spans="1:22" ht="15" hidden="1" customHeight="1" outlineLevel="1" x14ac:dyDescent="0.25">
      <c r="A342" s="72">
        <v>335</v>
      </c>
      <c r="B342" s="754"/>
      <c r="C342" s="755"/>
      <c r="D342" s="756"/>
      <c r="E342" s="757"/>
      <c r="F342" s="757"/>
      <c r="G342" s="779"/>
      <c r="H342" s="780"/>
      <c r="I342" s="759"/>
      <c r="J342" s="761"/>
      <c r="K342" s="761"/>
      <c r="L342" s="761"/>
      <c r="M342" s="761"/>
      <c r="N342" s="761"/>
      <c r="O342" s="761"/>
      <c r="P342" s="761"/>
      <c r="Q342" s="762"/>
      <c r="R342" s="498">
        <f t="shared" si="17"/>
        <v>0</v>
      </c>
      <c r="S342" s="714" t="str">
        <f t="shared" si="18"/>
        <v/>
      </c>
      <c r="T342" s="759"/>
      <c r="U342" s="761"/>
      <c r="V342" s="714" t="str">
        <f t="shared" si="16"/>
        <v/>
      </c>
    </row>
    <row r="343" spans="1:22" ht="15" hidden="1" customHeight="1" outlineLevel="1" x14ac:dyDescent="0.25">
      <c r="A343" s="72">
        <v>336</v>
      </c>
      <c r="B343" s="754"/>
      <c r="C343" s="755"/>
      <c r="D343" s="756"/>
      <c r="E343" s="757"/>
      <c r="F343" s="757"/>
      <c r="G343" s="779"/>
      <c r="H343" s="780"/>
      <c r="I343" s="759"/>
      <c r="J343" s="761"/>
      <c r="K343" s="761"/>
      <c r="L343" s="761"/>
      <c r="M343" s="761"/>
      <c r="N343" s="761"/>
      <c r="O343" s="761"/>
      <c r="P343" s="761"/>
      <c r="Q343" s="762"/>
      <c r="R343" s="498">
        <f t="shared" si="17"/>
        <v>0</v>
      </c>
      <c r="S343" s="714" t="str">
        <f t="shared" si="18"/>
        <v/>
      </c>
      <c r="T343" s="759"/>
      <c r="U343" s="761"/>
      <c r="V343" s="714" t="str">
        <f t="shared" si="16"/>
        <v/>
      </c>
    </row>
    <row r="344" spans="1:22" ht="15" hidden="1" customHeight="1" outlineLevel="1" x14ac:dyDescent="0.25">
      <c r="A344" s="72">
        <v>337</v>
      </c>
      <c r="B344" s="754"/>
      <c r="C344" s="755"/>
      <c r="D344" s="756"/>
      <c r="E344" s="757"/>
      <c r="F344" s="757"/>
      <c r="G344" s="779"/>
      <c r="H344" s="780"/>
      <c r="I344" s="759"/>
      <c r="J344" s="761"/>
      <c r="K344" s="761"/>
      <c r="L344" s="761"/>
      <c r="M344" s="761"/>
      <c r="N344" s="761"/>
      <c r="O344" s="761"/>
      <c r="P344" s="761"/>
      <c r="Q344" s="762"/>
      <c r="R344" s="498">
        <f t="shared" si="17"/>
        <v>0</v>
      </c>
      <c r="S344" s="714" t="str">
        <f t="shared" si="18"/>
        <v/>
      </c>
      <c r="T344" s="759"/>
      <c r="U344" s="761"/>
      <c r="V344" s="714" t="str">
        <f t="shared" si="16"/>
        <v/>
      </c>
    </row>
    <row r="345" spans="1:22" ht="15" hidden="1" customHeight="1" outlineLevel="1" x14ac:dyDescent="0.25">
      <c r="A345" s="72">
        <v>338</v>
      </c>
      <c r="B345" s="754"/>
      <c r="C345" s="755"/>
      <c r="D345" s="756"/>
      <c r="E345" s="757"/>
      <c r="F345" s="757"/>
      <c r="G345" s="779"/>
      <c r="H345" s="780"/>
      <c r="I345" s="759"/>
      <c r="J345" s="761"/>
      <c r="K345" s="761"/>
      <c r="L345" s="761"/>
      <c r="M345" s="761"/>
      <c r="N345" s="761"/>
      <c r="O345" s="761"/>
      <c r="P345" s="761"/>
      <c r="Q345" s="762"/>
      <c r="R345" s="498">
        <f t="shared" si="17"/>
        <v>0</v>
      </c>
      <c r="S345" s="714" t="str">
        <f t="shared" si="18"/>
        <v/>
      </c>
      <c r="T345" s="759"/>
      <c r="U345" s="761"/>
      <c r="V345" s="714" t="str">
        <f t="shared" si="16"/>
        <v/>
      </c>
    </row>
    <row r="346" spans="1:22" ht="15" hidden="1" customHeight="1" outlineLevel="1" x14ac:dyDescent="0.25">
      <c r="A346" s="72">
        <v>339</v>
      </c>
      <c r="B346" s="754"/>
      <c r="C346" s="755"/>
      <c r="D346" s="756"/>
      <c r="E346" s="757"/>
      <c r="F346" s="757"/>
      <c r="G346" s="779"/>
      <c r="H346" s="780"/>
      <c r="I346" s="759"/>
      <c r="J346" s="761"/>
      <c r="K346" s="761"/>
      <c r="L346" s="761"/>
      <c r="M346" s="761"/>
      <c r="N346" s="761"/>
      <c r="O346" s="761"/>
      <c r="P346" s="761"/>
      <c r="Q346" s="762"/>
      <c r="R346" s="498">
        <f t="shared" si="17"/>
        <v>0</v>
      </c>
      <c r="S346" s="714" t="str">
        <f t="shared" si="18"/>
        <v/>
      </c>
      <c r="T346" s="759"/>
      <c r="U346" s="761"/>
      <c r="V346" s="714" t="str">
        <f t="shared" si="16"/>
        <v/>
      </c>
    </row>
    <row r="347" spans="1:22" ht="15" hidden="1" customHeight="1" outlineLevel="1" x14ac:dyDescent="0.25">
      <c r="A347" s="72">
        <v>340</v>
      </c>
      <c r="B347" s="754"/>
      <c r="C347" s="755"/>
      <c r="D347" s="756"/>
      <c r="E347" s="757"/>
      <c r="F347" s="757"/>
      <c r="G347" s="779"/>
      <c r="H347" s="780"/>
      <c r="I347" s="759"/>
      <c r="J347" s="761"/>
      <c r="K347" s="761"/>
      <c r="L347" s="761"/>
      <c r="M347" s="761"/>
      <c r="N347" s="761"/>
      <c r="O347" s="761"/>
      <c r="P347" s="761"/>
      <c r="Q347" s="762"/>
      <c r="R347" s="498">
        <f t="shared" si="17"/>
        <v>0</v>
      </c>
      <c r="S347" s="714" t="str">
        <f t="shared" si="18"/>
        <v/>
      </c>
      <c r="T347" s="759"/>
      <c r="U347" s="761"/>
      <c r="V347" s="714" t="str">
        <f t="shared" si="16"/>
        <v/>
      </c>
    </row>
    <row r="348" spans="1:22" ht="15" hidden="1" customHeight="1" outlineLevel="1" x14ac:dyDescent="0.25">
      <c r="A348" s="72">
        <v>341</v>
      </c>
      <c r="B348" s="754"/>
      <c r="C348" s="755"/>
      <c r="D348" s="756"/>
      <c r="E348" s="757"/>
      <c r="F348" s="757"/>
      <c r="G348" s="779"/>
      <c r="H348" s="780"/>
      <c r="I348" s="759"/>
      <c r="J348" s="761"/>
      <c r="K348" s="761"/>
      <c r="L348" s="761"/>
      <c r="M348" s="761"/>
      <c r="N348" s="761"/>
      <c r="O348" s="761"/>
      <c r="P348" s="761"/>
      <c r="Q348" s="762"/>
      <c r="R348" s="498">
        <f t="shared" si="17"/>
        <v>0</v>
      </c>
      <c r="S348" s="714" t="str">
        <f t="shared" si="18"/>
        <v/>
      </c>
      <c r="T348" s="759"/>
      <c r="U348" s="761"/>
      <c r="V348" s="714" t="str">
        <f t="shared" si="16"/>
        <v/>
      </c>
    </row>
    <row r="349" spans="1:22" ht="15" hidden="1" customHeight="1" outlineLevel="1" x14ac:dyDescent="0.25">
      <c r="A349" s="72">
        <v>342</v>
      </c>
      <c r="B349" s="754"/>
      <c r="C349" s="755"/>
      <c r="D349" s="756"/>
      <c r="E349" s="757"/>
      <c r="F349" s="757"/>
      <c r="G349" s="779"/>
      <c r="H349" s="780"/>
      <c r="I349" s="759"/>
      <c r="J349" s="761"/>
      <c r="K349" s="761"/>
      <c r="L349" s="761"/>
      <c r="M349" s="761"/>
      <c r="N349" s="761"/>
      <c r="O349" s="761"/>
      <c r="P349" s="761"/>
      <c r="Q349" s="762"/>
      <c r="R349" s="498">
        <f t="shared" si="17"/>
        <v>0</v>
      </c>
      <c r="S349" s="714" t="str">
        <f t="shared" si="18"/>
        <v/>
      </c>
      <c r="T349" s="759"/>
      <c r="U349" s="761"/>
      <c r="V349" s="714" t="str">
        <f t="shared" si="16"/>
        <v/>
      </c>
    </row>
    <row r="350" spans="1:22" ht="15" hidden="1" customHeight="1" outlineLevel="1" x14ac:dyDescent="0.25">
      <c r="A350" s="72">
        <v>343</v>
      </c>
      <c r="B350" s="754"/>
      <c r="C350" s="755"/>
      <c r="D350" s="756"/>
      <c r="E350" s="757"/>
      <c r="F350" s="757"/>
      <c r="G350" s="779"/>
      <c r="H350" s="780"/>
      <c r="I350" s="759"/>
      <c r="J350" s="761"/>
      <c r="K350" s="761"/>
      <c r="L350" s="761"/>
      <c r="M350" s="761"/>
      <c r="N350" s="761"/>
      <c r="O350" s="761"/>
      <c r="P350" s="761"/>
      <c r="Q350" s="762"/>
      <c r="R350" s="498">
        <f t="shared" si="17"/>
        <v>0</v>
      </c>
      <c r="S350" s="714" t="str">
        <f t="shared" si="18"/>
        <v/>
      </c>
      <c r="T350" s="759"/>
      <c r="U350" s="761"/>
      <c r="V350" s="714" t="str">
        <f t="shared" si="16"/>
        <v/>
      </c>
    </row>
    <row r="351" spans="1:22" ht="15" hidden="1" customHeight="1" outlineLevel="1" x14ac:dyDescent="0.25">
      <c r="A351" s="72">
        <v>344</v>
      </c>
      <c r="B351" s="754"/>
      <c r="C351" s="755"/>
      <c r="D351" s="756"/>
      <c r="E351" s="757"/>
      <c r="F351" s="757"/>
      <c r="G351" s="779"/>
      <c r="H351" s="780"/>
      <c r="I351" s="759"/>
      <c r="J351" s="761"/>
      <c r="K351" s="761"/>
      <c r="L351" s="761"/>
      <c r="M351" s="761"/>
      <c r="N351" s="761"/>
      <c r="O351" s="761"/>
      <c r="P351" s="761"/>
      <c r="Q351" s="762"/>
      <c r="R351" s="498">
        <f t="shared" si="17"/>
        <v>0</v>
      </c>
      <c r="S351" s="714" t="str">
        <f t="shared" si="18"/>
        <v/>
      </c>
      <c r="T351" s="759"/>
      <c r="U351" s="761"/>
      <c r="V351" s="714" t="str">
        <f t="shared" si="16"/>
        <v/>
      </c>
    </row>
    <row r="352" spans="1:22" ht="15" hidden="1" customHeight="1" outlineLevel="1" x14ac:dyDescent="0.25">
      <c r="A352" s="72">
        <v>345</v>
      </c>
      <c r="B352" s="754"/>
      <c r="C352" s="755"/>
      <c r="D352" s="756"/>
      <c r="E352" s="757"/>
      <c r="F352" s="757"/>
      <c r="G352" s="779"/>
      <c r="H352" s="780"/>
      <c r="I352" s="759"/>
      <c r="J352" s="761"/>
      <c r="K352" s="761"/>
      <c r="L352" s="761"/>
      <c r="M352" s="761"/>
      <c r="N352" s="761"/>
      <c r="O352" s="761"/>
      <c r="P352" s="761"/>
      <c r="Q352" s="762"/>
      <c r="R352" s="498">
        <f t="shared" si="17"/>
        <v>0</v>
      </c>
      <c r="S352" s="714" t="str">
        <f t="shared" si="18"/>
        <v/>
      </c>
      <c r="T352" s="759"/>
      <c r="U352" s="761"/>
      <c r="V352" s="714" t="str">
        <f t="shared" si="16"/>
        <v/>
      </c>
    </row>
    <row r="353" spans="1:22" ht="15" hidden="1" customHeight="1" outlineLevel="1" x14ac:dyDescent="0.25">
      <c r="A353" s="72">
        <v>346</v>
      </c>
      <c r="B353" s="754"/>
      <c r="C353" s="755"/>
      <c r="D353" s="756"/>
      <c r="E353" s="757"/>
      <c r="F353" s="757"/>
      <c r="G353" s="779"/>
      <c r="H353" s="780"/>
      <c r="I353" s="759"/>
      <c r="J353" s="761"/>
      <c r="K353" s="761"/>
      <c r="L353" s="761"/>
      <c r="M353" s="761"/>
      <c r="N353" s="761"/>
      <c r="O353" s="761"/>
      <c r="P353" s="761"/>
      <c r="Q353" s="762"/>
      <c r="R353" s="498">
        <f t="shared" si="17"/>
        <v>0</v>
      </c>
      <c r="S353" s="714" t="str">
        <f t="shared" si="18"/>
        <v/>
      </c>
      <c r="T353" s="759"/>
      <c r="U353" s="761"/>
      <c r="V353" s="714" t="str">
        <f t="shared" si="16"/>
        <v/>
      </c>
    </row>
    <row r="354" spans="1:22" ht="15" hidden="1" customHeight="1" outlineLevel="1" x14ac:dyDescent="0.25">
      <c r="A354" s="72">
        <v>347</v>
      </c>
      <c r="B354" s="754"/>
      <c r="C354" s="755"/>
      <c r="D354" s="756"/>
      <c r="E354" s="757"/>
      <c r="F354" s="757"/>
      <c r="G354" s="779"/>
      <c r="H354" s="780"/>
      <c r="I354" s="759"/>
      <c r="J354" s="761"/>
      <c r="K354" s="761"/>
      <c r="L354" s="761"/>
      <c r="M354" s="761"/>
      <c r="N354" s="761"/>
      <c r="O354" s="761"/>
      <c r="P354" s="761"/>
      <c r="Q354" s="762"/>
      <c r="R354" s="498">
        <f t="shared" si="17"/>
        <v>0</v>
      </c>
      <c r="S354" s="714" t="str">
        <f t="shared" si="18"/>
        <v/>
      </c>
      <c r="T354" s="759"/>
      <c r="U354" s="761"/>
      <c r="V354" s="714" t="str">
        <f t="shared" si="16"/>
        <v/>
      </c>
    </row>
    <row r="355" spans="1:22" ht="15" hidden="1" customHeight="1" outlineLevel="1" x14ac:dyDescent="0.25">
      <c r="A355" s="72">
        <v>348</v>
      </c>
      <c r="B355" s="754"/>
      <c r="C355" s="755"/>
      <c r="D355" s="756"/>
      <c r="E355" s="757"/>
      <c r="F355" s="757"/>
      <c r="G355" s="779"/>
      <c r="H355" s="780"/>
      <c r="I355" s="759"/>
      <c r="J355" s="761"/>
      <c r="K355" s="761"/>
      <c r="L355" s="761"/>
      <c r="M355" s="761"/>
      <c r="N355" s="761"/>
      <c r="O355" s="761"/>
      <c r="P355" s="761"/>
      <c r="Q355" s="762"/>
      <c r="R355" s="498">
        <f t="shared" si="17"/>
        <v>0</v>
      </c>
      <c r="S355" s="714" t="str">
        <f t="shared" si="18"/>
        <v/>
      </c>
      <c r="T355" s="759"/>
      <c r="U355" s="761"/>
      <c r="V355" s="714" t="str">
        <f t="shared" si="16"/>
        <v/>
      </c>
    </row>
    <row r="356" spans="1:22" ht="15" hidden="1" customHeight="1" outlineLevel="1" x14ac:dyDescent="0.25">
      <c r="A356" s="72">
        <v>349</v>
      </c>
      <c r="B356" s="754"/>
      <c r="C356" s="755"/>
      <c r="D356" s="756"/>
      <c r="E356" s="757"/>
      <c r="F356" s="757"/>
      <c r="G356" s="779"/>
      <c r="H356" s="780"/>
      <c r="I356" s="759"/>
      <c r="J356" s="761"/>
      <c r="K356" s="761"/>
      <c r="L356" s="761"/>
      <c r="M356" s="761"/>
      <c r="N356" s="761"/>
      <c r="O356" s="761"/>
      <c r="P356" s="761"/>
      <c r="Q356" s="762"/>
      <c r="R356" s="498">
        <f t="shared" si="17"/>
        <v>0</v>
      </c>
      <c r="S356" s="714" t="str">
        <f t="shared" si="18"/>
        <v/>
      </c>
      <c r="T356" s="759"/>
      <c r="U356" s="761"/>
      <c r="V356" s="714" t="str">
        <f t="shared" si="16"/>
        <v/>
      </c>
    </row>
    <row r="357" spans="1:22" ht="15" hidden="1" customHeight="1" outlineLevel="1" x14ac:dyDescent="0.25">
      <c r="A357" s="72">
        <v>350</v>
      </c>
      <c r="B357" s="754"/>
      <c r="C357" s="755"/>
      <c r="D357" s="756"/>
      <c r="E357" s="757"/>
      <c r="F357" s="757"/>
      <c r="G357" s="779"/>
      <c r="H357" s="780"/>
      <c r="I357" s="759"/>
      <c r="J357" s="761"/>
      <c r="K357" s="761"/>
      <c r="L357" s="761"/>
      <c r="M357" s="761"/>
      <c r="N357" s="761"/>
      <c r="O357" s="761"/>
      <c r="P357" s="761"/>
      <c r="Q357" s="762"/>
      <c r="R357" s="498">
        <f t="shared" si="17"/>
        <v>0</v>
      </c>
      <c r="S357" s="714" t="str">
        <f t="shared" si="18"/>
        <v/>
      </c>
      <c r="T357" s="759"/>
      <c r="U357" s="761"/>
      <c r="V357" s="714" t="str">
        <f t="shared" si="16"/>
        <v/>
      </c>
    </row>
    <row r="358" spans="1:22" ht="15" hidden="1" customHeight="1" outlineLevel="1" x14ac:dyDescent="0.25">
      <c r="A358" s="72">
        <v>351</v>
      </c>
      <c r="B358" s="754"/>
      <c r="C358" s="755"/>
      <c r="D358" s="756"/>
      <c r="E358" s="757"/>
      <c r="F358" s="757"/>
      <c r="G358" s="779"/>
      <c r="H358" s="780"/>
      <c r="I358" s="759"/>
      <c r="J358" s="761"/>
      <c r="K358" s="761"/>
      <c r="L358" s="761"/>
      <c r="M358" s="761"/>
      <c r="N358" s="761"/>
      <c r="O358" s="761"/>
      <c r="P358" s="761"/>
      <c r="Q358" s="762"/>
      <c r="R358" s="498">
        <f t="shared" si="17"/>
        <v>0</v>
      </c>
      <c r="S358" s="714" t="str">
        <f t="shared" si="18"/>
        <v/>
      </c>
      <c r="T358" s="759"/>
      <c r="U358" s="761"/>
      <c r="V358" s="714" t="str">
        <f t="shared" si="16"/>
        <v/>
      </c>
    </row>
    <row r="359" spans="1:22" ht="15" hidden="1" customHeight="1" outlineLevel="1" x14ac:dyDescent="0.25">
      <c r="A359" s="72">
        <v>352</v>
      </c>
      <c r="B359" s="754"/>
      <c r="C359" s="755"/>
      <c r="D359" s="756"/>
      <c r="E359" s="757"/>
      <c r="F359" s="757"/>
      <c r="G359" s="779"/>
      <c r="H359" s="780"/>
      <c r="I359" s="759"/>
      <c r="J359" s="761"/>
      <c r="K359" s="761"/>
      <c r="L359" s="761"/>
      <c r="M359" s="761"/>
      <c r="N359" s="761"/>
      <c r="O359" s="761"/>
      <c r="P359" s="761"/>
      <c r="Q359" s="762"/>
      <c r="R359" s="498">
        <f t="shared" si="17"/>
        <v>0</v>
      </c>
      <c r="S359" s="714" t="str">
        <f t="shared" si="18"/>
        <v/>
      </c>
      <c r="T359" s="759"/>
      <c r="U359" s="761"/>
      <c r="V359" s="714" t="str">
        <f t="shared" si="16"/>
        <v/>
      </c>
    </row>
    <row r="360" spans="1:22" ht="15" hidden="1" customHeight="1" outlineLevel="1" x14ac:dyDescent="0.25">
      <c r="A360" s="72">
        <v>353</v>
      </c>
      <c r="B360" s="754"/>
      <c r="C360" s="755"/>
      <c r="D360" s="756"/>
      <c r="E360" s="757"/>
      <c r="F360" s="757"/>
      <c r="G360" s="779"/>
      <c r="H360" s="780"/>
      <c r="I360" s="759"/>
      <c r="J360" s="761"/>
      <c r="K360" s="761"/>
      <c r="L360" s="761"/>
      <c r="M360" s="761"/>
      <c r="N360" s="761"/>
      <c r="O360" s="761"/>
      <c r="P360" s="761"/>
      <c r="Q360" s="762"/>
      <c r="R360" s="498">
        <f t="shared" si="17"/>
        <v>0</v>
      </c>
      <c r="S360" s="714" t="str">
        <f t="shared" si="18"/>
        <v/>
      </c>
      <c r="T360" s="759"/>
      <c r="U360" s="761"/>
      <c r="V360" s="714" t="str">
        <f t="shared" si="16"/>
        <v/>
      </c>
    </row>
    <row r="361" spans="1:22" ht="15" hidden="1" customHeight="1" outlineLevel="1" x14ac:dyDescent="0.25">
      <c r="A361" s="72">
        <v>354</v>
      </c>
      <c r="B361" s="754"/>
      <c r="C361" s="755"/>
      <c r="D361" s="756"/>
      <c r="E361" s="757"/>
      <c r="F361" s="757"/>
      <c r="G361" s="779"/>
      <c r="H361" s="780"/>
      <c r="I361" s="759"/>
      <c r="J361" s="761"/>
      <c r="K361" s="761"/>
      <c r="L361" s="761"/>
      <c r="M361" s="761"/>
      <c r="N361" s="761"/>
      <c r="O361" s="761"/>
      <c r="P361" s="761"/>
      <c r="Q361" s="762"/>
      <c r="R361" s="498">
        <f t="shared" si="17"/>
        <v>0</v>
      </c>
      <c r="S361" s="714" t="str">
        <f t="shared" si="18"/>
        <v/>
      </c>
      <c r="T361" s="759"/>
      <c r="U361" s="761"/>
      <c r="V361" s="714" t="str">
        <f t="shared" si="16"/>
        <v/>
      </c>
    </row>
    <row r="362" spans="1:22" ht="15" hidden="1" customHeight="1" outlineLevel="1" x14ac:dyDescent="0.25">
      <c r="A362" s="72">
        <v>355</v>
      </c>
      <c r="B362" s="754"/>
      <c r="C362" s="755"/>
      <c r="D362" s="756"/>
      <c r="E362" s="757"/>
      <c r="F362" s="757"/>
      <c r="G362" s="779"/>
      <c r="H362" s="780"/>
      <c r="I362" s="759"/>
      <c r="J362" s="761"/>
      <c r="K362" s="761"/>
      <c r="L362" s="761"/>
      <c r="M362" s="761"/>
      <c r="N362" s="761"/>
      <c r="O362" s="761"/>
      <c r="P362" s="761"/>
      <c r="Q362" s="762"/>
      <c r="R362" s="498">
        <f t="shared" si="17"/>
        <v>0</v>
      </c>
      <c r="S362" s="714" t="str">
        <f t="shared" si="18"/>
        <v/>
      </c>
      <c r="T362" s="759"/>
      <c r="U362" s="761"/>
      <c r="V362" s="714" t="str">
        <f t="shared" si="16"/>
        <v/>
      </c>
    </row>
    <row r="363" spans="1:22" ht="15" hidden="1" customHeight="1" outlineLevel="1" x14ac:dyDescent="0.25">
      <c r="A363" s="72">
        <v>356</v>
      </c>
      <c r="B363" s="754"/>
      <c r="C363" s="755"/>
      <c r="D363" s="756"/>
      <c r="E363" s="757"/>
      <c r="F363" s="757"/>
      <c r="G363" s="779"/>
      <c r="H363" s="780"/>
      <c r="I363" s="759"/>
      <c r="J363" s="761"/>
      <c r="K363" s="761"/>
      <c r="L363" s="761"/>
      <c r="M363" s="761"/>
      <c r="N363" s="761"/>
      <c r="O363" s="761"/>
      <c r="P363" s="761"/>
      <c r="Q363" s="762"/>
      <c r="R363" s="498">
        <f t="shared" si="17"/>
        <v>0</v>
      </c>
      <c r="S363" s="714" t="str">
        <f t="shared" si="18"/>
        <v/>
      </c>
      <c r="T363" s="759"/>
      <c r="U363" s="761"/>
      <c r="V363" s="714" t="str">
        <f t="shared" si="16"/>
        <v/>
      </c>
    </row>
    <row r="364" spans="1:22" ht="15" hidden="1" customHeight="1" outlineLevel="1" x14ac:dyDescent="0.25">
      <c r="A364" s="72">
        <v>357</v>
      </c>
      <c r="B364" s="754"/>
      <c r="C364" s="755"/>
      <c r="D364" s="756"/>
      <c r="E364" s="757"/>
      <c r="F364" s="757"/>
      <c r="G364" s="779"/>
      <c r="H364" s="780"/>
      <c r="I364" s="759"/>
      <c r="J364" s="761"/>
      <c r="K364" s="761"/>
      <c r="L364" s="761"/>
      <c r="M364" s="761"/>
      <c r="N364" s="761"/>
      <c r="O364" s="761"/>
      <c r="P364" s="761"/>
      <c r="Q364" s="762"/>
      <c r="R364" s="498">
        <f t="shared" si="17"/>
        <v>0</v>
      </c>
      <c r="S364" s="714" t="str">
        <f t="shared" si="18"/>
        <v/>
      </c>
      <c r="T364" s="759"/>
      <c r="U364" s="761"/>
      <c r="V364" s="714" t="str">
        <f t="shared" si="16"/>
        <v/>
      </c>
    </row>
    <row r="365" spans="1:22" ht="15" hidden="1" customHeight="1" outlineLevel="1" x14ac:dyDescent="0.25">
      <c r="A365" s="72">
        <v>358</v>
      </c>
      <c r="B365" s="754"/>
      <c r="C365" s="755"/>
      <c r="D365" s="756"/>
      <c r="E365" s="757"/>
      <c r="F365" s="757"/>
      <c r="G365" s="779"/>
      <c r="H365" s="780"/>
      <c r="I365" s="759"/>
      <c r="J365" s="761"/>
      <c r="K365" s="761"/>
      <c r="L365" s="761"/>
      <c r="M365" s="761"/>
      <c r="N365" s="761"/>
      <c r="O365" s="761"/>
      <c r="P365" s="761"/>
      <c r="Q365" s="762"/>
      <c r="R365" s="498">
        <f t="shared" si="17"/>
        <v>0</v>
      </c>
      <c r="S365" s="714" t="str">
        <f t="shared" si="18"/>
        <v/>
      </c>
      <c r="T365" s="759"/>
      <c r="U365" s="761"/>
      <c r="V365" s="714" t="str">
        <f t="shared" si="16"/>
        <v/>
      </c>
    </row>
    <row r="366" spans="1:22" ht="15" hidden="1" customHeight="1" outlineLevel="1" x14ac:dyDescent="0.25">
      <c r="A366" s="72">
        <v>359</v>
      </c>
      <c r="B366" s="754"/>
      <c r="C366" s="755"/>
      <c r="D366" s="756"/>
      <c r="E366" s="757"/>
      <c r="F366" s="757"/>
      <c r="G366" s="779"/>
      <c r="H366" s="780"/>
      <c r="I366" s="759"/>
      <c r="J366" s="761"/>
      <c r="K366" s="761"/>
      <c r="L366" s="761"/>
      <c r="M366" s="761"/>
      <c r="N366" s="761"/>
      <c r="O366" s="761"/>
      <c r="P366" s="761"/>
      <c r="Q366" s="762"/>
      <c r="R366" s="498">
        <f t="shared" si="17"/>
        <v>0</v>
      </c>
      <c r="S366" s="714" t="str">
        <f t="shared" si="18"/>
        <v/>
      </c>
      <c r="T366" s="759"/>
      <c r="U366" s="761"/>
      <c r="V366" s="714" t="str">
        <f t="shared" si="16"/>
        <v/>
      </c>
    </row>
    <row r="367" spans="1:22" ht="15" hidden="1" customHeight="1" outlineLevel="1" x14ac:dyDescent="0.25">
      <c r="A367" s="72">
        <v>360</v>
      </c>
      <c r="B367" s="754"/>
      <c r="C367" s="755"/>
      <c r="D367" s="756"/>
      <c r="E367" s="757"/>
      <c r="F367" s="757"/>
      <c r="G367" s="779"/>
      <c r="H367" s="780"/>
      <c r="I367" s="759"/>
      <c r="J367" s="761"/>
      <c r="K367" s="761"/>
      <c r="L367" s="761"/>
      <c r="M367" s="761"/>
      <c r="N367" s="761"/>
      <c r="O367" s="761"/>
      <c r="P367" s="761"/>
      <c r="Q367" s="762"/>
      <c r="R367" s="498">
        <f t="shared" si="17"/>
        <v>0</v>
      </c>
      <c r="S367" s="714" t="str">
        <f t="shared" si="18"/>
        <v/>
      </c>
      <c r="T367" s="759"/>
      <c r="U367" s="761"/>
      <c r="V367" s="714" t="str">
        <f t="shared" si="16"/>
        <v/>
      </c>
    </row>
    <row r="368" spans="1:22" ht="15" hidden="1" customHeight="1" outlineLevel="1" x14ac:dyDescent="0.25">
      <c r="A368" s="72">
        <v>361</v>
      </c>
      <c r="B368" s="754"/>
      <c r="C368" s="755"/>
      <c r="D368" s="756"/>
      <c r="E368" s="757"/>
      <c r="F368" s="757"/>
      <c r="G368" s="779"/>
      <c r="H368" s="780"/>
      <c r="I368" s="759"/>
      <c r="J368" s="761"/>
      <c r="K368" s="761"/>
      <c r="L368" s="761"/>
      <c r="M368" s="761"/>
      <c r="N368" s="761"/>
      <c r="O368" s="761"/>
      <c r="P368" s="761"/>
      <c r="Q368" s="762"/>
      <c r="R368" s="498">
        <f t="shared" si="17"/>
        <v>0</v>
      </c>
      <c r="S368" s="714" t="str">
        <f t="shared" si="18"/>
        <v/>
      </c>
      <c r="T368" s="759"/>
      <c r="U368" s="761"/>
      <c r="V368" s="714" t="str">
        <f t="shared" si="16"/>
        <v/>
      </c>
    </row>
    <row r="369" spans="1:22" ht="15" hidden="1" customHeight="1" outlineLevel="1" x14ac:dyDescent="0.25">
      <c r="A369" s="72">
        <v>362</v>
      </c>
      <c r="B369" s="754"/>
      <c r="C369" s="755"/>
      <c r="D369" s="756"/>
      <c r="E369" s="757"/>
      <c r="F369" s="757"/>
      <c r="G369" s="779"/>
      <c r="H369" s="780"/>
      <c r="I369" s="759"/>
      <c r="J369" s="761"/>
      <c r="K369" s="761"/>
      <c r="L369" s="761"/>
      <c r="M369" s="761"/>
      <c r="N369" s="761"/>
      <c r="O369" s="761"/>
      <c r="P369" s="761"/>
      <c r="Q369" s="762"/>
      <c r="R369" s="498">
        <f t="shared" si="17"/>
        <v>0</v>
      </c>
      <c r="S369" s="714" t="str">
        <f t="shared" si="18"/>
        <v/>
      </c>
      <c r="T369" s="759"/>
      <c r="U369" s="761"/>
      <c r="V369" s="714" t="str">
        <f t="shared" si="16"/>
        <v/>
      </c>
    </row>
    <row r="370" spans="1:22" ht="15" hidden="1" customHeight="1" outlineLevel="1" x14ac:dyDescent="0.25">
      <c r="A370" s="72">
        <v>363</v>
      </c>
      <c r="B370" s="754"/>
      <c r="C370" s="755"/>
      <c r="D370" s="756"/>
      <c r="E370" s="757"/>
      <c r="F370" s="757"/>
      <c r="G370" s="779"/>
      <c r="H370" s="780"/>
      <c r="I370" s="759"/>
      <c r="J370" s="761"/>
      <c r="K370" s="761"/>
      <c r="L370" s="761"/>
      <c r="M370" s="761"/>
      <c r="N370" s="761"/>
      <c r="O370" s="761"/>
      <c r="P370" s="761"/>
      <c r="Q370" s="762"/>
      <c r="R370" s="498">
        <f t="shared" si="17"/>
        <v>0</v>
      </c>
      <c r="S370" s="714" t="str">
        <f t="shared" si="18"/>
        <v/>
      </c>
      <c r="T370" s="759"/>
      <c r="U370" s="761"/>
      <c r="V370" s="714" t="str">
        <f t="shared" si="16"/>
        <v/>
      </c>
    </row>
    <row r="371" spans="1:22" ht="15" hidden="1" customHeight="1" outlineLevel="1" x14ac:dyDescent="0.25">
      <c r="A371" s="72">
        <v>364</v>
      </c>
      <c r="B371" s="754"/>
      <c r="C371" s="755"/>
      <c r="D371" s="756"/>
      <c r="E371" s="757"/>
      <c r="F371" s="757"/>
      <c r="G371" s="779"/>
      <c r="H371" s="780"/>
      <c r="I371" s="759"/>
      <c r="J371" s="761"/>
      <c r="K371" s="761"/>
      <c r="L371" s="761"/>
      <c r="M371" s="761"/>
      <c r="N371" s="761"/>
      <c r="O371" s="761"/>
      <c r="P371" s="761"/>
      <c r="Q371" s="762"/>
      <c r="R371" s="498">
        <f t="shared" si="17"/>
        <v>0</v>
      </c>
      <c r="S371" s="714" t="str">
        <f t="shared" si="18"/>
        <v/>
      </c>
      <c r="T371" s="759"/>
      <c r="U371" s="761"/>
      <c r="V371" s="714" t="str">
        <f t="shared" si="16"/>
        <v/>
      </c>
    </row>
    <row r="372" spans="1:22" ht="15" hidden="1" customHeight="1" outlineLevel="1" x14ac:dyDescent="0.25">
      <c r="A372" s="72">
        <v>365</v>
      </c>
      <c r="B372" s="754"/>
      <c r="C372" s="755"/>
      <c r="D372" s="756"/>
      <c r="E372" s="757"/>
      <c r="F372" s="757"/>
      <c r="G372" s="779"/>
      <c r="H372" s="780"/>
      <c r="I372" s="759"/>
      <c r="J372" s="761"/>
      <c r="K372" s="761"/>
      <c r="L372" s="761"/>
      <c r="M372" s="761"/>
      <c r="N372" s="761"/>
      <c r="O372" s="761"/>
      <c r="P372" s="761"/>
      <c r="Q372" s="762"/>
      <c r="R372" s="498">
        <f t="shared" si="17"/>
        <v>0</v>
      </c>
      <c r="S372" s="714" t="str">
        <f t="shared" si="18"/>
        <v/>
      </c>
      <c r="T372" s="759"/>
      <c r="U372" s="761"/>
      <c r="V372" s="714" t="str">
        <f t="shared" si="16"/>
        <v/>
      </c>
    </row>
    <row r="373" spans="1:22" ht="15" hidden="1" customHeight="1" outlineLevel="1" x14ac:dyDescent="0.25">
      <c r="A373" s="72">
        <v>366</v>
      </c>
      <c r="B373" s="754"/>
      <c r="C373" s="755"/>
      <c r="D373" s="756"/>
      <c r="E373" s="757"/>
      <c r="F373" s="757"/>
      <c r="G373" s="779"/>
      <c r="H373" s="780"/>
      <c r="I373" s="759"/>
      <c r="J373" s="761"/>
      <c r="K373" s="761"/>
      <c r="L373" s="761"/>
      <c r="M373" s="761"/>
      <c r="N373" s="761"/>
      <c r="O373" s="761"/>
      <c r="P373" s="761"/>
      <c r="Q373" s="762"/>
      <c r="R373" s="498">
        <f t="shared" si="17"/>
        <v>0</v>
      </c>
      <c r="S373" s="714" t="str">
        <f t="shared" si="18"/>
        <v/>
      </c>
      <c r="T373" s="759"/>
      <c r="U373" s="761"/>
      <c r="V373" s="714" t="str">
        <f t="shared" si="16"/>
        <v/>
      </c>
    </row>
    <row r="374" spans="1:22" ht="15" hidden="1" customHeight="1" outlineLevel="1" x14ac:dyDescent="0.25">
      <c r="A374" s="72">
        <v>367</v>
      </c>
      <c r="B374" s="754"/>
      <c r="C374" s="755"/>
      <c r="D374" s="756"/>
      <c r="E374" s="757"/>
      <c r="F374" s="757"/>
      <c r="G374" s="779"/>
      <c r="H374" s="780"/>
      <c r="I374" s="759"/>
      <c r="J374" s="761"/>
      <c r="K374" s="761"/>
      <c r="L374" s="761"/>
      <c r="M374" s="761"/>
      <c r="N374" s="761"/>
      <c r="O374" s="761"/>
      <c r="P374" s="761"/>
      <c r="Q374" s="762"/>
      <c r="R374" s="498">
        <f t="shared" si="17"/>
        <v>0</v>
      </c>
      <c r="S374" s="714" t="str">
        <f t="shared" si="18"/>
        <v/>
      </c>
      <c r="T374" s="759"/>
      <c r="U374" s="761"/>
      <c r="V374" s="714" t="str">
        <f t="shared" si="16"/>
        <v/>
      </c>
    </row>
    <row r="375" spans="1:22" ht="15" hidden="1" customHeight="1" outlineLevel="1" x14ac:dyDescent="0.25">
      <c r="A375" s="72">
        <v>368</v>
      </c>
      <c r="B375" s="754"/>
      <c r="C375" s="755"/>
      <c r="D375" s="756"/>
      <c r="E375" s="757"/>
      <c r="F375" s="757"/>
      <c r="G375" s="779"/>
      <c r="H375" s="780"/>
      <c r="I375" s="759"/>
      <c r="J375" s="761"/>
      <c r="K375" s="761"/>
      <c r="L375" s="761"/>
      <c r="M375" s="761"/>
      <c r="N375" s="761"/>
      <c r="O375" s="761"/>
      <c r="P375" s="761"/>
      <c r="Q375" s="762"/>
      <c r="R375" s="498">
        <f t="shared" si="17"/>
        <v>0</v>
      </c>
      <c r="S375" s="714" t="str">
        <f t="shared" si="18"/>
        <v/>
      </c>
      <c r="T375" s="759"/>
      <c r="U375" s="761"/>
      <c r="V375" s="714" t="str">
        <f t="shared" si="16"/>
        <v/>
      </c>
    </row>
    <row r="376" spans="1:22" ht="15" hidden="1" customHeight="1" outlineLevel="1" x14ac:dyDescent="0.25">
      <c r="A376" s="72">
        <v>369</v>
      </c>
      <c r="B376" s="754"/>
      <c r="C376" s="755"/>
      <c r="D376" s="756"/>
      <c r="E376" s="757"/>
      <c r="F376" s="757"/>
      <c r="G376" s="779"/>
      <c r="H376" s="780"/>
      <c r="I376" s="759"/>
      <c r="J376" s="761"/>
      <c r="K376" s="761"/>
      <c r="L376" s="761"/>
      <c r="M376" s="761"/>
      <c r="N376" s="761"/>
      <c r="O376" s="761"/>
      <c r="P376" s="761"/>
      <c r="Q376" s="762"/>
      <c r="R376" s="498">
        <f t="shared" si="17"/>
        <v>0</v>
      </c>
      <c r="S376" s="714" t="str">
        <f t="shared" si="18"/>
        <v/>
      </c>
      <c r="T376" s="759"/>
      <c r="U376" s="761"/>
      <c r="V376" s="714" t="str">
        <f t="shared" si="16"/>
        <v/>
      </c>
    </row>
    <row r="377" spans="1:22" ht="15" hidden="1" customHeight="1" outlineLevel="1" x14ac:dyDescent="0.25">
      <c r="A377" s="72">
        <v>370</v>
      </c>
      <c r="B377" s="754"/>
      <c r="C377" s="755"/>
      <c r="D377" s="756"/>
      <c r="E377" s="757"/>
      <c r="F377" s="757"/>
      <c r="G377" s="779"/>
      <c r="H377" s="780"/>
      <c r="I377" s="759"/>
      <c r="J377" s="761"/>
      <c r="K377" s="761"/>
      <c r="L377" s="761"/>
      <c r="M377" s="761"/>
      <c r="N377" s="761"/>
      <c r="O377" s="761"/>
      <c r="P377" s="761"/>
      <c r="Q377" s="762"/>
      <c r="R377" s="498">
        <f t="shared" si="17"/>
        <v>0</v>
      </c>
      <c r="S377" s="714" t="str">
        <f t="shared" si="18"/>
        <v/>
      </c>
      <c r="T377" s="759"/>
      <c r="U377" s="761"/>
      <c r="V377" s="714" t="str">
        <f t="shared" si="16"/>
        <v/>
      </c>
    </row>
    <row r="378" spans="1:22" ht="15" hidden="1" customHeight="1" outlineLevel="1" x14ac:dyDescent="0.25">
      <c r="A378" s="72">
        <v>371</v>
      </c>
      <c r="B378" s="754"/>
      <c r="C378" s="755"/>
      <c r="D378" s="756"/>
      <c r="E378" s="757"/>
      <c r="F378" s="757"/>
      <c r="G378" s="779"/>
      <c r="H378" s="780"/>
      <c r="I378" s="759"/>
      <c r="J378" s="761"/>
      <c r="K378" s="761"/>
      <c r="L378" s="761"/>
      <c r="M378" s="761"/>
      <c r="N378" s="761"/>
      <c r="O378" s="761"/>
      <c r="P378" s="761"/>
      <c r="Q378" s="762"/>
      <c r="R378" s="498">
        <f t="shared" si="17"/>
        <v>0</v>
      </c>
      <c r="S378" s="714" t="str">
        <f t="shared" si="18"/>
        <v/>
      </c>
      <c r="T378" s="759"/>
      <c r="U378" s="761"/>
      <c r="V378" s="714" t="str">
        <f t="shared" si="16"/>
        <v/>
      </c>
    </row>
    <row r="379" spans="1:22" ht="15" hidden="1" customHeight="1" outlineLevel="1" x14ac:dyDescent="0.25">
      <c r="A379" s="72">
        <v>372</v>
      </c>
      <c r="B379" s="754"/>
      <c r="C379" s="755"/>
      <c r="D379" s="756"/>
      <c r="E379" s="757"/>
      <c r="F379" s="757"/>
      <c r="G379" s="779"/>
      <c r="H379" s="780"/>
      <c r="I379" s="759"/>
      <c r="J379" s="761"/>
      <c r="K379" s="761"/>
      <c r="L379" s="761"/>
      <c r="M379" s="761"/>
      <c r="N379" s="761"/>
      <c r="O379" s="761"/>
      <c r="P379" s="761"/>
      <c r="Q379" s="762"/>
      <c r="R379" s="498">
        <f t="shared" si="17"/>
        <v>0</v>
      </c>
      <c r="S379" s="714" t="str">
        <f t="shared" si="18"/>
        <v/>
      </c>
      <c r="T379" s="759"/>
      <c r="U379" s="761"/>
      <c r="V379" s="714" t="str">
        <f t="shared" si="16"/>
        <v/>
      </c>
    </row>
    <row r="380" spans="1:22" ht="15" hidden="1" customHeight="1" outlineLevel="1" x14ac:dyDescent="0.25">
      <c r="A380" s="72">
        <v>373</v>
      </c>
      <c r="B380" s="754"/>
      <c r="C380" s="755"/>
      <c r="D380" s="756"/>
      <c r="E380" s="757"/>
      <c r="F380" s="757"/>
      <c r="G380" s="779"/>
      <c r="H380" s="780"/>
      <c r="I380" s="759"/>
      <c r="J380" s="761"/>
      <c r="K380" s="761"/>
      <c r="L380" s="761"/>
      <c r="M380" s="761"/>
      <c r="N380" s="761"/>
      <c r="O380" s="761"/>
      <c r="P380" s="761"/>
      <c r="Q380" s="762"/>
      <c r="R380" s="498">
        <f t="shared" si="17"/>
        <v>0</v>
      </c>
      <c r="S380" s="714" t="str">
        <f t="shared" si="18"/>
        <v/>
      </c>
      <c r="T380" s="759"/>
      <c r="U380" s="761"/>
      <c r="V380" s="714" t="str">
        <f t="shared" si="16"/>
        <v/>
      </c>
    </row>
    <row r="381" spans="1:22" ht="15" hidden="1" customHeight="1" outlineLevel="1" x14ac:dyDescent="0.25">
      <c r="A381" s="72">
        <v>374</v>
      </c>
      <c r="B381" s="754"/>
      <c r="C381" s="755"/>
      <c r="D381" s="756"/>
      <c r="E381" s="757"/>
      <c r="F381" s="757"/>
      <c r="G381" s="779"/>
      <c r="H381" s="780"/>
      <c r="I381" s="759"/>
      <c r="J381" s="761"/>
      <c r="K381" s="761"/>
      <c r="L381" s="761"/>
      <c r="M381" s="761"/>
      <c r="N381" s="761"/>
      <c r="O381" s="761"/>
      <c r="P381" s="761"/>
      <c r="Q381" s="762"/>
      <c r="R381" s="498">
        <f t="shared" si="17"/>
        <v>0</v>
      </c>
      <c r="S381" s="714" t="str">
        <f t="shared" si="18"/>
        <v/>
      </c>
      <c r="T381" s="759"/>
      <c r="U381" s="761"/>
      <c r="V381" s="714" t="str">
        <f t="shared" si="16"/>
        <v/>
      </c>
    </row>
    <row r="382" spans="1:22" ht="15" hidden="1" customHeight="1" outlineLevel="1" x14ac:dyDescent="0.25">
      <c r="A382" s="72">
        <v>375</v>
      </c>
      <c r="B382" s="754"/>
      <c r="C382" s="755"/>
      <c r="D382" s="756"/>
      <c r="E382" s="757"/>
      <c r="F382" s="757"/>
      <c r="G382" s="779"/>
      <c r="H382" s="780"/>
      <c r="I382" s="759"/>
      <c r="J382" s="761"/>
      <c r="K382" s="761"/>
      <c r="L382" s="761"/>
      <c r="M382" s="761"/>
      <c r="N382" s="761"/>
      <c r="O382" s="761"/>
      <c r="P382" s="761"/>
      <c r="Q382" s="762"/>
      <c r="R382" s="498">
        <f t="shared" si="17"/>
        <v>0</v>
      </c>
      <c r="S382" s="714" t="str">
        <f t="shared" si="18"/>
        <v/>
      </c>
      <c r="T382" s="759"/>
      <c r="U382" s="761"/>
      <c r="V382" s="714" t="str">
        <f t="shared" si="16"/>
        <v/>
      </c>
    </row>
    <row r="383" spans="1:22" ht="15" hidden="1" customHeight="1" outlineLevel="1" x14ac:dyDescent="0.25">
      <c r="A383" s="72">
        <v>376</v>
      </c>
      <c r="B383" s="754"/>
      <c r="C383" s="755"/>
      <c r="D383" s="756"/>
      <c r="E383" s="757"/>
      <c r="F383" s="757"/>
      <c r="G383" s="779"/>
      <c r="H383" s="780"/>
      <c r="I383" s="759"/>
      <c r="J383" s="761"/>
      <c r="K383" s="761"/>
      <c r="L383" s="761"/>
      <c r="M383" s="761"/>
      <c r="N383" s="761"/>
      <c r="O383" s="761"/>
      <c r="P383" s="761"/>
      <c r="Q383" s="762"/>
      <c r="R383" s="498">
        <f t="shared" si="17"/>
        <v>0</v>
      </c>
      <c r="S383" s="714" t="str">
        <f t="shared" si="18"/>
        <v/>
      </c>
      <c r="T383" s="759"/>
      <c r="U383" s="761"/>
      <c r="V383" s="714" t="str">
        <f t="shared" si="16"/>
        <v/>
      </c>
    </row>
    <row r="384" spans="1:22" ht="15" hidden="1" customHeight="1" outlineLevel="1" x14ac:dyDescent="0.25">
      <c r="A384" s="72">
        <v>377</v>
      </c>
      <c r="B384" s="754"/>
      <c r="C384" s="755"/>
      <c r="D384" s="756"/>
      <c r="E384" s="757"/>
      <c r="F384" s="757"/>
      <c r="G384" s="779"/>
      <c r="H384" s="780"/>
      <c r="I384" s="759"/>
      <c r="J384" s="761"/>
      <c r="K384" s="761"/>
      <c r="L384" s="761"/>
      <c r="M384" s="761"/>
      <c r="N384" s="761"/>
      <c r="O384" s="761"/>
      <c r="P384" s="761"/>
      <c r="Q384" s="762"/>
      <c r="R384" s="498">
        <f t="shared" si="17"/>
        <v>0</v>
      </c>
      <c r="S384" s="714" t="str">
        <f t="shared" si="18"/>
        <v/>
      </c>
      <c r="T384" s="759"/>
      <c r="U384" s="761"/>
      <c r="V384" s="714" t="str">
        <f t="shared" si="16"/>
        <v/>
      </c>
    </row>
    <row r="385" spans="1:22" ht="15" hidden="1" customHeight="1" outlineLevel="1" x14ac:dyDescent="0.25">
      <c r="A385" s="72">
        <v>378</v>
      </c>
      <c r="B385" s="754"/>
      <c r="C385" s="755"/>
      <c r="D385" s="756"/>
      <c r="E385" s="757"/>
      <c r="F385" s="757"/>
      <c r="G385" s="779"/>
      <c r="H385" s="780"/>
      <c r="I385" s="759"/>
      <c r="J385" s="761"/>
      <c r="K385" s="761"/>
      <c r="L385" s="761"/>
      <c r="M385" s="761"/>
      <c r="N385" s="761"/>
      <c r="O385" s="761"/>
      <c r="P385" s="761"/>
      <c r="Q385" s="762"/>
      <c r="R385" s="498">
        <f t="shared" si="17"/>
        <v>0</v>
      </c>
      <c r="S385" s="714" t="str">
        <f t="shared" si="18"/>
        <v/>
      </c>
      <c r="T385" s="759"/>
      <c r="U385" s="761"/>
      <c r="V385" s="714" t="str">
        <f t="shared" si="16"/>
        <v/>
      </c>
    </row>
    <row r="386" spans="1:22" ht="15" hidden="1" customHeight="1" outlineLevel="1" x14ac:dyDescent="0.25">
      <c r="A386" s="72">
        <v>379</v>
      </c>
      <c r="B386" s="754"/>
      <c r="C386" s="755"/>
      <c r="D386" s="756"/>
      <c r="E386" s="757"/>
      <c r="F386" s="757"/>
      <c r="G386" s="779"/>
      <c r="H386" s="780"/>
      <c r="I386" s="759"/>
      <c r="J386" s="761"/>
      <c r="K386" s="761"/>
      <c r="L386" s="761"/>
      <c r="M386" s="761"/>
      <c r="N386" s="761"/>
      <c r="O386" s="761"/>
      <c r="P386" s="761"/>
      <c r="Q386" s="762"/>
      <c r="R386" s="498">
        <f t="shared" si="17"/>
        <v>0</v>
      </c>
      <c r="S386" s="714" t="str">
        <f t="shared" si="18"/>
        <v/>
      </c>
      <c r="T386" s="759"/>
      <c r="U386" s="761"/>
      <c r="V386" s="714" t="str">
        <f t="shared" si="16"/>
        <v/>
      </c>
    </row>
    <row r="387" spans="1:22" ht="15" hidden="1" customHeight="1" outlineLevel="1" x14ac:dyDescent="0.25">
      <c r="A387" s="72">
        <v>380</v>
      </c>
      <c r="B387" s="754"/>
      <c r="C387" s="755"/>
      <c r="D387" s="756"/>
      <c r="E387" s="757"/>
      <c r="F387" s="757"/>
      <c r="G387" s="779"/>
      <c r="H387" s="780"/>
      <c r="I387" s="759"/>
      <c r="J387" s="761"/>
      <c r="K387" s="761"/>
      <c r="L387" s="761"/>
      <c r="M387" s="761"/>
      <c r="N387" s="761"/>
      <c r="O387" s="761"/>
      <c r="P387" s="761"/>
      <c r="Q387" s="762"/>
      <c r="R387" s="498">
        <f t="shared" si="17"/>
        <v>0</v>
      </c>
      <c r="S387" s="714" t="str">
        <f t="shared" si="18"/>
        <v/>
      </c>
      <c r="T387" s="759"/>
      <c r="U387" s="761"/>
      <c r="V387" s="714" t="str">
        <f t="shared" si="16"/>
        <v/>
      </c>
    </row>
    <row r="388" spans="1:22" ht="15" hidden="1" customHeight="1" outlineLevel="1" x14ac:dyDescent="0.25">
      <c r="A388" s="72">
        <v>381</v>
      </c>
      <c r="B388" s="754"/>
      <c r="C388" s="755"/>
      <c r="D388" s="756"/>
      <c r="E388" s="757"/>
      <c r="F388" s="757"/>
      <c r="G388" s="779"/>
      <c r="H388" s="780"/>
      <c r="I388" s="759"/>
      <c r="J388" s="761"/>
      <c r="K388" s="761"/>
      <c r="L388" s="761"/>
      <c r="M388" s="761"/>
      <c r="N388" s="761"/>
      <c r="O388" s="761"/>
      <c r="P388" s="761"/>
      <c r="Q388" s="762"/>
      <c r="R388" s="498">
        <f t="shared" si="17"/>
        <v>0</v>
      </c>
      <c r="S388" s="714" t="str">
        <f t="shared" si="18"/>
        <v/>
      </c>
      <c r="T388" s="759"/>
      <c r="U388" s="761"/>
      <c r="V388" s="714" t="str">
        <f t="shared" si="16"/>
        <v/>
      </c>
    </row>
    <row r="389" spans="1:22" ht="15" hidden="1" customHeight="1" outlineLevel="1" x14ac:dyDescent="0.25">
      <c r="A389" s="72">
        <v>382</v>
      </c>
      <c r="B389" s="754"/>
      <c r="C389" s="755"/>
      <c r="D389" s="756"/>
      <c r="E389" s="757"/>
      <c r="F389" s="757"/>
      <c r="G389" s="779"/>
      <c r="H389" s="780"/>
      <c r="I389" s="759"/>
      <c r="J389" s="761"/>
      <c r="K389" s="761"/>
      <c r="L389" s="761"/>
      <c r="M389" s="761"/>
      <c r="N389" s="761"/>
      <c r="O389" s="761"/>
      <c r="P389" s="761"/>
      <c r="Q389" s="762"/>
      <c r="R389" s="498">
        <f t="shared" si="17"/>
        <v>0</v>
      </c>
      <c r="S389" s="714" t="str">
        <f t="shared" si="18"/>
        <v/>
      </c>
      <c r="T389" s="759"/>
      <c r="U389" s="761"/>
      <c r="V389" s="714" t="str">
        <f t="shared" si="16"/>
        <v/>
      </c>
    </row>
    <row r="390" spans="1:22" ht="15" hidden="1" customHeight="1" outlineLevel="1" x14ac:dyDescent="0.25">
      <c r="A390" s="72">
        <v>383</v>
      </c>
      <c r="B390" s="754"/>
      <c r="C390" s="755"/>
      <c r="D390" s="756"/>
      <c r="E390" s="757"/>
      <c r="F390" s="757"/>
      <c r="G390" s="779"/>
      <c r="H390" s="780"/>
      <c r="I390" s="759"/>
      <c r="J390" s="761"/>
      <c r="K390" s="761"/>
      <c r="L390" s="761"/>
      <c r="M390" s="761"/>
      <c r="N390" s="761"/>
      <c r="O390" s="761"/>
      <c r="P390" s="761"/>
      <c r="Q390" s="762"/>
      <c r="R390" s="498">
        <f t="shared" si="17"/>
        <v>0</v>
      </c>
      <c r="S390" s="714" t="str">
        <f t="shared" si="18"/>
        <v/>
      </c>
      <c r="T390" s="759"/>
      <c r="U390" s="761"/>
      <c r="V390" s="714" t="str">
        <f t="shared" si="16"/>
        <v/>
      </c>
    </row>
    <row r="391" spans="1:22" ht="15" hidden="1" customHeight="1" outlineLevel="1" x14ac:dyDescent="0.25">
      <c r="A391" s="72">
        <v>384</v>
      </c>
      <c r="B391" s="754"/>
      <c r="C391" s="755"/>
      <c r="D391" s="756"/>
      <c r="E391" s="757"/>
      <c r="F391" s="757"/>
      <c r="G391" s="779"/>
      <c r="H391" s="780"/>
      <c r="I391" s="759"/>
      <c r="J391" s="761"/>
      <c r="K391" s="761"/>
      <c r="L391" s="761"/>
      <c r="M391" s="761"/>
      <c r="N391" s="761"/>
      <c r="O391" s="761"/>
      <c r="P391" s="761"/>
      <c r="Q391" s="762"/>
      <c r="R391" s="498">
        <f t="shared" si="17"/>
        <v>0</v>
      </c>
      <c r="S391" s="714" t="str">
        <f t="shared" si="18"/>
        <v/>
      </c>
      <c r="T391" s="759"/>
      <c r="U391" s="761"/>
      <c r="V391" s="714" t="str">
        <f t="shared" si="16"/>
        <v/>
      </c>
    </row>
    <row r="392" spans="1:22" ht="15" hidden="1" customHeight="1" outlineLevel="1" x14ac:dyDescent="0.25">
      <c r="A392" s="72">
        <v>385</v>
      </c>
      <c r="B392" s="754"/>
      <c r="C392" s="755"/>
      <c r="D392" s="756"/>
      <c r="E392" s="757"/>
      <c r="F392" s="757"/>
      <c r="G392" s="779"/>
      <c r="H392" s="780"/>
      <c r="I392" s="759"/>
      <c r="J392" s="761"/>
      <c r="K392" s="761"/>
      <c r="L392" s="761"/>
      <c r="M392" s="761"/>
      <c r="N392" s="761"/>
      <c r="O392" s="761"/>
      <c r="P392" s="761"/>
      <c r="Q392" s="762"/>
      <c r="R392" s="498">
        <f t="shared" si="17"/>
        <v>0</v>
      </c>
      <c r="S392" s="714" t="str">
        <f t="shared" si="18"/>
        <v/>
      </c>
      <c r="T392" s="759"/>
      <c r="U392" s="761"/>
      <c r="V392" s="714" t="str">
        <f t="shared" si="16"/>
        <v/>
      </c>
    </row>
    <row r="393" spans="1:22" ht="15" hidden="1" customHeight="1" outlineLevel="1" x14ac:dyDescent="0.25">
      <c r="A393" s="72">
        <v>386</v>
      </c>
      <c r="B393" s="754"/>
      <c r="C393" s="755"/>
      <c r="D393" s="756"/>
      <c r="E393" s="757"/>
      <c r="F393" s="757"/>
      <c r="G393" s="779"/>
      <c r="H393" s="780"/>
      <c r="I393" s="759"/>
      <c r="J393" s="761"/>
      <c r="K393" s="761"/>
      <c r="L393" s="761"/>
      <c r="M393" s="761"/>
      <c r="N393" s="761"/>
      <c r="O393" s="761"/>
      <c r="P393" s="761"/>
      <c r="Q393" s="762"/>
      <c r="R393" s="498">
        <f t="shared" si="17"/>
        <v>0</v>
      </c>
      <c r="S393" s="714" t="str">
        <f t="shared" si="18"/>
        <v/>
      </c>
      <c r="T393" s="759"/>
      <c r="U393" s="761"/>
      <c r="V393" s="714" t="str">
        <f t="shared" ref="V393:V456" si="19">IFERROR(U393/T393,"")</f>
        <v/>
      </c>
    </row>
    <row r="394" spans="1:22" ht="15" hidden="1" customHeight="1" outlineLevel="1" x14ac:dyDescent="0.25">
      <c r="A394" s="72">
        <v>387</v>
      </c>
      <c r="B394" s="754"/>
      <c r="C394" s="755"/>
      <c r="D394" s="756"/>
      <c r="E394" s="757"/>
      <c r="F394" s="757"/>
      <c r="G394" s="779"/>
      <c r="H394" s="780"/>
      <c r="I394" s="759"/>
      <c r="J394" s="761"/>
      <c r="K394" s="761"/>
      <c r="L394" s="761"/>
      <c r="M394" s="761"/>
      <c r="N394" s="761"/>
      <c r="O394" s="761"/>
      <c r="P394" s="761"/>
      <c r="Q394" s="762"/>
      <c r="R394" s="498">
        <f t="shared" ref="R394:R457" si="20">SUM(J394:Q394)</f>
        <v>0</v>
      </c>
      <c r="S394" s="714" t="str">
        <f t="shared" ref="S394:S457" si="21">IFERROR(R394/I394,"")</f>
        <v/>
      </c>
      <c r="T394" s="759"/>
      <c r="U394" s="761"/>
      <c r="V394" s="714" t="str">
        <f t="shared" si="19"/>
        <v/>
      </c>
    </row>
    <row r="395" spans="1:22" ht="15" hidden="1" customHeight="1" outlineLevel="1" x14ac:dyDescent="0.25">
      <c r="A395" s="72">
        <v>388</v>
      </c>
      <c r="B395" s="754"/>
      <c r="C395" s="755"/>
      <c r="D395" s="756"/>
      <c r="E395" s="757"/>
      <c r="F395" s="757"/>
      <c r="G395" s="779"/>
      <c r="H395" s="780"/>
      <c r="I395" s="759"/>
      <c r="J395" s="761"/>
      <c r="K395" s="761"/>
      <c r="L395" s="761"/>
      <c r="M395" s="761"/>
      <c r="N395" s="761"/>
      <c r="O395" s="761"/>
      <c r="P395" s="761"/>
      <c r="Q395" s="762"/>
      <c r="R395" s="498">
        <f t="shared" si="20"/>
        <v>0</v>
      </c>
      <c r="S395" s="714" t="str">
        <f t="shared" si="21"/>
        <v/>
      </c>
      <c r="T395" s="759"/>
      <c r="U395" s="761"/>
      <c r="V395" s="714" t="str">
        <f t="shared" si="19"/>
        <v/>
      </c>
    </row>
    <row r="396" spans="1:22" ht="15" hidden="1" customHeight="1" outlineLevel="1" x14ac:dyDescent="0.25">
      <c r="A396" s="72">
        <v>389</v>
      </c>
      <c r="B396" s="754"/>
      <c r="C396" s="755"/>
      <c r="D396" s="756"/>
      <c r="E396" s="757"/>
      <c r="F396" s="757"/>
      <c r="G396" s="779"/>
      <c r="H396" s="780"/>
      <c r="I396" s="759"/>
      <c r="J396" s="761"/>
      <c r="K396" s="761"/>
      <c r="L396" s="761"/>
      <c r="M396" s="761"/>
      <c r="N396" s="761"/>
      <c r="O396" s="761"/>
      <c r="P396" s="761"/>
      <c r="Q396" s="762"/>
      <c r="R396" s="498">
        <f t="shared" si="20"/>
        <v>0</v>
      </c>
      <c r="S396" s="714" t="str">
        <f t="shared" si="21"/>
        <v/>
      </c>
      <c r="T396" s="759"/>
      <c r="U396" s="761"/>
      <c r="V396" s="714" t="str">
        <f t="shared" si="19"/>
        <v/>
      </c>
    </row>
    <row r="397" spans="1:22" ht="15" hidden="1" customHeight="1" outlineLevel="1" x14ac:dyDescent="0.25">
      <c r="A397" s="72">
        <v>390</v>
      </c>
      <c r="B397" s="754"/>
      <c r="C397" s="755"/>
      <c r="D397" s="756"/>
      <c r="E397" s="757"/>
      <c r="F397" s="757"/>
      <c r="G397" s="779"/>
      <c r="H397" s="780"/>
      <c r="I397" s="759"/>
      <c r="J397" s="761"/>
      <c r="K397" s="761"/>
      <c r="L397" s="761"/>
      <c r="M397" s="761"/>
      <c r="N397" s="761"/>
      <c r="O397" s="761"/>
      <c r="P397" s="761"/>
      <c r="Q397" s="762"/>
      <c r="R397" s="498">
        <f t="shared" si="20"/>
        <v>0</v>
      </c>
      <c r="S397" s="714" t="str">
        <f t="shared" si="21"/>
        <v/>
      </c>
      <c r="T397" s="759"/>
      <c r="U397" s="761"/>
      <c r="V397" s="714" t="str">
        <f t="shared" si="19"/>
        <v/>
      </c>
    </row>
    <row r="398" spans="1:22" ht="15" hidden="1" customHeight="1" outlineLevel="1" x14ac:dyDescent="0.25">
      <c r="A398" s="72">
        <v>391</v>
      </c>
      <c r="B398" s="754"/>
      <c r="C398" s="755"/>
      <c r="D398" s="756"/>
      <c r="E398" s="757"/>
      <c r="F398" s="757"/>
      <c r="G398" s="779"/>
      <c r="H398" s="780"/>
      <c r="I398" s="759"/>
      <c r="J398" s="761"/>
      <c r="K398" s="761"/>
      <c r="L398" s="761"/>
      <c r="M398" s="761"/>
      <c r="N398" s="761"/>
      <c r="O398" s="761"/>
      <c r="P398" s="761"/>
      <c r="Q398" s="762"/>
      <c r="R398" s="498">
        <f t="shared" si="20"/>
        <v>0</v>
      </c>
      <c r="S398" s="714" t="str">
        <f t="shared" si="21"/>
        <v/>
      </c>
      <c r="T398" s="759"/>
      <c r="U398" s="761"/>
      <c r="V398" s="714" t="str">
        <f t="shared" si="19"/>
        <v/>
      </c>
    </row>
    <row r="399" spans="1:22" ht="15" hidden="1" customHeight="1" outlineLevel="1" x14ac:dyDescent="0.25">
      <c r="A399" s="72">
        <v>392</v>
      </c>
      <c r="B399" s="754"/>
      <c r="C399" s="755"/>
      <c r="D399" s="756"/>
      <c r="E399" s="757"/>
      <c r="F399" s="757"/>
      <c r="G399" s="779"/>
      <c r="H399" s="780"/>
      <c r="I399" s="759"/>
      <c r="J399" s="761"/>
      <c r="K399" s="761"/>
      <c r="L399" s="761"/>
      <c r="M399" s="761"/>
      <c r="N399" s="761"/>
      <c r="O399" s="761"/>
      <c r="P399" s="761"/>
      <c r="Q399" s="762"/>
      <c r="R399" s="498">
        <f t="shared" si="20"/>
        <v>0</v>
      </c>
      <c r="S399" s="714" t="str">
        <f t="shared" si="21"/>
        <v/>
      </c>
      <c r="T399" s="759"/>
      <c r="U399" s="761"/>
      <c r="V399" s="714" t="str">
        <f t="shared" si="19"/>
        <v/>
      </c>
    </row>
    <row r="400" spans="1:22" ht="15" hidden="1" customHeight="1" outlineLevel="1" x14ac:dyDescent="0.25">
      <c r="A400" s="72">
        <v>393</v>
      </c>
      <c r="B400" s="754"/>
      <c r="C400" s="755"/>
      <c r="D400" s="756"/>
      <c r="E400" s="757"/>
      <c r="F400" s="757"/>
      <c r="G400" s="779"/>
      <c r="H400" s="780"/>
      <c r="I400" s="759"/>
      <c r="J400" s="761"/>
      <c r="K400" s="761"/>
      <c r="L400" s="761"/>
      <c r="M400" s="761"/>
      <c r="N400" s="761"/>
      <c r="O400" s="761"/>
      <c r="P400" s="761"/>
      <c r="Q400" s="762"/>
      <c r="R400" s="498">
        <f t="shared" si="20"/>
        <v>0</v>
      </c>
      <c r="S400" s="714" t="str">
        <f t="shared" si="21"/>
        <v/>
      </c>
      <c r="T400" s="759"/>
      <c r="U400" s="761"/>
      <c r="V400" s="714" t="str">
        <f t="shared" si="19"/>
        <v/>
      </c>
    </row>
    <row r="401" spans="1:22" ht="15" hidden="1" customHeight="1" outlineLevel="1" x14ac:dyDescent="0.25">
      <c r="A401" s="72">
        <v>394</v>
      </c>
      <c r="B401" s="754"/>
      <c r="C401" s="755"/>
      <c r="D401" s="756"/>
      <c r="E401" s="757"/>
      <c r="F401" s="757"/>
      <c r="G401" s="779"/>
      <c r="H401" s="780"/>
      <c r="I401" s="759"/>
      <c r="J401" s="761"/>
      <c r="K401" s="761"/>
      <c r="L401" s="761"/>
      <c r="M401" s="761"/>
      <c r="N401" s="761"/>
      <c r="O401" s="761"/>
      <c r="P401" s="761"/>
      <c r="Q401" s="762"/>
      <c r="R401" s="498">
        <f t="shared" si="20"/>
        <v>0</v>
      </c>
      <c r="S401" s="714" t="str">
        <f t="shared" si="21"/>
        <v/>
      </c>
      <c r="T401" s="759"/>
      <c r="U401" s="761"/>
      <c r="V401" s="714" t="str">
        <f t="shared" si="19"/>
        <v/>
      </c>
    </row>
    <row r="402" spans="1:22" ht="15" hidden="1" customHeight="1" outlineLevel="1" x14ac:dyDescent="0.25">
      <c r="A402" s="72">
        <v>395</v>
      </c>
      <c r="B402" s="754"/>
      <c r="C402" s="755"/>
      <c r="D402" s="756"/>
      <c r="E402" s="757"/>
      <c r="F402" s="757"/>
      <c r="G402" s="779"/>
      <c r="H402" s="780"/>
      <c r="I402" s="759"/>
      <c r="J402" s="761"/>
      <c r="K402" s="761"/>
      <c r="L402" s="761"/>
      <c r="M402" s="761"/>
      <c r="N402" s="761"/>
      <c r="O402" s="761"/>
      <c r="P402" s="761"/>
      <c r="Q402" s="762"/>
      <c r="R402" s="498">
        <f t="shared" si="20"/>
        <v>0</v>
      </c>
      <c r="S402" s="714" t="str">
        <f t="shared" si="21"/>
        <v/>
      </c>
      <c r="T402" s="759"/>
      <c r="U402" s="761"/>
      <c r="V402" s="714" t="str">
        <f t="shared" si="19"/>
        <v/>
      </c>
    </row>
    <row r="403" spans="1:22" ht="15" hidden="1" customHeight="1" outlineLevel="1" x14ac:dyDescent="0.25">
      <c r="A403" s="72">
        <v>396</v>
      </c>
      <c r="B403" s="754"/>
      <c r="C403" s="755"/>
      <c r="D403" s="756"/>
      <c r="E403" s="757"/>
      <c r="F403" s="757"/>
      <c r="G403" s="779"/>
      <c r="H403" s="780"/>
      <c r="I403" s="759"/>
      <c r="J403" s="761"/>
      <c r="K403" s="761"/>
      <c r="L403" s="761"/>
      <c r="M403" s="761"/>
      <c r="N403" s="761"/>
      <c r="O403" s="761"/>
      <c r="P403" s="761"/>
      <c r="Q403" s="762"/>
      <c r="R403" s="498">
        <f t="shared" si="20"/>
        <v>0</v>
      </c>
      <c r="S403" s="714" t="str">
        <f t="shared" si="21"/>
        <v/>
      </c>
      <c r="T403" s="759"/>
      <c r="U403" s="761"/>
      <c r="V403" s="714" t="str">
        <f t="shared" si="19"/>
        <v/>
      </c>
    </row>
    <row r="404" spans="1:22" ht="15" hidden="1" customHeight="1" outlineLevel="1" x14ac:dyDescent="0.25">
      <c r="A404" s="72">
        <v>397</v>
      </c>
      <c r="B404" s="754"/>
      <c r="C404" s="755"/>
      <c r="D404" s="756"/>
      <c r="E404" s="757"/>
      <c r="F404" s="757"/>
      <c r="G404" s="779"/>
      <c r="H404" s="780"/>
      <c r="I404" s="759"/>
      <c r="J404" s="761"/>
      <c r="K404" s="761"/>
      <c r="L404" s="761"/>
      <c r="M404" s="761"/>
      <c r="N404" s="761"/>
      <c r="O404" s="761"/>
      <c r="P404" s="761"/>
      <c r="Q404" s="762"/>
      <c r="R404" s="498">
        <f t="shared" si="20"/>
        <v>0</v>
      </c>
      <c r="S404" s="714" t="str">
        <f t="shared" si="21"/>
        <v/>
      </c>
      <c r="T404" s="759"/>
      <c r="U404" s="761"/>
      <c r="V404" s="714" t="str">
        <f t="shared" si="19"/>
        <v/>
      </c>
    </row>
    <row r="405" spans="1:22" ht="15" hidden="1" customHeight="1" outlineLevel="1" x14ac:dyDescent="0.25">
      <c r="A405" s="72">
        <v>398</v>
      </c>
      <c r="B405" s="754"/>
      <c r="C405" s="755"/>
      <c r="D405" s="756"/>
      <c r="E405" s="757"/>
      <c r="F405" s="757"/>
      <c r="G405" s="779"/>
      <c r="H405" s="780"/>
      <c r="I405" s="759"/>
      <c r="J405" s="761"/>
      <c r="K405" s="761"/>
      <c r="L405" s="761"/>
      <c r="M405" s="761"/>
      <c r="N405" s="761"/>
      <c r="O405" s="761"/>
      <c r="P405" s="761"/>
      <c r="Q405" s="762"/>
      <c r="R405" s="498">
        <f t="shared" si="20"/>
        <v>0</v>
      </c>
      <c r="S405" s="714" t="str">
        <f t="shared" si="21"/>
        <v/>
      </c>
      <c r="T405" s="759"/>
      <c r="U405" s="761"/>
      <c r="V405" s="714" t="str">
        <f t="shared" si="19"/>
        <v/>
      </c>
    </row>
    <row r="406" spans="1:22" ht="15" hidden="1" customHeight="1" outlineLevel="1" x14ac:dyDescent="0.25">
      <c r="A406" s="72">
        <v>399</v>
      </c>
      <c r="B406" s="754"/>
      <c r="C406" s="755"/>
      <c r="D406" s="756"/>
      <c r="E406" s="757"/>
      <c r="F406" s="757"/>
      <c r="G406" s="779"/>
      <c r="H406" s="780"/>
      <c r="I406" s="759"/>
      <c r="J406" s="761"/>
      <c r="K406" s="761"/>
      <c r="L406" s="761"/>
      <c r="M406" s="761"/>
      <c r="N406" s="761"/>
      <c r="O406" s="761"/>
      <c r="P406" s="761"/>
      <c r="Q406" s="762"/>
      <c r="R406" s="498">
        <f t="shared" si="20"/>
        <v>0</v>
      </c>
      <c r="S406" s="714" t="str">
        <f t="shared" si="21"/>
        <v/>
      </c>
      <c r="T406" s="759"/>
      <c r="U406" s="761"/>
      <c r="V406" s="714" t="str">
        <f t="shared" si="19"/>
        <v/>
      </c>
    </row>
    <row r="407" spans="1:22" ht="15" hidden="1" customHeight="1" outlineLevel="1" x14ac:dyDescent="0.25">
      <c r="A407" s="72">
        <v>400</v>
      </c>
      <c r="B407" s="754"/>
      <c r="C407" s="755"/>
      <c r="D407" s="756"/>
      <c r="E407" s="757"/>
      <c r="F407" s="757"/>
      <c r="G407" s="779"/>
      <c r="H407" s="780"/>
      <c r="I407" s="759"/>
      <c r="J407" s="761"/>
      <c r="K407" s="761"/>
      <c r="L407" s="761"/>
      <c r="M407" s="761"/>
      <c r="N407" s="761"/>
      <c r="O407" s="761"/>
      <c r="P407" s="761"/>
      <c r="Q407" s="762"/>
      <c r="R407" s="498">
        <f t="shared" si="20"/>
        <v>0</v>
      </c>
      <c r="S407" s="714" t="str">
        <f t="shared" si="21"/>
        <v/>
      </c>
      <c r="T407" s="759"/>
      <c r="U407" s="761"/>
      <c r="V407" s="714" t="str">
        <f t="shared" si="19"/>
        <v/>
      </c>
    </row>
    <row r="408" spans="1:22" ht="15" hidden="1" customHeight="1" outlineLevel="1" x14ac:dyDescent="0.25">
      <c r="A408" s="72">
        <v>401</v>
      </c>
      <c r="B408" s="754"/>
      <c r="C408" s="755"/>
      <c r="D408" s="756"/>
      <c r="E408" s="757"/>
      <c r="F408" s="757"/>
      <c r="G408" s="779"/>
      <c r="H408" s="780"/>
      <c r="I408" s="759"/>
      <c r="J408" s="761"/>
      <c r="K408" s="761"/>
      <c r="L408" s="761"/>
      <c r="M408" s="761"/>
      <c r="N408" s="761"/>
      <c r="O408" s="761"/>
      <c r="P408" s="761"/>
      <c r="Q408" s="762"/>
      <c r="R408" s="498">
        <f t="shared" si="20"/>
        <v>0</v>
      </c>
      <c r="S408" s="714" t="str">
        <f t="shared" si="21"/>
        <v/>
      </c>
      <c r="T408" s="759"/>
      <c r="U408" s="761"/>
      <c r="V408" s="714" t="str">
        <f t="shared" si="19"/>
        <v/>
      </c>
    </row>
    <row r="409" spans="1:22" ht="15" hidden="1" customHeight="1" outlineLevel="1" x14ac:dyDescent="0.25">
      <c r="A409" s="72">
        <v>402</v>
      </c>
      <c r="B409" s="754"/>
      <c r="C409" s="755"/>
      <c r="D409" s="756"/>
      <c r="E409" s="757"/>
      <c r="F409" s="757"/>
      <c r="G409" s="779"/>
      <c r="H409" s="780"/>
      <c r="I409" s="759"/>
      <c r="J409" s="761"/>
      <c r="K409" s="761"/>
      <c r="L409" s="761"/>
      <c r="M409" s="761"/>
      <c r="N409" s="761"/>
      <c r="O409" s="761"/>
      <c r="P409" s="761"/>
      <c r="Q409" s="762"/>
      <c r="R409" s="498">
        <f t="shared" si="20"/>
        <v>0</v>
      </c>
      <c r="S409" s="714" t="str">
        <f t="shared" si="21"/>
        <v/>
      </c>
      <c r="T409" s="759"/>
      <c r="U409" s="761"/>
      <c r="V409" s="714" t="str">
        <f t="shared" si="19"/>
        <v/>
      </c>
    </row>
    <row r="410" spans="1:22" ht="15" hidden="1" customHeight="1" outlineLevel="1" x14ac:dyDescent="0.25">
      <c r="A410" s="72">
        <v>403</v>
      </c>
      <c r="B410" s="754"/>
      <c r="C410" s="755"/>
      <c r="D410" s="756"/>
      <c r="E410" s="757"/>
      <c r="F410" s="757"/>
      <c r="G410" s="779"/>
      <c r="H410" s="780"/>
      <c r="I410" s="759"/>
      <c r="J410" s="761"/>
      <c r="K410" s="761"/>
      <c r="L410" s="761"/>
      <c r="M410" s="761"/>
      <c r="N410" s="761"/>
      <c r="O410" s="761"/>
      <c r="P410" s="761"/>
      <c r="Q410" s="762"/>
      <c r="R410" s="498">
        <f t="shared" si="20"/>
        <v>0</v>
      </c>
      <c r="S410" s="714" t="str">
        <f t="shared" si="21"/>
        <v/>
      </c>
      <c r="T410" s="759"/>
      <c r="U410" s="761"/>
      <c r="V410" s="714" t="str">
        <f t="shared" si="19"/>
        <v/>
      </c>
    </row>
    <row r="411" spans="1:22" ht="15" hidden="1" customHeight="1" outlineLevel="1" x14ac:dyDescent="0.25">
      <c r="A411" s="72">
        <v>404</v>
      </c>
      <c r="B411" s="754"/>
      <c r="C411" s="755"/>
      <c r="D411" s="756"/>
      <c r="E411" s="757"/>
      <c r="F411" s="757"/>
      <c r="G411" s="779"/>
      <c r="H411" s="780"/>
      <c r="I411" s="759"/>
      <c r="J411" s="761"/>
      <c r="K411" s="761"/>
      <c r="L411" s="761"/>
      <c r="M411" s="761"/>
      <c r="N411" s="761"/>
      <c r="O411" s="761"/>
      <c r="P411" s="761"/>
      <c r="Q411" s="762"/>
      <c r="R411" s="498">
        <f t="shared" si="20"/>
        <v>0</v>
      </c>
      <c r="S411" s="714" t="str">
        <f t="shared" si="21"/>
        <v/>
      </c>
      <c r="T411" s="759"/>
      <c r="U411" s="761"/>
      <c r="V411" s="714" t="str">
        <f t="shared" si="19"/>
        <v/>
      </c>
    </row>
    <row r="412" spans="1:22" ht="15" hidden="1" customHeight="1" outlineLevel="1" x14ac:dyDescent="0.25">
      <c r="A412" s="72">
        <v>405</v>
      </c>
      <c r="B412" s="754"/>
      <c r="C412" s="755"/>
      <c r="D412" s="756"/>
      <c r="E412" s="757"/>
      <c r="F412" s="757"/>
      <c r="G412" s="779"/>
      <c r="H412" s="780"/>
      <c r="I412" s="759"/>
      <c r="J412" s="761"/>
      <c r="K412" s="761"/>
      <c r="L412" s="761"/>
      <c r="M412" s="761"/>
      <c r="N412" s="761"/>
      <c r="O412" s="761"/>
      <c r="P412" s="761"/>
      <c r="Q412" s="762"/>
      <c r="R412" s="498">
        <f t="shared" si="20"/>
        <v>0</v>
      </c>
      <c r="S412" s="714" t="str">
        <f t="shared" si="21"/>
        <v/>
      </c>
      <c r="T412" s="759"/>
      <c r="U412" s="761"/>
      <c r="V412" s="714" t="str">
        <f t="shared" si="19"/>
        <v/>
      </c>
    </row>
    <row r="413" spans="1:22" ht="15" hidden="1" customHeight="1" outlineLevel="1" x14ac:dyDescent="0.25">
      <c r="A413" s="72">
        <v>406</v>
      </c>
      <c r="B413" s="754"/>
      <c r="C413" s="755"/>
      <c r="D413" s="756"/>
      <c r="E413" s="757"/>
      <c r="F413" s="757"/>
      <c r="G413" s="779"/>
      <c r="H413" s="780"/>
      <c r="I413" s="759"/>
      <c r="J413" s="761"/>
      <c r="K413" s="761"/>
      <c r="L413" s="761"/>
      <c r="M413" s="761"/>
      <c r="N413" s="761"/>
      <c r="O413" s="761"/>
      <c r="P413" s="761"/>
      <c r="Q413" s="762"/>
      <c r="R413" s="498">
        <f t="shared" si="20"/>
        <v>0</v>
      </c>
      <c r="S413" s="714" t="str">
        <f t="shared" si="21"/>
        <v/>
      </c>
      <c r="T413" s="759"/>
      <c r="U413" s="761"/>
      <c r="V413" s="714" t="str">
        <f t="shared" si="19"/>
        <v/>
      </c>
    </row>
    <row r="414" spans="1:22" ht="15" hidden="1" customHeight="1" outlineLevel="1" x14ac:dyDescent="0.25">
      <c r="A414" s="72">
        <v>407</v>
      </c>
      <c r="B414" s="754"/>
      <c r="C414" s="755"/>
      <c r="D414" s="756"/>
      <c r="E414" s="757"/>
      <c r="F414" s="757"/>
      <c r="G414" s="779"/>
      <c r="H414" s="780"/>
      <c r="I414" s="759"/>
      <c r="J414" s="761"/>
      <c r="K414" s="761"/>
      <c r="L414" s="761"/>
      <c r="M414" s="761"/>
      <c r="N414" s="761"/>
      <c r="O414" s="761"/>
      <c r="P414" s="761"/>
      <c r="Q414" s="762"/>
      <c r="R414" s="498">
        <f t="shared" si="20"/>
        <v>0</v>
      </c>
      <c r="S414" s="714" t="str">
        <f t="shared" si="21"/>
        <v/>
      </c>
      <c r="T414" s="759"/>
      <c r="U414" s="761"/>
      <c r="V414" s="714" t="str">
        <f t="shared" si="19"/>
        <v/>
      </c>
    </row>
    <row r="415" spans="1:22" ht="15" hidden="1" customHeight="1" outlineLevel="1" x14ac:dyDescent="0.25">
      <c r="A415" s="72">
        <v>408</v>
      </c>
      <c r="B415" s="754"/>
      <c r="C415" s="755"/>
      <c r="D415" s="756"/>
      <c r="E415" s="757"/>
      <c r="F415" s="757"/>
      <c r="G415" s="779"/>
      <c r="H415" s="780"/>
      <c r="I415" s="759"/>
      <c r="J415" s="761"/>
      <c r="K415" s="761"/>
      <c r="L415" s="761"/>
      <c r="M415" s="761"/>
      <c r="N415" s="761"/>
      <c r="O415" s="761"/>
      <c r="P415" s="761"/>
      <c r="Q415" s="762"/>
      <c r="R415" s="498">
        <f t="shared" si="20"/>
        <v>0</v>
      </c>
      <c r="S415" s="714" t="str">
        <f t="shared" si="21"/>
        <v/>
      </c>
      <c r="T415" s="759"/>
      <c r="U415" s="761"/>
      <c r="V415" s="714" t="str">
        <f t="shared" si="19"/>
        <v/>
      </c>
    </row>
    <row r="416" spans="1:22" ht="15" hidden="1" customHeight="1" outlineLevel="1" x14ac:dyDescent="0.25">
      <c r="A416" s="72">
        <v>409</v>
      </c>
      <c r="B416" s="754"/>
      <c r="C416" s="755"/>
      <c r="D416" s="756"/>
      <c r="E416" s="757"/>
      <c r="F416" s="757"/>
      <c r="G416" s="779"/>
      <c r="H416" s="780"/>
      <c r="I416" s="759"/>
      <c r="J416" s="761"/>
      <c r="K416" s="761"/>
      <c r="L416" s="761"/>
      <c r="M416" s="761"/>
      <c r="N416" s="761"/>
      <c r="O416" s="761"/>
      <c r="P416" s="761"/>
      <c r="Q416" s="762"/>
      <c r="R416" s="498">
        <f t="shared" si="20"/>
        <v>0</v>
      </c>
      <c r="S416" s="714" t="str">
        <f t="shared" si="21"/>
        <v/>
      </c>
      <c r="T416" s="759"/>
      <c r="U416" s="761"/>
      <c r="V416" s="714" t="str">
        <f t="shared" si="19"/>
        <v/>
      </c>
    </row>
    <row r="417" spans="1:22" ht="15" hidden="1" customHeight="1" outlineLevel="1" x14ac:dyDescent="0.25">
      <c r="A417" s="72">
        <v>410</v>
      </c>
      <c r="B417" s="754"/>
      <c r="C417" s="755"/>
      <c r="D417" s="756"/>
      <c r="E417" s="757"/>
      <c r="F417" s="757"/>
      <c r="G417" s="779"/>
      <c r="H417" s="780"/>
      <c r="I417" s="759"/>
      <c r="J417" s="761"/>
      <c r="K417" s="761"/>
      <c r="L417" s="761"/>
      <c r="M417" s="761"/>
      <c r="N417" s="761"/>
      <c r="O417" s="761"/>
      <c r="P417" s="761"/>
      <c r="Q417" s="762"/>
      <c r="R417" s="498">
        <f t="shared" si="20"/>
        <v>0</v>
      </c>
      <c r="S417" s="714" t="str">
        <f t="shared" si="21"/>
        <v/>
      </c>
      <c r="T417" s="759"/>
      <c r="U417" s="761"/>
      <c r="V417" s="714" t="str">
        <f t="shared" si="19"/>
        <v/>
      </c>
    </row>
    <row r="418" spans="1:22" ht="15" hidden="1" customHeight="1" outlineLevel="1" x14ac:dyDescent="0.25">
      <c r="A418" s="72">
        <v>411</v>
      </c>
      <c r="B418" s="754"/>
      <c r="C418" s="755"/>
      <c r="D418" s="756"/>
      <c r="E418" s="757"/>
      <c r="F418" s="757"/>
      <c r="G418" s="779"/>
      <c r="H418" s="780"/>
      <c r="I418" s="759"/>
      <c r="J418" s="761"/>
      <c r="K418" s="761"/>
      <c r="L418" s="761"/>
      <c r="M418" s="761"/>
      <c r="N418" s="761"/>
      <c r="O418" s="761"/>
      <c r="P418" s="761"/>
      <c r="Q418" s="762"/>
      <c r="R418" s="498">
        <f t="shared" si="20"/>
        <v>0</v>
      </c>
      <c r="S418" s="714" t="str">
        <f t="shared" si="21"/>
        <v/>
      </c>
      <c r="T418" s="759"/>
      <c r="U418" s="761"/>
      <c r="V418" s="714" t="str">
        <f t="shared" si="19"/>
        <v/>
      </c>
    </row>
    <row r="419" spans="1:22" ht="15" hidden="1" customHeight="1" outlineLevel="1" x14ac:dyDescent="0.25">
      <c r="A419" s="72">
        <v>412</v>
      </c>
      <c r="B419" s="754"/>
      <c r="C419" s="755"/>
      <c r="D419" s="756"/>
      <c r="E419" s="757"/>
      <c r="F419" s="757"/>
      <c r="G419" s="779"/>
      <c r="H419" s="780"/>
      <c r="I419" s="759"/>
      <c r="J419" s="761"/>
      <c r="K419" s="761"/>
      <c r="L419" s="761"/>
      <c r="M419" s="761"/>
      <c r="N419" s="761"/>
      <c r="O419" s="761"/>
      <c r="P419" s="761"/>
      <c r="Q419" s="762"/>
      <c r="R419" s="498">
        <f t="shared" si="20"/>
        <v>0</v>
      </c>
      <c r="S419" s="714" t="str">
        <f t="shared" si="21"/>
        <v/>
      </c>
      <c r="T419" s="759"/>
      <c r="U419" s="761"/>
      <c r="V419" s="714" t="str">
        <f t="shared" si="19"/>
        <v/>
      </c>
    </row>
    <row r="420" spans="1:22" ht="15" hidden="1" customHeight="1" outlineLevel="1" x14ac:dyDescent="0.25">
      <c r="A420" s="72">
        <v>413</v>
      </c>
      <c r="B420" s="754"/>
      <c r="C420" s="755"/>
      <c r="D420" s="756"/>
      <c r="E420" s="757"/>
      <c r="F420" s="757"/>
      <c r="G420" s="779"/>
      <c r="H420" s="780"/>
      <c r="I420" s="759"/>
      <c r="J420" s="761"/>
      <c r="K420" s="761"/>
      <c r="L420" s="761"/>
      <c r="M420" s="761"/>
      <c r="N420" s="761"/>
      <c r="O420" s="761"/>
      <c r="P420" s="761"/>
      <c r="Q420" s="762"/>
      <c r="R420" s="498">
        <f t="shared" si="20"/>
        <v>0</v>
      </c>
      <c r="S420" s="714" t="str">
        <f t="shared" si="21"/>
        <v/>
      </c>
      <c r="T420" s="759"/>
      <c r="U420" s="761"/>
      <c r="V420" s="714" t="str">
        <f t="shared" si="19"/>
        <v/>
      </c>
    </row>
    <row r="421" spans="1:22" ht="15" hidden="1" customHeight="1" outlineLevel="1" x14ac:dyDescent="0.25">
      <c r="A421" s="72">
        <v>414</v>
      </c>
      <c r="B421" s="754"/>
      <c r="C421" s="755"/>
      <c r="D421" s="756"/>
      <c r="E421" s="757"/>
      <c r="F421" s="757"/>
      <c r="G421" s="779"/>
      <c r="H421" s="780"/>
      <c r="I421" s="759"/>
      <c r="J421" s="761"/>
      <c r="K421" s="761"/>
      <c r="L421" s="761"/>
      <c r="M421" s="761"/>
      <c r="N421" s="761"/>
      <c r="O421" s="761"/>
      <c r="P421" s="761"/>
      <c r="Q421" s="762"/>
      <c r="R421" s="498">
        <f t="shared" si="20"/>
        <v>0</v>
      </c>
      <c r="S421" s="714" t="str">
        <f t="shared" si="21"/>
        <v/>
      </c>
      <c r="T421" s="759"/>
      <c r="U421" s="761"/>
      <c r="V421" s="714" t="str">
        <f t="shared" si="19"/>
        <v/>
      </c>
    </row>
    <row r="422" spans="1:22" ht="15" hidden="1" customHeight="1" outlineLevel="1" x14ac:dyDescent="0.25">
      <c r="A422" s="72">
        <v>415</v>
      </c>
      <c r="B422" s="754"/>
      <c r="C422" s="755"/>
      <c r="D422" s="756"/>
      <c r="E422" s="757"/>
      <c r="F422" s="757"/>
      <c r="G422" s="779"/>
      <c r="H422" s="780"/>
      <c r="I422" s="759"/>
      <c r="J422" s="761"/>
      <c r="K422" s="761"/>
      <c r="L422" s="761"/>
      <c r="M422" s="761"/>
      <c r="N422" s="761"/>
      <c r="O422" s="761"/>
      <c r="P422" s="761"/>
      <c r="Q422" s="762"/>
      <c r="R422" s="498">
        <f t="shared" si="20"/>
        <v>0</v>
      </c>
      <c r="S422" s="714" t="str">
        <f t="shared" si="21"/>
        <v/>
      </c>
      <c r="T422" s="759"/>
      <c r="U422" s="761"/>
      <c r="V422" s="714" t="str">
        <f t="shared" si="19"/>
        <v/>
      </c>
    </row>
    <row r="423" spans="1:22" ht="15" hidden="1" customHeight="1" outlineLevel="1" x14ac:dyDescent="0.25">
      <c r="A423" s="72">
        <v>416</v>
      </c>
      <c r="B423" s="754"/>
      <c r="C423" s="755"/>
      <c r="D423" s="756"/>
      <c r="E423" s="757"/>
      <c r="F423" s="757"/>
      <c r="G423" s="779"/>
      <c r="H423" s="780"/>
      <c r="I423" s="759"/>
      <c r="J423" s="761"/>
      <c r="K423" s="761"/>
      <c r="L423" s="761"/>
      <c r="M423" s="761"/>
      <c r="N423" s="761"/>
      <c r="O423" s="761"/>
      <c r="P423" s="761"/>
      <c r="Q423" s="762"/>
      <c r="R423" s="498">
        <f t="shared" si="20"/>
        <v>0</v>
      </c>
      <c r="S423" s="714" t="str">
        <f t="shared" si="21"/>
        <v/>
      </c>
      <c r="T423" s="759"/>
      <c r="U423" s="761"/>
      <c r="V423" s="714" t="str">
        <f t="shared" si="19"/>
        <v/>
      </c>
    </row>
    <row r="424" spans="1:22" ht="15" hidden="1" customHeight="1" outlineLevel="1" x14ac:dyDescent="0.25">
      <c r="A424" s="72">
        <v>417</v>
      </c>
      <c r="B424" s="754"/>
      <c r="C424" s="755"/>
      <c r="D424" s="756"/>
      <c r="E424" s="757"/>
      <c r="F424" s="757"/>
      <c r="G424" s="779"/>
      <c r="H424" s="780"/>
      <c r="I424" s="759"/>
      <c r="J424" s="761"/>
      <c r="K424" s="761"/>
      <c r="L424" s="761"/>
      <c r="M424" s="761"/>
      <c r="N424" s="761"/>
      <c r="O424" s="761"/>
      <c r="P424" s="761"/>
      <c r="Q424" s="762"/>
      <c r="R424" s="498">
        <f t="shared" si="20"/>
        <v>0</v>
      </c>
      <c r="S424" s="714" t="str">
        <f t="shared" si="21"/>
        <v/>
      </c>
      <c r="T424" s="759"/>
      <c r="U424" s="761"/>
      <c r="V424" s="714" t="str">
        <f t="shared" si="19"/>
        <v/>
      </c>
    </row>
    <row r="425" spans="1:22" ht="15" hidden="1" customHeight="1" outlineLevel="1" x14ac:dyDescent="0.25">
      <c r="A425" s="72">
        <v>418</v>
      </c>
      <c r="B425" s="754"/>
      <c r="C425" s="755"/>
      <c r="D425" s="756"/>
      <c r="E425" s="757"/>
      <c r="F425" s="757"/>
      <c r="G425" s="779"/>
      <c r="H425" s="780"/>
      <c r="I425" s="759"/>
      <c r="J425" s="761"/>
      <c r="K425" s="761"/>
      <c r="L425" s="761"/>
      <c r="M425" s="761"/>
      <c r="N425" s="761"/>
      <c r="O425" s="761"/>
      <c r="P425" s="761"/>
      <c r="Q425" s="762"/>
      <c r="R425" s="498">
        <f t="shared" si="20"/>
        <v>0</v>
      </c>
      <c r="S425" s="714" t="str">
        <f t="shared" si="21"/>
        <v/>
      </c>
      <c r="T425" s="759"/>
      <c r="U425" s="761"/>
      <c r="V425" s="714" t="str">
        <f t="shared" si="19"/>
        <v/>
      </c>
    </row>
    <row r="426" spans="1:22" ht="15" hidden="1" customHeight="1" outlineLevel="1" x14ac:dyDescent="0.25">
      <c r="A426" s="72">
        <v>419</v>
      </c>
      <c r="B426" s="754"/>
      <c r="C426" s="755"/>
      <c r="D426" s="756"/>
      <c r="E426" s="757"/>
      <c r="F426" s="757"/>
      <c r="G426" s="779"/>
      <c r="H426" s="780"/>
      <c r="I426" s="759"/>
      <c r="J426" s="761"/>
      <c r="K426" s="761"/>
      <c r="L426" s="761"/>
      <c r="M426" s="761"/>
      <c r="N426" s="761"/>
      <c r="O426" s="761"/>
      <c r="P426" s="761"/>
      <c r="Q426" s="762"/>
      <c r="R426" s="498">
        <f t="shared" si="20"/>
        <v>0</v>
      </c>
      <c r="S426" s="714" t="str">
        <f t="shared" si="21"/>
        <v/>
      </c>
      <c r="T426" s="759"/>
      <c r="U426" s="761"/>
      <c r="V426" s="714" t="str">
        <f t="shared" si="19"/>
        <v/>
      </c>
    </row>
    <row r="427" spans="1:22" ht="15" hidden="1" customHeight="1" outlineLevel="1" x14ac:dyDescent="0.25">
      <c r="A427" s="72">
        <v>420</v>
      </c>
      <c r="B427" s="754"/>
      <c r="C427" s="755"/>
      <c r="D427" s="756"/>
      <c r="E427" s="757"/>
      <c r="F427" s="757"/>
      <c r="G427" s="779"/>
      <c r="H427" s="780"/>
      <c r="I427" s="759"/>
      <c r="J427" s="761"/>
      <c r="K427" s="761"/>
      <c r="L427" s="761"/>
      <c r="M427" s="761"/>
      <c r="N427" s="761"/>
      <c r="O427" s="761"/>
      <c r="P427" s="761"/>
      <c r="Q427" s="762"/>
      <c r="R427" s="498">
        <f t="shared" si="20"/>
        <v>0</v>
      </c>
      <c r="S427" s="714" t="str">
        <f t="shared" si="21"/>
        <v/>
      </c>
      <c r="T427" s="759"/>
      <c r="U427" s="761"/>
      <c r="V427" s="714" t="str">
        <f t="shared" si="19"/>
        <v/>
      </c>
    </row>
    <row r="428" spans="1:22" ht="15" hidden="1" customHeight="1" outlineLevel="1" x14ac:dyDescent="0.25">
      <c r="A428" s="72">
        <v>421</v>
      </c>
      <c r="B428" s="754"/>
      <c r="C428" s="755"/>
      <c r="D428" s="756"/>
      <c r="E428" s="757"/>
      <c r="F428" s="757"/>
      <c r="G428" s="779"/>
      <c r="H428" s="780"/>
      <c r="I428" s="759"/>
      <c r="J428" s="761"/>
      <c r="K428" s="761"/>
      <c r="L428" s="761"/>
      <c r="M428" s="761"/>
      <c r="N428" s="761"/>
      <c r="O428" s="761"/>
      <c r="P428" s="761"/>
      <c r="Q428" s="762"/>
      <c r="R428" s="498">
        <f t="shared" si="20"/>
        <v>0</v>
      </c>
      <c r="S428" s="714" t="str">
        <f t="shared" si="21"/>
        <v/>
      </c>
      <c r="T428" s="759"/>
      <c r="U428" s="761"/>
      <c r="V428" s="714" t="str">
        <f t="shared" si="19"/>
        <v/>
      </c>
    </row>
    <row r="429" spans="1:22" ht="15" hidden="1" customHeight="1" outlineLevel="1" x14ac:dyDescent="0.25">
      <c r="A429" s="72">
        <v>422</v>
      </c>
      <c r="B429" s="754"/>
      <c r="C429" s="755"/>
      <c r="D429" s="756"/>
      <c r="E429" s="757"/>
      <c r="F429" s="757"/>
      <c r="G429" s="779"/>
      <c r="H429" s="780"/>
      <c r="I429" s="759"/>
      <c r="J429" s="761"/>
      <c r="K429" s="761"/>
      <c r="L429" s="761"/>
      <c r="M429" s="761"/>
      <c r="N429" s="761"/>
      <c r="O429" s="761"/>
      <c r="P429" s="761"/>
      <c r="Q429" s="762"/>
      <c r="R429" s="498">
        <f t="shared" si="20"/>
        <v>0</v>
      </c>
      <c r="S429" s="714" t="str">
        <f t="shared" si="21"/>
        <v/>
      </c>
      <c r="T429" s="759"/>
      <c r="U429" s="761"/>
      <c r="V429" s="714" t="str">
        <f t="shared" si="19"/>
        <v/>
      </c>
    </row>
    <row r="430" spans="1:22" ht="15" hidden="1" customHeight="1" outlineLevel="1" x14ac:dyDescent="0.25">
      <c r="A430" s="72">
        <v>423</v>
      </c>
      <c r="B430" s="754"/>
      <c r="C430" s="755"/>
      <c r="D430" s="756"/>
      <c r="E430" s="757"/>
      <c r="F430" s="757"/>
      <c r="G430" s="779"/>
      <c r="H430" s="780"/>
      <c r="I430" s="759"/>
      <c r="J430" s="761"/>
      <c r="K430" s="761"/>
      <c r="L430" s="761"/>
      <c r="M430" s="761"/>
      <c r="N430" s="761"/>
      <c r="O430" s="761"/>
      <c r="P430" s="761"/>
      <c r="Q430" s="762"/>
      <c r="R430" s="498">
        <f t="shared" si="20"/>
        <v>0</v>
      </c>
      <c r="S430" s="714" t="str">
        <f t="shared" si="21"/>
        <v/>
      </c>
      <c r="T430" s="759"/>
      <c r="U430" s="761"/>
      <c r="V430" s="714" t="str">
        <f t="shared" si="19"/>
        <v/>
      </c>
    </row>
    <row r="431" spans="1:22" ht="15" hidden="1" customHeight="1" outlineLevel="1" x14ac:dyDescent="0.25">
      <c r="A431" s="72">
        <v>424</v>
      </c>
      <c r="B431" s="754"/>
      <c r="C431" s="755"/>
      <c r="D431" s="756"/>
      <c r="E431" s="757"/>
      <c r="F431" s="757"/>
      <c r="G431" s="779"/>
      <c r="H431" s="780"/>
      <c r="I431" s="759"/>
      <c r="J431" s="761"/>
      <c r="K431" s="761"/>
      <c r="L431" s="761"/>
      <c r="M431" s="761"/>
      <c r="N431" s="761"/>
      <c r="O431" s="761"/>
      <c r="P431" s="761"/>
      <c r="Q431" s="762"/>
      <c r="R431" s="498">
        <f t="shared" si="20"/>
        <v>0</v>
      </c>
      <c r="S431" s="714" t="str">
        <f t="shared" si="21"/>
        <v/>
      </c>
      <c r="T431" s="759"/>
      <c r="U431" s="761"/>
      <c r="V431" s="714" t="str">
        <f t="shared" si="19"/>
        <v/>
      </c>
    </row>
    <row r="432" spans="1:22" ht="15" hidden="1" customHeight="1" outlineLevel="1" x14ac:dyDescent="0.25">
      <c r="A432" s="72">
        <v>425</v>
      </c>
      <c r="B432" s="754"/>
      <c r="C432" s="755"/>
      <c r="D432" s="756"/>
      <c r="E432" s="757"/>
      <c r="F432" s="757"/>
      <c r="G432" s="779"/>
      <c r="H432" s="780"/>
      <c r="I432" s="759"/>
      <c r="J432" s="761"/>
      <c r="K432" s="761"/>
      <c r="L432" s="761"/>
      <c r="M432" s="761"/>
      <c r="N432" s="761"/>
      <c r="O432" s="761"/>
      <c r="P432" s="761"/>
      <c r="Q432" s="762"/>
      <c r="R432" s="498">
        <f t="shared" si="20"/>
        <v>0</v>
      </c>
      <c r="S432" s="714" t="str">
        <f t="shared" si="21"/>
        <v/>
      </c>
      <c r="T432" s="759"/>
      <c r="U432" s="761"/>
      <c r="V432" s="714" t="str">
        <f t="shared" si="19"/>
        <v/>
      </c>
    </row>
    <row r="433" spans="1:22" ht="15" hidden="1" customHeight="1" outlineLevel="1" x14ac:dyDescent="0.25">
      <c r="A433" s="72">
        <v>426</v>
      </c>
      <c r="B433" s="754"/>
      <c r="C433" s="755"/>
      <c r="D433" s="756"/>
      <c r="E433" s="757"/>
      <c r="F433" s="757"/>
      <c r="G433" s="779"/>
      <c r="H433" s="780"/>
      <c r="I433" s="759"/>
      <c r="J433" s="761"/>
      <c r="K433" s="761"/>
      <c r="L433" s="761"/>
      <c r="M433" s="761"/>
      <c r="N433" s="761"/>
      <c r="O433" s="761"/>
      <c r="P433" s="761"/>
      <c r="Q433" s="762"/>
      <c r="R433" s="498">
        <f t="shared" si="20"/>
        <v>0</v>
      </c>
      <c r="S433" s="714" t="str">
        <f t="shared" si="21"/>
        <v/>
      </c>
      <c r="T433" s="759"/>
      <c r="U433" s="761"/>
      <c r="V433" s="714" t="str">
        <f t="shared" si="19"/>
        <v/>
      </c>
    </row>
    <row r="434" spans="1:22" ht="15" hidden="1" customHeight="1" outlineLevel="1" x14ac:dyDescent="0.25">
      <c r="A434" s="72">
        <v>427</v>
      </c>
      <c r="B434" s="754"/>
      <c r="C434" s="755"/>
      <c r="D434" s="756"/>
      <c r="E434" s="757"/>
      <c r="F434" s="757"/>
      <c r="G434" s="779"/>
      <c r="H434" s="780"/>
      <c r="I434" s="759"/>
      <c r="J434" s="761"/>
      <c r="K434" s="761"/>
      <c r="L434" s="761"/>
      <c r="M434" s="761"/>
      <c r="N434" s="761"/>
      <c r="O434" s="761"/>
      <c r="P434" s="761"/>
      <c r="Q434" s="762"/>
      <c r="R434" s="498">
        <f t="shared" si="20"/>
        <v>0</v>
      </c>
      <c r="S434" s="714" t="str">
        <f t="shared" si="21"/>
        <v/>
      </c>
      <c r="T434" s="759"/>
      <c r="U434" s="761"/>
      <c r="V434" s="714" t="str">
        <f t="shared" si="19"/>
        <v/>
      </c>
    </row>
    <row r="435" spans="1:22" ht="15" hidden="1" customHeight="1" outlineLevel="1" x14ac:dyDescent="0.25">
      <c r="A435" s="72">
        <v>428</v>
      </c>
      <c r="B435" s="754"/>
      <c r="C435" s="755"/>
      <c r="D435" s="756"/>
      <c r="E435" s="757"/>
      <c r="F435" s="757"/>
      <c r="G435" s="779"/>
      <c r="H435" s="780"/>
      <c r="I435" s="759"/>
      <c r="J435" s="761"/>
      <c r="K435" s="761"/>
      <c r="L435" s="761"/>
      <c r="M435" s="761"/>
      <c r="N435" s="761"/>
      <c r="O435" s="761"/>
      <c r="P435" s="761"/>
      <c r="Q435" s="762"/>
      <c r="R435" s="498">
        <f t="shared" si="20"/>
        <v>0</v>
      </c>
      <c r="S435" s="714" t="str">
        <f t="shared" si="21"/>
        <v/>
      </c>
      <c r="T435" s="759"/>
      <c r="U435" s="761"/>
      <c r="V435" s="714" t="str">
        <f t="shared" si="19"/>
        <v/>
      </c>
    </row>
    <row r="436" spans="1:22" ht="15" hidden="1" customHeight="1" outlineLevel="1" x14ac:dyDescent="0.25">
      <c r="A436" s="72">
        <v>429</v>
      </c>
      <c r="B436" s="754"/>
      <c r="C436" s="755"/>
      <c r="D436" s="756"/>
      <c r="E436" s="757"/>
      <c r="F436" s="757"/>
      <c r="G436" s="779"/>
      <c r="H436" s="780"/>
      <c r="I436" s="759"/>
      <c r="J436" s="761"/>
      <c r="K436" s="761"/>
      <c r="L436" s="761"/>
      <c r="M436" s="761"/>
      <c r="N436" s="761"/>
      <c r="O436" s="761"/>
      <c r="P436" s="761"/>
      <c r="Q436" s="762"/>
      <c r="R436" s="498">
        <f t="shared" si="20"/>
        <v>0</v>
      </c>
      <c r="S436" s="714" t="str">
        <f t="shared" si="21"/>
        <v/>
      </c>
      <c r="T436" s="759"/>
      <c r="U436" s="761"/>
      <c r="V436" s="714" t="str">
        <f t="shared" si="19"/>
        <v/>
      </c>
    </row>
    <row r="437" spans="1:22" ht="15" hidden="1" customHeight="1" outlineLevel="1" x14ac:dyDescent="0.25">
      <c r="A437" s="72">
        <v>430</v>
      </c>
      <c r="B437" s="754"/>
      <c r="C437" s="755"/>
      <c r="D437" s="756"/>
      <c r="E437" s="757"/>
      <c r="F437" s="757"/>
      <c r="G437" s="779"/>
      <c r="H437" s="780"/>
      <c r="I437" s="759"/>
      <c r="J437" s="761"/>
      <c r="K437" s="761"/>
      <c r="L437" s="761"/>
      <c r="M437" s="761"/>
      <c r="N437" s="761"/>
      <c r="O437" s="761"/>
      <c r="P437" s="761"/>
      <c r="Q437" s="762"/>
      <c r="R437" s="498">
        <f t="shared" si="20"/>
        <v>0</v>
      </c>
      <c r="S437" s="714" t="str">
        <f t="shared" si="21"/>
        <v/>
      </c>
      <c r="T437" s="759"/>
      <c r="U437" s="761"/>
      <c r="V437" s="714" t="str">
        <f t="shared" si="19"/>
        <v/>
      </c>
    </row>
    <row r="438" spans="1:22" ht="15" hidden="1" customHeight="1" outlineLevel="1" x14ac:dyDescent="0.25">
      <c r="A438" s="72">
        <v>431</v>
      </c>
      <c r="B438" s="754"/>
      <c r="C438" s="755"/>
      <c r="D438" s="756"/>
      <c r="E438" s="757"/>
      <c r="F438" s="757"/>
      <c r="G438" s="779"/>
      <c r="H438" s="780"/>
      <c r="I438" s="759"/>
      <c r="J438" s="761"/>
      <c r="K438" s="761"/>
      <c r="L438" s="761"/>
      <c r="M438" s="761"/>
      <c r="N438" s="761"/>
      <c r="O438" s="761"/>
      <c r="P438" s="761"/>
      <c r="Q438" s="762"/>
      <c r="R438" s="498">
        <f t="shared" si="20"/>
        <v>0</v>
      </c>
      <c r="S438" s="714" t="str">
        <f t="shared" si="21"/>
        <v/>
      </c>
      <c r="T438" s="759"/>
      <c r="U438" s="761"/>
      <c r="V438" s="714" t="str">
        <f t="shared" si="19"/>
        <v/>
      </c>
    </row>
    <row r="439" spans="1:22" ht="15" hidden="1" customHeight="1" outlineLevel="1" x14ac:dyDescent="0.25">
      <c r="A439" s="72">
        <v>432</v>
      </c>
      <c r="B439" s="754"/>
      <c r="C439" s="755"/>
      <c r="D439" s="756"/>
      <c r="E439" s="757"/>
      <c r="F439" s="757"/>
      <c r="G439" s="779"/>
      <c r="H439" s="780"/>
      <c r="I439" s="759"/>
      <c r="J439" s="761"/>
      <c r="K439" s="761"/>
      <c r="L439" s="761"/>
      <c r="M439" s="761"/>
      <c r="N439" s="761"/>
      <c r="O439" s="761"/>
      <c r="P439" s="761"/>
      <c r="Q439" s="762"/>
      <c r="R439" s="498">
        <f t="shared" si="20"/>
        <v>0</v>
      </c>
      <c r="S439" s="714" t="str">
        <f t="shared" si="21"/>
        <v/>
      </c>
      <c r="T439" s="759"/>
      <c r="U439" s="761"/>
      <c r="V439" s="714" t="str">
        <f t="shared" si="19"/>
        <v/>
      </c>
    </row>
    <row r="440" spans="1:22" ht="15" hidden="1" customHeight="1" outlineLevel="1" x14ac:dyDescent="0.25">
      <c r="A440" s="72">
        <v>433</v>
      </c>
      <c r="B440" s="754"/>
      <c r="C440" s="755"/>
      <c r="D440" s="756"/>
      <c r="E440" s="757"/>
      <c r="F440" s="757"/>
      <c r="G440" s="779"/>
      <c r="H440" s="780"/>
      <c r="I440" s="759"/>
      <c r="J440" s="761"/>
      <c r="K440" s="761"/>
      <c r="L440" s="761"/>
      <c r="M440" s="761"/>
      <c r="N440" s="761"/>
      <c r="O440" s="761"/>
      <c r="P440" s="761"/>
      <c r="Q440" s="762"/>
      <c r="R440" s="498">
        <f t="shared" si="20"/>
        <v>0</v>
      </c>
      <c r="S440" s="714" t="str">
        <f t="shared" si="21"/>
        <v/>
      </c>
      <c r="T440" s="759"/>
      <c r="U440" s="761"/>
      <c r="V440" s="714" t="str">
        <f t="shared" si="19"/>
        <v/>
      </c>
    </row>
    <row r="441" spans="1:22" ht="15" hidden="1" customHeight="1" outlineLevel="1" x14ac:dyDescent="0.25">
      <c r="A441" s="72">
        <v>434</v>
      </c>
      <c r="B441" s="754"/>
      <c r="C441" s="755"/>
      <c r="D441" s="756"/>
      <c r="E441" s="757"/>
      <c r="F441" s="757"/>
      <c r="G441" s="779"/>
      <c r="H441" s="780"/>
      <c r="I441" s="759"/>
      <c r="J441" s="761"/>
      <c r="K441" s="761"/>
      <c r="L441" s="761"/>
      <c r="M441" s="761"/>
      <c r="N441" s="761"/>
      <c r="O441" s="761"/>
      <c r="P441" s="761"/>
      <c r="Q441" s="762"/>
      <c r="R441" s="498">
        <f t="shared" si="20"/>
        <v>0</v>
      </c>
      <c r="S441" s="714" t="str">
        <f t="shared" si="21"/>
        <v/>
      </c>
      <c r="T441" s="759"/>
      <c r="U441" s="761"/>
      <c r="V441" s="714" t="str">
        <f t="shared" si="19"/>
        <v/>
      </c>
    </row>
    <row r="442" spans="1:22" ht="15" hidden="1" customHeight="1" outlineLevel="1" x14ac:dyDescent="0.25">
      <c r="A442" s="72">
        <v>435</v>
      </c>
      <c r="B442" s="754"/>
      <c r="C442" s="755"/>
      <c r="D442" s="756"/>
      <c r="E442" s="757"/>
      <c r="F442" s="757"/>
      <c r="G442" s="779"/>
      <c r="H442" s="780"/>
      <c r="I442" s="759"/>
      <c r="J442" s="761"/>
      <c r="K442" s="761"/>
      <c r="L442" s="761"/>
      <c r="M442" s="761"/>
      <c r="N442" s="761"/>
      <c r="O442" s="761"/>
      <c r="P442" s="761"/>
      <c r="Q442" s="762"/>
      <c r="R442" s="498">
        <f t="shared" si="20"/>
        <v>0</v>
      </c>
      <c r="S442" s="714" t="str">
        <f t="shared" si="21"/>
        <v/>
      </c>
      <c r="T442" s="759"/>
      <c r="U442" s="761"/>
      <c r="V442" s="714" t="str">
        <f t="shared" si="19"/>
        <v/>
      </c>
    </row>
    <row r="443" spans="1:22" ht="15" hidden="1" customHeight="1" outlineLevel="1" x14ac:dyDescent="0.25">
      <c r="A443" s="72">
        <v>436</v>
      </c>
      <c r="B443" s="754"/>
      <c r="C443" s="755"/>
      <c r="D443" s="756"/>
      <c r="E443" s="757"/>
      <c r="F443" s="757"/>
      <c r="G443" s="779"/>
      <c r="H443" s="780"/>
      <c r="I443" s="759"/>
      <c r="J443" s="761"/>
      <c r="K443" s="761"/>
      <c r="L443" s="761"/>
      <c r="M443" s="761"/>
      <c r="N443" s="761"/>
      <c r="O443" s="761"/>
      <c r="P443" s="761"/>
      <c r="Q443" s="762"/>
      <c r="R443" s="498">
        <f t="shared" si="20"/>
        <v>0</v>
      </c>
      <c r="S443" s="714" t="str">
        <f t="shared" si="21"/>
        <v/>
      </c>
      <c r="T443" s="759"/>
      <c r="U443" s="761"/>
      <c r="V443" s="714" t="str">
        <f t="shared" si="19"/>
        <v/>
      </c>
    </row>
    <row r="444" spans="1:22" ht="15" hidden="1" customHeight="1" outlineLevel="1" x14ac:dyDescent="0.25">
      <c r="A444" s="72">
        <v>437</v>
      </c>
      <c r="B444" s="754"/>
      <c r="C444" s="755"/>
      <c r="D444" s="756"/>
      <c r="E444" s="757"/>
      <c r="F444" s="757"/>
      <c r="G444" s="779"/>
      <c r="H444" s="780"/>
      <c r="I444" s="759"/>
      <c r="J444" s="761"/>
      <c r="K444" s="761"/>
      <c r="L444" s="761"/>
      <c r="M444" s="761"/>
      <c r="N444" s="761"/>
      <c r="O444" s="761"/>
      <c r="P444" s="761"/>
      <c r="Q444" s="762"/>
      <c r="R444" s="498">
        <f t="shared" si="20"/>
        <v>0</v>
      </c>
      <c r="S444" s="714" t="str">
        <f t="shared" si="21"/>
        <v/>
      </c>
      <c r="T444" s="759"/>
      <c r="U444" s="761"/>
      <c r="V444" s="714" t="str">
        <f t="shared" si="19"/>
        <v/>
      </c>
    </row>
    <row r="445" spans="1:22" ht="15" hidden="1" customHeight="1" outlineLevel="1" x14ac:dyDescent="0.25">
      <c r="A445" s="72">
        <v>438</v>
      </c>
      <c r="B445" s="754"/>
      <c r="C445" s="755"/>
      <c r="D445" s="756"/>
      <c r="E445" s="757"/>
      <c r="F445" s="757"/>
      <c r="G445" s="779"/>
      <c r="H445" s="780"/>
      <c r="I445" s="759"/>
      <c r="J445" s="761"/>
      <c r="K445" s="761"/>
      <c r="L445" s="761"/>
      <c r="M445" s="761"/>
      <c r="N445" s="761"/>
      <c r="O445" s="761"/>
      <c r="P445" s="761"/>
      <c r="Q445" s="762"/>
      <c r="R445" s="498">
        <f t="shared" si="20"/>
        <v>0</v>
      </c>
      <c r="S445" s="714" t="str">
        <f t="shared" si="21"/>
        <v/>
      </c>
      <c r="T445" s="759"/>
      <c r="U445" s="761"/>
      <c r="V445" s="714" t="str">
        <f t="shared" si="19"/>
        <v/>
      </c>
    </row>
    <row r="446" spans="1:22" ht="15" hidden="1" customHeight="1" outlineLevel="1" x14ac:dyDescent="0.25">
      <c r="A446" s="72">
        <v>439</v>
      </c>
      <c r="B446" s="754"/>
      <c r="C446" s="755"/>
      <c r="D446" s="756"/>
      <c r="E446" s="757"/>
      <c r="F446" s="757"/>
      <c r="G446" s="779"/>
      <c r="H446" s="780"/>
      <c r="I446" s="759"/>
      <c r="J446" s="761"/>
      <c r="K446" s="761"/>
      <c r="L446" s="761"/>
      <c r="M446" s="761"/>
      <c r="N446" s="761"/>
      <c r="O446" s="761"/>
      <c r="P446" s="761"/>
      <c r="Q446" s="762"/>
      <c r="R446" s="498">
        <f t="shared" si="20"/>
        <v>0</v>
      </c>
      <c r="S446" s="714" t="str">
        <f t="shared" si="21"/>
        <v/>
      </c>
      <c r="T446" s="759"/>
      <c r="U446" s="761"/>
      <c r="V446" s="714" t="str">
        <f t="shared" si="19"/>
        <v/>
      </c>
    </row>
    <row r="447" spans="1:22" ht="15" hidden="1" customHeight="1" outlineLevel="1" x14ac:dyDescent="0.25">
      <c r="A447" s="72">
        <v>440</v>
      </c>
      <c r="B447" s="754"/>
      <c r="C447" s="755"/>
      <c r="D447" s="756"/>
      <c r="E447" s="757"/>
      <c r="F447" s="757"/>
      <c r="G447" s="779"/>
      <c r="H447" s="780"/>
      <c r="I447" s="759"/>
      <c r="J447" s="761"/>
      <c r="K447" s="761"/>
      <c r="L447" s="761"/>
      <c r="M447" s="761"/>
      <c r="N447" s="761"/>
      <c r="O447" s="761"/>
      <c r="P447" s="761"/>
      <c r="Q447" s="762"/>
      <c r="R447" s="498">
        <f t="shared" si="20"/>
        <v>0</v>
      </c>
      <c r="S447" s="714" t="str">
        <f t="shared" si="21"/>
        <v/>
      </c>
      <c r="T447" s="759"/>
      <c r="U447" s="761"/>
      <c r="V447" s="714" t="str">
        <f t="shared" si="19"/>
        <v/>
      </c>
    </row>
    <row r="448" spans="1:22" ht="15" hidden="1" customHeight="1" outlineLevel="1" x14ac:dyDescent="0.25">
      <c r="A448" s="72">
        <v>441</v>
      </c>
      <c r="B448" s="754"/>
      <c r="C448" s="755"/>
      <c r="D448" s="756"/>
      <c r="E448" s="757"/>
      <c r="F448" s="757"/>
      <c r="G448" s="779"/>
      <c r="H448" s="780"/>
      <c r="I448" s="759"/>
      <c r="J448" s="761"/>
      <c r="K448" s="761"/>
      <c r="L448" s="761"/>
      <c r="M448" s="761"/>
      <c r="N448" s="761"/>
      <c r="O448" s="761"/>
      <c r="P448" s="761"/>
      <c r="Q448" s="762"/>
      <c r="R448" s="498">
        <f t="shared" si="20"/>
        <v>0</v>
      </c>
      <c r="S448" s="714" t="str">
        <f t="shared" si="21"/>
        <v/>
      </c>
      <c r="T448" s="759"/>
      <c r="U448" s="761"/>
      <c r="V448" s="714" t="str">
        <f t="shared" si="19"/>
        <v/>
      </c>
    </row>
    <row r="449" spans="1:22" ht="15" hidden="1" customHeight="1" outlineLevel="1" x14ac:dyDescent="0.25">
      <c r="A449" s="72">
        <v>442</v>
      </c>
      <c r="B449" s="754"/>
      <c r="C449" s="755"/>
      <c r="D449" s="756"/>
      <c r="E449" s="757"/>
      <c r="F449" s="757"/>
      <c r="G449" s="779"/>
      <c r="H449" s="780"/>
      <c r="I449" s="759"/>
      <c r="J449" s="761"/>
      <c r="K449" s="761"/>
      <c r="L449" s="761"/>
      <c r="M449" s="761"/>
      <c r="N449" s="761"/>
      <c r="O449" s="761"/>
      <c r="P449" s="761"/>
      <c r="Q449" s="762"/>
      <c r="R449" s="498">
        <f t="shared" si="20"/>
        <v>0</v>
      </c>
      <c r="S449" s="714" t="str">
        <f t="shared" si="21"/>
        <v/>
      </c>
      <c r="T449" s="759"/>
      <c r="U449" s="761"/>
      <c r="V449" s="714" t="str">
        <f t="shared" si="19"/>
        <v/>
      </c>
    </row>
    <row r="450" spans="1:22" ht="15" hidden="1" customHeight="1" outlineLevel="1" x14ac:dyDescent="0.25">
      <c r="A450" s="72">
        <v>443</v>
      </c>
      <c r="B450" s="754"/>
      <c r="C450" s="755"/>
      <c r="D450" s="756"/>
      <c r="E450" s="757"/>
      <c r="F450" s="757"/>
      <c r="G450" s="779"/>
      <c r="H450" s="780"/>
      <c r="I450" s="759"/>
      <c r="J450" s="761"/>
      <c r="K450" s="761"/>
      <c r="L450" s="761"/>
      <c r="M450" s="761"/>
      <c r="N450" s="761"/>
      <c r="O450" s="761"/>
      <c r="P450" s="761"/>
      <c r="Q450" s="762"/>
      <c r="R450" s="498">
        <f t="shared" si="20"/>
        <v>0</v>
      </c>
      <c r="S450" s="714" t="str">
        <f t="shared" si="21"/>
        <v/>
      </c>
      <c r="T450" s="759"/>
      <c r="U450" s="761"/>
      <c r="V450" s="714" t="str">
        <f t="shared" si="19"/>
        <v/>
      </c>
    </row>
    <row r="451" spans="1:22" ht="15" hidden="1" customHeight="1" outlineLevel="1" x14ac:dyDescent="0.25">
      <c r="A451" s="72">
        <v>444</v>
      </c>
      <c r="B451" s="754"/>
      <c r="C451" s="755"/>
      <c r="D451" s="756"/>
      <c r="E451" s="757"/>
      <c r="F451" s="757"/>
      <c r="G451" s="779"/>
      <c r="H451" s="780"/>
      <c r="I451" s="759"/>
      <c r="J451" s="761"/>
      <c r="K451" s="761"/>
      <c r="L451" s="761"/>
      <c r="M451" s="761"/>
      <c r="N451" s="761"/>
      <c r="O451" s="761"/>
      <c r="P451" s="761"/>
      <c r="Q451" s="762"/>
      <c r="R451" s="498">
        <f t="shared" si="20"/>
        <v>0</v>
      </c>
      <c r="S451" s="714" t="str">
        <f t="shared" si="21"/>
        <v/>
      </c>
      <c r="T451" s="759"/>
      <c r="U451" s="761"/>
      <c r="V451" s="714" t="str">
        <f t="shared" si="19"/>
        <v/>
      </c>
    </row>
    <row r="452" spans="1:22" ht="15" hidden="1" customHeight="1" outlineLevel="1" x14ac:dyDescent="0.25">
      <c r="A452" s="72">
        <v>445</v>
      </c>
      <c r="B452" s="754"/>
      <c r="C452" s="755"/>
      <c r="D452" s="756"/>
      <c r="E452" s="757"/>
      <c r="F452" s="757"/>
      <c r="G452" s="779"/>
      <c r="H452" s="780"/>
      <c r="I452" s="759"/>
      <c r="J452" s="761"/>
      <c r="K452" s="761"/>
      <c r="L452" s="761"/>
      <c r="M452" s="761"/>
      <c r="N452" s="761"/>
      <c r="O452" s="761"/>
      <c r="P452" s="761"/>
      <c r="Q452" s="762"/>
      <c r="R452" s="498">
        <f t="shared" si="20"/>
        <v>0</v>
      </c>
      <c r="S452" s="714" t="str">
        <f t="shared" si="21"/>
        <v/>
      </c>
      <c r="T452" s="759"/>
      <c r="U452" s="761"/>
      <c r="V452" s="714" t="str">
        <f t="shared" si="19"/>
        <v/>
      </c>
    </row>
    <row r="453" spans="1:22" ht="15" hidden="1" customHeight="1" outlineLevel="1" x14ac:dyDescent="0.25">
      <c r="A453" s="72">
        <v>446</v>
      </c>
      <c r="B453" s="754"/>
      <c r="C453" s="755"/>
      <c r="D453" s="756"/>
      <c r="E453" s="757"/>
      <c r="F453" s="757"/>
      <c r="G453" s="779"/>
      <c r="H453" s="780"/>
      <c r="I453" s="759"/>
      <c r="J453" s="761"/>
      <c r="K453" s="761"/>
      <c r="L453" s="761"/>
      <c r="M453" s="761"/>
      <c r="N453" s="761"/>
      <c r="O453" s="761"/>
      <c r="P453" s="761"/>
      <c r="Q453" s="762"/>
      <c r="R453" s="498">
        <f t="shared" si="20"/>
        <v>0</v>
      </c>
      <c r="S453" s="714" t="str">
        <f t="shared" si="21"/>
        <v/>
      </c>
      <c r="T453" s="759"/>
      <c r="U453" s="761"/>
      <c r="V453" s="714" t="str">
        <f t="shared" si="19"/>
        <v/>
      </c>
    </row>
    <row r="454" spans="1:22" ht="15" hidden="1" customHeight="1" outlineLevel="1" x14ac:dyDescent="0.25">
      <c r="A454" s="72">
        <v>447</v>
      </c>
      <c r="B454" s="754"/>
      <c r="C454" s="755"/>
      <c r="D454" s="756"/>
      <c r="E454" s="757"/>
      <c r="F454" s="757"/>
      <c r="G454" s="779"/>
      <c r="H454" s="780"/>
      <c r="I454" s="759"/>
      <c r="J454" s="761"/>
      <c r="K454" s="761"/>
      <c r="L454" s="761"/>
      <c r="M454" s="761"/>
      <c r="N454" s="761"/>
      <c r="O454" s="761"/>
      <c r="P454" s="761"/>
      <c r="Q454" s="762"/>
      <c r="R454" s="498">
        <f t="shared" si="20"/>
        <v>0</v>
      </c>
      <c r="S454" s="714" t="str">
        <f t="shared" si="21"/>
        <v/>
      </c>
      <c r="T454" s="759"/>
      <c r="U454" s="761"/>
      <c r="V454" s="714" t="str">
        <f t="shared" si="19"/>
        <v/>
      </c>
    </row>
    <row r="455" spans="1:22" ht="15" hidden="1" customHeight="1" outlineLevel="1" x14ac:dyDescent="0.25">
      <c r="A455" s="72">
        <v>448</v>
      </c>
      <c r="B455" s="754"/>
      <c r="C455" s="755"/>
      <c r="D455" s="756"/>
      <c r="E455" s="757"/>
      <c r="F455" s="757"/>
      <c r="G455" s="779"/>
      <c r="H455" s="780"/>
      <c r="I455" s="759"/>
      <c r="J455" s="761"/>
      <c r="K455" s="761"/>
      <c r="L455" s="761"/>
      <c r="M455" s="761"/>
      <c r="N455" s="761"/>
      <c r="O455" s="761"/>
      <c r="P455" s="761"/>
      <c r="Q455" s="762"/>
      <c r="R455" s="498">
        <f t="shared" si="20"/>
        <v>0</v>
      </c>
      <c r="S455" s="714" t="str">
        <f t="shared" si="21"/>
        <v/>
      </c>
      <c r="T455" s="759"/>
      <c r="U455" s="761"/>
      <c r="V455" s="714" t="str">
        <f t="shared" si="19"/>
        <v/>
      </c>
    </row>
    <row r="456" spans="1:22" ht="15" hidden="1" customHeight="1" outlineLevel="1" x14ac:dyDescent="0.25">
      <c r="A456" s="72">
        <v>449</v>
      </c>
      <c r="B456" s="754"/>
      <c r="C456" s="755"/>
      <c r="D456" s="756"/>
      <c r="E456" s="757"/>
      <c r="F456" s="757"/>
      <c r="G456" s="779"/>
      <c r="H456" s="780"/>
      <c r="I456" s="759"/>
      <c r="J456" s="761"/>
      <c r="K456" s="761"/>
      <c r="L456" s="761"/>
      <c r="M456" s="761"/>
      <c r="N456" s="761"/>
      <c r="O456" s="761"/>
      <c r="P456" s="761"/>
      <c r="Q456" s="762"/>
      <c r="R456" s="498">
        <f t="shared" si="20"/>
        <v>0</v>
      </c>
      <c r="S456" s="714" t="str">
        <f t="shared" si="21"/>
        <v/>
      </c>
      <c r="T456" s="759"/>
      <c r="U456" s="761"/>
      <c r="V456" s="714" t="str">
        <f t="shared" si="19"/>
        <v/>
      </c>
    </row>
    <row r="457" spans="1:22" ht="15" hidden="1" customHeight="1" outlineLevel="1" x14ac:dyDescent="0.25">
      <c r="A457" s="72">
        <v>450</v>
      </c>
      <c r="B457" s="754"/>
      <c r="C457" s="755"/>
      <c r="D457" s="756"/>
      <c r="E457" s="757"/>
      <c r="F457" s="757"/>
      <c r="G457" s="779"/>
      <c r="H457" s="780"/>
      <c r="I457" s="759"/>
      <c r="J457" s="761"/>
      <c r="K457" s="761"/>
      <c r="L457" s="761"/>
      <c r="M457" s="761"/>
      <c r="N457" s="761"/>
      <c r="O457" s="761"/>
      <c r="P457" s="761"/>
      <c r="Q457" s="762"/>
      <c r="R457" s="498">
        <f t="shared" si="20"/>
        <v>0</v>
      </c>
      <c r="S457" s="714" t="str">
        <f t="shared" si="21"/>
        <v/>
      </c>
      <c r="T457" s="759"/>
      <c r="U457" s="761"/>
      <c r="V457" s="714" t="str">
        <f t="shared" ref="V457:V520" si="22">IFERROR(U457/T457,"")</f>
        <v/>
      </c>
    </row>
    <row r="458" spans="1:22" ht="15" hidden="1" customHeight="1" outlineLevel="1" x14ac:dyDescent="0.25">
      <c r="A458" s="72">
        <v>451</v>
      </c>
      <c r="B458" s="754"/>
      <c r="C458" s="755"/>
      <c r="D458" s="756"/>
      <c r="E458" s="757"/>
      <c r="F458" s="757"/>
      <c r="G458" s="779"/>
      <c r="H458" s="780"/>
      <c r="I458" s="759"/>
      <c r="J458" s="761"/>
      <c r="K458" s="761"/>
      <c r="L458" s="761"/>
      <c r="M458" s="761"/>
      <c r="N458" s="761"/>
      <c r="O458" s="761"/>
      <c r="P458" s="761"/>
      <c r="Q458" s="762"/>
      <c r="R458" s="498">
        <f t="shared" ref="R458:R521" si="23">SUM(J458:Q458)</f>
        <v>0</v>
      </c>
      <c r="S458" s="714" t="str">
        <f t="shared" ref="S458:S521" si="24">IFERROR(R458/I458,"")</f>
        <v/>
      </c>
      <c r="T458" s="759"/>
      <c r="U458" s="761"/>
      <c r="V458" s="714" t="str">
        <f t="shared" si="22"/>
        <v/>
      </c>
    </row>
    <row r="459" spans="1:22" ht="15" hidden="1" customHeight="1" outlineLevel="1" x14ac:dyDescent="0.25">
      <c r="A459" s="72">
        <v>452</v>
      </c>
      <c r="B459" s="754"/>
      <c r="C459" s="755"/>
      <c r="D459" s="756"/>
      <c r="E459" s="757"/>
      <c r="F459" s="757"/>
      <c r="G459" s="779"/>
      <c r="H459" s="780"/>
      <c r="I459" s="759"/>
      <c r="J459" s="761"/>
      <c r="K459" s="761"/>
      <c r="L459" s="761"/>
      <c r="M459" s="761"/>
      <c r="N459" s="761"/>
      <c r="O459" s="761"/>
      <c r="P459" s="761"/>
      <c r="Q459" s="762"/>
      <c r="R459" s="498">
        <f t="shared" si="23"/>
        <v>0</v>
      </c>
      <c r="S459" s="714" t="str">
        <f t="shared" si="24"/>
        <v/>
      </c>
      <c r="T459" s="759"/>
      <c r="U459" s="761"/>
      <c r="V459" s="714" t="str">
        <f t="shared" si="22"/>
        <v/>
      </c>
    </row>
    <row r="460" spans="1:22" ht="15" hidden="1" customHeight="1" outlineLevel="1" x14ac:dyDescent="0.25">
      <c r="A460" s="72">
        <v>453</v>
      </c>
      <c r="B460" s="754"/>
      <c r="C460" s="755"/>
      <c r="D460" s="756"/>
      <c r="E460" s="757"/>
      <c r="F460" s="757"/>
      <c r="G460" s="779"/>
      <c r="H460" s="780"/>
      <c r="I460" s="759"/>
      <c r="J460" s="761"/>
      <c r="K460" s="761"/>
      <c r="L460" s="761"/>
      <c r="M460" s="761"/>
      <c r="N460" s="761"/>
      <c r="O460" s="761"/>
      <c r="P460" s="761"/>
      <c r="Q460" s="762"/>
      <c r="R460" s="498">
        <f t="shared" si="23"/>
        <v>0</v>
      </c>
      <c r="S460" s="714" t="str">
        <f t="shared" si="24"/>
        <v/>
      </c>
      <c r="T460" s="759"/>
      <c r="U460" s="761"/>
      <c r="V460" s="714" t="str">
        <f t="shared" si="22"/>
        <v/>
      </c>
    </row>
    <row r="461" spans="1:22" ht="15" hidden="1" customHeight="1" outlineLevel="1" x14ac:dyDescent="0.25">
      <c r="A461" s="72">
        <v>454</v>
      </c>
      <c r="B461" s="754"/>
      <c r="C461" s="755"/>
      <c r="D461" s="756"/>
      <c r="E461" s="757"/>
      <c r="F461" s="757"/>
      <c r="G461" s="779"/>
      <c r="H461" s="780"/>
      <c r="I461" s="759"/>
      <c r="J461" s="761"/>
      <c r="K461" s="761"/>
      <c r="L461" s="761"/>
      <c r="M461" s="761"/>
      <c r="N461" s="761"/>
      <c r="O461" s="761"/>
      <c r="P461" s="761"/>
      <c r="Q461" s="762"/>
      <c r="R461" s="498">
        <f t="shared" si="23"/>
        <v>0</v>
      </c>
      <c r="S461" s="714" t="str">
        <f t="shared" si="24"/>
        <v/>
      </c>
      <c r="T461" s="759"/>
      <c r="U461" s="761"/>
      <c r="V461" s="714" t="str">
        <f t="shared" si="22"/>
        <v/>
      </c>
    </row>
    <row r="462" spans="1:22" ht="15" hidden="1" customHeight="1" outlineLevel="1" x14ac:dyDescent="0.25">
      <c r="A462" s="72">
        <v>455</v>
      </c>
      <c r="B462" s="754"/>
      <c r="C462" s="755"/>
      <c r="D462" s="756"/>
      <c r="E462" s="757"/>
      <c r="F462" s="757"/>
      <c r="G462" s="779"/>
      <c r="H462" s="780"/>
      <c r="I462" s="759"/>
      <c r="J462" s="761"/>
      <c r="K462" s="761"/>
      <c r="L462" s="761"/>
      <c r="M462" s="761"/>
      <c r="N462" s="761"/>
      <c r="O462" s="761"/>
      <c r="P462" s="761"/>
      <c r="Q462" s="762"/>
      <c r="R462" s="498">
        <f t="shared" si="23"/>
        <v>0</v>
      </c>
      <c r="S462" s="714" t="str">
        <f t="shared" si="24"/>
        <v/>
      </c>
      <c r="T462" s="759"/>
      <c r="U462" s="761"/>
      <c r="V462" s="714" t="str">
        <f t="shared" si="22"/>
        <v/>
      </c>
    </row>
    <row r="463" spans="1:22" ht="15" hidden="1" customHeight="1" outlineLevel="1" x14ac:dyDescent="0.25">
      <c r="A463" s="72">
        <v>456</v>
      </c>
      <c r="B463" s="754"/>
      <c r="C463" s="755"/>
      <c r="D463" s="756"/>
      <c r="E463" s="757"/>
      <c r="F463" s="757"/>
      <c r="G463" s="779"/>
      <c r="H463" s="780"/>
      <c r="I463" s="759"/>
      <c r="J463" s="761"/>
      <c r="K463" s="761"/>
      <c r="L463" s="761"/>
      <c r="M463" s="761"/>
      <c r="N463" s="761"/>
      <c r="O463" s="761"/>
      <c r="P463" s="761"/>
      <c r="Q463" s="762"/>
      <c r="R463" s="498">
        <f t="shared" si="23"/>
        <v>0</v>
      </c>
      <c r="S463" s="714" t="str">
        <f t="shared" si="24"/>
        <v/>
      </c>
      <c r="T463" s="759"/>
      <c r="U463" s="761"/>
      <c r="V463" s="714" t="str">
        <f t="shared" si="22"/>
        <v/>
      </c>
    </row>
    <row r="464" spans="1:22" ht="15" hidden="1" customHeight="1" outlineLevel="1" x14ac:dyDescent="0.25">
      <c r="A464" s="72">
        <v>457</v>
      </c>
      <c r="B464" s="754"/>
      <c r="C464" s="755"/>
      <c r="D464" s="756"/>
      <c r="E464" s="757"/>
      <c r="F464" s="757"/>
      <c r="G464" s="779"/>
      <c r="H464" s="780"/>
      <c r="I464" s="759"/>
      <c r="J464" s="761"/>
      <c r="K464" s="761"/>
      <c r="L464" s="761"/>
      <c r="M464" s="761"/>
      <c r="N464" s="761"/>
      <c r="O464" s="761"/>
      <c r="P464" s="761"/>
      <c r="Q464" s="762"/>
      <c r="R464" s="498">
        <f t="shared" si="23"/>
        <v>0</v>
      </c>
      <c r="S464" s="714" t="str">
        <f t="shared" si="24"/>
        <v/>
      </c>
      <c r="T464" s="759"/>
      <c r="U464" s="761"/>
      <c r="V464" s="714" t="str">
        <f t="shared" si="22"/>
        <v/>
      </c>
    </row>
    <row r="465" spans="1:22" ht="15" hidden="1" customHeight="1" outlineLevel="1" x14ac:dyDescent="0.25">
      <c r="A465" s="72">
        <v>458</v>
      </c>
      <c r="B465" s="754"/>
      <c r="C465" s="755"/>
      <c r="D465" s="756"/>
      <c r="E465" s="757"/>
      <c r="F465" s="757"/>
      <c r="G465" s="779"/>
      <c r="H465" s="780"/>
      <c r="I465" s="759"/>
      <c r="J465" s="761"/>
      <c r="K465" s="761"/>
      <c r="L465" s="761"/>
      <c r="M465" s="761"/>
      <c r="N465" s="761"/>
      <c r="O465" s="761"/>
      <c r="P465" s="761"/>
      <c r="Q465" s="762"/>
      <c r="R465" s="498">
        <f t="shared" si="23"/>
        <v>0</v>
      </c>
      <c r="S465" s="714" t="str">
        <f t="shared" si="24"/>
        <v/>
      </c>
      <c r="T465" s="759"/>
      <c r="U465" s="761"/>
      <c r="V465" s="714" t="str">
        <f t="shared" si="22"/>
        <v/>
      </c>
    </row>
    <row r="466" spans="1:22" ht="15" hidden="1" customHeight="1" outlineLevel="1" x14ac:dyDescent="0.25">
      <c r="A466" s="72">
        <v>459</v>
      </c>
      <c r="B466" s="754"/>
      <c r="C466" s="755"/>
      <c r="D466" s="756"/>
      <c r="E466" s="757"/>
      <c r="F466" s="757"/>
      <c r="G466" s="779"/>
      <c r="H466" s="780"/>
      <c r="I466" s="759"/>
      <c r="J466" s="761"/>
      <c r="K466" s="761"/>
      <c r="L466" s="761"/>
      <c r="M466" s="761"/>
      <c r="N466" s="761"/>
      <c r="O466" s="761"/>
      <c r="P466" s="761"/>
      <c r="Q466" s="762"/>
      <c r="R466" s="498">
        <f t="shared" si="23"/>
        <v>0</v>
      </c>
      <c r="S466" s="714" t="str">
        <f t="shared" si="24"/>
        <v/>
      </c>
      <c r="T466" s="759"/>
      <c r="U466" s="761"/>
      <c r="V466" s="714" t="str">
        <f t="shared" si="22"/>
        <v/>
      </c>
    </row>
    <row r="467" spans="1:22" ht="15" hidden="1" customHeight="1" outlineLevel="1" x14ac:dyDescent="0.25">
      <c r="A467" s="72">
        <v>460</v>
      </c>
      <c r="B467" s="754"/>
      <c r="C467" s="755"/>
      <c r="D467" s="756"/>
      <c r="E467" s="757"/>
      <c r="F467" s="757"/>
      <c r="G467" s="779"/>
      <c r="H467" s="780"/>
      <c r="I467" s="759"/>
      <c r="J467" s="761"/>
      <c r="K467" s="761"/>
      <c r="L467" s="761"/>
      <c r="M467" s="761"/>
      <c r="N467" s="761"/>
      <c r="O467" s="761"/>
      <c r="P467" s="761"/>
      <c r="Q467" s="762"/>
      <c r="R467" s="498">
        <f t="shared" si="23"/>
        <v>0</v>
      </c>
      <c r="S467" s="714" t="str">
        <f t="shared" si="24"/>
        <v/>
      </c>
      <c r="T467" s="759"/>
      <c r="U467" s="761"/>
      <c r="V467" s="714" t="str">
        <f t="shared" si="22"/>
        <v/>
      </c>
    </row>
    <row r="468" spans="1:22" ht="15" hidden="1" customHeight="1" outlineLevel="1" x14ac:dyDescent="0.25">
      <c r="A468" s="72">
        <v>461</v>
      </c>
      <c r="B468" s="754"/>
      <c r="C468" s="755"/>
      <c r="D468" s="756"/>
      <c r="E468" s="757"/>
      <c r="F468" s="757"/>
      <c r="G468" s="779"/>
      <c r="H468" s="780"/>
      <c r="I468" s="759"/>
      <c r="J468" s="761"/>
      <c r="K468" s="761"/>
      <c r="L468" s="761"/>
      <c r="M468" s="761"/>
      <c r="N468" s="761"/>
      <c r="O468" s="761"/>
      <c r="P468" s="761"/>
      <c r="Q468" s="762"/>
      <c r="R468" s="498">
        <f t="shared" si="23"/>
        <v>0</v>
      </c>
      <c r="S468" s="714" t="str">
        <f t="shared" si="24"/>
        <v/>
      </c>
      <c r="T468" s="759"/>
      <c r="U468" s="761"/>
      <c r="V468" s="714" t="str">
        <f t="shared" si="22"/>
        <v/>
      </c>
    </row>
    <row r="469" spans="1:22" ht="15" hidden="1" customHeight="1" outlineLevel="1" x14ac:dyDescent="0.25">
      <c r="A469" s="72">
        <v>462</v>
      </c>
      <c r="B469" s="754"/>
      <c r="C469" s="755"/>
      <c r="D469" s="756"/>
      <c r="E469" s="757"/>
      <c r="F469" s="757"/>
      <c r="G469" s="779"/>
      <c r="H469" s="780"/>
      <c r="I469" s="759"/>
      <c r="J469" s="761"/>
      <c r="K469" s="761"/>
      <c r="L469" s="761"/>
      <c r="M469" s="761"/>
      <c r="N469" s="761"/>
      <c r="O469" s="761"/>
      <c r="P469" s="761"/>
      <c r="Q469" s="762"/>
      <c r="R469" s="498">
        <f t="shared" si="23"/>
        <v>0</v>
      </c>
      <c r="S469" s="714" t="str">
        <f t="shared" si="24"/>
        <v/>
      </c>
      <c r="T469" s="759"/>
      <c r="U469" s="761"/>
      <c r="V469" s="714" t="str">
        <f t="shared" si="22"/>
        <v/>
      </c>
    </row>
    <row r="470" spans="1:22" ht="15" hidden="1" customHeight="1" outlineLevel="1" x14ac:dyDescent="0.25">
      <c r="A470" s="72">
        <v>463</v>
      </c>
      <c r="B470" s="754"/>
      <c r="C470" s="755"/>
      <c r="D470" s="756"/>
      <c r="E470" s="757"/>
      <c r="F470" s="757"/>
      <c r="G470" s="779"/>
      <c r="H470" s="780"/>
      <c r="I470" s="759"/>
      <c r="J470" s="761"/>
      <c r="K470" s="761"/>
      <c r="L470" s="761"/>
      <c r="M470" s="761"/>
      <c r="N470" s="761"/>
      <c r="O470" s="761"/>
      <c r="P470" s="761"/>
      <c r="Q470" s="762"/>
      <c r="R470" s="498">
        <f t="shared" si="23"/>
        <v>0</v>
      </c>
      <c r="S470" s="714" t="str">
        <f t="shared" si="24"/>
        <v/>
      </c>
      <c r="T470" s="759"/>
      <c r="U470" s="761"/>
      <c r="V470" s="714" t="str">
        <f t="shared" si="22"/>
        <v/>
      </c>
    </row>
    <row r="471" spans="1:22" ht="15" hidden="1" customHeight="1" outlineLevel="1" x14ac:dyDescent="0.25">
      <c r="A471" s="72">
        <v>464</v>
      </c>
      <c r="B471" s="754"/>
      <c r="C471" s="755"/>
      <c r="D471" s="756"/>
      <c r="E471" s="757"/>
      <c r="F471" s="757"/>
      <c r="G471" s="779"/>
      <c r="H471" s="780"/>
      <c r="I471" s="759"/>
      <c r="J471" s="761"/>
      <c r="K471" s="761"/>
      <c r="L471" s="761"/>
      <c r="M471" s="761"/>
      <c r="N471" s="761"/>
      <c r="O471" s="761"/>
      <c r="P471" s="761"/>
      <c r="Q471" s="762"/>
      <c r="R471" s="498">
        <f t="shared" si="23"/>
        <v>0</v>
      </c>
      <c r="S471" s="714" t="str">
        <f t="shared" si="24"/>
        <v/>
      </c>
      <c r="T471" s="759"/>
      <c r="U471" s="761"/>
      <c r="V471" s="714" t="str">
        <f t="shared" si="22"/>
        <v/>
      </c>
    </row>
    <row r="472" spans="1:22" ht="15" hidden="1" customHeight="1" outlineLevel="1" x14ac:dyDescent="0.25">
      <c r="A472" s="72">
        <v>465</v>
      </c>
      <c r="B472" s="754"/>
      <c r="C472" s="755"/>
      <c r="D472" s="756"/>
      <c r="E472" s="757"/>
      <c r="F472" s="757"/>
      <c r="G472" s="779"/>
      <c r="H472" s="780"/>
      <c r="I472" s="759"/>
      <c r="J472" s="761"/>
      <c r="K472" s="761"/>
      <c r="L472" s="761"/>
      <c r="M472" s="761"/>
      <c r="N472" s="761"/>
      <c r="O472" s="761"/>
      <c r="P472" s="761"/>
      <c r="Q472" s="762"/>
      <c r="R472" s="498">
        <f t="shared" si="23"/>
        <v>0</v>
      </c>
      <c r="S472" s="714" t="str">
        <f t="shared" si="24"/>
        <v/>
      </c>
      <c r="T472" s="759"/>
      <c r="U472" s="761"/>
      <c r="V472" s="714" t="str">
        <f t="shared" si="22"/>
        <v/>
      </c>
    </row>
    <row r="473" spans="1:22" ht="15" hidden="1" customHeight="1" outlineLevel="1" x14ac:dyDescent="0.25">
      <c r="A473" s="72">
        <v>466</v>
      </c>
      <c r="B473" s="754"/>
      <c r="C473" s="755"/>
      <c r="D473" s="756"/>
      <c r="E473" s="757"/>
      <c r="F473" s="757"/>
      <c r="G473" s="779"/>
      <c r="H473" s="780"/>
      <c r="I473" s="759"/>
      <c r="J473" s="761"/>
      <c r="K473" s="761"/>
      <c r="L473" s="761"/>
      <c r="M473" s="761"/>
      <c r="N473" s="761"/>
      <c r="O473" s="761"/>
      <c r="P473" s="761"/>
      <c r="Q473" s="762"/>
      <c r="R473" s="498">
        <f t="shared" si="23"/>
        <v>0</v>
      </c>
      <c r="S473" s="714" t="str">
        <f t="shared" si="24"/>
        <v/>
      </c>
      <c r="T473" s="759"/>
      <c r="U473" s="761"/>
      <c r="V473" s="714" t="str">
        <f t="shared" si="22"/>
        <v/>
      </c>
    </row>
    <row r="474" spans="1:22" ht="15" hidden="1" customHeight="1" outlineLevel="1" x14ac:dyDescent="0.25">
      <c r="A474" s="72">
        <v>467</v>
      </c>
      <c r="B474" s="754"/>
      <c r="C474" s="755"/>
      <c r="D474" s="756"/>
      <c r="E474" s="757"/>
      <c r="F474" s="757"/>
      <c r="G474" s="779"/>
      <c r="H474" s="780"/>
      <c r="I474" s="759"/>
      <c r="J474" s="761"/>
      <c r="K474" s="761"/>
      <c r="L474" s="761"/>
      <c r="M474" s="761"/>
      <c r="N474" s="761"/>
      <c r="O474" s="761"/>
      <c r="P474" s="761"/>
      <c r="Q474" s="762"/>
      <c r="R474" s="498">
        <f t="shared" si="23"/>
        <v>0</v>
      </c>
      <c r="S474" s="714" t="str">
        <f t="shared" si="24"/>
        <v/>
      </c>
      <c r="T474" s="759"/>
      <c r="U474" s="761"/>
      <c r="V474" s="714" t="str">
        <f t="shared" si="22"/>
        <v/>
      </c>
    </row>
    <row r="475" spans="1:22" ht="15" hidden="1" customHeight="1" outlineLevel="1" x14ac:dyDescent="0.25">
      <c r="A475" s="72">
        <v>468</v>
      </c>
      <c r="B475" s="754"/>
      <c r="C475" s="755"/>
      <c r="D475" s="756"/>
      <c r="E475" s="757"/>
      <c r="F475" s="757"/>
      <c r="G475" s="779"/>
      <c r="H475" s="780"/>
      <c r="I475" s="759"/>
      <c r="J475" s="761"/>
      <c r="K475" s="761"/>
      <c r="L475" s="761"/>
      <c r="M475" s="761"/>
      <c r="N475" s="761"/>
      <c r="O475" s="761"/>
      <c r="P475" s="761"/>
      <c r="Q475" s="762"/>
      <c r="R475" s="498">
        <f t="shared" si="23"/>
        <v>0</v>
      </c>
      <c r="S475" s="714" t="str">
        <f t="shared" si="24"/>
        <v/>
      </c>
      <c r="T475" s="759"/>
      <c r="U475" s="761"/>
      <c r="V475" s="714" t="str">
        <f t="shared" si="22"/>
        <v/>
      </c>
    </row>
    <row r="476" spans="1:22" ht="15" hidden="1" customHeight="1" outlineLevel="1" x14ac:dyDescent="0.25">
      <c r="A476" s="72">
        <v>469</v>
      </c>
      <c r="B476" s="754"/>
      <c r="C476" s="755"/>
      <c r="D476" s="756"/>
      <c r="E476" s="757"/>
      <c r="F476" s="757"/>
      <c r="G476" s="779"/>
      <c r="H476" s="780"/>
      <c r="I476" s="759"/>
      <c r="J476" s="761"/>
      <c r="K476" s="761"/>
      <c r="L476" s="761"/>
      <c r="M476" s="761"/>
      <c r="N476" s="761"/>
      <c r="O476" s="761"/>
      <c r="P476" s="761"/>
      <c r="Q476" s="762"/>
      <c r="R476" s="498">
        <f t="shared" si="23"/>
        <v>0</v>
      </c>
      <c r="S476" s="714" t="str">
        <f t="shared" si="24"/>
        <v/>
      </c>
      <c r="T476" s="759"/>
      <c r="U476" s="761"/>
      <c r="V476" s="714" t="str">
        <f t="shared" si="22"/>
        <v/>
      </c>
    </row>
    <row r="477" spans="1:22" ht="15" hidden="1" customHeight="1" outlineLevel="1" x14ac:dyDescent="0.25">
      <c r="A477" s="72">
        <v>470</v>
      </c>
      <c r="B477" s="754"/>
      <c r="C477" s="755"/>
      <c r="D477" s="756"/>
      <c r="E477" s="757"/>
      <c r="F477" s="757"/>
      <c r="G477" s="779"/>
      <c r="H477" s="780"/>
      <c r="I477" s="759"/>
      <c r="J477" s="761"/>
      <c r="K477" s="761"/>
      <c r="L477" s="761"/>
      <c r="M477" s="761"/>
      <c r="N477" s="761"/>
      <c r="O477" s="761"/>
      <c r="P477" s="761"/>
      <c r="Q477" s="762"/>
      <c r="R477" s="498">
        <f t="shared" si="23"/>
        <v>0</v>
      </c>
      <c r="S477" s="714" t="str">
        <f t="shared" si="24"/>
        <v/>
      </c>
      <c r="T477" s="759"/>
      <c r="U477" s="761"/>
      <c r="V477" s="714" t="str">
        <f t="shared" si="22"/>
        <v/>
      </c>
    </row>
    <row r="478" spans="1:22" ht="15" hidden="1" customHeight="1" outlineLevel="1" x14ac:dyDescent="0.25">
      <c r="A478" s="72">
        <v>471</v>
      </c>
      <c r="B478" s="754"/>
      <c r="C478" s="755"/>
      <c r="D478" s="756"/>
      <c r="E478" s="757"/>
      <c r="F478" s="757"/>
      <c r="G478" s="779"/>
      <c r="H478" s="780"/>
      <c r="I478" s="759"/>
      <c r="J478" s="761"/>
      <c r="K478" s="761"/>
      <c r="L478" s="761"/>
      <c r="M478" s="761"/>
      <c r="N478" s="761"/>
      <c r="O478" s="761"/>
      <c r="P478" s="761"/>
      <c r="Q478" s="762"/>
      <c r="R478" s="498">
        <f t="shared" si="23"/>
        <v>0</v>
      </c>
      <c r="S478" s="714" t="str">
        <f t="shared" si="24"/>
        <v/>
      </c>
      <c r="T478" s="759"/>
      <c r="U478" s="761"/>
      <c r="V478" s="714" t="str">
        <f t="shared" si="22"/>
        <v/>
      </c>
    </row>
    <row r="479" spans="1:22" ht="15" hidden="1" customHeight="1" outlineLevel="1" x14ac:dyDescent="0.25">
      <c r="A479" s="72">
        <v>472</v>
      </c>
      <c r="B479" s="754"/>
      <c r="C479" s="755"/>
      <c r="D479" s="756"/>
      <c r="E479" s="757"/>
      <c r="F479" s="757"/>
      <c r="G479" s="779"/>
      <c r="H479" s="780"/>
      <c r="I479" s="759"/>
      <c r="J479" s="761"/>
      <c r="K479" s="761"/>
      <c r="L479" s="761"/>
      <c r="M479" s="761"/>
      <c r="N479" s="761"/>
      <c r="O479" s="761"/>
      <c r="P479" s="761"/>
      <c r="Q479" s="762"/>
      <c r="R479" s="498">
        <f t="shared" si="23"/>
        <v>0</v>
      </c>
      <c r="S479" s="714" t="str">
        <f t="shared" si="24"/>
        <v/>
      </c>
      <c r="T479" s="759"/>
      <c r="U479" s="761"/>
      <c r="V479" s="714" t="str">
        <f t="shared" si="22"/>
        <v/>
      </c>
    </row>
    <row r="480" spans="1:22" ht="15" hidden="1" customHeight="1" outlineLevel="1" x14ac:dyDescent="0.25">
      <c r="A480" s="72">
        <v>473</v>
      </c>
      <c r="B480" s="754"/>
      <c r="C480" s="755"/>
      <c r="D480" s="756"/>
      <c r="E480" s="757"/>
      <c r="F480" s="757"/>
      <c r="G480" s="779"/>
      <c r="H480" s="780"/>
      <c r="I480" s="759"/>
      <c r="J480" s="761"/>
      <c r="K480" s="761"/>
      <c r="L480" s="761"/>
      <c r="M480" s="761"/>
      <c r="N480" s="761"/>
      <c r="O480" s="761"/>
      <c r="P480" s="761"/>
      <c r="Q480" s="762"/>
      <c r="R480" s="498">
        <f t="shared" si="23"/>
        <v>0</v>
      </c>
      <c r="S480" s="714" t="str">
        <f t="shared" si="24"/>
        <v/>
      </c>
      <c r="T480" s="759"/>
      <c r="U480" s="761"/>
      <c r="V480" s="714" t="str">
        <f t="shared" si="22"/>
        <v/>
      </c>
    </row>
    <row r="481" spans="1:22" ht="15" hidden="1" customHeight="1" outlineLevel="1" x14ac:dyDescent="0.25">
      <c r="A481" s="72">
        <v>474</v>
      </c>
      <c r="B481" s="754"/>
      <c r="C481" s="755"/>
      <c r="D481" s="756"/>
      <c r="E481" s="757"/>
      <c r="F481" s="757"/>
      <c r="G481" s="779"/>
      <c r="H481" s="780"/>
      <c r="I481" s="759"/>
      <c r="J481" s="761"/>
      <c r="K481" s="761"/>
      <c r="L481" s="761"/>
      <c r="M481" s="761"/>
      <c r="N481" s="761"/>
      <c r="O481" s="761"/>
      <c r="P481" s="761"/>
      <c r="Q481" s="762"/>
      <c r="R481" s="498">
        <f t="shared" si="23"/>
        <v>0</v>
      </c>
      <c r="S481" s="714" t="str">
        <f t="shared" si="24"/>
        <v/>
      </c>
      <c r="T481" s="759"/>
      <c r="U481" s="761"/>
      <c r="V481" s="714" t="str">
        <f t="shared" si="22"/>
        <v/>
      </c>
    </row>
    <row r="482" spans="1:22" ht="15" hidden="1" customHeight="1" outlineLevel="1" x14ac:dyDescent="0.25">
      <c r="A482" s="72">
        <v>475</v>
      </c>
      <c r="B482" s="754"/>
      <c r="C482" s="755"/>
      <c r="D482" s="756"/>
      <c r="E482" s="757"/>
      <c r="F482" s="757"/>
      <c r="G482" s="779"/>
      <c r="H482" s="780"/>
      <c r="I482" s="759"/>
      <c r="J482" s="761"/>
      <c r="K482" s="761"/>
      <c r="L482" s="761"/>
      <c r="M482" s="761"/>
      <c r="N482" s="761"/>
      <c r="O482" s="761"/>
      <c r="P482" s="761"/>
      <c r="Q482" s="762"/>
      <c r="R482" s="498">
        <f t="shared" si="23"/>
        <v>0</v>
      </c>
      <c r="S482" s="714" t="str">
        <f t="shared" si="24"/>
        <v/>
      </c>
      <c r="T482" s="759"/>
      <c r="U482" s="761"/>
      <c r="V482" s="714" t="str">
        <f t="shared" si="22"/>
        <v/>
      </c>
    </row>
    <row r="483" spans="1:22" ht="15" hidden="1" customHeight="1" outlineLevel="1" x14ac:dyDescent="0.25">
      <c r="A483" s="72">
        <v>476</v>
      </c>
      <c r="B483" s="754"/>
      <c r="C483" s="755"/>
      <c r="D483" s="756"/>
      <c r="E483" s="757"/>
      <c r="F483" s="757"/>
      <c r="G483" s="779"/>
      <c r="H483" s="780"/>
      <c r="I483" s="759"/>
      <c r="J483" s="761"/>
      <c r="K483" s="761"/>
      <c r="L483" s="761"/>
      <c r="M483" s="761"/>
      <c r="N483" s="761"/>
      <c r="O483" s="761"/>
      <c r="P483" s="761"/>
      <c r="Q483" s="762"/>
      <c r="R483" s="498">
        <f t="shared" si="23"/>
        <v>0</v>
      </c>
      <c r="S483" s="714" t="str">
        <f t="shared" si="24"/>
        <v/>
      </c>
      <c r="T483" s="759"/>
      <c r="U483" s="761"/>
      <c r="V483" s="714" t="str">
        <f t="shared" si="22"/>
        <v/>
      </c>
    </row>
    <row r="484" spans="1:22" ht="15" hidden="1" customHeight="1" outlineLevel="1" x14ac:dyDescent="0.25">
      <c r="A484" s="72">
        <v>477</v>
      </c>
      <c r="B484" s="754"/>
      <c r="C484" s="755"/>
      <c r="D484" s="756"/>
      <c r="E484" s="757"/>
      <c r="F484" s="757"/>
      <c r="G484" s="779"/>
      <c r="H484" s="780"/>
      <c r="I484" s="759"/>
      <c r="J484" s="761"/>
      <c r="K484" s="761"/>
      <c r="L484" s="761"/>
      <c r="M484" s="761"/>
      <c r="N484" s="761"/>
      <c r="O484" s="761"/>
      <c r="P484" s="761"/>
      <c r="Q484" s="762"/>
      <c r="R484" s="498">
        <f t="shared" si="23"/>
        <v>0</v>
      </c>
      <c r="S484" s="714" t="str">
        <f t="shared" si="24"/>
        <v/>
      </c>
      <c r="T484" s="759"/>
      <c r="U484" s="761"/>
      <c r="V484" s="714" t="str">
        <f t="shared" si="22"/>
        <v/>
      </c>
    </row>
    <row r="485" spans="1:22" ht="15" hidden="1" customHeight="1" outlineLevel="1" x14ac:dyDescent="0.25">
      <c r="A485" s="72">
        <v>478</v>
      </c>
      <c r="B485" s="754"/>
      <c r="C485" s="755"/>
      <c r="D485" s="756"/>
      <c r="E485" s="757"/>
      <c r="F485" s="757"/>
      <c r="G485" s="779"/>
      <c r="H485" s="780"/>
      <c r="I485" s="759"/>
      <c r="J485" s="761"/>
      <c r="K485" s="761"/>
      <c r="L485" s="761"/>
      <c r="M485" s="761"/>
      <c r="N485" s="761"/>
      <c r="O485" s="761"/>
      <c r="P485" s="761"/>
      <c r="Q485" s="762"/>
      <c r="R485" s="498">
        <f t="shared" si="23"/>
        <v>0</v>
      </c>
      <c r="S485" s="714" t="str">
        <f t="shared" si="24"/>
        <v/>
      </c>
      <c r="T485" s="759"/>
      <c r="U485" s="761"/>
      <c r="V485" s="714" t="str">
        <f t="shared" si="22"/>
        <v/>
      </c>
    </row>
    <row r="486" spans="1:22" ht="15" hidden="1" customHeight="1" outlineLevel="1" x14ac:dyDescent="0.25">
      <c r="A486" s="72">
        <v>479</v>
      </c>
      <c r="B486" s="754"/>
      <c r="C486" s="755"/>
      <c r="D486" s="756"/>
      <c r="E486" s="757"/>
      <c r="F486" s="757"/>
      <c r="G486" s="779"/>
      <c r="H486" s="780"/>
      <c r="I486" s="759"/>
      <c r="J486" s="761"/>
      <c r="K486" s="761"/>
      <c r="L486" s="761"/>
      <c r="M486" s="761"/>
      <c r="N486" s="761"/>
      <c r="O486" s="761"/>
      <c r="P486" s="761"/>
      <c r="Q486" s="762"/>
      <c r="R486" s="498">
        <f t="shared" si="23"/>
        <v>0</v>
      </c>
      <c r="S486" s="714" t="str">
        <f t="shared" si="24"/>
        <v/>
      </c>
      <c r="T486" s="759"/>
      <c r="U486" s="761"/>
      <c r="V486" s="714" t="str">
        <f t="shared" si="22"/>
        <v/>
      </c>
    </row>
    <row r="487" spans="1:22" ht="15" hidden="1" customHeight="1" outlineLevel="1" x14ac:dyDescent="0.25">
      <c r="A487" s="72">
        <v>480</v>
      </c>
      <c r="B487" s="754"/>
      <c r="C487" s="755"/>
      <c r="D487" s="756"/>
      <c r="E487" s="757"/>
      <c r="F487" s="757"/>
      <c r="G487" s="779"/>
      <c r="H487" s="780"/>
      <c r="I487" s="759"/>
      <c r="J487" s="761"/>
      <c r="K487" s="761"/>
      <c r="L487" s="761"/>
      <c r="M487" s="761"/>
      <c r="N487" s="761"/>
      <c r="O487" s="761"/>
      <c r="P487" s="761"/>
      <c r="Q487" s="762"/>
      <c r="R487" s="498">
        <f t="shared" si="23"/>
        <v>0</v>
      </c>
      <c r="S487" s="714" t="str">
        <f t="shared" si="24"/>
        <v/>
      </c>
      <c r="T487" s="759"/>
      <c r="U487" s="761"/>
      <c r="V487" s="714" t="str">
        <f t="shared" si="22"/>
        <v/>
      </c>
    </row>
    <row r="488" spans="1:22" ht="15" hidden="1" customHeight="1" outlineLevel="1" x14ac:dyDescent="0.25">
      <c r="A488" s="72">
        <v>481</v>
      </c>
      <c r="B488" s="754"/>
      <c r="C488" s="755"/>
      <c r="D488" s="756"/>
      <c r="E488" s="757"/>
      <c r="F488" s="757"/>
      <c r="G488" s="779"/>
      <c r="H488" s="780"/>
      <c r="I488" s="759"/>
      <c r="J488" s="761"/>
      <c r="K488" s="761"/>
      <c r="L488" s="761"/>
      <c r="M488" s="761"/>
      <c r="N488" s="761"/>
      <c r="O488" s="761"/>
      <c r="P488" s="761"/>
      <c r="Q488" s="762"/>
      <c r="R488" s="498">
        <f t="shared" si="23"/>
        <v>0</v>
      </c>
      <c r="S488" s="714" t="str">
        <f t="shared" si="24"/>
        <v/>
      </c>
      <c r="T488" s="759"/>
      <c r="U488" s="761"/>
      <c r="V488" s="714" t="str">
        <f t="shared" si="22"/>
        <v/>
      </c>
    </row>
    <row r="489" spans="1:22" ht="15" hidden="1" customHeight="1" outlineLevel="1" x14ac:dyDescent="0.25">
      <c r="A489" s="72">
        <v>482</v>
      </c>
      <c r="B489" s="754"/>
      <c r="C489" s="755"/>
      <c r="D489" s="756"/>
      <c r="E489" s="757"/>
      <c r="F489" s="757"/>
      <c r="G489" s="779"/>
      <c r="H489" s="780"/>
      <c r="I489" s="759"/>
      <c r="J489" s="761"/>
      <c r="K489" s="761"/>
      <c r="L489" s="761"/>
      <c r="M489" s="761"/>
      <c r="N489" s="761"/>
      <c r="O489" s="761"/>
      <c r="P489" s="761"/>
      <c r="Q489" s="762"/>
      <c r="R489" s="498">
        <f t="shared" si="23"/>
        <v>0</v>
      </c>
      <c r="S489" s="714" t="str">
        <f t="shared" si="24"/>
        <v/>
      </c>
      <c r="T489" s="759"/>
      <c r="U489" s="761"/>
      <c r="V489" s="714" t="str">
        <f t="shared" si="22"/>
        <v/>
      </c>
    </row>
    <row r="490" spans="1:22" ht="15" hidden="1" customHeight="1" outlineLevel="1" x14ac:dyDescent="0.25">
      <c r="A490" s="72">
        <v>483</v>
      </c>
      <c r="B490" s="754"/>
      <c r="C490" s="755"/>
      <c r="D490" s="756"/>
      <c r="E490" s="757"/>
      <c r="F490" s="757"/>
      <c r="G490" s="779"/>
      <c r="H490" s="780"/>
      <c r="I490" s="759"/>
      <c r="J490" s="761"/>
      <c r="K490" s="761"/>
      <c r="L490" s="761"/>
      <c r="M490" s="761"/>
      <c r="N490" s="761"/>
      <c r="O490" s="761"/>
      <c r="P490" s="761"/>
      <c r="Q490" s="762"/>
      <c r="R490" s="498">
        <f t="shared" si="23"/>
        <v>0</v>
      </c>
      <c r="S490" s="714" t="str">
        <f t="shared" si="24"/>
        <v/>
      </c>
      <c r="T490" s="759"/>
      <c r="U490" s="761"/>
      <c r="V490" s="714" t="str">
        <f t="shared" si="22"/>
        <v/>
      </c>
    </row>
    <row r="491" spans="1:22" ht="15" hidden="1" customHeight="1" outlineLevel="1" x14ac:dyDescent="0.25">
      <c r="A491" s="72">
        <v>484</v>
      </c>
      <c r="B491" s="754"/>
      <c r="C491" s="755"/>
      <c r="D491" s="756"/>
      <c r="E491" s="757"/>
      <c r="F491" s="757"/>
      <c r="G491" s="779"/>
      <c r="H491" s="780"/>
      <c r="I491" s="759"/>
      <c r="J491" s="761"/>
      <c r="K491" s="761"/>
      <c r="L491" s="761"/>
      <c r="M491" s="761"/>
      <c r="N491" s="761"/>
      <c r="O491" s="761"/>
      <c r="P491" s="761"/>
      <c r="Q491" s="762"/>
      <c r="R491" s="498">
        <f t="shared" si="23"/>
        <v>0</v>
      </c>
      <c r="S491" s="714" t="str">
        <f t="shared" si="24"/>
        <v/>
      </c>
      <c r="T491" s="759"/>
      <c r="U491" s="761"/>
      <c r="V491" s="714" t="str">
        <f t="shared" si="22"/>
        <v/>
      </c>
    </row>
    <row r="492" spans="1:22" ht="15" hidden="1" customHeight="1" outlineLevel="1" x14ac:dyDescent="0.25">
      <c r="A492" s="72">
        <v>485</v>
      </c>
      <c r="B492" s="754"/>
      <c r="C492" s="755"/>
      <c r="D492" s="756"/>
      <c r="E492" s="757"/>
      <c r="F492" s="757"/>
      <c r="G492" s="779"/>
      <c r="H492" s="780"/>
      <c r="I492" s="759"/>
      <c r="J492" s="761"/>
      <c r="K492" s="761"/>
      <c r="L492" s="761"/>
      <c r="M492" s="761"/>
      <c r="N492" s="761"/>
      <c r="O492" s="761"/>
      <c r="P492" s="761"/>
      <c r="Q492" s="762"/>
      <c r="R492" s="498">
        <f t="shared" si="23"/>
        <v>0</v>
      </c>
      <c r="S492" s="714" t="str">
        <f t="shared" si="24"/>
        <v/>
      </c>
      <c r="T492" s="759"/>
      <c r="U492" s="761"/>
      <c r="V492" s="714" t="str">
        <f t="shared" si="22"/>
        <v/>
      </c>
    </row>
    <row r="493" spans="1:22" ht="15" hidden="1" customHeight="1" outlineLevel="1" x14ac:dyDescent="0.25">
      <c r="A493" s="72">
        <v>486</v>
      </c>
      <c r="B493" s="754"/>
      <c r="C493" s="755"/>
      <c r="D493" s="756"/>
      <c r="E493" s="757"/>
      <c r="F493" s="757"/>
      <c r="G493" s="779"/>
      <c r="H493" s="780"/>
      <c r="I493" s="759"/>
      <c r="J493" s="761"/>
      <c r="K493" s="761"/>
      <c r="L493" s="761"/>
      <c r="M493" s="761"/>
      <c r="N493" s="761"/>
      <c r="O493" s="761"/>
      <c r="P493" s="761"/>
      <c r="Q493" s="762"/>
      <c r="R493" s="498">
        <f t="shared" si="23"/>
        <v>0</v>
      </c>
      <c r="S493" s="714" t="str">
        <f t="shared" si="24"/>
        <v/>
      </c>
      <c r="T493" s="759"/>
      <c r="U493" s="761"/>
      <c r="V493" s="714" t="str">
        <f t="shared" si="22"/>
        <v/>
      </c>
    </row>
    <row r="494" spans="1:22" ht="15" hidden="1" customHeight="1" outlineLevel="1" x14ac:dyDescent="0.25">
      <c r="A494" s="72">
        <v>487</v>
      </c>
      <c r="B494" s="754"/>
      <c r="C494" s="755"/>
      <c r="D494" s="756"/>
      <c r="E494" s="757"/>
      <c r="F494" s="757"/>
      <c r="G494" s="779"/>
      <c r="H494" s="780"/>
      <c r="I494" s="759"/>
      <c r="J494" s="761"/>
      <c r="K494" s="761"/>
      <c r="L494" s="761"/>
      <c r="M494" s="761"/>
      <c r="N494" s="761"/>
      <c r="O494" s="761"/>
      <c r="P494" s="761"/>
      <c r="Q494" s="762"/>
      <c r="R494" s="498">
        <f t="shared" si="23"/>
        <v>0</v>
      </c>
      <c r="S494" s="714" t="str">
        <f t="shared" si="24"/>
        <v/>
      </c>
      <c r="T494" s="759"/>
      <c r="U494" s="761"/>
      <c r="V494" s="714" t="str">
        <f t="shared" si="22"/>
        <v/>
      </c>
    </row>
    <row r="495" spans="1:22" ht="15" hidden="1" customHeight="1" outlineLevel="1" x14ac:dyDescent="0.25">
      <c r="A495" s="72">
        <v>488</v>
      </c>
      <c r="B495" s="754"/>
      <c r="C495" s="755"/>
      <c r="D495" s="756"/>
      <c r="E495" s="757"/>
      <c r="F495" s="757"/>
      <c r="G495" s="779"/>
      <c r="H495" s="780"/>
      <c r="I495" s="759"/>
      <c r="J495" s="761"/>
      <c r="K495" s="761"/>
      <c r="L495" s="761"/>
      <c r="M495" s="761"/>
      <c r="N495" s="761"/>
      <c r="O495" s="761"/>
      <c r="P495" s="761"/>
      <c r="Q495" s="762"/>
      <c r="R495" s="498">
        <f t="shared" si="23"/>
        <v>0</v>
      </c>
      <c r="S495" s="714" t="str">
        <f t="shared" si="24"/>
        <v/>
      </c>
      <c r="T495" s="759"/>
      <c r="U495" s="761"/>
      <c r="V495" s="714" t="str">
        <f t="shared" si="22"/>
        <v/>
      </c>
    </row>
    <row r="496" spans="1:22" ht="15" hidden="1" customHeight="1" outlineLevel="1" x14ac:dyDescent="0.25">
      <c r="A496" s="72">
        <v>489</v>
      </c>
      <c r="B496" s="754"/>
      <c r="C496" s="755"/>
      <c r="D496" s="756"/>
      <c r="E496" s="757"/>
      <c r="F496" s="757"/>
      <c r="G496" s="779"/>
      <c r="H496" s="780"/>
      <c r="I496" s="759"/>
      <c r="J496" s="761"/>
      <c r="K496" s="761"/>
      <c r="L496" s="761"/>
      <c r="M496" s="761"/>
      <c r="N496" s="761"/>
      <c r="O496" s="761"/>
      <c r="P496" s="761"/>
      <c r="Q496" s="762"/>
      <c r="R496" s="498">
        <f t="shared" si="23"/>
        <v>0</v>
      </c>
      <c r="S496" s="714" t="str">
        <f t="shared" si="24"/>
        <v/>
      </c>
      <c r="T496" s="759"/>
      <c r="U496" s="761"/>
      <c r="V496" s="714" t="str">
        <f t="shared" si="22"/>
        <v/>
      </c>
    </row>
    <row r="497" spans="1:22" ht="15" hidden="1" customHeight="1" outlineLevel="1" x14ac:dyDescent="0.25">
      <c r="A497" s="72">
        <v>490</v>
      </c>
      <c r="B497" s="754"/>
      <c r="C497" s="755"/>
      <c r="D497" s="756"/>
      <c r="E497" s="757"/>
      <c r="F497" s="757"/>
      <c r="G497" s="779"/>
      <c r="H497" s="780"/>
      <c r="I497" s="759"/>
      <c r="J497" s="761"/>
      <c r="K497" s="761"/>
      <c r="L497" s="761"/>
      <c r="M497" s="761"/>
      <c r="N497" s="761"/>
      <c r="O497" s="761"/>
      <c r="P497" s="761"/>
      <c r="Q497" s="762"/>
      <c r="R497" s="498">
        <f t="shared" si="23"/>
        <v>0</v>
      </c>
      <c r="S497" s="714" t="str">
        <f t="shared" si="24"/>
        <v/>
      </c>
      <c r="T497" s="759"/>
      <c r="U497" s="761"/>
      <c r="V497" s="714" t="str">
        <f t="shared" si="22"/>
        <v/>
      </c>
    </row>
    <row r="498" spans="1:22" ht="15" hidden="1" customHeight="1" outlineLevel="1" x14ac:dyDescent="0.25">
      <c r="A498" s="72">
        <v>491</v>
      </c>
      <c r="B498" s="754"/>
      <c r="C498" s="755"/>
      <c r="D498" s="756"/>
      <c r="E498" s="757"/>
      <c r="F498" s="757"/>
      <c r="G498" s="779"/>
      <c r="H498" s="780"/>
      <c r="I498" s="759"/>
      <c r="J498" s="761"/>
      <c r="K498" s="761"/>
      <c r="L498" s="761"/>
      <c r="M498" s="761"/>
      <c r="N498" s="761"/>
      <c r="O498" s="761"/>
      <c r="P498" s="761"/>
      <c r="Q498" s="762"/>
      <c r="R498" s="498">
        <f t="shared" si="23"/>
        <v>0</v>
      </c>
      <c r="S498" s="714" t="str">
        <f t="shared" si="24"/>
        <v/>
      </c>
      <c r="T498" s="759"/>
      <c r="U498" s="761"/>
      <c r="V498" s="714" t="str">
        <f t="shared" si="22"/>
        <v/>
      </c>
    </row>
    <row r="499" spans="1:22" ht="15" hidden="1" customHeight="1" outlineLevel="1" x14ac:dyDescent="0.25">
      <c r="A499" s="72">
        <v>492</v>
      </c>
      <c r="B499" s="754"/>
      <c r="C499" s="755"/>
      <c r="D499" s="756"/>
      <c r="E499" s="757"/>
      <c r="F499" s="757"/>
      <c r="G499" s="779"/>
      <c r="H499" s="780"/>
      <c r="I499" s="759"/>
      <c r="J499" s="761"/>
      <c r="K499" s="761"/>
      <c r="L499" s="761"/>
      <c r="M499" s="761"/>
      <c r="N499" s="761"/>
      <c r="O499" s="761"/>
      <c r="P499" s="761"/>
      <c r="Q499" s="762"/>
      <c r="R499" s="498">
        <f t="shared" si="23"/>
        <v>0</v>
      </c>
      <c r="S499" s="714" t="str">
        <f t="shared" si="24"/>
        <v/>
      </c>
      <c r="T499" s="759"/>
      <c r="U499" s="761"/>
      <c r="V499" s="714" t="str">
        <f t="shared" si="22"/>
        <v/>
      </c>
    </row>
    <row r="500" spans="1:22" ht="15" hidden="1" customHeight="1" outlineLevel="1" x14ac:dyDescent="0.25">
      <c r="A500" s="72">
        <v>493</v>
      </c>
      <c r="B500" s="754"/>
      <c r="C500" s="755"/>
      <c r="D500" s="756"/>
      <c r="E500" s="757"/>
      <c r="F500" s="757"/>
      <c r="G500" s="779"/>
      <c r="H500" s="780"/>
      <c r="I500" s="759"/>
      <c r="J500" s="761"/>
      <c r="K500" s="761"/>
      <c r="L500" s="761"/>
      <c r="M500" s="761"/>
      <c r="N500" s="761"/>
      <c r="O500" s="761"/>
      <c r="P500" s="761"/>
      <c r="Q500" s="762"/>
      <c r="R500" s="498">
        <f t="shared" si="23"/>
        <v>0</v>
      </c>
      <c r="S500" s="714" t="str">
        <f t="shared" si="24"/>
        <v/>
      </c>
      <c r="T500" s="759"/>
      <c r="U500" s="761"/>
      <c r="V500" s="714" t="str">
        <f t="shared" si="22"/>
        <v/>
      </c>
    </row>
    <row r="501" spans="1:22" ht="15" hidden="1" customHeight="1" outlineLevel="1" x14ac:dyDescent="0.25">
      <c r="A501" s="72">
        <v>494</v>
      </c>
      <c r="B501" s="754"/>
      <c r="C501" s="755"/>
      <c r="D501" s="756"/>
      <c r="E501" s="757"/>
      <c r="F501" s="757"/>
      <c r="G501" s="779"/>
      <c r="H501" s="780"/>
      <c r="I501" s="759"/>
      <c r="J501" s="761"/>
      <c r="K501" s="761"/>
      <c r="L501" s="761"/>
      <c r="M501" s="761"/>
      <c r="N501" s="761"/>
      <c r="O501" s="761"/>
      <c r="P501" s="761"/>
      <c r="Q501" s="762"/>
      <c r="R501" s="498">
        <f t="shared" si="23"/>
        <v>0</v>
      </c>
      <c r="S501" s="714" t="str">
        <f t="shared" si="24"/>
        <v/>
      </c>
      <c r="T501" s="759"/>
      <c r="U501" s="761"/>
      <c r="V501" s="714" t="str">
        <f t="shared" si="22"/>
        <v/>
      </c>
    </row>
    <row r="502" spans="1:22" ht="15" hidden="1" customHeight="1" outlineLevel="1" x14ac:dyDescent="0.25">
      <c r="A502" s="72">
        <v>495</v>
      </c>
      <c r="B502" s="754"/>
      <c r="C502" s="755"/>
      <c r="D502" s="756"/>
      <c r="E502" s="757"/>
      <c r="F502" s="757"/>
      <c r="G502" s="779"/>
      <c r="H502" s="780"/>
      <c r="I502" s="759"/>
      <c r="J502" s="761"/>
      <c r="K502" s="761"/>
      <c r="L502" s="761"/>
      <c r="M502" s="761"/>
      <c r="N502" s="761"/>
      <c r="O502" s="761"/>
      <c r="P502" s="761"/>
      <c r="Q502" s="762"/>
      <c r="R502" s="498">
        <f t="shared" si="23"/>
        <v>0</v>
      </c>
      <c r="S502" s="714" t="str">
        <f t="shared" si="24"/>
        <v/>
      </c>
      <c r="T502" s="759"/>
      <c r="U502" s="761"/>
      <c r="V502" s="714" t="str">
        <f t="shared" si="22"/>
        <v/>
      </c>
    </row>
    <row r="503" spans="1:22" ht="15" hidden="1" customHeight="1" outlineLevel="1" x14ac:dyDescent="0.25">
      <c r="A503" s="72">
        <v>496</v>
      </c>
      <c r="B503" s="754"/>
      <c r="C503" s="755"/>
      <c r="D503" s="756"/>
      <c r="E503" s="757"/>
      <c r="F503" s="757"/>
      <c r="G503" s="779"/>
      <c r="H503" s="780"/>
      <c r="I503" s="759"/>
      <c r="J503" s="761"/>
      <c r="K503" s="761"/>
      <c r="L503" s="761"/>
      <c r="M503" s="761"/>
      <c r="N503" s="761"/>
      <c r="O503" s="761"/>
      <c r="P503" s="761"/>
      <c r="Q503" s="762"/>
      <c r="R503" s="498">
        <f t="shared" si="23"/>
        <v>0</v>
      </c>
      <c r="S503" s="714" t="str">
        <f t="shared" si="24"/>
        <v/>
      </c>
      <c r="T503" s="759"/>
      <c r="U503" s="761"/>
      <c r="V503" s="714" t="str">
        <f t="shared" si="22"/>
        <v/>
      </c>
    </row>
    <row r="504" spans="1:22" ht="15" hidden="1" customHeight="1" outlineLevel="1" x14ac:dyDescent="0.25">
      <c r="A504" s="72">
        <v>497</v>
      </c>
      <c r="B504" s="754"/>
      <c r="C504" s="755"/>
      <c r="D504" s="756"/>
      <c r="E504" s="757"/>
      <c r="F504" s="757"/>
      <c r="G504" s="779"/>
      <c r="H504" s="780"/>
      <c r="I504" s="759"/>
      <c r="J504" s="761"/>
      <c r="K504" s="761"/>
      <c r="L504" s="761"/>
      <c r="M504" s="761"/>
      <c r="N504" s="761"/>
      <c r="O504" s="761"/>
      <c r="P504" s="761"/>
      <c r="Q504" s="762"/>
      <c r="R504" s="498">
        <f t="shared" si="23"/>
        <v>0</v>
      </c>
      <c r="S504" s="714" t="str">
        <f t="shared" si="24"/>
        <v/>
      </c>
      <c r="T504" s="759"/>
      <c r="U504" s="761"/>
      <c r="V504" s="714" t="str">
        <f t="shared" si="22"/>
        <v/>
      </c>
    </row>
    <row r="505" spans="1:22" ht="15" hidden="1" customHeight="1" outlineLevel="1" x14ac:dyDescent="0.25">
      <c r="A505" s="72">
        <v>498</v>
      </c>
      <c r="B505" s="754"/>
      <c r="C505" s="755"/>
      <c r="D505" s="756"/>
      <c r="E505" s="757"/>
      <c r="F505" s="757"/>
      <c r="G505" s="779"/>
      <c r="H505" s="780"/>
      <c r="I505" s="759"/>
      <c r="J505" s="761"/>
      <c r="K505" s="761"/>
      <c r="L505" s="761"/>
      <c r="M505" s="761"/>
      <c r="N505" s="761"/>
      <c r="O505" s="761"/>
      <c r="P505" s="761"/>
      <c r="Q505" s="762"/>
      <c r="R505" s="498">
        <f t="shared" si="23"/>
        <v>0</v>
      </c>
      <c r="S505" s="714" t="str">
        <f t="shared" si="24"/>
        <v/>
      </c>
      <c r="T505" s="759"/>
      <c r="U505" s="761"/>
      <c r="V505" s="714" t="str">
        <f t="shared" si="22"/>
        <v/>
      </c>
    </row>
    <row r="506" spans="1:22" ht="15" hidden="1" customHeight="1" outlineLevel="1" x14ac:dyDescent="0.25">
      <c r="A506" s="72">
        <v>499</v>
      </c>
      <c r="B506" s="754"/>
      <c r="C506" s="755"/>
      <c r="D506" s="756"/>
      <c r="E506" s="757"/>
      <c r="F506" s="757"/>
      <c r="G506" s="779"/>
      <c r="H506" s="780"/>
      <c r="I506" s="759"/>
      <c r="J506" s="761"/>
      <c r="K506" s="761"/>
      <c r="L506" s="761"/>
      <c r="M506" s="761"/>
      <c r="N506" s="761"/>
      <c r="O506" s="761"/>
      <c r="P506" s="761"/>
      <c r="Q506" s="762"/>
      <c r="R506" s="498">
        <f t="shared" si="23"/>
        <v>0</v>
      </c>
      <c r="S506" s="714" t="str">
        <f t="shared" si="24"/>
        <v/>
      </c>
      <c r="T506" s="759"/>
      <c r="U506" s="761"/>
      <c r="V506" s="714" t="str">
        <f t="shared" si="22"/>
        <v/>
      </c>
    </row>
    <row r="507" spans="1:22" ht="15" hidden="1" customHeight="1" outlineLevel="1" x14ac:dyDescent="0.25">
      <c r="A507" s="72">
        <v>500</v>
      </c>
      <c r="B507" s="754"/>
      <c r="C507" s="755"/>
      <c r="D507" s="756"/>
      <c r="E507" s="757"/>
      <c r="F507" s="757"/>
      <c r="G507" s="779"/>
      <c r="H507" s="780"/>
      <c r="I507" s="759"/>
      <c r="J507" s="761"/>
      <c r="K507" s="761"/>
      <c r="L507" s="761"/>
      <c r="M507" s="761"/>
      <c r="N507" s="761"/>
      <c r="O507" s="761"/>
      <c r="P507" s="761"/>
      <c r="Q507" s="762"/>
      <c r="R507" s="498">
        <f t="shared" si="23"/>
        <v>0</v>
      </c>
      <c r="S507" s="714" t="str">
        <f t="shared" si="24"/>
        <v/>
      </c>
      <c r="T507" s="759"/>
      <c r="U507" s="761"/>
      <c r="V507" s="714" t="str">
        <f t="shared" si="22"/>
        <v/>
      </c>
    </row>
    <row r="508" spans="1:22" ht="15" hidden="1" customHeight="1" outlineLevel="1" x14ac:dyDescent="0.25">
      <c r="A508" s="72">
        <v>501</v>
      </c>
      <c r="B508" s="754"/>
      <c r="C508" s="755"/>
      <c r="D508" s="756"/>
      <c r="E508" s="757"/>
      <c r="F508" s="757"/>
      <c r="G508" s="779"/>
      <c r="H508" s="780"/>
      <c r="I508" s="759"/>
      <c r="J508" s="761"/>
      <c r="K508" s="761"/>
      <c r="L508" s="761"/>
      <c r="M508" s="761"/>
      <c r="N508" s="761"/>
      <c r="O508" s="761"/>
      <c r="P508" s="761"/>
      <c r="Q508" s="762"/>
      <c r="R508" s="498">
        <f t="shared" si="23"/>
        <v>0</v>
      </c>
      <c r="S508" s="714" t="str">
        <f t="shared" si="24"/>
        <v/>
      </c>
      <c r="T508" s="759"/>
      <c r="U508" s="761"/>
      <c r="V508" s="714" t="str">
        <f t="shared" si="22"/>
        <v/>
      </c>
    </row>
    <row r="509" spans="1:22" ht="15" hidden="1" customHeight="1" outlineLevel="1" x14ac:dyDescent="0.25">
      <c r="A509" s="72">
        <v>502</v>
      </c>
      <c r="B509" s="754"/>
      <c r="C509" s="755"/>
      <c r="D509" s="756"/>
      <c r="E509" s="757"/>
      <c r="F509" s="757"/>
      <c r="G509" s="779"/>
      <c r="H509" s="780"/>
      <c r="I509" s="759"/>
      <c r="J509" s="761"/>
      <c r="K509" s="761"/>
      <c r="L509" s="761"/>
      <c r="M509" s="761"/>
      <c r="N509" s="761"/>
      <c r="O509" s="761"/>
      <c r="P509" s="761"/>
      <c r="Q509" s="762"/>
      <c r="R509" s="498">
        <f t="shared" si="23"/>
        <v>0</v>
      </c>
      <c r="S509" s="714" t="str">
        <f t="shared" si="24"/>
        <v/>
      </c>
      <c r="T509" s="759"/>
      <c r="U509" s="761"/>
      <c r="V509" s="714" t="str">
        <f t="shared" si="22"/>
        <v/>
      </c>
    </row>
    <row r="510" spans="1:22" ht="15" hidden="1" customHeight="1" outlineLevel="1" x14ac:dyDescent="0.25">
      <c r="A510" s="72">
        <v>503</v>
      </c>
      <c r="B510" s="754"/>
      <c r="C510" s="755"/>
      <c r="D510" s="756"/>
      <c r="E510" s="757"/>
      <c r="F510" s="757"/>
      <c r="G510" s="779"/>
      <c r="H510" s="780"/>
      <c r="I510" s="759"/>
      <c r="J510" s="761"/>
      <c r="K510" s="761"/>
      <c r="L510" s="761"/>
      <c r="M510" s="761"/>
      <c r="N510" s="761"/>
      <c r="O510" s="761"/>
      <c r="P510" s="761"/>
      <c r="Q510" s="762"/>
      <c r="R510" s="498">
        <f t="shared" si="23"/>
        <v>0</v>
      </c>
      <c r="S510" s="714" t="str">
        <f t="shared" si="24"/>
        <v/>
      </c>
      <c r="T510" s="759"/>
      <c r="U510" s="761"/>
      <c r="V510" s="714" t="str">
        <f t="shared" si="22"/>
        <v/>
      </c>
    </row>
    <row r="511" spans="1:22" ht="15" hidden="1" customHeight="1" outlineLevel="1" x14ac:dyDescent="0.25">
      <c r="A511" s="72">
        <v>504</v>
      </c>
      <c r="B511" s="754"/>
      <c r="C511" s="755"/>
      <c r="D511" s="756"/>
      <c r="E511" s="757"/>
      <c r="F511" s="757"/>
      <c r="G511" s="779"/>
      <c r="H511" s="780"/>
      <c r="I511" s="759"/>
      <c r="J511" s="761"/>
      <c r="K511" s="761"/>
      <c r="L511" s="761"/>
      <c r="M511" s="761"/>
      <c r="N511" s="761"/>
      <c r="O511" s="761"/>
      <c r="P511" s="761"/>
      <c r="Q511" s="762"/>
      <c r="R511" s="498">
        <f t="shared" si="23"/>
        <v>0</v>
      </c>
      <c r="S511" s="714" t="str">
        <f t="shared" si="24"/>
        <v/>
      </c>
      <c r="T511" s="759"/>
      <c r="U511" s="761"/>
      <c r="V511" s="714" t="str">
        <f t="shared" si="22"/>
        <v/>
      </c>
    </row>
    <row r="512" spans="1:22" ht="15" hidden="1" customHeight="1" outlineLevel="1" x14ac:dyDescent="0.25">
      <c r="A512" s="72">
        <v>505</v>
      </c>
      <c r="B512" s="754"/>
      <c r="C512" s="755"/>
      <c r="D512" s="756"/>
      <c r="E512" s="757"/>
      <c r="F512" s="757"/>
      <c r="G512" s="779"/>
      <c r="H512" s="780"/>
      <c r="I512" s="759"/>
      <c r="J512" s="761"/>
      <c r="K512" s="761"/>
      <c r="L512" s="761"/>
      <c r="M512" s="761"/>
      <c r="N512" s="761"/>
      <c r="O512" s="761"/>
      <c r="P512" s="761"/>
      <c r="Q512" s="762"/>
      <c r="R512" s="498">
        <f t="shared" si="23"/>
        <v>0</v>
      </c>
      <c r="S512" s="714" t="str">
        <f t="shared" si="24"/>
        <v/>
      </c>
      <c r="T512" s="759"/>
      <c r="U512" s="761"/>
      <c r="V512" s="714" t="str">
        <f t="shared" si="22"/>
        <v/>
      </c>
    </row>
    <row r="513" spans="1:22" ht="15" hidden="1" customHeight="1" outlineLevel="1" x14ac:dyDescent="0.25">
      <c r="A513" s="72">
        <v>506</v>
      </c>
      <c r="B513" s="754"/>
      <c r="C513" s="755"/>
      <c r="D513" s="756"/>
      <c r="E513" s="757"/>
      <c r="F513" s="757"/>
      <c r="G513" s="779"/>
      <c r="H513" s="780"/>
      <c r="I513" s="759"/>
      <c r="J513" s="761"/>
      <c r="K513" s="761"/>
      <c r="L513" s="761"/>
      <c r="M513" s="761"/>
      <c r="N513" s="761"/>
      <c r="O513" s="761"/>
      <c r="P513" s="761"/>
      <c r="Q513" s="762"/>
      <c r="R513" s="498">
        <f t="shared" si="23"/>
        <v>0</v>
      </c>
      <c r="S513" s="714" t="str">
        <f t="shared" si="24"/>
        <v/>
      </c>
      <c r="T513" s="759"/>
      <c r="U513" s="761"/>
      <c r="V513" s="714" t="str">
        <f t="shared" si="22"/>
        <v/>
      </c>
    </row>
    <row r="514" spans="1:22" ht="15" hidden="1" customHeight="1" outlineLevel="1" x14ac:dyDescent="0.25">
      <c r="A514" s="72">
        <v>507</v>
      </c>
      <c r="B514" s="754"/>
      <c r="C514" s="755"/>
      <c r="D514" s="756"/>
      <c r="E514" s="757"/>
      <c r="F514" s="757"/>
      <c r="G514" s="779"/>
      <c r="H514" s="780"/>
      <c r="I514" s="759"/>
      <c r="J514" s="761"/>
      <c r="K514" s="761"/>
      <c r="L514" s="761"/>
      <c r="M514" s="761"/>
      <c r="N514" s="761"/>
      <c r="O514" s="761"/>
      <c r="P514" s="761"/>
      <c r="Q514" s="762"/>
      <c r="R514" s="498">
        <f t="shared" si="23"/>
        <v>0</v>
      </c>
      <c r="S514" s="714" t="str">
        <f t="shared" si="24"/>
        <v/>
      </c>
      <c r="T514" s="759"/>
      <c r="U514" s="761"/>
      <c r="V514" s="714" t="str">
        <f t="shared" si="22"/>
        <v/>
      </c>
    </row>
    <row r="515" spans="1:22" ht="15" hidden="1" customHeight="1" outlineLevel="1" x14ac:dyDescent="0.25">
      <c r="A515" s="72">
        <v>508</v>
      </c>
      <c r="B515" s="754"/>
      <c r="C515" s="755"/>
      <c r="D515" s="756"/>
      <c r="E515" s="757"/>
      <c r="F515" s="757"/>
      <c r="G515" s="779"/>
      <c r="H515" s="780"/>
      <c r="I515" s="759"/>
      <c r="J515" s="761"/>
      <c r="K515" s="761"/>
      <c r="L515" s="761"/>
      <c r="M515" s="761"/>
      <c r="N515" s="761"/>
      <c r="O515" s="761"/>
      <c r="P515" s="761"/>
      <c r="Q515" s="762"/>
      <c r="R515" s="498">
        <f t="shared" si="23"/>
        <v>0</v>
      </c>
      <c r="S515" s="714" t="str">
        <f t="shared" si="24"/>
        <v/>
      </c>
      <c r="T515" s="759"/>
      <c r="U515" s="761"/>
      <c r="V515" s="714" t="str">
        <f t="shared" si="22"/>
        <v/>
      </c>
    </row>
    <row r="516" spans="1:22" ht="15" hidden="1" customHeight="1" outlineLevel="1" x14ac:dyDescent="0.25">
      <c r="A516" s="72">
        <v>509</v>
      </c>
      <c r="B516" s="754"/>
      <c r="C516" s="755"/>
      <c r="D516" s="756"/>
      <c r="E516" s="757"/>
      <c r="F516" s="757"/>
      <c r="G516" s="779"/>
      <c r="H516" s="780"/>
      <c r="I516" s="759"/>
      <c r="J516" s="761"/>
      <c r="K516" s="761"/>
      <c r="L516" s="761"/>
      <c r="M516" s="761"/>
      <c r="N516" s="761"/>
      <c r="O516" s="761"/>
      <c r="P516" s="761"/>
      <c r="Q516" s="762"/>
      <c r="R516" s="498">
        <f t="shared" si="23"/>
        <v>0</v>
      </c>
      <c r="S516" s="714" t="str">
        <f t="shared" si="24"/>
        <v/>
      </c>
      <c r="T516" s="759"/>
      <c r="U516" s="761"/>
      <c r="V516" s="714" t="str">
        <f t="shared" si="22"/>
        <v/>
      </c>
    </row>
    <row r="517" spans="1:22" ht="15" hidden="1" customHeight="1" outlineLevel="1" x14ac:dyDescent="0.25">
      <c r="A517" s="72">
        <v>510</v>
      </c>
      <c r="B517" s="754"/>
      <c r="C517" s="755"/>
      <c r="D517" s="756"/>
      <c r="E517" s="757"/>
      <c r="F517" s="757"/>
      <c r="G517" s="779"/>
      <c r="H517" s="780"/>
      <c r="I517" s="759"/>
      <c r="J517" s="761"/>
      <c r="K517" s="761"/>
      <c r="L517" s="761"/>
      <c r="M517" s="761"/>
      <c r="N517" s="761"/>
      <c r="O517" s="761"/>
      <c r="P517" s="761"/>
      <c r="Q517" s="762"/>
      <c r="R517" s="498">
        <f t="shared" si="23"/>
        <v>0</v>
      </c>
      <c r="S517" s="714" t="str">
        <f t="shared" si="24"/>
        <v/>
      </c>
      <c r="T517" s="759"/>
      <c r="U517" s="761"/>
      <c r="V517" s="714" t="str">
        <f t="shared" si="22"/>
        <v/>
      </c>
    </row>
    <row r="518" spans="1:22" ht="15" hidden="1" customHeight="1" outlineLevel="1" x14ac:dyDescent="0.25">
      <c r="A518" s="72">
        <v>511</v>
      </c>
      <c r="B518" s="754"/>
      <c r="C518" s="755"/>
      <c r="D518" s="756"/>
      <c r="E518" s="757"/>
      <c r="F518" s="757"/>
      <c r="G518" s="779"/>
      <c r="H518" s="780"/>
      <c r="I518" s="759"/>
      <c r="J518" s="761"/>
      <c r="K518" s="761"/>
      <c r="L518" s="761"/>
      <c r="M518" s="761"/>
      <c r="N518" s="761"/>
      <c r="O518" s="761"/>
      <c r="P518" s="761"/>
      <c r="Q518" s="762"/>
      <c r="R518" s="498">
        <f t="shared" si="23"/>
        <v>0</v>
      </c>
      <c r="S518" s="714" t="str">
        <f t="shared" si="24"/>
        <v/>
      </c>
      <c r="T518" s="759"/>
      <c r="U518" s="761"/>
      <c r="V518" s="714" t="str">
        <f t="shared" si="22"/>
        <v/>
      </c>
    </row>
    <row r="519" spans="1:22" ht="15" hidden="1" customHeight="1" outlineLevel="1" x14ac:dyDescent="0.25">
      <c r="A519" s="72">
        <v>512</v>
      </c>
      <c r="B519" s="754"/>
      <c r="C519" s="755"/>
      <c r="D519" s="756"/>
      <c r="E519" s="757"/>
      <c r="F519" s="757"/>
      <c r="G519" s="779"/>
      <c r="H519" s="780"/>
      <c r="I519" s="759"/>
      <c r="J519" s="761"/>
      <c r="K519" s="761"/>
      <c r="L519" s="761"/>
      <c r="M519" s="761"/>
      <c r="N519" s="761"/>
      <c r="O519" s="761"/>
      <c r="P519" s="761"/>
      <c r="Q519" s="762"/>
      <c r="R519" s="498">
        <f t="shared" si="23"/>
        <v>0</v>
      </c>
      <c r="S519" s="714" t="str">
        <f t="shared" si="24"/>
        <v/>
      </c>
      <c r="T519" s="759"/>
      <c r="U519" s="761"/>
      <c r="V519" s="714" t="str">
        <f t="shared" si="22"/>
        <v/>
      </c>
    </row>
    <row r="520" spans="1:22" ht="15" hidden="1" customHeight="1" outlineLevel="1" x14ac:dyDescent="0.25">
      <c r="A520" s="72">
        <v>513</v>
      </c>
      <c r="B520" s="754"/>
      <c r="C520" s="755"/>
      <c r="D520" s="756"/>
      <c r="E520" s="757"/>
      <c r="F520" s="757"/>
      <c r="G520" s="779"/>
      <c r="H520" s="780"/>
      <c r="I520" s="759"/>
      <c r="J520" s="761"/>
      <c r="K520" s="761"/>
      <c r="L520" s="761"/>
      <c r="M520" s="761"/>
      <c r="N520" s="761"/>
      <c r="O520" s="761"/>
      <c r="P520" s="761"/>
      <c r="Q520" s="762"/>
      <c r="R520" s="498">
        <f t="shared" si="23"/>
        <v>0</v>
      </c>
      <c r="S520" s="714" t="str">
        <f t="shared" si="24"/>
        <v/>
      </c>
      <c r="T520" s="759"/>
      <c r="U520" s="761"/>
      <c r="V520" s="714" t="str">
        <f t="shared" si="22"/>
        <v/>
      </c>
    </row>
    <row r="521" spans="1:22" ht="15" hidden="1" customHeight="1" outlineLevel="1" x14ac:dyDescent="0.25">
      <c r="A521" s="72">
        <v>514</v>
      </c>
      <c r="B521" s="754"/>
      <c r="C521" s="755"/>
      <c r="D521" s="756"/>
      <c r="E521" s="757"/>
      <c r="F521" s="757"/>
      <c r="G521" s="779"/>
      <c r="H521" s="780"/>
      <c r="I521" s="759"/>
      <c r="J521" s="761"/>
      <c r="K521" s="761"/>
      <c r="L521" s="761"/>
      <c r="M521" s="761"/>
      <c r="N521" s="761"/>
      <c r="O521" s="761"/>
      <c r="P521" s="761"/>
      <c r="Q521" s="762"/>
      <c r="R521" s="498">
        <f t="shared" si="23"/>
        <v>0</v>
      </c>
      <c r="S521" s="714" t="str">
        <f t="shared" si="24"/>
        <v/>
      </c>
      <c r="T521" s="759"/>
      <c r="U521" s="761"/>
      <c r="V521" s="714" t="str">
        <f t="shared" ref="V521:V584" si="25">IFERROR(U521/T521,"")</f>
        <v/>
      </c>
    </row>
    <row r="522" spans="1:22" ht="15" hidden="1" customHeight="1" outlineLevel="1" x14ac:dyDescent="0.25">
      <c r="A522" s="72">
        <v>515</v>
      </c>
      <c r="B522" s="754"/>
      <c r="C522" s="755"/>
      <c r="D522" s="756"/>
      <c r="E522" s="757"/>
      <c r="F522" s="757"/>
      <c r="G522" s="779"/>
      <c r="H522" s="780"/>
      <c r="I522" s="759"/>
      <c r="J522" s="761"/>
      <c r="K522" s="761"/>
      <c r="L522" s="761"/>
      <c r="M522" s="761"/>
      <c r="N522" s="761"/>
      <c r="O522" s="761"/>
      <c r="P522" s="761"/>
      <c r="Q522" s="762"/>
      <c r="R522" s="498">
        <f t="shared" ref="R522:R585" si="26">SUM(J522:Q522)</f>
        <v>0</v>
      </c>
      <c r="S522" s="714" t="str">
        <f t="shared" ref="S522:S585" si="27">IFERROR(R522/I522,"")</f>
        <v/>
      </c>
      <c r="T522" s="759"/>
      <c r="U522" s="761"/>
      <c r="V522" s="714" t="str">
        <f t="shared" si="25"/>
        <v/>
      </c>
    </row>
    <row r="523" spans="1:22" ht="15" hidden="1" customHeight="1" outlineLevel="1" x14ac:dyDescent="0.25">
      <c r="A523" s="72">
        <v>516</v>
      </c>
      <c r="B523" s="754"/>
      <c r="C523" s="755"/>
      <c r="D523" s="756"/>
      <c r="E523" s="757"/>
      <c r="F523" s="757"/>
      <c r="G523" s="779"/>
      <c r="H523" s="780"/>
      <c r="I523" s="759"/>
      <c r="J523" s="761"/>
      <c r="K523" s="761"/>
      <c r="L523" s="761"/>
      <c r="M523" s="761"/>
      <c r="N523" s="761"/>
      <c r="O523" s="761"/>
      <c r="P523" s="761"/>
      <c r="Q523" s="762"/>
      <c r="R523" s="498">
        <f t="shared" si="26"/>
        <v>0</v>
      </c>
      <c r="S523" s="714" t="str">
        <f t="shared" si="27"/>
        <v/>
      </c>
      <c r="T523" s="759"/>
      <c r="U523" s="761"/>
      <c r="V523" s="714" t="str">
        <f t="shared" si="25"/>
        <v/>
      </c>
    </row>
    <row r="524" spans="1:22" ht="15" hidden="1" customHeight="1" outlineLevel="1" x14ac:dyDescent="0.25">
      <c r="A524" s="72">
        <v>517</v>
      </c>
      <c r="B524" s="754"/>
      <c r="C524" s="755"/>
      <c r="D524" s="756"/>
      <c r="E524" s="757"/>
      <c r="F524" s="757"/>
      <c r="G524" s="779"/>
      <c r="H524" s="780"/>
      <c r="I524" s="759"/>
      <c r="J524" s="761"/>
      <c r="K524" s="761"/>
      <c r="L524" s="761"/>
      <c r="M524" s="761"/>
      <c r="N524" s="761"/>
      <c r="O524" s="761"/>
      <c r="P524" s="761"/>
      <c r="Q524" s="762"/>
      <c r="R524" s="498">
        <f t="shared" si="26"/>
        <v>0</v>
      </c>
      <c r="S524" s="714" t="str">
        <f t="shared" si="27"/>
        <v/>
      </c>
      <c r="T524" s="759"/>
      <c r="U524" s="761"/>
      <c r="V524" s="714" t="str">
        <f t="shared" si="25"/>
        <v/>
      </c>
    </row>
    <row r="525" spans="1:22" ht="15" hidden="1" customHeight="1" outlineLevel="1" x14ac:dyDescent="0.25">
      <c r="A525" s="72">
        <v>518</v>
      </c>
      <c r="B525" s="754"/>
      <c r="C525" s="755"/>
      <c r="D525" s="756"/>
      <c r="E525" s="757"/>
      <c r="F525" s="757"/>
      <c r="G525" s="779"/>
      <c r="H525" s="780"/>
      <c r="I525" s="759"/>
      <c r="J525" s="761"/>
      <c r="K525" s="761"/>
      <c r="L525" s="761"/>
      <c r="M525" s="761"/>
      <c r="N525" s="761"/>
      <c r="O525" s="761"/>
      <c r="P525" s="761"/>
      <c r="Q525" s="762"/>
      <c r="R525" s="498">
        <f t="shared" si="26"/>
        <v>0</v>
      </c>
      <c r="S525" s="714" t="str">
        <f t="shared" si="27"/>
        <v/>
      </c>
      <c r="T525" s="759"/>
      <c r="U525" s="761"/>
      <c r="V525" s="714" t="str">
        <f t="shared" si="25"/>
        <v/>
      </c>
    </row>
    <row r="526" spans="1:22" ht="15" hidden="1" customHeight="1" outlineLevel="1" x14ac:dyDescent="0.25">
      <c r="A526" s="72">
        <v>519</v>
      </c>
      <c r="B526" s="754"/>
      <c r="C526" s="755"/>
      <c r="D526" s="756"/>
      <c r="E526" s="757"/>
      <c r="F526" s="757"/>
      <c r="G526" s="779"/>
      <c r="H526" s="780"/>
      <c r="I526" s="759"/>
      <c r="J526" s="761"/>
      <c r="K526" s="761"/>
      <c r="L526" s="761"/>
      <c r="M526" s="761"/>
      <c r="N526" s="761"/>
      <c r="O526" s="761"/>
      <c r="P526" s="761"/>
      <c r="Q526" s="762"/>
      <c r="R526" s="498">
        <f t="shared" si="26"/>
        <v>0</v>
      </c>
      <c r="S526" s="714" t="str">
        <f t="shared" si="27"/>
        <v/>
      </c>
      <c r="T526" s="759"/>
      <c r="U526" s="761"/>
      <c r="V526" s="714" t="str">
        <f t="shared" si="25"/>
        <v/>
      </c>
    </row>
    <row r="527" spans="1:22" ht="15" hidden="1" customHeight="1" outlineLevel="1" x14ac:dyDescent="0.25">
      <c r="A527" s="72">
        <v>520</v>
      </c>
      <c r="B527" s="754"/>
      <c r="C527" s="755"/>
      <c r="D527" s="756"/>
      <c r="E527" s="757"/>
      <c r="F527" s="757"/>
      <c r="G527" s="779"/>
      <c r="H527" s="780"/>
      <c r="I527" s="759"/>
      <c r="J527" s="761"/>
      <c r="K527" s="761"/>
      <c r="L527" s="761"/>
      <c r="M527" s="761"/>
      <c r="N527" s="761"/>
      <c r="O527" s="761"/>
      <c r="P527" s="761"/>
      <c r="Q527" s="762"/>
      <c r="R527" s="498">
        <f t="shared" si="26"/>
        <v>0</v>
      </c>
      <c r="S527" s="714" t="str">
        <f t="shared" si="27"/>
        <v/>
      </c>
      <c r="T527" s="759"/>
      <c r="U527" s="761"/>
      <c r="V527" s="714" t="str">
        <f t="shared" si="25"/>
        <v/>
      </c>
    </row>
    <row r="528" spans="1:22" ht="15" hidden="1" customHeight="1" outlineLevel="1" x14ac:dyDescent="0.25">
      <c r="A528" s="72">
        <v>521</v>
      </c>
      <c r="B528" s="754"/>
      <c r="C528" s="755"/>
      <c r="D528" s="756"/>
      <c r="E528" s="757"/>
      <c r="F528" s="757"/>
      <c r="G528" s="779"/>
      <c r="H528" s="780"/>
      <c r="I528" s="759"/>
      <c r="J528" s="761"/>
      <c r="K528" s="761"/>
      <c r="L528" s="761"/>
      <c r="M528" s="761"/>
      <c r="N528" s="761"/>
      <c r="O528" s="761"/>
      <c r="P528" s="761"/>
      <c r="Q528" s="762"/>
      <c r="R528" s="498">
        <f t="shared" si="26"/>
        <v>0</v>
      </c>
      <c r="S528" s="714" t="str">
        <f t="shared" si="27"/>
        <v/>
      </c>
      <c r="T528" s="759"/>
      <c r="U528" s="761"/>
      <c r="V528" s="714" t="str">
        <f t="shared" si="25"/>
        <v/>
      </c>
    </row>
    <row r="529" spans="1:22" ht="15" hidden="1" customHeight="1" outlineLevel="1" x14ac:dyDescent="0.25">
      <c r="A529" s="72">
        <v>522</v>
      </c>
      <c r="B529" s="754"/>
      <c r="C529" s="755"/>
      <c r="D529" s="756"/>
      <c r="E529" s="757"/>
      <c r="F529" s="757"/>
      <c r="G529" s="779"/>
      <c r="H529" s="780"/>
      <c r="I529" s="759"/>
      <c r="J529" s="761"/>
      <c r="K529" s="761"/>
      <c r="L529" s="761"/>
      <c r="M529" s="761"/>
      <c r="N529" s="761"/>
      <c r="O529" s="761"/>
      <c r="P529" s="761"/>
      <c r="Q529" s="762"/>
      <c r="R529" s="498">
        <f t="shared" si="26"/>
        <v>0</v>
      </c>
      <c r="S529" s="714" t="str">
        <f t="shared" si="27"/>
        <v/>
      </c>
      <c r="T529" s="759"/>
      <c r="U529" s="761"/>
      <c r="V529" s="714" t="str">
        <f t="shared" si="25"/>
        <v/>
      </c>
    </row>
    <row r="530" spans="1:22" ht="15" hidden="1" customHeight="1" outlineLevel="1" x14ac:dyDescent="0.25">
      <c r="A530" s="72">
        <v>523</v>
      </c>
      <c r="B530" s="754"/>
      <c r="C530" s="755"/>
      <c r="D530" s="756"/>
      <c r="E530" s="757"/>
      <c r="F530" s="757"/>
      <c r="G530" s="779"/>
      <c r="H530" s="780"/>
      <c r="I530" s="759"/>
      <c r="J530" s="761"/>
      <c r="K530" s="761"/>
      <c r="L530" s="761"/>
      <c r="M530" s="761"/>
      <c r="N530" s="761"/>
      <c r="O530" s="761"/>
      <c r="P530" s="761"/>
      <c r="Q530" s="762"/>
      <c r="R530" s="498">
        <f t="shared" si="26"/>
        <v>0</v>
      </c>
      <c r="S530" s="714" t="str">
        <f t="shared" si="27"/>
        <v/>
      </c>
      <c r="T530" s="759"/>
      <c r="U530" s="761"/>
      <c r="V530" s="714" t="str">
        <f t="shared" si="25"/>
        <v/>
      </c>
    </row>
    <row r="531" spans="1:22" ht="15" hidden="1" customHeight="1" outlineLevel="1" x14ac:dyDescent="0.25">
      <c r="A531" s="72">
        <v>524</v>
      </c>
      <c r="B531" s="754"/>
      <c r="C531" s="755"/>
      <c r="D531" s="756"/>
      <c r="E531" s="757"/>
      <c r="F531" s="757"/>
      <c r="G531" s="779"/>
      <c r="H531" s="780"/>
      <c r="I531" s="759"/>
      <c r="J531" s="761"/>
      <c r="K531" s="761"/>
      <c r="L531" s="761"/>
      <c r="M531" s="761"/>
      <c r="N531" s="761"/>
      <c r="O531" s="761"/>
      <c r="P531" s="761"/>
      <c r="Q531" s="762"/>
      <c r="R531" s="498">
        <f t="shared" si="26"/>
        <v>0</v>
      </c>
      <c r="S531" s="714" t="str">
        <f t="shared" si="27"/>
        <v/>
      </c>
      <c r="T531" s="759"/>
      <c r="U531" s="761"/>
      <c r="V531" s="714" t="str">
        <f t="shared" si="25"/>
        <v/>
      </c>
    </row>
    <row r="532" spans="1:22" ht="15" hidden="1" customHeight="1" outlineLevel="1" x14ac:dyDescent="0.25">
      <c r="A532" s="72">
        <v>525</v>
      </c>
      <c r="B532" s="754"/>
      <c r="C532" s="755"/>
      <c r="D532" s="756"/>
      <c r="E532" s="757"/>
      <c r="F532" s="757"/>
      <c r="G532" s="779"/>
      <c r="H532" s="780"/>
      <c r="I532" s="759"/>
      <c r="J532" s="761"/>
      <c r="K532" s="761"/>
      <c r="L532" s="761"/>
      <c r="M532" s="761"/>
      <c r="N532" s="761"/>
      <c r="O532" s="761"/>
      <c r="P532" s="761"/>
      <c r="Q532" s="762"/>
      <c r="R532" s="498">
        <f t="shared" si="26"/>
        <v>0</v>
      </c>
      <c r="S532" s="714" t="str">
        <f t="shared" si="27"/>
        <v/>
      </c>
      <c r="T532" s="759"/>
      <c r="U532" s="761"/>
      <c r="V532" s="714" t="str">
        <f t="shared" si="25"/>
        <v/>
      </c>
    </row>
    <row r="533" spans="1:22" ht="15" hidden="1" customHeight="1" outlineLevel="1" x14ac:dyDescent="0.25">
      <c r="A533" s="72">
        <v>526</v>
      </c>
      <c r="B533" s="754"/>
      <c r="C533" s="755"/>
      <c r="D533" s="756"/>
      <c r="E533" s="757"/>
      <c r="F533" s="757"/>
      <c r="G533" s="779"/>
      <c r="H533" s="780"/>
      <c r="I533" s="759"/>
      <c r="J533" s="761"/>
      <c r="K533" s="761"/>
      <c r="L533" s="761"/>
      <c r="M533" s="761"/>
      <c r="N533" s="761"/>
      <c r="O533" s="761"/>
      <c r="P533" s="761"/>
      <c r="Q533" s="762"/>
      <c r="R533" s="498">
        <f t="shared" si="26"/>
        <v>0</v>
      </c>
      <c r="S533" s="714" t="str">
        <f t="shared" si="27"/>
        <v/>
      </c>
      <c r="T533" s="759"/>
      <c r="U533" s="761"/>
      <c r="V533" s="714" t="str">
        <f t="shared" si="25"/>
        <v/>
      </c>
    </row>
    <row r="534" spans="1:22" ht="15" hidden="1" customHeight="1" outlineLevel="1" x14ac:dyDescent="0.25">
      <c r="A534" s="72">
        <v>527</v>
      </c>
      <c r="B534" s="754"/>
      <c r="C534" s="755"/>
      <c r="D534" s="756"/>
      <c r="E534" s="757"/>
      <c r="F534" s="757"/>
      <c r="G534" s="779"/>
      <c r="H534" s="780"/>
      <c r="I534" s="759"/>
      <c r="J534" s="761"/>
      <c r="K534" s="761"/>
      <c r="L534" s="761"/>
      <c r="M534" s="761"/>
      <c r="N534" s="761"/>
      <c r="O534" s="761"/>
      <c r="P534" s="761"/>
      <c r="Q534" s="762"/>
      <c r="R534" s="498">
        <f t="shared" si="26"/>
        <v>0</v>
      </c>
      <c r="S534" s="714" t="str">
        <f t="shared" si="27"/>
        <v/>
      </c>
      <c r="T534" s="759"/>
      <c r="U534" s="761"/>
      <c r="V534" s="714" t="str">
        <f t="shared" si="25"/>
        <v/>
      </c>
    </row>
    <row r="535" spans="1:22" ht="15" hidden="1" customHeight="1" outlineLevel="1" x14ac:dyDescent="0.25">
      <c r="A535" s="72">
        <v>528</v>
      </c>
      <c r="B535" s="754"/>
      <c r="C535" s="755"/>
      <c r="D535" s="756"/>
      <c r="E535" s="757"/>
      <c r="F535" s="757"/>
      <c r="G535" s="779"/>
      <c r="H535" s="780"/>
      <c r="I535" s="759"/>
      <c r="J535" s="761"/>
      <c r="K535" s="761"/>
      <c r="L535" s="761"/>
      <c r="M535" s="761"/>
      <c r="N535" s="761"/>
      <c r="O535" s="761"/>
      <c r="P535" s="761"/>
      <c r="Q535" s="762"/>
      <c r="R535" s="498">
        <f t="shared" si="26"/>
        <v>0</v>
      </c>
      <c r="S535" s="714" t="str">
        <f t="shared" si="27"/>
        <v/>
      </c>
      <c r="T535" s="759"/>
      <c r="U535" s="761"/>
      <c r="V535" s="714" t="str">
        <f t="shared" si="25"/>
        <v/>
      </c>
    </row>
    <row r="536" spans="1:22" ht="15" hidden="1" customHeight="1" outlineLevel="1" x14ac:dyDescent="0.25">
      <c r="A536" s="72">
        <v>529</v>
      </c>
      <c r="B536" s="754"/>
      <c r="C536" s="755"/>
      <c r="D536" s="756"/>
      <c r="E536" s="757"/>
      <c r="F536" s="757"/>
      <c r="G536" s="779"/>
      <c r="H536" s="780"/>
      <c r="I536" s="759"/>
      <c r="J536" s="761"/>
      <c r="K536" s="761"/>
      <c r="L536" s="761"/>
      <c r="M536" s="761"/>
      <c r="N536" s="761"/>
      <c r="O536" s="761"/>
      <c r="P536" s="761"/>
      <c r="Q536" s="762"/>
      <c r="R536" s="498">
        <f t="shared" si="26"/>
        <v>0</v>
      </c>
      <c r="S536" s="714" t="str">
        <f t="shared" si="27"/>
        <v/>
      </c>
      <c r="T536" s="759"/>
      <c r="U536" s="761"/>
      <c r="V536" s="714" t="str">
        <f t="shared" si="25"/>
        <v/>
      </c>
    </row>
    <row r="537" spans="1:22" ht="15" hidden="1" customHeight="1" outlineLevel="1" x14ac:dyDescent="0.25">
      <c r="A537" s="72">
        <v>530</v>
      </c>
      <c r="B537" s="754"/>
      <c r="C537" s="755"/>
      <c r="D537" s="756"/>
      <c r="E537" s="757"/>
      <c r="F537" s="757"/>
      <c r="G537" s="779"/>
      <c r="H537" s="780"/>
      <c r="I537" s="759"/>
      <c r="J537" s="761"/>
      <c r="K537" s="761"/>
      <c r="L537" s="761"/>
      <c r="M537" s="761"/>
      <c r="N537" s="761"/>
      <c r="O537" s="761"/>
      <c r="P537" s="761"/>
      <c r="Q537" s="762"/>
      <c r="R537" s="498">
        <f t="shared" si="26"/>
        <v>0</v>
      </c>
      <c r="S537" s="714" t="str">
        <f t="shared" si="27"/>
        <v/>
      </c>
      <c r="T537" s="759"/>
      <c r="U537" s="761"/>
      <c r="V537" s="714" t="str">
        <f t="shared" si="25"/>
        <v/>
      </c>
    </row>
    <row r="538" spans="1:22" ht="15" hidden="1" customHeight="1" outlineLevel="1" x14ac:dyDescent="0.25">
      <c r="A538" s="72">
        <v>531</v>
      </c>
      <c r="B538" s="754"/>
      <c r="C538" s="755"/>
      <c r="D538" s="756"/>
      <c r="E538" s="757"/>
      <c r="F538" s="757"/>
      <c r="G538" s="779"/>
      <c r="H538" s="780"/>
      <c r="I538" s="759"/>
      <c r="J538" s="761"/>
      <c r="K538" s="761"/>
      <c r="L538" s="761"/>
      <c r="M538" s="761"/>
      <c r="N538" s="761"/>
      <c r="O538" s="761"/>
      <c r="P538" s="761"/>
      <c r="Q538" s="762"/>
      <c r="R538" s="498">
        <f t="shared" si="26"/>
        <v>0</v>
      </c>
      <c r="S538" s="714" t="str">
        <f t="shared" si="27"/>
        <v/>
      </c>
      <c r="T538" s="759"/>
      <c r="U538" s="761"/>
      <c r="V538" s="714" t="str">
        <f t="shared" si="25"/>
        <v/>
      </c>
    </row>
    <row r="539" spans="1:22" ht="15" hidden="1" customHeight="1" outlineLevel="1" x14ac:dyDescent="0.25">
      <c r="A539" s="72">
        <v>532</v>
      </c>
      <c r="B539" s="754"/>
      <c r="C539" s="755"/>
      <c r="D539" s="756"/>
      <c r="E539" s="757"/>
      <c r="F539" s="757"/>
      <c r="G539" s="779"/>
      <c r="H539" s="780"/>
      <c r="I539" s="759"/>
      <c r="J539" s="761"/>
      <c r="K539" s="761"/>
      <c r="L539" s="761"/>
      <c r="M539" s="761"/>
      <c r="N539" s="761"/>
      <c r="O539" s="761"/>
      <c r="P539" s="761"/>
      <c r="Q539" s="762"/>
      <c r="R539" s="498">
        <f t="shared" si="26"/>
        <v>0</v>
      </c>
      <c r="S539" s="714" t="str">
        <f t="shared" si="27"/>
        <v/>
      </c>
      <c r="T539" s="759"/>
      <c r="U539" s="761"/>
      <c r="V539" s="714" t="str">
        <f t="shared" si="25"/>
        <v/>
      </c>
    </row>
    <row r="540" spans="1:22" ht="15" hidden="1" customHeight="1" outlineLevel="1" x14ac:dyDescent="0.25">
      <c r="A540" s="72">
        <v>533</v>
      </c>
      <c r="B540" s="754"/>
      <c r="C540" s="755"/>
      <c r="D540" s="756"/>
      <c r="E540" s="757"/>
      <c r="F540" s="757"/>
      <c r="G540" s="779"/>
      <c r="H540" s="780"/>
      <c r="I540" s="759"/>
      <c r="J540" s="761"/>
      <c r="K540" s="761"/>
      <c r="L540" s="761"/>
      <c r="M540" s="761"/>
      <c r="N540" s="761"/>
      <c r="O540" s="761"/>
      <c r="P540" s="761"/>
      <c r="Q540" s="762"/>
      <c r="R540" s="498">
        <f t="shared" si="26"/>
        <v>0</v>
      </c>
      <c r="S540" s="714" t="str">
        <f t="shared" si="27"/>
        <v/>
      </c>
      <c r="T540" s="759"/>
      <c r="U540" s="761"/>
      <c r="V540" s="714" t="str">
        <f t="shared" si="25"/>
        <v/>
      </c>
    </row>
    <row r="541" spans="1:22" ht="15" hidden="1" customHeight="1" outlineLevel="1" x14ac:dyDescent="0.25">
      <c r="A541" s="72">
        <v>534</v>
      </c>
      <c r="B541" s="754"/>
      <c r="C541" s="755"/>
      <c r="D541" s="756"/>
      <c r="E541" s="757"/>
      <c r="F541" s="757"/>
      <c r="G541" s="779"/>
      <c r="H541" s="780"/>
      <c r="I541" s="759"/>
      <c r="J541" s="761"/>
      <c r="K541" s="761"/>
      <c r="L541" s="761"/>
      <c r="M541" s="761"/>
      <c r="N541" s="761"/>
      <c r="O541" s="761"/>
      <c r="P541" s="761"/>
      <c r="Q541" s="762"/>
      <c r="R541" s="498">
        <f t="shared" si="26"/>
        <v>0</v>
      </c>
      <c r="S541" s="714" t="str">
        <f t="shared" si="27"/>
        <v/>
      </c>
      <c r="T541" s="759"/>
      <c r="U541" s="761"/>
      <c r="V541" s="714" t="str">
        <f t="shared" si="25"/>
        <v/>
      </c>
    </row>
    <row r="542" spans="1:22" ht="15" hidden="1" customHeight="1" outlineLevel="1" x14ac:dyDescent="0.25">
      <c r="A542" s="72">
        <v>535</v>
      </c>
      <c r="B542" s="754"/>
      <c r="C542" s="755"/>
      <c r="D542" s="756"/>
      <c r="E542" s="757"/>
      <c r="F542" s="757"/>
      <c r="G542" s="779"/>
      <c r="H542" s="780"/>
      <c r="I542" s="759"/>
      <c r="J542" s="761"/>
      <c r="K542" s="761"/>
      <c r="L542" s="761"/>
      <c r="M542" s="761"/>
      <c r="N542" s="761"/>
      <c r="O542" s="761"/>
      <c r="P542" s="761"/>
      <c r="Q542" s="762"/>
      <c r="R542" s="498">
        <f t="shared" si="26"/>
        <v>0</v>
      </c>
      <c r="S542" s="714" t="str">
        <f t="shared" si="27"/>
        <v/>
      </c>
      <c r="T542" s="759"/>
      <c r="U542" s="761"/>
      <c r="V542" s="714" t="str">
        <f t="shared" si="25"/>
        <v/>
      </c>
    </row>
    <row r="543" spans="1:22" ht="15" hidden="1" customHeight="1" outlineLevel="1" x14ac:dyDescent="0.25">
      <c r="A543" s="72">
        <v>536</v>
      </c>
      <c r="B543" s="754"/>
      <c r="C543" s="755"/>
      <c r="D543" s="756"/>
      <c r="E543" s="757"/>
      <c r="F543" s="757"/>
      <c r="G543" s="779"/>
      <c r="H543" s="780"/>
      <c r="I543" s="759"/>
      <c r="J543" s="761"/>
      <c r="K543" s="761"/>
      <c r="L543" s="761"/>
      <c r="M543" s="761"/>
      <c r="N543" s="761"/>
      <c r="O543" s="761"/>
      <c r="P543" s="761"/>
      <c r="Q543" s="762"/>
      <c r="R543" s="498">
        <f t="shared" si="26"/>
        <v>0</v>
      </c>
      <c r="S543" s="714" t="str">
        <f t="shared" si="27"/>
        <v/>
      </c>
      <c r="T543" s="759"/>
      <c r="U543" s="761"/>
      <c r="V543" s="714" t="str">
        <f t="shared" si="25"/>
        <v/>
      </c>
    </row>
    <row r="544" spans="1:22" ht="15" hidden="1" customHeight="1" outlineLevel="1" x14ac:dyDescent="0.25">
      <c r="A544" s="72">
        <v>537</v>
      </c>
      <c r="B544" s="754"/>
      <c r="C544" s="755"/>
      <c r="D544" s="756"/>
      <c r="E544" s="757"/>
      <c r="F544" s="757"/>
      <c r="G544" s="779"/>
      <c r="H544" s="780"/>
      <c r="I544" s="759"/>
      <c r="J544" s="761"/>
      <c r="K544" s="761"/>
      <c r="L544" s="761"/>
      <c r="M544" s="761"/>
      <c r="N544" s="761"/>
      <c r="O544" s="761"/>
      <c r="P544" s="761"/>
      <c r="Q544" s="762"/>
      <c r="R544" s="498">
        <f t="shared" si="26"/>
        <v>0</v>
      </c>
      <c r="S544" s="714" t="str">
        <f t="shared" si="27"/>
        <v/>
      </c>
      <c r="T544" s="759"/>
      <c r="U544" s="761"/>
      <c r="V544" s="714" t="str">
        <f t="shared" si="25"/>
        <v/>
      </c>
    </row>
    <row r="545" spans="1:22" ht="15" hidden="1" customHeight="1" outlineLevel="1" x14ac:dyDescent="0.25">
      <c r="A545" s="72">
        <v>538</v>
      </c>
      <c r="B545" s="754"/>
      <c r="C545" s="755"/>
      <c r="D545" s="756"/>
      <c r="E545" s="757"/>
      <c r="F545" s="757"/>
      <c r="G545" s="779"/>
      <c r="H545" s="780"/>
      <c r="I545" s="759"/>
      <c r="J545" s="761"/>
      <c r="K545" s="761"/>
      <c r="L545" s="761"/>
      <c r="M545" s="761"/>
      <c r="N545" s="761"/>
      <c r="O545" s="761"/>
      <c r="P545" s="761"/>
      <c r="Q545" s="762"/>
      <c r="R545" s="498">
        <f t="shared" si="26"/>
        <v>0</v>
      </c>
      <c r="S545" s="714" t="str">
        <f t="shared" si="27"/>
        <v/>
      </c>
      <c r="T545" s="759"/>
      <c r="U545" s="761"/>
      <c r="V545" s="714" t="str">
        <f t="shared" si="25"/>
        <v/>
      </c>
    </row>
    <row r="546" spans="1:22" ht="15" hidden="1" customHeight="1" outlineLevel="1" x14ac:dyDescent="0.25">
      <c r="A546" s="72">
        <v>539</v>
      </c>
      <c r="B546" s="754"/>
      <c r="C546" s="755"/>
      <c r="D546" s="756"/>
      <c r="E546" s="757"/>
      <c r="F546" s="757"/>
      <c r="G546" s="779"/>
      <c r="H546" s="780"/>
      <c r="I546" s="759"/>
      <c r="J546" s="761"/>
      <c r="K546" s="761"/>
      <c r="L546" s="761"/>
      <c r="M546" s="761"/>
      <c r="N546" s="761"/>
      <c r="O546" s="761"/>
      <c r="P546" s="761"/>
      <c r="Q546" s="762"/>
      <c r="R546" s="498">
        <f t="shared" si="26"/>
        <v>0</v>
      </c>
      <c r="S546" s="714" t="str">
        <f t="shared" si="27"/>
        <v/>
      </c>
      <c r="T546" s="759"/>
      <c r="U546" s="761"/>
      <c r="V546" s="714" t="str">
        <f t="shared" si="25"/>
        <v/>
      </c>
    </row>
    <row r="547" spans="1:22" ht="15" hidden="1" customHeight="1" outlineLevel="1" x14ac:dyDescent="0.25">
      <c r="A547" s="72">
        <v>540</v>
      </c>
      <c r="B547" s="754"/>
      <c r="C547" s="755"/>
      <c r="D547" s="756"/>
      <c r="E547" s="757"/>
      <c r="F547" s="757"/>
      <c r="G547" s="779"/>
      <c r="H547" s="780"/>
      <c r="I547" s="759"/>
      <c r="J547" s="761"/>
      <c r="K547" s="761"/>
      <c r="L547" s="761"/>
      <c r="M547" s="761"/>
      <c r="N547" s="761"/>
      <c r="O547" s="761"/>
      <c r="P547" s="761"/>
      <c r="Q547" s="762"/>
      <c r="R547" s="498">
        <f t="shared" si="26"/>
        <v>0</v>
      </c>
      <c r="S547" s="714" t="str">
        <f t="shared" si="27"/>
        <v/>
      </c>
      <c r="T547" s="759"/>
      <c r="U547" s="761"/>
      <c r="V547" s="714" t="str">
        <f t="shared" si="25"/>
        <v/>
      </c>
    </row>
    <row r="548" spans="1:22" ht="15" hidden="1" customHeight="1" outlineLevel="1" x14ac:dyDescent="0.25">
      <c r="A548" s="72">
        <v>541</v>
      </c>
      <c r="B548" s="754"/>
      <c r="C548" s="755"/>
      <c r="D548" s="756"/>
      <c r="E548" s="757"/>
      <c r="F548" s="757"/>
      <c r="G548" s="779"/>
      <c r="H548" s="780"/>
      <c r="I548" s="759"/>
      <c r="J548" s="761"/>
      <c r="K548" s="761"/>
      <c r="L548" s="761"/>
      <c r="M548" s="761"/>
      <c r="N548" s="761"/>
      <c r="O548" s="761"/>
      <c r="P548" s="761"/>
      <c r="Q548" s="762"/>
      <c r="R548" s="498">
        <f t="shared" si="26"/>
        <v>0</v>
      </c>
      <c r="S548" s="714" t="str">
        <f t="shared" si="27"/>
        <v/>
      </c>
      <c r="T548" s="759"/>
      <c r="U548" s="761"/>
      <c r="V548" s="714" t="str">
        <f t="shared" si="25"/>
        <v/>
      </c>
    </row>
    <row r="549" spans="1:22" ht="15" hidden="1" customHeight="1" outlineLevel="1" x14ac:dyDescent="0.25">
      <c r="A549" s="72">
        <v>542</v>
      </c>
      <c r="B549" s="754"/>
      <c r="C549" s="755"/>
      <c r="D549" s="756"/>
      <c r="E549" s="757"/>
      <c r="F549" s="757"/>
      <c r="G549" s="779"/>
      <c r="H549" s="780"/>
      <c r="I549" s="759"/>
      <c r="J549" s="761"/>
      <c r="K549" s="761"/>
      <c r="L549" s="761"/>
      <c r="M549" s="761"/>
      <c r="N549" s="761"/>
      <c r="O549" s="761"/>
      <c r="P549" s="761"/>
      <c r="Q549" s="762"/>
      <c r="R549" s="498">
        <f t="shared" si="26"/>
        <v>0</v>
      </c>
      <c r="S549" s="714" t="str">
        <f t="shared" si="27"/>
        <v/>
      </c>
      <c r="T549" s="759"/>
      <c r="U549" s="761"/>
      <c r="V549" s="714" t="str">
        <f t="shared" si="25"/>
        <v/>
      </c>
    </row>
    <row r="550" spans="1:22" ht="15" hidden="1" customHeight="1" outlineLevel="1" x14ac:dyDescent="0.25">
      <c r="A550" s="72">
        <v>543</v>
      </c>
      <c r="B550" s="754"/>
      <c r="C550" s="755"/>
      <c r="D550" s="756"/>
      <c r="E550" s="757"/>
      <c r="F550" s="757"/>
      <c r="G550" s="779"/>
      <c r="H550" s="780"/>
      <c r="I550" s="759"/>
      <c r="J550" s="761"/>
      <c r="K550" s="761"/>
      <c r="L550" s="761"/>
      <c r="M550" s="761"/>
      <c r="N550" s="761"/>
      <c r="O550" s="761"/>
      <c r="P550" s="761"/>
      <c r="Q550" s="762"/>
      <c r="R550" s="498">
        <f t="shared" si="26"/>
        <v>0</v>
      </c>
      <c r="S550" s="714" t="str">
        <f t="shared" si="27"/>
        <v/>
      </c>
      <c r="T550" s="759"/>
      <c r="U550" s="761"/>
      <c r="V550" s="714" t="str">
        <f t="shared" si="25"/>
        <v/>
      </c>
    </row>
    <row r="551" spans="1:22" ht="15" hidden="1" customHeight="1" outlineLevel="1" x14ac:dyDescent="0.25">
      <c r="A551" s="72">
        <v>544</v>
      </c>
      <c r="B551" s="754"/>
      <c r="C551" s="755"/>
      <c r="D551" s="756"/>
      <c r="E551" s="757"/>
      <c r="F551" s="757"/>
      <c r="G551" s="779"/>
      <c r="H551" s="780"/>
      <c r="I551" s="759"/>
      <c r="J551" s="761"/>
      <c r="K551" s="761"/>
      <c r="L551" s="761"/>
      <c r="M551" s="761"/>
      <c r="N551" s="761"/>
      <c r="O551" s="761"/>
      <c r="P551" s="761"/>
      <c r="Q551" s="762"/>
      <c r="R551" s="498">
        <f t="shared" si="26"/>
        <v>0</v>
      </c>
      <c r="S551" s="714" t="str">
        <f t="shared" si="27"/>
        <v/>
      </c>
      <c r="T551" s="759"/>
      <c r="U551" s="761"/>
      <c r="V551" s="714" t="str">
        <f t="shared" si="25"/>
        <v/>
      </c>
    </row>
    <row r="552" spans="1:22" ht="15" hidden="1" customHeight="1" outlineLevel="1" x14ac:dyDescent="0.25">
      <c r="A552" s="72">
        <v>545</v>
      </c>
      <c r="B552" s="754"/>
      <c r="C552" s="755"/>
      <c r="D552" s="756"/>
      <c r="E552" s="757"/>
      <c r="F552" s="757"/>
      <c r="G552" s="779"/>
      <c r="H552" s="780"/>
      <c r="I552" s="759"/>
      <c r="J552" s="761"/>
      <c r="K552" s="761"/>
      <c r="L552" s="761"/>
      <c r="M552" s="761"/>
      <c r="N552" s="761"/>
      <c r="O552" s="761"/>
      <c r="P552" s="761"/>
      <c r="Q552" s="762"/>
      <c r="R552" s="498">
        <f t="shared" si="26"/>
        <v>0</v>
      </c>
      <c r="S552" s="714" t="str">
        <f t="shared" si="27"/>
        <v/>
      </c>
      <c r="T552" s="759"/>
      <c r="U552" s="761"/>
      <c r="V552" s="714" t="str">
        <f t="shared" si="25"/>
        <v/>
      </c>
    </row>
    <row r="553" spans="1:22" ht="15" hidden="1" customHeight="1" outlineLevel="1" x14ac:dyDescent="0.25">
      <c r="A553" s="72">
        <v>546</v>
      </c>
      <c r="B553" s="754"/>
      <c r="C553" s="755"/>
      <c r="D553" s="756"/>
      <c r="E553" s="757"/>
      <c r="F553" s="757"/>
      <c r="G553" s="779"/>
      <c r="H553" s="780"/>
      <c r="I553" s="759"/>
      <c r="J553" s="761"/>
      <c r="K553" s="761"/>
      <c r="L553" s="761"/>
      <c r="M553" s="761"/>
      <c r="N553" s="761"/>
      <c r="O553" s="761"/>
      <c r="P553" s="761"/>
      <c r="Q553" s="762"/>
      <c r="R553" s="498">
        <f t="shared" si="26"/>
        <v>0</v>
      </c>
      <c r="S553" s="714" t="str">
        <f t="shared" si="27"/>
        <v/>
      </c>
      <c r="T553" s="759"/>
      <c r="U553" s="761"/>
      <c r="V553" s="714" t="str">
        <f t="shared" si="25"/>
        <v/>
      </c>
    </row>
    <row r="554" spans="1:22" ht="15" hidden="1" customHeight="1" outlineLevel="1" x14ac:dyDescent="0.25">
      <c r="A554" s="72">
        <v>547</v>
      </c>
      <c r="B554" s="754"/>
      <c r="C554" s="755"/>
      <c r="D554" s="756"/>
      <c r="E554" s="757"/>
      <c r="F554" s="757"/>
      <c r="G554" s="779"/>
      <c r="H554" s="780"/>
      <c r="I554" s="759"/>
      <c r="J554" s="761"/>
      <c r="K554" s="761"/>
      <c r="L554" s="761"/>
      <c r="M554" s="761"/>
      <c r="N554" s="761"/>
      <c r="O554" s="761"/>
      <c r="P554" s="761"/>
      <c r="Q554" s="762"/>
      <c r="R554" s="498">
        <f t="shared" si="26"/>
        <v>0</v>
      </c>
      <c r="S554" s="714" t="str">
        <f t="shared" si="27"/>
        <v/>
      </c>
      <c r="T554" s="759"/>
      <c r="U554" s="761"/>
      <c r="V554" s="714" t="str">
        <f t="shared" si="25"/>
        <v/>
      </c>
    </row>
    <row r="555" spans="1:22" ht="15" hidden="1" customHeight="1" outlineLevel="1" x14ac:dyDescent="0.25">
      <c r="A555" s="72">
        <v>548</v>
      </c>
      <c r="B555" s="754"/>
      <c r="C555" s="755"/>
      <c r="D555" s="756"/>
      <c r="E555" s="757"/>
      <c r="F555" s="757"/>
      <c r="G555" s="779"/>
      <c r="H555" s="780"/>
      <c r="I555" s="759"/>
      <c r="J555" s="761"/>
      <c r="K555" s="761"/>
      <c r="L555" s="761"/>
      <c r="M555" s="761"/>
      <c r="N555" s="761"/>
      <c r="O555" s="761"/>
      <c r="P555" s="761"/>
      <c r="Q555" s="762"/>
      <c r="R555" s="498">
        <f t="shared" si="26"/>
        <v>0</v>
      </c>
      <c r="S555" s="714" t="str">
        <f t="shared" si="27"/>
        <v/>
      </c>
      <c r="T555" s="759"/>
      <c r="U555" s="761"/>
      <c r="V555" s="714" t="str">
        <f t="shared" si="25"/>
        <v/>
      </c>
    </row>
    <row r="556" spans="1:22" ht="15" hidden="1" customHeight="1" outlineLevel="1" x14ac:dyDescent="0.25">
      <c r="A556" s="72">
        <v>549</v>
      </c>
      <c r="B556" s="754"/>
      <c r="C556" s="755"/>
      <c r="D556" s="756"/>
      <c r="E556" s="757"/>
      <c r="F556" s="757"/>
      <c r="G556" s="779"/>
      <c r="H556" s="780"/>
      <c r="I556" s="759"/>
      <c r="J556" s="761"/>
      <c r="K556" s="761"/>
      <c r="L556" s="761"/>
      <c r="M556" s="761"/>
      <c r="N556" s="761"/>
      <c r="O556" s="761"/>
      <c r="P556" s="761"/>
      <c r="Q556" s="762"/>
      <c r="R556" s="498">
        <f t="shared" si="26"/>
        <v>0</v>
      </c>
      <c r="S556" s="714" t="str">
        <f t="shared" si="27"/>
        <v/>
      </c>
      <c r="T556" s="759"/>
      <c r="U556" s="761"/>
      <c r="V556" s="714" t="str">
        <f t="shared" si="25"/>
        <v/>
      </c>
    </row>
    <row r="557" spans="1:22" ht="15" hidden="1" customHeight="1" outlineLevel="1" x14ac:dyDescent="0.25">
      <c r="A557" s="72">
        <v>550</v>
      </c>
      <c r="B557" s="754"/>
      <c r="C557" s="755"/>
      <c r="D557" s="756"/>
      <c r="E557" s="757"/>
      <c r="F557" s="757"/>
      <c r="G557" s="779"/>
      <c r="H557" s="780"/>
      <c r="I557" s="759"/>
      <c r="J557" s="761"/>
      <c r="K557" s="761"/>
      <c r="L557" s="761"/>
      <c r="M557" s="761"/>
      <c r="N557" s="761"/>
      <c r="O557" s="761"/>
      <c r="P557" s="761"/>
      <c r="Q557" s="762"/>
      <c r="R557" s="498">
        <f t="shared" si="26"/>
        <v>0</v>
      </c>
      <c r="S557" s="714" t="str">
        <f t="shared" si="27"/>
        <v/>
      </c>
      <c r="T557" s="759"/>
      <c r="U557" s="761"/>
      <c r="V557" s="714" t="str">
        <f t="shared" si="25"/>
        <v/>
      </c>
    </row>
    <row r="558" spans="1:22" ht="15" hidden="1" customHeight="1" outlineLevel="1" x14ac:dyDescent="0.25">
      <c r="A558" s="72">
        <v>551</v>
      </c>
      <c r="B558" s="754"/>
      <c r="C558" s="755"/>
      <c r="D558" s="756"/>
      <c r="E558" s="757"/>
      <c r="F558" s="757"/>
      <c r="G558" s="779"/>
      <c r="H558" s="780"/>
      <c r="I558" s="759"/>
      <c r="J558" s="761"/>
      <c r="K558" s="761"/>
      <c r="L558" s="761"/>
      <c r="M558" s="761"/>
      <c r="N558" s="761"/>
      <c r="O558" s="761"/>
      <c r="P558" s="761"/>
      <c r="Q558" s="762"/>
      <c r="R558" s="498">
        <f t="shared" si="26"/>
        <v>0</v>
      </c>
      <c r="S558" s="714" t="str">
        <f t="shared" si="27"/>
        <v/>
      </c>
      <c r="T558" s="759"/>
      <c r="U558" s="761"/>
      <c r="V558" s="714" t="str">
        <f t="shared" si="25"/>
        <v/>
      </c>
    </row>
    <row r="559" spans="1:22" ht="15" hidden="1" customHeight="1" outlineLevel="1" x14ac:dyDescent="0.25">
      <c r="A559" s="72">
        <v>552</v>
      </c>
      <c r="B559" s="754"/>
      <c r="C559" s="755"/>
      <c r="D559" s="756"/>
      <c r="E559" s="757"/>
      <c r="F559" s="757"/>
      <c r="G559" s="779"/>
      <c r="H559" s="780"/>
      <c r="I559" s="759"/>
      <c r="J559" s="761"/>
      <c r="K559" s="761"/>
      <c r="L559" s="761"/>
      <c r="M559" s="761"/>
      <c r="N559" s="761"/>
      <c r="O559" s="761"/>
      <c r="P559" s="761"/>
      <c r="Q559" s="762"/>
      <c r="R559" s="498">
        <f t="shared" si="26"/>
        <v>0</v>
      </c>
      <c r="S559" s="714" t="str">
        <f t="shared" si="27"/>
        <v/>
      </c>
      <c r="T559" s="759"/>
      <c r="U559" s="761"/>
      <c r="V559" s="714" t="str">
        <f t="shared" si="25"/>
        <v/>
      </c>
    </row>
    <row r="560" spans="1:22" ht="15" hidden="1" customHeight="1" outlineLevel="1" x14ac:dyDescent="0.25">
      <c r="A560" s="72">
        <v>553</v>
      </c>
      <c r="B560" s="754"/>
      <c r="C560" s="755"/>
      <c r="D560" s="756"/>
      <c r="E560" s="757"/>
      <c r="F560" s="757"/>
      <c r="G560" s="779"/>
      <c r="H560" s="780"/>
      <c r="I560" s="759"/>
      <c r="J560" s="761"/>
      <c r="K560" s="761"/>
      <c r="L560" s="761"/>
      <c r="M560" s="761"/>
      <c r="N560" s="761"/>
      <c r="O560" s="761"/>
      <c r="P560" s="761"/>
      <c r="Q560" s="762"/>
      <c r="R560" s="498">
        <f t="shared" si="26"/>
        <v>0</v>
      </c>
      <c r="S560" s="714" t="str">
        <f t="shared" si="27"/>
        <v/>
      </c>
      <c r="T560" s="759"/>
      <c r="U560" s="761"/>
      <c r="V560" s="714" t="str">
        <f t="shared" si="25"/>
        <v/>
      </c>
    </row>
    <row r="561" spans="1:22" ht="15" hidden="1" customHeight="1" outlineLevel="1" x14ac:dyDescent="0.25">
      <c r="A561" s="72">
        <v>554</v>
      </c>
      <c r="B561" s="754"/>
      <c r="C561" s="755"/>
      <c r="D561" s="756"/>
      <c r="E561" s="757"/>
      <c r="F561" s="757"/>
      <c r="G561" s="779"/>
      <c r="H561" s="780"/>
      <c r="I561" s="759"/>
      <c r="J561" s="761"/>
      <c r="K561" s="761"/>
      <c r="L561" s="761"/>
      <c r="M561" s="761"/>
      <c r="N561" s="761"/>
      <c r="O561" s="761"/>
      <c r="P561" s="761"/>
      <c r="Q561" s="762"/>
      <c r="R561" s="498">
        <f t="shared" si="26"/>
        <v>0</v>
      </c>
      <c r="S561" s="714" t="str">
        <f t="shared" si="27"/>
        <v/>
      </c>
      <c r="T561" s="759"/>
      <c r="U561" s="761"/>
      <c r="V561" s="714" t="str">
        <f t="shared" si="25"/>
        <v/>
      </c>
    </row>
    <row r="562" spans="1:22" ht="15" hidden="1" customHeight="1" outlineLevel="1" x14ac:dyDescent="0.25">
      <c r="A562" s="72">
        <v>555</v>
      </c>
      <c r="B562" s="754"/>
      <c r="C562" s="755"/>
      <c r="D562" s="756"/>
      <c r="E562" s="757"/>
      <c r="F562" s="757"/>
      <c r="G562" s="779"/>
      <c r="H562" s="780"/>
      <c r="I562" s="759"/>
      <c r="J562" s="761"/>
      <c r="K562" s="761"/>
      <c r="L562" s="761"/>
      <c r="M562" s="761"/>
      <c r="N562" s="761"/>
      <c r="O562" s="761"/>
      <c r="P562" s="761"/>
      <c r="Q562" s="762"/>
      <c r="R562" s="498">
        <f t="shared" si="26"/>
        <v>0</v>
      </c>
      <c r="S562" s="714" t="str">
        <f t="shared" si="27"/>
        <v/>
      </c>
      <c r="T562" s="759"/>
      <c r="U562" s="761"/>
      <c r="V562" s="714" t="str">
        <f t="shared" si="25"/>
        <v/>
      </c>
    </row>
    <row r="563" spans="1:22" ht="15" hidden="1" customHeight="1" outlineLevel="1" x14ac:dyDescent="0.25">
      <c r="A563" s="72">
        <v>556</v>
      </c>
      <c r="B563" s="754"/>
      <c r="C563" s="755"/>
      <c r="D563" s="756"/>
      <c r="E563" s="757"/>
      <c r="F563" s="757"/>
      <c r="G563" s="779"/>
      <c r="H563" s="780"/>
      <c r="I563" s="759"/>
      <c r="J563" s="761"/>
      <c r="K563" s="761"/>
      <c r="L563" s="761"/>
      <c r="M563" s="761"/>
      <c r="N563" s="761"/>
      <c r="O563" s="761"/>
      <c r="P563" s="761"/>
      <c r="Q563" s="762"/>
      <c r="R563" s="498">
        <f t="shared" si="26"/>
        <v>0</v>
      </c>
      <c r="S563" s="714" t="str">
        <f t="shared" si="27"/>
        <v/>
      </c>
      <c r="T563" s="759"/>
      <c r="U563" s="761"/>
      <c r="V563" s="714" t="str">
        <f t="shared" si="25"/>
        <v/>
      </c>
    </row>
    <row r="564" spans="1:22" ht="15" hidden="1" customHeight="1" outlineLevel="1" x14ac:dyDescent="0.25">
      <c r="A564" s="72">
        <v>557</v>
      </c>
      <c r="B564" s="754"/>
      <c r="C564" s="755"/>
      <c r="D564" s="756"/>
      <c r="E564" s="757"/>
      <c r="F564" s="757"/>
      <c r="G564" s="779"/>
      <c r="H564" s="780"/>
      <c r="I564" s="759"/>
      <c r="J564" s="761"/>
      <c r="K564" s="761"/>
      <c r="L564" s="761"/>
      <c r="M564" s="761"/>
      <c r="N564" s="761"/>
      <c r="O564" s="761"/>
      <c r="P564" s="761"/>
      <c r="Q564" s="762"/>
      <c r="R564" s="498">
        <f t="shared" si="26"/>
        <v>0</v>
      </c>
      <c r="S564" s="714" t="str">
        <f t="shared" si="27"/>
        <v/>
      </c>
      <c r="T564" s="759"/>
      <c r="U564" s="761"/>
      <c r="V564" s="714" t="str">
        <f t="shared" si="25"/>
        <v/>
      </c>
    </row>
    <row r="565" spans="1:22" ht="15" hidden="1" customHeight="1" outlineLevel="1" x14ac:dyDescent="0.25">
      <c r="A565" s="72">
        <v>558</v>
      </c>
      <c r="B565" s="754"/>
      <c r="C565" s="755"/>
      <c r="D565" s="756"/>
      <c r="E565" s="757"/>
      <c r="F565" s="757"/>
      <c r="G565" s="779"/>
      <c r="H565" s="780"/>
      <c r="I565" s="759"/>
      <c r="J565" s="761"/>
      <c r="K565" s="761"/>
      <c r="L565" s="761"/>
      <c r="M565" s="761"/>
      <c r="N565" s="761"/>
      <c r="O565" s="761"/>
      <c r="P565" s="761"/>
      <c r="Q565" s="762"/>
      <c r="R565" s="498">
        <f t="shared" si="26"/>
        <v>0</v>
      </c>
      <c r="S565" s="714" t="str">
        <f t="shared" si="27"/>
        <v/>
      </c>
      <c r="T565" s="759"/>
      <c r="U565" s="761"/>
      <c r="V565" s="714" t="str">
        <f t="shared" si="25"/>
        <v/>
      </c>
    </row>
    <row r="566" spans="1:22" ht="15" hidden="1" customHeight="1" outlineLevel="1" x14ac:dyDescent="0.25">
      <c r="A566" s="72">
        <v>559</v>
      </c>
      <c r="B566" s="754"/>
      <c r="C566" s="755"/>
      <c r="D566" s="756"/>
      <c r="E566" s="757"/>
      <c r="F566" s="757"/>
      <c r="G566" s="779"/>
      <c r="H566" s="780"/>
      <c r="I566" s="759"/>
      <c r="J566" s="761"/>
      <c r="K566" s="761"/>
      <c r="L566" s="761"/>
      <c r="M566" s="761"/>
      <c r="N566" s="761"/>
      <c r="O566" s="761"/>
      <c r="P566" s="761"/>
      <c r="Q566" s="762"/>
      <c r="R566" s="498">
        <f t="shared" si="26"/>
        <v>0</v>
      </c>
      <c r="S566" s="714" t="str">
        <f t="shared" si="27"/>
        <v/>
      </c>
      <c r="T566" s="759"/>
      <c r="U566" s="761"/>
      <c r="V566" s="714" t="str">
        <f t="shared" si="25"/>
        <v/>
      </c>
    </row>
    <row r="567" spans="1:22" ht="15" hidden="1" customHeight="1" outlineLevel="1" x14ac:dyDescent="0.25">
      <c r="A567" s="72">
        <v>560</v>
      </c>
      <c r="B567" s="754"/>
      <c r="C567" s="755"/>
      <c r="D567" s="756"/>
      <c r="E567" s="757"/>
      <c r="F567" s="757"/>
      <c r="G567" s="779"/>
      <c r="H567" s="780"/>
      <c r="I567" s="759"/>
      <c r="J567" s="761"/>
      <c r="K567" s="761"/>
      <c r="L567" s="761"/>
      <c r="M567" s="761"/>
      <c r="N567" s="761"/>
      <c r="O567" s="761"/>
      <c r="P567" s="761"/>
      <c r="Q567" s="762"/>
      <c r="R567" s="498">
        <f t="shared" si="26"/>
        <v>0</v>
      </c>
      <c r="S567" s="714" t="str">
        <f t="shared" si="27"/>
        <v/>
      </c>
      <c r="T567" s="759"/>
      <c r="U567" s="761"/>
      <c r="V567" s="714" t="str">
        <f t="shared" si="25"/>
        <v/>
      </c>
    </row>
    <row r="568" spans="1:22" ht="15" hidden="1" customHeight="1" outlineLevel="1" x14ac:dyDescent="0.25">
      <c r="A568" s="72">
        <v>561</v>
      </c>
      <c r="B568" s="754"/>
      <c r="C568" s="755"/>
      <c r="D568" s="756"/>
      <c r="E568" s="757"/>
      <c r="F568" s="757"/>
      <c r="G568" s="779"/>
      <c r="H568" s="780"/>
      <c r="I568" s="759"/>
      <c r="J568" s="761"/>
      <c r="K568" s="761"/>
      <c r="L568" s="761"/>
      <c r="M568" s="761"/>
      <c r="N568" s="761"/>
      <c r="O568" s="761"/>
      <c r="P568" s="761"/>
      <c r="Q568" s="762"/>
      <c r="R568" s="498">
        <f t="shared" si="26"/>
        <v>0</v>
      </c>
      <c r="S568" s="714" t="str">
        <f t="shared" si="27"/>
        <v/>
      </c>
      <c r="T568" s="759"/>
      <c r="U568" s="761"/>
      <c r="V568" s="714" t="str">
        <f t="shared" si="25"/>
        <v/>
      </c>
    </row>
    <row r="569" spans="1:22" ht="15" hidden="1" customHeight="1" outlineLevel="1" x14ac:dyDescent="0.25">
      <c r="A569" s="72">
        <v>562</v>
      </c>
      <c r="B569" s="754"/>
      <c r="C569" s="755"/>
      <c r="D569" s="756"/>
      <c r="E569" s="757"/>
      <c r="F569" s="757"/>
      <c r="G569" s="779"/>
      <c r="H569" s="780"/>
      <c r="I569" s="759"/>
      <c r="J569" s="761"/>
      <c r="K569" s="761"/>
      <c r="L569" s="761"/>
      <c r="M569" s="761"/>
      <c r="N569" s="761"/>
      <c r="O569" s="761"/>
      <c r="P569" s="761"/>
      <c r="Q569" s="762"/>
      <c r="R569" s="498">
        <f t="shared" si="26"/>
        <v>0</v>
      </c>
      <c r="S569" s="714" t="str">
        <f t="shared" si="27"/>
        <v/>
      </c>
      <c r="T569" s="759"/>
      <c r="U569" s="761"/>
      <c r="V569" s="714" t="str">
        <f t="shared" si="25"/>
        <v/>
      </c>
    </row>
    <row r="570" spans="1:22" ht="15" hidden="1" customHeight="1" outlineLevel="1" x14ac:dyDescent="0.25">
      <c r="A570" s="72">
        <v>563</v>
      </c>
      <c r="B570" s="754"/>
      <c r="C570" s="755"/>
      <c r="D570" s="756"/>
      <c r="E570" s="757"/>
      <c r="F570" s="757"/>
      <c r="G570" s="779"/>
      <c r="H570" s="780"/>
      <c r="I570" s="759"/>
      <c r="J570" s="761"/>
      <c r="K570" s="761"/>
      <c r="L570" s="761"/>
      <c r="M570" s="761"/>
      <c r="N570" s="761"/>
      <c r="O570" s="761"/>
      <c r="P570" s="761"/>
      <c r="Q570" s="762"/>
      <c r="R570" s="498">
        <f t="shared" si="26"/>
        <v>0</v>
      </c>
      <c r="S570" s="714" t="str">
        <f t="shared" si="27"/>
        <v/>
      </c>
      <c r="T570" s="759"/>
      <c r="U570" s="761"/>
      <c r="V570" s="714" t="str">
        <f t="shared" si="25"/>
        <v/>
      </c>
    </row>
    <row r="571" spans="1:22" ht="15" hidden="1" customHeight="1" outlineLevel="1" x14ac:dyDescent="0.25">
      <c r="A571" s="72">
        <v>564</v>
      </c>
      <c r="B571" s="754"/>
      <c r="C571" s="755"/>
      <c r="D571" s="756"/>
      <c r="E571" s="757"/>
      <c r="F571" s="757"/>
      <c r="G571" s="779"/>
      <c r="H571" s="780"/>
      <c r="I571" s="759"/>
      <c r="J571" s="761"/>
      <c r="K571" s="761"/>
      <c r="L571" s="761"/>
      <c r="M571" s="761"/>
      <c r="N571" s="761"/>
      <c r="O571" s="761"/>
      <c r="P571" s="761"/>
      <c r="Q571" s="762"/>
      <c r="R571" s="498">
        <f t="shared" si="26"/>
        <v>0</v>
      </c>
      <c r="S571" s="714" t="str">
        <f t="shared" si="27"/>
        <v/>
      </c>
      <c r="T571" s="759"/>
      <c r="U571" s="761"/>
      <c r="V571" s="714" t="str">
        <f t="shared" si="25"/>
        <v/>
      </c>
    </row>
    <row r="572" spans="1:22" ht="15" hidden="1" customHeight="1" outlineLevel="1" x14ac:dyDescent="0.25">
      <c r="A572" s="72">
        <v>565</v>
      </c>
      <c r="B572" s="754"/>
      <c r="C572" s="755"/>
      <c r="D572" s="756"/>
      <c r="E572" s="757"/>
      <c r="F572" s="757"/>
      <c r="G572" s="779"/>
      <c r="H572" s="780"/>
      <c r="I572" s="759"/>
      <c r="J572" s="761"/>
      <c r="K572" s="761"/>
      <c r="L572" s="761"/>
      <c r="M572" s="761"/>
      <c r="N572" s="761"/>
      <c r="O572" s="761"/>
      <c r="P572" s="761"/>
      <c r="Q572" s="762"/>
      <c r="R572" s="498">
        <f t="shared" si="26"/>
        <v>0</v>
      </c>
      <c r="S572" s="714" t="str">
        <f t="shared" si="27"/>
        <v/>
      </c>
      <c r="T572" s="759"/>
      <c r="U572" s="761"/>
      <c r="V572" s="714" t="str">
        <f t="shared" si="25"/>
        <v/>
      </c>
    </row>
    <row r="573" spans="1:22" ht="15" hidden="1" customHeight="1" outlineLevel="1" x14ac:dyDescent="0.25">
      <c r="A573" s="72">
        <v>566</v>
      </c>
      <c r="B573" s="754"/>
      <c r="C573" s="755"/>
      <c r="D573" s="756"/>
      <c r="E573" s="757"/>
      <c r="F573" s="757"/>
      <c r="G573" s="779"/>
      <c r="H573" s="780"/>
      <c r="I573" s="759"/>
      <c r="J573" s="761"/>
      <c r="K573" s="761"/>
      <c r="L573" s="761"/>
      <c r="M573" s="761"/>
      <c r="N573" s="761"/>
      <c r="O573" s="761"/>
      <c r="P573" s="761"/>
      <c r="Q573" s="762"/>
      <c r="R573" s="498">
        <f t="shared" si="26"/>
        <v>0</v>
      </c>
      <c r="S573" s="714" t="str">
        <f t="shared" si="27"/>
        <v/>
      </c>
      <c r="T573" s="759"/>
      <c r="U573" s="761"/>
      <c r="V573" s="714" t="str">
        <f t="shared" si="25"/>
        <v/>
      </c>
    </row>
    <row r="574" spans="1:22" ht="15" hidden="1" customHeight="1" outlineLevel="1" x14ac:dyDescent="0.25">
      <c r="A574" s="72">
        <v>567</v>
      </c>
      <c r="B574" s="754"/>
      <c r="C574" s="755"/>
      <c r="D574" s="756"/>
      <c r="E574" s="757"/>
      <c r="F574" s="757"/>
      <c r="G574" s="779"/>
      <c r="H574" s="780"/>
      <c r="I574" s="759"/>
      <c r="J574" s="761"/>
      <c r="K574" s="761"/>
      <c r="L574" s="761"/>
      <c r="M574" s="761"/>
      <c r="N574" s="761"/>
      <c r="O574" s="761"/>
      <c r="P574" s="761"/>
      <c r="Q574" s="762"/>
      <c r="R574" s="498">
        <f t="shared" si="26"/>
        <v>0</v>
      </c>
      <c r="S574" s="714" t="str">
        <f t="shared" si="27"/>
        <v/>
      </c>
      <c r="T574" s="759"/>
      <c r="U574" s="761"/>
      <c r="V574" s="714" t="str">
        <f t="shared" si="25"/>
        <v/>
      </c>
    </row>
    <row r="575" spans="1:22" ht="15" hidden="1" customHeight="1" outlineLevel="1" x14ac:dyDescent="0.25">
      <c r="A575" s="72">
        <v>568</v>
      </c>
      <c r="B575" s="754"/>
      <c r="C575" s="755"/>
      <c r="D575" s="756"/>
      <c r="E575" s="757"/>
      <c r="F575" s="757"/>
      <c r="G575" s="779"/>
      <c r="H575" s="780"/>
      <c r="I575" s="759"/>
      <c r="J575" s="761"/>
      <c r="K575" s="761"/>
      <c r="L575" s="761"/>
      <c r="M575" s="761"/>
      <c r="N575" s="761"/>
      <c r="O575" s="761"/>
      <c r="P575" s="761"/>
      <c r="Q575" s="762"/>
      <c r="R575" s="498">
        <f t="shared" si="26"/>
        <v>0</v>
      </c>
      <c r="S575" s="714" t="str">
        <f t="shared" si="27"/>
        <v/>
      </c>
      <c r="T575" s="759"/>
      <c r="U575" s="761"/>
      <c r="V575" s="714" t="str">
        <f t="shared" si="25"/>
        <v/>
      </c>
    </row>
    <row r="576" spans="1:22" ht="15" hidden="1" customHeight="1" outlineLevel="1" x14ac:dyDescent="0.25">
      <c r="A576" s="72">
        <v>569</v>
      </c>
      <c r="B576" s="754"/>
      <c r="C576" s="755"/>
      <c r="D576" s="756"/>
      <c r="E576" s="757"/>
      <c r="F576" s="757"/>
      <c r="G576" s="779"/>
      <c r="H576" s="780"/>
      <c r="I576" s="759"/>
      <c r="J576" s="761"/>
      <c r="K576" s="761"/>
      <c r="L576" s="761"/>
      <c r="M576" s="761"/>
      <c r="N576" s="761"/>
      <c r="O576" s="761"/>
      <c r="P576" s="761"/>
      <c r="Q576" s="762"/>
      <c r="R576" s="498">
        <f t="shared" si="26"/>
        <v>0</v>
      </c>
      <c r="S576" s="714" t="str">
        <f t="shared" si="27"/>
        <v/>
      </c>
      <c r="T576" s="759"/>
      <c r="U576" s="761"/>
      <c r="V576" s="714" t="str">
        <f t="shared" si="25"/>
        <v/>
      </c>
    </row>
    <row r="577" spans="1:22" ht="15" hidden="1" customHeight="1" outlineLevel="1" x14ac:dyDescent="0.25">
      <c r="A577" s="72">
        <v>570</v>
      </c>
      <c r="B577" s="754"/>
      <c r="C577" s="755"/>
      <c r="D577" s="756"/>
      <c r="E577" s="757"/>
      <c r="F577" s="757"/>
      <c r="G577" s="779"/>
      <c r="H577" s="780"/>
      <c r="I577" s="759"/>
      <c r="J577" s="761"/>
      <c r="K577" s="761"/>
      <c r="L577" s="761"/>
      <c r="M577" s="761"/>
      <c r="N577" s="761"/>
      <c r="O577" s="761"/>
      <c r="P577" s="761"/>
      <c r="Q577" s="762"/>
      <c r="R577" s="498">
        <f t="shared" si="26"/>
        <v>0</v>
      </c>
      <c r="S577" s="714" t="str">
        <f t="shared" si="27"/>
        <v/>
      </c>
      <c r="T577" s="759"/>
      <c r="U577" s="761"/>
      <c r="V577" s="714" t="str">
        <f t="shared" si="25"/>
        <v/>
      </c>
    </row>
    <row r="578" spans="1:22" ht="15" hidden="1" customHeight="1" outlineLevel="1" x14ac:dyDescent="0.25">
      <c r="A578" s="72">
        <v>571</v>
      </c>
      <c r="B578" s="754"/>
      <c r="C578" s="755"/>
      <c r="D578" s="756"/>
      <c r="E578" s="757"/>
      <c r="F578" s="757"/>
      <c r="G578" s="779"/>
      <c r="H578" s="780"/>
      <c r="I578" s="759"/>
      <c r="J578" s="761"/>
      <c r="K578" s="761"/>
      <c r="L578" s="761"/>
      <c r="M578" s="761"/>
      <c r="N578" s="761"/>
      <c r="O578" s="761"/>
      <c r="P578" s="761"/>
      <c r="Q578" s="762"/>
      <c r="R578" s="498">
        <f t="shared" si="26"/>
        <v>0</v>
      </c>
      <c r="S578" s="714" t="str">
        <f t="shared" si="27"/>
        <v/>
      </c>
      <c r="T578" s="759"/>
      <c r="U578" s="761"/>
      <c r="V578" s="714" t="str">
        <f t="shared" si="25"/>
        <v/>
      </c>
    </row>
    <row r="579" spans="1:22" ht="15" hidden="1" customHeight="1" outlineLevel="1" x14ac:dyDescent="0.25">
      <c r="A579" s="72">
        <v>572</v>
      </c>
      <c r="B579" s="754"/>
      <c r="C579" s="755"/>
      <c r="D579" s="756"/>
      <c r="E579" s="757"/>
      <c r="F579" s="757"/>
      <c r="G579" s="779"/>
      <c r="H579" s="780"/>
      <c r="I579" s="759"/>
      <c r="J579" s="761"/>
      <c r="K579" s="761"/>
      <c r="L579" s="761"/>
      <c r="M579" s="761"/>
      <c r="N579" s="761"/>
      <c r="O579" s="761"/>
      <c r="P579" s="761"/>
      <c r="Q579" s="762"/>
      <c r="R579" s="498">
        <f t="shared" si="26"/>
        <v>0</v>
      </c>
      <c r="S579" s="714" t="str">
        <f t="shared" si="27"/>
        <v/>
      </c>
      <c r="T579" s="759"/>
      <c r="U579" s="761"/>
      <c r="V579" s="714" t="str">
        <f t="shared" si="25"/>
        <v/>
      </c>
    </row>
    <row r="580" spans="1:22" ht="15" hidden="1" customHeight="1" outlineLevel="1" x14ac:dyDescent="0.25">
      <c r="A580" s="72">
        <v>573</v>
      </c>
      <c r="B580" s="754"/>
      <c r="C580" s="755"/>
      <c r="D580" s="756"/>
      <c r="E580" s="757"/>
      <c r="F580" s="757"/>
      <c r="G580" s="779"/>
      <c r="H580" s="780"/>
      <c r="I580" s="759"/>
      <c r="J580" s="761"/>
      <c r="K580" s="761"/>
      <c r="L580" s="761"/>
      <c r="M580" s="761"/>
      <c r="N580" s="761"/>
      <c r="O580" s="761"/>
      <c r="P580" s="761"/>
      <c r="Q580" s="762"/>
      <c r="R580" s="498">
        <f t="shared" si="26"/>
        <v>0</v>
      </c>
      <c r="S580" s="714" t="str">
        <f t="shared" si="27"/>
        <v/>
      </c>
      <c r="T580" s="759"/>
      <c r="U580" s="761"/>
      <c r="V580" s="714" t="str">
        <f t="shared" si="25"/>
        <v/>
      </c>
    </row>
    <row r="581" spans="1:22" ht="15" hidden="1" customHeight="1" outlineLevel="1" x14ac:dyDescent="0.25">
      <c r="A581" s="72">
        <v>574</v>
      </c>
      <c r="B581" s="754"/>
      <c r="C581" s="755"/>
      <c r="D581" s="756"/>
      <c r="E581" s="757"/>
      <c r="F581" s="757"/>
      <c r="G581" s="779"/>
      <c r="H581" s="780"/>
      <c r="I581" s="759"/>
      <c r="J581" s="761"/>
      <c r="K581" s="761"/>
      <c r="L581" s="761"/>
      <c r="M581" s="761"/>
      <c r="N581" s="761"/>
      <c r="O581" s="761"/>
      <c r="P581" s="761"/>
      <c r="Q581" s="762"/>
      <c r="R581" s="498">
        <f t="shared" si="26"/>
        <v>0</v>
      </c>
      <c r="S581" s="714" t="str">
        <f t="shared" si="27"/>
        <v/>
      </c>
      <c r="T581" s="759"/>
      <c r="U581" s="761"/>
      <c r="V581" s="714" t="str">
        <f t="shared" si="25"/>
        <v/>
      </c>
    </row>
    <row r="582" spans="1:22" ht="15" hidden="1" customHeight="1" outlineLevel="1" x14ac:dyDescent="0.25">
      <c r="A582" s="72">
        <v>575</v>
      </c>
      <c r="B582" s="754"/>
      <c r="C582" s="755"/>
      <c r="D582" s="756"/>
      <c r="E582" s="757"/>
      <c r="F582" s="757"/>
      <c r="G582" s="779"/>
      <c r="H582" s="780"/>
      <c r="I582" s="759"/>
      <c r="J582" s="761"/>
      <c r="K582" s="761"/>
      <c r="L582" s="761"/>
      <c r="M582" s="761"/>
      <c r="N582" s="761"/>
      <c r="O582" s="761"/>
      <c r="P582" s="761"/>
      <c r="Q582" s="762"/>
      <c r="R582" s="498">
        <f t="shared" si="26"/>
        <v>0</v>
      </c>
      <c r="S582" s="714" t="str">
        <f t="shared" si="27"/>
        <v/>
      </c>
      <c r="T582" s="759"/>
      <c r="U582" s="761"/>
      <c r="V582" s="714" t="str">
        <f t="shared" si="25"/>
        <v/>
      </c>
    </row>
    <row r="583" spans="1:22" ht="15" hidden="1" customHeight="1" outlineLevel="1" x14ac:dyDescent="0.25">
      <c r="A583" s="72">
        <v>576</v>
      </c>
      <c r="B583" s="754"/>
      <c r="C583" s="755"/>
      <c r="D583" s="756"/>
      <c r="E583" s="757"/>
      <c r="F583" s="757"/>
      <c r="G583" s="779"/>
      <c r="H583" s="780"/>
      <c r="I583" s="759"/>
      <c r="J583" s="761"/>
      <c r="K583" s="761"/>
      <c r="L583" s="761"/>
      <c r="M583" s="761"/>
      <c r="N583" s="761"/>
      <c r="O583" s="761"/>
      <c r="P583" s="761"/>
      <c r="Q583" s="762"/>
      <c r="R583" s="498">
        <f t="shared" si="26"/>
        <v>0</v>
      </c>
      <c r="S583" s="714" t="str">
        <f t="shared" si="27"/>
        <v/>
      </c>
      <c r="T583" s="759"/>
      <c r="U583" s="761"/>
      <c r="V583" s="714" t="str">
        <f t="shared" si="25"/>
        <v/>
      </c>
    </row>
    <row r="584" spans="1:22" ht="15" hidden="1" customHeight="1" outlineLevel="1" x14ac:dyDescent="0.25">
      <c r="A584" s="72">
        <v>577</v>
      </c>
      <c r="B584" s="754"/>
      <c r="C584" s="755"/>
      <c r="D584" s="756"/>
      <c r="E584" s="757"/>
      <c r="F584" s="757"/>
      <c r="G584" s="779"/>
      <c r="H584" s="780"/>
      <c r="I584" s="759"/>
      <c r="J584" s="761"/>
      <c r="K584" s="761"/>
      <c r="L584" s="761"/>
      <c r="M584" s="761"/>
      <c r="N584" s="761"/>
      <c r="O584" s="761"/>
      <c r="P584" s="761"/>
      <c r="Q584" s="762"/>
      <c r="R584" s="498">
        <f t="shared" si="26"/>
        <v>0</v>
      </c>
      <c r="S584" s="714" t="str">
        <f t="shared" si="27"/>
        <v/>
      </c>
      <c r="T584" s="759"/>
      <c r="U584" s="761"/>
      <c r="V584" s="714" t="str">
        <f t="shared" si="25"/>
        <v/>
      </c>
    </row>
    <row r="585" spans="1:22" ht="15" hidden="1" customHeight="1" outlineLevel="1" x14ac:dyDescent="0.25">
      <c r="A585" s="72">
        <v>578</v>
      </c>
      <c r="B585" s="754"/>
      <c r="C585" s="755"/>
      <c r="D585" s="756"/>
      <c r="E585" s="757"/>
      <c r="F585" s="757"/>
      <c r="G585" s="779"/>
      <c r="H585" s="780"/>
      <c r="I585" s="759"/>
      <c r="J585" s="761"/>
      <c r="K585" s="761"/>
      <c r="L585" s="761"/>
      <c r="M585" s="761"/>
      <c r="N585" s="761"/>
      <c r="O585" s="761"/>
      <c r="P585" s="761"/>
      <c r="Q585" s="762"/>
      <c r="R585" s="498">
        <f t="shared" si="26"/>
        <v>0</v>
      </c>
      <c r="S585" s="714" t="str">
        <f t="shared" si="27"/>
        <v/>
      </c>
      <c r="T585" s="759"/>
      <c r="U585" s="761"/>
      <c r="V585" s="714" t="str">
        <f t="shared" ref="V585:V648" si="28">IFERROR(U585/T585,"")</f>
        <v/>
      </c>
    </row>
    <row r="586" spans="1:22" ht="15" hidden="1" customHeight="1" outlineLevel="1" x14ac:dyDescent="0.25">
      <c r="A586" s="72">
        <v>579</v>
      </c>
      <c r="B586" s="754"/>
      <c r="C586" s="755"/>
      <c r="D586" s="756"/>
      <c r="E586" s="757"/>
      <c r="F586" s="757"/>
      <c r="G586" s="779"/>
      <c r="H586" s="780"/>
      <c r="I586" s="759"/>
      <c r="J586" s="761"/>
      <c r="K586" s="761"/>
      <c r="L586" s="761"/>
      <c r="M586" s="761"/>
      <c r="N586" s="761"/>
      <c r="O586" s="761"/>
      <c r="P586" s="761"/>
      <c r="Q586" s="762"/>
      <c r="R586" s="498">
        <f t="shared" ref="R586:R649" si="29">SUM(J586:Q586)</f>
        <v>0</v>
      </c>
      <c r="S586" s="714" t="str">
        <f t="shared" ref="S586:S649" si="30">IFERROR(R586/I586,"")</f>
        <v/>
      </c>
      <c r="T586" s="759"/>
      <c r="U586" s="761"/>
      <c r="V586" s="714" t="str">
        <f t="shared" si="28"/>
        <v/>
      </c>
    </row>
    <row r="587" spans="1:22" ht="15" hidden="1" customHeight="1" outlineLevel="1" x14ac:dyDescent="0.25">
      <c r="A587" s="72">
        <v>580</v>
      </c>
      <c r="B587" s="754"/>
      <c r="C587" s="755"/>
      <c r="D587" s="756"/>
      <c r="E587" s="757"/>
      <c r="F587" s="757"/>
      <c r="G587" s="779"/>
      <c r="H587" s="780"/>
      <c r="I587" s="759"/>
      <c r="J587" s="761"/>
      <c r="K587" s="761"/>
      <c r="L587" s="761"/>
      <c r="M587" s="761"/>
      <c r="N587" s="761"/>
      <c r="O587" s="761"/>
      <c r="P587" s="761"/>
      <c r="Q587" s="762"/>
      <c r="R587" s="498">
        <f t="shared" si="29"/>
        <v>0</v>
      </c>
      <c r="S587" s="714" t="str">
        <f t="shared" si="30"/>
        <v/>
      </c>
      <c r="T587" s="759"/>
      <c r="U587" s="761"/>
      <c r="V587" s="714" t="str">
        <f t="shared" si="28"/>
        <v/>
      </c>
    </row>
    <row r="588" spans="1:22" ht="15" hidden="1" customHeight="1" outlineLevel="1" x14ac:dyDescent="0.25">
      <c r="A588" s="72">
        <v>581</v>
      </c>
      <c r="B588" s="754"/>
      <c r="C588" s="755"/>
      <c r="D588" s="756"/>
      <c r="E588" s="757"/>
      <c r="F588" s="757"/>
      <c r="G588" s="779"/>
      <c r="H588" s="780"/>
      <c r="I588" s="759"/>
      <c r="J588" s="761"/>
      <c r="K588" s="761"/>
      <c r="L588" s="761"/>
      <c r="M588" s="761"/>
      <c r="N588" s="761"/>
      <c r="O588" s="761"/>
      <c r="P588" s="761"/>
      <c r="Q588" s="762"/>
      <c r="R588" s="498">
        <f t="shared" si="29"/>
        <v>0</v>
      </c>
      <c r="S588" s="714" t="str">
        <f t="shared" si="30"/>
        <v/>
      </c>
      <c r="T588" s="759"/>
      <c r="U588" s="761"/>
      <c r="V588" s="714" t="str">
        <f t="shared" si="28"/>
        <v/>
      </c>
    </row>
    <row r="589" spans="1:22" ht="15" hidden="1" customHeight="1" outlineLevel="1" x14ac:dyDescent="0.25">
      <c r="A589" s="72">
        <v>582</v>
      </c>
      <c r="B589" s="754"/>
      <c r="C589" s="755"/>
      <c r="D589" s="756"/>
      <c r="E589" s="757"/>
      <c r="F589" s="757"/>
      <c r="G589" s="779"/>
      <c r="H589" s="780"/>
      <c r="I589" s="759"/>
      <c r="J589" s="761"/>
      <c r="K589" s="761"/>
      <c r="L589" s="761"/>
      <c r="M589" s="761"/>
      <c r="N589" s="761"/>
      <c r="O589" s="761"/>
      <c r="P589" s="761"/>
      <c r="Q589" s="762"/>
      <c r="R589" s="498">
        <f t="shared" si="29"/>
        <v>0</v>
      </c>
      <c r="S589" s="714" t="str">
        <f t="shared" si="30"/>
        <v/>
      </c>
      <c r="T589" s="759"/>
      <c r="U589" s="761"/>
      <c r="V589" s="714" t="str">
        <f t="shared" si="28"/>
        <v/>
      </c>
    </row>
    <row r="590" spans="1:22" ht="15" hidden="1" customHeight="1" outlineLevel="1" x14ac:dyDescent="0.25">
      <c r="A590" s="72">
        <v>583</v>
      </c>
      <c r="B590" s="754"/>
      <c r="C590" s="755"/>
      <c r="D590" s="756"/>
      <c r="E590" s="757"/>
      <c r="F590" s="757"/>
      <c r="G590" s="779"/>
      <c r="H590" s="780"/>
      <c r="I590" s="759"/>
      <c r="J590" s="761"/>
      <c r="K590" s="761"/>
      <c r="L590" s="761"/>
      <c r="M590" s="761"/>
      <c r="N590" s="761"/>
      <c r="O590" s="761"/>
      <c r="P590" s="761"/>
      <c r="Q590" s="762"/>
      <c r="R590" s="498">
        <f t="shared" si="29"/>
        <v>0</v>
      </c>
      <c r="S590" s="714" t="str">
        <f t="shared" si="30"/>
        <v/>
      </c>
      <c r="T590" s="759"/>
      <c r="U590" s="761"/>
      <c r="V590" s="714" t="str">
        <f t="shared" si="28"/>
        <v/>
      </c>
    </row>
    <row r="591" spans="1:22" ht="15" hidden="1" customHeight="1" outlineLevel="1" x14ac:dyDescent="0.25">
      <c r="A591" s="72">
        <v>584</v>
      </c>
      <c r="B591" s="754"/>
      <c r="C591" s="755"/>
      <c r="D591" s="756"/>
      <c r="E591" s="757"/>
      <c r="F591" s="757"/>
      <c r="G591" s="779"/>
      <c r="H591" s="780"/>
      <c r="I591" s="759"/>
      <c r="J591" s="761"/>
      <c r="K591" s="761"/>
      <c r="L591" s="761"/>
      <c r="M591" s="761"/>
      <c r="N591" s="761"/>
      <c r="O591" s="761"/>
      <c r="P591" s="761"/>
      <c r="Q591" s="762"/>
      <c r="R591" s="498">
        <f t="shared" si="29"/>
        <v>0</v>
      </c>
      <c r="S591" s="714" t="str">
        <f t="shared" si="30"/>
        <v/>
      </c>
      <c r="T591" s="759"/>
      <c r="U591" s="761"/>
      <c r="V591" s="714" t="str">
        <f t="shared" si="28"/>
        <v/>
      </c>
    </row>
    <row r="592" spans="1:22" ht="15" hidden="1" customHeight="1" outlineLevel="1" x14ac:dyDescent="0.25">
      <c r="A592" s="72">
        <v>585</v>
      </c>
      <c r="B592" s="754"/>
      <c r="C592" s="755"/>
      <c r="D592" s="756"/>
      <c r="E592" s="757"/>
      <c r="F592" s="757"/>
      <c r="G592" s="779"/>
      <c r="H592" s="780"/>
      <c r="I592" s="759"/>
      <c r="J592" s="761"/>
      <c r="K592" s="761"/>
      <c r="L592" s="761"/>
      <c r="M592" s="761"/>
      <c r="N592" s="761"/>
      <c r="O592" s="761"/>
      <c r="P592" s="761"/>
      <c r="Q592" s="762"/>
      <c r="R592" s="498">
        <f t="shared" si="29"/>
        <v>0</v>
      </c>
      <c r="S592" s="714" t="str">
        <f t="shared" si="30"/>
        <v/>
      </c>
      <c r="T592" s="759"/>
      <c r="U592" s="761"/>
      <c r="V592" s="714" t="str">
        <f t="shared" si="28"/>
        <v/>
      </c>
    </row>
    <row r="593" spans="1:22" ht="15" hidden="1" customHeight="1" outlineLevel="1" x14ac:dyDescent="0.25">
      <c r="A593" s="72">
        <v>586</v>
      </c>
      <c r="B593" s="754"/>
      <c r="C593" s="755"/>
      <c r="D593" s="756"/>
      <c r="E593" s="757"/>
      <c r="F593" s="757"/>
      <c r="G593" s="779"/>
      <c r="H593" s="780"/>
      <c r="I593" s="759"/>
      <c r="J593" s="761"/>
      <c r="K593" s="761"/>
      <c r="L593" s="761"/>
      <c r="M593" s="761"/>
      <c r="N593" s="761"/>
      <c r="O593" s="761"/>
      <c r="P593" s="761"/>
      <c r="Q593" s="762"/>
      <c r="R593" s="498">
        <f t="shared" si="29"/>
        <v>0</v>
      </c>
      <c r="S593" s="714" t="str">
        <f t="shared" si="30"/>
        <v/>
      </c>
      <c r="T593" s="759"/>
      <c r="U593" s="761"/>
      <c r="V593" s="714" t="str">
        <f t="shared" si="28"/>
        <v/>
      </c>
    </row>
    <row r="594" spans="1:22" ht="15" hidden="1" customHeight="1" outlineLevel="1" x14ac:dyDescent="0.25">
      <c r="A594" s="72">
        <v>587</v>
      </c>
      <c r="B594" s="754"/>
      <c r="C594" s="755"/>
      <c r="D594" s="756"/>
      <c r="E594" s="757"/>
      <c r="F594" s="757"/>
      <c r="G594" s="779"/>
      <c r="H594" s="780"/>
      <c r="I594" s="759"/>
      <c r="J594" s="761"/>
      <c r="K594" s="761"/>
      <c r="L594" s="761"/>
      <c r="M594" s="761"/>
      <c r="N594" s="761"/>
      <c r="O594" s="761"/>
      <c r="P594" s="761"/>
      <c r="Q594" s="762"/>
      <c r="R594" s="498">
        <f t="shared" si="29"/>
        <v>0</v>
      </c>
      <c r="S594" s="714" t="str">
        <f t="shared" si="30"/>
        <v/>
      </c>
      <c r="T594" s="759"/>
      <c r="U594" s="761"/>
      <c r="V594" s="714" t="str">
        <f t="shared" si="28"/>
        <v/>
      </c>
    </row>
    <row r="595" spans="1:22" ht="15" hidden="1" customHeight="1" outlineLevel="1" x14ac:dyDescent="0.25">
      <c r="A595" s="72">
        <v>588</v>
      </c>
      <c r="B595" s="754"/>
      <c r="C595" s="755"/>
      <c r="D595" s="756"/>
      <c r="E595" s="757"/>
      <c r="F595" s="757"/>
      <c r="G595" s="779"/>
      <c r="H595" s="780"/>
      <c r="I595" s="759"/>
      <c r="J595" s="761"/>
      <c r="K595" s="761"/>
      <c r="L595" s="761"/>
      <c r="M595" s="761"/>
      <c r="N595" s="761"/>
      <c r="O595" s="761"/>
      <c r="P595" s="761"/>
      <c r="Q595" s="762"/>
      <c r="R595" s="498">
        <f t="shared" si="29"/>
        <v>0</v>
      </c>
      <c r="S595" s="714" t="str">
        <f t="shared" si="30"/>
        <v/>
      </c>
      <c r="T595" s="759"/>
      <c r="U595" s="761"/>
      <c r="V595" s="714" t="str">
        <f t="shared" si="28"/>
        <v/>
      </c>
    </row>
    <row r="596" spans="1:22" ht="15" hidden="1" customHeight="1" outlineLevel="1" x14ac:dyDescent="0.25">
      <c r="A596" s="72">
        <v>589</v>
      </c>
      <c r="B596" s="754"/>
      <c r="C596" s="755"/>
      <c r="D596" s="756"/>
      <c r="E596" s="757"/>
      <c r="F596" s="757"/>
      <c r="G596" s="779"/>
      <c r="H596" s="780"/>
      <c r="I596" s="759"/>
      <c r="J596" s="761"/>
      <c r="K596" s="761"/>
      <c r="L596" s="761"/>
      <c r="M596" s="761"/>
      <c r="N596" s="761"/>
      <c r="O596" s="761"/>
      <c r="P596" s="761"/>
      <c r="Q596" s="762"/>
      <c r="R596" s="498">
        <f t="shared" si="29"/>
        <v>0</v>
      </c>
      <c r="S596" s="714" t="str">
        <f t="shared" si="30"/>
        <v/>
      </c>
      <c r="T596" s="759"/>
      <c r="U596" s="761"/>
      <c r="V596" s="714" t="str">
        <f t="shared" si="28"/>
        <v/>
      </c>
    </row>
    <row r="597" spans="1:22" ht="15" hidden="1" customHeight="1" outlineLevel="1" x14ac:dyDescent="0.25">
      <c r="A597" s="72">
        <v>590</v>
      </c>
      <c r="B597" s="754"/>
      <c r="C597" s="755"/>
      <c r="D597" s="756"/>
      <c r="E597" s="757"/>
      <c r="F597" s="757"/>
      <c r="G597" s="779"/>
      <c r="H597" s="780"/>
      <c r="I597" s="759"/>
      <c r="J597" s="761"/>
      <c r="K597" s="761"/>
      <c r="L597" s="761"/>
      <c r="M597" s="761"/>
      <c r="N597" s="761"/>
      <c r="O597" s="761"/>
      <c r="P597" s="761"/>
      <c r="Q597" s="762"/>
      <c r="R597" s="498">
        <f t="shared" si="29"/>
        <v>0</v>
      </c>
      <c r="S597" s="714" t="str">
        <f t="shared" si="30"/>
        <v/>
      </c>
      <c r="T597" s="759"/>
      <c r="U597" s="761"/>
      <c r="V597" s="714" t="str">
        <f t="shared" si="28"/>
        <v/>
      </c>
    </row>
    <row r="598" spans="1:22" ht="15" hidden="1" customHeight="1" outlineLevel="1" x14ac:dyDescent="0.25">
      <c r="A598" s="72">
        <v>591</v>
      </c>
      <c r="B598" s="754"/>
      <c r="C598" s="755"/>
      <c r="D598" s="756"/>
      <c r="E598" s="757"/>
      <c r="F598" s="757"/>
      <c r="G598" s="779"/>
      <c r="H598" s="780"/>
      <c r="I598" s="759"/>
      <c r="J598" s="761"/>
      <c r="K598" s="761"/>
      <c r="L598" s="761"/>
      <c r="M598" s="761"/>
      <c r="N598" s="761"/>
      <c r="O598" s="761"/>
      <c r="P598" s="761"/>
      <c r="Q598" s="762"/>
      <c r="R598" s="498">
        <f t="shared" si="29"/>
        <v>0</v>
      </c>
      <c r="S598" s="714" t="str">
        <f t="shared" si="30"/>
        <v/>
      </c>
      <c r="T598" s="759"/>
      <c r="U598" s="761"/>
      <c r="V598" s="714" t="str">
        <f t="shared" si="28"/>
        <v/>
      </c>
    </row>
    <row r="599" spans="1:22" ht="15" hidden="1" customHeight="1" outlineLevel="1" x14ac:dyDescent="0.25">
      <c r="A599" s="72">
        <v>592</v>
      </c>
      <c r="B599" s="754"/>
      <c r="C599" s="755"/>
      <c r="D599" s="756"/>
      <c r="E599" s="757"/>
      <c r="F599" s="757"/>
      <c r="G599" s="779"/>
      <c r="H599" s="780"/>
      <c r="I599" s="759"/>
      <c r="J599" s="761"/>
      <c r="K599" s="761"/>
      <c r="L599" s="761"/>
      <c r="M599" s="761"/>
      <c r="N599" s="761"/>
      <c r="O599" s="761"/>
      <c r="P599" s="761"/>
      <c r="Q599" s="762"/>
      <c r="R599" s="498">
        <f t="shared" si="29"/>
        <v>0</v>
      </c>
      <c r="S599" s="714" t="str">
        <f t="shared" si="30"/>
        <v/>
      </c>
      <c r="T599" s="759"/>
      <c r="U599" s="761"/>
      <c r="V599" s="714" t="str">
        <f t="shared" si="28"/>
        <v/>
      </c>
    </row>
    <row r="600" spans="1:22" ht="15" hidden="1" customHeight="1" outlineLevel="1" x14ac:dyDescent="0.25">
      <c r="A600" s="72">
        <v>593</v>
      </c>
      <c r="B600" s="754"/>
      <c r="C600" s="755"/>
      <c r="D600" s="756"/>
      <c r="E600" s="757"/>
      <c r="F600" s="757"/>
      <c r="G600" s="779"/>
      <c r="H600" s="780"/>
      <c r="I600" s="759"/>
      <c r="J600" s="761"/>
      <c r="K600" s="761"/>
      <c r="L600" s="761"/>
      <c r="M600" s="761"/>
      <c r="N600" s="761"/>
      <c r="O600" s="761"/>
      <c r="P600" s="761"/>
      <c r="Q600" s="762"/>
      <c r="R600" s="498">
        <f t="shared" si="29"/>
        <v>0</v>
      </c>
      <c r="S600" s="714" t="str">
        <f t="shared" si="30"/>
        <v/>
      </c>
      <c r="T600" s="759"/>
      <c r="U600" s="761"/>
      <c r="V600" s="714" t="str">
        <f t="shared" si="28"/>
        <v/>
      </c>
    </row>
    <row r="601" spans="1:22" ht="15" hidden="1" customHeight="1" outlineLevel="1" x14ac:dyDescent="0.25">
      <c r="A601" s="72">
        <v>594</v>
      </c>
      <c r="B601" s="754"/>
      <c r="C601" s="755"/>
      <c r="D601" s="756"/>
      <c r="E601" s="757"/>
      <c r="F601" s="757"/>
      <c r="G601" s="779"/>
      <c r="H601" s="780"/>
      <c r="I601" s="759"/>
      <c r="J601" s="761"/>
      <c r="K601" s="761"/>
      <c r="L601" s="761"/>
      <c r="M601" s="761"/>
      <c r="N601" s="761"/>
      <c r="O601" s="761"/>
      <c r="P601" s="761"/>
      <c r="Q601" s="762"/>
      <c r="R601" s="498">
        <f t="shared" si="29"/>
        <v>0</v>
      </c>
      <c r="S601" s="714" t="str">
        <f t="shared" si="30"/>
        <v/>
      </c>
      <c r="T601" s="759"/>
      <c r="U601" s="761"/>
      <c r="V601" s="714" t="str">
        <f t="shared" si="28"/>
        <v/>
      </c>
    </row>
    <row r="602" spans="1:22" ht="15" hidden="1" customHeight="1" outlineLevel="1" x14ac:dyDescent="0.25">
      <c r="A602" s="72">
        <v>595</v>
      </c>
      <c r="B602" s="754"/>
      <c r="C602" s="755"/>
      <c r="D602" s="756"/>
      <c r="E602" s="757"/>
      <c r="F602" s="757"/>
      <c r="G602" s="779"/>
      <c r="H602" s="780"/>
      <c r="I602" s="759"/>
      <c r="J602" s="761"/>
      <c r="K602" s="761"/>
      <c r="L602" s="761"/>
      <c r="M602" s="761"/>
      <c r="N602" s="761"/>
      <c r="O602" s="761"/>
      <c r="P602" s="761"/>
      <c r="Q602" s="762"/>
      <c r="R602" s="498">
        <f t="shared" si="29"/>
        <v>0</v>
      </c>
      <c r="S602" s="714" t="str">
        <f t="shared" si="30"/>
        <v/>
      </c>
      <c r="T602" s="759"/>
      <c r="U602" s="761"/>
      <c r="V602" s="714" t="str">
        <f t="shared" si="28"/>
        <v/>
      </c>
    </row>
    <row r="603" spans="1:22" ht="15" hidden="1" customHeight="1" outlineLevel="1" x14ac:dyDescent="0.25">
      <c r="A603" s="72">
        <v>596</v>
      </c>
      <c r="B603" s="754"/>
      <c r="C603" s="755"/>
      <c r="D603" s="756"/>
      <c r="E603" s="757"/>
      <c r="F603" s="757"/>
      <c r="G603" s="779"/>
      <c r="H603" s="780"/>
      <c r="I603" s="759"/>
      <c r="J603" s="761"/>
      <c r="K603" s="761"/>
      <c r="L603" s="761"/>
      <c r="M603" s="761"/>
      <c r="N603" s="761"/>
      <c r="O603" s="761"/>
      <c r="P603" s="761"/>
      <c r="Q603" s="762"/>
      <c r="R603" s="498">
        <f t="shared" si="29"/>
        <v>0</v>
      </c>
      <c r="S603" s="714" t="str">
        <f t="shared" si="30"/>
        <v/>
      </c>
      <c r="T603" s="759"/>
      <c r="U603" s="761"/>
      <c r="V603" s="714" t="str">
        <f t="shared" si="28"/>
        <v/>
      </c>
    </row>
    <row r="604" spans="1:22" ht="15" hidden="1" customHeight="1" outlineLevel="1" x14ac:dyDescent="0.25">
      <c r="A604" s="72">
        <v>597</v>
      </c>
      <c r="B604" s="754"/>
      <c r="C604" s="755"/>
      <c r="D604" s="756"/>
      <c r="E604" s="757"/>
      <c r="F604" s="757"/>
      <c r="G604" s="779"/>
      <c r="H604" s="780"/>
      <c r="I604" s="759"/>
      <c r="J604" s="761"/>
      <c r="K604" s="761"/>
      <c r="L604" s="761"/>
      <c r="M604" s="761"/>
      <c r="N604" s="761"/>
      <c r="O604" s="761"/>
      <c r="P604" s="761"/>
      <c r="Q604" s="762"/>
      <c r="R604" s="498">
        <f t="shared" si="29"/>
        <v>0</v>
      </c>
      <c r="S604" s="714" t="str">
        <f t="shared" si="30"/>
        <v/>
      </c>
      <c r="T604" s="759"/>
      <c r="U604" s="761"/>
      <c r="V604" s="714" t="str">
        <f t="shared" si="28"/>
        <v/>
      </c>
    </row>
    <row r="605" spans="1:22" ht="15" hidden="1" customHeight="1" outlineLevel="1" x14ac:dyDescent="0.25">
      <c r="A605" s="72">
        <v>598</v>
      </c>
      <c r="B605" s="754"/>
      <c r="C605" s="755"/>
      <c r="D605" s="756"/>
      <c r="E605" s="757"/>
      <c r="F605" s="757"/>
      <c r="G605" s="779"/>
      <c r="H605" s="780"/>
      <c r="I605" s="759"/>
      <c r="J605" s="761"/>
      <c r="K605" s="761"/>
      <c r="L605" s="761"/>
      <c r="M605" s="761"/>
      <c r="N605" s="761"/>
      <c r="O605" s="761"/>
      <c r="P605" s="761"/>
      <c r="Q605" s="762"/>
      <c r="R605" s="498">
        <f t="shared" si="29"/>
        <v>0</v>
      </c>
      <c r="S605" s="714" t="str">
        <f t="shared" si="30"/>
        <v/>
      </c>
      <c r="T605" s="759"/>
      <c r="U605" s="761"/>
      <c r="V605" s="714" t="str">
        <f t="shared" si="28"/>
        <v/>
      </c>
    </row>
    <row r="606" spans="1:22" ht="15" hidden="1" customHeight="1" outlineLevel="1" x14ac:dyDescent="0.25">
      <c r="A606" s="72">
        <v>599</v>
      </c>
      <c r="B606" s="754"/>
      <c r="C606" s="755"/>
      <c r="D606" s="756"/>
      <c r="E606" s="757"/>
      <c r="F606" s="757"/>
      <c r="G606" s="779"/>
      <c r="H606" s="780"/>
      <c r="I606" s="759"/>
      <c r="J606" s="761"/>
      <c r="K606" s="761"/>
      <c r="L606" s="761"/>
      <c r="M606" s="761"/>
      <c r="N606" s="761"/>
      <c r="O606" s="761"/>
      <c r="P606" s="761"/>
      <c r="Q606" s="762"/>
      <c r="R606" s="498">
        <f t="shared" si="29"/>
        <v>0</v>
      </c>
      <c r="S606" s="714" t="str">
        <f t="shared" si="30"/>
        <v/>
      </c>
      <c r="T606" s="759"/>
      <c r="U606" s="761"/>
      <c r="V606" s="714" t="str">
        <f t="shared" si="28"/>
        <v/>
      </c>
    </row>
    <row r="607" spans="1:22" ht="15" hidden="1" customHeight="1" outlineLevel="1" x14ac:dyDescent="0.25">
      <c r="A607" s="72">
        <v>600</v>
      </c>
      <c r="B607" s="754"/>
      <c r="C607" s="755"/>
      <c r="D607" s="756"/>
      <c r="E607" s="757"/>
      <c r="F607" s="757"/>
      <c r="G607" s="779"/>
      <c r="H607" s="780"/>
      <c r="I607" s="759"/>
      <c r="J607" s="761"/>
      <c r="K607" s="761"/>
      <c r="L607" s="761"/>
      <c r="M607" s="761"/>
      <c r="N607" s="761"/>
      <c r="O607" s="761"/>
      <c r="P607" s="761"/>
      <c r="Q607" s="762"/>
      <c r="R607" s="498">
        <f t="shared" si="29"/>
        <v>0</v>
      </c>
      <c r="S607" s="714" t="str">
        <f t="shared" si="30"/>
        <v/>
      </c>
      <c r="T607" s="759"/>
      <c r="U607" s="761"/>
      <c r="V607" s="714" t="str">
        <f t="shared" si="28"/>
        <v/>
      </c>
    </row>
    <row r="608" spans="1:22" ht="15" hidden="1" customHeight="1" outlineLevel="1" x14ac:dyDescent="0.25">
      <c r="A608" s="72">
        <v>601</v>
      </c>
      <c r="B608" s="754"/>
      <c r="C608" s="755"/>
      <c r="D608" s="756"/>
      <c r="E608" s="757"/>
      <c r="F608" s="757"/>
      <c r="G608" s="779"/>
      <c r="H608" s="780"/>
      <c r="I608" s="759"/>
      <c r="J608" s="761"/>
      <c r="K608" s="761"/>
      <c r="L608" s="761"/>
      <c r="M608" s="761"/>
      <c r="N608" s="761"/>
      <c r="O608" s="761"/>
      <c r="P608" s="761"/>
      <c r="Q608" s="762"/>
      <c r="R608" s="498">
        <f t="shared" si="29"/>
        <v>0</v>
      </c>
      <c r="S608" s="714" t="str">
        <f t="shared" si="30"/>
        <v/>
      </c>
      <c r="T608" s="759"/>
      <c r="U608" s="761"/>
      <c r="V608" s="714" t="str">
        <f t="shared" si="28"/>
        <v/>
      </c>
    </row>
    <row r="609" spans="1:22" ht="15" hidden="1" customHeight="1" outlineLevel="1" x14ac:dyDescent="0.25">
      <c r="A609" s="72">
        <v>602</v>
      </c>
      <c r="B609" s="754"/>
      <c r="C609" s="755"/>
      <c r="D609" s="756"/>
      <c r="E609" s="757"/>
      <c r="F609" s="757"/>
      <c r="G609" s="779"/>
      <c r="H609" s="780"/>
      <c r="I609" s="759"/>
      <c r="J609" s="761"/>
      <c r="K609" s="761"/>
      <c r="L609" s="761"/>
      <c r="M609" s="761"/>
      <c r="N609" s="761"/>
      <c r="O609" s="761"/>
      <c r="P609" s="761"/>
      <c r="Q609" s="762"/>
      <c r="R609" s="498">
        <f t="shared" si="29"/>
        <v>0</v>
      </c>
      <c r="S609" s="714" t="str">
        <f t="shared" si="30"/>
        <v/>
      </c>
      <c r="T609" s="759"/>
      <c r="U609" s="761"/>
      <c r="V609" s="714" t="str">
        <f t="shared" si="28"/>
        <v/>
      </c>
    </row>
    <row r="610" spans="1:22" ht="15" hidden="1" customHeight="1" outlineLevel="1" x14ac:dyDescent="0.25">
      <c r="A610" s="72">
        <v>603</v>
      </c>
      <c r="B610" s="754"/>
      <c r="C610" s="755"/>
      <c r="D610" s="756"/>
      <c r="E610" s="757"/>
      <c r="F610" s="757"/>
      <c r="G610" s="779"/>
      <c r="H610" s="780"/>
      <c r="I610" s="759"/>
      <c r="J610" s="761"/>
      <c r="K610" s="761"/>
      <c r="L610" s="761"/>
      <c r="M610" s="761"/>
      <c r="N610" s="761"/>
      <c r="O610" s="761"/>
      <c r="P610" s="761"/>
      <c r="Q610" s="762"/>
      <c r="R610" s="498">
        <f t="shared" si="29"/>
        <v>0</v>
      </c>
      <c r="S610" s="714" t="str">
        <f t="shared" si="30"/>
        <v/>
      </c>
      <c r="T610" s="759"/>
      <c r="U610" s="761"/>
      <c r="V610" s="714" t="str">
        <f t="shared" si="28"/>
        <v/>
      </c>
    </row>
    <row r="611" spans="1:22" ht="15" hidden="1" customHeight="1" outlineLevel="1" x14ac:dyDescent="0.25">
      <c r="A611" s="72">
        <v>604</v>
      </c>
      <c r="B611" s="754"/>
      <c r="C611" s="755"/>
      <c r="D611" s="756"/>
      <c r="E611" s="757"/>
      <c r="F611" s="757"/>
      <c r="G611" s="779"/>
      <c r="H611" s="780"/>
      <c r="I611" s="759"/>
      <c r="J611" s="761"/>
      <c r="K611" s="761"/>
      <c r="L611" s="761"/>
      <c r="M611" s="761"/>
      <c r="N611" s="761"/>
      <c r="O611" s="761"/>
      <c r="P611" s="761"/>
      <c r="Q611" s="762"/>
      <c r="R611" s="498">
        <f t="shared" si="29"/>
        <v>0</v>
      </c>
      <c r="S611" s="714" t="str">
        <f t="shared" si="30"/>
        <v/>
      </c>
      <c r="T611" s="759"/>
      <c r="U611" s="761"/>
      <c r="V611" s="714" t="str">
        <f t="shared" si="28"/>
        <v/>
      </c>
    </row>
    <row r="612" spans="1:22" ht="15" hidden="1" customHeight="1" outlineLevel="1" x14ac:dyDescent="0.25">
      <c r="A612" s="72">
        <v>605</v>
      </c>
      <c r="B612" s="754"/>
      <c r="C612" s="755"/>
      <c r="D612" s="756"/>
      <c r="E612" s="757"/>
      <c r="F612" s="757"/>
      <c r="G612" s="779"/>
      <c r="H612" s="780"/>
      <c r="I612" s="759"/>
      <c r="J612" s="761"/>
      <c r="K612" s="761"/>
      <c r="L612" s="761"/>
      <c r="M612" s="761"/>
      <c r="N612" s="761"/>
      <c r="O612" s="761"/>
      <c r="P612" s="761"/>
      <c r="Q612" s="762"/>
      <c r="R612" s="498">
        <f t="shared" si="29"/>
        <v>0</v>
      </c>
      <c r="S612" s="714" t="str">
        <f t="shared" si="30"/>
        <v/>
      </c>
      <c r="T612" s="759"/>
      <c r="U612" s="761"/>
      <c r="V612" s="714" t="str">
        <f t="shared" si="28"/>
        <v/>
      </c>
    </row>
    <row r="613" spans="1:22" ht="15" hidden="1" customHeight="1" outlineLevel="1" x14ac:dyDescent="0.25">
      <c r="A613" s="72">
        <v>606</v>
      </c>
      <c r="B613" s="754"/>
      <c r="C613" s="755"/>
      <c r="D613" s="756"/>
      <c r="E613" s="757"/>
      <c r="F613" s="757"/>
      <c r="G613" s="779"/>
      <c r="H613" s="780"/>
      <c r="I613" s="759"/>
      <c r="J613" s="761"/>
      <c r="K613" s="761"/>
      <c r="L613" s="761"/>
      <c r="M613" s="761"/>
      <c r="N613" s="761"/>
      <c r="O613" s="761"/>
      <c r="P613" s="761"/>
      <c r="Q613" s="762"/>
      <c r="R613" s="498">
        <f t="shared" si="29"/>
        <v>0</v>
      </c>
      <c r="S613" s="714" t="str">
        <f t="shared" si="30"/>
        <v/>
      </c>
      <c r="T613" s="759"/>
      <c r="U613" s="761"/>
      <c r="V613" s="714" t="str">
        <f t="shared" si="28"/>
        <v/>
      </c>
    </row>
    <row r="614" spans="1:22" ht="15" hidden="1" customHeight="1" outlineLevel="1" x14ac:dyDescent="0.25">
      <c r="A614" s="72">
        <v>607</v>
      </c>
      <c r="B614" s="754"/>
      <c r="C614" s="755"/>
      <c r="D614" s="756"/>
      <c r="E614" s="757"/>
      <c r="F614" s="757"/>
      <c r="G614" s="779"/>
      <c r="H614" s="780"/>
      <c r="I614" s="759"/>
      <c r="J614" s="761"/>
      <c r="K614" s="761"/>
      <c r="L614" s="761"/>
      <c r="M614" s="761"/>
      <c r="N614" s="761"/>
      <c r="O614" s="761"/>
      <c r="P614" s="761"/>
      <c r="Q614" s="762"/>
      <c r="R614" s="498">
        <f t="shared" si="29"/>
        <v>0</v>
      </c>
      <c r="S614" s="714" t="str">
        <f t="shared" si="30"/>
        <v/>
      </c>
      <c r="T614" s="759"/>
      <c r="U614" s="761"/>
      <c r="V614" s="714" t="str">
        <f t="shared" si="28"/>
        <v/>
      </c>
    </row>
    <row r="615" spans="1:22" ht="15" hidden="1" customHeight="1" outlineLevel="1" x14ac:dyDescent="0.25">
      <c r="A615" s="72">
        <v>608</v>
      </c>
      <c r="B615" s="754"/>
      <c r="C615" s="755"/>
      <c r="D615" s="756"/>
      <c r="E615" s="757"/>
      <c r="F615" s="757"/>
      <c r="G615" s="779"/>
      <c r="H615" s="780"/>
      <c r="I615" s="759"/>
      <c r="J615" s="761"/>
      <c r="K615" s="761"/>
      <c r="L615" s="761"/>
      <c r="M615" s="761"/>
      <c r="N615" s="761"/>
      <c r="O615" s="761"/>
      <c r="P615" s="761"/>
      <c r="Q615" s="762"/>
      <c r="R615" s="498">
        <f t="shared" si="29"/>
        <v>0</v>
      </c>
      <c r="S615" s="714" t="str">
        <f t="shared" si="30"/>
        <v/>
      </c>
      <c r="T615" s="759"/>
      <c r="U615" s="761"/>
      <c r="V615" s="714" t="str">
        <f t="shared" si="28"/>
        <v/>
      </c>
    </row>
    <row r="616" spans="1:22" ht="15" hidden="1" customHeight="1" outlineLevel="1" x14ac:dyDescent="0.25">
      <c r="A616" s="72">
        <v>609</v>
      </c>
      <c r="B616" s="754"/>
      <c r="C616" s="755"/>
      <c r="D616" s="756"/>
      <c r="E616" s="757"/>
      <c r="F616" s="757"/>
      <c r="G616" s="779"/>
      <c r="H616" s="780"/>
      <c r="I616" s="759"/>
      <c r="J616" s="761"/>
      <c r="K616" s="761"/>
      <c r="L616" s="761"/>
      <c r="M616" s="761"/>
      <c r="N616" s="761"/>
      <c r="O616" s="761"/>
      <c r="P616" s="761"/>
      <c r="Q616" s="762"/>
      <c r="R616" s="498">
        <f t="shared" si="29"/>
        <v>0</v>
      </c>
      <c r="S616" s="714" t="str">
        <f t="shared" si="30"/>
        <v/>
      </c>
      <c r="T616" s="759"/>
      <c r="U616" s="761"/>
      <c r="V616" s="714" t="str">
        <f t="shared" si="28"/>
        <v/>
      </c>
    </row>
    <row r="617" spans="1:22" ht="15" hidden="1" customHeight="1" outlineLevel="1" x14ac:dyDescent="0.25">
      <c r="A617" s="72">
        <v>610</v>
      </c>
      <c r="B617" s="754"/>
      <c r="C617" s="755"/>
      <c r="D617" s="756"/>
      <c r="E617" s="757"/>
      <c r="F617" s="757"/>
      <c r="G617" s="779"/>
      <c r="H617" s="780"/>
      <c r="I617" s="759"/>
      <c r="J617" s="761"/>
      <c r="K617" s="761"/>
      <c r="L617" s="761"/>
      <c r="M617" s="761"/>
      <c r="N617" s="761"/>
      <c r="O617" s="761"/>
      <c r="P617" s="761"/>
      <c r="Q617" s="762"/>
      <c r="R617" s="498">
        <f t="shared" si="29"/>
        <v>0</v>
      </c>
      <c r="S617" s="714" t="str">
        <f t="shared" si="30"/>
        <v/>
      </c>
      <c r="T617" s="759"/>
      <c r="U617" s="761"/>
      <c r="V617" s="714" t="str">
        <f t="shared" si="28"/>
        <v/>
      </c>
    </row>
    <row r="618" spans="1:22" ht="15" hidden="1" customHeight="1" outlineLevel="1" x14ac:dyDescent="0.25">
      <c r="A618" s="72">
        <v>611</v>
      </c>
      <c r="B618" s="754"/>
      <c r="C618" s="755"/>
      <c r="D618" s="756"/>
      <c r="E618" s="757"/>
      <c r="F618" s="757"/>
      <c r="G618" s="779"/>
      <c r="H618" s="780"/>
      <c r="I618" s="759"/>
      <c r="J618" s="761"/>
      <c r="K618" s="761"/>
      <c r="L618" s="761"/>
      <c r="M618" s="761"/>
      <c r="N618" s="761"/>
      <c r="O618" s="761"/>
      <c r="P618" s="761"/>
      <c r="Q618" s="762"/>
      <c r="R618" s="498">
        <f t="shared" si="29"/>
        <v>0</v>
      </c>
      <c r="S618" s="714" t="str">
        <f t="shared" si="30"/>
        <v/>
      </c>
      <c r="T618" s="759"/>
      <c r="U618" s="761"/>
      <c r="V618" s="714" t="str">
        <f t="shared" si="28"/>
        <v/>
      </c>
    </row>
    <row r="619" spans="1:22" ht="15" hidden="1" customHeight="1" outlineLevel="1" x14ac:dyDescent="0.25">
      <c r="A619" s="72">
        <v>612</v>
      </c>
      <c r="B619" s="754"/>
      <c r="C619" s="755"/>
      <c r="D619" s="756"/>
      <c r="E619" s="757"/>
      <c r="F619" s="757"/>
      <c r="G619" s="779"/>
      <c r="H619" s="780"/>
      <c r="I619" s="759"/>
      <c r="J619" s="761"/>
      <c r="K619" s="761"/>
      <c r="L619" s="761"/>
      <c r="M619" s="761"/>
      <c r="N619" s="761"/>
      <c r="O619" s="761"/>
      <c r="P619" s="761"/>
      <c r="Q619" s="762"/>
      <c r="R619" s="498">
        <f t="shared" si="29"/>
        <v>0</v>
      </c>
      <c r="S619" s="714" t="str">
        <f t="shared" si="30"/>
        <v/>
      </c>
      <c r="T619" s="759"/>
      <c r="U619" s="761"/>
      <c r="V619" s="714" t="str">
        <f t="shared" si="28"/>
        <v/>
      </c>
    </row>
    <row r="620" spans="1:22" ht="15" hidden="1" customHeight="1" outlineLevel="1" x14ac:dyDescent="0.25">
      <c r="A620" s="72">
        <v>613</v>
      </c>
      <c r="B620" s="754"/>
      <c r="C620" s="755"/>
      <c r="D620" s="756"/>
      <c r="E620" s="757"/>
      <c r="F620" s="757"/>
      <c r="G620" s="779"/>
      <c r="H620" s="780"/>
      <c r="I620" s="759"/>
      <c r="J620" s="761"/>
      <c r="K620" s="761"/>
      <c r="L620" s="761"/>
      <c r="M620" s="761"/>
      <c r="N620" s="761"/>
      <c r="O620" s="761"/>
      <c r="P620" s="761"/>
      <c r="Q620" s="762"/>
      <c r="R620" s="498">
        <f t="shared" si="29"/>
        <v>0</v>
      </c>
      <c r="S620" s="714" t="str">
        <f t="shared" si="30"/>
        <v/>
      </c>
      <c r="T620" s="759"/>
      <c r="U620" s="761"/>
      <c r="V620" s="714" t="str">
        <f t="shared" si="28"/>
        <v/>
      </c>
    </row>
    <row r="621" spans="1:22" ht="15" hidden="1" customHeight="1" outlineLevel="1" x14ac:dyDescent="0.25">
      <c r="A621" s="72">
        <v>614</v>
      </c>
      <c r="B621" s="754"/>
      <c r="C621" s="755"/>
      <c r="D621" s="756"/>
      <c r="E621" s="757"/>
      <c r="F621" s="757"/>
      <c r="G621" s="779"/>
      <c r="H621" s="780"/>
      <c r="I621" s="759"/>
      <c r="J621" s="761"/>
      <c r="K621" s="761"/>
      <c r="L621" s="761"/>
      <c r="M621" s="761"/>
      <c r="N621" s="761"/>
      <c r="O621" s="761"/>
      <c r="P621" s="761"/>
      <c r="Q621" s="762"/>
      <c r="R621" s="498">
        <f t="shared" si="29"/>
        <v>0</v>
      </c>
      <c r="S621" s="714" t="str">
        <f t="shared" si="30"/>
        <v/>
      </c>
      <c r="T621" s="759"/>
      <c r="U621" s="761"/>
      <c r="V621" s="714" t="str">
        <f t="shared" si="28"/>
        <v/>
      </c>
    </row>
    <row r="622" spans="1:22" ht="15" hidden="1" customHeight="1" outlineLevel="1" x14ac:dyDescent="0.25">
      <c r="A622" s="72">
        <v>615</v>
      </c>
      <c r="B622" s="754"/>
      <c r="C622" s="755"/>
      <c r="D622" s="756"/>
      <c r="E622" s="757"/>
      <c r="F622" s="757"/>
      <c r="G622" s="779"/>
      <c r="H622" s="780"/>
      <c r="I622" s="759"/>
      <c r="J622" s="761"/>
      <c r="K622" s="761"/>
      <c r="L622" s="761"/>
      <c r="M622" s="761"/>
      <c r="N622" s="761"/>
      <c r="O622" s="761"/>
      <c r="P622" s="761"/>
      <c r="Q622" s="762"/>
      <c r="R622" s="498">
        <f t="shared" si="29"/>
        <v>0</v>
      </c>
      <c r="S622" s="714" t="str">
        <f t="shared" si="30"/>
        <v/>
      </c>
      <c r="T622" s="759"/>
      <c r="U622" s="761"/>
      <c r="V622" s="714" t="str">
        <f t="shared" si="28"/>
        <v/>
      </c>
    </row>
    <row r="623" spans="1:22" ht="15" hidden="1" customHeight="1" outlineLevel="1" x14ac:dyDescent="0.25">
      <c r="A623" s="72">
        <v>616</v>
      </c>
      <c r="B623" s="754"/>
      <c r="C623" s="755"/>
      <c r="D623" s="756"/>
      <c r="E623" s="757"/>
      <c r="F623" s="757"/>
      <c r="G623" s="779"/>
      <c r="H623" s="780"/>
      <c r="I623" s="759"/>
      <c r="J623" s="761"/>
      <c r="K623" s="761"/>
      <c r="L623" s="761"/>
      <c r="M623" s="761"/>
      <c r="N623" s="761"/>
      <c r="O623" s="761"/>
      <c r="P623" s="761"/>
      <c r="Q623" s="762"/>
      <c r="R623" s="498">
        <f t="shared" si="29"/>
        <v>0</v>
      </c>
      <c r="S623" s="714" t="str">
        <f t="shared" si="30"/>
        <v/>
      </c>
      <c r="T623" s="759"/>
      <c r="U623" s="761"/>
      <c r="V623" s="714" t="str">
        <f t="shared" si="28"/>
        <v/>
      </c>
    </row>
    <row r="624" spans="1:22" ht="15" hidden="1" customHeight="1" outlineLevel="1" x14ac:dyDescent="0.25">
      <c r="A624" s="72">
        <v>617</v>
      </c>
      <c r="B624" s="754"/>
      <c r="C624" s="755"/>
      <c r="D624" s="756"/>
      <c r="E624" s="757"/>
      <c r="F624" s="757"/>
      <c r="G624" s="779"/>
      <c r="H624" s="780"/>
      <c r="I624" s="759"/>
      <c r="J624" s="761"/>
      <c r="K624" s="761"/>
      <c r="L624" s="761"/>
      <c r="M624" s="761"/>
      <c r="N624" s="761"/>
      <c r="O624" s="761"/>
      <c r="P624" s="761"/>
      <c r="Q624" s="762"/>
      <c r="R624" s="498">
        <f t="shared" si="29"/>
        <v>0</v>
      </c>
      <c r="S624" s="714" t="str">
        <f t="shared" si="30"/>
        <v/>
      </c>
      <c r="T624" s="759"/>
      <c r="U624" s="761"/>
      <c r="V624" s="714" t="str">
        <f t="shared" si="28"/>
        <v/>
      </c>
    </row>
    <row r="625" spans="1:22" ht="15" hidden="1" customHeight="1" outlineLevel="1" x14ac:dyDescent="0.25">
      <c r="A625" s="72">
        <v>618</v>
      </c>
      <c r="B625" s="754"/>
      <c r="C625" s="755"/>
      <c r="D625" s="756"/>
      <c r="E625" s="757"/>
      <c r="F625" s="757"/>
      <c r="G625" s="779"/>
      <c r="H625" s="780"/>
      <c r="I625" s="759"/>
      <c r="J625" s="761"/>
      <c r="K625" s="761"/>
      <c r="L625" s="761"/>
      <c r="M625" s="761"/>
      <c r="N625" s="761"/>
      <c r="O625" s="761"/>
      <c r="P625" s="761"/>
      <c r="Q625" s="762"/>
      <c r="R625" s="498">
        <f t="shared" si="29"/>
        <v>0</v>
      </c>
      <c r="S625" s="714" t="str">
        <f t="shared" si="30"/>
        <v/>
      </c>
      <c r="T625" s="759"/>
      <c r="U625" s="761"/>
      <c r="V625" s="714" t="str">
        <f t="shared" si="28"/>
        <v/>
      </c>
    </row>
    <row r="626" spans="1:22" ht="15" hidden="1" customHeight="1" outlineLevel="1" x14ac:dyDescent="0.25">
      <c r="A626" s="72">
        <v>619</v>
      </c>
      <c r="B626" s="754"/>
      <c r="C626" s="755"/>
      <c r="D626" s="756"/>
      <c r="E626" s="757"/>
      <c r="F626" s="757"/>
      <c r="G626" s="779"/>
      <c r="H626" s="780"/>
      <c r="I626" s="759"/>
      <c r="J626" s="761"/>
      <c r="K626" s="761"/>
      <c r="L626" s="761"/>
      <c r="M626" s="761"/>
      <c r="N626" s="761"/>
      <c r="O626" s="761"/>
      <c r="P626" s="761"/>
      <c r="Q626" s="762"/>
      <c r="R626" s="498">
        <f t="shared" si="29"/>
        <v>0</v>
      </c>
      <c r="S626" s="714" t="str">
        <f t="shared" si="30"/>
        <v/>
      </c>
      <c r="T626" s="759"/>
      <c r="U626" s="761"/>
      <c r="V626" s="714" t="str">
        <f t="shared" si="28"/>
        <v/>
      </c>
    </row>
    <row r="627" spans="1:22" ht="15" hidden="1" customHeight="1" outlineLevel="1" x14ac:dyDescent="0.25">
      <c r="A627" s="72">
        <v>620</v>
      </c>
      <c r="B627" s="754"/>
      <c r="C627" s="755"/>
      <c r="D627" s="756"/>
      <c r="E627" s="757"/>
      <c r="F627" s="757"/>
      <c r="G627" s="779"/>
      <c r="H627" s="780"/>
      <c r="I627" s="759"/>
      <c r="J627" s="761"/>
      <c r="K627" s="761"/>
      <c r="L627" s="761"/>
      <c r="M627" s="761"/>
      <c r="N627" s="761"/>
      <c r="O627" s="761"/>
      <c r="P627" s="761"/>
      <c r="Q627" s="762"/>
      <c r="R627" s="498">
        <f t="shared" si="29"/>
        <v>0</v>
      </c>
      <c r="S627" s="714" t="str">
        <f t="shared" si="30"/>
        <v/>
      </c>
      <c r="T627" s="759"/>
      <c r="U627" s="761"/>
      <c r="V627" s="714" t="str">
        <f t="shared" si="28"/>
        <v/>
      </c>
    </row>
    <row r="628" spans="1:22" ht="15" hidden="1" customHeight="1" outlineLevel="1" x14ac:dyDescent="0.25">
      <c r="A628" s="72">
        <v>621</v>
      </c>
      <c r="B628" s="754"/>
      <c r="C628" s="755"/>
      <c r="D628" s="756"/>
      <c r="E628" s="757"/>
      <c r="F628" s="757"/>
      <c r="G628" s="779"/>
      <c r="H628" s="780"/>
      <c r="I628" s="759"/>
      <c r="J628" s="761"/>
      <c r="K628" s="761"/>
      <c r="L628" s="761"/>
      <c r="M628" s="761"/>
      <c r="N628" s="761"/>
      <c r="O628" s="761"/>
      <c r="P628" s="761"/>
      <c r="Q628" s="762"/>
      <c r="R628" s="498">
        <f t="shared" si="29"/>
        <v>0</v>
      </c>
      <c r="S628" s="714" t="str">
        <f t="shared" si="30"/>
        <v/>
      </c>
      <c r="T628" s="759"/>
      <c r="U628" s="761"/>
      <c r="V628" s="714" t="str">
        <f t="shared" si="28"/>
        <v/>
      </c>
    </row>
    <row r="629" spans="1:22" ht="15" hidden="1" customHeight="1" outlineLevel="1" x14ac:dyDescent="0.25">
      <c r="A629" s="72">
        <v>622</v>
      </c>
      <c r="B629" s="754"/>
      <c r="C629" s="755"/>
      <c r="D629" s="756"/>
      <c r="E629" s="757"/>
      <c r="F629" s="757"/>
      <c r="G629" s="779"/>
      <c r="H629" s="780"/>
      <c r="I629" s="759"/>
      <c r="J629" s="761"/>
      <c r="K629" s="761"/>
      <c r="L629" s="761"/>
      <c r="M629" s="761"/>
      <c r="N629" s="761"/>
      <c r="O629" s="761"/>
      <c r="P629" s="761"/>
      <c r="Q629" s="762"/>
      <c r="R629" s="498">
        <f t="shared" si="29"/>
        <v>0</v>
      </c>
      <c r="S629" s="714" t="str">
        <f t="shared" si="30"/>
        <v/>
      </c>
      <c r="T629" s="759"/>
      <c r="U629" s="761"/>
      <c r="V629" s="714" t="str">
        <f t="shared" si="28"/>
        <v/>
      </c>
    </row>
    <row r="630" spans="1:22" ht="15" hidden="1" customHeight="1" outlineLevel="1" x14ac:dyDescent="0.25">
      <c r="A630" s="72">
        <v>623</v>
      </c>
      <c r="B630" s="754"/>
      <c r="C630" s="755"/>
      <c r="D630" s="756"/>
      <c r="E630" s="757"/>
      <c r="F630" s="757"/>
      <c r="G630" s="779"/>
      <c r="H630" s="780"/>
      <c r="I630" s="759"/>
      <c r="J630" s="761"/>
      <c r="K630" s="761"/>
      <c r="L630" s="761"/>
      <c r="M630" s="761"/>
      <c r="N630" s="761"/>
      <c r="O630" s="761"/>
      <c r="P630" s="761"/>
      <c r="Q630" s="762"/>
      <c r="R630" s="498">
        <f t="shared" si="29"/>
        <v>0</v>
      </c>
      <c r="S630" s="714" t="str">
        <f t="shared" si="30"/>
        <v/>
      </c>
      <c r="T630" s="759"/>
      <c r="U630" s="761"/>
      <c r="V630" s="714" t="str">
        <f t="shared" si="28"/>
        <v/>
      </c>
    </row>
    <row r="631" spans="1:22" ht="15" hidden="1" customHeight="1" outlineLevel="1" x14ac:dyDescent="0.25">
      <c r="A631" s="72">
        <v>624</v>
      </c>
      <c r="B631" s="754"/>
      <c r="C631" s="755"/>
      <c r="D631" s="756"/>
      <c r="E631" s="757"/>
      <c r="F631" s="757"/>
      <c r="G631" s="779"/>
      <c r="H631" s="780"/>
      <c r="I631" s="759"/>
      <c r="J631" s="761"/>
      <c r="K631" s="761"/>
      <c r="L631" s="761"/>
      <c r="M631" s="761"/>
      <c r="N631" s="761"/>
      <c r="O631" s="761"/>
      <c r="P631" s="761"/>
      <c r="Q631" s="762"/>
      <c r="R631" s="498">
        <f t="shared" si="29"/>
        <v>0</v>
      </c>
      <c r="S631" s="714" t="str">
        <f t="shared" si="30"/>
        <v/>
      </c>
      <c r="T631" s="759"/>
      <c r="U631" s="761"/>
      <c r="V631" s="714" t="str">
        <f t="shared" si="28"/>
        <v/>
      </c>
    </row>
    <row r="632" spans="1:22" ht="15" hidden="1" customHeight="1" outlineLevel="1" x14ac:dyDescent="0.25">
      <c r="A632" s="72">
        <v>625</v>
      </c>
      <c r="B632" s="754"/>
      <c r="C632" s="755"/>
      <c r="D632" s="756"/>
      <c r="E632" s="757"/>
      <c r="F632" s="757"/>
      <c r="G632" s="779"/>
      <c r="H632" s="780"/>
      <c r="I632" s="759"/>
      <c r="J632" s="761"/>
      <c r="K632" s="761"/>
      <c r="L632" s="761"/>
      <c r="M632" s="761"/>
      <c r="N632" s="761"/>
      <c r="O632" s="761"/>
      <c r="P632" s="761"/>
      <c r="Q632" s="762"/>
      <c r="R632" s="498">
        <f t="shared" si="29"/>
        <v>0</v>
      </c>
      <c r="S632" s="714" t="str">
        <f t="shared" si="30"/>
        <v/>
      </c>
      <c r="T632" s="759"/>
      <c r="U632" s="761"/>
      <c r="V632" s="714" t="str">
        <f t="shared" si="28"/>
        <v/>
      </c>
    </row>
    <row r="633" spans="1:22" ht="15" hidden="1" customHeight="1" outlineLevel="1" x14ac:dyDescent="0.25">
      <c r="A633" s="72">
        <v>626</v>
      </c>
      <c r="B633" s="754"/>
      <c r="C633" s="755"/>
      <c r="D633" s="756"/>
      <c r="E633" s="757"/>
      <c r="F633" s="757"/>
      <c r="G633" s="779"/>
      <c r="H633" s="780"/>
      <c r="I633" s="759"/>
      <c r="J633" s="761"/>
      <c r="K633" s="761"/>
      <c r="L633" s="761"/>
      <c r="M633" s="761"/>
      <c r="N633" s="761"/>
      <c r="O633" s="761"/>
      <c r="P633" s="761"/>
      <c r="Q633" s="762"/>
      <c r="R633" s="498">
        <f t="shared" si="29"/>
        <v>0</v>
      </c>
      <c r="S633" s="714" t="str">
        <f t="shared" si="30"/>
        <v/>
      </c>
      <c r="T633" s="759"/>
      <c r="U633" s="761"/>
      <c r="V633" s="714" t="str">
        <f t="shared" si="28"/>
        <v/>
      </c>
    </row>
    <row r="634" spans="1:22" ht="15" hidden="1" customHeight="1" outlineLevel="1" x14ac:dyDescent="0.25">
      <c r="A634" s="72">
        <v>627</v>
      </c>
      <c r="B634" s="754"/>
      <c r="C634" s="755"/>
      <c r="D634" s="756"/>
      <c r="E634" s="757"/>
      <c r="F634" s="757"/>
      <c r="G634" s="779"/>
      <c r="H634" s="780"/>
      <c r="I634" s="759"/>
      <c r="J634" s="761"/>
      <c r="K634" s="761"/>
      <c r="L634" s="761"/>
      <c r="M634" s="761"/>
      <c r="N634" s="761"/>
      <c r="O634" s="761"/>
      <c r="P634" s="761"/>
      <c r="Q634" s="762"/>
      <c r="R634" s="498">
        <f t="shared" si="29"/>
        <v>0</v>
      </c>
      <c r="S634" s="714" t="str">
        <f t="shared" si="30"/>
        <v/>
      </c>
      <c r="T634" s="759"/>
      <c r="U634" s="761"/>
      <c r="V634" s="714" t="str">
        <f t="shared" si="28"/>
        <v/>
      </c>
    </row>
    <row r="635" spans="1:22" ht="15" hidden="1" customHeight="1" outlineLevel="1" x14ac:dyDescent="0.25">
      <c r="A635" s="72">
        <v>628</v>
      </c>
      <c r="B635" s="754"/>
      <c r="C635" s="755"/>
      <c r="D635" s="756"/>
      <c r="E635" s="757"/>
      <c r="F635" s="757"/>
      <c r="G635" s="779"/>
      <c r="H635" s="780"/>
      <c r="I635" s="759"/>
      <c r="J635" s="761"/>
      <c r="K635" s="761"/>
      <c r="L635" s="761"/>
      <c r="M635" s="761"/>
      <c r="N635" s="761"/>
      <c r="O635" s="761"/>
      <c r="P635" s="761"/>
      <c r="Q635" s="762"/>
      <c r="R635" s="498">
        <f t="shared" si="29"/>
        <v>0</v>
      </c>
      <c r="S635" s="714" t="str">
        <f t="shared" si="30"/>
        <v/>
      </c>
      <c r="T635" s="759"/>
      <c r="U635" s="761"/>
      <c r="V635" s="714" t="str">
        <f t="shared" si="28"/>
        <v/>
      </c>
    </row>
    <row r="636" spans="1:22" ht="15" hidden="1" customHeight="1" outlineLevel="1" x14ac:dyDescent="0.25">
      <c r="A636" s="72">
        <v>629</v>
      </c>
      <c r="B636" s="754"/>
      <c r="C636" s="755"/>
      <c r="D636" s="756"/>
      <c r="E636" s="757"/>
      <c r="F636" s="757"/>
      <c r="G636" s="779"/>
      <c r="H636" s="780"/>
      <c r="I636" s="759"/>
      <c r="J636" s="761"/>
      <c r="K636" s="761"/>
      <c r="L636" s="761"/>
      <c r="M636" s="761"/>
      <c r="N636" s="761"/>
      <c r="O636" s="761"/>
      <c r="P636" s="761"/>
      <c r="Q636" s="762"/>
      <c r="R636" s="498">
        <f t="shared" si="29"/>
        <v>0</v>
      </c>
      <c r="S636" s="714" t="str">
        <f t="shared" si="30"/>
        <v/>
      </c>
      <c r="T636" s="759"/>
      <c r="U636" s="761"/>
      <c r="V636" s="714" t="str">
        <f t="shared" si="28"/>
        <v/>
      </c>
    </row>
    <row r="637" spans="1:22" ht="15" hidden="1" customHeight="1" outlineLevel="1" x14ac:dyDescent="0.25">
      <c r="A637" s="72">
        <v>630</v>
      </c>
      <c r="B637" s="754"/>
      <c r="C637" s="755"/>
      <c r="D637" s="756"/>
      <c r="E637" s="757"/>
      <c r="F637" s="757"/>
      <c r="G637" s="779"/>
      <c r="H637" s="780"/>
      <c r="I637" s="759"/>
      <c r="J637" s="761"/>
      <c r="K637" s="761"/>
      <c r="L637" s="761"/>
      <c r="M637" s="761"/>
      <c r="N637" s="761"/>
      <c r="O637" s="761"/>
      <c r="P637" s="761"/>
      <c r="Q637" s="762"/>
      <c r="R637" s="498">
        <f t="shared" si="29"/>
        <v>0</v>
      </c>
      <c r="S637" s="714" t="str">
        <f t="shared" si="30"/>
        <v/>
      </c>
      <c r="T637" s="759"/>
      <c r="U637" s="761"/>
      <c r="V637" s="714" t="str">
        <f t="shared" si="28"/>
        <v/>
      </c>
    </row>
    <row r="638" spans="1:22" ht="15" hidden="1" customHeight="1" outlineLevel="1" x14ac:dyDescent="0.25">
      <c r="A638" s="72">
        <v>631</v>
      </c>
      <c r="B638" s="754"/>
      <c r="C638" s="755"/>
      <c r="D638" s="756"/>
      <c r="E638" s="757"/>
      <c r="F638" s="757"/>
      <c r="G638" s="779"/>
      <c r="H638" s="780"/>
      <c r="I638" s="759"/>
      <c r="J638" s="761"/>
      <c r="K638" s="761"/>
      <c r="L638" s="761"/>
      <c r="M638" s="761"/>
      <c r="N638" s="761"/>
      <c r="O638" s="761"/>
      <c r="P638" s="761"/>
      <c r="Q638" s="762"/>
      <c r="R638" s="498">
        <f t="shared" si="29"/>
        <v>0</v>
      </c>
      <c r="S638" s="714" t="str">
        <f t="shared" si="30"/>
        <v/>
      </c>
      <c r="T638" s="759"/>
      <c r="U638" s="761"/>
      <c r="V638" s="714" t="str">
        <f t="shared" si="28"/>
        <v/>
      </c>
    </row>
    <row r="639" spans="1:22" ht="15" hidden="1" customHeight="1" outlineLevel="1" x14ac:dyDescent="0.25">
      <c r="A639" s="72">
        <v>632</v>
      </c>
      <c r="B639" s="754"/>
      <c r="C639" s="755"/>
      <c r="D639" s="756"/>
      <c r="E639" s="757"/>
      <c r="F639" s="757"/>
      <c r="G639" s="779"/>
      <c r="H639" s="780"/>
      <c r="I639" s="759"/>
      <c r="J639" s="761"/>
      <c r="K639" s="761"/>
      <c r="L639" s="761"/>
      <c r="M639" s="761"/>
      <c r="N639" s="761"/>
      <c r="O639" s="761"/>
      <c r="P639" s="761"/>
      <c r="Q639" s="762"/>
      <c r="R639" s="498">
        <f t="shared" si="29"/>
        <v>0</v>
      </c>
      <c r="S639" s="714" t="str">
        <f t="shared" si="30"/>
        <v/>
      </c>
      <c r="T639" s="759"/>
      <c r="U639" s="761"/>
      <c r="V639" s="714" t="str">
        <f t="shared" si="28"/>
        <v/>
      </c>
    </row>
    <row r="640" spans="1:22" ht="15" hidden="1" customHeight="1" outlineLevel="1" x14ac:dyDescent="0.25">
      <c r="A640" s="72">
        <v>633</v>
      </c>
      <c r="B640" s="754"/>
      <c r="C640" s="755"/>
      <c r="D640" s="756"/>
      <c r="E640" s="757"/>
      <c r="F640" s="757"/>
      <c r="G640" s="779"/>
      <c r="H640" s="780"/>
      <c r="I640" s="759"/>
      <c r="J640" s="761"/>
      <c r="K640" s="761"/>
      <c r="L640" s="761"/>
      <c r="M640" s="761"/>
      <c r="N640" s="761"/>
      <c r="O640" s="761"/>
      <c r="P640" s="761"/>
      <c r="Q640" s="762"/>
      <c r="R640" s="498">
        <f t="shared" si="29"/>
        <v>0</v>
      </c>
      <c r="S640" s="714" t="str">
        <f t="shared" si="30"/>
        <v/>
      </c>
      <c r="T640" s="759"/>
      <c r="U640" s="761"/>
      <c r="V640" s="714" t="str">
        <f t="shared" si="28"/>
        <v/>
      </c>
    </row>
    <row r="641" spans="1:22" ht="15" hidden="1" customHeight="1" outlineLevel="1" x14ac:dyDescent="0.25">
      <c r="A641" s="72">
        <v>634</v>
      </c>
      <c r="B641" s="754"/>
      <c r="C641" s="755"/>
      <c r="D641" s="756"/>
      <c r="E641" s="757"/>
      <c r="F641" s="757"/>
      <c r="G641" s="779"/>
      <c r="H641" s="780"/>
      <c r="I641" s="759"/>
      <c r="J641" s="761"/>
      <c r="K641" s="761"/>
      <c r="L641" s="761"/>
      <c r="M641" s="761"/>
      <c r="N641" s="761"/>
      <c r="O641" s="761"/>
      <c r="P641" s="761"/>
      <c r="Q641" s="762"/>
      <c r="R641" s="498">
        <f t="shared" si="29"/>
        <v>0</v>
      </c>
      <c r="S641" s="714" t="str">
        <f t="shared" si="30"/>
        <v/>
      </c>
      <c r="T641" s="759"/>
      <c r="U641" s="761"/>
      <c r="V641" s="714" t="str">
        <f t="shared" si="28"/>
        <v/>
      </c>
    </row>
    <row r="642" spans="1:22" ht="15" hidden="1" customHeight="1" outlineLevel="1" x14ac:dyDescent="0.25">
      <c r="A642" s="72">
        <v>635</v>
      </c>
      <c r="B642" s="754"/>
      <c r="C642" s="755"/>
      <c r="D642" s="756"/>
      <c r="E642" s="757"/>
      <c r="F642" s="757"/>
      <c r="G642" s="779"/>
      <c r="H642" s="780"/>
      <c r="I642" s="759"/>
      <c r="J642" s="761"/>
      <c r="K642" s="761"/>
      <c r="L642" s="761"/>
      <c r="M642" s="761"/>
      <c r="N642" s="761"/>
      <c r="O642" s="761"/>
      <c r="P642" s="761"/>
      <c r="Q642" s="762"/>
      <c r="R642" s="498">
        <f t="shared" si="29"/>
        <v>0</v>
      </c>
      <c r="S642" s="714" t="str">
        <f t="shared" si="30"/>
        <v/>
      </c>
      <c r="T642" s="759"/>
      <c r="U642" s="761"/>
      <c r="V642" s="714" t="str">
        <f t="shared" si="28"/>
        <v/>
      </c>
    </row>
    <row r="643" spans="1:22" ht="15" hidden="1" customHeight="1" outlineLevel="1" x14ac:dyDescent="0.25">
      <c r="A643" s="72">
        <v>636</v>
      </c>
      <c r="B643" s="754"/>
      <c r="C643" s="755"/>
      <c r="D643" s="756"/>
      <c r="E643" s="757"/>
      <c r="F643" s="757"/>
      <c r="G643" s="779"/>
      <c r="H643" s="780"/>
      <c r="I643" s="759"/>
      <c r="J643" s="761"/>
      <c r="K643" s="761"/>
      <c r="L643" s="761"/>
      <c r="M643" s="761"/>
      <c r="N643" s="761"/>
      <c r="O643" s="761"/>
      <c r="P643" s="761"/>
      <c r="Q643" s="762"/>
      <c r="R643" s="498">
        <f t="shared" si="29"/>
        <v>0</v>
      </c>
      <c r="S643" s="714" t="str">
        <f t="shared" si="30"/>
        <v/>
      </c>
      <c r="T643" s="759"/>
      <c r="U643" s="761"/>
      <c r="V643" s="714" t="str">
        <f t="shared" si="28"/>
        <v/>
      </c>
    </row>
    <row r="644" spans="1:22" ht="15" hidden="1" customHeight="1" outlineLevel="1" x14ac:dyDescent="0.25">
      <c r="A644" s="72">
        <v>637</v>
      </c>
      <c r="B644" s="754"/>
      <c r="C644" s="755"/>
      <c r="D644" s="756"/>
      <c r="E644" s="757"/>
      <c r="F644" s="757"/>
      <c r="G644" s="779"/>
      <c r="H644" s="780"/>
      <c r="I644" s="759"/>
      <c r="J644" s="761"/>
      <c r="K644" s="761"/>
      <c r="L644" s="761"/>
      <c r="M644" s="761"/>
      <c r="N644" s="761"/>
      <c r="O644" s="761"/>
      <c r="P644" s="761"/>
      <c r="Q644" s="762"/>
      <c r="R644" s="498">
        <f t="shared" si="29"/>
        <v>0</v>
      </c>
      <c r="S644" s="714" t="str">
        <f t="shared" si="30"/>
        <v/>
      </c>
      <c r="T644" s="759"/>
      <c r="U644" s="761"/>
      <c r="V644" s="714" t="str">
        <f t="shared" si="28"/>
        <v/>
      </c>
    </row>
    <row r="645" spans="1:22" ht="15" hidden="1" customHeight="1" outlineLevel="1" x14ac:dyDescent="0.25">
      <c r="A645" s="72">
        <v>638</v>
      </c>
      <c r="B645" s="754"/>
      <c r="C645" s="755"/>
      <c r="D645" s="756"/>
      <c r="E645" s="757"/>
      <c r="F645" s="757"/>
      <c r="G645" s="779"/>
      <c r="H645" s="780"/>
      <c r="I645" s="759"/>
      <c r="J645" s="761"/>
      <c r="K645" s="761"/>
      <c r="L645" s="761"/>
      <c r="M645" s="761"/>
      <c r="N645" s="761"/>
      <c r="O645" s="761"/>
      <c r="P645" s="761"/>
      <c r="Q645" s="762"/>
      <c r="R645" s="498">
        <f t="shared" si="29"/>
        <v>0</v>
      </c>
      <c r="S645" s="714" t="str">
        <f t="shared" si="30"/>
        <v/>
      </c>
      <c r="T645" s="759"/>
      <c r="U645" s="761"/>
      <c r="V645" s="714" t="str">
        <f t="shared" si="28"/>
        <v/>
      </c>
    </row>
    <row r="646" spans="1:22" ht="15" hidden="1" customHeight="1" outlineLevel="1" x14ac:dyDescent="0.25">
      <c r="A646" s="72">
        <v>639</v>
      </c>
      <c r="B646" s="754"/>
      <c r="C646" s="755"/>
      <c r="D646" s="756"/>
      <c r="E646" s="757"/>
      <c r="F646" s="757"/>
      <c r="G646" s="779"/>
      <c r="H646" s="780"/>
      <c r="I646" s="759"/>
      <c r="J646" s="761"/>
      <c r="K646" s="761"/>
      <c r="L646" s="761"/>
      <c r="M646" s="761"/>
      <c r="N646" s="761"/>
      <c r="O646" s="761"/>
      <c r="P646" s="761"/>
      <c r="Q646" s="762"/>
      <c r="R646" s="498">
        <f t="shared" si="29"/>
        <v>0</v>
      </c>
      <c r="S646" s="714" t="str">
        <f t="shared" si="30"/>
        <v/>
      </c>
      <c r="T646" s="759"/>
      <c r="U646" s="761"/>
      <c r="V646" s="714" t="str">
        <f t="shared" si="28"/>
        <v/>
      </c>
    </row>
    <row r="647" spans="1:22" ht="15" hidden="1" customHeight="1" outlineLevel="1" x14ac:dyDescent="0.25">
      <c r="A647" s="72">
        <v>640</v>
      </c>
      <c r="B647" s="754"/>
      <c r="C647" s="755"/>
      <c r="D647" s="756"/>
      <c r="E647" s="757"/>
      <c r="F647" s="757"/>
      <c r="G647" s="779"/>
      <c r="H647" s="780"/>
      <c r="I647" s="759"/>
      <c r="J647" s="761"/>
      <c r="K647" s="761"/>
      <c r="L647" s="761"/>
      <c r="M647" s="761"/>
      <c r="N647" s="761"/>
      <c r="O647" s="761"/>
      <c r="P647" s="761"/>
      <c r="Q647" s="762"/>
      <c r="R647" s="498">
        <f t="shared" si="29"/>
        <v>0</v>
      </c>
      <c r="S647" s="714" t="str">
        <f t="shared" si="30"/>
        <v/>
      </c>
      <c r="T647" s="759"/>
      <c r="U647" s="761"/>
      <c r="V647" s="714" t="str">
        <f t="shared" si="28"/>
        <v/>
      </c>
    </row>
    <row r="648" spans="1:22" ht="15" hidden="1" customHeight="1" outlineLevel="1" x14ac:dyDescent="0.25">
      <c r="A648" s="72">
        <v>641</v>
      </c>
      <c r="B648" s="754"/>
      <c r="C648" s="755"/>
      <c r="D648" s="756"/>
      <c r="E648" s="757"/>
      <c r="F648" s="757"/>
      <c r="G648" s="779"/>
      <c r="H648" s="780"/>
      <c r="I648" s="759"/>
      <c r="J648" s="761"/>
      <c r="K648" s="761"/>
      <c r="L648" s="761"/>
      <c r="M648" s="761"/>
      <c r="N648" s="761"/>
      <c r="O648" s="761"/>
      <c r="P648" s="761"/>
      <c r="Q648" s="762"/>
      <c r="R648" s="498">
        <f t="shared" si="29"/>
        <v>0</v>
      </c>
      <c r="S648" s="714" t="str">
        <f t="shared" si="30"/>
        <v/>
      </c>
      <c r="T648" s="759"/>
      <c r="U648" s="761"/>
      <c r="V648" s="714" t="str">
        <f t="shared" si="28"/>
        <v/>
      </c>
    </row>
    <row r="649" spans="1:22" ht="15" hidden="1" customHeight="1" outlineLevel="1" x14ac:dyDescent="0.25">
      <c r="A649" s="72">
        <v>642</v>
      </c>
      <c r="B649" s="754"/>
      <c r="C649" s="755"/>
      <c r="D649" s="756"/>
      <c r="E649" s="757"/>
      <c r="F649" s="757"/>
      <c r="G649" s="779"/>
      <c r="H649" s="780"/>
      <c r="I649" s="759"/>
      <c r="J649" s="761"/>
      <c r="K649" s="761"/>
      <c r="L649" s="761"/>
      <c r="M649" s="761"/>
      <c r="N649" s="761"/>
      <c r="O649" s="761"/>
      <c r="P649" s="761"/>
      <c r="Q649" s="762"/>
      <c r="R649" s="498">
        <f t="shared" si="29"/>
        <v>0</v>
      </c>
      <c r="S649" s="714" t="str">
        <f t="shared" si="30"/>
        <v/>
      </c>
      <c r="T649" s="759"/>
      <c r="U649" s="761"/>
      <c r="V649" s="714" t="str">
        <f t="shared" ref="V649:V712" si="31">IFERROR(U649/T649,"")</f>
        <v/>
      </c>
    </row>
    <row r="650" spans="1:22" ht="15" hidden="1" customHeight="1" outlineLevel="1" x14ac:dyDescent="0.25">
      <c r="A650" s="72">
        <v>643</v>
      </c>
      <c r="B650" s="754"/>
      <c r="C650" s="755"/>
      <c r="D650" s="756"/>
      <c r="E650" s="757"/>
      <c r="F650" s="757"/>
      <c r="G650" s="779"/>
      <c r="H650" s="780"/>
      <c r="I650" s="759"/>
      <c r="J650" s="761"/>
      <c r="K650" s="761"/>
      <c r="L650" s="761"/>
      <c r="M650" s="761"/>
      <c r="N650" s="761"/>
      <c r="O650" s="761"/>
      <c r="P650" s="761"/>
      <c r="Q650" s="762"/>
      <c r="R650" s="498">
        <f t="shared" ref="R650:R713" si="32">SUM(J650:Q650)</f>
        <v>0</v>
      </c>
      <c r="S650" s="714" t="str">
        <f t="shared" ref="S650:S713" si="33">IFERROR(R650/I650,"")</f>
        <v/>
      </c>
      <c r="T650" s="759"/>
      <c r="U650" s="761"/>
      <c r="V650" s="714" t="str">
        <f t="shared" si="31"/>
        <v/>
      </c>
    </row>
    <row r="651" spans="1:22" ht="15" hidden="1" customHeight="1" outlineLevel="1" x14ac:dyDescent="0.25">
      <c r="A651" s="72">
        <v>644</v>
      </c>
      <c r="B651" s="754"/>
      <c r="C651" s="755"/>
      <c r="D651" s="756"/>
      <c r="E651" s="757"/>
      <c r="F651" s="757"/>
      <c r="G651" s="779"/>
      <c r="H651" s="780"/>
      <c r="I651" s="759"/>
      <c r="J651" s="761"/>
      <c r="K651" s="761"/>
      <c r="L651" s="761"/>
      <c r="M651" s="761"/>
      <c r="N651" s="761"/>
      <c r="O651" s="761"/>
      <c r="P651" s="761"/>
      <c r="Q651" s="762"/>
      <c r="R651" s="498">
        <f t="shared" si="32"/>
        <v>0</v>
      </c>
      <c r="S651" s="714" t="str">
        <f t="shared" si="33"/>
        <v/>
      </c>
      <c r="T651" s="759"/>
      <c r="U651" s="761"/>
      <c r="V651" s="714" t="str">
        <f t="shared" si="31"/>
        <v/>
      </c>
    </row>
    <row r="652" spans="1:22" ht="15" hidden="1" customHeight="1" outlineLevel="1" x14ac:dyDescent="0.25">
      <c r="A652" s="72">
        <v>645</v>
      </c>
      <c r="B652" s="754"/>
      <c r="C652" s="755"/>
      <c r="D652" s="756"/>
      <c r="E652" s="757"/>
      <c r="F652" s="757"/>
      <c r="G652" s="779"/>
      <c r="H652" s="780"/>
      <c r="I652" s="759"/>
      <c r="J652" s="761"/>
      <c r="K652" s="761"/>
      <c r="L652" s="761"/>
      <c r="M652" s="761"/>
      <c r="N652" s="761"/>
      <c r="O652" s="761"/>
      <c r="P652" s="761"/>
      <c r="Q652" s="762"/>
      <c r="R652" s="498">
        <f t="shared" si="32"/>
        <v>0</v>
      </c>
      <c r="S652" s="714" t="str">
        <f t="shared" si="33"/>
        <v/>
      </c>
      <c r="T652" s="759"/>
      <c r="U652" s="761"/>
      <c r="V652" s="714" t="str">
        <f t="shared" si="31"/>
        <v/>
      </c>
    </row>
    <row r="653" spans="1:22" ht="15" hidden="1" customHeight="1" outlineLevel="1" x14ac:dyDescent="0.25">
      <c r="A653" s="72">
        <v>646</v>
      </c>
      <c r="B653" s="754"/>
      <c r="C653" s="755"/>
      <c r="D653" s="756"/>
      <c r="E653" s="757"/>
      <c r="F653" s="757"/>
      <c r="G653" s="779"/>
      <c r="H653" s="780"/>
      <c r="I653" s="759"/>
      <c r="J653" s="761"/>
      <c r="K653" s="761"/>
      <c r="L653" s="761"/>
      <c r="M653" s="761"/>
      <c r="N653" s="761"/>
      <c r="O653" s="761"/>
      <c r="P653" s="761"/>
      <c r="Q653" s="762"/>
      <c r="R653" s="498">
        <f t="shared" si="32"/>
        <v>0</v>
      </c>
      <c r="S653" s="714" t="str">
        <f t="shared" si="33"/>
        <v/>
      </c>
      <c r="T653" s="759"/>
      <c r="U653" s="761"/>
      <c r="V653" s="714" t="str">
        <f t="shared" si="31"/>
        <v/>
      </c>
    </row>
    <row r="654" spans="1:22" ht="15" hidden="1" customHeight="1" outlineLevel="1" x14ac:dyDescent="0.25">
      <c r="A654" s="72">
        <v>647</v>
      </c>
      <c r="B654" s="754"/>
      <c r="C654" s="755"/>
      <c r="D654" s="756"/>
      <c r="E654" s="757"/>
      <c r="F654" s="757"/>
      <c r="G654" s="779"/>
      <c r="H654" s="780"/>
      <c r="I654" s="759"/>
      <c r="J654" s="761"/>
      <c r="K654" s="761"/>
      <c r="L654" s="761"/>
      <c r="M654" s="761"/>
      <c r="N654" s="761"/>
      <c r="O654" s="761"/>
      <c r="P654" s="761"/>
      <c r="Q654" s="762"/>
      <c r="R654" s="498">
        <f t="shared" si="32"/>
        <v>0</v>
      </c>
      <c r="S654" s="714" t="str">
        <f t="shared" si="33"/>
        <v/>
      </c>
      <c r="T654" s="759"/>
      <c r="U654" s="761"/>
      <c r="V654" s="714" t="str">
        <f t="shared" si="31"/>
        <v/>
      </c>
    </row>
    <row r="655" spans="1:22" ht="15" hidden="1" customHeight="1" outlineLevel="1" x14ac:dyDescent="0.25">
      <c r="A655" s="72">
        <v>648</v>
      </c>
      <c r="B655" s="754"/>
      <c r="C655" s="755"/>
      <c r="D655" s="756"/>
      <c r="E655" s="757"/>
      <c r="F655" s="757"/>
      <c r="G655" s="779"/>
      <c r="H655" s="780"/>
      <c r="I655" s="759"/>
      <c r="J655" s="761"/>
      <c r="K655" s="761"/>
      <c r="L655" s="761"/>
      <c r="M655" s="761"/>
      <c r="N655" s="761"/>
      <c r="O655" s="761"/>
      <c r="P655" s="761"/>
      <c r="Q655" s="762"/>
      <c r="R655" s="498">
        <f t="shared" si="32"/>
        <v>0</v>
      </c>
      <c r="S655" s="714" t="str">
        <f t="shared" si="33"/>
        <v/>
      </c>
      <c r="T655" s="759"/>
      <c r="U655" s="761"/>
      <c r="V655" s="714" t="str">
        <f t="shared" si="31"/>
        <v/>
      </c>
    </row>
    <row r="656" spans="1:22" ht="15" hidden="1" customHeight="1" outlineLevel="1" x14ac:dyDescent="0.25">
      <c r="A656" s="72">
        <v>649</v>
      </c>
      <c r="B656" s="754"/>
      <c r="C656" s="755"/>
      <c r="D656" s="756"/>
      <c r="E656" s="757"/>
      <c r="F656" s="757"/>
      <c r="G656" s="779"/>
      <c r="H656" s="780"/>
      <c r="I656" s="759"/>
      <c r="J656" s="761"/>
      <c r="K656" s="761"/>
      <c r="L656" s="761"/>
      <c r="M656" s="761"/>
      <c r="N656" s="761"/>
      <c r="O656" s="761"/>
      <c r="P656" s="761"/>
      <c r="Q656" s="762"/>
      <c r="R656" s="498">
        <f t="shared" si="32"/>
        <v>0</v>
      </c>
      <c r="S656" s="714" t="str">
        <f t="shared" si="33"/>
        <v/>
      </c>
      <c r="T656" s="759"/>
      <c r="U656" s="761"/>
      <c r="V656" s="714" t="str">
        <f t="shared" si="31"/>
        <v/>
      </c>
    </row>
    <row r="657" spans="1:22" ht="15" hidden="1" customHeight="1" outlineLevel="1" x14ac:dyDescent="0.25">
      <c r="A657" s="72">
        <v>650</v>
      </c>
      <c r="B657" s="754"/>
      <c r="C657" s="755"/>
      <c r="D657" s="756"/>
      <c r="E657" s="757"/>
      <c r="F657" s="757"/>
      <c r="G657" s="779"/>
      <c r="H657" s="780"/>
      <c r="I657" s="759"/>
      <c r="J657" s="761"/>
      <c r="K657" s="761"/>
      <c r="L657" s="761"/>
      <c r="M657" s="761"/>
      <c r="N657" s="761"/>
      <c r="O657" s="761"/>
      <c r="P657" s="761"/>
      <c r="Q657" s="762"/>
      <c r="R657" s="498">
        <f t="shared" si="32"/>
        <v>0</v>
      </c>
      <c r="S657" s="714" t="str">
        <f t="shared" si="33"/>
        <v/>
      </c>
      <c r="T657" s="759"/>
      <c r="U657" s="761"/>
      <c r="V657" s="714" t="str">
        <f t="shared" si="31"/>
        <v/>
      </c>
    </row>
    <row r="658" spans="1:22" ht="15" hidden="1" customHeight="1" outlineLevel="1" x14ac:dyDescent="0.25">
      <c r="A658" s="72">
        <v>651</v>
      </c>
      <c r="B658" s="754"/>
      <c r="C658" s="755"/>
      <c r="D658" s="756"/>
      <c r="E658" s="757"/>
      <c r="F658" s="757"/>
      <c r="G658" s="779"/>
      <c r="H658" s="780"/>
      <c r="I658" s="759"/>
      <c r="J658" s="761"/>
      <c r="K658" s="761"/>
      <c r="L658" s="761"/>
      <c r="M658" s="761"/>
      <c r="N658" s="761"/>
      <c r="O658" s="761"/>
      <c r="P658" s="761"/>
      <c r="Q658" s="762"/>
      <c r="R658" s="498">
        <f t="shared" si="32"/>
        <v>0</v>
      </c>
      <c r="S658" s="714" t="str">
        <f t="shared" si="33"/>
        <v/>
      </c>
      <c r="T658" s="759"/>
      <c r="U658" s="761"/>
      <c r="V658" s="714" t="str">
        <f t="shared" si="31"/>
        <v/>
      </c>
    </row>
    <row r="659" spans="1:22" ht="15" hidden="1" customHeight="1" outlineLevel="1" x14ac:dyDescent="0.25">
      <c r="A659" s="72">
        <v>652</v>
      </c>
      <c r="B659" s="754"/>
      <c r="C659" s="755"/>
      <c r="D659" s="756"/>
      <c r="E659" s="757"/>
      <c r="F659" s="757"/>
      <c r="G659" s="779"/>
      <c r="H659" s="780"/>
      <c r="I659" s="759"/>
      <c r="J659" s="761"/>
      <c r="K659" s="761"/>
      <c r="L659" s="761"/>
      <c r="M659" s="761"/>
      <c r="N659" s="761"/>
      <c r="O659" s="761"/>
      <c r="P659" s="761"/>
      <c r="Q659" s="762"/>
      <c r="R659" s="498">
        <f t="shared" si="32"/>
        <v>0</v>
      </c>
      <c r="S659" s="714" t="str">
        <f t="shared" si="33"/>
        <v/>
      </c>
      <c r="T659" s="759"/>
      <c r="U659" s="761"/>
      <c r="V659" s="714" t="str">
        <f t="shared" si="31"/>
        <v/>
      </c>
    </row>
    <row r="660" spans="1:22" ht="15" hidden="1" customHeight="1" outlineLevel="1" x14ac:dyDescent="0.25">
      <c r="A660" s="72">
        <v>653</v>
      </c>
      <c r="B660" s="754"/>
      <c r="C660" s="755"/>
      <c r="D660" s="756"/>
      <c r="E660" s="757"/>
      <c r="F660" s="757"/>
      <c r="G660" s="779"/>
      <c r="H660" s="780"/>
      <c r="I660" s="759"/>
      <c r="J660" s="761"/>
      <c r="K660" s="761"/>
      <c r="L660" s="761"/>
      <c r="M660" s="761"/>
      <c r="N660" s="761"/>
      <c r="O660" s="761"/>
      <c r="P660" s="761"/>
      <c r="Q660" s="762"/>
      <c r="R660" s="498">
        <f t="shared" si="32"/>
        <v>0</v>
      </c>
      <c r="S660" s="714" t="str">
        <f t="shared" si="33"/>
        <v/>
      </c>
      <c r="T660" s="759"/>
      <c r="U660" s="761"/>
      <c r="V660" s="714" t="str">
        <f t="shared" si="31"/>
        <v/>
      </c>
    </row>
    <row r="661" spans="1:22" ht="15" hidden="1" customHeight="1" outlineLevel="1" x14ac:dyDescent="0.25">
      <c r="A661" s="72">
        <v>654</v>
      </c>
      <c r="B661" s="754"/>
      <c r="C661" s="755"/>
      <c r="D661" s="756"/>
      <c r="E661" s="757"/>
      <c r="F661" s="757"/>
      <c r="G661" s="779"/>
      <c r="H661" s="780"/>
      <c r="I661" s="759"/>
      <c r="J661" s="761"/>
      <c r="K661" s="761"/>
      <c r="L661" s="761"/>
      <c r="M661" s="761"/>
      <c r="N661" s="761"/>
      <c r="O661" s="761"/>
      <c r="P661" s="761"/>
      <c r="Q661" s="762"/>
      <c r="R661" s="498">
        <f t="shared" si="32"/>
        <v>0</v>
      </c>
      <c r="S661" s="714" t="str">
        <f t="shared" si="33"/>
        <v/>
      </c>
      <c r="T661" s="759"/>
      <c r="U661" s="761"/>
      <c r="V661" s="714" t="str">
        <f t="shared" si="31"/>
        <v/>
      </c>
    </row>
    <row r="662" spans="1:22" ht="15" hidden="1" customHeight="1" outlineLevel="1" x14ac:dyDescent="0.25">
      <c r="A662" s="72">
        <v>655</v>
      </c>
      <c r="B662" s="754"/>
      <c r="C662" s="755"/>
      <c r="D662" s="756"/>
      <c r="E662" s="757"/>
      <c r="F662" s="757"/>
      <c r="G662" s="779"/>
      <c r="H662" s="780"/>
      <c r="I662" s="759"/>
      <c r="J662" s="761"/>
      <c r="K662" s="761"/>
      <c r="L662" s="761"/>
      <c r="M662" s="761"/>
      <c r="N662" s="761"/>
      <c r="O662" s="761"/>
      <c r="P662" s="761"/>
      <c r="Q662" s="762"/>
      <c r="R662" s="498">
        <f t="shared" si="32"/>
        <v>0</v>
      </c>
      <c r="S662" s="714" t="str">
        <f t="shared" si="33"/>
        <v/>
      </c>
      <c r="T662" s="759"/>
      <c r="U662" s="761"/>
      <c r="V662" s="714" t="str">
        <f t="shared" si="31"/>
        <v/>
      </c>
    </row>
    <row r="663" spans="1:22" ht="15" hidden="1" customHeight="1" outlineLevel="1" x14ac:dyDescent="0.25">
      <c r="A663" s="72">
        <v>656</v>
      </c>
      <c r="B663" s="754"/>
      <c r="C663" s="755"/>
      <c r="D663" s="756"/>
      <c r="E663" s="757"/>
      <c r="F663" s="757"/>
      <c r="G663" s="779"/>
      <c r="H663" s="780"/>
      <c r="I663" s="759"/>
      <c r="J663" s="761"/>
      <c r="K663" s="761"/>
      <c r="L663" s="761"/>
      <c r="M663" s="761"/>
      <c r="N663" s="761"/>
      <c r="O663" s="761"/>
      <c r="P663" s="761"/>
      <c r="Q663" s="762"/>
      <c r="R663" s="498">
        <f t="shared" si="32"/>
        <v>0</v>
      </c>
      <c r="S663" s="714" t="str">
        <f t="shared" si="33"/>
        <v/>
      </c>
      <c r="T663" s="759"/>
      <c r="U663" s="761"/>
      <c r="V663" s="714" t="str">
        <f t="shared" si="31"/>
        <v/>
      </c>
    </row>
    <row r="664" spans="1:22" ht="15" hidden="1" customHeight="1" outlineLevel="1" x14ac:dyDescent="0.25">
      <c r="A664" s="72">
        <v>657</v>
      </c>
      <c r="B664" s="754"/>
      <c r="C664" s="755"/>
      <c r="D664" s="756"/>
      <c r="E664" s="757"/>
      <c r="F664" s="757"/>
      <c r="G664" s="779"/>
      <c r="H664" s="780"/>
      <c r="I664" s="759"/>
      <c r="J664" s="761"/>
      <c r="K664" s="761"/>
      <c r="L664" s="761"/>
      <c r="M664" s="761"/>
      <c r="N664" s="761"/>
      <c r="O664" s="761"/>
      <c r="P664" s="761"/>
      <c r="Q664" s="762"/>
      <c r="R664" s="498">
        <f t="shared" si="32"/>
        <v>0</v>
      </c>
      <c r="S664" s="714" t="str">
        <f t="shared" si="33"/>
        <v/>
      </c>
      <c r="T664" s="759"/>
      <c r="U664" s="761"/>
      <c r="V664" s="714" t="str">
        <f t="shared" si="31"/>
        <v/>
      </c>
    </row>
    <row r="665" spans="1:22" ht="15" hidden="1" customHeight="1" outlineLevel="1" x14ac:dyDescent="0.25">
      <c r="A665" s="72">
        <v>658</v>
      </c>
      <c r="B665" s="754"/>
      <c r="C665" s="755"/>
      <c r="D665" s="756"/>
      <c r="E665" s="757"/>
      <c r="F665" s="757"/>
      <c r="G665" s="779"/>
      <c r="H665" s="780"/>
      <c r="I665" s="759"/>
      <c r="J665" s="761"/>
      <c r="K665" s="761"/>
      <c r="L665" s="761"/>
      <c r="M665" s="761"/>
      <c r="N665" s="761"/>
      <c r="O665" s="761"/>
      <c r="P665" s="761"/>
      <c r="Q665" s="762"/>
      <c r="R665" s="498">
        <f t="shared" si="32"/>
        <v>0</v>
      </c>
      <c r="S665" s="714" t="str">
        <f t="shared" si="33"/>
        <v/>
      </c>
      <c r="T665" s="759"/>
      <c r="U665" s="761"/>
      <c r="V665" s="714" t="str">
        <f t="shared" si="31"/>
        <v/>
      </c>
    </row>
    <row r="666" spans="1:22" ht="15" hidden="1" customHeight="1" outlineLevel="1" x14ac:dyDescent="0.25">
      <c r="A666" s="72">
        <v>659</v>
      </c>
      <c r="B666" s="754"/>
      <c r="C666" s="755"/>
      <c r="D666" s="756"/>
      <c r="E666" s="757"/>
      <c r="F666" s="757"/>
      <c r="G666" s="779"/>
      <c r="H666" s="780"/>
      <c r="I666" s="759"/>
      <c r="J666" s="761"/>
      <c r="K666" s="761"/>
      <c r="L666" s="761"/>
      <c r="M666" s="761"/>
      <c r="N666" s="761"/>
      <c r="O666" s="761"/>
      <c r="P666" s="761"/>
      <c r="Q666" s="762"/>
      <c r="R666" s="498">
        <f t="shared" si="32"/>
        <v>0</v>
      </c>
      <c r="S666" s="714" t="str">
        <f t="shared" si="33"/>
        <v/>
      </c>
      <c r="T666" s="759"/>
      <c r="U666" s="761"/>
      <c r="V666" s="714" t="str">
        <f t="shared" si="31"/>
        <v/>
      </c>
    </row>
    <row r="667" spans="1:22" ht="15" hidden="1" customHeight="1" outlineLevel="1" x14ac:dyDescent="0.25">
      <c r="A667" s="72">
        <v>660</v>
      </c>
      <c r="B667" s="754"/>
      <c r="C667" s="755"/>
      <c r="D667" s="756"/>
      <c r="E667" s="757"/>
      <c r="F667" s="757"/>
      <c r="G667" s="779"/>
      <c r="H667" s="780"/>
      <c r="I667" s="759"/>
      <c r="J667" s="761"/>
      <c r="K667" s="761"/>
      <c r="L667" s="761"/>
      <c r="M667" s="761"/>
      <c r="N667" s="761"/>
      <c r="O667" s="761"/>
      <c r="P667" s="761"/>
      <c r="Q667" s="762"/>
      <c r="R667" s="498">
        <f t="shared" si="32"/>
        <v>0</v>
      </c>
      <c r="S667" s="714" t="str">
        <f t="shared" si="33"/>
        <v/>
      </c>
      <c r="T667" s="759"/>
      <c r="U667" s="761"/>
      <c r="V667" s="714" t="str">
        <f t="shared" si="31"/>
        <v/>
      </c>
    </row>
    <row r="668" spans="1:22" ht="15" hidden="1" customHeight="1" outlineLevel="1" x14ac:dyDescent="0.25">
      <c r="A668" s="72">
        <v>661</v>
      </c>
      <c r="B668" s="754"/>
      <c r="C668" s="755"/>
      <c r="D668" s="756"/>
      <c r="E668" s="757"/>
      <c r="F668" s="757"/>
      <c r="G668" s="779"/>
      <c r="H668" s="780"/>
      <c r="I668" s="759"/>
      <c r="J668" s="761"/>
      <c r="K668" s="761"/>
      <c r="L668" s="761"/>
      <c r="M668" s="761"/>
      <c r="N668" s="761"/>
      <c r="O668" s="761"/>
      <c r="P668" s="761"/>
      <c r="Q668" s="762"/>
      <c r="R668" s="498">
        <f t="shared" si="32"/>
        <v>0</v>
      </c>
      <c r="S668" s="714" t="str">
        <f t="shared" si="33"/>
        <v/>
      </c>
      <c r="T668" s="759"/>
      <c r="U668" s="761"/>
      <c r="V668" s="714" t="str">
        <f t="shared" si="31"/>
        <v/>
      </c>
    </row>
    <row r="669" spans="1:22" ht="15" hidden="1" customHeight="1" outlineLevel="1" x14ac:dyDescent="0.25">
      <c r="A669" s="72">
        <v>662</v>
      </c>
      <c r="B669" s="754"/>
      <c r="C669" s="755"/>
      <c r="D669" s="756"/>
      <c r="E669" s="757"/>
      <c r="F669" s="757"/>
      <c r="G669" s="779"/>
      <c r="H669" s="780"/>
      <c r="I669" s="759"/>
      <c r="J669" s="761"/>
      <c r="K669" s="761"/>
      <c r="L669" s="761"/>
      <c r="M669" s="761"/>
      <c r="N669" s="761"/>
      <c r="O669" s="761"/>
      <c r="P669" s="761"/>
      <c r="Q669" s="762"/>
      <c r="R669" s="498">
        <f t="shared" si="32"/>
        <v>0</v>
      </c>
      <c r="S669" s="714" t="str">
        <f t="shared" si="33"/>
        <v/>
      </c>
      <c r="T669" s="759"/>
      <c r="U669" s="761"/>
      <c r="V669" s="714" t="str">
        <f t="shared" si="31"/>
        <v/>
      </c>
    </row>
    <row r="670" spans="1:22" ht="15" hidden="1" customHeight="1" outlineLevel="1" x14ac:dyDescent="0.25">
      <c r="A670" s="72">
        <v>663</v>
      </c>
      <c r="B670" s="754"/>
      <c r="C670" s="755"/>
      <c r="D670" s="756"/>
      <c r="E670" s="757"/>
      <c r="F670" s="757"/>
      <c r="G670" s="779"/>
      <c r="H670" s="780"/>
      <c r="I670" s="759"/>
      <c r="J670" s="761"/>
      <c r="K670" s="761"/>
      <c r="L670" s="761"/>
      <c r="M670" s="761"/>
      <c r="N670" s="761"/>
      <c r="O670" s="761"/>
      <c r="P670" s="761"/>
      <c r="Q670" s="762"/>
      <c r="R670" s="498">
        <f t="shared" si="32"/>
        <v>0</v>
      </c>
      <c r="S670" s="714" t="str">
        <f t="shared" si="33"/>
        <v/>
      </c>
      <c r="T670" s="759"/>
      <c r="U670" s="761"/>
      <c r="V670" s="714" t="str">
        <f t="shared" si="31"/>
        <v/>
      </c>
    </row>
    <row r="671" spans="1:22" ht="15" hidden="1" customHeight="1" outlineLevel="1" x14ac:dyDescent="0.25">
      <c r="A671" s="72">
        <v>664</v>
      </c>
      <c r="B671" s="754"/>
      <c r="C671" s="755"/>
      <c r="D671" s="756"/>
      <c r="E671" s="757"/>
      <c r="F671" s="757"/>
      <c r="G671" s="779"/>
      <c r="H671" s="780"/>
      <c r="I671" s="759"/>
      <c r="J671" s="761"/>
      <c r="K671" s="761"/>
      <c r="L671" s="761"/>
      <c r="M671" s="761"/>
      <c r="N671" s="761"/>
      <c r="O671" s="761"/>
      <c r="P671" s="761"/>
      <c r="Q671" s="762"/>
      <c r="R671" s="498">
        <f t="shared" si="32"/>
        <v>0</v>
      </c>
      <c r="S671" s="714" t="str">
        <f t="shared" si="33"/>
        <v/>
      </c>
      <c r="T671" s="759"/>
      <c r="U671" s="761"/>
      <c r="V671" s="714" t="str">
        <f t="shared" si="31"/>
        <v/>
      </c>
    </row>
    <row r="672" spans="1:22" ht="15" hidden="1" customHeight="1" outlineLevel="1" x14ac:dyDescent="0.25">
      <c r="A672" s="72">
        <v>665</v>
      </c>
      <c r="B672" s="754"/>
      <c r="C672" s="755"/>
      <c r="D672" s="756"/>
      <c r="E672" s="757"/>
      <c r="F672" s="757"/>
      <c r="G672" s="779"/>
      <c r="H672" s="780"/>
      <c r="I672" s="759"/>
      <c r="J672" s="761"/>
      <c r="K672" s="761"/>
      <c r="L672" s="761"/>
      <c r="M672" s="761"/>
      <c r="N672" s="761"/>
      <c r="O672" s="761"/>
      <c r="P672" s="761"/>
      <c r="Q672" s="762"/>
      <c r="R672" s="498">
        <f t="shared" si="32"/>
        <v>0</v>
      </c>
      <c r="S672" s="714" t="str">
        <f t="shared" si="33"/>
        <v/>
      </c>
      <c r="T672" s="759"/>
      <c r="U672" s="761"/>
      <c r="V672" s="714" t="str">
        <f t="shared" si="31"/>
        <v/>
      </c>
    </row>
    <row r="673" spans="1:22" ht="15" hidden="1" customHeight="1" outlineLevel="1" x14ac:dyDescent="0.25">
      <c r="A673" s="72">
        <v>666</v>
      </c>
      <c r="B673" s="754"/>
      <c r="C673" s="755"/>
      <c r="D673" s="756"/>
      <c r="E673" s="757"/>
      <c r="F673" s="757"/>
      <c r="G673" s="779"/>
      <c r="H673" s="780"/>
      <c r="I673" s="759"/>
      <c r="J673" s="761"/>
      <c r="K673" s="761"/>
      <c r="L673" s="761"/>
      <c r="M673" s="761"/>
      <c r="N673" s="761"/>
      <c r="O673" s="761"/>
      <c r="P673" s="761"/>
      <c r="Q673" s="762"/>
      <c r="R673" s="498">
        <f t="shared" si="32"/>
        <v>0</v>
      </c>
      <c r="S673" s="714" t="str">
        <f t="shared" si="33"/>
        <v/>
      </c>
      <c r="T673" s="759"/>
      <c r="U673" s="761"/>
      <c r="V673" s="714" t="str">
        <f t="shared" si="31"/>
        <v/>
      </c>
    </row>
    <row r="674" spans="1:22" ht="15" hidden="1" customHeight="1" outlineLevel="1" x14ac:dyDescent="0.25">
      <c r="A674" s="72">
        <v>667</v>
      </c>
      <c r="B674" s="754"/>
      <c r="C674" s="755"/>
      <c r="D674" s="756"/>
      <c r="E674" s="757"/>
      <c r="F674" s="757"/>
      <c r="G674" s="779"/>
      <c r="H674" s="780"/>
      <c r="I674" s="759"/>
      <c r="J674" s="761"/>
      <c r="K674" s="761"/>
      <c r="L674" s="761"/>
      <c r="M674" s="761"/>
      <c r="N674" s="761"/>
      <c r="O674" s="761"/>
      <c r="P674" s="761"/>
      <c r="Q674" s="762"/>
      <c r="R674" s="498">
        <f t="shared" si="32"/>
        <v>0</v>
      </c>
      <c r="S674" s="714" t="str">
        <f t="shared" si="33"/>
        <v/>
      </c>
      <c r="T674" s="759"/>
      <c r="U674" s="761"/>
      <c r="V674" s="714" t="str">
        <f t="shared" si="31"/>
        <v/>
      </c>
    </row>
    <row r="675" spans="1:22" ht="15" hidden="1" customHeight="1" outlineLevel="1" x14ac:dyDescent="0.25">
      <c r="A675" s="72">
        <v>668</v>
      </c>
      <c r="B675" s="754"/>
      <c r="C675" s="755"/>
      <c r="D675" s="756"/>
      <c r="E675" s="757"/>
      <c r="F675" s="757"/>
      <c r="G675" s="779"/>
      <c r="H675" s="780"/>
      <c r="I675" s="759"/>
      <c r="J675" s="761"/>
      <c r="K675" s="761"/>
      <c r="L675" s="761"/>
      <c r="M675" s="761"/>
      <c r="N675" s="761"/>
      <c r="O675" s="761"/>
      <c r="P675" s="761"/>
      <c r="Q675" s="762"/>
      <c r="R675" s="498">
        <f t="shared" si="32"/>
        <v>0</v>
      </c>
      <c r="S675" s="714" t="str">
        <f t="shared" si="33"/>
        <v/>
      </c>
      <c r="T675" s="759"/>
      <c r="U675" s="761"/>
      <c r="V675" s="714" t="str">
        <f t="shared" si="31"/>
        <v/>
      </c>
    </row>
    <row r="676" spans="1:22" ht="15" hidden="1" customHeight="1" outlineLevel="1" x14ac:dyDescent="0.25">
      <c r="A676" s="72">
        <v>669</v>
      </c>
      <c r="B676" s="754"/>
      <c r="C676" s="755"/>
      <c r="D676" s="756"/>
      <c r="E676" s="757"/>
      <c r="F676" s="757"/>
      <c r="G676" s="779"/>
      <c r="H676" s="780"/>
      <c r="I676" s="759"/>
      <c r="J676" s="761"/>
      <c r="K676" s="761"/>
      <c r="L676" s="761"/>
      <c r="M676" s="761"/>
      <c r="N676" s="761"/>
      <c r="O676" s="761"/>
      <c r="P676" s="761"/>
      <c r="Q676" s="762"/>
      <c r="R676" s="498">
        <f t="shared" si="32"/>
        <v>0</v>
      </c>
      <c r="S676" s="714" t="str">
        <f t="shared" si="33"/>
        <v/>
      </c>
      <c r="T676" s="759"/>
      <c r="U676" s="761"/>
      <c r="V676" s="714" t="str">
        <f t="shared" si="31"/>
        <v/>
      </c>
    </row>
    <row r="677" spans="1:22" ht="15" hidden="1" customHeight="1" outlineLevel="1" x14ac:dyDescent="0.25">
      <c r="A677" s="72">
        <v>670</v>
      </c>
      <c r="B677" s="754"/>
      <c r="C677" s="755"/>
      <c r="D677" s="756"/>
      <c r="E677" s="757"/>
      <c r="F677" s="757"/>
      <c r="G677" s="779"/>
      <c r="H677" s="780"/>
      <c r="I677" s="759"/>
      <c r="J677" s="761"/>
      <c r="K677" s="761"/>
      <c r="L677" s="761"/>
      <c r="M677" s="761"/>
      <c r="N677" s="761"/>
      <c r="O677" s="761"/>
      <c r="P677" s="761"/>
      <c r="Q677" s="762"/>
      <c r="R677" s="498">
        <f t="shared" si="32"/>
        <v>0</v>
      </c>
      <c r="S677" s="714" t="str">
        <f t="shared" si="33"/>
        <v/>
      </c>
      <c r="T677" s="759"/>
      <c r="U677" s="761"/>
      <c r="V677" s="714" t="str">
        <f t="shared" si="31"/>
        <v/>
      </c>
    </row>
    <row r="678" spans="1:22" ht="15" hidden="1" customHeight="1" outlineLevel="1" x14ac:dyDescent="0.25">
      <c r="A678" s="72">
        <v>671</v>
      </c>
      <c r="B678" s="754"/>
      <c r="C678" s="755"/>
      <c r="D678" s="756"/>
      <c r="E678" s="757"/>
      <c r="F678" s="757"/>
      <c r="G678" s="779"/>
      <c r="H678" s="780"/>
      <c r="I678" s="759"/>
      <c r="J678" s="761"/>
      <c r="K678" s="761"/>
      <c r="L678" s="761"/>
      <c r="M678" s="761"/>
      <c r="N678" s="761"/>
      <c r="O678" s="761"/>
      <c r="P678" s="761"/>
      <c r="Q678" s="762"/>
      <c r="R678" s="498">
        <f t="shared" si="32"/>
        <v>0</v>
      </c>
      <c r="S678" s="714" t="str">
        <f t="shared" si="33"/>
        <v/>
      </c>
      <c r="T678" s="759"/>
      <c r="U678" s="761"/>
      <c r="V678" s="714" t="str">
        <f t="shared" si="31"/>
        <v/>
      </c>
    </row>
    <row r="679" spans="1:22" ht="15" hidden="1" customHeight="1" outlineLevel="1" x14ac:dyDescent="0.25">
      <c r="A679" s="72">
        <v>672</v>
      </c>
      <c r="B679" s="754"/>
      <c r="C679" s="755"/>
      <c r="D679" s="756"/>
      <c r="E679" s="757"/>
      <c r="F679" s="757"/>
      <c r="G679" s="779"/>
      <c r="H679" s="780"/>
      <c r="I679" s="759"/>
      <c r="J679" s="761"/>
      <c r="K679" s="761"/>
      <c r="L679" s="761"/>
      <c r="M679" s="761"/>
      <c r="N679" s="761"/>
      <c r="O679" s="761"/>
      <c r="P679" s="761"/>
      <c r="Q679" s="762"/>
      <c r="R679" s="498">
        <f t="shared" si="32"/>
        <v>0</v>
      </c>
      <c r="S679" s="714" t="str">
        <f t="shared" si="33"/>
        <v/>
      </c>
      <c r="T679" s="759"/>
      <c r="U679" s="761"/>
      <c r="V679" s="714" t="str">
        <f t="shared" si="31"/>
        <v/>
      </c>
    </row>
    <row r="680" spans="1:22" ht="15" hidden="1" customHeight="1" outlineLevel="1" x14ac:dyDescent="0.25">
      <c r="A680" s="72">
        <v>673</v>
      </c>
      <c r="B680" s="754"/>
      <c r="C680" s="755"/>
      <c r="D680" s="756"/>
      <c r="E680" s="757"/>
      <c r="F680" s="757"/>
      <c r="G680" s="779"/>
      <c r="H680" s="780"/>
      <c r="I680" s="759"/>
      <c r="J680" s="761"/>
      <c r="K680" s="761"/>
      <c r="L680" s="761"/>
      <c r="M680" s="761"/>
      <c r="N680" s="761"/>
      <c r="O680" s="761"/>
      <c r="P680" s="761"/>
      <c r="Q680" s="762"/>
      <c r="R680" s="498">
        <f t="shared" si="32"/>
        <v>0</v>
      </c>
      <c r="S680" s="714" t="str">
        <f t="shared" si="33"/>
        <v/>
      </c>
      <c r="T680" s="759"/>
      <c r="U680" s="761"/>
      <c r="V680" s="714" t="str">
        <f t="shared" si="31"/>
        <v/>
      </c>
    </row>
    <row r="681" spans="1:22" ht="15" hidden="1" customHeight="1" outlineLevel="1" x14ac:dyDescent="0.25">
      <c r="A681" s="72">
        <v>674</v>
      </c>
      <c r="B681" s="754"/>
      <c r="C681" s="755"/>
      <c r="D681" s="756"/>
      <c r="E681" s="757"/>
      <c r="F681" s="757"/>
      <c r="G681" s="779"/>
      <c r="H681" s="780"/>
      <c r="I681" s="759"/>
      <c r="J681" s="761"/>
      <c r="K681" s="761"/>
      <c r="L681" s="761"/>
      <c r="M681" s="761"/>
      <c r="N681" s="761"/>
      <c r="O681" s="761"/>
      <c r="P681" s="761"/>
      <c r="Q681" s="762"/>
      <c r="R681" s="498">
        <f t="shared" si="32"/>
        <v>0</v>
      </c>
      <c r="S681" s="714" t="str">
        <f t="shared" si="33"/>
        <v/>
      </c>
      <c r="T681" s="759"/>
      <c r="U681" s="761"/>
      <c r="V681" s="714" t="str">
        <f t="shared" si="31"/>
        <v/>
      </c>
    </row>
    <row r="682" spans="1:22" ht="15" hidden="1" customHeight="1" outlineLevel="1" x14ac:dyDescent="0.25">
      <c r="A682" s="72">
        <v>675</v>
      </c>
      <c r="B682" s="754"/>
      <c r="C682" s="755"/>
      <c r="D682" s="756"/>
      <c r="E682" s="757"/>
      <c r="F682" s="757"/>
      <c r="G682" s="779"/>
      <c r="H682" s="780"/>
      <c r="I682" s="759"/>
      <c r="J682" s="761"/>
      <c r="K682" s="761"/>
      <c r="L682" s="761"/>
      <c r="M682" s="761"/>
      <c r="N682" s="761"/>
      <c r="O682" s="761"/>
      <c r="P682" s="761"/>
      <c r="Q682" s="762"/>
      <c r="R682" s="498">
        <f t="shared" si="32"/>
        <v>0</v>
      </c>
      <c r="S682" s="714" t="str">
        <f t="shared" si="33"/>
        <v/>
      </c>
      <c r="T682" s="759"/>
      <c r="U682" s="761"/>
      <c r="V682" s="714" t="str">
        <f t="shared" si="31"/>
        <v/>
      </c>
    </row>
    <row r="683" spans="1:22" ht="15" hidden="1" customHeight="1" outlineLevel="1" x14ac:dyDescent="0.25">
      <c r="A683" s="72">
        <v>676</v>
      </c>
      <c r="B683" s="754"/>
      <c r="C683" s="755"/>
      <c r="D683" s="756"/>
      <c r="E683" s="757"/>
      <c r="F683" s="757"/>
      <c r="G683" s="779"/>
      <c r="H683" s="780"/>
      <c r="I683" s="759"/>
      <c r="J683" s="761"/>
      <c r="K683" s="761"/>
      <c r="L683" s="761"/>
      <c r="M683" s="761"/>
      <c r="N683" s="761"/>
      <c r="O683" s="761"/>
      <c r="P683" s="761"/>
      <c r="Q683" s="762"/>
      <c r="R683" s="498">
        <f t="shared" si="32"/>
        <v>0</v>
      </c>
      <c r="S683" s="714" t="str">
        <f t="shared" si="33"/>
        <v/>
      </c>
      <c r="T683" s="759"/>
      <c r="U683" s="761"/>
      <c r="V683" s="714" t="str">
        <f t="shared" si="31"/>
        <v/>
      </c>
    </row>
    <row r="684" spans="1:22" ht="15" hidden="1" customHeight="1" outlineLevel="1" x14ac:dyDescent="0.25">
      <c r="A684" s="72">
        <v>677</v>
      </c>
      <c r="B684" s="754"/>
      <c r="C684" s="755"/>
      <c r="D684" s="756"/>
      <c r="E684" s="757"/>
      <c r="F684" s="757"/>
      <c r="G684" s="779"/>
      <c r="H684" s="780"/>
      <c r="I684" s="759"/>
      <c r="J684" s="761"/>
      <c r="K684" s="761"/>
      <c r="L684" s="761"/>
      <c r="M684" s="761"/>
      <c r="N684" s="761"/>
      <c r="O684" s="761"/>
      <c r="P684" s="761"/>
      <c r="Q684" s="762"/>
      <c r="R684" s="498">
        <f t="shared" si="32"/>
        <v>0</v>
      </c>
      <c r="S684" s="714" t="str">
        <f t="shared" si="33"/>
        <v/>
      </c>
      <c r="T684" s="759"/>
      <c r="U684" s="761"/>
      <c r="V684" s="714" t="str">
        <f t="shared" si="31"/>
        <v/>
      </c>
    </row>
    <row r="685" spans="1:22" ht="15" hidden="1" customHeight="1" outlineLevel="1" x14ac:dyDescent="0.25">
      <c r="A685" s="72">
        <v>678</v>
      </c>
      <c r="B685" s="754"/>
      <c r="C685" s="755"/>
      <c r="D685" s="756"/>
      <c r="E685" s="757"/>
      <c r="F685" s="757"/>
      <c r="G685" s="779"/>
      <c r="H685" s="780"/>
      <c r="I685" s="759"/>
      <c r="J685" s="761"/>
      <c r="K685" s="761"/>
      <c r="L685" s="761"/>
      <c r="M685" s="761"/>
      <c r="N685" s="761"/>
      <c r="O685" s="761"/>
      <c r="P685" s="761"/>
      <c r="Q685" s="762"/>
      <c r="R685" s="498">
        <f t="shared" si="32"/>
        <v>0</v>
      </c>
      <c r="S685" s="714" t="str">
        <f t="shared" si="33"/>
        <v/>
      </c>
      <c r="T685" s="759"/>
      <c r="U685" s="761"/>
      <c r="V685" s="714" t="str">
        <f t="shared" si="31"/>
        <v/>
      </c>
    </row>
    <row r="686" spans="1:22" ht="15" hidden="1" customHeight="1" outlineLevel="1" x14ac:dyDescent="0.25">
      <c r="A686" s="72">
        <v>679</v>
      </c>
      <c r="B686" s="754"/>
      <c r="C686" s="755"/>
      <c r="D686" s="756"/>
      <c r="E686" s="757"/>
      <c r="F686" s="757"/>
      <c r="G686" s="779"/>
      <c r="H686" s="780"/>
      <c r="I686" s="759"/>
      <c r="J686" s="761"/>
      <c r="K686" s="761"/>
      <c r="L686" s="761"/>
      <c r="M686" s="761"/>
      <c r="N686" s="761"/>
      <c r="O686" s="761"/>
      <c r="P686" s="761"/>
      <c r="Q686" s="762"/>
      <c r="R686" s="498">
        <f t="shared" si="32"/>
        <v>0</v>
      </c>
      <c r="S686" s="714" t="str">
        <f t="shared" si="33"/>
        <v/>
      </c>
      <c r="T686" s="759"/>
      <c r="U686" s="761"/>
      <c r="V686" s="714" t="str">
        <f t="shared" si="31"/>
        <v/>
      </c>
    </row>
    <row r="687" spans="1:22" ht="15" hidden="1" customHeight="1" outlineLevel="1" x14ac:dyDescent="0.25">
      <c r="A687" s="72">
        <v>680</v>
      </c>
      <c r="B687" s="754"/>
      <c r="C687" s="755"/>
      <c r="D687" s="756"/>
      <c r="E687" s="757"/>
      <c r="F687" s="757"/>
      <c r="G687" s="779"/>
      <c r="H687" s="780"/>
      <c r="I687" s="759"/>
      <c r="J687" s="761"/>
      <c r="K687" s="761"/>
      <c r="L687" s="761"/>
      <c r="M687" s="761"/>
      <c r="N687" s="761"/>
      <c r="O687" s="761"/>
      <c r="P687" s="761"/>
      <c r="Q687" s="762"/>
      <c r="R687" s="498">
        <f t="shared" si="32"/>
        <v>0</v>
      </c>
      <c r="S687" s="714" t="str">
        <f t="shared" si="33"/>
        <v/>
      </c>
      <c r="T687" s="759"/>
      <c r="U687" s="761"/>
      <c r="V687" s="714" t="str">
        <f t="shared" si="31"/>
        <v/>
      </c>
    </row>
    <row r="688" spans="1:22" ht="15" hidden="1" customHeight="1" outlineLevel="1" x14ac:dyDescent="0.25">
      <c r="A688" s="72">
        <v>681</v>
      </c>
      <c r="B688" s="754"/>
      <c r="C688" s="755"/>
      <c r="D688" s="756"/>
      <c r="E688" s="757"/>
      <c r="F688" s="757"/>
      <c r="G688" s="779"/>
      <c r="H688" s="780"/>
      <c r="I688" s="759"/>
      <c r="J688" s="761"/>
      <c r="K688" s="761"/>
      <c r="L688" s="761"/>
      <c r="M688" s="761"/>
      <c r="N688" s="761"/>
      <c r="O688" s="761"/>
      <c r="P688" s="761"/>
      <c r="Q688" s="762"/>
      <c r="R688" s="498">
        <f t="shared" si="32"/>
        <v>0</v>
      </c>
      <c r="S688" s="714" t="str">
        <f t="shared" si="33"/>
        <v/>
      </c>
      <c r="T688" s="759"/>
      <c r="U688" s="761"/>
      <c r="V688" s="714" t="str">
        <f t="shared" si="31"/>
        <v/>
      </c>
    </row>
    <row r="689" spans="1:22" ht="15" hidden="1" customHeight="1" outlineLevel="1" x14ac:dyDescent="0.25">
      <c r="A689" s="72">
        <v>682</v>
      </c>
      <c r="B689" s="754"/>
      <c r="C689" s="755"/>
      <c r="D689" s="756"/>
      <c r="E689" s="757"/>
      <c r="F689" s="757"/>
      <c r="G689" s="779"/>
      <c r="H689" s="780"/>
      <c r="I689" s="759"/>
      <c r="J689" s="761"/>
      <c r="K689" s="761"/>
      <c r="L689" s="761"/>
      <c r="M689" s="761"/>
      <c r="N689" s="761"/>
      <c r="O689" s="761"/>
      <c r="P689" s="761"/>
      <c r="Q689" s="762"/>
      <c r="R689" s="498">
        <f t="shared" si="32"/>
        <v>0</v>
      </c>
      <c r="S689" s="714" t="str">
        <f t="shared" si="33"/>
        <v/>
      </c>
      <c r="T689" s="759"/>
      <c r="U689" s="761"/>
      <c r="V689" s="714" t="str">
        <f t="shared" si="31"/>
        <v/>
      </c>
    </row>
    <row r="690" spans="1:22" ht="15" hidden="1" customHeight="1" outlineLevel="1" x14ac:dyDescent="0.25">
      <c r="A690" s="72">
        <v>683</v>
      </c>
      <c r="B690" s="754"/>
      <c r="C690" s="755"/>
      <c r="D690" s="756"/>
      <c r="E690" s="757"/>
      <c r="F690" s="757"/>
      <c r="G690" s="779"/>
      <c r="H690" s="780"/>
      <c r="I690" s="759"/>
      <c r="J690" s="761"/>
      <c r="K690" s="761"/>
      <c r="L690" s="761"/>
      <c r="M690" s="761"/>
      <c r="N690" s="761"/>
      <c r="O690" s="761"/>
      <c r="P690" s="761"/>
      <c r="Q690" s="762"/>
      <c r="R690" s="498">
        <f t="shared" si="32"/>
        <v>0</v>
      </c>
      <c r="S690" s="714" t="str">
        <f t="shared" si="33"/>
        <v/>
      </c>
      <c r="T690" s="759"/>
      <c r="U690" s="761"/>
      <c r="V690" s="714" t="str">
        <f t="shared" si="31"/>
        <v/>
      </c>
    </row>
    <row r="691" spans="1:22" ht="15" hidden="1" customHeight="1" outlineLevel="1" x14ac:dyDescent="0.25">
      <c r="A691" s="72">
        <v>684</v>
      </c>
      <c r="B691" s="754"/>
      <c r="C691" s="755"/>
      <c r="D691" s="756"/>
      <c r="E691" s="757"/>
      <c r="F691" s="757"/>
      <c r="G691" s="779"/>
      <c r="H691" s="780"/>
      <c r="I691" s="759"/>
      <c r="J691" s="761"/>
      <c r="K691" s="761"/>
      <c r="L691" s="761"/>
      <c r="M691" s="761"/>
      <c r="N691" s="761"/>
      <c r="O691" s="761"/>
      <c r="P691" s="761"/>
      <c r="Q691" s="762"/>
      <c r="R691" s="498">
        <f t="shared" si="32"/>
        <v>0</v>
      </c>
      <c r="S691" s="714" t="str">
        <f t="shared" si="33"/>
        <v/>
      </c>
      <c r="T691" s="759"/>
      <c r="U691" s="761"/>
      <c r="V691" s="714" t="str">
        <f t="shared" si="31"/>
        <v/>
      </c>
    </row>
    <row r="692" spans="1:22" ht="15" hidden="1" customHeight="1" outlineLevel="1" x14ac:dyDescent="0.25">
      <c r="A692" s="72">
        <v>685</v>
      </c>
      <c r="B692" s="754"/>
      <c r="C692" s="755"/>
      <c r="D692" s="756"/>
      <c r="E692" s="757"/>
      <c r="F692" s="757"/>
      <c r="G692" s="779"/>
      <c r="H692" s="780"/>
      <c r="I692" s="759"/>
      <c r="J692" s="761"/>
      <c r="K692" s="761"/>
      <c r="L692" s="761"/>
      <c r="M692" s="761"/>
      <c r="N692" s="761"/>
      <c r="O692" s="761"/>
      <c r="P692" s="761"/>
      <c r="Q692" s="762"/>
      <c r="R692" s="498">
        <f t="shared" si="32"/>
        <v>0</v>
      </c>
      <c r="S692" s="714" t="str">
        <f t="shared" si="33"/>
        <v/>
      </c>
      <c r="T692" s="759"/>
      <c r="U692" s="761"/>
      <c r="V692" s="714" t="str">
        <f t="shared" si="31"/>
        <v/>
      </c>
    </row>
    <row r="693" spans="1:22" ht="15" hidden="1" customHeight="1" outlineLevel="1" x14ac:dyDescent="0.25">
      <c r="A693" s="72">
        <v>686</v>
      </c>
      <c r="B693" s="754"/>
      <c r="C693" s="755"/>
      <c r="D693" s="756"/>
      <c r="E693" s="757"/>
      <c r="F693" s="757"/>
      <c r="G693" s="779"/>
      <c r="H693" s="780"/>
      <c r="I693" s="759"/>
      <c r="J693" s="761"/>
      <c r="K693" s="761"/>
      <c r="L693" s="761"/>
      <c r="M693" s="761"/>
      <c r="N693" s="761"/>
      <c r="O693" s="761"/>
      <c r="P693" s="761"/>
      <c r="Q693" s="762"/>
      <c r="R693" s="498">
        <f t="shared" si="32"/>
        <v>0</v>
      </c>
      <c r="S693" s="714" t="str">
        <f t="shared" si="33"/>
        <v/>
      </c>
      <c r="T693" s="759"/>
      <c r="U693" s="761"/>
      <c r="V693" s="714" t="str">
        <f t="shared" si="31"/>
        <v/>
      </c>
    </row>
    <row r="694" spans="1:22" ht="15" hidden="1" customHeight="1" outlineLevel="1" x14ac:dyDescent="0.25">
      <c r="A694" s="72">
        <v>687</v>
      </c>
      <c r="B694" s="754"/>
      <c r="C694" s="755"/>
      <c r="D694" s="756"/>
      <c r="E694" s="757"/>
      <c r="F694" s="757"/>
      <c r="G694" s="779"/>
      <c r="H694" s="780"/>
      <c r="I694" s="759"/>
      <c r="J694" s="761"/>
      <c r="K694" s="761"/>
      <c r="L694" s="761"/>
      <c r="M694" s="761"/>
      <c r="N694" s="761"/>
      <c r="O694" s="761"/>
      <c r="P694" s="761"/>
      <c r="Q694" s="762"/>
      <c r="R694" s="498">
        <f t="shared" si="32"/>
        <v>0</v>
      </c>
      <c r="S694" s="714" t="str">
        <f t="shared" si="33"/>
        <v/>
      </c>
      <c r="T694" s="759"/>
      <c r="U694" s="761"/>
      <c r="V694" s="714" t="str">
        <f t="shared" si="31"/>
        <v/>
      </c>
    </row>
    <row r="695" spans="1:22" ht="15" hidden="1" customHeight="1" outlineLevel="1" x14ac:dyDescent="0.25">
      <c r="A695" s="72">
        <v>688</v>
      </c>
      <c r="B695" s="754"/>
      <c r="C695" s="755"/>
      <c r="D695" s="756"/>
      <c r="E695" s="757"/>
      <c r="F695" s="757"/>
      <c r="G695" s="779"/>
      <c r="H695" s="780"/>
      <c r="I695" s="759"/>
      <c r="J695" s="761"/>
      <c r="K695" s="761"/>
      <c r="L695" s="761"/>
      <c r="M695" s="761"/>
      <c r="N695" s="761"/>
      <c r="O695" s="761"/>
      <c r="P695" s="761"/>
      <c r="Q695" s="762"/>
      <c r="R695" s="498">
        <f t="shared" si="32"/>
        <v>0</v>
      </c>
      <c r="S695" s="714" t="str">
        <f t="shared" si="33"/>
        <v/>
      </c>
      <c r="T695" s="759"/>
      <c r="U695" s="761"/>
      <c r="V695" s="714" t="str">
        <f t="shared" si="31"/>
        <v/>
      </c>
    </row>
    <row r="696" spans="1:22" ht="15" hidden="1" customHeight="1" outlineLevel="1" x14ac:dyDescent="0.25">
      <c r="A696" s="72">
        <v>689</v>
      </c>
      <c r="B696" s="754"/>
      <c r="C696" s="755"/>
      <c r="D696" s="756"/>
      <c r="E696" s="757"/>
      <c r="F696" s="757"/>
      <c r="G696" s="779"/>
      <c r="H696" s="780"/>
      <c r="I696" s="759"/>
      <c r="J696" s="761"/>
      <c r="K696" s="761"/>
      <c r="L696" s="761"/>
      <c r="M696" s="761"/>
      <c r="N696" s="761"/>
      <c r="O696" s="761"/>
      <c r="P696" s="761"/>
      <c r="Q696" s="762"/>
      <c r="R696" s="498">
        <f t="shared" si="32"/>
        <v>0</v>
      </c>
      <c r="S696" s="714" t="str">
        <f t="shared" si="33"/>
        <v/>
      </c>
      <c r="T696" s="759"/>
      <c r="U696" s="761"/>
      <c r="V696" s="714" t="str">
        <f t="shared" si="31"/>
        <v/>
      </c>
    </row>
    <row r="697" spans="1:22" ht="15" hidden="1" customHeight="1" outlineLevel="1" x14ac:dyDescent="0.25">
      <c r="A697" s="72">
        <v>690</v>
      </c>
      <c r="B697" s="754"/>
      <c r="C697" s="755"/>
      <c r="D697" s="756"/>
      <c r="E697" s="757"/>
      <c r="F697" s="757"/>
      <c r="G697" s="779"/>
      <c r="H697" s="780"/>
      <c r="I697" s="759"/>
      <c r="J697" s="761"/>
      <c r="K697" s="761"/>
      <c r="L697" s="761"/>
      <c r="M697" s="761"/>
      <c r="N697" s="761"/>
      <c r="O697" s="761"/>
      <c r="P697" s="761"/>
      <c r="Q697" s="762"/>
      <c r="R697" s="498">
        <f t="shared" si="32"/>
        <v>0</v>
      </c>
      <c r="S697" s="714" t="str">
        <f t="shared" si="33"/>
        <v/>
      </c>
      <c r="T697" s="759"/>
      <c r="U697" s="761"/>
      <c r="V697" s="714" t="str">
        <f t="shared" si="31"/>
        <v/>
      </c>
    </row>
    <row r="698" spans="1:22" ht="15" hidden="1" customHeight="1" outlineLevel="1" x14ac:dyDescent="0.25">
      <c r="A698" s="72">
        <v>691</v>
      </c>
      <c r="B698" s="754"/>
      <c r="C698" s="755"/>
      <c r="D698" s="756"/>
      <c r="E698" s="757"/>
      <c r="F698" s="757"/>
      <c r="G698" s="779"/>
      <c r="H698" s="780"/>
      <c r="I698" s="759"/>
      <c r="J698" s="761"/>
      <c r="K698" s="761"/>
      <c r="L698" s="761"/>
      <c r="M698" s="761"/>
      <c r="N698" s="761"/>
      <c r="O698" s="761"/>
      <c r="P698" s="761"/>
      <c r="Q698" s="762"/>
      <c r="R698" s="498">
        <f t="shared" si="32"/>
        <v>0</v>
      </c>
      <c r="S698" s="714" t="str">
        <f t="shared" si="33"/>
        <v/>
      </c>
      <c r="T698" s="759"/>
      <c r="U698" s="761"/>
      <c r="V698" s="714" t="str">
        <f t="shared" si="31"/>
        <v/>
      </c>
    </row>
    <row r="699" spans="1:22" ht="15" hidden="1" customHeight="1" outlineLevel="1" x14ac:dyDescent="0.25">
      <c r="A699" s="72">
        <v>692</v>
      </c>
      <c r="B699" s="754"/>
      <c r="C699" s="755"/>
      <c r="D699" s="756"/>
      <c r="E699" s="757"/>
      <c r="F699" s="757"/>
      <c r="G699" s="779"/>
      <c r="H699" s="780"/>
      <c r="I699" s="759"/>
      <c r="J699" s="761"/>
      <c r="K699" s="761"/>
      <c r="L699" s="761"/>
      <c r="M699" s="761"/>
      <c r="N699" s="761"/>
      <c r="O699" s="761"/>
      <c r="P699" s="761"/>
      <c r="Q699" s="762"/>
      <c r="R699" s="498">
        <f t="shared" si="32"/>
        <v>0</v>
      </c>
      <c r="S699" s="714" t="str">
        <f t="shared" si="33"/>
        <v/>
      </c>
      <c r="T699" s="759"/>
      <c r="U699" s="761"/>
      <c r="V699" s="714" t="str">
        <f t="shared" si="31"/>
        <v/>
      </c>
    </row>
    <row r="700" spans="1:22" ht="15" hidden="1" customHeight="1" outlineLevel="1" x14ac:dyDescent="0.25">
      <c r="A700" s="72">
        <v>693</v>
      </c>
      <c r="B700" s="754"/>
      <c r="C700" s="755"/>
      <c r="D700" s="756"/>
      <c r="E700" s="757"/>
      <c r="F700" s="757"/>
      <c r="G700" s="779"/>
      <c r="H700" s="780"/>
      <c r="I700" s="759"/>
      <c r="J700" s="761"/>
      <c r="K700" s="761"/>
      <c r="L700" s="761"/>
      <c r="M700" s="761"/>
      <c r="N700" s="761"/>
      <c r="O700" s="761"/>
      <c r="P700" s="761"/>
      <c r="Q700" s="762"/>
      <c r="R700" s="498">
        <f t="shared" si="32"/>
        <v>0</v>
      </c>
      <c r="S700" s="714" t="str">
        <f t="shared" si="33"/>
        <v/>
      </c>
      <c r="T700" s="759"/>
      <c r="U700" s="761"/>
      <c r="V700" s="714" t="str">
        <f t="shared" si="31"/>
        <v/>
      </c>
    </row>
    <row r="701" spans="1:22" ht="15" hidden="1" customHeight="1" outlineLevel="1" x14ac:dyDescent="0.25">
      <c r="A701" s="72">
        <v>694</v>
      </c>
      <c r="B701" s="754"/>
      <c r="C701" s="755"/>
      <c r="D701" s="756"/>
      <c r="E701" s="757"/>
      <c r="F701" s="757"/>
      <c r="G701" s="779"/>
      <c r="H701" s="780"/>
      <c r="I701" s="759"/>
      <c r="J701" s="761"/>
      <c r="K701" s="761"/>
      <c r="L701" s="761"/>
      <c r="M701" s="761"/>
      <c r="N701" s="761"/>
      <c r="O701" s="761"/>
      <c r="P701" s="761"/>
      <c r="Q701" s="762"/>
      <c r="R701" s="498">
        <f t="shared" si="32"/>
        <v>0</v>
      </c>
      <c r="S701" s="714" t="str">
        <f t="shared" si="33"/>
        <v/>
      </c>
      <c r="T701" s="759"/>
      <c r="U701" s="761"/>
      <c r="V701" s="714" t="str">
        <f t="shared" si="31"/>
        <v/>
      </c>
    </row>
    <row r="702" spans="1:22" ht="15" hidden="1" customHeight="1" outlineLevel="1" x14ac:dyDescent="0.25">
      <c r="A702" s="72">
        <v>695</v>
      </c>
      <c r="B702" s="754"/>
      <c r="C702" s="755"/>
      <c r="D702" s="756"/>
      <c r="E702" s="757"/>
      <c r="F702" s="757"/>
      <c r="G702" s="779"/>
      <c r="H702" s="780"/>
      <c r="I702" s="759"/>
      <c r="J702" s="761"/>
      <c r="K702" s="761"/>
      <c r="L702" s="761"/>
      <c r="M702" s="761"/>
      <c r="N702" s="761"/>
      <c r="O702" s="761"/>
      <c r="P702" s="761"/>
      <c r="Q702" s="762"/>
      <c r="R702" s="498">
        <f t="shared" si="32"/>
        <v>0</v>
      </c>
      <c r="S702" s="714" t="str">
        <f t="shared" si="33"/>
        <v/>
      </c>
      <c r="T702" s="759"/>
      <c r="U702" s="761"/>
      <c r="V702" s="714" t="str">
        <f t="shared" si="31"/>
        <v/>
      </c>
    </row>
    <row r="703" spans="1:22" ht="15" hidden="1" customHeight="1" outlineLevel="1" x14ac:dyDescent="0.25">
      <c r="A703" s="72">
        <v>696</v>
      </c>
      <c r="B703" s="754"/>
      <c r="C703" s="755"/>
      <c r="D703" s="756"/>
      <c r="E703" s="757"/>
      <c r="F703" s="757"/>
      <c r="G703" s="779"/>
      <c r="H703" s="780"/>
      <c r="I703" s="759"/>
      <c r="J703" s="761"/>
      <c r="K703" s="761"/>
      <c r="L703" s="761"/>
      <c r="M703" s="761"/>
      <c r="N703" s="761"/>
      <c r="O703" s="761"/>
      <c r="P703" s="761"/>
      <c r="Q703" s="762"/>
      <c r="R703" s="498">
        <f t="shared" si="32"/>
        <v>0</v>
      </c>
      <c r="S703" s="714" t="str">
        <f t="shared" si="33"/>
        <v/>
      </c>
      <c r="T703" s="759"/>
      <c r="U703" s="761"/>
      <c r="V703" s="714" t="str">
        <f t="shared" si="31"/>
        <v/>
      </c>
    </row>
    <row r="704" spans="1:22" ht="15" hidden="1" customHeight="1" outlineLevel="1" x14ac:dyDescent="0.25">
      <c r="A704" s="72">
        <v>697</v>
      </c>
      <c r="B704" s="754"/>
      <c r="C704" s="755"/>
      <c r="D704" s="756"/>
      <c r="E704" s="757"/>
      <c r="F704" s="757"/>
      <c r="G704" s="779"/>
      <c r="H704" s="780"/>
      <c r="I704" s="759"/>
      <c r="J704" s="761"/>
      <c r="K704" s="761"/>
      <c r="L704" s="761"/>
      <c r="M704" s="761"/>
      <c r="N704" s="761"/>
      <c r="O704" s="761"/>
      <c r="P704" s="761"/>
      <c r="Q704" s="762"/>
      <c r="R704" s="498">
        <f t="shared" si="32"/>
        <v>0</v>
      </c>
      <c r="S704" s="714" t="str">
        <f t="shared" si="33"/>
        <v/>
      </c>
      <c r="T704" s="759"/>
      <c r="U704" s="761"/>
      <c r="V704" s="714" t="str">
        <f t="shared" si="31"/>
        <v/>
      </c>
    </row>
    <row r="705" spans="1:22" ht="15" hidden="1" customHeight="1" outlineLevel="1" x14ac:dyDescent="0.25">
      <c r="A705" s="72">
        <v>698</v>
      </c>
      <c r="B705" s="754"/>
      <c r="C705" s="755"/>
      <c r="D705" s="756"/>
      <c r="E705" s="757"/>
      <c r="F705" s="757"/>
      <c r="G705" s="779"/>
      <c r="H705" s="780"/>
      <c r="I705" s="759"/>
      <c r="J705" s="761"/>
      <c r="K705" s="761"/>
      <c r="L705" s="761"/>
      <c r="M705" s="761"/>
      <c r="N705" s="761"/>
      <c r="O705" s="761"/>
      <c r="P705" s="761"/>
      <c r="Q705" s="762"/>
      <c r="R705" s="498">
        <f t="shared" si="32"/>
        <v>0</v>
      </c>
      <c r="S705" s="714" t="str">
        <f t="shared" si="33"/>
        <v/>
      </c>
      <c r="T705" s="759"/>
      <c r="U705" s="761"/>
      <c r="V705" s="714" t="str">
        <f t="shared" si="31"/>
        <v/>
      </c>
    </row>
    <row r="706" spans="1:22" ht="15" hidden="1" customHeight="1" outlineLevel="1" x14ac:dyDescent="0.25">
      <c r="A706" s="72">
        <v>699</v>
      </c>
      <c r="B706" s="754"/>
      <c r="C706" s="755"/>
      <c r="D706" s="756"/>
      <c r="E706" s="757"/>
      <c r="F706" s="757"/>
      <c r="G706" s="779"/>
      <c r="H706" s="780"/>
      <c r="I706" s="759"/>
      <c r="J706" s="761"/>
      <c r="K706" s="761"/>
      <c r="L706" s="761"/>
      <c r="M706" s="761"/>
      <c r="N706" s="761"/>
      <c r="O706" s="761"/>
      <c r="P706" s="761"/>
      <c r="Q706" s="762"/>
      <c r="R706" s="498">
        <f t="shared" si="32"/>
        <v>0</v>
      </c>
      <c r="S706" s="714" t="str">
        <f t="shared" si="33"/>
        <v/>
      </c>
      <c r="T706" s="759"/>
      <c r="U706" s="761"/>
      <c r="V706" s="714" t="str">
        <f t="shared" si="31"/>
        <v/>
      </c>
    </row>
    <row r="707" spans="1:22" ht="15" hidden="1" customHeight="1" outlineLevel="1" x14ac:dyDescent="0.25">
      <c r="A707" s="72">
        <v>700</v>
      </c>
      <c r="B707" s="754"/>
      <c r="C707" s="755"/>
      <c r="D707" s="756"/>
      <c r="E707" s="757"/>
      <c r="F707" s="757"/>
      <c r="G707" s="779"/>
      <c r="H707" s="780"/>
      <c r="I707" s="759"/>
      <c r="J707" s="761"/>
      <c r="K707" s="761"/>
      <c r="L707" s="761"/>
      <c r="M707" s="761"/>
      <c r="N707" s="761"/>
      <c r="O707" s="761"/>
      <c r="P707" s="761"/>
      <c r="Q707" s="762"/>
      <c r="R707" s="498">
        <f t="shared" si="32"/>
        <v>0</v>
      </c>
      <c r="S707" s="714" t="str">
        <f t="shared" si="33"/>
        <v/>
      </c>
      <c r="T707" s="759"/>
      <c r="U707" s="761"/>
      <c r="V707" s="714" t="str">
        <f t="shared" si="31"/>
        <v/>
      </c>
    </row>
    <row r="708" spans="1:22" ht="15" hidden="1" customHeight="1" outlineLevel="1" x14ac:dyDescent="0.25">
      <c r="A708" s="72">
        <v>701</v>
      </c>
      <c r="B708" s="754"/>
      <c r="C708" s="755"/>
      <c r="D708" s="756"/>
      <c r="E708" s="757"/>
      <c r="F708" s="757"/>
      <c r="G708" s="779"/>
      <c r="H708" s="780"/>
      <c r="I708" s="759"/>
      <c r="J708" s="761"/>
      <c r="K708" s="761"/>
      <c r="L708" s="761"/>
      <c r="M708" s="761"/>
      <c r="N708" s="761"/>
      <c r="O708" s="761"/>
      <c r="P708" s="761"/>
      <c r="Q708" s="762"/>
      <c r="R708" s="498">
        <f t="shared" si="32"/>
        <v>0</v>
      </c>
      <c r="S708" s="714" t="str">
        <f t="shared" si="33"/>
        <v/>
      </c>
      <c r="T708" s="759"/>
      <c r="U708" s="761"/>
      <c r="V708" s="714" t="str">
        <f t="shared" si="31"/>
        <v/>
      </c>
    </row>
    <row r="709" spans="1:22" ht="15" hidden="1" customHeight="1" outlineLevel="1" x14ac:dyDescent="0.25">
      <c r="A709" s="72">
        <v>702</v>
      </c>
      <c r="B709" s="754"/>
      <c r="C709" s="755"/>
      <c r="D709" s="756"/>
      <c r="E709" s="757"/>
      <c r="F709" s="757"/>
      <c r="G709" s="779"/>
      <c r="H709" s="780"/>
      <c r="I709" s="759"/>
      <c r="J709" s="761"/>
      <c r="K709" s="761"/>
      <c r="L709" s="761"/>
      <c r="M709" s="761"/>
      <c r="N709" s="761"/>
      <c r="O709" s="761"/>
      <c r="P709" s="761"/>
      <c r="Q709" s="762"/>
      <c r="R709" s="498">
        <f t="shared" si="32"/>
        <v>0</v>
      </c>
      <c r="S709" s="714" t="str">
        <f t="shared" si="33"/>
        <v/>
      </c>
      <c r="T709" s="759"/>
      <c r="U709" s="761"/>
      <c r="V709" s="714" t="str">
        <f t="shared" si="31"/>
        <v/>
      </c>
    </row>
    <row r="710" spans="1:22" ht="15" hidden="1" customHeight="1" outlineLevel="1" x14ac:dyDescent="0.25">
      <c r="A710" s="72">
        <v>703</v>
      </c>
      <c r="B710" s="754"/>
      <c r="C710" s="755"/>
      <c r="D710" s="756"/>
      <c r="E710" s="757"/>
      <c r="F710" s="757"/>
      <c r="G710" s="779"/>
      <c r="H710" s="780"/>
      <c r="I710" s="759"/>
      <c r="J710" s="761"/>
      <c r="K710" s="761"/>
      <c r="L710" s="761"/>
      <c r="M710" s="761"/>
      <c r="N710" s="761"/>
      <c r="O710" s="761"/>
      <c r="P710" s="761"/>
      <c r="Q710" s="762"/>
      <c r="R710" s="498">
        <f t="shared" si="32"/>
        <v>0</v>
      </c>
      <c r="S710" s="714" t="str">
        <f t="shared" si="33"/>
        <v/>
      </c>
      <c r="T710" s="759"/>
      <c r="U710" s="761"/>
      <c r="V710" s="714" t="str">
        <f t="shared" si="31"/>
        <v/>
      </c>
    </row>
    <row r="711" spans="1:22" ht="15" hidden="1" customHeight="1" outlineLevel="1" x14ac:dyDescent="0.25">
      <c r="A711" s="72">
        <v>704</v>
      </c>
      <c r="B711" s="754"/>
      <c r="C711" s="755"/>
      <c r="D711" s="756"/>
      <c r="E711" s="757"/>
      <c r="F711" s="757"/>
      <c r="G711" s="779"/>
      <c r="H711" s="780"/>
      <c r="I711" s="759"/>
      <c r="J711" s="761"/>
      <c r="K711" s="761"/>
      <c r="L711" s="761"/>
      <c r="M711" s="761"/>
      <c r="N711" s="761"/>
      <c r="O711" s="761"/>
      <c r="P711" s="761"/>
      <c r="Q711" s="762"/>
      <c r="R711" s="498">
        <f t="shared" si="32"/>
        <v>0</v>
      </c>
      <c r="S711" s="714" t="str">
        <f t="shared" si="33"/>
        <v/>
      </c>
      <c r="T711" s="759"/>
      <c r="U711" s="761"/>
      <c r="V711" s="714" t="str">
        <f t="shared" si="31"/>
        <v/>
      </c>
    </row>
    <row r="712" spans="1:22" ht="15" hidden="1" customHeight="1" outlineLevel="1" x14ac:dyDescent="0.25">
      <c r="A712" s="72">
        <v>705</v>
      </c>
      <c r="B712" s="754"/>
      <c r="C712" s="755"/>
      <c r="D712" s="756"/>
      <c r="E712" s="757"/>
      <c r="F712" s="757"/>
      <c r="G712" s="779"/>
      <c r="H712" s="780"/>
      <c r="I712" s="759"/>
      <c r="J712" s="761"/>
      <c r="K712" s="761"/>
      <c r="L712" s="761"/>
      <c r="M712" s="761"/>
      <c r="N712" s="761"/>
      <c r="O712" s="761"/>
      <c r="P712" s="761"/>
      <c r="Q712" s="762"/>
      <c r="R712" s="498">
        <f t="shared" si="32"/>
        <v>0</v>
      </c>
      <c r="S712" s="714" t="str">
        <f t="shared" si="33"/>
        <v/>
      </c>
      <c r="T712" s="759"/>
      <c r="U712" s="761"/>
      <c r="V712" s="714" t="str">
        <f t="shared" si="31"/>
        <v/>
      </c>
    </row>
    <row r="713" spans="1:22" ht="15" hidden="1" customHeight="1" outlineLevel="1" x14ac:dyDescent="0.25">
      <c r="A713" s="72">
        <v>706</v>
      </c>
      <c r="B713" s="754"/>
      <c r="C713" s="755"/>
      <c r="D713" s="756"/>
      <c r="E713" s="757"/>
      <c r="F713" s="757"/>
      <c r="G713" s="779"/>
      <c r="H713" s="780"/>
      <c r="I713" s="759"/>
      <c r="J713" s="761"/>
      <c r="K713" s="761"/>
      <c r="L713" s="761"/>
      <c r="M713" s="761"/>
      <c r="N713" s="761"/>
      <c r="O713" s="761"/>
      <c r="P713" s="761"/>
      <c r="Q713" s="762"/>
      <c r="R713" s="498">
        <f t="shared" si="32"/>
        <v>0</v>
      </c>
      <c r="S713" s="714" t="str">
        <f t="shared" si="33"/>
        <v/>
      </c>
      <c r="T713" s="759"/>
      <c r="U713" s="761"/>
      <c r="V713" s="714" t="str">
        <f t="shared" ref="V713:V776" si="34">IFERROR(U713/T713,"")</f>
        <v/>
      </c>
    </row>
    <row r="714" spans="1:22" ht="15" hidden="1" customHeight="1" outlineLevel="1" x14ac:dyDescent="0.25">
      <c r="A714" s="72">
        <v>707</v>
      </c>
      <c r="B714" s="754"/>
      <c r="C714" s="755"/>
      <c r="D714" s="756"/>
      <c r="E714" s="757"/>
      <c r="F714" s="757"/>
      <c r="G714" s="779"/>
      <c r="H714" s="780"/>
      <c r="I714" s="759"/>
      <c r="J714" s="761"/>
      <c r="K714" s="761"/>
      <c r="L714" s="761"/>
      <c r="M714" s="761"/>
      <c r="N714" s="761"/>
      <c r="O714" s="761"/>
      <c r="P714" s="761"/>
      <c r="Q714" s="762"/>
      <c r="R714" s="498">
        <f t="shared" ref="R714:R777" si="35">SUM(J714:Q714)</f>
        <v>0</v>
      </c>
      <c r="S714" s="714" t="str">
        <f t="shared" ref="S714:S777" si="36">IFERROR(R714/I714,"")</f>
        <v/>
      </c>
      <c r="T714" s="759"/>
      <c r="U714" s="761"/>
      <c r="V714" s="714" t="str">
        <f t="shared" si="34"/>
        <v/>
      </c>
    </row>
    <row r="715" spans="1:22" ht="15" hidden="1" customHeight="1" outlineLevel="1" x14ac:dyDescent="0.25">
      <c r="A715" s="72">
        <v>708</v>
      </c>
      <c r="B715" s="754"/>
      <c r="C715" s="755"/>
      <c r="D715" s="756"/>
      <c r="E715" s="757"/>
      <c r="F715" s="757"/>
      <c r="G715" s="779"/>
      <c r="H715" s="780"/>
      <c r="I715" s="759"/>
      <c r="J715" s="761"/>
      <c r="K715" s="761"/>
      <c r="L715" s="761"/>
      <c r="M715" s="761"/>
      <c r="N715" s="761"/>
      <c r="O715" s="761"/>
      <c r="P715" s="761"/>
      <c r="Q715" s="762"/>
      <c r="R715" s="498">
        <f t="shared" si="35"/>
        <v>0</v>
      </c>
      <c r="S715" s="714" t="str">
        <f t="shared" si="36"/>
        <v/>
      </c>
      <c r="T715" s="759"/>
      <c r="U715" s="761"/>
      <c r="V715" s="714" t="str">
        <f t="shared" si="34"/>
        <v/>
      </c>
    </row>
    <row r="716" spans="1:22" ht="15" hidden="1" customHeight="1" outlineLevel="1" x14ac:dyDescent="0.25">
      <c r="A716" s="72">
        <v>709</v>
      </c>
      <c r="B716" s="754"/>
      <c r="C716" s="755"/>
      <c r="D716" s="756"/>
      <c r="E716" s="757"/>
      <c r="F716" s="757"/>
      <c r="G716" s="779"/>
      <c r="H716" s="780"/>
      <c r="I716" s="759"/>
      <c r="J716" s="761"/>
      <c r="K716" s="761"/>
      <c r="L716" s="761"/>
      <c r="M716" s="761"/>
      <c r="N716" s="761"/>
      <c r="O716" s="761"/>
      <c r="P716" s="761"/>
      <c r="Q716" s="762"/>
      <c r="R716" s="498">
        <f t="shared" si="35"/>
        <v>0</v>
      </c>
      <c r="S716" s="714" t="str">
        <f t="shared" si="36"/>
        <v/>
      </c>
      <c r="T716" s="759"/>
      <c r="U716" s="761"/>
      <c r="V716" s="714" t="str">
        <f t="shared" si="34"/>
        <v/>
      </c>
    </row>
    <row r="717" spans="1:22" ht="15" hidden="1" customHeight="1" outlineLevel="1" x14ac:dyDescent="0.25">
      <c r="A717" s="72">
        <v>710</v>
      </c>
      <c r="B717" s="754"/>
      <c r="C717" s="755"/>
      <c r="D717" s="756"/>
      <c r="E717" s="757"/>
      <c r="F717" s="757"/>
      <c r="G717" s="779"/>
      <c r="H717" s="780"/>
      <c r="I717" s="759"/>
      <c r="J717" s="761"/>
      <c r="K717" s="761"/>
      <c r="L717" s="761"/>
      <c r="M717" s="761"/>
      <c r="N717" s="761"/>
      <c r="O717" s="761"/>
      <c r="P717" s="761"/>
      <c r="Q717" s="762"/>
      <c r="R717" s="498">
        <f t="shared" si="35"/>
        <v>0</v>
      </c>
      <c r="S717" s="714" t="str">
        <f t="shared" si="36"/>
        <v/>
      </c>
      <c r="T717" s="759"/>
      <c r="U717" s="761"/>
      <c r="V717" s="714" t="str">
        <f t="shared" si="34"/>
        <v/>
      </c>
    </row>
    <row r="718" spans="1:22" ht="15" hidden="1" customHeight="1" outlineLevel="1" x14ac:dyDescent="0.25">
      <c r="A718" s="72">
        <v>711</v>
      </c>
      <c r="B718" s="754"/>
      <c r="C718" s="755"/>
      <c r="D718" s="756"/>
      <c r="E718" s="757"/>
      <c r="F718" s="757"/>
      <c r="G718" s="779"/>
      <c r="H718" s="780"/>
      <c r="I718" s="759"/>
      <c r="J718" s="761"/>
      <c r="K718" s="761"/>
      <c r="L718" s="761"/>
      <c r="M718" s="761"/>
      <c r="N718" s="761"/>
      <c r="O718" s="761"/>
      <c r="P718" s="761"/>
      <c r="Q718" s="762"/>
      <c r="R718" s="498">
        <f t="shared" si="35"/>
        <v>0</v>
      </c>
      <c r="S718" s="714" t="str">
        <f t="shared" si="36"/>
        <v/>
      </c>
      <c r="T718" s="759"/>
      <c r="U718" s="761"/>
      <c r="V718" s="714" t="str">
        <f t="shared" si="34"/>
        <v/>
      </c>
    </row>
    <row r="719" spans="1:22" ht="15" hidden="1" customHeight="1" outlineLevel="1" x14ac:dyDescent="0.25">
      <c r="A719" s="72">
        <v>712</v>
      </c>
      <c r="B719" s="754"/>
      <c r="C719" s="755"/>
      <c r="D719" s="756"/>
      <c r="E719" s="757"/>
      <c r="F719" s="757"/>
      <c r="G719" s="779"/>
      <c r="H719" s="780"/>
      <c r="I719" s="759"/>
      <c r="J719" s="761"/>
      <c r="K719" s="761"/>
      <c r="L719" s="761"/>
      <c r="M719" s="761"/>
      <c r="N719" s="761"/>
      <c r="O719" s="761"/>
      <c r="P719" s="761"/>
      <c r="Q719" s="762"/>
      <c r="R719" s="498">
        <f t="shared" si="35"/>
        <v>0</v>
      </c>
      <c r="S719" s="714" t="str">
        <f t="shared" si="36"/>
        <v/>
      </c>
      <c r="T719" s="759"/>
      <c r="U719" s="761"/>
      <c r="V719" s="714" t="str">
        <f t="shared" si="34"/>
        <v/>
      </c>
    </row>
    <row r="720" spans="1:22" ht="15" hidden="1" customHeight="1" outlineLevel="1" x14ac:dyDescent="0.25">
      <c r="A720" s="72">
        <v>713</v>
      </c>
      <c r="B720" s="754"/>
      <c r="C720" s="755"/>
      <c r="D720" s="756"/>
      <c r="E720" s="757"/>
      <c r="F720" s="757"/>
      <c r="G720" s="779"/>
      <c r="H720" s="780"/>
      <c r="I720" s="759"/>
      <c r="J720" s="761"/>
      <c r="K720" s="761"/>
      <c r="L720" s="761"/>
      <c r="M720" s="761"/>
      <c r="N720" s="761"/>
      <c r="O720" s="761"/>
      <c r="P720" s="761"/>
      <c r="Q720" s="762"/>
      <c r="R720" s="498">
        <f t="shared" si="35"/>
        <v>0</v>
      </c>
      <c r="S720" s="714" t="str">
        <f t="shared" si="36"/>
        <v/>
      </c>
      <c r="T720" s="759"/>
      <c r="U720" s="761"/>
      <c r="V720" s="714" t="str">
        <f t="shared" si="34"/>
        <v/>
      </c>
    </row>
    <row r="721" spans="1:22" ht="15" hidden="1" customHeight="1" outlineLevel="1" x14ac:dyDescent="0.25">
      <c r="A721" s="72">
        <v>714</v>
      </c>
      <c r="B721" s="754"/>
      <c r="C721" s="755"/>
      <c r="D721" s="756"/>
      <c r="E721" s="757"/>
      <c r="F721" s="757"/>
      <c r="G721" s="779"/>
      <c r="H721" s="780"/>
      <c r="I721" s="759"/>
      <c r="J721" s="761"/>
      <c r="K721" s="761"/>
      <c r="L721" s="761"/>
      <c r="M721" s="761"/>
      <c r="N721" s="761"/>
      <c r="O721" s="761"/>
      <c r="P721" s="761"/>
      <c r="Q721" s="762"/>
      <c r="R721" s="498">
        <f t="shared" si="35"/>
        <v>0</v>
      </c>
      <c r="S721" s="714" t="str">
        <f t="shared" si="36"/>
        <v/>
      </c>
      <c r="T721" s="759"/>
      <c r="U721" s="761"/>
      <c r="V721" s="714" t="str">
        <f t="shared" si="34"/>
        <v/>
      </c>
    </row>
    <row r="722" spans="1:22" ht="15" hidden="1" customHeight="1" outlineLevel="1" x14ac:dyDescent="0.25">
      <c r="A722" s="72">
        <v>715</v>
      </c>
      <c r="B722" s="754"/>
      <c r="C722" s="755"/>
      <c r="D722" s="756"/>
      <c r="E722" s="757"/>
      <c r="F722" s="757"/>
      <c r="G722" s="779"/>
      <c r="H722" s="780"/>
      <c r="I722" s="759"/>
      <c r="J722" s="761"/>
      <c r="K722" s="761"/>
      <c r="L722" s="761"/>
      <c r="M722" s="761"/>
      <c r="N722" s="761"/>
      <c r="O722" s="761"/>
      <c r="P722" s="761"/>
      <c r="Q722" s="762"/>
      <c r="R722" s="498">
        <f t="shared" si="35"/>
        <v>0</v>
      </c>
      <c r="S722" s="714" t="str">
        <f t="shared" si="36"/>
        <v/>
      </c>
      <c r="T722" s="759"/>
      <c r="U722" s="761"/>
      <c r="V722" s="714" t="str">
        <f t="shared" si="34"/>
        <v/>
      </c>
    </row>
    <row r="723" spans="1:22" ht="15" hidden="1" customHeight="1" outlineLevel="1" x14ac:dyDescent="0.25">
      <c r="A723" s="72">
        <v>716</v>
      </c>
      <c r="B723" s="754"/>
      <c r="C723" s="755"/>
      <c r="D723" s="756"/>
      <c r="E723" s="757"/>
      <c r="F723" s="757"/>
      <c r="G723" s="779"/>
      <c r="H723" s="780"/>
      <c r="I723" s="759"/>
      <c r="J723" s="761"/>
      <c r="K723" s="761"/>
      <c r="L723" s="761"/>
      <c r="M723" s="761"/>
      <c r="N723" s="761"/>
      <c r="O723" s="761"/>
      <c r="P723" s="761"/>
      <c r="Q723" s="762"/>
      <c r="R723" s="498">
        <f t="shared" si="35"/>
        <v>0</v>
      </c>
      <c r="S723" s="714" t="str">
        <f t="shared" si="36"/>
        <v/>
      </c>
      <c r="T723" s="759"/>
      <c r="U723" s="761"/>
      <c r="V723" s="714" t="str">
        <f t="shared" si="34"/>
        <v/>
      </c>
    </row>
    <row r="724" spans="1:22" ht="15" hidden="1" customHeight="1" outlineLevel="1" x14ac:dyDescent="0.25">
      <c r="A724" s="72">
        <v>717</v>
      </c>
      <c r="B724" s="754"/>
      <c r="C724" s="755"/>
      <c r="D724" s="756"/>
      <c r="E724" s="757"/>
      <c r="F724" s="757"/>
      <c r="G724" s="779"/>
      <c r="H724" s="780"/>
      <c r="I724" s="759"/>
      <c r="J724" s="761"/>
      <c r="K724" s="761"/>
      <c r="L724" s="761"/>
      <c r="M724" s="761"/>
      <c r="N724" s="761"/>
      <c r="O724" s="761"/>
      <c r="P724" s="761"/>
      <c r="Q724" s="762"/>
      <c r="R724" s="498">
        <f t="shared" si="35"/>
        <v>0</v>
      </c>
      <c r="S724" s="714" t="str">
        <f t="shared" si="36"/>
        <v/>
      </c>
      <c r="T724" s="759"/>
      <c r="U724" s="761"/>
      <c r="V724" s="714" t="str">
        <f t="shared" si="34"/>
        <v/>
      </c>
    </row>
    <row r="725" spans="1:22" ht="15" hidden="1" customHeight="1" outlineLevel="1" x14ac:dyDescent="0.25">
      <c r="A725" s="72">
        <v>718</v>
      </c>
      <c r="B725" s="754"/>
      <c r="C725" s="755"/>
      <c r="D725" s="756"/>
      <c r="E725" s="757"/>
      <c r="F725" s="757"/>
      <c r="G725" s="779"/>
      <c r="H725" s="780"/>
      <c r="I725" s="759"/>
      <c r="J725" s="761"/>
      <c r="K725" s="761"/>
      <c r="L725" s="761"/>
      <c r="M725" s="761"/>
      <c r="N725" s="761"/>
      <c r="O725" s="761"/>
      <c r="P725" s="761"/>
      <c r="Q725" s="762"/>
      <c r="R725" s="498">
        <f t="shared" si="35"/>
        <v>0</v>
      </c>
      <c r="S725" s="714" t="str">
        <f t="shared" si="36"/>
        <v/>
      </c>
      <c r="T725" s="759"/>
      <c r="U725" s="761"/>
      <c r="V725" s="714" t="str">
        <f t="shared" si="34"/>
        <v/>
      </c>
    </row>
    <row r="726" spans="1:22" ht="15" hidden="1" customHeight="1" outlineLevel="1" x14ac:dyDescent="0.25">
      <c r="A726" s="72">
        <v>719</v>
      </c>
      <c r="B726" s="754"/>
      <c r="C726" s="755"/>
      <c r="D726" s="756"/>
      <c r="E726" s="757"/>
      <c r="F726" s="757"/>
      <c r="G726" s="779"/>
      <c r="H726" s="780"/>
      <c r="I726" s="759"/>
      <c r="J726" s="761"/>
      <c r="K726" s="761"/>
      <c r="L726" s="761"/>
      <c r="M726" s="761"/>
      <c r="N726" s="761"/>
      <c r="O726" s="761"/>
      <c r="P726" s="761"/>
      <c r="Q726" s="762"/>
      <c r="R726" s="498">
        <f t="shared" si="35"/>
        <v>0</v>
      </c>
      <c r="S726" s="714" t="str">
        <f t="shared" si="36"/>
        <v/>
      </c>
      <c r="T726" s="759"/>
      <c r="U726" s="761"/>
      <c r="V726" s="714" t="str">
        <f t="shared" si="34"/>
        <v/>
      </c>
    </row>
    <row r="727" spans="1:22" ht="15" hidden="1" customHeight="1" outlineLevel="1" x14ac:dyDescent="0.25">
      <c r="A727" s="72">
        <v>720</v>
      </c>
      <c r="B727" s="754"/>
      <c r="C727" s="755"/>
      <c r="D727" s="756"/>
      <c r="E727" s="757"/>
      <c r="F727" s="757"/>
      <c r="G727" s="779"/>
      <c r="H727" s="780"/>
      <c r="I727" s="759"/>
      <c r="J727" s="761"/>
      <c r="K727" s="761"/>
      <c r="L727" s="761"/>
      <c r="M727" s="761"/>
      <c r="N727" s="761"/>
      <c r="O727" s="761"/>
      <c r="P727" s="761"/>
      <c r="Q727" s="762"/>
      <c r="R727" s="498">
        <f t="shared" si="35"/>
        <v>0</v>
      </c>
      <c r="S727" s="714" t="str">
        <f t="shared" si="36"/>
        <v/>
      </c>
      <c r="T727" s="759"/>
      <c r="U727" s="761"/>
      <c r="V727" s="714" t="str">
        <f t="shared" si="34"/>
        <v/>
      </c>
    </row>
    <row r="728" spans="1:22" ht="15" hidden="1" customHeight="1" outlineLevel="1" x14ac:dyDescent="0.25">
      <c r="A728" s="72">
        <v>721</v>
      </c>
      <c r="B728" s="754"/>
      <c r="C728" s="755"/>
      <c r="D728" s="756"/>
      <c r="E728" s="757"/>
      <c r="F728" s="757"/>
      <c r="G728" s="779"/>
      <c r="H728" s="780"/>
      <c r="I728" s="759"/>
      <c r="J728" s="761"/>
      <c r="K728" s="761"/>
      <c r="L728" s="761"/>
      <c r="M728" s="761"/>
      <c r="N728" s="761"/>
      <c r="O728" s="761"/>
      <c r="P728" s="761"/>
      <c r="Q728" s="762"/>
      <c r="R728" s="498">
        <f t="shared" si="35"/>
        <v>0</v>
      </c>
      <c r="S728" s="714" t="str">
        <f t="shared" si="36"/>
        <v/>
      </c>
      <c r="T728" s="759"/>
      <c r="U728" s="761"/>
      <c r="V728" s="714" t="str">
        <f t="shared" si="34"/>
        <v/>
      </c>
    </row>
    <row r="729" spans="1:22" ht="15" hidden="1" customHeight="1" outlineLevel="1" x14ac:dyDescent="0.25">
      <c r="A729" s="72">
        <v>722</v>
      </c>
      <c r="B729" s="754"/>
      <c r="C729" s="755"/>
      <c r="D729" s="756"/>
      <c r="E729" s="757"/>
      <c r="F729" s="757"/>
      <c r="G729" s="779"/>
      <c r="H729" s="780"/>
      <c r="I729" s="759"/>
      <c r="J729" s="761"/>
      <c r="K729" s="761"/>
      <c r="L729" s="761"/>
      <c r="M729" s="761"/>
      <c r="N729" s="761"/>
      <c r="O729" s="761"/>
      <c r="P729" s="761"/>
      <c r="Q729" s="762"/>
      <c r="R729" s="498">
        <f t="shared" si="35"/>
        <v>0</v>
      </c>
      <c r="S729" s="714" t="str">
        <f t="shared" si="36"/>
        <v/>
      </c>
      <c r="T729" s="759"/>
      <c r="U729" s="761"/>
      <c r="V729" s="714" t="str">
        <f t="shared" si="34"/>
        <v/>
      </c>
    </row>
    <row r="730" spans="1:22" ht="15" hidden="1" customHeight="1" outlineLevel="1" x14ac:dyDescent="0.25">
      <c r="A730" s="72">
        <v>723</v>
      </c>
      <c r="B730" s="754"/>
      <c r="C730" s="755"/>
      <c r="D730" s="756"/>
      <c r="E730" s="757"/>
      <c r="F730" s="757"/>
      <c r="G730" s="779"/>
      <c r="H730" s="780"/>
      <c r="I730" s="759"/>
      <c r="J730" s="761"/>
      <c r="K730" s="761"/>
      <c r="L730" s="761"/>
      <c r="M730" s="761"/>
      <c r="N730" s="761"/>
      <c r="O730" s="761"/>
      <c r="P730" s="761"/>
      <c r="Q730" s="762"/>
      <c r="R730" s="498">
        <f t="shared" si="35"/>
        <v>0</v>
      </c>
      <c r="S730" s="714" t="str">
        <f t="shared" si="36"/>
        <v/>
      </c>
      <c r="T730" s="759"/>
      <c r="U730" s="761"/>
      <c r="V730" s="714" t="str">
        <f t="shared" si="34"/>
        <v/>
      </c>
    </row>
    <row r="731" spans="1:22" ht="15" hidden="1" customHeight="1" outlineLevel="1" x14ac:dyDescent="0.25">
      <c r="A731" s="72">
        <v>724</v>
      </c>
      <c r="B731" s="754"/>
      <c r="C731" s="755"/>
      <c r="D731" s="756"/>
      <c r="E731" s="757"/>
      <c r="F731" s="757"/>
      <c r="G731" s="779"/>
      <c r="H731" s="780"/>
      <c r="I731" s="759"/>
      <c r="J731" s="761"/>
      <c r="K731" s="761"/>
      <c r="L731" s="761"/>
      <c r="M731" s="761"/>
      <c r="N731" s="761"/>
      <c r="O731" s="761"/>
      <c r="P731" s="761"/>
      <c r="Q731" s="762"/>
      <c r="R731" s="498">
        <f t="shared" si="35"/>
        <v>0</v>
      </c>
      <c r="S731" s="714" t="str">
        <f t="shared" si="36"/>
        <v/>
      </c>
      <c r="T731" s="759"/>
      <c r="U731" s="761"/>
      <c r="V731" s="714" t="str">
        <f t="shared" si="34"/>
        <v/>
      </c>
    </row>
    <row r="732" spans="1:22" ht="15" hidden="1" customHeight="1" outlineLevel="1" x14ac:dyDescent="0.25">
      <c r="A732" s="72">
        <v>725</v>
      </c>
      <c r="B732" s="754"/>
      <c r="C732" s="755"/>
      <c r="D732" s="756"/>
      <c r="E732" s="757"/>
      <c r="F732" s="757"/>
      <c r="G732" s="779"/>
      <c r="H732" s="780"/>
      <c r="I732" s="759"/>
      <c r="J732" s="761"/>
      <c r="K732" s="761"/>
      <c r="L732" s="761"/>
      <c r="M732" s="761"/>
      <c r="N732" s="761"/>
      <c r="O732" s="761"/>
      <c r="P732" s="761"/>
      <c r="Q732" s="762"/>
      <c r="R732" s="498">
        <f t="shared" si="35"/>
        <v>0</v>
      </c>
      <c r="S732" s="714" t="str">
        <f t="shared" si="36"/>
        <v/>
      </c>
      <c r="T732" s="759"/>
      <c r="U732" s="761"/>
      <c r="V732" s="714" t="str">
        <f t="shared" si="34"/>
        <v/>
      </c>
    </row>
    <row r="733" spans="1:22" ht="15" hidden="1" customHeight="1" outlineLevel="1" x14ac:dyDescent="0.25">
      <c r="A733" s="72">
        <v>726</v>
      </c>
      <c r="B733" s="754"/>
      <c r="C733" s="755"/>
      <c r="D733" s="756"/>
      <c r="E733" s="757"/>
      <c r="F733" s="757"/>
      <c r="G733" s="779"/>
      <c r="H733" s="780"/>
      <c r="I733" s="759"/>
      <c r="J733" s="761"/>
      <c r="K733" s="761"/>
      <c r="L733" s="761"/>
      <c r="M733" s="761"/>
      <c r="N733" s="761"/>
      <c r="O733" s="761"/>
      <c r="P733" s="761"/>
      <c r="Q733" s="762"/>
      <c r="R733" s="498">
        <f t="shared" si="35"/>
        <v>0</v>
      </c>
      <c r="S733" s="714" t="str">
        <f t="shared" si="36"/>
        <v/>
      </c>
      <c r="T733" s="759"/>
      <c r="U733" s="761"/>
      <c r="V733" s="714" t="str">
        <f t="shared" si="34"/>
        <v/>
      </c>
    </row>
    <row r="734" spans="1:22" ht="15" hidden="1" customHeight="1" outlineLevel="1" x14ac:dyDescent="0.25">
      <c r="A734" s="72">
        <v>727</v>
      </c>
      <c r="B734" s="754"/>
      <c r="C734" s="755"/>
      <c r="D734" s="756"/>
      <c r="E734" s="757"/>
      <c r="F734" s="757"/>
      <c r="G734" s="779"/>
      <c r="H734" s="780"/>
      <c r="I734" s="759"/>
      <c r="J734" s="761"/>
      <c r="K734" s="761"/>
      <c r="L734" s="761"/>
      <c r="M734" s="761"/>
      <c r="N734" s="761"/>
      <c r="O734" s="761"/>
      <c r="P734" s="761"/>
      <c r="Q734" s="762"/>
      <c r="R734" s="498">
        <f t="shared" si="35"/>
        <v>0</v>
      </c>
      <c r="S734" s="714" t="str">
        <f t="shared" si="36"/>
        <v/>
      </c>
      <c r="T734" s="759"/>
      <c r="U734" s="761"/>
      <c r="V734" s="714" t="str">
        <f t="shared" si="34"/>
        <v/>
      </c>
    </row>
    <row r="735" spans="1:22" ht="15" hidden="1" customHeight="1" outlineLevel="1" x14ac:dyDescent="0.25">
      <c r="A735" s="72">
        <v>728</v>
      </c>
      <c r="B735" s="754"/>
      <c r="C735" s="755"/>
      <c r="D735" s="756"/>
      <c r="E735" s="757"/>
      <c r="F735" s="757"/>
      <c r="G735" s="779"/>
      <c r="H735" s="780"/>
      <c r="I735" s="759"/>
      <c r="J735" s="761"/>
      <c r="K735" s="761"/>
      <c r="L735" s="761"/>
      <c r="M735" s="761"/>
      <c r="N735" s="761"/>
      <c r="O735" s="761"/>
      <c r="P735" s="761"/>
      <c r="Q735" s="762"/>
      <c r="R735" s="498">
        <f t="shared" si="35"/>
        <v>0</v>
      </c>
      <c r="S735" s="714" t="str">
        <f t="shared" si="36"/>
        <v/>
      </c>
      <c r="T735" s="759"/>
      <c r="U735" s="761"/>
      <c r="V735" s="714" t="str">
        <f t="shared" si="34"/>
        <v/>
      </c>
    </row>
    <row r="736" spans="1:22" ht="15" hidden="1" customHeight="1" outlineLevel="1" x14ac:dyDescent="0.25">
      <c r="A736" s="72">
        <v>729</v>
      </c>
      <c r="B736" s="754"/>
      <c r="C736" s="755"/>
      <c r="D736" s="756"/>
      <c r="E736" s="757"/>
      <c r="F736" s="757"/>
      <c r="G736" s="779"/>
      <c r="H736" s="780"/>
      <c r="I736" s="759"/>
      <c r="J736" s="761"/>
      <c r="K736" s="761"/>
      <c r="L736" s="761"/>
      <c r="M736" s="761"/>
      <c r="N736" s="761"/>
      <c r="O736" s="761"/>
      <c r="P736" s="761"/>
      <c r="Q736" s="762"/>
      <c r="R736" s="498">
        <f t="shared" si="35"/>
        <v>0</v>
      </c>
      <c r="S736" s="714" t="str">
        <f t="shared" si="36"/>
        <v/>
      </c>
      <c r="T736" s="759"/>
      <c r="U736" s="761"/>
      <c r="V736" s="714" t="str">
        <f t="shared" si="34"/>
        <v/>
      </c>
    </row>
    <row r="737" spans="1:22" ht="15" hidden="1" customHeight="1" outlineLevel="1" x14ac:dyDescent="0.25">
      <c r="A737" s="72">
        <v>730</v>
      </c>
      <c r="B737" s="754"/>
      <c r="C737" s="755"/>
      <c r="D737" s="756"/>
      <c r="E737" s="757"/>
      <c r="F737" s="757"/>
      <c r="G737" s="779"/>
      <c r="H737" s="780"/>
      <c r="I737" s="759"/>
      <c r="J737" s="761"/>
      <c r="K737" s="761"/>
      <c r="L737" s="761"/>
      <c r="M737" s="761"/>
      <c r="N737" s="761"/>
      <c r="O737" s="761"/>
      <c r="P737" s="761"/>
      <c r="Q737" s="762"/>
      <c r="R737" s="498">
        <f t="shared" si="35"/>
        <v>0</v>
      </c>
      <c r="S737" s="714" t="str">
        <f t="shared" si="36"/>
        <v/>
      </c>
      <c r="T737" s="759"/>
      <c r="U737" s="761"/>
      <c r="V737" s="714" t="str">
        <f t="shared" si="34"/>
        <v/>
      </c>
    </row>
    <row r="738" spans="1:22" ht="15" hidden="1" customHeight="1" outlineLevel="1" x14ac:dyDescent="0.25">
      <c r="A738" s="72">
        <v>731</v>
      </c>
      <c r="B738" s="754"/>
      <c r="C738" s="755"/>
      <c r="D738" s="756"/>
      <c r="E738" s="757"/>
      <c r="F738" s="757"/>
      <c r="G738" s="779"/>
      <c r="H738" s="780"/>
      <c r="I738" s="759"/>
      <c r="J738" s="761"/>
      <c r="K738" s="761"/>
      <c r="L738" s="761"/>
      <c r="M738" s="761"/>
      <c r="N738" s="761"/>
      <c r="O738" s="761"/>
      <c r="P738" s="761"/>
      <c r="Q738" s="762"/>
      <c r="R738" s="498">
        <f t="shared" si="35"/>
        <v>0</v>
      </c>
      <c r="S738" s="714" t="str">
        <f t="shared" si="36"/>
        <v/>
      </c>
      <c r="T738" s="759"/>
      <c r="U738" s="761"/>
      <c r="V738" s="714" t="str">
        <f t="shared" si="34"/>
        <v/>
      </c>
    </row>
    <row r="739" spans="1:22" ht="15" hidden="1" customHeight="1" outlineLevel="1" x14ac:dyDescent="0.25">
      <c r="A739" s="72">
        <v>732</v>
      </c>
      <c r="B739" s="754"/>
      <c r="C739" s="755"/>
      <c r="D739" s="756"/>
      <c r="E739" s="757"/>
      <c r="F739" s="757"/>
      <c r="G739" s="779"/>
      <c r="H739" s="780"/>
      <c r="I739" s="759"/>
      <c r="J739" s="761"/>
      <c r="K739" s="761"/>
      <c r="L739" s="761"/>
      <c r="M739" s="761"/>
      <c r="N739" s="761"/>
      <c r="O739" s="761"/>
      <c r="P739" s="761"/>
      <c r="Q739" s="762"/>
      <c r="R739" s="498">
        <f t="shared" si="35"/>
        <v>0</v>
      </c>
      <c r="S739" s="714" t="str">
        <f t="shared" si="36"/>
        <v/>
      </c>
      <c r="T739" s="759"/>
      <c r="U739" s="761"/>
      <c r="V739" s="714" t="str">
        <f t="shared" si="34"/>
        <v/>
      </c>
    </row>
    <row r="740" spans="1:22" ht="15" hidden="1" customHeight="1" outlineLevel="1" x14ac:dyDescent="0.25">
      <c r="A740" s="72">
        <v>733</v>
      </c>
      <c r="B740" s="754"/>
      <c r="C740" s="755"/>
      <c r="D740" s="756"/>
      <c r="E740" s="757"/>
      <c r="F740" s="757"/>
      <c r="G740" s="779"/>
      <c r="H740" s="780"/>
      <c r="I740" s="759"/>
      <c r="J740" s="761"/>
      <c r="K740" s="761"/>
      <c r="L740" s="761"/>
      <c r="M740" s="761"/>
      <c r="N740" s="761"/>
      <c r="O740" s="761"/>
      <c r="P740" s="761"/>
      <c r="Q740" s="762"/>
      <c r="R740" s="498">
        <f t="shared" si="35"/>
        <v>0</v>
      </c>
      <c r="S740" s="714" t="str">
        <f t="shared" si="36"/>
        <v/>
      </c>
      <c r="T740" s="759"/>
      <c r="U740" s="761"/>
      <c r="V740" s="714" t="str">
        <f t="shared" si="34"/>
        <v/>
      </c>
    </row>
    <row r="741" spans="1:22" ht="15" hidden="1" customHeight="1" outlineLevel="1" x14ac:dyDescent="0.25">
      <c r="A741" s="72">
        <v>734</v>
      </c>
      <c r="B741" s="754"/>
      <c r="C741" s="755"/>
      <c r="D741" s="756"/>
      <c r="E741" s="757"/>
      <c r="F741" s="757"/>
      <c r="G741" s="779"/>
      <c r="H741" s="780"/>
      <c r="I741" s="759"/>
      <c r="J741" s="761"/>
      <c r="K741" s="761"/>
      <c r="L741" s="761"/>
      <c r="M741" s="761"/>
      <c r="N741" s="761"/>
      <c r="O741" s="761"/>
      <c r="P741" s="761"/>
      <c r="Q741" s="762"/>
      <c r="R741" s="498">
        <f t="shared" si="35"/>
        <v>0</v>
      </c>
      <c r="S741" s="714" t="str">
        <f t="shared" si="36"/>
        <v/>
      </c>
      <c r="T741" s="759"/>
      <c r="U741" s="761"/>
      <c r="V741" s="714" t="str">
        <f t="shared" si="34"/>
        <v/>
      </c>
    </row>
    <row r="742" spans="1:22" ht="15" hidden="1" customHeight="1" outlineLevel="1" x14ac:dyDescent="0.25">
      <c r="A742" s="72">
        <v>735</v>
      </c>
      <c r="B742" s="754"/>
      <c r="C742" s="755"/>
      <c r="D742" s="756"/>
      <c r="E742" s="757"/>
      <c r="F742" s="757"/>
      <c r="G742" s="779"/>
      <c r="H742" s="780"/>
      <c r="I742" s="759"/>
      <c r="J742" s="761"/>
      <c r="K742" s="761"/>
      <c r="L742" s="761"/>
      <c r="M742" s="761"/>
      <c r="N742" s="761"/>
      <c r="O742" s="761"/>
      <c r="P742" s="761"/>
      <c r="Q742" s="762"/>
      <c r="R742" s="498">
        <f t="shared" si="35"/>
        <v>0</v>
      </c>
      <c r="S742" s="714" t="str">
        <f t="shared" si="36"/>
        <v/>
      </c>
      <c r="T742" s="759"/>
      <c r="U742" s="761"/>
      <c r="V742" s="714" t="str">
        <f t="shared" si="34"/>
        <v/>
      </c>
    </row>
    <row r="743" spans="1:22" ht="15" hidden="1" customHeight="1" outlineLevel="1" x14ac:dyDescent="0.25">
      <c r="A743" s="72">
        <v>736</v>
      </c>
      <c r="B743" s="754"/>
      <c r="C743" s="755"/>
      <c r="D743" s="756"/>
      <c r="E743" s="757"/>
      <c r="F743" s="757"/>
      <c r="G743" s="779"/>
      <c r="H743" s="780"/>
      <c r="I743" s="759"/>
      <c r="J743" s="761"/>
      <c r="K743" s="761"/>
      <c r="L743" s="761"/>
      <c r="M743" s="761"/>
      <c r="N743" s="761"/>
      <c r="O743" s="761"/>
      <c r="P743" s="761"/>
      <c r="Q743" s="762"/>
      <c r="R743" s="498">
        <f t="shared" si="35"/>
        <v>0</v>
      </c>
      <c r="S743" s="714" t="str">
        <f t="shared" si="36"/>
        <v/>
      </c>
      <c r="T743" s="759"/>
      <c r="U743" s="761"/>
      <c r="V743" s="714" t="str">
        <f t="shared" si="34"/>
        <v/>
      </c>
    </row>
    <row r="744" spans="1:22" ht="15" hidden="1" customHeight="1" outlineLevel="1" x14ac:dyDescent="0.25">
      <c r="A744" s="72">
        <v>737</v>
      </c>
      <c r="B744" s="754"/>
      <c r="C744" s="755"/>
      <c r="D744" s="756"/>
      <c r="E744" s="757"/>
      <c r="F744" s="757"/>
      <c r="G744" s="779"/>
      <c r="H744" s="780"/>
      <c r="I744" s="759"/>
      <c r="J744" s="761"/>
      <c r="K744" s="761"/>
      <c r="L744" s="761"/>
      <c r="M744" s="761"/>
      <c r="N744" s="761"/>
      <c r="O744" s="761"/>
      <c r="P744" s="761"/>
      <c r="Q744" s="762"/>
      <c r="R744" s="498">
        <f t="shared" si="35"/>
        <v>0</v>
      </c>
      <c r="S744" s="714" t="str">
        <f t="shared" si="36"/>
        <v/>
      </c>
      <c r="T744" s="759"/>
      <c r="U744" s="761"/>
      <c r="V744" s="714" t="str">
        <f t="shared" si="34"/>
        <v/>
      </c>
    </row>
    <row r="745" spans="1:22" ht="15" hidden="1" customHeight="1" outlineLevel="1" x14ac:dyDescent="0.25">
      <c r="A745" s="72">
        <v>738</v>
      </c>
      <c r="B745" s="754"/>
      <c r="C745" s="755"/>
      <c r="D745" s="756"/>
      <c r="E745" s="757"/>
      <c r="F745" s="757"/>
      <c r="G745" s="779"/>
      <c r="H745" s="780"/>
      <c r="I745" s="759"/>
      <c r="J745" s="761"/>
      <c r="K745" s="761"/>
      <c r="L745" s="761"/>
      <c r="M745" s="761"/>
      <c r="N745" s="761"/>
      <c r="O745" s="761"/>
      <c r="P745" s="761"/>
      <c r="Q745" s="762"/>
      <c r="R745" s="498">
        <f t="shared" si="35"/>
        <v>0</v>
      </c>
      <c r="S745" s="714" t="str">
        <f t="shared" si="36"/>
        <v/>
      </c>
      <c r="T745" s="759"/>
      <c r="U745" s="761"/>
      <c r="V745" s="714" t="str">
        <f t="shared" si="34"/>
        <v/>
      </c>
    </row>
    <row r="746" spans="1:22" ht="15" hidden="1" customHeight="1" outlineLevel="1" x14ac:dyDescent="0.25">
      <c r="A746" s="72">
        <v>739</v>
      </c>
      <c r="B746" s="754"/>
      <c r="C746" s="755"/>
      <c r="D746" s="756"/>
      <c r="E746" s="757"/>
      <c r="F746" s="757"/>
      <c r="G746" s="779"/>
      <c r="H746" s="780"/>
      <c r="I746" s="759"/>
      <c r="J746" s="761"/>
      <c r="K746" s="761"/>
      <c r="L746" s="761"/>
      <c r="M746" s="761"/>
      <c r="N746" s="761"/>
      <c r="O746" s="761"/>
      <c r="P746" s="761"/>
      <c r="Q746" s="762"/>
      <c r="R746" s="498">
        <f t="shared" si="35"/>
        <v>0</v>
      </c>
      <c r="S746" s="714" t="str">
        <f t="shared" si="36"/>
        <v/>
      </c>
      <c r="T746" s="759"/>
      <c r="U746" s="761"/>
      <c r="V746" s="714" t="str">
        <f t="shared" si="34"/>
        <v/>
      </c>
    </row>
    <row r="747" spans="1:22" ht="15" hidden="1" customHeight="1" outlineLevel="1" x14ac:dyDescent="0.25">
      <c r="A747" s="72">
        <v>740</v>
      </c>
      <c r="B747" s="754"/>
      <c r="C747" s="755"/>
      <c r="D747" s="756"/>
      <c r="E747" s="757"/>
      <c r="F747" s="757"/>
      <c r="G747" s="779"/>
      <c r="H747" s="780"/>
      <c r="I747" s="759"/>
      <c r="J747" s="761"/>
      <c r="K747" s="761"/>
      <c r="L747" s="761"/>
      <c r="M747" s="761"/>
      <c r="N747" s="761"/>
      <c r="O747" s="761"/>
      <c r="P747" s="761"/>
      <c r="Q747" s="762"/>
      <c r="R747" s="498">
        <f t="shared" si="35"/>
        <v>0</v>
      </c>
      <c r="S747" s="714" t="str">
        <f t="shared" si="36"/>
        <v/>
      </c>
      <c r="T747" s="759"/>
      <c r="U747" s="761"/>
      <c r="V747" s="714" t="str">
        <f t="shared" si="34"/>
        <v/>
      </c>
    </row>
    <row r="748" spans="1:22" ht="15" hidden="1" customHeight="1" outlineLevel="1" x14ac:dyDescent="0.25">
      <c r="A748" s="72">
        <v>741</v>
      </c>
      <c r="B748" s="754"/>
      <c r="C748" s="755"/>
      <c r="D748" s="756"/>
      <c r="E748" s="757"/>
      <c r="F748" s="757"/>
      <c r="G748" s="779"/>
      <c r="H748" s="780"/>
      <c r="I748" s="759"/>
      <c r="J748" s="761"/>
      <c r="K748" s="761"/>
      <c r="L748" s="761"/>
      <c r="M748" s="761"/>
      <c r="N748" s="761"/>
      <c r="O748" s="761"/>
      <c r="P748" s="761"/>
      <c r="Q748" s="762"/>
      <c r="R748" s="498">
        <f t="shared" si="35"/>
        <v>0</v>
      </c>
      <c r="S748" s="714" t="str">
        <f t="shared" si="36"/>
        <v/>
      </c>
      <c r="T748" s="759"/>
      <c r="U748" s="761"/>
      <c r="V748" s="714" t="str">
        <f t="shared" si="34"/>
        <v/>
      </c>
    </row>
    <row r="749" spans="1:22" ht="15" hidden="1" customHeight="1" outlineLevel="1" x14ac:dyDescent="0.25">
      <c r="A749" s="72">
        <v>742</v>
      </c>
      <c r="B749" s="754"/>
      <c r="C749" s="755"/>
      <c r="D749" s="756"/>
      <c r="E749" s="757"/>
      <c r="F749" s="757"/>
      <c r="G749" s="779"/>
      <c r="H749" s="780"/>
      <c r="I749" s="759"/>
      <c r="J749" s="761"/>
      <c r="K749" s="761"/>
      <c r="L749" s="761"/>
      <c r="M749" s="761"/>
      <c r="N749" s="761"/>
      <c r="O749" s="761"/>
      <c r="P749" s="761"/>
      <c r="Q749" s="762"/>
      <c r="R749" s="498">
        <f t="shared" si="35"/>
        <v>0</v>
      </c>
      <c r="S749" s="714" t="str">
        <f t="shared" si="36"/>
        <v/>
      </c>
      <c r="T749" s="759"/>
      <c r="U749" s="761"/>
      <c r="V749" s="714" t="str">
        <f t="shared" si="34"/>
        <v/>
      </c>
    </row>
    <row r="750" spans="1:22" ht="15" hidden="1" customHeight="1" outlineLevel="1" x14ac:dyDescent="0.25">
      <c r="A750" s="72">
        <v>743</v>
      </c>
      <c r="B750" s="754"/>
      <c r="C750" s="755"/>
      <c r="D750" s="756"/>
      <c r="E750" s="757"/>
      <c r="F750" s="757"/>
      <c r="G750" s="779"/>
      <c r="H750" s="780"/>
      <c r="I750" s="759"/>
      <c r="J750" s="761"/>
      <c r="K750" s="761"/>
      <c r="L750" s="761"/>
      <c r="M750" s="761"/>
      <c r="N750" s="761"/>
      <c r="O750" s="761"/>
      <c r="P750" s="761"/>
      <c r="Q750" s="762"/>
      <c r="R750" s="498">
        <f t="shared" si="35"/>
        <v>0</v>
      </c>
      <c r="S750" s="714" t="str">
        <f t="shared" si="36"/>
        <v/>
      </c>
      <c r="T750" s="759"/>
      <c r="U750" s="761"/>
      <c r="V750" s="714" t="str">
        <f t="shared" si="34"/>
        <v/>
      </c>
    </row>
    <row r="751" spans="1:22" ht="15" hidden="1" customHeight="1" outlineLevel="1" x14ac:dyDescent="0.25">
      <c r="A751" s="72">
        <v>744</v>
      </c>
      <c r="B751" s="754"/>
      <c r="C751" s="755"/>
      <c r="D751" s="756"/>
      <c r="E751" s="757"/>
      <c r="F751" s="757"/>
      <c r="G751" s="779"/>
      <c r="H751" s="780"/>
      <c r="I751" s="759"/>
      <c r="J751" s="761"/>
      <c r="K751" s="761"/>
      <c r="L751" s="761"/>
      <c r="M751" s="761"/>
      <c r="N751" s="761"/>
      <c r="O751" s="761"/>
      <c r="P751" s="761"/>
      <c r="Q751" s="762"/>
      <c r="R751" s="498">
        <f t="shared" si="35"/>
        <v>0</v>
      </c>
      <c r="S751" s="714" t="str">
        <f t="shared" si="36"/>
        <v/>
      </c>
      <c r="T751" s="759"/>
      <c r="U751" s="761"/>
      <c r="V751" s="714" t="str">
        <f t="shared" si="34"/>
        <v/>
      </c>
    </row>
    <row r="752" spans="1:22" ht="15" hidden="1" customHeight="1" outlineLevel="1" x14ac:dyDescent="0.25">
      <c r="A752" s="72">
        <v>745</v>
      </c>
      <c r="B752" s="754"/>
      <c r="C752" s="755"/>
      <c r="D752" s="756"/>
      <c r="E752" s="757"/>
      <c r="F752" s="757"/>
      <c r="G752" s="779"/>
      <c r="H752" s="780"/>
      <c r="I752" s="759"/>
      <c r="J752" s="761"/>
      <c r="K752" s="761"/>
      <c r="L752" s="761"/>
      <c r="M752" s="761"/>
      <c r="N752" s="761"/>
      <c r="O752" s="761"/>
      <c r="P752" s="761"/>
      <c r="Q752" s="762"/>
      <c r="R752" s="498">
        <f t="shared" si="35"/>
        <v>0</v>
      </c>
      <c r="S752" s="714" t="str">
        <f t="shared" si="36"/>
        <v/>
      </c>
      <c r="T752" s="759"/>
      <c r="U752" s="761"/>
      <c r="V752" s="714" t="str">
        <f t="shared" si="34"/>
        <v/>
      </c>
    </row>
    <row r="753" spans="1:22" ht="15" hidden="1" customHeight="1" outlineLevel="1" x14ac:dyDescent="0.25">
      <c r="A753" s="72">
        <v>746</v>
      </c>
      <c r="B753" s="754"/>
      <c r="C753" s="755"/>
      <c r="D753" s="756"/>
      <c r="E753" s="757"/>
      <c r="F753" s="757"/>
      <c r="G753" s="779"/>
      <c r="H753" s="780"/>
      <c r="I753" s="759"/>
      <c r="J753" s="761"/>
      <c r="K753" s="761"/>
      <c r="L753" s="761"/>
      <c r="M753" s="761"/>
      <c r="N753" s="761"/>
      <c r="O753" s="761"/>
      <c r="P753" s="761"/>
      <c r="Q753" s="762"/>
      <c r="R753" s="498">
        <f t="shared" si="35"/>
        <v>0</v>
      </c>
      <c r="S753" s="714" t="str">
        <f t="shared" si="36"/>
        <v/>
      </c>
      <c r="T753" s="759"/>
      <c r="U753" s="761"/>
      <c r="V753" s="714" t="str">
        <f t="shared" si="34"/>
        <v/>
      </c>
    </row>
    <row r="754" spans="1:22" ht="15" hidden="1" customHeight="1" outlineLevel="1" x14ac:dyDescent="0.25">
      <c r="A754" s="72">
        <v>747</v>
      </c>
      <c r="B754" s="754"/>
      <c r="C754" s="755"/>
      <c r="D754" s="756"/>
      <c r="E754" s="757"/>
      <c r="F754" s="757"/>
      <c r="G754" s="779"/>
      <c r="H754" s="780"/>
      <c r="I754" s="759"/>
      <c r="J754" s="761"/>
      <c r="K754" s="761"/>
      <c r="L754" s="761"/>
      <c r="M754" s="761"/>
      <c r="N754" s="761"/>
      <c r="O754" s="761"/>
      <c r="P754" s="761"/>
      <c r="Q754" s="762"/>
      <c r="R754" s="498">
        <f t="shared" si="35"/>
        <v>0</v>
      </c>
      <c r="S754" s="714" t="str">
        <f t="shared" si="36"/>
        <v/>
      </c>
      <c r="T754" s="759"/>
      <c r="U754" s="761"/>
      <c r="V754" s="714" t="str">
        <f t="shared" si="34"/>
        <v/>
      </c>
    </row>
    <row r="755" spans="1:22" ht="15" hidden="1" customHeight="1" outlineLevel="1" x14ac:dyDescent="0.25">
      <c r="A755" s="72">
        <v>748</v>
      </c>
      <c r="B755" s="754"/>
      <c r="C755" s="755"/>
      <c r="D755" s="756"/>
      <c r="E755" s="757"/>
      <c r="F755" s="757"/>
      <c r="G755" s="779"/>
      <c r="H755" s="780"/>
      <c r="I755" s="759"/>
      <c r="J755" s="761"/>
      <c r="K755" s="761"/>
      <c r="L755" s="761"/>
      <c r="M755" s="761"/>
      <c r="N755" s="761"/>
      <c r="O755" s="761"/>
      <c r="P755" s="761"/>
      <c r="Q755" s="762"/>
      <c r="R755" s="498">
        <f t="shared" si="35"/>
        <v>0</v>
      </c>
      <c r="S755" s="714" t="str">
        <f t="shared" si="36"/>
        <v/>
      </c>
      <c r="T755" s="759"/>
      <c r="U755" s="761"/>
      <c r="V755" s="714" t="str">
        <f t="shared" si="34"/>
        <v/>
      </c>
    </row>
    <row r="756" spans="1:22" ht="15" hidden="1" customHeight="1" outlineLevel="1" x14ac:dyDescent="0.25">
      <c r="A756" s="72">
        <v>749</v>
      </c>
      <c r="B756" s="754"/>
      <c r="C756" s="755"/>
      <c r="D756" s="756"/>
      <c r="E756" s="757"/>
      <c r="F756" s="757"/>
      <c r="G756" s="779"/>
      <c r="H756" s="780"/>
      <c r="I756" s="759"/>
      <c r="J756" s="761"/>
      <c r="K756" s="761"/>
      <c r="L756" s="761"/>
      <c r="M756" s="761"/>
      <c r="N756" s="761"/>
      <c r="O756" s="761"/>
      <c r="P756" s="761"/>
      <c r="Q756" s="762"/>
      <c r="R756" s="498">
        <f t="shared" si="35"/>
        <v>0</v>
      </c>
      <c r="S756" s="714" t="str">
        <f t="shared" si="36"/>
        <v/>
      </c>
      <c r="T756" s="759"/>
      <c r="U756" s="761"/>
      <c r="V756" s="714" t="str">
        <f t="shared" si="34"/>
        <v/>
      </c>
    </row>
    <row r="757" spans="1:22" ht="15" hidden="1" customHeight="1" outlineLevel="1" x14ac:dyDescent="0.25">
      <c r="A757" s="72">
        <v>750</v>
      </c>
      <c r="B757" s="754"/>
      <c r="C757" s="755"/>
      <c r="D757" s="756"/>
      <c r="E757" s="757"/>
      <c r="F757" s="757"/>
      <c r="G757" s="779"/>
      <c r="H757" s="780"/>
      <c r="I757" s="759"/>
      <c r="J757" s="761"/>
      <c r="K757" s="761"/>
      <c r="L757" s="761"/>
      <c r="M757" s="761"/>
      <c r="N757" s="761"/>
      <c r="O757" s="761"/>
      <c r="P757" s="761"/>
      <c r="Q757" s="762"/>
      <c r="R757" s="498">
        <f t="shared" si="35"/>
        <v>0</v>
      </c>
      <c r="S757" s="714" t="str">
        <f t="shared" si="36"/>
        <v/>
      </c>
      <c r="T757" s="759"/>
      <c r="U757" s="761"/>
      <c r="V757" s="714" t="str">
        <f t="shared" si="34"/>
        <v/>
      </c>
    </row>
    <row r="758" spans="1:22" ht="15" hidden="1" customHeight="1" outlineLevel="1" x14ac:dyDescent="0.25">
      <c r="A758" s="72">
        <v>751</v>
      </c>
      <c r="B758" s="754"/>
      <c r="C758" s="755"/>
      <c r="D758" s="756"/>
      <c r="E758" s="757"/>
      <c r="F758" s="757"/>
      <c r="G758" s="779"/>
      <c r="H758" s="780"/>
      <c r="I758" s="759"/>
      <c r="J758" s="761"/>
      <c r="K758" s="761"/>
      <c r="L758" s="761"/>
      <c r="M758" s="761"/>
      <c r="N758" s="761"/>
      <c r="O758" s="761"/>
      <c r="P758" s="761"/>
      <c r="Q758" s="762"/>
      <c r="R758" s="498">
        <f t="shared" si="35"/>
        <v>0</v>
      </c>
      <c r="S758" s="714" t="str">
        <f t="shared" si="36"/>
        <v/>
      </c>
      <c r="T758" s="759"/>
      <c r="U758" s="761"/>
      <c r="V758" s="714" t="str">
        <f t="shared" si="34"/>
        <v/>
      </c>
    </row>
    <row r="759" spans="1:22" ht="15" hidden="1" customHeight="1" outlineLevel="1" x14ac:dyDescent="0.25">
      <c r="A759" s="72">
        <v>752</v>
      </c>
      <c r="B759" s="754"/>
      <c r="C759" s="755"/>
      <c r="D759" s="756"/>
      <c r="E759" s="757"/>
      <c r="F759" s="757"/>
      <c r="G759" s="779"/>
      <c r="H759" s="780"/>
      <c r="I759" s="759"/>
      <c r="J759" s="761"/>
      <c r="K759" s="761"/>
      <c r="L759" s="761"/>
      <c r="M759" s="761"/>
      <c r="N759" s="761"/>
      <c r="O759" s="761"/>
      <c r="P759" s="761"/>
      <c r="Q759" s="762"/>
      <c r="R759" s="498">
        <f t="shared" si="35"/>
        <v>0</v>
      </c>
      <c r="S759" s="714" t="str">
        <f t="shared" si="36"/>
        <v/>
      </c>
      <c r="T759" s="759"/>
      <c r="U759" s="761"/>
      <c r="V759" s="714" t="str">
        <f t="shared" si="34"/>
        <v/>
      </c>
    </row>
    <row r="760" spans="1:22" ht="15" hidden="1" customHeight="1" outlineLevel="1" x14ac:dyDescent="0.25">
      <c r="A760" s="72">
        <v>753</v>
      </c>
      <c r="B760" s="754"/>
      <c r="C760" s="755"/>
      <c r="D760" s="756"/>
      <c r="E760" s="757"/>
      <c r="F760" s="757"/>
      <c r="G760" s="779"/>
      <c r="H760" s="780"/>
      <c r="I760" s="759"/>
      <c r="J760" s="761"/>
      <c r="K760" s="761"/>
      <c r="L760" s="761"/>
      <c r="M760" s="761"/>
      <c r="N760" s="761"/>
      <c r="O760" s="761"/>
      <c r="P760" s="761"/>
      <c r="Q760" s="762"/>
      <c r="R760" s="498">
        <f t="shared" si="35"/>
        <v>0</v>
      </c>
      <c r="S760" s="714" t="str">
        <f t="shared" si="36"/>
        <v/>
      </c>
      <c r="T760" s="759"/>
      <c r="U760" s="761"/>
      <c r="V760" s="714" t="str">
        <f t="shared" si="34"/>
        <v/>
      </c>
    </row>
    <row r="761" spans="1:22" ht="15" hidden="1" customHeight="1" outlineLevel="1" x14ac:dyDescent="0.25">
      <c r="A761" s="72">
        <v>754</v>
      </c>
      <c r="B761" s="754"/>
      <c r="C761" s="755"/>
      <c r="D761" s="756"/>
      <c r="E761" s="757"/>
      <c r="F761" s="757"/>
      <c r="G761" s="779"/>
      <c r="H761" s="780"/>
      <c r="I761" s="759"/>
      <c r="J761" s="761"/>
      <c r="K761" s="761"/>
      <c r="L761" s="761"/>
      <c r="M761" s="761"/>
      <c r="N761" s="761"/>
      <c r="O761" s="761"/>
      <c r="P761" s="761"/>
      <c r="Q761" s="762"/>
      <c r="R761" s="498">
        <f t="shared" si="35"/>
        <v>0</v>
      </c>
      <c r="S761" s="714" t="str">
        <f t="shared" si="36"/>
        <v/>
      </c>
      <c r="T761" s="759"/>
      <c r="U761" s="761"/>
      <c r="V761" s="714" t="str">
        <f t="shared" si="34"/>
        <v/>
      </c>
    </row>
    <row r="762" spans="1:22" ht="15" hidden="1" customHeight="1" outlineLevel="1" x14ac:dyDescent="0.25">
      <c r="A762" s="72">
        <v>755</v>
      </c>
      <c r="B762" s="754"/>
      <c r="C762" s="755"/>
      <c r="D762" s="756"/>
      <c r="E762" s="757"/>
      <c r="F762" s="757"/>
      <c r="G762" s="779"/>
      <c r="H762" s="780"/>
      <c r="I762" s="759"/>
      <c r="J762" s="761"/>
      <c r="K762" s="761"/>
      <c r="L762" s="761"/>
      <c r="M762" s="761"/>
      <c r="N762" s="761"/>
      <c r="O762" s="761"/>
      <c r="P762" s="761"/>
      <c r="Q762" s="762"/>
      <c r="R762" s="498">
        <f t="shared" si="35"/>
        <v>0</v>
      </c>
      <c r="S762" s="714" t="str">
        <f t="shared" si="36"/>
        <v/>
      </c>
      <c r="T762" s="759"/>
      <c r="U762" s="761"/>
      <c r="V762" s="714" t="str">
        <f t="shared" si="34"/>
        <v/>
      </c>
    </row>
    <row r="763" spans="1:22" ht="15" hidden="1" customHeight="1" outlineLevel="1" x14ac:dyDescent="0.25">
      <c r="A763" s="72">
        <v>756</v>
      </c>
      <c r="B763" s="754"/>
      <c r="C763" s="755"/>
      <c r="D763" s="756"/>
      <c r="E763" s="757"/>
      <c r="F763" s="757"/>
      <c r="G763" s="779"/>
      <c r="H763" s="780"/>
      <c r="I763" s="759"/>
      <c r="J763" s="761"/>
      <c r="K763" s="761"/>
      <c r="L763" s="761"/>
      <c r="M763" s="761"/>
      <c r="N763" s="761"/>
      <c r="O763" s="761"/>
      <c r="P763" s="761"/>
      <c r="Q763" s="762"/>
      <c r="R763" s="498">
        <f t="shared" si="35"/>
        <v>0</v>
      </c>
      <c r="S763" s="714" t="str">
        <f t="shared" si="36"/>
        <v/>
      </c>
      <c r="T763" s="759"/>
      <c r="U763" s="761"/>
      <c r="V763" s="714" t="str">
        <f t="shared" si="34"/>
        <v/>
      </c>
    </row>
    <row r="764" spans="1:22" ht="15" hidden="1" customHeight="1" outlineLevel="1" x14ac:dyDescent="0.25">
      <c r="A764" s="72">
        <v>757</v>
      </c>
      <c r="B764" s="754"/>
      <c r="C764" s="755"/>
      <c r="D764" s="756"/>
      <c r="E764" s="757"/>
      <c r="F764" s="757"/>
      <c r="G764" s="779"/>
      <c r="H764" s="780"/>
      <c r="I764" s="759"/>
      <c r="J764" s="761"/>
      <c r="K764" s="761"/>
      <c r="L764" s="761"/>
      <c r="M764" s="761"/>
      <c r="N764" s="761"/>
      <c r="O764" s="761"/>
      <c r="P764" s="761"/>
      <c r="Q764" s="762"/>
      <c r="R764" s="498">
        <f t="shared" si="35"/>
        <v>0</v>
      </c>
      <c r="S764" s="714" t="str">
        <f t="shared" si="36"/>
        <v/>
      </c>
      <c r="T764" s="759"/>
      <c r="U764" s="761"/>
      <c r="V764" s="714" t="str">
        <f t="shared" si="34"/>
        <v/>
      </c>
    </row>
    <row r="765" spans="1:22" ht="15" hidden="1" customHeight="1" outlineLevel="1" x14ac:dyDescent="0.25">
      <c r="A765" s="72">
        <v>758</v>
      </c>
      <c r="B765" s="754"/>
      <c r="C765" s="755"/>
      <c r="D765" s="756"/>
      <c r="E765" s="757"/>
      <c r="F765" s="757"/>
      <c r="G765" s="779"/>
      <c r="H765" s="780"/>
      <c r="I765" s="759"/>
      <c r="J765" s="761"/>
      <c r="K765" s="761"/>
      <c r="L765" s="761"/>
      <c r="M765" s="761"/>
      <c r="N765" s="761"/>
      <c r="O765" s="761"/>
      <c r="P765" s="761"/>
      <c r="Q765" s="762"/>
      <c r="R765" s="498">
        <f t="shared" si="35"/>
        <v>0</v>
      </c>
      <c r="S765" s="714" t="str">
        <f t="shared" si="36"/>
        <v/>
      </c>
      <c r="T765" s="759"/>
      <c r="U765" s="761"/>
      <c r="V765" s="714" t="str">
        <f t="shared" si="34"/>
        <v/>
      </c>
    </row>
    <row r="766" spans="1:22" ht="15" hidden="1" customHeight="1" outlineLevel="1" x14ac:dyDescent="0.25">
      <c r="A766" s="72">
        <v>759</v>
      </c>
      <c r="B766" s="754"/>
      <c r="C766" s="755"/>
      <c r="D766" s="756"/>
      <c r="E766" s="757"/>
      <c r="F766" s="757"/>
      <c r="G766" s="779"/>
      <c r="H766" s="780"/>
      <c r="I766" s="759"/>
      <c r="J766" s="761"/>
      <c r="K766" s="761"/>
      <c r="L766" s="761"/>
      <c r="M766" s="761"/>
      <c r="N766" s="761"/>
      <c r="O766" s="761"/>
      <c r="P766" s="761"/>
      <c r="Q766" s="762"/>
      <c r="R766" s="498">
        <f t="shared" si="35"/>
        <v>0</v>
      </c>
      <c r="S766" s="714" t="str">
        <f t="shared" si="36"/>
        <v/>
      </c>
      <c r="T766" s="759"/>
      <c r="U766" s="761"/>
      <c r="V766" s="714" t="str">
        <f t="shared" si="34"/>
        <v/>
      </c>
    </row>
    <row r="767" spans="1:22" ht="15" hidden="1" customHeight="1" outlineLevel="1" x14ac:dyDescent="0.25">
      <c r="A767" s="72">
        <v>760</v>
      </c>
      <c r="B767" s="754"/>
      <c r="C767" s="755"/>
      <c r="D767" s="756"/>
      <c r="E767" s="757"/>
      <c r="F767" s="757"/>
      <c r="G767" s="779"/>
      <c r="H767" s="780"/>
      <c r="I767" s="759"/>
      <c r="J767" s="761"/>
      <c r="K767" s="761"/>
      <c r="L767" s="761"/>
      <c r="M767" s="761"/>
      <c r="N767" s="761"/>
      <c r="O767" s="761"/>
      <c r="P767" s="761"/>
      <c r="Q767" s="762"/>
      <c r="R767" s="498">
        <f t="shared" si="35"/>
        <v>0</v>
      </c>
      <c r="S767" s="714" t="str">
        <f t="shared" si="36"/>
        <v/>
      </c>
      <c r="T767" s="759"/>
      <c r="U767" s="761"/>
      <c r="V767" s="714" t="str">
        <f t="shared" si="34"/>
        <v/>
      </c>
    </row>
    <row r="768" spans="1:22" ht="15" hidden="1" customHeight="1" outlineLevel="1" x14ac:dyDescent="0.25">
      <c r="A768" s="72">
        <v>761</v>
      </c>
      <c r="B768" s="754"/>
      <c r="C768" s="755"/>
      <c r="D768" s="756"/>
      <c r="E768" s="757"/>
      <c r="F768" s="757"/>
      <c r="G768" s="779"/>
      <c r="H768" s="780"/>
      <c r="I768" s="759"/>
      <c r="J768" s="761"/>
      <c r="K768" s="761"/>
      <c r="L768" s="761"/>
      <c r="M768" s="761"/>
      <c r="N768" s="761"/>
      <c r="O768" s="761"/>
      <c r="P768" s="761"/>
      <c r="Q768" s="762"/>
      <c r="R768" s="498">
        <f t="shared" si="35"/>
        <v>0</v>
      </c>
      <c r="S768" s="714" t="str">
        <f t="shared" si="36"/>
        <v/>
      </c>
      <c r="T768" s="759"/>
      <c r="U768" s="761"/>
      <c r="V768" s="714" t="str">
        <f t="shared" si="34"/>
        <v/>
      </c>
    </row>
    <row r="769" spans="1:22" ht="15" hidden="1" customHeight="1" outlineLevel="1" x14ac:dyDescent="0.25">
      <c r="A769" s="72">
        <v>762</v>
      </c>
      <c r="B769" s="754"/>
      <c r="C769" s="755"/>
      <c r="D769" s="756"/>
      <c r="E769" s="757"/>
      <c r="F769" s="757"/>
      <c r="G769" s="779"/>
      <c r="H769" s="780"/>
      <c r="I769" s="759"/>
      <c r="J769" s="761"/>
      <c r="K769" s="761"/>
      <c r="L769" s="761"/>
      <c r="M769" s="761"/>
      <c r="N769" s="761"/>
      <c r="O769" s="761"/>
      <c r="P769" s="761"/>
      <c r="Q769" s="762"/>
      <c r="R769" s="498">
        <f t="shared" si="35"/>
        <v>0</v>
      </c>
      <c r="S769" s="714" t="str">
        <f t="shared" si="36"/>
        <v/>
      </c>
      <c r="T769" s="759"/>
      <c r="U769" s="761"/>
      <c r="V769" s="714" t="str">
        <f t="shared" si="34"/>
        <v/>
      </c>
    </row>
    <row r="770" spans="1:22" ht="15" hidden="1" customHeight="1" outlineLevel="1" x14ac:dyDescent="0.25">
      <c r="A770" s="72">
        <v>763</v>
      </c>
      <c r="B770" s="754"/>
      <c r="C770" s="755"/>
      <c r="D770" s="756"/>
      <c r="E770" s="757"/>
      <c r="F770" s="757"/>
      <c r="G770" s="779"/>
      <c r="H770" s="780"/>
      <c r="I770" s="759"/>
      <c r="J770" s="761"/>
      <c r="K770" s="761"/>
      <c r="L770" s="761"/>
      <c r="M770" s="761"/>
      <c r="N770" s="761"/>
      <c r="O770" s="761"/>
      <c r="P770" s="761"/>
      <c r="Q770" s="762"/>
      <c r="R770" s="498">
        <f t="shared" si="35"/>
        <v>0</v>
      </c>
      <c r="S770" s="714" t="str">
        <f t="shared" si="36"/>
        <v/>
      </c>
      <c r="T770" s="759"/>
      <c r="U770" s="761"/>
      <c r="V770" s="714" t="str">
        <f t="shared" si="34"/>
        <v/>
      </c>
    </row>
    <row r="771" spans="1:22" ht="15" hidden="1" customHeight="1" outlineLevel="1" x14ac:dyDescent="0.25">
      <c r="A771" s="72">
        <v>764</v>
      </c>
      <c r="B771" s="754"/>
      <c r="C771" s="755"/>
      <c r="D771" s="756"/>
      <c r="E771" s="757"/>
      <c r="F771" s="757"/>
      <c r="G771" s="779"/>
      <c r="H771" s="780"/>
      <c r="I771" s="759"/>
      <c r="J771" s="761"/>
      <c r="K771" s="761"/>
      <c r="L771" s="761"/>
      <c r="M771" s="761"/>
      <c r="N771" s="761"/>
      <c r="O771" s="761"/>
      <c r="P771" s="761"/>
      <c r="Q771" s="762"/>
      <c r="R771" s="498">
        <f t="shared" si="35"/>
        <v>0</v>
      </c>
      <c r="S771" s="714" t="str">
        <f t="shared" si="36"/>
        <v/>
      </c>
      <c r="T771" s="759"/>
      <c r="U771" s="761"/>
      <c r="V771" s="714" t="str">
        <f t="shared" si="34"/>
        <v/>
      </c>
    </row>
    <row r="772" spans="1:22" ht="15" hidden="1" customHeight="1" outlineLevel="1" x14ac:dyDescent="0.25">
      <c r="A772" s="72">
        <v>765</v>
      </c>
      <c r="B772" s="754"/>
      <c r="C772" s="755"/>
      <c r="D772" s="756"/>
      <c r="E772" s="757"/>
      <c r="F772" s="757"/>
      <c r="G772" s="779"/>
      <c r="H772" s="780"/>
      <c r="I772" s="759"/>
      <c r="J772" s="761"/>
      <c r="K772" s="761"/>
      <c r="L772" s="761"/>
      <c r="M772" s="761"/>
      <c r="N772" s="761"/>
      <c r="O772" s="761"/>
      <c r="P772" s="761"/>
      <c r="Q772" s="762"/>
      <c r="R772" s="498">
        <f t="shared" si="35"/>
        <v>0</v>
      </c>
      <c r="S772" s="714" t="str">
        <f t="shared" si="36"/>
        <v/>
      </c>
      <c r="T772" s="759"/>
      <c r="U772" s="761"/>
      <c r="V772" s="714" t="str">
        <f t="shared" si="34"/>
        <v/>
      </c>
    </row>
    <row r="773" spans="1:22" ht="15" hidden="1" customHeight="1" outlineLevel="1" x14ac:dyDescent="0.25">
      <c r="A773" s="72">
        <v>766</v>
      </c>
      <c r="B773" s="754"/>
      <c r="C773" s="755"/>
      <c r="D773" s="756"/>
      <c r="E773" s="757"/>
      <c r="F773" s="757"/>
      <c r="G773" s="779"/>
      <c r="H773" s="780"/>
      <c r="I773" s="759"/>
      <c r="J773" s="761"/>
      <c r="K773" s="761"/>
      <c r="L773" s="761"/>
      <c r="M773" s="761"/>
      <c r="N773" s="761"/>
      <c r="O773" s="761"/>
      <c r="P773" s="761"/>
      <c r="Q773" s="762"/>
      <c r="R773" s="498">
        <f t="shared" si="35"/>
        <v>0</v>
      </c>
      <c r="S773" s="714" t="str">
        <f t="shared" si="36"/>
        <v/>
      </c>
      <c r="T773" s="759"/>
      <c r="U773" s="761"/>
      <c r="V773" s="714" t="str">
        <f t="shared" si="34"/>
        <v/>
      </c>
    </row>
    <row r="774" spans="1:22" ht="15" hidden="1" customHeight="1" outlineLevel="1" x14ac:dyDescent="0.25">
      <c r="A774" s="72">
        <v>767</v>
      </c>
      <c r="B774" s="754"/>
      <c r="C774" s="755"/>
      <c r="D774" s="756"/>
      <c r="E774" s="757"/>
      <c r="F774" s="757"/>
      <c r="G774" s="779"/>
      <c r="H774" s="780"/>
      <c r="I774" s="759"/>
      <c r="J774" s="761"/>
      <c r="K774" s="761"/>
      <c r="L774" s="761"/>
      <c r="M774" s="761"/>
      <c r="N774" s="761"/>
      <c r="O774" s="761"/>
      <c r="P774" s="761"/>
      <c r="Q774" s="762"/>
      <c r="R774" s="498">
        <f t="shared" si="35"/>
        <v>0</v>
      </c>
      <c r="S774" s="714" t="str">
        <f t="shared" si="36"/>
        <v/>
      </c>
      <c r="T774" s="759"/>
      <c r="U774" s="761"/>
      <c r="V774" s="714" t="str">
        <f t="shared" si="34"/>
        <v/>
      </c>
    </row>
    <row r="775" spans="1:22" ht="15" hidden="1" customHeight="1" outlineLevel="1" x14ac:dyDescent="0.25">
      <c r="A775" s="72">
        <v>768</v>
      </c>
      <c r="B775" s="754"/>
      <c r="C775" s="755"/>
      <c r="D775" s="756"/>
      <c r="E775" s="757"/>
      <c r="F775" s="757"/>
      <c r="G775" s="779"/>
      <c r="H775" s="780"/>
      <c r="I775" s="759"/>
      <c r="J775" s="761"/>
      <c r="K775" s="761"/>
      <c r="L775" s="761"/>
      <c r="M775" s="761"/>
      <c r="N775" s="761"/>
      <c r="O775" s="761"/>
      <c r="P775" s="761"/>
      <c r="Q775" s="762"/>
      <c r="R775" s="498">
        <f t="shared" si="35"/>
        <v>0</v>
      </c>
      <c r="S775" s="714" t="str">
        <f t="shared" si="36"/>
        <v/>
      </c>
      <c r="T775" s="759"/>
      <c r="U775" s="761"/>
      <c r="V775" s="714" t="str">
        <f t="shared" si="34"/>
        <v/>
      </c>
    </row>
    <row r="776" spans="1:22" ht="15" hidden="1" customHeight="1" outlineLevel="1" x14ac:dyDescent="0.25">
      <c r="A776" s="72">
        <v>769</v>
      </c>
      <c r="B776" s="754"/>
      <c r="C776" s="755"/>
      <c r="D776" s="756"/>
      <c r="E776" s="757"/>
      <c r="F776" s="757"/>
      <c r="G776" s="779"/>
      <c r="H776" s="780"/>
      <c r="I776" s="759"/>
      <c r="J776" s="761"/>
      <c r="K776" s="761"/>
      <c r="L776" s="761"/>
      <c r="M776" s="761"/>
      <c r="N776" s="761"/>
      <c r="O776" s="761"/>
      <c r="P776" s="761"/>
      <c r="Q776" s="762"/>
      <c r="R776" s="498">
        <f t="shared" si="35"/>
        <v>0</v>
      </c>
      <c r="S776" s="714" t="str">
        <f t="shared" si="36"/>
        <v/>
      </c>
      <c r="T776" s="759"/>
      <c r="U776" s="761"/>
      <c r="V776" s="714" t="str">
        <f t="shared" si="34"/>
        <v/>
      </c>
    </row>
    <row r="777" spans="1:22" ht="15" hidden="1" customHeight="1" outlineLevel="1" x14ac:dyDescent="0.25">
      <c r="A777" s="72">
        <v>770</v>
      </c>
      <c r="B777" s="754"/>
      <c r="C777" s="755"/>
      <c r="D777" s="756"/>
      <c r="E777" s="757"/>
      <c r="F777" s="757"/>
      <c r="G777" s="779"/>
      <c r="H777" s="780"/>
      <c r="I777" s="759"/>
      <c r="J777" s="761"/>
      <c r="K777" s="761"/>
      <c r="L777" s="761"/>
      <c r="M777" s="761"/>
      <c r="N777" s="761"/>
      <c r="O777" s="761"/>
      <c r="P777" s="761"/>
      <c r="Q777" s="762"/>
      <c r="R777" s="498">
        <f t="shared" si="35"/>
        <v>0</v>
      </c>
      <c r="S777" s="714" t="str">
        <f t="shared" si="36"/>
        <v/>
      </c>
      <c r="T777" s="759"/>
      <c r="U777" s="761"/>
      <c r="V777" s="714" t="str">
        <f t="shared" ref="V777:V840" si="37">IFERROR(U777/T777,"")</f>
        <v/>
      </c>
    </row>
    <row r="778" spans="1:22" ht="15" hidden="1" customHeight="1" outlineLevel="1" x14ac:dyDescent="0.25">
      <c r="A778" s="72">
        <v>771</v>
      </c>
      <c r="B778" s="754"/>
      <c r="C778" s="755"/>
      <c r="D778" s="756"/>
      <c r="E778" s="757"/>
      <c r="F778" s="757"/>
      <c r="G778" s="779"/>
      <c r="H778" s="780"/>
      <c r="I778" s="759"/>
      <c r="J778" s="761"/>
      <c r="K778" s="761"/>
      <c r="L778" s="761"/>
      <c r="M778" s="761"/>
      <c r="N778" s="761"/>
      <c r="O778" s="761"/>
      <c r="P778" s="761"/>
      <c r="Q778" s="762"/>
      <c r="R778" s="498">
        <f t="shared" ref="R778:R841" si="38">SUM(J778:Q778)</f>
        <v>0</v>
      </c>
      <c r="S778" s="714" t="str">
        <f t="shared" ref="S778:S841" si="39">IFERROR(R778/I778,"")</f>
        <v/>
      </c>
      <c r="T778" s="759"/>
      <c r="U778" s="761"/>
      <c r="V778" s="714" t="str">
        <f t="shared" si="37"/>
        <v/>
      </c>
    </row>
    <row r="779" spans="1:22" ht="15" hidden="1" customHeight="1" outlineLevel="1" x14ac:dyDescent="0.25">
      <c r="A779" s="72">
        <v>772</v>
      </c>
      <c r="B779" s="754"/>
      <c r="C779" s="755"/>
      <c r="D779" s="756"/>
      <c r="E779" s="757"/>
      <c r="F779" s="757"/>
      <c r="G779" s="779"/>
      <c r="H779" s="780"/>
      <c r="I779" s="759"/>
      <c r="J779" s="761"/>
      <c r="K779" s="761"/>
      <c r="L779" s="761"/>
      <c r="M779" s="761"/>
      <c r="N779" s="761"/>
      <c r="O779" s="761"/>
      <c r="P779" s="761"/>
      <c r="Q779" s="762"/>
      <c r="R779" s="498">
        <f t="shared" si="38"/>
        <v>0</v>
      </c>
      <c r="S779" s="714" t="str">
        <f t="shared" si="39"/>
        <v/>
      </c>
      <c r="T779" s="759"/>
      <c r="U779" s="761"/>
      <c r="V779" s="714" t="str">
        <f t="shared" si="37"/>
        <v/>
      </c>
    </row>
    <row r="780" spans="1:22" ht="15" hidden="1" customHeight="1" outlineLevel="1" x14ac:dyDescent="0.25">
      <c r="A780" s="72">
        <v>773</v>
      </c>
      <c r="B780" s="754"/>
      <c r="C780" s="755"/>
      <c r="D780" s="756"/>
      <c r="E780" s="757"/>
      <c r="F780" s="757"/>
      <c r="G780" s="779"/>
      <c r="H780" s="780"/>
      <c r="I780" s="759"/>
      <c r="J780" s="761"/>
      <c r="K780" s="761"/>
      <c r="L780" s="761"/>
      <c r="M780" s="761"/>
      <c r="N780" s="761"/>
      <c r="O780" s="761"/>
      <c r="P780" s="761"/>
      <c r="Q780" s="762"/>
      <c r="R780" s="498">
        <f t="shared" si="38"/>
        <v>0</v>
      </c>
      <c r="S780" s="714" t="str">
        <f t="shared" si="39"/>
        <v/>
      </c>
      <c r="T780" s="759"/>
      <c r="U780" s="761"/>
      <c r="V780" s="714" t="str">
        <f t="shared" si="37"/>
        <v/>
      </c>
    </row>
    <row r="781" spans="1:22" ht="15" hidden="1" customHeight="1" outlineLevel="1" x14ac:dyDescent="0.25">
      <c r="A781" s="72">
        <v>774</v>
      </c>
      <c r="B781" s="754"/>
      <c r="C781" s="755"/>
      <c r="D781" s="756"/>
      <c r="E781" s="757"/>
      <c r="F781" s="757"/>
      <c r="G781" s="779"/>
      <c r="H781" s="780"/>
      <c r="I781" s="759"/>
      <c r="J781" s="761"/>
      <c r="K781" s="761"/>
      <c r="L781" s="761"/>
      <c r="M781" s="761"/>
      <c r="N781" s="761"/>
      <c r="O781" s="761"/>
      <c r="P781" s="761"/>
      <c r="Q781" s="762"/>
      <c r="R781" s="498">
        <f t="shared" si="38"/>
        <v>0</v>
      </c>
      <c r="S781" s="714" t="str">
        <f t="shared" si="39"/>
        <v/>
      </c>
      <c r="T781" s="759"/>
      <c r="U781" s="761"/>
      <c r="V781" s="714" t="str">
        <f t="shared" si="37"/>
        <v/>
      </c>
    </row>
    <row r="782" spans="1:22" ht="15" hidden="1" customHeight="1" outlineLevel="1" x14ac:dyDescent="0.25">
      <c r="A782" s="72">
        <v>775</v>
      </c>
      <c r="B782" s="754"/>
      <c r="C782" s="755"/>
      <c r="D782" s="756"/>
      <c r="E782" s="757"/>
      <c r="F782" s="757"/>
      <c r="G782" s="779"/>
      <c r="H782" s="780"/>
      <c r="I782" s="759"/>
      <c r="J782" s="761"/>
      <c r="K782" s="761"/>
      <c r="L782" s="761"/>
      <c r="M782" s="761"/>
      <c r="N782" s="761"/>
      <c r="O782" s="761"/>
      <c r="P782" s="761"/>
      <c r="Q782" s="762"/>
      <c r="R782" s="498">
        <f t="shared" si="38"/>
        <v>0</v>
      </c>
      <c r="S782" s="714" t="str">
        <f t="shared" si="39"/>
        <v/>
      </c>
      <c r="T782" s="759"/>
      <c r="U782" s="761"/>
      <c r="V782" s="714" t="str">
        <f t="shared" si="37"/>
        <v/>
      </c>
    </row>
    <row r="783" spans="1:22" ht="15" hidden="1" customHeight="1" outlineLevel="1" x14ac:dyDescent="0.25">
      <c r="A783" s="72">
        <v>776</v>
      </c>
      <c r="B783" s="754"/>
      <c r="C783" s="755"/>
      <c r="D783" s="756"/>
      <c r="E783" s="757"/>
      <c r="F783" s="757"/>
      <c r="G783" s="779"/>
      <c r="H783" s="780"/>
      <c r="I783" s="759"/>
      <c r="J783" s="761"/>
      <c r="K783" s="761"/>
      <c r="L783" s="761"/>
      <c r="M783" s="761"/>
      <c r="N783" s="761"/>
      <c r="O783" s="761"/>
      <c r="P783" s="761"/>
      <c r="Q783" s="762"/>
      <c r="R783" s="498">
        <f t="shared" si="38"/>
        <v>0</v>
      </c>
      <c r="S783" s="714" t="str">
        <f t="shared" si="39"/>
        <v/>
      </c>
      <c r="T783" s="759"/>
      <c r="U783" s="761"/>
      <c r="V783" s="714" t="str">
        <f t="shared" si="37"/>
        <v/>
      </c>
    </row>
    <row r="784" spans="1:22" ht="15" hidden="1" customHeight="1" outlineLevel="1" x14ac:dyDescent="0.25">
      <c r="A784" s="72">
        <v>777</v>
      </c>
      <c r="B784" s="754"/>
      <c r="C784" s="755"/>
      <c r="D784" s="756"/>
      <c r="E784" s="757"/>
      <c r="F784" s="757"/>
      <c r="G784" s="779"/>
      <c r="H784" s="780"/>
      <c r="I784" s="759"/>
      <c r="J784" s="761"/>
      <c r="K784" s="761"/>
      <c r="L784" s="761"/>
      <c r="M784" s="761"/>
      <c r="N784" s="761"/>
      <c r="O784" s="761"/>
      <c r="P784" s="761"/>
      <c r="Q784" s="762"/>
      <c r="R784" s="498">
        <f t="shared" si="38"/>
        <v>0</v>
      </c>
      <c r="S784" s="714" t="str">
        <f t="shared" si="39"/>
        <v/>
      </c>
      <c r="T784" s="759"/>
      <c r="U784" s="761"/>
      <c r="V784" s="714" t="str">
        <f t="shared" si="37"/>
        <v/>
      </c>
    </row>
    <row r="785" spans="1:22" ht="15" hidden="1" customHeight="1" outlineLevel="1" x14ac:dyDescent="0.25">
      <c r="A785" s="72">
        <v>778</v>
      </c>
      <c r="B785" s="754"/>
      <c r="C785" s="755"/>
      <c r="D785" s="756"/>
      <c r="E785" s="757"/>
      <c r="F785" s="757"/>
      <c r="G785" s="779"/>
      <c r="H785" s="780"/>
      <c r="I785" s="759"/>
      <c r="J785" s="761"/>
      <c r="K785" s="761"/>
      <c r="L785" s="761"/>
      <c r="M785" s="761"/>
      <c r="N785" s="761"/>
      <c r="O785" s="761"/>
      <c r="P785" s="761"/>
      <c r="Q785" s="762"/>
      <c r="R785" s="498">
        <f t="shared" si="38"/>
        <v>0</v>
      </c>
      <c r="S785" s="714" t="str">
        <f t="shared" si="39"/>
        <v/>
      </c>
      <c r="T785" s="759"/>
      <c r="U785" s="761"/>
      <c r="V785" s="714" t="str">
        <f t="shared" si="37"/>
        <v/>
      </c>
    </row>
    <row r="786" spans="1:22" ht="15" hidden="1" customHeight="1" outlineLevel="1" x14ac:dyDescent="0.25">
      <c r="A786" s="72">
        <v>779</v>
      </c>
      <c r="B786" s="754"/>
      <c r="C786" s="755"/>
      <c r="D786" s="756"/>
      <c r="E786" s="757"/>
      <c r="F786" s="757"/>
      <c r="G786" s="779"/>
      <c r="H786" s="780"/>
      <c r="I786" s="759"/>
      <c r="J786" s="761"/>
      <c r="K786" s="761"/>
      <c r="L786" s="761"/>
      <c r="M786" s="761"/>
      <c r="N786" s="761"/>
      <c r="O786" s="761"/>
      <c r="P786" s="761"/>
      <c r="Q786" s="762"/>
      <c r="R786" s="498">
        <f t="shared" si="38"/>
        <v>0</v>
      </c>
      <c r="S786" s="714" t="str">
        <f t="shared" si="39"/>
        <v/>
      </c>
      <c r="T786" s="759"/>
      <c r="U786" s="761"/>
      <c r="V786" s="714" t="str">
        <f t="shared" si="37"/>
        <v/>
      </c>
    </row>
    <row r="787" spans="1:22" ht="15" hidden="1" customHeight="1" outlineLevel="1" x14ac:dyDescent="0.25">
      <c r="A787" s="72">
        <v>780</v>
      </c>
      <c r="B787" s="754"/>
      <c r="C787" s="755"/>
      <c r="D787" s="756"/>
      <c r="E787" s="757"/>
      <c r="F787" s="757"/>
      <c r="G787" s="779"/>
      <c r="H787" s="780"/>
      <c r="I787" s="759"/>
      <c r="J787" s="761"/>
      <c r="K787" s="761"/>
      <c r="L787" s="761"/>
      <c r="M787" s="761"/>
      <c r="N787" s="761"/>
      <c r="O787" s="761"/>
      <c r="P787" s="761"/>
      <c r="Q787" s="762"/>
      <c r="R787" s="498">
        <f t="shared" si="38"/>
        <v>0</v>
      </c>
      <c r="S787" s="714" t="str">
        <f t="shared" si="39"/>
        <v/>
      </c>
      <c r="T787" s="759"/>
      <c r="U787" s="761"/>
      <c r="V787" s="714" t="str">
        <f t="shared" si="37"/>
        <v/>
      </c>
    </row>
    <row r="788" spans="1:22" ht="15" hidden="1" customHeight="1" outlineLevel="1" x14ac:dyDescent="0.25">
      <c r="A788" s="72">
        <v>781</v>
      </c>
      <c r="B788" s="754"/>
      <c r="C788" s="755"/>
      <c r="D788" s="756"/>
      <c r="E788" s="757"/>
      <c r="F788" s="757"/>
      <c r="G788" s="779"/>
      <c r="H788" s="780"/>
      <c r="I788" s="759"/>
      <c r="J788" s="761"/>
      <c r="K788" s="761"/>
      <c r="L788" s="761"/>
      <c r="M788" s="761"/>
      <c r="N788" s="761"/>
      <c r="O788" s="761"/>
      <c r="P788" s="761"/>
      <c r="Q788" s="762"/>
      <c r="R788" s="498">
        <f t="shared" si="38"/>
        <v>0</v>
      </c>
      <c r="S788" s="714" t="str">
        <f t="shared" si="39"/>
        <v/>
      </c>
      <c r="T788" s="759"/>
      <c r="U788" s="761"/>
      <c r="V788" s="714" t="str">
        <f t="shared" si="37"/>
        <v/>
      </c>
    </row>
    <row r="789" spans="1:22" ht="15" hidden="1" customHeight="1" outlineLevel="1" x14ac:dyDescent="0.25">
      <c r="A789" s="72">
        <v>782</v>
      </c>
      <c r="B789" s="754"/>
      <c r="C789" s="755"/>
      <c r="D789" s="756"/>
      <c r="E789" s="757"/>
      <c r="F789" s="757"/>
      <c r="G789" s="779"/>
      <c r="H789" s="780"/>
      <c r="I789" s="759"/>
      <c r="J789" s="761"/>
      <c r="K789" s="761"/>
      <c r="L789" s="761"/>
      <c r="M789" s="761"/>
      <c r="N789" s="761"/>
      <c r="O789" s="761"/>
      <c r="P789" s="761"/>
      <c r="Q789" s="762"/>
      <c r="R789" s="498">
        <f t="shared" si="38"/>
        <v>0</v>
      </c>
      <c r="S789" s="714" t="str">
        <f t="shared" si="39"/>
        <v/>
      </c>
      <c r="T789" s="759"/>
      <c r="U789" s="761"/>
      <c r="V789" s="714" t="str">
        <f t="shared" si="37"/>
        <v/>
      </c>
    </row>
    <row r="790" spans="1:22" ht="15" hidden="1" customHeight="1" outlineLevel="1" x14ac:dyDescent="0.25">
      <c r="A790" s="72">
        <v>783</v>
      </c>
      <c r="B790" s="754"/>
      <c r="C790" s="755"/>
      <c r="D790" s="756"/>
      <c r="E790" s="757"/>
      <c r="F790" s="757"/>
      <c r="G790" s="779"/>
      <c r="H790" s="780"/>
      <c r="I790" s="759"/>
      <c r="J790" s="761"/>
      <c r="K790" s="761"/>
      <c r="L790" s="761"/>
      <c r="M790" s="761"/>
      <c r="N790" s="761"/>
      <c r="O790" s="761"/>
      <c r="P790" s="761"/>
      <c r="Q790" s="762"/>
      <c r="R790" s="498">
        <f t="shared" si="38"/>
        <v>0</v>
      </c>
      <c r="S790" s="714" t="str">
        <f t="shared" si="39"/>
        <v/>
      </c>
      <c r="T790" s="759"/>
      <c r="U790" s="761"/>
      <c r="V790" s="714" t="str">
        <f t="shared" si="37"/>
        <v/>
      </c>
    </row>
    <row r="791" spans="1:22" ht="15" hidden="1" customHeight="1" outlineLevel="1" x14ac:dyDescent="0.25">
      <c r="A791" s="72">
        <v>784</v>
      </c>
      <c r="B791" s="754"/>
      <c r="C791" s="755"/>
      <c r="D791" s="756"/>
      <c r="E791" s="757"/>
      <c r="F791" s="757"/>
      <c r="G791" s="779"/>
      <c r="H791" s="780"/>
      <c r="I791" s="759"/>
      <c r="J791" s="761"/>
      <c r="K791" s="761"/>
      <c r="L791" s="761"/>
      <c r="M791" s="761"/>
      <c r="N791" s="761"/>
      <c r="O791" s="761"/>
      <c r="P791" s="761"/>
      <c r="Q791" s="762"/>
      <c r="R791" s="498">
        <f t="shared" si="38"/>
        <v>0</v>
      </c>
      <c r="S791" s="714" t="str">
        <f t="shared" si="39"/>
        <v/>
      </c>
      <c r="T791" s="759"/>
      <c r="U791" s="761"/>
      <c r="V791" s="714" t="str">
        <f t="shared" si="37"/>
        <v/>
      </c>
    </row>
    <row r="792" spans="1:22" ht="15" hidden="1" customHeight="1" outlineLevel="1" x14ac:dyDescent="0.25">
      <c r="A792" s="72">
        <v>785</v>
      </c>
      <c r="B792" s="754"/>
      <c r="C792" s="755"/>
      <c r="D792" s="756"/>
      <c r="E792" s="757"/>
      <c r="F792" s="757"/>
      <c r="G792" s="779"/>
      <c r="H792" s="780"/>
      <c r="I792" s="759"/>
      <c r="J792" s="761"/>
      <c r="K792" s="761"/>
      <c r="L792" s="761"/>
      <c r="M792" s="761"/>
      <c r="N792" s="761"/>
      <c r="O792" s="761"/>
      <c r="P792" s="761"/>
      <c r="Q792" s="762"/>
      <c r="R792" s="498">
        <f t="shared" si="38"/>
        <v>0</v>
      </c>
      <c r="S792" s="714" t="str">
        <f t="shared" si="39"/>
        <v/>
      </c>
      <c r="T792" s="759"/>
      <c r="U792" s="761"/>
      <c r="V792" s="714" t="str">
        <f t="shared" si="37"/>
        <v/>
      </c>
    </row>
    <row r="793" spans="1:22" ht="15" hidden="1" customHeight="1" outlineLevel="1" x14ac:dyDescent="0.25">
      <c r="A793" s="72">
        <v>786</v>
      </c>
      <c r="B793" s="754"/>
      <c r="C793" s="755"/>
      <c r="D793" s="756"/>
      <c r="E793" s="757"/>
      <c r="F793" s="757"/>
      <c r="G793" s="779"/>
      <c r="H793" s="780"/>
      <c r="I793" s="759"/>
      <c r="J793" s="761"/>
      <c r="K793" s="761"/>
      <c r="L793" s="761"/>
      <c r="M793" s="761"/>
      <c r="N793" s="761"/>
      <c r="O793" s="761"/>
      <c r="P793" s="761"/>
      <c r="Q793" s="762"/>
      <c r="R793" s="498">
        <f t="shared" si="38"/>
        <v>0</v>
      </c>
      <c r="S793" s="714" t="str">
        <f t="shared" si="39"/>
        <v/>
      </c>
      <c r="T793" s="759"/>
      <c r="U793" s="761"/>
      <c r="V793" s="714" t="str">
        <f t="shared" si="37"/>
        <v/>
      </c>
    </row>
    <row r="794" spans="1:22" ht="15" hidden="1" customHeight="1" outlineLevel="1" x14ac:dyDescent="0.25">
      <c r="A794" s="72">
        <v>787</v>
      </c>
      <c r="B794" s="754"/>
      <c r="C794" s="755"/>
      <c r="D794" s="756"/>
      <c r="E794" s="757"/>
      <c r="F794" s="757"/>
      <c r="G794" s="779"/>
      <c r="H794" s="780"/>
      <c r="I794" s="759"/>
      <c r="J794" s="761"/>
      <c r="K794" s="761"/>
      <c r="L794" s="761"/>
      <c r="M794" s="761"/>
      <c r="N794" s="761"/>
      <c r="O794" s="761"/>
      <c r="P794" s="761"/>
      <c r="Q794" s="762"/>
      <c r="R794" s="498">
        <f t="shared" si="38"/>
        <v>0</v>
      </c>
      <c r="S794" s="714" t="str">
        <f t="shared" si="39"/>
        <v/>
      </c>
      <c r="T794" s="759"/>
      <c r="U794" s="761"/>
      <c r="V794" s="714" t="str">
        <f t="shared" si="37"/>
        <v/>
      </c>
    </row>
    <row r="795" spans="1:22" ht="15" hidden="1" customHeight="1" outlineLevel="1" x14ac:dyDescent="0.25">
      <c r="A795" s="72">
        <v>788</v>
      </c>
      <c r="B795" s="754"/>
      <c r="C795" s="755"/>
      <c r="D795" s="756"/>
      <c r="E795" s="757"/>
      <c r="F795" s="757"/>
      <c r="G795" s="779"/>
      <c r="H795" s="780"/>
      <c r="I795" s="759"/>
      <c r="J795" s="761"/>
      <c r="K795" s="761"/>
      <c r="L795" s="761"/>
      <c r="M795" s="761"/>
      <c r="N795" s="761"/>
      <c r="O795" s="761"/>
      <c r="P795" s="761"/>
      <c r="Q795" s="762"/>
      <c r="R795" s="498">
        <f t="shared" si="38"/>
        <v>0</v>
      </c>
      <c r="S795" s="714" t="str">
        <f t="shared" si="39"/>
        <v/>
      </c>
      <c r="T795" s="759"/>
      <c r="U795" s="761"/>
      <c r="V795" s="714" t="str">
        <f t="shared" si="37"/>
        <v/>
      </c>
    </row>
    <row r="796" spans="1:22" ht="15" hidden="1" customHeight="1" outlineLevel="1" x14ac:dyDescent="0.25">
      <c r="A796" s="72">
        <v>789</v>
      </c>
      <c r="B796" s="754"/>
      <c r="C796" s="755"/>
      <c r="D796" s="756"/>
      <c r="E796" s="757"/>
      <c r="F796" s="757"/>
      <c r="G796" s="779"/>
      <c r="H796" s="780"/>
      <c r="I796" s="759"/>
      <c r="J796" s="761"/>
      <c r="K796" s="761"/>
      <c r="L796" s="761"/>
      <c r="M796" s="761"/>
      <c r="N796" s="761"/>
      <c r="O796" s="761"/>
      <c r="P796" s="761"/>
      <c r="Q796" s="762"/>
      <c r="R796" s="498">
        <f t="shared" si="38"/>
        <v>0</v>
      </c>
      <c r="S796" s="714" t="str">
        <f t="shared" si="39"/>
        <v/>
      </c>
      <c r="T796" s="759"/>
      <c r="U796" s="761"/>
      <c r="V796" s="714" t="str">
        <f t="shared" si="37"/>
        <v/>
      </c>
    </row>
    <row r="797" spans="1:22" ht="15" hidden="1" customHeight="1" outlineLevel="1" x14ac:dyDescent="0.25">
      <c r="A797" s="72">
        <v>790</v>
      </c>
      <c r="B797" s="754"/>
      <c r="C797" s="755"/>
      <c r="D797" s="756"/>
      <c r="E797" s="757"/>
      <c r="F797" s="757"/>
      <c r="G797" s="779"/>
      <c r="H797" s="780"/>
      <c r="I797" s="759"/>
      <c r="J797" s="761"/>
      <c r="K797" s="761"/>
      <c r="L797" s="761"/>
      <c r="M797" s="761"/>
      <c r="N797" s="761"/>
      <c r="O797" s="761"/>
      <c r="P797" s="761"/>
      <c r="Q797" s="762"/>
      <c r="R797" s="498">
        <f t="shared" si="38"/>
        <v>0</v>
      </c>
      <c r="S797" s="714" t="str">
        <f t="shared" si="39"/>
        <v/>
      </c>
      <c r="T797" s="759"/>
      <c r="U797" s="761"/>
      <c r="V797" s="714" t="str">
        <f t="shared" si="37"/>
        <v/>
      </c>
    </row>
    <row r="798" spans="1:22" ht="15" hidden="1" customHeight="1" outlineLevel="1" x14ac:dyDescent="0.25">
      <c r="A798" s="72">
        <v>791</v>
      </c>
      <c r="B798" s="754"/>
      <c r="C798" s="755"/>
      <c r="D798" s="756"/>
      <c r="E798" s="757"/>
      <c r="F798" s="757"/>
      <c r="G798" s="779"/>
      <c r="H798" s="780"/>
      <c r="I798" s="759"/>
      <c r="J798" s="761"/>
      <c r="K798" s="761"/>
      <c r="L798" s="761"/>
      <c r="M798" s="761"/>
      <c r="N798" s="761"/>
      <c r="O798" s="761"/>
      <c r="P798" s="761"/>
      <c r="Q798" s="762"/>
      <c r="R798" s="498">
        <f t="shared" si="38"/>
        <v>0</v>
      </c>
      <c r="S798" s="714" t="str">
        <f t="shared" si="39"/>
        <v/>
      </c>
      <c r="T798" s="759"/>
      <c r="U798" s="761"/>
      <c r="V798" s="714" t="str">
        <f t="shared" si="37"/>
        <v/>
      </c>
    </row>
    <row r="799" spans="1:22" ht="15" hidden="1" customHeight="1" outlineLevel="1" x14ac:dyDescent="0.25">
      <c r="A799" s="72">
        <v>792</v>
      </c>
      <c r="B799" s="754"/>
      <c r="C799" s="755"/>
      <c r="D799" s="756"/>
      <c r="E799" s="757"/>
      <c r="F799" s="757"/>
      <c r="G799" s="779"/>
      <c r="H799" s="780"/>
      <c r="I799" s="759"/>
      <c r="J799" s="761"/>
      <c r="K799" s="761"/>
      <c r="L799" s="761"/>
      <c r="M799" s="761"/>
      <c r="N799" s="761"/>
      <c r="O799" s="761"/>
      <c r="P799" s="761"/>
      <c r="Q799" s="762"/>
      <c r="R799" s="498">
        <f t="shared" si="38"/>
        <v>0</v>
      </c>
      <c r="S799" s="714" t="str">
        <f t="shared" si="39"/>
        <v/>
      </c>
      <c r="T799" s="759"/>
      <c r="U799" s="761"/>
      <c r="V799" s="714" t="str">
        <f t="shared" si="37"/>
        <v/>
      </c>
    </row>
    <row r="800" spans="1:22" ht="15" hidden="1" customHeight="1" outlineLevel="1" x14ac:dyDescent="0.25">
      <c r="A800" s="72">
        <v>793</v>
      </c>
      <c r="B800" s="754"/>
      <c r="C800" s="755"/>
      <c r="D800" s="756"/>
      <c r="E800" s="757"/>
      <c r="F800" s="757"/>
      <c r="G800" s="779"/>
      <c r="H800" s="780"/>
      <c r="I800" s="759"/>
      <c r="J800" s="761"/>
      <c r="K800" s="761"/>
      <c r="L800" s="761"/>
      <c r="M800" s="761"/>
      <c r="N800" s="761"/>
      <c r="O800" s="761"/>
      <c r="P800" s="761"/>
      <c r="Q800" s="762"/>
      <c r="R800" s="498">
        <f t="shared" si="38"/>
        <v>0</v>
      </c>
      <c r="S800" s="714" t="str">
        <f t="shared" si="39"/>
        <v/>
      </c>
      <c r="T800" s="759"/>
      <c r="U800" s="761"/>
      <c r="V800" s="714" t="str">
        <f t="shared" si="37"/>
        <v/>
      </c>
    </row>
    <row r="801" spans="1:22" ht="15" hidden="1" customHeight="1" outlineLevel="1" x14ac:dyDescent="0.25">
      <c r="A801" s="72">
        <v>794</v>
      </c>
      <c r="B801" s="754"/>
      <c r="C801" s="755"/>
      <c r="D801" s="756"/>
      <c r="E801" s="757"/>
      <c r="F801" s="757"/>
      <c r="G801" s="779"/>
      <c r="H801" s="780"/>
      <c r="I801" s="759"/>
      <c r="J801" s="761"/>
      <c r="K801" s="761"/>
      <c r="L801" s="761"/>
      <c r="M801" s="761"/>
      <c r="N801" s="761"/>
      <c r="O801" s="761"/>
      <c r="P801" s="761"/>
      <c r="Q801" s="762"/>
      <c r="R801" s="498">
        <f t="shared" si="38"/>
        <v>0</v>
      </c>
      <c r="S801" s="714" t="str">
        <f t="shared" si="39"/>
        <v/>
      </c>
      <c r="T801" s="759"/>
      <c r="U801" s="761"/>
      <c r="V801" s="714" t="str">
        <f t="shared" si="37"/>
        <v/>
      </c>
    </row>
    <row r="802" spans="1:22" ht="15" hidden="1" customHeight="1" outlineLevel="1" x14ac:dyDescent="0.25">
      <c r="A802" s="72">
        <v>795</v>
      </c>
      <c r="B802" s="754"/>
      <c r="C802" s="755"/>
      <c r="D802" s="756"/>
      <c r="E802" s="757"/>
      <c r="F802" s="757"/>
      <c r="G802" s="779"/>
      <c r="H802" s="780"/>
      <c r="I802" s="759"/>
      <c r="J802" s="761"/>
      <c r="K802" s="761"/>
      <c r="L802" s="761"/>
      <c r="M802" s="761"/>
      <c r="N802" s="761"/>
      <c r="O802" s="761"/>
      <c r="P802" s="761"/>
      <c r="Q802" s="762"/>
      <c r="R802" s="498">
        <f t="shared" si="38"/>
        <v>0</v>
      </c>
      <c r="S802" s="714" t="str">
        <f t="shared" si="39"/>
        <v/>
      </c>
      <c r="T802" s="759"/>
      <c r="U802" s="761"/>
      <c r="V802" s="714" t="str">
        <f t="shared" si="37"/>
        <v/>
      </c>
    </row>
    <row r="803" spans="1:22" ht="15" hidden="1" customHeight="1" outlineLevel="1" x14ac:dyDescent="0.25">
      <c r="A803" s="72">
        <v>796</v>
      </c>
      <c r="B803" s="754"/>
      <c r="C803" s="755"/>
      <c r="D803" s="756"/>
      <c r="E803" s="757"/>
      <c r="F803" s="757"/>
      <c r="G803" s="779"/>
      <c r="H803" s="780"/>
      <c r="I803" s="759"/>
      <c r="J803" s="761"/>
      <c r="K803" s="761"/>
      <c r="L803" s="761"/>
      <c r="M803" s="761"/>
      <c r="N803" s="761"/>
      <c r="O803" s="761"/>
      <c r="P803" s="761"/>
      <c r="Q803" s="762"/>
      <c r="R803" s="498">
        <f t="shared" si="38"/>
        <v>0</v>
      </c>
      <c r="S803" s="714" t="str">
        <f t="shared" si="39"/>
        <v/>
      </c>
      <c r="T803" s="759"/>
      <c r="U803" s="761"/>
      <c r="V803" s="714" t="str">
        <f t="shared" si="37"/>
        <v/>
      </c>
    </row>
    <row r="804" spans="1:22" ht="15" hidden="1" customHeight="1" outlineLevel="1" x14ac:dyDescent="0.25">
      <c r="A804" s="72">
        <v>797</v>
      </c>
      <c r="B804" s="754"/>
      <c r="C804" s="755"/>
      <c r="D804" s="756"/>
      <c r="E804" s="757"/>
      <c r="F804" s="757"/>
      <c r="G804" s="779"/>
      <c r="H804" s="780"/>
      <c r="I804" s="759"/>
      <c r="J804" s="761"/>
      <c r="K804" s="761"/>
      <c r="L804" s="761"/>
      <c r="M804" s="761"/>
      <c r="N804" s="761"/>
      <c r="O804" s="761"/>
      <c r="P804" s="761"/>
      <c r="Q804" s="762"/>
      <c r="R804" s="498">
        <f t="shared" si="38"/>
        <v>0</v>
      </c>
      <c r="S804" s="714" t="str">
        <f t="shared" si="39"/>
        <v/>
      </c>
      <c r="T804" s="759"/>
      <c r="U804" s="761"/>
      <c r="V804" s="714" t="str">
        <f t="shared" si="37"/>
        <v/>
      </c>
    </row>
    <row r="805" spans="1:22" ht="15" hidden="1" customHeight="1" outlineLevel="1" x14ac:dyDescent="0.25">
      <c r="A805" s="72">
        <v>798</v>
      </c>
      <c r="B805" s="754"/>
      <c r="C805" s="755"/>
      <c r="D805" s="756"/>
      <c r="E805" s="757"/>
      <c r="F805" s="757"/>
      <c r="G805" s="779"/>
      <c r="H805" s="780"/>
      <c r="I805" s="759"/>
      <c r="J805" s="761"/>
      <c r="K805" s="761"/>
      <c r="L805" s="761"/>
      <c r="M805" s="761"/>
      <c r="N805" s="761"/>
      <c r="O805" s="761"/>
      <c r="P805" s="761"/>
      <c r="Q805" s="762"/>
      <c r="R805" s="498">
        <f t="shared" si="38"/>
        <v>0</v>
      </c>
      <c r="S805" s="714" t="str">
        <f t="shared" si="39"/>
        <v/>
      </c>
      <c r="T805" s="759"/>
      <c r="U805" s="761"/>
      <c r="V805" s="714" t="str">
        <f t="shared" si="37"/>
        <v/>
      </c>
    </row>
    <row r="806" spans="1:22" ht="15" hidden="1" customHeight="1" outlineLevel="1" x14ac:dyDescent="0.25">
      <c r="A806" s="72">
        <v>799</v>
      </c>
      <c r="B806" s="754"/>
      <c r="C806" s="755"/>
      <c r="D806" s="756"/>
      <c r="E806" s="757"/>
      <c r="F806" s="757"/>
      <c r="G806" s="779"/>
      <c r="H806" s="780"/>
      <c r="I806" s="759"/>
      <c r="J806" s="761"/>
      <c r="K806" s="761"/>
      <c r="L806" s="761"/>
      <c r="M806" s="761"/>
      <c r="N806" s="761"/>
      <c r="O806" s="761"/>
      <c r="P806" s="761"/>
      <c r="Q806" s="762"/>
      <c r="R806" s="498">
        <f t="shared" si="38"/>
        <v>0</v>
      </c>
      <c r="S806" s="714" t="str">
        <f t="shared" si="39"/>
        <v/>
      </c>
      <c r="T806" s="759"/>
      <c r="U806" s="761"/>
      <c r="V806" s="714" t="str">
        <f t="shared" si="37"/>
        <v/>
      </c>
    </row>
    <row r="807" spans="1:22" ht="15" hidden="1" customHeight="1" outlineLevel="1" x14ac:dyDescent="0.25">
      <c r="A807" s="72">
        <v>800</v>
      </c>
      <c r="B807" s="754"/>
      <c r="C807" s="755"/>
      <c r="D807" s="756"/>
      <c r="E807" s="757"/>
      <c r="F807" s="757"/>
      <c r="G807" s="779"/>
      <c r="H807" s="780"/>
      <c r="I807" s="759"/>
      <c r="J807" s="761"/>
      <c r="K807" s="761"/>
      <c r="L807" s="761"/>
      <c r="M807" s="761"/>
      <c r="N807" s="761"/>
      <c r="O807" s="761"/>
      <c r="P807" s="761"/>
      <c r="Q807" s="762"/>
      <c r="R807" s="498">
        <f t="shared" si="38"/>
        <v>0</v>
      </c>
      <c r="S807" s="714" t="str">
        <f t="shared" si="39"/>
        <v/>
      </c>
      <c r="T807" s="759"/>
      <c r="U807" s="761"/>
      <c r="V807" s="714" t="str">
        <f t="shared" si="37"/>
        <v/>
      </c>
    </row>
    <row r="808" spans="1:22" ht="15" hidden="1" customHeight="1" outlineLevel="1" x14ac:dyDescent="0.25">
      <c r="A808" s="72">
        <v>801</v>
      </c>
      <c r="B808" s="754"/>
      <c r="C808" s="755"/>
      <c r="D808" s="756"/>
      <c r="E808" s="757"/>
      <c r="F808" s="757"/>
      <c r="G808" s="779"/>
      <c r="H808" s="780"/>
      <c r="I808" s="759"/>
      <c r="J808" s="761"/>
      <c r="K808" s="761"/>
      <c r="L808" s="761"/>
      <c r="M808" s="761"/>
      <c r="N808" s="761"/>
      <c r="O808" s="761"/>
      <c r="P808" s="761"/>
      <c r="Q808" s="762"/>
      <c r="R808" s="498">
        <f t="shared" si="38"/>
        <v>0</v>
      </c>
      <c r="S808" s="714" t="str">
        <f t="shared" si="39"/>
        <v/>
      </c>
      <c r="T808" s="759"/>
      <c r="U808" s="761"/>
      <c r="V808" s="714" t="str">
        <f t="shared" si="37"/>
        <v/>
      </c>
    </row>
    <row r="809" spans="1:22" ht="15" hidden="1" customHeight="1" outlineLevel="1" x14ac:dyDescent="0.25">
      <c r="A809" s="72">
        <v>802</v>
      </c>
      <c r="B809" s="754"/>
      <c r="C809" s="755"/>
      <c r="D809" s="756"/>
      <c r="E809" s="757"/>
      <c r="F809" s="757"/>
      <c r="G809" s="779"/>
      <c r="H809" s="780"/>
      <c r="I809" s="759"/>
      <c r="J809" s="761"/>
      <c r="K809" s="761"/>
      <c r="L809" s="761"/>
      <c r="M809" s="761"/>
      <c r="N809" s="761"/>
      <c r="O809" s="761"/>
      <c r="P809" s="761"/>
      <c r="Q809" s="762"/>
      <c r="R809" s="498">
        <f t="shared" si="38"/>
        <v>0</v>
      </c>
      <c r="S809" s="714" t="str">
        <f t="shared" si="39"/>
        <v/>
      </c>
      <c r="T809" s="759"/>
      <c r="U809" s="761"/>
      <c r="V809" s="714" t="str">
        <f t="shared" si="37"/>
        <v/>
      </c>
    </row>
    <row r="810" spans="1:22" ht="15" hidden="1" customHeight="1" outlineLevel="1" x14ac:dyDescent="0.25">
      <c r="A810" s="72">
        <v>803</v>
      </c>
      <c r="B810" s="754"/>
      <c r="C810" s="755"/>
      <c r="D810" s="756"/>
      <c r="E810" s="757"/>
      <c r="F810" s="757"/>
      <c r="G810" s="779"/>
      <c r="H810" s="780"/>
      <c r="I810" s="759"/>
      <c r="J810" s="761"/>
      <c r="K810" s="761"/>
      <c r="L810" s="761"/>
      <c r="M810" s="761"/>
      <c r="N810" s="761"/>
      <c r="O810" s="761"/>
      <c r="P810" s="761"/>
      <c r="Q810" s="762"/>
      <c r="R810" s="498">
        <f t="shared" si="38"/>
        <v>0</v>
      </c>
      <c r="S810" s="714" t="str">
        <f t="shared" si="39"/>
        <v/>
      </c>
      <c r="T810" s="759"/>
      <c r="U810" s="761"/>
      <c r="V810" s="714" t="str">
        <f t="shared" si="37"/>
        <v/>
      </c>
    </row>
    <row r="811" spans="1:22" ht="15" hidden="1" customHeight="1" outlineLevel="1" x14ac:dyDescent="0.25">
      <c r="A811" s="72">
        <v>804</v>
      </c>
      <c r="B811" s="754"/>
      <c r="C811" s="755"/>
      <c r="D811" s="756"/>
      <c r="E811" s="757"/>
      <c r="F811" s="757"/>
      <c r="G811" s="779"/>
      <c r="H811" s="780"/>
      <c r="I811" s="759"/>
      <c r="J811" s="761"/>
      <c r="K811" s="761"/>
      <c r="L811" s="761"/>
      <c r="M811" s="761"/>
      <c r="N811" s="761"/>
      <c r="O811" s="761"/>
      <c r="P811" s="761"/>
      <c r="Q811" s="762"/>
      <c r="R811" s="498">
        <f t="shared" si="38"/>
        <v>0</v>
      </c>
      <c r="S811" s="714" t="str">
        <f t="shared" si="39"/>
        <v/>
      </c>
      <c r="T811" s="759"/>
      <c r="U811" s="761"/>
      <c r="V811" s="714" t="str">
        <f t="shared" si="37"/>
        <v/>
      </c>
    </row>
    <row r="812" spans="1:22" ht="15" hidden="1" customHeight="1" outlineLevel="1" x14ac:dyDescent="0.25">
      <c r="A812" s="72">
        <v>805</v>
      </c>
      <c r="B812" s="754"/>
      <c r="C812" s="755"/>
      <c r="D812" s="756"/>
      <c r="E812" s="757"/>
      <c r="F812" s="757"/>
      <c r="G812" s="779"/>
      <c r="H812" s="780"/>
      <c r="I812" s="759"/>
      <c r="J812" s="761"/>
      <c r="K812" s="761"/>
      <c r="L812" s="761"/>
      <c r="M812" s="761"/>
      <c r="N812" s="761"/>
      <c r="O812" s="761"/>
      <c r="P812" s="761"/>
      <c r="Q812" s="762"/>
      <c r="R812" s="498">
        <f t="shared" si="38"/>
        <v>0</v>
      </c>
      <c r="S812" s="714" t="str">
        <f t="shared" si="39"/>
        <v/>
      </c>
      <c r="T812" s="759"/>
      <c r="U812" s="761"/>
      <c r="V812" s="714" t="str">
        <f t="shared" si="37"/>
        <v/>
      </c>
    </row>
    <row r="813" spans="1:22" ht="15" hidden="1" customHeight="1" outlineLevel="1" x14ac:dyDescent="0.25">
      <c r="A813" s="72">
        <v>806</v>
      </c>
      <c r="B813" s="754"/>
      <c r="C813" s="755"/>
      <c r="D813" s="756"/>
      <c r="E813" s="757"/>
      <c r="F813" s="757"/>
      <c r="G813" s="779"/>
      <c r="H813" s="780"/>
      <c r="I813" s="759"/>
      <c r="J813" s="761"/>
      <c r="K813" s="761"/>
      <c r="L813" s="761"/>
      <c r="M813" s="761"/>
      <c r="N813" s="761"/>
      <c r="O813" s="761"/>
      <c r="P813" s="761"/>
      <c r="Q813" s="762"/>
      <c r="R813" s="498">
        <f t="shared" si="38"/>
        <v>0</v>
      </c>
      <c r="S813" s="714" t="str">
        <f t="shared" si="39"/>
        <v/>
      </c>
      <c r="T813" s="759"/>
      <c r="U813" s="761"/>
      <c r="V813" s="714" t="str">
        <f t="shared" si="37"/>
        <v/>
      </c>
    </row>
    <row r="814" spans="1:22" ht="15" hidden="1" customHeight="1" outlineLevel="1" x14ac:dyDescent="0.25">
      <c r="A814" s="72">
        <v>807</v>
      </c>
      <c r="B814" s="754"/>
      <c r="C814" s="755"/>
      <c r="D814" s="756"/>
      <c r="E814" s="757"/>
      <c r="F814" s="757"/>
      <c r="G814" s="779"/>
      <c r="H814" s="780"/>
      <c r="I814" s="759"/>
      <c r="J814" s="761"/>
      <c r="K814" s="761"/>
      <c r="L814" s="761"/>
      <c r="M814" s="761"/>
      <c r="N814" s="761"/>
      <c r="O814" s="761"/>
      <c r="P814" s="761"/>
      <c r="Q814" s="762"/>
      <c r="R814" s="498">
        <f t="shared" si="38"/>
        <v>0</v>
      </c>
      <c r="S814" s="714" t="str">
        <f t="shared" si="39"/>
        <v/>
      </c>
      <c r="T814" s="759"/>
      <c r="U814" s="761"/>
      <c r="V814" s="714" t="str">
        <f t="shared" si="37"/>
        <v/>
      </c>
    </row>
    <row r="815" spans="1:22" ht="15" hidden="1" customHeight="1" outlineLevel="1" x14ac:dyDescent="0.25">
      <c r="A815" s="72">
        <v>808</v>
      </c>
      <c r="B815" s="754"/>
      <c r="C815" s="755"/>
      <c r="D815" s="756"/>
      <c r="E815" s="757"/>
      <c r="F815" s="757"/>
      <c r="G815" s="779"/>
      <c r="H815" s="780"/>
      <c r="I815" s="759"/>
      <c r="J815" s="761"/>
      <c r="K815" s="761"/>
      <c r="L815" s="761"/>
      <c r="M815" s="761"/>
      <c r="N815" s="761"/>
      <c r="O815" s="761"/>
      <c r="P815" s="761"/>
      <c r="Q815" s="762"/>
      <c r="R815" s="498">
        <f t="shared" si="38"/>
        <v>0</v>
      </c>
      <c r="S815" s="714" t="str">
        <f t="shared" si="39"/>
        <v/>
      </c>
      <c r="T815" s="759"/>
      <c r="U815" s="761"/>
      <c r="V815" s="714" t="str">
        <f t="shared" si="37"/>
        <v/>
      </c>
    </row>
    <row r="816" spans="1:22" ht="15" hidden="1" customHeight="1" outlineLevel="1" x14ac:dyDescent="0.25">
      <c r="A816" s="72">
        <v>809</v>
      </c>
      <c r="B816" s="754"/>
      <c r="C816" s="755"/>
      <c r="D816" s="756"/>
      <c r="E816" s="757"/>
      <c r="F816" s="757"/>
      <c r="G816" s="779"/>
      <c r="H816" s="780"/>
      <c r="I816" s="759"/>
      <c r="J816" s="761"/>
      <c r="K816" s="761"/>
      <c r="L816" s="761"/>
      <c r="M816" s="761"/>
      <c r="N816" s="761"/>
      <c r="O816" s="761"/>
      <c r="P816" s="761"/>
      <c r="Q816" s="762"/>
      <c r="R816" s="498">
        <f t="shared" si="38"/>
        <v>0</v>
      </c>
      <c r="S816" s="714" t="str">
        <f t="shared" si="39"/>
        <v/>
      </c>
      <c r="T816" s="759"/>
      <c r="U816" s="761"/>
      <c r="V816" s="714" t="str">
        <f t="shared" si="37"/>
        <v/>
      </c>
    </row>
    <row r="817" spans="1:22" ht="15" hidden="1" customHeight="1" outlineLevel="1" x14ac:dyDescent="0.25">
      <c r="A817" s="72">
        <v>810</v>
      </c>
      <c r="B817" s="754"/>
      <c r="C817" s="755"/>
      <c r="D817" s="756"/>
      <c r="E817" s="757"/>
      <c r="F817" s="757"/>
      <c r="G817" s="779"/>
      <c r="H817" s="780"/>
      <c r="I817" s="759"/>
      <c r="J817" s="761"/>
      <c r="K817" s="761"/>
      <c r="L817" s="761"/>
      <c r="M817" s="761"/>
      <c r="N817" s="761"/>
      <c r="O817" s="761"/>
      <c r="P817" s="761"/>
      <c r="Q817" s="762"/>
      <c r="R817" s="498">
        <f t="shared" si="38"/>
        <v>0</v>
      </c>
      <c r="S817" s="714" t="str">
        <f t="shared" si="39"/>
        <v/>
      </c>
      <c r="T817" s="759"/>
      <c r="U817" s="761"/>
      <c r="V817" s="714" t="str">
        <f t="shared" si="37"/>
        <v/>
      </c>
    </row>
    <row r="818" spans="1:22" ht="15" hidden="1" customHeight="1" outlineLevel="1" x14ac:dyDescent="0.25">
      <c r="A818" s="72">
        <v>811</v>
      </c>
      <c r="B818" s="754"/>
      <c r="C818" s="755"/>
      <c r="D818" s="756"/>
      <c r="E818" s="757"/>
      <c r="F818" s="757"/>
      <c r="G818" s="779"/>
      <c r="H818" s="780"/>
      <c r="I818" s="759"/>
      <c r="J818" s="761"/>
      <c r="K818" s="761"/>
      <c r="L818" s="761"/>
      <c r="M818" s="761"/>
      <c r="N818" s="761"/>
      <c r="O818" s="761"/>
      <c r="P818" s="761"/>
      <c r="Q818" s="762"/>
      <c r="R818" s="498">
        <f t="shared" si="38"/>
        <v>0</v>
      </c>
      <c r="S818" s="714" t="str">
        <f t="shared" si="39"/>
        <v/>
      </c>
      <c r="T818" s="759"/>
      <c r="U818" s="761"/>
      <c r="V818" s="714" t="str">
        <f t="shared" si="37"/>
        <v/>
      </c>
    </row>
    <row r="819" spans="1:22" ht="15" hidden="1" customHeight="1" outlineLevel="1" x14ac:dyDescent="0.25">
      <c r="A819" s="72">
        <v>812</v>
      </c>
      <c r="B819" s="754"/>
      <c r="C819" s="755"/>
      <c r="D819" s="756"/>
      <c r="E819" s="757"/>
      <c r="F819" s="757"/>
      <c r="G819" s="779"/>
      <c r="H819" s="780"/>
      <c r="I819" s="759"/>
      <c r="J819" s="761"/>
      <c r="K819" s="761"/>
      <c r="L819" s="761"/>
      <c r="M819" s="761"/>
      <c r="N819" s="761"/>
      <c r="O819" s="761"/>
      <c r="P819" s="761"/>
      <c r="Q819" s="762"/>
      <c r="R819" s="498">
        <f t="shared" si="38"/>
        <v>0</v>
      </c>
      <c r="S819" s="714" t="str">
        <f t="shared" si="39"/>
        <v/>
      </c>
      <c r="T819" s="759"/>
      <c r="U819" s="761"/>
      <c r="V819" s="714" t="str">
        <f t="shared" si="37"/>
        <v/>
      </c>
    </row>
    <row r="820" spans="1:22" ht="15" hidden="1" customHeight="1" outlineLevel="1" x14ac:dyDescent="0.25">
      <c r="A820" s="72">
        <v>813</v>
      </c>
      <c r="B820" s="754"/>
      <c r="C820" s="755"/>
      <c r="D820" s="756"/>
      <c r="E820" s="757"/>
      <c r="F820" s="757"/>
      <c r="G820" s="779"/>
      <c r="H820" s="780"/>
      <c r="I820" s="759"/>
      <c r="J820" s="761"/>
      <c r="K820" s="761"/>
      <c r="L820" s="761"/>
      <c r="M820" s="761"/>
      <c r="N820" s="761"/>
      <c r="O820" s="761"/>
      <c r="P820" s="761"/>
      <c r="Q820" s="762"/>
      <c r="R820" s="498">
        <f t="shared" si="38"/>
        <v>0</v>
      </c>
      <c r="S820" s="714" t="str">
        <f t="shared" si="39"/>
        <v/>
      </c>
      <c r="T820" s="759"/>
      <c r="U820" s="761"/>
      <c r="V820" s="714" t="str">
        <f t="shared" si="37"/>
        <v/>
      </c>
    </row>
    <row r="821" spans="1:22" ht="15" hidden="1" customHeight="1" outlineLevel="1" x14ac:dyDescent="0.25">
      <c r="A821" s="72">
        <v>814</v>
      </c>
      <c r="B821" s="754"/>
      <c r="C821" s="755"/>
      <c r="D821" s="756"/>
      <c r="E821" s="757"/>
      <c r="F821" s="757"/>
      <c r="G821" s="779"/>
      <c r="H821" s="780"/>
      <c r="I821" s="759"/>
      <c r="J821" s="761"/>
      <c r="K821" s="761"/>
      <c r="L821" s="761"/>
      <c r="M821" s="761"/>
      <c r="N821" s="761"/>
      <c r="O821" s="761"/>
      <c r="P821" s="761"/>
      <c r="Q821" s="762"/>
      <c r="R821" s="498">
        <f t="shared" si="38"/>
        <v>0</v>
      </c>
      <c r="S821" s="714" t="str">
        <f t="shared" si="39"/>
        <v/>
      </c>
      <c r="T821" s="759"/>
      <c r="U821" s="761"/>
      <c r="V821" s="714" t="str">
        <f t="shared" si="37"/>
        <v/>
      </c>
    </row>
    <row r="822" spans="1:22" ht="15" hidden="1" customHeight="1" outlineLevel="1" x14ac:dyDescent="0.25">
      <c r="A822" s="72">
        <v>815</v>
      </c>
      <c r="B822" s="754"/>
      <c r="C822" s="755"/>
      <c r="D822" s="756"/>
      <c r="E822" s="757"/>
      <c r="F822" s="757"/>
      <c r="G822" s="779"/>
      <c r="H822" s="780"/>
      <c r="I822" s="759"/>
      <c r="J822" s="761"/>
      <c r="K822" s="761"/>
      <c r="L822" s="761"/>
      <c r="M822" s="761"/>
      <c r="N822" s="761"/>
      <c r="O822" s="761"/>
      <c r="P822" s="761"/>
      <c r="Q822" s="762"/>
      <c r="R822" s="498">
        <f t="shared" si="38"/>
        <v>0</v>
      </c>
      <c r="S822" s="714" t="str">
        <f t="shared" si="39"/>
        <v/>
      </c>
      <c r="T822" s="759"/>
      <c r="U822" s="761"/>
      <c r="V822" s="714" t="str">
        <f t="shared" si="37"/>
        <v/>
      </c>
    </row>
    <row r="823" spans="1:22" ht="15" hidden="1" customHeight="1" outlineLevel="1" x14ac:dyDescent="0.25">
      <c r="A823" s="72">
        <v>816</v>
      </c>
      <c r="B823" s="754"/>
      <c r="C823" s="755"/>
      <c r="D823" s="756"/>
      <c r="E823" s="757"/>
      <c r="F823" s="757"/>
      <c r="G823" s="779"/>
      <c r="H823" s="780"/>
      <c r="I823" s="759"/>
      <c r="J823" s="761"/>
      <c r="K823" s="761"/>
      <c r="L823" s="761"/>
      <c r="M823" s="761"/>
      <c r="N823" s="761"/>
      <c r="O823" s="761"/>
      <c r="P823" s="761"/>
      <c r="Q823" s="762"/>
      <c r="R823" s="498">
        <f t="shared" si="38"/>
        <v>0</v>
      </c>
      <c r="S823" s="714" t="str">
        <f t="shared" si="39"/>
        <v/>
      </c>
      <c r="T823" s="759"/>
      <c r="U823" s="761"/>
      <c r="V823" s="714" t="str">
        <f t="shared" si="37"/>
        <v/>
      </c>
    </row>
    <row r="824" spans="1:22" ht="15" hidden="1" customHeight="1" outlineLevel="1" x14ac:dyDescent="0.25">
      <c r="A824" s="72">
        <v>817</v>
      </c>
      <c r="B824" s="754"/>
      <c r="C824" s="755"/>
      <c r="D824" s="756"/>
      <c r="E824" s="757"/>
      <c r="F824" s="757"/>
      <c r="G824" s="779"/>
      <c r="H824" s="780"/>
      <c r="I824" s="759"/>
      <c r="J824" s="761"/>
      <c r="K824" s="761"/>
      <c r="L824" s="761"/>
      <c r="M824" s="761"/>
      <c r="N824" s="761"/>
      <c r="O824" s="761"/>
      <c r="P824" s="761"/>
      <c r="Q824" s="762"/>
      <c r="R824" s="498">
        <f t="shared" si="38"/>
        <v>0</v>
      </c>
      <c r="S824" s="714" t="str">
        <f t="shared" si="39"/>
        <v/>
      </c>
      <c r="T824" s="759"/>
      <c r="U824" s="761"/>
      <c r="V824" s="714" t="str">
        <f t="shared" si="37"/>
        <v/>
      </c>
    </row>
    <row r="825" spans="1:22" ht="15" hidden="1" customHeight="1" outlineLevel="1" x14ac:dyDescent="0.25">
      <c r="A825" s="72">
        <v>818</v>
      </c>
      <c r="B825" s="754"/>
      <c r="C825" s="755"/>
      <c r="D825" s="756"/>
      <c r="E825" s="757"/>
      <c r="F825" s="757"/>
      <c r="G825" s="779"/>
      <c r="H825" s="780"/>
      <c r="I825" s="759"/>
      <c r="J825" s="761"/>
      <c r="K825" s="761"/>
      <c r="L825" s="761"/>
      <c r="M825" s="761"/>
      <c r="N825" s="761"/>
      <c r="O825" s="761"/>
      <c r="P825" s="761"/>
      <c r="Q825" s="762"/>
      <c r="R825" s="498">
        <f t="shared" si="38"/>
        <v>0</v>
      </c>
      <c r="S825" s="714" t="str">
        <f t="shared" si="39"/>
        <v/>
      </c>
      <c r="T825" s="759"/>
      <c r="U825" s="761"/>
      <c r="V825" s="714" t="str">
        <f t="shared" si="37"/>
        <v/>
      </c>
    </row>
    <row r="826" spans="1:22" ht="15" hidden="1" customHeight="1" outlineLevel="1" x14ac:dyDescent="0.25">
      <c r="A826" s="72">
        <v>819</v>
      </c>
      <c r="B826" s="754"/>
      <c r="C826" s="755"/>
      <c r="D826" s="756"/>
      <c r="E826" s="757"/>
      <c r="F826" s="757"/>
      <c r="G826" s="779"/>
      <c r="H826" s="780"/>
      <c r="I826" s="759"/>
      <c r="J826" s="761"/>
      <c r="K826" s="761"/>
      <c r="L826" s="761"/>
      <c r="M826" s="761"/>
      <c r="N826" s="761"/>
      <c r="O826" s="761"/>
      <c r="P826" s="761"/>
      <c r="Q826" s="762"/>
      <c r="R826" s="498">
        <f t="shared" si="38"/>
        <v>0</v>
      </c>
      <c r="S826" s="714" t="str">
        <f t="shared" si="39"/>
        <v/>
      </c>
      <c r="T826" s="759"/>
      <c r="U826" s="761"/>
      <c r="V826" s="714" t="str">
        <f t="shared" si="37"/>
        <v/>
      </c>
    </row>
    <row r="827" spans="1:22" ht="15" hidden="1" customHeight="1" outlineLevel="1" x14ac:dyDescent="0.25">
      <c r="A827" s="72">
        <v>820</v>
      </c>
      <c r="B827" s="754"/>
      <c r="C827" s="755"/>
      <c r="D827" s="756"/>
      <c r="E827" s="757"/>
      <c r="F827" s="757"/>
      <c r="G827" s="779"/>
      <c r="H827" s="780"/>
      <c r="I827" s="759"/>
      <c r="J827" s="761"/>
      <c r="K827" s="761"/>
      <c r="L827" s="761"/>
      <c r="M827" s="761"/>
      <c r="N827" s="761"/>
      <c r="O827" s="761"/>
      <c r="P827" s="761"/>
      <c r="Q827" s="762"/>
      <c r="R827" s="498">
        <f t="shared" si="38"/>
        <v>0</v>
      </c>
      <c r="S827" s="714" t="str">
        <f t="shared" si="39"/>
        <v/>
      </c>
      <c r="T827" s="759"/>
      <c r="U827" s="761"/>
      <c r="V827" s="714" t="str">
        <f t="shared" si="37"/>
        <v/>
      </c>
    </row>
    <row r="828" spans="1:22" ht="15" hidden="1" customHeight="1" outlineLevel="1" x14ac:dyDescent="0.25">
      <c r="A828" s="72">
        <v>821</v>
      </c>
      <c r="B828" s="754"/>
      <c r="C828" s="755"/>
      <c r="D828" s="756"/>
      <c r="E828" s="757"/>
      <c r="F828" s="757"/>
      <c r="G828" s="779"/>
      <c r="H828" s="780"/>
      <c r="I828" s="759"/>
      <c r="J828" s="761"/>
      <c r="K828" s="761"/>
      <c r="L828" s="761"/>
      <c r="M828" s="761"/>
      <c r="N828" s="761"/>
      <c r="O828" s="761"/>
      <c r="P828" s="761"/>
      <c r="Q828" s="762"/>
      <c r="R828" s="498">
        <f t="shared" si="38"/>
        <v>0</v>
      </c>
      <c r="S828" s="714" t="str">
        <f t="shared" si="39"/>
        <v/>
      </c>
      <c r="T828" s="759"/>
      <c r="U828" s="761"/>
      <c r="V828" s="714" t="str">
        <f t="shared" si="37"/>
        <v/>
      </c>
    </row>
    <row r="829" spans="1:22" ht="15" hidden="1" customHeight="1" outlineLevel="1" x14ac:dyDescent="0.25">
      <c r="A829" s="72">
        <v>822</v>
      </c>
      <c r="B829" s="754"/>
      <c r="C829" s="755"/>
      <c r="D829" s="756"/>
      <c r="E829" s="757"/>
      <c r="F829" s="757"/>
      <c r="G829" s="779"/>
      <c r="H829" s="780"/>
      <c r="I829" s="759"/>
      <c r="J829" s="761"/>
      <c r="K829" s="761"/>
      <c r="L829" s="761"/>
      <c r="M829" s="761"/>
      <c r="N829" s="761"/>
      <c r="O829" s="761"/>
      <c r="P829" s="761"/>
      <c r="Q829" s="762"/>
      <c r="R829" s="498">
        <f t="shared" si="38"/>
        <v>0</v>
      </c>
      <c r="S829" s="714" t="str">
        <f t="shared" si="39"/>
        <v/>
      </c>
      <c r="T829" s="759"/>
      <c r="U829" s="761"/>
      <c r="V829" s="714" t="str">
        <f t="shared" si="37"/>
        <v/>
      </c>
    </row>
    <row r="830" spans="1:22" ht="15" hidden="1" customHeight="1" outlineLevel="1" x14ac:dyDescent="0.25">
      <c r="A830" s="72">
        <v>823</v>
      </c>
      <c r="B830" s="754"/>
      <c r="C830" s="755"/>
      <c r="D830" s="756"/>
      <c r="E830" s="757"/>
      <c r="F830" s="757"/>
      <c r="G830" s="779"/>
      <c r="H830" s="780"/>
      <c r="I830" s="759"/>
      <c r="J830" s="761"/>
      <c r="K830" s="761"/>
      <c r="L830" s="761"/>
      <c r="M830" s="761"/>
      <c r="N830" s="761"/>
      <c r="O830" s="761"/>
      <c r="P830" s="761"/>
      <c r="Q830" s="762"/>
      <c r="R830" s="498">
        <f t="shared" si="38"/>
        <v>0</v>
      </c>
      <c r="S830" s="714" t="str">
        <f t="shared" si="39"/>
        <v/>
      </c>
      <c r="T830" s="759"/>
      <c r="U830" s="761"/>
      <c r="V830" s="714" t="str">
        <f t="shared" si="37"/>
        <v/>
      </c>
    </row>
    <row r="831" spans="1:22" ht="15" hidden="1" customHeight="1" outlineLevel="1" x14ac:dyDescent="0.25">
      <c r="A831" s="72">
        <v>824</v>
      </c>
      <c r="B831" s="754"/>
      <c r="C831" s="755"/>
      <c r="D831" s="756"/>
      <c r="E831" s="757"/>
      <c r="F831" s="757"/>
      <c r="G831" s="779"/>
      <c r="H831" s="780"/>
      <c r="I831" s="759"/>
      <c r="J831" s="761"/>
      <c r="K831" s="761"/>
      <c r="L831" s="761"/>
      <c r="M831" s="761"/>
      <c r="N831" s="761"/>
      <c r="O831" s="761"/>
      <c r="P831" s="761"/>
      <c r="Q831" s="762"/>
      <c r="R831" s="498">
        <f t="shared" si="38"/>
        <v>0</v>
      </c>
      <c r="S831" s="714" t="str">
        <f t="shared" si="39"/>
        <v/>
      </c>
      <c r="T831" s="759"/>
      <c r="U831" s="761"/>
      <c r="V831" s="714" t="str">
        <f t="shared" si="37"/>
        <v/>
      </c>
    </row>
    <row r="832" spans="1:22" ht="15" hidden="1" customHeight="1" outlineLevel="1" x14ac:dyDescent="0.25">
      <c r="A832" s="72">
        <v>825</v>
      </c>
      <c r="B832" s="754"/>
      <c r="C832" s="755"/>
      <c r="D832" s="756"/>
      <c r="E832" s="757"/>
      <c r="F832" s="757"/>
      <c r="G832" s="779"/>
      <c r="H832" s="780"/>
      <c r="I832" s="759"/>
      <c r="J832" s="761"/>
      <c r="K832" s="761"/>
      <c r="L832" s="761"/>
      <c r="M832" s="761"/>
      <c r="N832" s="761"/>
      <c r="O832" s="761"/>
      <c r="P832" s="761"/>
      <c r="Q832" s="762"/>
      <c r="R832" s="498">
        <f t="shared" si="38"/>
        <v>0</v>
      </c>
      <c r="S832" s="714" t="str">
        <f t="shared" si="39"/>
        <v/>
      </c>
      <c r="T832" s="759"/>
      <c r="U832" s="761"/>
      <c r="V832" s="714" t="str">
        <f t="shared" si="37"/>
        <v/>
      </c>
    </row>
    <row r="833" spans="1:22" ht="15" hidden="1" customHeight="1" outlineLevel="1" x14ac:dyDescent="0.25">
      <c r="A833" s="72">
        <v>826</v>
      </c>
      <c r="B833" s="754"/>
      <c r="C833" s="755"/>
      <c r="D833" s="756"/>
      <c r="E833" s="757"/>
      <c r="F833" s="757"/>
      <c r="G833" s="779"/>
      <c r="H833" s="780"/>
      <c r="I833" s="759"/>
      <c r="J833" s="761"/>
      <c r="K833" s="761"/>
      <c r="L833" s="761"/>
      <c r="M833" s="761"/>
      <c r="N833" s="761"/>
      <c r="O833" s="761"/>
      <c r="P833" s="761"/>
      <c r="Q833" s="762"/>
      <c r="R833" s="498">
        <f t="shared" si="38"/>
        <v>0</v>
      </c>
      <c r="S833" s="714" t="str">
        <f t="shared" si="39"/>
        <v/>
      </c>
      <c r="T833" s="759"/>
      <c r="U833" s="761"/>
      <c r="V833" s="714" t="str">
        <f t="shared" si="37"/>
        <v/>
      </c>
    </row>
    <row r="834" spans="1:22" ht="15" hidden="1" customHeight="1" outlineLevel="1" x14ac:dyDescent="0.25">
      <c r="A834" s="72">
        <v>827</v>
      </c>
      <c r="B834" s="754"/>
      <c r="C834" s="755"/>
      <c r="D834" s="756"/>
      <c r="E834" s="757"/>
      <c r="F834" s="757"/>
      <c r="G834" s="779"/>
      <c r="H834" s="780"/>
      <c r="I834" s="759"/>
      <c r="J834" s="761"/>
      <c r="K834" s="761"/>
      <c r="L834" s="761"/>
      <c r="M834" s="761"/>
      <c r="N834" s="761"/>
      <c r="O834" s="761"/>
      <c r="P834" s="761"/>
      <c r="Q834" s="762"/>
      <c r="R834" s="498">
        <f t="shared" si="38"/>
        <v>0</v>
      </c>
      <c r="S834" s="714" t="str">
        <f t="shared" si="39"/>
        <v/>
      </c>
      <c r="T834" s="759"/>
      <c r="U834" s="761"/>
      <c r="V834" s="714" t="str">
        <f t="shared" si="37"/>
        <v/>
      </c>
    </row>
    <row r="835" spans="1:22" ht="15" hidden="1" customHeight="1" outlineLevel="1" x14ac:dyDescent="0.25">
      <c r="A835" s="72">
        <v>828</v>
      </c>
      <c r="B835" s="754"/>
      <c r="C835" s="755"/>
      <c r="D835" s="756"/>
      <c r="E835" s="757"/>
      <c r="F835" s="757"/>
      <c r="G835" s="779"/>
      <c r="H835" s="780"/>
      <c r="I835" s="759"/>
      <c r="J835" s="761"/>
      <c r="K835" s="761"/>
      <c r="L835" s="761"/>
      <c r="M835" s="761"/>
      <c r="N835" s="761"/>
      <c r="O835" s="761"/>
      <c r="P835" s="761"/>
      <c r="Q835" s="762"/>
      <c r="R835" s="498">
        <f t="shared" si="38"/>
        <v>0</v>
      </c>
      <c r="S835" s="714" t="str">
        <f t="shared" si="39"/>
        <v/>
      </c>
      <c r="T835" s="759"/>
      <c r="U835" s="761"/>
      <c r="V835" s="714" t="str">
        <f t="shared" si="37"/>
        <v/>
      </c>
    </row>
    <row r="836" spans="1:22" ht="15" hidden="1" customHeight="1" outlineLevel="1" x14ac:dyDescent="0.25">
      <c r="A836" s="72">
        <v>829</v>
      </c>
      <c r="B836" s="754"/>
      <c r="C836" s="755"/>
      <c r="D836" s="756"/>
      <c r="E836" s="757"/>
      <c r="F836" s="757"/>
      <c r="G836" s="779"/>
      <c r="H836" s="780"/>
      <c r="I836" s="759"/>
      <c r="J836" s="761"/>
      <c r="K836" s="761"/>
      <c r="L836" s="761"/>
      <c r="M836" s="761"/>
      <c r="N836" s="761"/>
      <c r="O836" s="761"/>
      <c r="P836" s="761"/>
      <c r="Q836" s="762"/>
      <c r="R836" s="498">
        <f t="shared" si="38"/>
        <v>0</v>
      </c>
      <c r="S836" s="714" t="str">
        <f t="shared" si="39"/>
        <v/>
      </c>
      <c r="T836" s="759"/>
      <c r="U836" s="761"/>
      <c r="V836" s="714" t="str">
        <f t="shared" si="37"/>
        <v/>
      </c>
    </row>
    <row r="837" spans="1:22" ht="15" hidden="1" customHeight="1" outlineLevel="1" x14ac:dyDescent="0.25">
      <c r="A837" s="72">
        <v>830</v>
      </c>
      <c r="B837" s="754"/>
      <c r="C837" s="755"/>
      <c r="D837" s="756"/>
      <c r="E837" s="757"/>
      <c r="F837" s="757"/>
      <c r="G837" s="779"/>
      <c r="H837" s="780"/>
      <c r="I837" s="759"/>
      <c r="J837" s="761"/>
      <c r="K837" s="761"/>
      <c r="L837" s="761"/>
      <c r="M837" s="761"/>
      <c r="N837" s="761"/>
      <c r="O837" s="761"/>
      <c r="P837" s="761"/>
      <c r="Q837" s="762"/>
      <c r="R837" s="498">
        <f t="shared" si="38"/>
        <v>0</v>
      </c>
      <c r="S837" s="714" t="str">
        <f t="shared" si="39"/>
        <v/>
      </c>
      <c r="T837" s="759"/>
      <c r="U837" s="761"/>
      <c r="V837" s="714" t="str">
        <f t="shared" si="37"/>
        <v/>
      </c>
    </row>
    <row r="838" spans="1:22" ht="15" hidden="1" customHeight="1" outlineLevel="1" x14ac:dyDescent="0.25">
      <c r="A838" s="72">
        <v>831</v>
      </c>
      <c r="B838" s="754"/>
      <c r="C838" s="755"/>
      <c r="D838" s="756"/>
      <c r="E838" s="757"/>
      <c r="F838" s="757"/>
      <c r="G838" s="779"/>
      <c r="H838" s="780"/>
      <c r="I838" s="759"/>
      <c r="J838" s="761"/>
      <c r="K838" s="761"/>
      <c r="L838" s="761"/>
      <c r="M838" s="761"/>
      <c r="N838" s="761"/>
      <c r="O838" s="761"/>
      <c r="P838" s="761"/>
      <c r="Q838" s="762"/>
      <c r="R838" s="498">
        <f t="shared" si="38"/>
        <v>0</v>
      </c>
      <c r="S838" s="714" t="str">
        <f t="shared" si="39"/>
        <v/>
      </c>
      <c r="T838" s="759"/>
      <c r="U838" s="761"/>
      <c r="V838" s="714" t="str">
        <f t="shared" si="37"/>
        <v/>
      </c>
    </row>
    <row r="839" spans="1:22" ht="15" hidden="1" customHeight="1" outlineLevel="1" x14ac:dyDescent="0.25">
      <c r="A839" s="72">
        <v>832</v>
      </c>
      <c r="B839" s="754"/>
      <c r="C839" s="755"/>
      <c r="D839" s="756"/>
      <c r="E839" s="757"/>
      <c r="F839" s="757"/>
      <c r="G839" s="779"/>
      <c r="H839" s="780"/>
      <c r="I839" s="759"/>
      <c r="J839" s="761"/>
      <c r="K839" s="761"/>
      <c r="L839" s="761"/>
      <c r="M839" s="761"/>
      <c r="N839" s="761"/>
      <c r="O839" s="761"/>
      <c r="P839" s="761"/>
      <c r="Q839" s="762"/>
      <c r="R839" s="498">
        <f t="shared" si="38"/>
        <v>0</v>
      </c>
      <c r="S839" s="714" t="str">
        <f t="shared" si="39"/>
        <v/>
      </c>
      <c r="T839" s="759"/>
      <c r="U839" s="761"/>
      <c r="V839" s="714" t="str">
        <f t="shared" si="37"/>
        <v/>
      </c>
    </row>
    <row r="840" spans="1:22" ht="15" hidden="1" customHeight="1" outlineLevel="1" x14ac:dyDescent="0.25">
      <c r="A840" s="72">
        <v>833</v>
      </c>
      <c r="B840" s="754"/>
      <c r="C840" s="755"/>
      <c r="D840" s="756"/>
      <c r="E840" s="757"/>
      <c r="F840" s="757"/>
      <c r="G840" s="779"/>
      <c r="H840" s="780"/>
      <c r="I840" s="759"/>
      <c r="J840" s="761"/>
      <c r="K840" s="761"/>
      <c r="L840" s="761"/>
      <c r="M840" s="761"/>
      <c r="N840" s="761"/>
      <c r="O840" s="761"/>
      <c r="P840" s="761"/>
      <c r="Q840" s="762"/>
      <c r="R840" s="498">
        <f t="shared" si="38"/>
        <v>0</v>
      </c>
      <c r="S840" s="714" t="str">
        <f t="shared" si="39"/>
        <v/>
      </c>
      <c r="T840" s="759"/>
      <c r="U840" s="761"/>
      <c r="V840" s="714" t="str">
        <f t="shared" si="37"/>
        <v/>
      </c>
    </row>
    <row r="841" spans="1:22" ht="15" hidden="1" customHeight="1" outlineLevel="1" x14ac:dyDescent="0.25">
      <c r="A841" s="72">
        <v>834</v>
      </c>
      <c r="B841" s="754"/>
      <c r="C841" s="755"/>
      <c r="D841" s="756"/>
      <c r="E841" s="757"/>
      <c r="F841" s="757"/>
      <c r="G841" s="779"/>
      <c r="H841" s="780"/>
      <c r="I841" s="759"/>
      <c r="J841" s="761"/>
      <c r="K841" s="761"/>
      <c r="L841" s="761"/>
      <c r="M841" s="761"/>
      <c r="N841" s="761"/>
      <c r="O841" s="761"/>
      <c r="P841" s="761"/>
      <c r="Q841" s="762"/>
      <c r="R841" s="498">
        <f t="shared" si="38"/>
        <v>0</v>
      </c>
      <c r="S841" s="714" t="str">
        <f t="shared" si="39"/>
        <v/>
      </c>
      <c r="T841" s="759"/>
      <c r="U841" s="761"/>
      <c r="V841" s="714" t="str">
        <f t="shared" ref="V841:V904" si="40">IFERROR(U841/T841,"")</f>
        <v/>
      </c>
    </row>
    <row r="842" spans="1:22" ht="15" hidden="1" customHeight="1" outlineLevel="1" x14ac:dyDescent="0.25">
      <c r="A842" s="72">
        <v>835</v>
      </c>
      <c r="B842" s="754"/>
      <c r="C842" s="755"/>
      <c r="D842" s="756"/>
      <c r="E842" s="757"/>
      <c r="F842" s="757"/>
      <c r="G842" s="779"/>
      <c r="H842" s="780"/>
      <c r="I842" s="759"/>
      <c r="J842" s="761"/>
      <c r="K842" s="761"/>
      <c r="L842" s="761"/>
      <c r="M842" s="761"/>
      <c r="N842" s="761"/>
      <c r="O842" s="761"/>
      <c r="P842" s="761"/>
      <c r="Q842" s="762"/>
      <c r="R842" s="498">
        <f t="shared" ref="R842:R905" si="41">SUM(J842:Q842)</f>
        <v>0</v>
      </c>
      <c r="S842" s="714" t="str">
        <f t="shared" ref="S842:S905" si="42">IFERROR(R842/I842,"")</f>
        <v/>
      </c>
      <c r="T842" s="759"/>
      <c r="U842" s="761"/>
      <c r="V842" s="714" t="str">
        <f t="shared" si="40"/>
        <v/>
      </c>
    </row>
    <row r="843" spans="1:22" ht="15" hidden="1" customHeight="1" outlineLevel="1" x14ac:dyDescent="0.25">
      <c r="A843" s="72">
        <v>836</v>
      </c>
      <c r="B843" s="754"/>
      <c r="C843" s="755"/>
      <c r="D843" s="756"/>
      <c r="E843" s="757"/>
      <c r="F843" s="757"/>
      <c r="G843" s="779"/>
      <c r="H843" s="780"/>
      <c r="I843" s="759"/>
      <c r="J843" s="761"/>
      <c r="K843" s="761"/>
      <c r="L843" s="761"/>
      <c r="M843" s="761"/>
      <c r="N843" s="761"/>
      <c r="O843" s="761"/>
      <c r="P843" s="761"/>
      <c r="Q843" s="762"/>
      <c r="R843" s="498">
        <f t="shared" si="41"/>
        <v>0</v>
      </c>
      <c r="S843" s="714" t="str">
        <f t="shared" si="42"/>
        <v/>
      </c>
      <c r="T843" s="759"/>
      <c r="U843" s="761"/>
      <c r="V843" s="714" t="str">
        <f t="shared" si="40"/>
        <v/>
      </c>
    </row>
    <row r="844" spans="1:22" ht="15" hidden="1" customHeight="1" outlineLevel="1" x14ac:dyDescent="0.25">
      <c r="A844" s="72">
        <v>837</v>
      </c>
      <c r="B844" s="754"/>
      <c r="C844" s="755"/>
      <c r="D844" s="756"/>
      <c r="E844" s="757"/>
      <c r="F844" s="757"/>
      <c r="G844" s="779"/>
      <c r="H844" s="780"/>
      <c r="I844" s="759"/>
      <c r="J844" s="761"/>
      <c r="K844" s="761"/>
      <c r="L844" s="761"/>
      <c r="M844" s="761"/>
      <c r="N844" s="761"/>
      <c r="O844" s="761"/>
      <c r="P844" s="761"/>
      <c r="Q844" s="762"/>
      <c r="R844" s="498">
        <f t="shared" si="41"/>
        <v>0</v>
      </c>
      <c r="S844" s="714" t="str">
        <f t="shared" si="42"/>
        <v/>
      </c>
      <c r="T844" s="759"/>
      <c r="U844" s="761"/>
      <c r="V844" s="714" t="str">
        <f t="shared" si="40"/>
        <v/>
      </c>
    </row>
    <row r="845" spans="1:22" ht="15" hidden="1" customHeight="1" outlineLevel="1" x14ac:dyDescent="0.25">
      <c r="A845" s="72">
        <v>838</v>
      </c>
      <c r="B845" s="754"/>
      <c r="C845" s="755"/>
      <c r="D845" s="756"/>
      <c r="E845" s="757"/>
      <c r="F845" s="757"/>
      <c r="G845" s="779"/>
      <c r="H845" s="780"/>
      <c r="I845" s="759"/>
      <c r="J845" s="761"/>
      <c r="K845" s="761"/>
      <c r="L845" s="761"/>
      <c r="M845" s="761"/>
      <c r="N845" s="761"/>
      <c r="O845" s="761"/>
      <c r="P845" s="761"/>
      <c r="Q845" s="762"/>
      <c r="R845" s="498">
        <f t="shared" si="41"/>
        <v>0</v>
      </c>
      <c r="S845" s="714" t="str">
        <f t="shared" si="42"/>
        <v/>
      </c>
      <c r="T845" s="759"/>
      <c r="U845" s="761"/>
      <c r="V845" s="714" t="str">
        <f t="shared" si="40"/>
        <v/>
      </c>
    </row>
    <row r="846" spans="1:22" ht="15" hidden="1" customHeight="1" outlineLevel="1" x14ac:dyDescent="0.25">
      <c r="A846" s="72">
        <v>839</v>
      </c>
      <c r="B846" s="754"/>
      <c r="C846" s="755"/>
      <c r="D846" s="756"/>
      <c r="E846" s="757"/>
      <c r="F846" s="757"/>
      <c r="G846" s="779"/>
      <c r="H846" s="780"/>
      <c r="I846" s="759"/>
      <c r="J846" s="761"/>
      <c r="K846" s="761"/>
      <c r="L846" s="761"/>
      <c r="M846" s="761"/>
      <c r="N846" s="761"/>
      <c r="O846" s="761"/>
      <c r="P846" s="761"/>
      <c r="Q846" s="762"/>
      <c r="R846" s="498">
        <f t="shared" si="41"/>
        <v>0</v>
      </c>
      <c r="S846" s="714" t="str">
        <f t="shared" si="42"/>
        <v/>
      </c>
      <c r="T846" s="759"/>
      <c r="U846" s="761"/>
      <c r="V846" s="714" t="str">
        <f t="shared" si="40"/>
        <v/>
      </c>
    </row>
    <row r="847" spans="1:22" ht="15" hidden="1" customHeight="1" outlineLevel="1" x14ac:dyDescent="0.25">
      <c r="A847" s="72">
        <v>840</v>
      </c>
      <c r="B847" s="754"/>
      <c r="C847" s="755"/>
      <c r="D847" s="756"/>
      <c r="E847" s="757"/>
      <c r="F847" s="757"/>
      <c r="G847" s="779"/>
      <c r="H847" s="780"/>
      <c r="I847" s="759"/>
      <c r="J847" s="761"/>
      <c r="K847" s="761"/>
      <c r="L847" s="761"/>
      <c r="M847" s="761"/>
      <c r="N847" s="761"/>
      <c r="O847" s="761"/>
      <c r="P847" s="761"/>
      <c r="Q847" s="762"/>
      <c r="R847" s="498">
        <f t="shared" si="41"/>
        <v>0</v>
      </c>
      <c r="S847" s="714" t="str">
        <f t="shared" si="42"/>
        <v/>
      </c>
      <c r="T847" s="759"/>
      <c r="U847" s="761"/>
      <c r="V847" s="714" t="str">
        <f t="shared" si="40"/>
        <v/>
      </c>
    </row>
    <row r="848" spans="1:22" ht="15" hidden="1" customHeight="1" outlineLevel="1" x14ac:dyDescent="0.25">
      <c r="A848" s="72">
        <v>841</v>
      </c>
      <c r="B848" s="754"/>
      <c r="C848" s="755"/>
      <c r="D848" s="756"/>
      <c r="E848" s="757"/>
      <c r="F848" s="757"/>
      <c r="G848" s="779"/>
      <c r="H848" s="780"/>
      <c r="I848" s="759"/>
      <c r="J848" s="761"/>
      <c r="K848" s="761"/>
      <c r="L848" s="761"/>
      <c r="M848" s="761"/>
      <c r="N848" s="761"/>
      <c r="O848" s="761"/>
      <c r="P848" s="761"/>
      <c r="Q848" s="762"/>
      <c r="R848" s="498">
        <f t="shared" si="41"/>
        <v>0</v>
      </c>
      <c r="S848" s="714" t="str">
        <f t="shared" si="42"/>
        <v/>
      </c>
      <c r="T848" s="759"/>
      <c r="U848" s="761"/>
      <c r="V848" s="714" t="str">
        <f t="shared" si="40"/>
        <v/>
      </c>
    </row>
    <row r="849" spans="1:22" ht="15" hidden="1" customHeight="1" outlineLevel="1" x14ac:dyDescent="0.25">
      <c r="A849" s="72">
        <v>842</v>
      </c>
      <c r="B849" s="754"/>
      <c r="C849" s="755"/>
      <c r="D849" s="756"/>
      <c r="E849" s="757"/>
      <c r="F849" s="757"/>
      <c r="G849" s="779"/>
      <c r="H849" s="780"/>
      <c r="I849" s="759"/>
      <c r="J849" s="761"/>
      <c r="K849" s="761"/>
      <c r="L849" s="761"/>
      <c r="M849" s="761"/>
      <c r="N849" s="761"/>
      <c r="O849" s="761"/>
      <c r="P849" s="761"/>
      <c r="Q849" s="762"/>
      <c r="R849" s="498">
        <f t="shared" si="41"/>
        <v>0</v>
      </c>
      <c r="S849" s="714" t="str">
        <f t="shared" si="42"/>
        <v/>
      </c>
      <c r="T849" s="759"/>
      <c r="U849" s="761"/>
      <c r="V849" s="714" t="str">
        <f t="shared" si="40"/>
        <v/>
      </c>
    </row>
    <row r="850" spans="1:22" ht="15" hidden="1" customHeight="1" outlineLevel="1" x14ac:dyDescent="0.25">
      <c r="A850" s="72">
        <v>843</v>
      </c>
      <c r="B850" s="754"/>
      <c r="C850" s="755"/>
      <c r="D850" s="756"/>
      <c r="E850" s="757"/>
      <c r="F850" s="757"/>
      <c r="G850" s="779"/>
      <c r="H850" s="780"/>
      <c r="I850" s="759"/>
      <c r="J850" s="761"/>
      <c r="K850" s="761"/>
      <c r="L850" s="761"/>
      <c r="M850" s="761"/>
      <c r="N850" s="761"/>
      <c r="O850" s="761"/>
      <c r="P850" s="761"/>
      <c r="Q850" s="762"/>
      <c r="R850" s="498">
        <f t="shared" si="41"/>
        <v>0</v>
      </c>
      <c r="S850" s="714" t="str">
        <f t="shared" si="42"/>
        <v/>
      </c>
      <c r="T850" s="759"/>
      <c r="U850" s="761"/>
      <c r="V850" s="714" t="str">
        <f t="shared" si="40"/>
        <v/>
      </c>
    </row>
    <row r="851" spans="1:22" ht="15" hidden="1" customHeight="1" outlineLevel="1" x14ac:dyDescent="0.25">
      <c r="A851" s="72">
        <v>844</v>
      </c>
      <c r="B851" s="754"/>
      <c r="C851" s="755"/>
      <c r="D851" s="756"/>
      <c r="E851" s="757"/>
      <c r="F851" s="757"/>
      <c r="G851" s="779"/>
      <c r="H851" s="780"/>
      <c r="I851" s="759"/>
      <c r="J851" s="761"/>
      <c r="K851" s="761"/>
      <c r="L851" s="761"/>
      <c r="M851" s="761"/>
      <c r="N851" s="761"/>
      <c r="O851" s="761"/>
      <c r="P851" s="761"/>
      <c r="Q851" s="762"/>
      <c r="R851" s="498">
        <f t="shared" si="41"/>
        <v>0</v>
      </c>
      <c r="S851" s="714" t="str">
        <f t="shared" si="42"/>
        <v/>
      </c>
      <c r="T851" s="759"/>
      <c r="U851" s="761"/>
      <c r="V851" s="714" t="str">
        <f t="shared" si="40"/>
        <v/>
      </c>
    </row>
    <row r="852" spans="1:22" ht="15" hidden="1" customHeight="1" outlineLevel="1" x14ac:dyDescent="0.25">
      <c r="A852" s="72">
        <v>845</v>
      </c>
      <c r="B852" s="754"/>
      <c r="C852" s="755"/>
      <c r="D852" s="756"/>
      <c r="E852" s="757"/>
      <c r="F852" s="757"/>
      <c r="G852" s="779"/>
      <c r="H852" s="780"/>
      <c r="I852" s="759"/>
      <c r="J852" s="761"/>
      <c r="K852" s="761"/>
      <c r="L852" s="761"/>
      <c r="M852" s="761"/>
      <c r="N852" s="761"/>
      <c r="O852" s="761"/>
      <c r="P852" s="761"/>
      <c r="Q852" s="762"/>
      <c r="R852" s="498">
        <f t="shared" si="41"/>
        <v>0</v>
      </c>
      <c r="S852" s="714" t="str">
        <f t="shared" si="42"/>
        <v/>
      </c>
      <c r="T852" s="759"/>
      <c r="U852" s="761"/>
      <c r="V852" s="714" t="str">
        <f t="shared" si="40"/>
        <v/>
      </c>
    </row>
    <row r="853" spans="1:22" ht="15" hidden="1" customHeight="1" outlineLevel="1" x14ac:dyDescent="0.25">
      <c r="A853" s="72">
        <v>846</v>
      </c>
      <c r="B853" s="754"/>
      <c r="C853" s="755"/>
      <c r="D853" s="756"/>
      <c r="E853" s="757"/>
      <c r="F853" s="757"/>
      <c r="G853" s="779"/>
      <c r="H853" s="780"/>
      <c r="I853" s="759"/>
      <c r="J853" s="761"/>
      <c r="K853" s="761"/>
      <c r="L853" s="761"/>
      <c r="M853" s="761"/>
      <c r="N853" s="761"/>
      <c r="O853" s="761"/>
      <c r="P853" s="761"/>
      <c r="Q853" s="762"/>
      <c r="R853" s="498">
        <f t="shared" si="41"/>
        <v>0</v>
      </c>
      <c r="S853" s="714" t="str">
        <f t="shared" si="42"/>
        <v/>
      </c>
      <c r="T853" s="759"/>
      <c r="U853" s="761"/>
      <c r="V853" s="714" t="str">
        <f t="shared" si="40"/>
        <v/>
      </c>
    </row>
    <row r="854" spans="1:22" ht="15" hidden="1" customHeight="1" outlineLevel="1" x14ac:dyDescent="0.25">
      <c r="A854" s="72">
        <v>847</v>
      </c>
      <c r="B854" s="754"/>
      <c r="C854" s="755"/>
      <c r="D854" s="756"/>
      <c r="E854" s="757"/>
      <c r="F854" s="757"/>
      <c r="G854" s="779"/>
      <c r="H854" s="780"/>
      <c r="I854" s="759"/>
      <c r="J854" s="761"/>
      <c r="K854" s="761"/>
      <c r="L854" s="761"/>
      <c r="M854" s="761"/>
      <c r="N854" s="761"/>
      <c r="O854" s="761"/>
      <c r="P854" s="761"/>
      <c r="Q854" s="762"/>
      <c r="R854" s="498">
        <f t="shared" si="41"/>
        <v>0</v>
      </c>
      <c r="S854" s="714" t="str">
        <f t="shared" si="42"/>
        <v/>
      </c>
      <c r="T854" s="759"/>
      <c r="U854" s="761"/>
      <c r="V854" s="714" t="str">
        <f t="shared" si="40"/>
        <v/>
      </c>
    </row>
    <row r="855" spans="1:22" ht="15" hidden="1" customHeight="1" outlineLevel="1" x14ac:dyDescent="0.25">
      <c r="A855" s="72">
        <v>848</v>
      </c>
      <c r="B855" s="754"/>
      <c r="C855" s="755"/>
      <c r="D855" s="756"/>
      <c r="E855" s="757"/>
      <c r="F855" s="757"/>
      <c r="G855" s="779"/>
      <c r="H855" s="780"/>
      <c r="I855" s="759"/>
      <c r="J855" s="761"/>
      <c r="K855" s="761"/>
      <c r="L855" s="761"/>
      <c r="M855" s="761"/>
      <c r="N855" s="761"/>
      <c r="O855" s="761"/>
      <c r="P855" s="761"/>
      <c r="Q855" s="762"/>
      <c r="R855" s="498">
        <f t="shared" si="41"/>
        <v>0</v>
      </c>
      <c r="S855" s="714" t="str">
        <f t="shared" si="42"/>
        <v/>
      </c>
      <c r="T855" s="759"/>
      <c r="U855" s="761"/>
      <c r="V855" s="714" t="str">
        <f t="shared" si="40"/>
        <v/>
      </c>
    </row>
    <row r="856" spans="1:22" ht="15" hidden="1" customHeight="1" outlineLevel="1" x14ac:dyDescent="0.25">
      <c r="A856" s="72">
        <v>849</v>
      </c>
      <c r="B856" s="754"/>
      <c r="C856" s="755"/>
      <c r="D856" s="756"/>
      <c r="E856" s="757"/>
      <c r="F856" s="757"/>
      <c r="G856" s="779"/>
      <c r="H856" s="780"/>
      <c r="I856" s="759"/>
      <c r="J856" s="761"/>
      <c r="K856" s="761"/>
      <c r="L856" s="761"/>
      <c r="M856" s="761"/>
      <c r="N856" s="761"/>
      <c r="O856" s="761"/>
      <c r="P856" s="761"/>
      <c r="Q856" s="762"/>
      <c r="R856" s="498">
        <f t="shared" si="41"/>
        <v>0</v>
      </c>
      <c r="S856" s="714" t="str">
        <f t="shared" si="42"/>
        <v/>
      </c>
      <c r="T856" s="759"/>
      <c r="U856" s="761"/>
      <c r="V856" s="714" t="str">
        <f t="shared" si="40"/>
        <v/>
      </c>
    </row>
    <row r="857" spans="1:22" ht="15" hidden="1" customHeight="1" outlineLevel="1" x14ac:dyDescent="0.25">
      <c r="A857" s="72">
        <v>850</v>
      </c>
      <c r="B857" s="754"/>
      <c r="C857" s="755"/>
      <c r="D857" s="756"/>
      <c r="E857" s="757"/>
      <c r="F857" s="757"/>
      <c r="G857" s="779"/>
      <c r="H857" s="780"/>
      <c r="I857" s="759"/>
      <c r="J857" s="761"/>
      <c r="K857" s="761"/>
      <c r="L857" s="761"/>
      <c r="M857" s="761"/>
      <c r="N857" s="761"/>
      <c r="O857" s="761"/>
      <c r="P857" s="761"/>
      <c r="Q857" s="762"/>
      <c r="R857" s="498">
        <f t="shared" si="41"/>
        <v>0</v>
      </c>
      <c r="S857" s="714" t="str">
        <f t="shared" si="42"/>
        <v/>
      </c>
      <c r="T857" s="759"/>
      <c r="U857" s="761"/>
      <c r="V857" s="714" t="str">
        <f t="shared" si="40"/>
        <v/>
      </c>
    </row>
    <row r="858" spans="1:22" ht="15" hidden="1" customHeight="1" outlineLevel="1" x14ac:dyDescent="0.25">
      <c r="A858" s="72">
        <v>851</v>
      </c>
      <c r="B858" s="754"/>
      <c r="C858" s="755"/>
      <c r="D858" s="756"/>
      <c r="E858" s="757"/>
      <c r="F858" s="757"/>
      <c r="G858" s="779"/>
      <c r="H858" s="780"/>
      <c r="I858" s="759"/>
      <c r="J858" s="761"/>
      <c r="K858" s="761"/>
      <c r="L858" s="761"/>
      <c r="M858" s="761"/>
      <c r="N858" s="761"/>
      <c r="O858" s="761"/>
      <c r="P858" s="761"/>
      <c r="Q858" s="762"/>
      <c r="R858" s="498">
        <f t="shared" si="41"/>
        <v>0</v>
      </c>
      <c r="S858" s="714" t="str">
        <f t="shared" si="42"/>
        <v/>
      </c>
      <c r="T858" s="759"/>
      <c r="U858" s="761"/>
      <c r="V858" s="714" t="str">
        <f t="shared" si="40"/>
        <v/>
      </c>
    </row>
    <row r="859" spans="1:22" ht="15" hidden="1" customHeight="1" outlineLevel="1" x14ac:dyDescent="0.25">
      <c r="A859" s="72">
        <v>852</v>
      </c>
      <c r="B859" s="754"/>
      <c r="C859" s="755"/>
      <c r="D859" s="756"/>
      <c r="E859" s="757"/>
      <c r="F859" s="757"/>
      <c r="G859" s="779"/>
      <c r="H859" s="780"/>
      <c r="I859" s="759"/>
      <c r="J859" s="761"/>
      <c r="K859" s="761"/>
      <c r="L859" s="761"/>
      <c r="M859" s="761"/>
      <c r="N859" s="761"/>
      <c r="O859" s="761"/>
      <c r="P859" s="761"/>
      <c r="Q859" s="762"/>
      <c r="R859" s="498">
        <f t="shared" si="41"/>
        <v>0</v>
      </c>
      <c r="S859" s="714" t="str">
        <f t="shared" si="42"/>
        <v/>
      </c>
      <c r="T859" s="759"/>
      <c r="U859" s="761"/>
      <c r="V859" s="714" t="str">
        <f t="shared" si="40"/>
        <v/>
      </c>
    </row>
    <row r="860" spans="1:22" ht="15" hidden="1" customHeight="1" outlineLevel="1" x14ac:dyDescent="0.25">
      <c r="A860" s="72">
        <v>853</v>
      </c>
      <c r="B860" s="754"/>
      <c r="C860" s="755"/>
      <c r="D860" s="756"/>
      <c r="E860" s="757"/>
      <c r="F860" s="757"/>
      <c r="G860" s="779"/>
      <c r="H860" s="780"/>
      <c r="I860" s="759"/>
      <c r="J860" s="761"/>
      <c r="K860" s="761"/>
      <c r="L860" s="761"/>
      <c r="M860" s="761"/>
      <c r="N860" s="761"/>
      <c r="O860" s="761"/>
      <c r="P860" s="761"/>
      <c r="Q860" s="762"/>
      <c r="R860" s="498">
        <f t="shared" si="41"/>
        <v>0</v>
      </c>
      <c r="S860" s="714" t="str">
        <f t="shared" si="42"/>
        <v/>
      </c>
      <c r="T860" s="759"/>
      <c r="U860" s="761"/>
      <c r="V860" s="714" t="str">
        <f t="shared" si="40"/>
        <v/>
      </c>
    </row>
    <row r="861" spans="1:22" ht="15" hidden="1" customHeight="1" outlineLevel="1" x14ac:dyDescent="0.25">
      <c r="A861" s="72">
        <v>854</v>
      </c>
      <c r="B861" s="754"/>
      <c r="C861" s="755"/>
      <c r="D861" s="756"/>
      <c r="E861" s="757"/>
      <c r="F861" s="757"/>
      <c r="G861" s="779"/>
      <c r="H861" s="780"/>
      <c r="I861" s="759"/>
      <c r="J861" s="761"/>
      <c r="K861" s="761"/>
      <c r="L861" s="761"/>
      <c r="M861" s="761"/>
      <c r="N861" s="761"/>
      <c r="O861" s="761"/>
      <c r="P861" s="761"/>
      <c r="Q861" s="762"/>
      <c r="R861" s="498">
        <f t="shared" si="41"/>
        <v>0</v>
      </c>
      <c r="S861" s="714" t="str">
        <f t="shared" si="42"/>
        <v/>
      </c>
      <c r="T861" s="759"/>
      <c r="U861" s="761"/>
      <c r="V861" s="714" t="str">
        <f t="shared" si="40"/>
        <v/>
      </c>
    </row>
    <row r="862" spans="1:22" ht="15" hidden="1" customHeight="1" outlineLevel="1" x14ac:dyDescent="0.25">
      <c r="A862" s="72">
        <v>855</v>
      </c>
      <c r="B862" s="754"/>
      <c r="C862" s="755"/>
      <c r="D862" s="756"/>
      <c r="E862" s="757"/>
      <c r="F862" s="757"/>
      <c r="G862" s="779"/>
      <c r="H862" s="780"/>
      <c r="I862" s="759"/>
      <c r="J862" s="761"/>
      <c r="K862" s="761"/>
      <c r="L862" s="761"/>
      <c r="M862" s="761"/>
      <c r="N862" s="761"/>
      <c r="O862" s="761"/>
      <c r="P862" s="761"/>
      <c r="Q862" s="762"/>
      <c r="R862" s="498">
        <f t="shared" si="41"/>
        <v>0</v>
      </c>
      <c r="S862" s="714" t="str">
        <f t="shared" si="42"/>
        <v/>
      </c>
      <c r="T862" s="759"/>
      <c r="U862" s="761"/>
      <c r="V862" s="714" t="str">
        <f t="shared" si="40"/>
        <v/>
      </c>
    </row>
    <row r="863" spans="1:22" ht="15" hidden="1" customHeight="1" outlineLevel="1" x14ac:dyDescent="0.25">
      <c r="A863" s="72">
        <v>856</v>
      </c>
      <c r="B863" s="754"/>
      <c r="C863" s="755"/>
      <c r="D863" s="756"/>
      <c r="E863" s="757"/>
      <c r="F863" s="757"/>
      <c r="G863" s="779"/>
      <c r="H863" s="780"/>
      <c r="I863" s="759"/>
      <c r="J863" s="761"/>
      <c r="K863" s="761"/>
      <c r="L863" s="761"/>
      <c r="M863" s="761"/>
      <c r="N863" s="761"/>
      <c r="O863" s="761"/>
      <c r="P863" s="761"/>
      <c r="Q863" s="762"/>
      <c r="R863" s="498">
        <f t="shared" si="41"/>
        <v>0</v>
      </c>
      <c r="S863" s="714" t="str">
        <f t="shared" si="42"/>
        <v/>
      </c>
      <c r="T863" s="759"/>
      <c r="U863" s="761"/>
      <c r="V863" s="714" t="str">
        <f t="shared" si="40"/>
        <v/>
      </c>
    </row>
    <row r="864" spans="1:22" ht="15" hidden="1" customHeight="1" outlineLevel="1" x14ac:dyDescent="0.25">
      <c r="A864" s="72">
        <v>857</v>
      </c>
      <c r="B864" s="754"/>
      <c r="C864" s="755"/>
      <c r="D864" s="756"/>
      <c r="E864" s="757"/>
      <c r="F864" s="757"/>
      <c r="G864" s="779"/>
      <c r="H864" s="780"/>
      <c r="I864" s="759"/>
      <c r="J864" s="761"/>
      <c r="K864" s="761"/>
      <c r="L864" s="761"/>
      <c r="M864" s="761"/>
      <c r="N864" s="761"/>
      <c r="O864" s="761"/>
      <c r="P864" s="761"/>
      <c r="Q864" s="762"/>
      <c r="R864" s="498">
        <f t="shared" si="41"/>
        <v>0</v>
      </c>
      <c r="S864" s="714" t="str">
        <f t="shared" si="42"/>
        <v/>
      </c>
      <c r="T864" s="759"/>
      <c r="U864" s="761"/>
      <c r="V864" s="714" t="str">
        <f t="shared" si="40"/>
        <v/>
      </c>
    </row>
    <row r="865" spans="1:22" ht="15" hidden="1" customHeight="1" outlineLevel="1" x14ac:dyDescent="0.25">
      <c r="A865" s="72">
        <v>858</v>
      </c>
      <c r="B865" s="754"/>
      <c r="C865" s="755"/>
      <c r="D865" s="756"/>
      <c r="E865" s="757"/>
      <c r="F865" s="757"/>
      <c r="G865" s="779"/>
      <c r="H865" s="780"/>
      <c r="I865" s="759"/>
      <c r="J865" s="761"/>
      <c r="K865" s="761"/>
      <c r="L865" s="761"/>
      <c r="M865" s="761"/>
      <c r="N865" s="761"/>
      <c r="O865" s="761"/>
      <c r="P865" s="761"/>
      <c r="Q865" s="762"/>
      <c r="R865" s="498">
        <f t="shared" si="41"/>
        <v>0</v>
      </c>
      <c r="S865" s="714" t="str">
        <f t="shared" si="42"/>
        <v/>
      </c>
      <c r="T865" s="759"/>
      <c r="U865" s="761"/>
      <c r="V865" s="714" t="str">
        <f t="shared" si="40"/>
        <v/>
      </c>
    </row>
    <row r="866" spans="1:22" ht="15" hidden="1" customHeight="1" outlineLevel="1" x14ac:dyDescent="0.25">
      <c r="A866" s="72">
        <v>859</v>
      </c>
      <c r="B866" s="754"/>
      <c r="C866" s="755"/>
      <c r="D866" s="756"/>
      <c r="E866" s="757"/>
      <c r="F866" s="757"/>
      <c r="G866" s="779"/>
      <c r="H866" s="780"/>
      <c r="I866" s="759"/>
      <c r="J866" s="761"/>
      <c r="K866" s="761"/>
      <c r="L866" s="761"/>
      <c r="M866" s="761"/>
      <c r="N866" s="761"/>
      <c r="O866" s="761"/>
      <c r="P866" s="761"/>
      <c r="Q866" s="762"/>
      <c r="R866" s="498">
        <f t="shared" si="41"/>
        <v>0</v>
      </c>
      <c r="S866" s="714" t="str">
        <f t="shared" si="42"/>
        <v/>
      </c>
      <c r="T866" s="759"/>
      <c r="U866" s="761"/>
      <c r="V866" s="714" t="str">
        <f t="shared" si="40"/>
        <v/>
      </c>
    </row>
    <row r="867" spans="1:22" ht="15" hidden="1" customHeight="1" outlineLevel="1" x14ac:dyDescent="0.25">
      <c r="A867" s="72">
        <v>860</v>
      </c>
      <c r="B867" s="754"/>
      <c r="C867" s="755"/>
      <c r="D867" s="756"/>
      <c r="E867" s="757"/>
      <c r="F867" s="757"/>
      <c r="G867" s="779"/>
      <c r="H867" s="780"/>
      <c r="I867" s="759"/>
      <c r="J867" s="761"/>
      <c r="K867" s="761"/>
      <c r="L867" s="761"/>
      <c r="M867" s="761"/>
      <c r="N867" s="761"/>
      <c r="O867" s="761"/>
      <c r="P867" s="761"/>
      <c r="Q867" s="762"/>
      <c r="R867" s="498">
        <f t="shared" si="41"/>
        <v>0</v>
      </c>
      <c r="S867" s="714" t="str">
        <f t="shared" si="42"/>
        <v/>
      </c>
      <c r="T867" s="759"/>
      <c r="U867" s="761"/>
      <c r="V867" s="714" t="str">
        <f t="shared" si="40"/>
        <v/>
      </c>
    </row>
    <row r="868" spans="1:22" ht="15" hidden="1" customHeight="1" outlineLevel="1" x14ac:dyDescent="0.25">
      <c r="A868" s="72">
        <v>861</v>
      </c>
      <c r="B868" s="754"/>
      <c r="C868" s="755"/>
      <c r="D868" s="756"/>
      <c r="E868" s="757"/>
      <c r="F868" s="757"/>
      <c r="G868" s="779"/>
      <c r="H868" s="780"/>
      <c r="I868" s="759"/>
      <c r="J868" s="761"/>
      <c r="K868" s="761"/>
      <c r="L868" s="761"/>
      <c r="M868" s="761"/>
      <c r="N868" s="761"/>
      <c r="O868" s="761"/>
      <c r="P868" s="761"/>
      <c r="Q868" s="762"/>
      <c r="R868" s="498">
        <f t="shared" si="41"/>
        <v>0</v>
      </c>
      <c r="S868" s="714" t="str">
        <f t="shared" si="42"/>
        <v/>
      </c>
      <c r="T868" s="759"/>
      <c r="U868" s="761"/>
      <c r="V868" s="714" t="str">
        <f t="shared" si="40"/>
        <v/>
      </c>
    </row>
    <row r="869" spans="1:22" ht="15" hidden="1" customHeight="1" outlineLevel="1" x14ac:dyDescent="0.25">
      <c r="A869" s="72">
        <v>862</v>
      </c>
      <c r="B869" s="754"/>
      <c r="C869" s="755"/>
      <c r="D869" s="756"/>
      <c r="E869" s="757"/>
      <c r="F869" s="757"/>
      <c r="G869" s="779"/>
      <c r="H869" s="780"/>
      <c r="I869" s="759"/>
      <c r="J869" s="761"/>
      <c r="K869" s="761"/>
      <c r="L869" s="761"/>
      <c r="M869" s="761"/>
      <c r="N869" s="761"/>
      <c r="O869" s="761"/>
      <c r="P869" s="761"/>
      <c r="Q869" s="762"/>
      <c r="R869" s="498">
        <f t="shared" si="41"/>
        <v>0</v>
      </c>
      <c r="S869" s="714" t="str">
        <f t="shared" si="42"/>
        <v/>
      </c>
      <c r="T869" s="759"/>
      <c r="U869" s="761"/>
      <c r="V869" s="714" t="str">
        <f t="shared" si="40"/>
        <v/>
      </c>
    </row>
    <row r="870" spans="1:22" ht="15" hidden="1" customHeight="1" outlineLevel="1" x14ac:dyDescent="0.25">
      <c r="A870" s="72">
        <v>863</v>
      </c>
      <c r="B870" s="754"/>
      <c r="C870" s="755"/>
      <c r="D870" s="756"/>
      <c r="E870" s="757"/>
      <c r="F870" s="757"/>
      <c r="G870" s="779"/>
      <c r="H870" s="780"/>
      <c r="I870" s="759"/>
      <c r="J870" s="761"/>
      <c r="K870" s="761"/>
      <c r="L870" s="761"/>
      <c r="M870" s="761"/>
      <c r="N870" s="761"/>
      <c r="O870" s="761"/>
      <c r="P870" s="761"/>
      <c r="Q870" s="762"/>
      <c r="R870" s="498">
        <f t="shared" si="41"/>
        <v>0</v>
      </c>
      <c r="S870" s="714" t="str">
        <f t="shared" si="42"/>
        <v/>
      </c>
      <c r="T870" s="759"/>
      <c r="U870" s="761"/>
      <c r="V870" s="714" t="str">
        <f t="shared" si="40"/>
        <v/>
      </c>
    </row>
    <row r="871" spans="1:22" ht="15" hidden="1" customHeight="1" outlineLevel="1" x14ac:dyDescent="0.25">
      <c r="A871" s="72">
        <v>864</v>
      </c>
      <c r="B871" s="754"/>
      <c r="C871" s="755"/>
      <c r="D871" s="756"/>
      <c r="E871" s="757"/>
      <c r="F871" s="757"/>
      <c r="G871" s="779"/>
      <c r="H871" s="780"/>
      <c r="I871" s="759"/>
      <c r="J871" s="761"/>
      <c r="K871" s="761"/>
      <c r="L871" s="761"/>
      <c r="M871" s="761"/>
      <c r="N871" s="761"/>
      <c r="O871" s="761"/>
      <c r="P871" s="761"/>
      <c r="Q871" s="762"/>
      <c r="R871" s="498">
        <f t="shared" si="41"/>
        <v>0</v>
      </c>
      <c r="S871" s="714" t="str">
        <f t="shared" si="42"/>
        <v/>
      </c>
      <c r="T871" s="759"/>
      <c r="U871" s="761"/>
      <c r="V871" s="714" t="str">
        <f t="shared" si="40"/>
        <v/>
      </c>
    </row>
    <row r="872" spans="1:22" ht="15" hidden="1" customHeight="1" outlineLevel="1" x14ac:dyDescent="0.25">
      <c r="A872" s="72">
        <v>865</v>
      </c>
      <c r="B872" s="754"/>
      <c r="C872" s="755"/>
      <c r="D872" s="756"/>
      <c r="E872" s="757"/>
      <c r="F872" s="757"/>
      <c r="G872" s="779"/>
      <c r="H872" s="780"/>
      <c r="I872" s="759"/>
      <c r="J872" s="761"/>
      <c r="K872" s="761"/>
      <c r="L872" s="761"/>
      <c r="M872" s="761"/>
      <c r="N872" s="761"/>
      <c r="O872" s="761"/>
      <c r="P872" s="761"/>
      <c r="Q872" s="762"/>
      <c r="R872" s="498">
        <f t="shared" si="41"/>
        <v>0</v>
      </c>
      <c r="S872" s="714" t="str">
        <f t="shared" si="42"/>
        <v/>
      </c>
      <c r="T872" s="759"/>
      <c r="U872" s="761"/>
      <c r="V872" s="714" t="str">
        <f t="shared" si="40"/>
        <v/>
      </c>
    </row>
    <row r="873" spans="1:22" ht="15" hidden="1" customHeight="1" outlineLevel="1" x14ac:dyDescent="0.25">
      <c r="A873" s="72">
        <v>866</v>
      </c>
      <c r="B873" s="754"/>
      <c r="C873" s="755"/>
      <c r="D873" s="756"/>
      <c r="E873" s="757"/>
      <c r="F873" s="757"/>
      <c r="G873" s="779"/>
      <c r="H873" s="780"/>
      <c r="I873" s="759"/>
      <c r="J873" s="761"/>
      <c r="K873" s="761"/>
      <c r="L873" s="761"/>
      <c r="M873" s="761"/>
      <c r="N873" s="761"/>
      <c r="O873" s="761"/>
      <c r="P873" s="761"/>
      <c r="Q873" s="762"/>
      <c r="R873" s="498">
        <f t="shared" si="41"/>
        <v>0</v>
      </c>
      <c r="S873" s="714" t="str">
        <f t="shared" si="42"/>
        <v/>
      </c>
      <c r="T873" s="759"/>
      <c r="U873" s="761"/>
      <c r="V873" s="714" t="str">
        <f t="shared" si="40"/>
        <v/>
      </c>
    </row>
    <row r="874" spans="1:22" ht="15" hidden="1" customHeight="1" outlineLevel="1" x14ac:dyDescent="0.25">
      <c r="A874" s="72">
        <v>867</v>
      </c>
      <c r="B874" s="754"/>
      <c r="C874" s="755"/>
      <c r="D874" s="756"/>
      <c r="E874" s="757"/>
      <c r="F874" s="757"/>
      <c r="G874" s="779"/>
      <c r="H874" s="780"/>
      <c r="I874" s="759"/>
      <c r="J874" s="761"/>
      <c r="K874" s="761"/>
      <c r="L874" s="761"/>
      <c r="M874" s="761"/>
      <c r="N874" s="761"/>
      <c r="O874" s="761"/>
      <c r="P874" s="761"/>
      <c r="Q874" s="762"/>
      <c r="R874" s="498">
        <f t="shared" si="41"/>
        <v>0</v>
      </c>
      <c r="S874" s="714" t="str">
        <f t="shared" si="42"/>
        <v/>
      </c>
      <c r="T874" s="759"/>
      <c r="U874" s="761"/>
      <c r="V874" s="714" t="str">
        <f t="shared" si="40"/>
        <v/>
      </c>
    </row>
    <row r="875" spans="1:22" ht="15" hidden="1" customHeight="1" outlineLevel="1" x14ac:dyDescent="0.25">
      <c r="A875" s="72">
        <v>868</v>
      </c>
      <c r="B875" s="754"/>
      <c r="C875" s="755"/>
      <c r="D875" s="756"/>
      <c r="E875" s="757"/>
      <c r="F875" s="757"/>
      <c r="G875" s="779"/>
      <c r="H875" s="780"/>
      <c r="I875" s="759"/>
      <c r="J875" s="761"/>
      <c r="K875" s="761"/>
      <c r="L875" s="761"/>
      <c r="M875" s="761"/>
      <c r="N875" s="761"/>
      <c r="O875" s="761"/>
      <c r="P875" s="761"/>
      <c r="Q875" s="762"/>
      <c r="R875" s="498">
        <f t="shared" si="41"/>
        <v>0</v>
      </c>
      <c r="S875" s="714" t="str">
        <f t="shared" si="42"/>
        <v/>
      </c>
      <c r="T875" s="759"/>
      <c r="U875" s="761"/>
      <c r="V875" s="714" t="str">
        <f t="shared" si="40"/>
        <v/>
      </c>
    </row>
    <row r="876" spans="1:22" ht="15" hidden="1" customHeight="1" outlineLevel="1" x14ac:dyDescent="0.25">
      <c r="A876" s="72">
        <v>869</v>
      </c>
      <c r="B876" s="754"/>
      <c r="C876" s="755"/>
      <c r="D876" s="756"/>
      <c r="E876" s="757"/>
      <c r="F876" s="757"/>
      <c r="G876" s="779"/>
      <c r="H876" s="780"/>
      <c r="I876" s="759"/>
      <c r="J876" s="761"/>
      <c r="K876" s="761"/>
      <c r="L876" s="761"/>
      <c r="M876" s="761"/>
      <c r="N876" s="761"/>
      <c r="O876" s="761"/>
      <c r="P876" s="761"/>
      <c r="Q876" s="762"/>
      <c r="R876" s="498">
        <f t="shared" si="41"/>
        <v>0</v>
      </c>
      <c r="S876" s="714" t="str">
        <f t="shared" si="42"/>
        <v/>
      </c>
      <c r="T876" s="759"/>
      <c r="U876" s="761"/>
      <c r="V876" s="714" t="str">
        <f t="shared" si="40"/>
        <v/>
      </c>
    </row>
    <row r="877" spans="1:22" ht="15" hidden="1" customHeight="1" outlineLevel="1" x14ac:dyDescent="0.25">
      <c r="A877" s="72">
        <v>870</v>
      </c>
      <c r="B877" s="754"/>
      <c r="C877" s="755"/>
      <c r="D877" s="756"/>
      <c r="E877" s="757"/>
      <c r="F877" s="757"/>
      <c r="G877" s="779"/>
      <c r="H877" s="780"/>
      <c r="I877" s="759"/>
      <c r="J877" s="761"/>
      <c r="K877" s="761"/>
      <c r="L877" s="761"/>
      <c r="M877" s="761"/>
      <c r="N877" s="761"/>
      <c r="O877" s="761"/>
      <c r="P877" s="761"/>
      <c r="Q877" s="762"/>
      <c r="R877" s="498">
        <f t="shared" si="41"/>
        <v>0</v>
      </c>
      <c r="S877" s="714" t="str">
        <f t="shared" si="42"/>
        <v/>
      </c>
      <c r="T877" s="759"/>
      <c r="U877" s="761"/>
      <c r="V877" s="714" t="str">
        <f t="shared" si="40"/>
        <v/>
      </c>
    </row>
    <row r="878" spans="1:22" ht="15" hidden="1" customHeight="1" outlineLevel="1" x14ac:dyDescent="0.25">
      <c r="A878" s="72">
        <v>871</v>
      </c>
      <c r="B878" s="754"/>
      <c r="C878" s="755"/>
      <c r="D878" s="756"/>
      <c r="E878" s="757"/>
      <c r="F878" s="757"/>
      <c r="G878" s="779"/>
      <c r="H878" s="780"/>
      <c r="I878" s="759"/>
      <c r="J878" s="761"/>
      <c r="K878" s="761"/>
      <c r="L878" s="761"/>
      <c r="M878" s="761"/>
      <c r="N878" s="761"/>
      <c r="O878" s="761"/>
      <c r="P878" s="761"/>
      <c r="Q878" s="762"/>
      <c r="R878" s="498">
        <f t="shared" si="41"/>
        <v>0</v>
      </c>
      <c r="S878" s="714" t="str">
        <f t="shared" si="42"/>
        <v/>
      </c>
      <c r="T878" s="759"/>
      <c r="U878" s="761"/>
      <c r="V878" s="714" t="str">
        <f t="shared" si="40"/>
        <v/>
      </c>
    </row>
    <row r="879" spans="1:22" ht="15" hidden="1" customHeight="1" outlineLevel="1" x14ac:dyDescent="0.25">
      <c r="A879" s="72">
        <v>872</v>
      </c>
      <c r="B879" s="754"/>
      <c r="C879" s="755"/>
      <c r="D879" s="756"/>
      <c r="E879" s="757"/>
      <c r="F879" s="757"/>
      <c r="G879" s="779"/>
      <c r="H879" s="780"/>
      <c r="I879" s="759"/>
      <c r="J879" s="761"/>
      <c r="K879" s="761"/>
      <c r="L879" s="761"/>
      <c r="M879" s="761"/>
      <c r="N879" s="761"/>
      <c r="O879" s="761"/>
      <c r="P879" s="761"/>
      <c r="Q879" s="762"/>
      <c r="R879" s="498">
        <f t="shared" si="41"/>
        <v>0</v>
      </c>
      <c r="S879" s="714" t="str">
        <f t="shared" si="42"/>
        <v/>
      </c>
      <c r="T879" s="759"/>
      <c r="U879" s="761"/>
      <c r="V879" s="714" t="str">
        <f t="shared" si="40"/>
        <v/>
      </c>
    </row>
    <row r="880" spans="1:22" ht="15" hidden="1" customHeight="1" outlineLevel="1" x14ac:dyDescent="0.25">
      <c r="A880" s="72">
        <v>873</v>
      </c>
      <c r="B880" s="754"/>
      <c r="C880" s="755"/>
      <c r="D880" s="756"/>
      <c r="E880" s="757"/>
      <c r="F880" s="757"/>
      <c r="G880" s="779"/>
      <c r="H880" s="780"/>
      <c r="I880" s="759"/>
      <c r="J880" s="761"/>
      <c r="K880" s="761"/>
      <c r="L880" s="761"/>
      <c r="M880" s="761"/>
      <c r="N880" s="761"/>
      <c r="O880" s="761"/>
      <c r="P880" s="761"/>
      <c r="Q880" s="762"/>
      <c r="R880" s="498">
        <f t="shared" si="41"/>
        <v>0</v>
      </c>
      <c r="S880" s="714" t="str">
        <f t="shared" si="42"/>
        <v/>
      </c>
      <c r="T880" s="759"/>
      <c r="U880" s="761"/>
      <c r="V880" s="714" t="str">
        <f t="shared" si="40"/>
        <v/>
      </c>
    </row>
    <row r="881" spans="1:22" ht="15" hidden="1" customHeight="1" outlineLevel="1" x14ac:dyDescent="0.25">
      <c r="A881" s="72">
        <v>874</v>
      </c>
      <c r="B881" s="754"/>
      <c r="C881" s="755"/>
      <c r="D881" s="756"/>
      <c r="E881" s="757"/>
      <c r="F881" s="757"/>
      <c r="G881" s="779"/>
      <c r="H881" s="780"/>
      <c r="I881" s="759"/>
      <c r="J881" s="761"/>
      <c r="K881" s="761"/>
      <c r="L881" s="761"/>
      <c r="M881" s="761"/>
      <c r="N881" s="761"/>
      <c r="O881" s="761"/>
      <c r="P881" s="761"/>
      <c r="Q881" s="762"/>
      <c r="R881" s="498">
        <f t="shared" si="41"/>
        <v>0</v>
      </c>
      <c r="S881" s="714" t="str">
        <f t="shared" si="42"/>
        <v/>
      </c>
      <c r="T881" s="759"/>
      <c r="U881" s="761"/>
      <c r="V881" s="714" t="str">
        <f t="shared" si="40"/>
        <v/>
      </c>
    </row>
    <row r="882" spans="1:22" ht="15" hidden="1" customHeight="1" outlineLevel="1" x14ac:dyDescent="0.25">
      <c r="A882" s="72">
        <v>875</v>
      </c>
      <c r="B882" s="754"/>
      <c r="C882" s="755"/>
      <c r="D882" s="756"/>
      <c r="E882" s="757"/>
      <c r="F882" s="757"/>
      <c r="G882" s="779"/>
      <c r="H882" s="780"/>
      <c r="I882" s="759"/>
      <c r="J882" s="761"/>
      <c r="K882" s="761"/>
      <c r="L882" s="761"/>
      <c r="M882" s="761"/>
      <c r="N882" s="761"/>
      <c r="O882" s="761"/>
      <c r="P882" s="761"/>
      <c r="Q882" s="762"/>
      <c r="R882" s="498">
        <f t="shared" si="41"/>
        <v>0</v>
      </c>
      <c r="S882" s="714" t="str">
        <f t="shared" si="42"/>
        <v/>
      </c>
      <c r="T882" s="759"/>
      <c r="U882" s="761"/>
      <c r="V882" s="714" t="str">
        <f t="shared" si="40"/>
        <v/>
      </c>
    </row>
    <row r="883" spans="1:22" ht="15" hidden="1" customHeight="1" outlineLevel="1" x14ac:dyDescent="0.25">
      <c r="A883" s="72">
        <v>876</v>
      </c>
      <c r="B883" s="754"/>
      <c r="C883" s="755"/>
      <c r="D883" s="756"/>
      <c r="E883" s="757"/>
      <c r="F883" s="757"/>
      <c r="G883" s="779"/>
      <c r="H883" s="780"/>
      <c r="I883" s="759"/>
      <c r="J883" s="761"/>
      <c r="K883" s="761"/>
      <c r="L883" s="761"/>
      <c r="M883" s="761"/>
      <c r="N883" s="761"/>
      <c r="O883" s="761"/>
      <c r="P883" s="761"/>
      <c r="Q883" s="762"/>
      <c r="R883" s="498">
        <f t="shared" si="41"/>
        <v>0</v>
      </c>
      <c r="S883" s="714" t="str">
        <f t="shared" si="42"/>
        <v/>
      </c>
      <c r="T883" s="759"/>
      <c r="U883" s="761"/>
      <c r="V883" s="714" t="str">
        <f t="shared" si="40"/>
        <v/>
      </c>
    </row>
    <row r="884" spans="1:22" ht="15" hidden="1" customHeight="1" outlineLevel="1" x14ac:dyDescent="0.25">
      <c r="A884" s="72">
        <v>877</v>
      </c>
      <c r="B884" s="754"/>
      <c r="C884" s="755"/>
      <c r="D884" s="756"/>
      <c r="E884" s="757"/>
      <c r="F884" s="757"/>
      <c r="G884" s="779"/>
      <c r="H884" s="780"/>
      <c r="I884" s="759"/>
      <c r="J884" s="761"/>
      <c r="K884" s="761"/>
      <c r="L884" s="761"/>
      <c r="M884" s="761"/>
      <c r="N884" s="761"/>
      <c r="O884" s="761"/>
      <c r="P884" s="761"/>
      <c r="Q884" s="762"/>
      <c r="R884" s="498">
        <f t="shared" si="41"/>
        <v>0</v>
      </c>
      <c r="S884" s="714" t="str">
        <f t="shared" si="42"/>
        <v/>
      </c>
      <c r="T884" s="759"/>
      <c r="U884" s="761"/>
      <c r="V884" s="714" t="str">
        <f t="shared" si="40"/>
        <v/>
      </c>
    </row>
    <row r="885" spans="1:22" ht="15" hidden="1" customHeight="1" outlineLevel="1" x14ac:dyDescent="0.25">
      <c r="A885" s="72">
        <v>878</v>
      </c>
      <c r="B885" s="754"/>
      <c r="C885" s="755"/>
      <c r="D885" s="756"/>
      <c r="E885" s="757"/>
      <c r="F885" s="757"/>
      <c r="G885" s="779"/>
      <c r="H885" s="780"/>
      <c r="I885" s="759"/>
      <c r="J885" s="761"/>
      <c r="K885" s="761"/>
      <c r="L885" s="761"/>
      <c r="M885" s="761"/>
      <c r="N885" s="761"/>
      <c r="O885" s="761"/>
      <c r="P885" s="761"/>
      <c r="Q885" s="762"/>
      <c r="R885" s="498">
        <f t="shared" si="41"/>
        <v>0</v>
      </c>
      <c r="S885" s="714" t="str">
        <f t="shared" si="42"/>
        <v/>
      </c>
      <c r="T885" s="759"/>
      <c r="U885" s="761"/>
      <c r="V885" s="714" t="str">
        <f t="shared" si="40"/>
        <v/>
      </c>
    </row>
    <row r="886" spans="1:22" ht="15" hidden="1" customHeight="1" outlineLevel="1" x14ac:dyDescent="0.25">
      <c r="A886" s="72">
        <v>879</v>
      </c>
      <c r="B886" s="754"/>
      <c r="C886" s="755"/>
      <c r="D886" s="756"/>
      <c r="E886" s="757"/>
      <c r="F886" s="757"/>
      <c r="G886" s="779"/>
      <c r="H886" s="780"/>
      <c r="I886" s="759"/>
      <c r="J886" s="761"/>
      <c r="K886" s="761"/>
      <c r="L886" s="761"/>
      <c r="M886" s="761"/>
      <c r="N886" s="761"/>
      <c r="O886" s="761"/>
      <c r="P886" s="761"/>
      <c r="Q886" s="762"/>
      <c r="R886" s="498">
        <f t="shared" si="41"/>
        <v>0</v>
      </c>
      <c r="S886" s="714" t="str">
        <f t="shared" si="42"/>
        <v/>
      </c>
      <c r="T886" s="759"/>
      <c r="U886" s="761"/>
      <c r="V886" s="714" t="str">
        <f t="shared" si="40"/>
        <v/>
      </c>
    </row>
    <row r="887" spans="1:22" ht="15" hidden="1" customHeight="1" outlineLevel="1" x14ac:dyDescent="0.25">
      <c r="A887" s="72">
        <v>880</v>
      </c>
      <c r="B887" s="754"/>
      <c r="C887" s="755"/>
      <c r="D887" s="756"/>
      <c r="E887" s="757"/>
      <c r="F887" s="757"/>
      <c r="G887" s="779"/>
      <c r="H887" s="780"/>
      <c r="I887" s="759"/>
      <c r="J887" s="761"/>
      <c r="K887" s="761"/>
      <c r="L887" s="761"/>
      <c r="M887" s="761"/>
      <c r="N887" s="761"/>
      <c r="O887" s="761"/>
      <c r="P887" s="761"/>
      <c r="Q887" s="762"/>
      <c r="R887" s="498">
        <f t="shared" si="41"/>
        <v>0</v>
      </c>
      <c r="S887" s="714" t="str">
        <f t="shared" si="42"/>
        <v/>
      </c>
      <c r="T887" s="759"/>
      <c r="U887" s="761"/>
      <c r="V887" s="714" t="str">
        <f t="shared" si="40"/>
        <v/>
      </c>
    </row>
    <row r="888" spans="1:22" ht="15" hidden="1" customHeight="1" outlineLevel="1" x14ac:dyDescent="0.25">
      <c r="A888" s="72">
        <v>881</v>
      </c>
      <c r="B888" s="754"/>
      <c r="C888" s="755"/>
      <c r="D888" s="756"/>
      <c r="E888" s="757"/>
      <c r="F888" s="757"/>
      <c r="G888" s="779"/>
      <c r="H888" s="780"/>
      <c r="I888" s="759"/>
      <c r="J888" s="761"/>
      <c r="K888" s="761"/>
      <c r="L888" s="761"/>
      <c r="M888" s="761"/>
      <c r="N888" s="761"/>
      <c r="O888" s="761"/>
      <c r="P888" s="761"/>
      <c r="Q888" s="762"/>
      <c r="R888" s="498">
        <f t="shared" si="41"/>
        <v>0</v>
      </c>
      <c r="S888" s="714" t="str">
        <f t="shared" si="42"/>
        <v/>
      </c>
      <c r="T888" s="759"/>
      <c r="U888" s="761"/>
      <c r="V888" s="714" t="str">
        <f t="shared" si="40"/>
        <v/>
      </c>
    </row>
    <row r="889" spans="1:22" ht="15" hidden="1" customHeight="1" outlineLevel="1" x14ac:dyDescent="0.25">
      <c r="A889" s="72">
        <v>882</v>
      </c>
      <c r="B889" s="754"/>
      <c r="C889" s="755"/>
      <c r="D889" s="756"/>
      <c r="E889" s="757"/>
      <c r="F889" s="757"/>
      <c r="G889" s="779"/>
      <c r="H889" s="780"/>
      <c r="I889" s="759"/>
      <c r="J889" s="761"/>
      <c r="K889" s="761"/>
      <c r="L889" s="761"/>
      <c r="M889" s="761"/>
      <c r="N889" s="761"/>
      <c r="O889" s="761"/>
      <c r="P889" s="761"/>
      <c r="Q889" s="762"/>
      <c r="R889" s="498">
        <f t="shared" si="41"/>
        <v>0</v>
      </c>
      <c r="S889" s="714" t="str">
        <f t="shared" si="42"/>
        <v/>
      </c>
      <c r="T889" s="759"/>
      <c r="U889" s="761"/>
      <c r="V889" s="714" t="str">
        <f t="shared" si="40"/>
        <v/>
      </c>
    </row>
    <row r="890" spans="1:22" ht="15" hidden="1" customHeight="1" outlineLevel="1" x14ac:dyDescent="0.25">
      <c r="A890" s="72">
        <v>883</v>
      </c>
      <c r="B890" s="754"/>
      <c r="C890" s="755"/>
      <c r="D890" s="756"/>
      <c r="E890" s="757"/>
      <c r="F890" s="757"/>
      <c r="G890" s="779"/>
      <c r="H890" s="780"/>
      <c r="I890" s="759"/>
      <c r="J890" s="761"/>
      <c r="K890" s="761"/>
      <c r="L890" s="761"/>
      <c r="M890" s="761"/>
      <c r="N890" s="761"/>
      <c r="O890" s="761"/>
      <c r="P890" s="761"/>
      <c r="Q890" s="762"/>
      <c r="R890" s="498">
        <f t="shared" si="41"/>
        <v>0</v>
      </c>
      <c r="S890" s="714" t="str">
        <f t="shared" si="42"/>
        <v/>
      </c>
      <c r="T890" s="759"/>
      <c r="U890" s="761"/>
      <c r="V890" s="714" t="str">
        <f t="shared" si="40"/>
        <v/>
      </c>
    </row>
    <row r="891" spans="1:22" ht="15" hidden="1" customHeight="1" outlineLevel="1" x14ac:dyDescent="0.25">
      <c r="A891" s="72">
        <v>884</v>
      </c>
      <c r="B891" s="754"/>
      <c r="C891" s="755"/>
      <c r="D891" s="756"/>
      <c r="E891" s="757"/>
      <c r="F891" s="757"/>
      <c r="G891" s="779"/>
      <c r="H891" s="780"/>
      <c r="I891" s="759"/>
      <c r="J891" s="761"/>
      <c r="K891" s="761"/>
      <c r="L891" s="761"/>
      <c r="M891" s="761"/>
      <c r="N891" s="761"/>
      <c r="O891" s="761"/>
      <c r="P891" s="761"/>
      <c r="Q891" s="762"/>
      <c r="R891" s="498">
        <f t="shared" si="41"/>
        <v>0</v>
      </c>
      <c r="S891" s="714" t="str">
        <f t="shared" si="42"/>
        <v/>
      </c>
      <c r="T891" s="759"/>
      <c r="U891" s="761"/>
      <c r="V891" s="714" t="str">
        <f t="shared" si="40"/>
        <v/>
      </c>
    </row>
    <row r="892" spans="1:22" ht="15" hidden="1" customHeight="1" outlineLevel="1" x14ac:dyDescent="0.25">
      <c r="A892" s="72">
        <v>885</v>
      </c>
      <c r="B892" s="754"/>
      <c r="C892" s="755"/>
      <c r="D892" s="756"/>
      <c r="E892" s="757"/>
      <c r="F892" s="757"/>
      <c r="G892" s="779"/>
      <c r="H892" s="780"/>
      <c r="I892" s="759"/>
      <c r="J892" s="761"/>
      <c r="K892" s="761"/>
      <c r="L892" s="761"/>
      <c r="M892" s="761"/>
      <c r="N892" s="761"/>
      <c r="O892" s="761"/>
      <c r="P892" s="761"/>
      <c r="Q892" s="762"/>
      <c r="R892" s="498">
        <f t="shared" si="41"/>
        <v>0</v>
      </c>
      <c r="S892" s="714" t="str">
        <f t="shared" si="42"/>
        <v/>
      </c>
      <c r="T892" s="759"/>
      <c r="U892" s="761"/>
      <c r="V892" s="714" t="str">
        <f t="shared" si="40"/>
        <v/>
      </c>
    </row>
    <row r="893" spans="1:22" ht="15" hidden="1" customHeight="1" outlineLevel="1" x14ac:dyDescent="0.25">
      <c r="A893" s="72">
        <v>886</v>
      </c>
      <c r="B893" s="754"/>
      <c r="C893" s="755"/>
      <c r="D893" s="756"/>
      <c r="E893" s="757"/>
      <c r="F893" s="757"/>
      <c r="G893" s="779"/>
      <c r="H893" s="780"/>
      <c r="I893" s="759"/>
      <c r="J893" s="761"/>
      <c r="K893" s="761"/>
      <c r="L893" s="761"/>
      <c r="M893" s="761"/>
      <c r="N893" s="761"/>
      <c r="O893" s="761"/>
      <c r="P893" s="761"/>
      <c r="Q893" s="762"/>
      <c r="R893" s="498">
        <f t="shared" si="41"/>
        <v>0</v>
      </c>
      <c r="S893" s="714" t="str">
        <f t="shared" si="42"/>
        <v/>
      </c>
      <c r="T893" s="759"/>
      <c r="U893" s="761"/>
      <c r="V893" s="714" t="str">
        <f t="shared" si="40"/>
        <v/>
      </c>
    </row>
    <row r="894" spans="1:22" ht="15" hidden="1" customHeight="1" outlineLevel="1" x14ac:dyDescent="0.25">
      <c r="A894" s="72">
        <v>887</v>
      </c>
      <c r="B894" s="754"/>
      <c r="C894" s="755"/>
      <c r="D894" s="756"/>
      <c r="E894" s="757"/>
      <c r="F894" s="757"/>
      <c r="G894" s="779"/>
      <c r="H894" s="780"/>
      <c r="I894" s="759"/>
      <c r="J894" s="761"/>
      <c r="K894" s="761"/>
      <c r="L894" s="761"/>
      <c r="M894" s="761"/>
      <c r="N894" s="761"/>
      <c r="O894" s="761"/>
      <c r="P894" s="761"/>
      <c r="Q894" s="762"/>
      <c r="R894" s="498">
        <f t="shared" si="41"/>
        <v>0</v>
      </c>
      <c r="S894" s="714" t="str">
        <f t="shared" si="42"/>
        <v/>
      </c>
      <c r="T894" s="759"/>
      <c r="U894" s="761"/>
      <c r="V894" s="714" t="str">
        <f t="shared" si="40"/>
        <v/>
      </c>
    </row>
    <row r="895" spans="1:22" ht="15" hidden="1" customHeight="1" outlineLevel="1" x14ac:dyDescent="0.25">
      <c r="A895" s="72">
        <v>888</v>
      </c>
      <c r="B895" s="754"/>
      <c r="C895" s="755"/>
      <c r="D895" s="756"/>
      <c r="E895" s="757"/>
      <c r="F895" s="757"/>
      <c r="G895" s="779"/>
      <c r="H895" s="780"/>
      <c r="I895" s="759"/>
      <c r="J895" s="761"/>
      <c r="K895" s="761"/>
      <c r="L895" s="761"/>
      <c r="M895" s="761"/>
      <c r="N895" s="761"/>
      <c r="O895" s="761"/>
      <c r="P895" s="761"/>
      <c r="Q895" s="762"/>
      <c r="R895" s="498">
        <f t="shared" si="41"/>
        <v>0</v>
      </c>
      <c r="S895" s="714" t="str">
        <f t="shared" si="42"/>
        <v/>
      </c>
      <c r="T895" s="759"/>
      <c r="U895" s="761"/>
      <c r="V895" s="714" t="str">
        <f t="shared" si="40"/>
        <v/>
      </c>
    </row>
    <row r="896" spans="1:22" ht="15" hidden="1" customHeight="1" outlineLevel="1" x14ac:dyDescent="0.25">
      <c r="A896" s="72">
        <v>889</v>
      </c>
      <c r="B896" s="754"/>
      <c r="C896" s="755"/>
      <c r="D896" s="756"/>
      <c r="E896" s="757"/>
      <c r="F896" s="757"/>
      <c r="G896" s="779"/>
      <c r="H896" s="780"/>
      <c r="I896" s="759"/>
      <c r="J896" s="761"/>
      <c r="K896" s="761"/>
      <c r="L896" s="761"/>
      <c r="M896" s="761"/>
      <c r="N896" s="761"/>
      <c r="O896" s="761"/>
      <c r="P896" s="761"/>
      <c r="Q896" s="762"/>
      <c r="R896" s="498">
        <f t="shared" si="41"/>
        <v>0</v>
      </c>
      <c r="S896" s="714" t="str">
        <f t="shared" si="42"/>
        <v/>
      </c>
      <c r="T896" s="759"/>
      <c r="U896" s="761"/>
      <c r="V896" s="714" t="str">
        <f t="shared" si="40"/>
        <v/>
      </c>
    </row>
    <row r="897" spans="1:22" ht="15" hidden="1" customHeight="1" outlineLevel="1" x14ac:dyDescent="0.25">
      <c r="A897" s="72">
        <v>890</v>
      </c>
      <c r="B897" s="754"/>
      <c r="C897" s="755"/>
      <c r="D897" s="756"/>
      <c r="E897" s="757"/>
      <c r="F897" s="757"/>
      <c r="G897" s="779"/>
      <c r="H897" s="780"/>
      <c r="I897" s="759"/>
      <c r="J897" s="761"/>
      <c r="K897" s="761"/>
      <c r="L897" s="761"/>
      <c r="M897" s="761"/>
      <c r="N897" s="761"/>
      <c r="O897" s="761"/>
      <c r="P897" s="761"/>
      <c r="Q897" s="762"/>
      <c r="R897" s="498">
        <f t="shared" si="41"/>
        <v>0</v>
      </c>
      <c r="S897" s="714" t="str">
        <f t="shared" si="42"/>
        <v/>
      </c>
      <c r="T897" s="759"/>
      <c r="U897" s="761"/>
      <c r="V897" s="714" t="str">
        <f t="shared" si="40"/>
        <v/>
      </c>
    </row>
    <row r="898" spans="1:22" ht="15" hidden="1" customHeight="1" outlineLevel="1" x14ac:dyDescent="0.25">
      <c r="A898" s="72">
        <v>891</v>
      </c>
      <c r="B898" s="754"/>
      <c r="C898" s="755"/>
      <c r="D898" s="756"/>
      <c r="E898" s="757"/>
      <c r="F898" s="757"/>
      <c r="G898" s="779"/>
      <c r="H898" s="780"/>
      <c r="I898" s="759"/>
      <c r="J898" s="761"/>
      <c r="K898" s="761"/>
      <c r="L898" s="761"/>
      <c r="M898" s="761"/>
      <c r="N898" s="761"/>
      <c r="O898" s="761"/>
      <c r="P898" s="761"/>
      <c r="Q898" s="762"/>
      <c r="R898" s="498">
        <f t="shared" si="41"/>
        <v>0</v>
      </c>
      <c r="S898" s="714" t="str">
        <f t="shared" si="42"/>
        <v/>
      </c>
      <c r="T898" s="759"/>
      <c r="U898" s="761"/>
      <c r="V898" s="714" t="str">
        <f t="shared" si="40"/>
        <v/>
      </c>
    </row>
    <row r="899" spans="1:22" ht="15" hidden="1" customHeight="1" outlineLevel="1" x14ac:dyDescent="0.25">
      <c r="A899" s="72">
        <v>892</v>
      </c>
      <c r="B899" s="754"/>
      <c r="C899" s="755"/>
      <c r="D899" s="756"/>
      <c r="E899" s="757"/>
      <c r="F899" s="757"/>
      <c r="G899" s="779"/>
      <c r="H899" s="780"/>
      <c r="I899" s="759"/>
      <c r="J899" s="761"/>
      <c r="K899" s="761"/>
      <c r="L899" s="761"/>
      <c r="M899" s="761"/>
      <c r="N899" s="761"/>
      <c r="O899" s="761"/>
      <c r="P899" s="761"/>
      <c r="Q899" s="762"/>
      <c r="R899" s="498">
        <f t="shared" si="41"/>
        <v>0</v>
      </c>
      <c r="S899" s="714" t="str">
        <f t="shared" si="42"/>
        <v/>
      </c>
      <c r="T899" s="759"/>
      <c r="U899" s="761"/>
      <c r="V899" s="714" t="str">
        <f t="shared" si="40"/>
        <v/>
      </c>
    </row>
    <row r="900" spans="1:22" ht="15" hidden="1" customHeight="1" outlineLevel="1" x14ac:dyDescent="0.25">
      <c r="A900" s="72">
        <v>893</v>
      </c>
      <c r="B900" s="754"/>
      <c r="C900" s="755"/>
      <c r="D900" s="756"/>
      <c r="E900" s="757"/>
      <c r="F900" s="757"/>
      <c r="G900" s="779"/>
      <c r="H900" s="780"/>
      <c r="I900" s="759"/>
      <c r="J900" s="761"/>
      <c r="K900" s="761"/>
      <c r="L900" s="761"/>
      <c r="M900" s="761"/>
      <c r="N900" s="761"/>
      <c r="O900" s="761"/>
      <c r="P900" s="761"/>
      <c r="Q900" s="762"/>
      <c r="R900" s="498">
        <f t="shared" si="41"/>
        <v>0</v>
      </c>
      <c r="S900" s="714" t="str">
        <f t="shared" si="42"/>
        <v/>
      </c>
      <c r="T900" s="759"/>
      <c r="U900" s="761"/>
      <c r="V900" s="714" t="str">
        <f t="shared" si="40"/>
        <v/>
      </c>
    </row>
    <row r="901" spans="1:22" ht="15" hidden="1" customHeight="1" outlineLevel="1" x14ac:dyDescent="0.25">
      <c r="A901" s="72">
        <v>894</v>
      </c>
      <c r="B901" s="754"/>
      <c r="C901" s="755"/>
      <c r="D901" s="756"/>
      <c r="E901" s="757"/>
      <c r="F901" s="757"/>
      <c r="G901" s="779"/>
      <c r="H901" s="780"/>
      <c r="I901" s="759"/>
      <c r="J901" s="761"/>
      <c r="K901" s="761"/>
      <c r="L901" s="761"/>
      <c r="M901" s="761"/>
      <c r="N901" s="761"/>
      <c r="O901" s="761"/>
      <c r="P901" s="761"/>
      <c r="Q901" s="762"/>
      <c r="R901" s="498">
        <f t="shared" si="41"/>
        <v>0</v>
      </c>
      <c r="S901" s="714" t="str">
        <f t="shared" si="42"/>
        <v/>
      </c>
      <c r="T901" s="759"/>
      <c r="U901" s="761"/>
      <c r="V901" s="714" t="str">
        <f t="shared" si="40"/>
        <v/>
      </c>
    </row>
    <row r="902" spans="1:22" ht="15" hidden="1" customHeight="1" outlineLevel="1" x14ac:dyDescent="0.25">
      <c r="A902" s="72">
        <v>895</v>
      </c>
      <c r="B902" s="754"/>
      <c r="C902" s="755"/>
      <c r="D902" s="756"/>
      <c r="E902" s="757"/>
      <c r="F902" s="757"/>
      <c r="G902" s="779"/>
      <c r="H902" s="780"/>
      <c r="I902" s="759"/>
      <c r="J902" s="761"/>
      <c r="K902" s="761"/>
      <c r="L902" s="761"/>
      <c r="M902" s="761"/>
      <c r="N902" s="761"/>
      <c r="O902" s="761"/>
      <c r="P902" s="761"/>
      <c r="Q902" s="762"/>
      <c r="R902" s="498">
        <f t="shared" si="41"/>
        <v>0</v>
      </c>
      <c r="S902" s="714" t="str">
        <f t="shared" si="42"/>
        <v/>
      </c>
      <c r="T902" s="759"/>
      <c r="U902" s="761"/>
      <c r="V902" s="714" t="str">
        <f t="shared" si="40"/>
        <v/>
      </c>
    </row>
    <row r="903" spans="1:22" ht="15" hidden="1" customHeight="1" outlineLevel="1" x14ac:dyDescent="0.25">
      <c r="A903" s="72">
        <v>896</v>
      </c>
      <c r="B903" s="754"/>
      <c r="C903" s="755"/>
      <c r="D903" s="756"/>
      <c r="E903" s="757"/>
      <c r="F903" s="757"/>
      <c r="G903" s="779"/>
      <c r="H903" s="780"/>
      <c r="I903" s="759"/>
      <c r="J903" s="761"/>
      <c r="K903" s="761"/>
      <c r="L903" s="761"/>
      <c r="M903" s="761"/>
      <c r="N903" s="761"/>
      <c r="O903" s="761"/>
      <c r="P903" s="761"/>
      <c r="Q903" s="762"/>
      <c r="R903" s="498">
        <f t="shared" si="41"/>
        <v>0</v>
      </c>
      <c r="S903" s="714" t="str">
        <f t="shared" si="42"/>
        <v/>
      </c>
      <c r="T903" s="759"/>
      <c r="U903" s="761"/>
      <c r="V903" s="714" t="str">
        <f t="shared" si="40"/>
        <v/>
      </c>
    </row>
    <row r="904" spans="1:22" ht="15" hidden="1" customHeight="1" outlineLevel="1" x14ac:dyDescent="0.25">
      <c r="A904" s="72">
        <v>897</v>
      </c>
      <c r="B904" s="754"/>
      <c r="C904" s="755"/>
      <c r="D904" s="756"/>
      <c r="E904" s="757"/>
      <c r="F904" s="757"/>
      <c r="G904" s="779"/>
      <c r="H904" s="780"/>
      <c r="I904" s="759"/>
      <c r="J904" s="761"/>
      <c r="K904" s="761"/>
      <c r="L904" s="761"/>
      <c r="M904" s="761"/>
      <c r="N904" s="761"/>
      <c r="O904" s="761"/>
      <c r="P904" s="761"/>
      <c r="Q904" s="762"/>
      <c r="R904" s="498">
        <f t="shared" si="41"/>
        <v>0</v>
      </c>
      <c r="S904" s="714" t="str">
        <f t="shared" si="42"/>
        <v/>
      </c>
      <c r="T904" s="759"/>
      <c r="U904" s="761"/>
      <c r="V904" s="714" t="str">
        <f t="shared" si="40"/>
        <v/>
      </c>
    </row>
    <row r="905" spans="1:22" ht="15" hidden="1" customHeight="1" outlineLevel="1" x14ac:dyDescent="0.25">
      <c r="A905" s="72">
        <v>898</v>
      </c>
      <c r="B905" s="754"/>
      <c r="C905" s="755"/>
      <c r="D905" s="756"/>
      <c r="E905" s="757"/>
      <c r="F905" s="757"/>
      <c r="G905" s="779"/>
      <c r="H905" s="780"/>
      <c r="I905" s="759"/>
      <c r="J905" s="761"/>
      <c r="K905" s="761"/>
      <c r="L905" s="761"/>
      <c r="M905" s="761"/>
      <c r="N905" s="761"/>
      <c r="O905" s="761"/>
      <c r="P905" s="761"/>
      <c r="Q905" s="762"/>
      <c r="R905" s="498">
        <f t="shared" si="41"/>
        <v>0</v>
      </c>
      <c r="S905" s="714" t="str">
        <f t="shared" si="42"/>
        <v/>
      </c>
      <c r="T905" s="759"/>
      <c r="U905" s="761"/>
      <c r="V905" s="714" t="str">
        <f t="shared" ref="V905:V968" si="43">IFERROR(U905/T905,"")</f>
        <v/>
      </c>
    </row>
    <row r="906" spans="1:22" ht="15" hidden="1" customHeight="1" outlineLevel="1" x14ac:dyDescent="0.25">
      <c r="A906" s="72">
        <v>899</v>
      </c>
      <c r="B906" s="754"/>
      <c r="C906" s="755"/>
      <c r="D906" s="756"/>
      <c r="E906" s="757"/>
      <c r="F906" s="757"/>
      <c r="G906" s="779"/>
      <c r="H906" s="780"/>
      <c r="I906" s="759"/>
      <c r="J906" s="761"/>
      <c r="K906" s="761"/>
      <c r="L906" s="761"/>
      <c r="M906" s="761"/>
      <c r="N906" s="761"/>
      <c r="O906" s="761"/>
      <c r="P906" s="761"/>
      <c r="Q906" s="762"/>
      <c r="R906" s="498">
        <f t="shared" ref="R906:R969" si="44">SUM(J906:Q906)</f>
        <v>0</v>
      </c>
      <c r="S906" s="714" t="str">
        <f t="shared" ref="S906:S969" si="45">IFERROR(R906/I906,"")</f>
        <v/>
      </c>
      <c r="T906" s="759"/>
      <c r="U906" s="761"/>
      <c r="V906" s="714" t="str">
        <f t="shared" si="43"/>
        <v/>
      </c>
    </row>
    <row r="907" spans="1:22" ht="15" hidden="1" customHeight="1" outlineLevel="1" x14ac:dyDescent="0.25">
      <c r="A907" s="72">
        <v>900</v>
      </c>
      <c r="B907" s="754"/>
      <c r="C907" s="755"/>
      <c r="D907" s="756"/>
      <c r="E907" s="757"/>
      <c r="F907" s="757"/>
      <c r="G907" s="779"/>
      <c r="H907" s="780"/>
      <c r="I907" s="759"/>
      <c r="J907" s="761"/>
      <c r="K907" s="761"/>
      <c r="L907" s="761"/>
      <c r="M907" s="761"/>
      <c r="N907" s="761"/>
      <c r="O907" s="761"/>
      <c r="P907" s="761"/>
      <c r="Q907" s="762"/>
      <c r="R907" s="498">
        <f t="shared" si="44"/>
        <v>0</v>
      </c>
      <c r="S907" s="714" t="str">
        <f t="shared" si="45"/>
        <v/>
      </c>
      <c r="T907" s="759"/>
      <c r="U907" s="761"/>
      <c r="V907" s="714" t="str">
        <f t="shared" si="43"/>
        <v/>
      </c>
    </row>
    <row r="908" spans="1:22" ht="15" hidden="1" customHeight="1" outlineLevel="1" x14ac:dyDescent="0.25">
      <c r="A908" s="72">
        <v>901</v>
      </c>
      <c r="B908" s="754"/>
      <c r="C908" s="755"/>
      <c r="D908" s="756"/>
      <c r="E908" s="757"/>
      <c r="F908" s="757"/>
      <c r="G908" s="779"/>
      <c r="H908" s="780"/>
      <c r="I908" s="759"/>
      <c r="J908" s="761"/>
      <c r="K908" s="761"/>
      <c r="L908" s="761"/>
      <c r="M908" s="761"/>
      <c r="N908" s="761"/>
      <c r="O908" s="761"/>
      <c r="P908" s="761"/>
      <c r="Q908" s="762"/>
      <c r="R908" s="498">
        <f t="shared" si="44"/>
        <v>0</v>
      </c>
      <c r="S908" s="714" t="str">
        <f t="shared" si="45"/>
        <v/>
      </c>
      <c r="T908" s="759"/>
      <c r="U908" s="761"/>
      <c r="V908" s="714" t="str">
        <f t="shared" si="43"/>
        <v/>
      </c>
    </row>
    <row r="909" spans="1:22" ht="15" hidden="1" customHeight="1" outlineLevel="1" x14ac:dyDescent="0.25">
      <c r="A909" s="72">
        <v>902</v>
      </c>
      <c r="B909" s="754"/>
      <c r="C909" s="755"/>
      <c r="D909" s="756"/>
      <c r="E909" s="757"/>
      <c r="F909" s="757"/>
      <c r="G909" s="779"/>
      <c r="H909" s="780"/>
      <c r="I909" s="759"/>
      <c r="J909" s="761"/>
      <c r="K909" s="761"/>
      <c r="L909" s="761"/>
      <c r="M909" s="761"/>
      <c r="N909" s="761"/>
      <c r="O909" s="761"/>
      <c r="P909" s="761"/>
      <c r="Q909" s="762"/>
      <c r="R909" s="498">
        <f t="shared" si="44"/>
        <v>0</v>
      </c>
      <c r="S909" s="714" t="str">
        <f t="shared" si="45"/>
        <v/>
      </c>
      <c r="T909" s="759"/>
      <c r="U909" s="761"/>
      <c r="V909" s="714" t="str">
        <f t="shared" si="43"/>
        <v/>
      </c>
    </row>
    <row r="910" spans="1:22" ht="15" hidden="1" customHeight="1" outlineLevel="1" x14ac:dyDescent="0.25">
      <c r="A910" s="72">
        <v>903</v>
      </c>
      <c r="B910" s="754"/>
      <c r="C910" s="755"/>
      <c r="D910" s="756"/>
      <c r="E910" s="757"/>
      <c r="F910" s="757"/>
      <c r="G910" s="779"/>
      <c r="H910" s="780"/>
      <c r="I910" s="759"/>
      <c r="J910" s="761"/>
      <c r="K910" s="761"/>
      <c r="L910" s="761"/>
      <c r="M910" s="761"/>
      <c r="N910" s="761"/>
      <c r="O910" s="761"/>
      <c r="P910" s="761"/>
      <c r="Q910" s="762"/>
      <c r="R910" s="498">
        <f t="shared" si="44"/>
        <v>0</v>
      </c>
      <c r="S910" s="714" t="str">
        <f t="shared" si="45"/>
        <v/>
      </c>
      <c r="T910" s="759"/>
      <c r="U910" s="761"/>
      <c r="V910" s="714" t="str">
        <f t="shared" si="43"/>
        <v/>
      </c>
    </row>
    <row r="911" spans="1:22" ht="15" hidden="1" customHeight="1" outlineLevel="1" x14ac:dyDescent="0.25">
      <c r="A911" s="72">
        <v>904</v>
      </c>
      <c r="B911" s="754"/>
      <c r="C911" s="755"/>
      <c r="D911" s="756"/>
      <c r="E911" s="757"/>
      <c r="F911" s="757"/>
      <c r="G911" s="779"/>
      <c r="H911" s="780"/>
      <c r="I911" s="759"/>
      <c r="J911" s="761"/>
      <c r="K911" s="761"/>
      <c r="L911" s="761"/>
      <c r="M911" s="761"/>
      <c r="N911" s="761"/>
      <c r="O911" s="761"/>
      <c r="P911" s="761"/>
      <c r="Q911" s="762"/>
      <c r="R911" s="498">
        <f t="shared" si="44"/>
        <v>0</v>
      </c>
      <c r="S911" s="714" t="str">
        <f t="shared" si="45"/>
        <v/>
      </c>
      <c r="T911" s="759"/>
      <c r="U911" s="761"/>
      <c r="V911" s="714" t="str">
        <f t="shared" si="43"/>
        <v/>
      </c>
    </row>
    <row r="912" spans="1:22" ht="15" hidden="1" customHeight="1" outlineLevel="1" x14ac:dyDescent="0.25">
      <c r="A912" s="72">
        <v>905</v>
      </c>
      <c r="B912" s="754"/>
      <c r="C912" s="755"/>
      <c r="D912" s="756"/>
      <c r="E912" s="757"/>
      <c r="F912" s="757"/>
      <c r="G912" s="779"/>
      <c r="H912" s="780"/>
      <c r="I912" s="759"/>
      <c r="J912" s="761"/>
      <c r="K912" s="761"/>
      <c r="L912" s="761"/>
      <c r="M912" s="761"/>
      <c r="N912" s="761"/>
      <c r="O912" s="761"/>
      <c r="P912" s="761"/>
      <c r="Q912" s="762"/>
      <c r="R912" s="498">
        <f t="shared" si="44"/>
        <v>0</v>
      </c>
      <c r="S912" s="714" t="str">
        <f t="shared" si="45"/>
        <v/>
      </c>
      <c r="T912" s="759"/>
      <c r="U912" s="761"/>
      <c r="V912" s="714" t="str">
        <f t="shared" si="43"/>
        <v/>
      </c>
    </row>
    <row r="913" spans="1:22" ht="15" hidden="1" customHeight="1" outlineLevel="1" x14ac:dyDescent="0.25">
      <c r="A913" s="72">
        <v>906</v>
      </c>
      <c r="B913" s="754"/>
      <c r="C913" s="755"/>
      <c r="D913" s="756"/>
      <c r="E913" s="757"/>
      <c r="F913" s="757"/>
      <c r="G913" s="779"/>
      <c r="H913" s="780"/>
      <c r="I913" s="759"/>
      <c r="J913" s="761"/>
      <c r="K913" s="761"/>
      <c r="L913" s="761"/>
      <c r="M913" s="761"/>
      <c r="N913" s="761"/>
      <c r="O913" s="761"/>
      <c r="P913" s="761"/>
      <c r="Q913" s="762"/>
      <c r="R913" s="498">
        <f t="shared" si="44"/>
        <v>0</v>
      </c>
      <c r="S913" s="714" t="str">
        <f t="shared" si="45"/>
        <v/>
      </c>
      <c r="T913" s="759"/>
      <c r="U913" s="761"/>
      <c r="V913" s="714" t="str">
        <f t="shared" si="43"/>
        <v/>
      </c>
    </row>
    <row r="914" spans="1:22" ht="15" hidden="1" customHeight="1" outlineLevel="1" x14ac:dyDescent="0.25">
      <c r="A914" s="72">
        <v>907</v>
      </c>
      <c r="B914" s="754"/>
      <c r="C914" s="755"/>
      <c r="D914" s="756"/>
      <c r="E914" s="757"/>
      <c r="F914" s="757"/>
      <c r="G914" s="779"/>
      <c r="H914" s="780"/>
      <c r="I914" s="759"/>
      <c r="J914" s="761"/>
      <c r="K914" s="761"/>
      <c r="L914" s="761"/>
      <c r="M914" s="761"/>
      <c r="N914" s="761"/>
      <c r="O914" s="761"/>
      <c r="P914" s="761"/>
      <c r="Q914" s="762"/>
      <c r="R914" s="498">
        <f t="shared" si="44"/>
        <v>0</v>
      </c>
      <c r="S914" s="714" t="str">
        <f t="shared" si="45"/>
        <v/>
      </c>
      <c r="T914" s="759"/>
      <c r="U914" s="761"/>
      <c r="V914" s="714" t="str">
        <f t="shared" si="43"/>
        <v/>
      </c>
    </row>
    <row r="915" spans="1:22" ht="15" hidden="1" customHeight="1" outlineLevel="1" x14ac:dyDescent="0.25">
      <c r="A915" s="72">
        <v>908</v>
      </c>
      <c r="B915" s="754"/>
      <c r="C915" s="755"/>
      <c r="D915" s="756"/>
      <c r="E915" s="757"/>
      <c r="F915" s="757"/>
      <c r="G915" s="779"/>
      <c r="H915" s="780"/>
      <c r="I915" s="759"/>
      <c r="J915" s="761"/>
      <c r="K915" s="761"/>
      <c r="L915" s="761"/>
      <c r="M915" s="761"/>
      <c r="N915" s="761"/>
      <c r="O915" s="761"/>
      <c r="P915" s="761"/>
      <c r="Q915" s="762"/>
      <c r="R915" s="498">
        <f t="shared" si="44"/>
        <v>0</v>
      </c>
      <c r="S915" s="714" t="str">
        <f t="shared" si="45"/>
        <v/>
      </c>
      <c r="T915" s="759"/>
      <c r="U915" s="761"/>
      <c r="V915" s="714" t="str">
        <f t="shared" si="43"/>
        <v/>
      </c>
    </row>
    <row r="916" spans="1:22" ht="15" hidden="1" customHeight="1" outlineLevel="1" x14ac:dyDescent="0.25">
      <c r="A916" s="72">
        <v>909</v>
      </c>
      <c r="B916" s="754"/>
      <c r="C916" s="755"/>
      <c r="D916" s="756"/>
      <c r="E916" s="757"/>
      <c r="F916" s="757"/>
      <c r="G916" s="779"/>
      <c r="H916" s="780"/>
      <c r="I916" s="759"/>
      <c r="J916" s="761"/>
      <c r="K916" s="761"/>
      <c r="L916" s="761"/>
      <c r="M916" s="761"/>
      <c r="N916" s="761"/>
      <c r="O916" s="761"/>
      <c r="P916" s="761"/>
      <c r="Q916" s="762"/>
      <c r="R916" s="498">
        <f t="shared" si="44"/>
        <v>0</v>
      </c>
      <c r="S916" s="714" t="str">
        <f t="shared" si="45"/>
        <v/>
      </c>
      <c r="T916" s="759"/>
      <c r="U916" s="761"/>
      <c r="V916" s="714" t="str">
        <f t="shared" si="43"/>
        <v/>
      </c>
    </row>
    <row r="917" spans="1:22" ht="15" hidden="1" customHeight="1" outlineLevel="1" x14ac:dyDescent="0.25">
      <c r="A917" s="72">
        <v>910</v>
      </c>
      <c r="B917" s="754"/>
      <c r="C917" s="755"/>
      <c r="D917" s="756"/>
      <c r="E917" s="757"/>
      <c r="F917" s="757"/>
      <c r="G917" s="779"/>
      <c r="H917" s="780"/>
      <c r="I917" s="759"/>
      <c r="J917" s="761"/>
      <c r="K917" s="761"/>
      <c r="L917" s="761"/>
      <c r="M917" s="761"/>
      <c r="N917" s="761"/>
      <c r="O917" s="761"/>
      <c r="P917" s="761"/>
      <c r="Q917" s="762"/>
      <c r="R917" s="498">
        <f t="shared" si="44"/>
        <v>0</v>
      </c>
      <c r="S917" s="714" t="str">
        <f t="shared" si="45"/>
        <v/>
      </c>
      <c r="T917" s="759"/>
      <c r="U917" s="761"/>
      <c r="V917" s="714" t="str">
        <f t="shared" si="43"/>
        <v/>
      </c>
    </row>
    <row r="918" spans="1:22" ht="15" hidden="1" customHeight="1" outlineLevel="1" x14ac:dyDescent="0.25">
      <c r="A918" s="72">
        <v>911</v>
      </c>
      <c r="B918" s="754"/>
      <c r="C918" s="755"/>
      <c r="D918" s="756"/>
      <c r="E918" s="757"/>
      <c r="F918" s="757"/>
      <c r="G918" s="779"/>
      <c r="H918" s="780"/>
      <c r="I918" s="759"/>
      <c r="J918" s="761"/>
      <c r="K918" s="761"/>
      <c r="L918" s="761"/>
      <c r="M918" s="761"/>
      <c r="N918" s="761"/>
      <c r="O918" s="761"/>
      <c r="P918" s="761"/>
      <c r="Q918" s="762"/>
      <c r="R918" s="498">
        <f t="shared" si="44"/>
        <v>0</v>
      </c>
      <c r="S918" s="714" t="str">
        <f t="shared" si="45"/>
        <v/>
      </c>
      <c r="T918" s="759"/>
      <c r="U918" s="761"/>
      <c r="V918" s="714" t="str">
        <f t="shared" si="43"/>
        <v/>
      </c>
    </row>
    <row r="919" spans="1:22" ht="15" hidden="1" customHeight="1" outlineLevel="1" x14ac:dyDescent="0.25">
      <c r="A919" s="72">
        <v>912</v>
      </c>
      <c r="B919" s="754"/>
      <c r="C919" s="755"/>
      <c r="D919" s="756"/>
      <c r="E919" s="757"/>
      <c r="F919" s="757"/>
      <c r="G919" s="779"/>
      <c r="H919" s="780"/>
      <c r="I919" s="759"/>
      <c r="J919" s="761"/>
      <c r="K919" s="761"/>
      <c r="L919" s="761"/>
      <c r="M919" s="761"/>
      <c r="N919" s="761"/>
      <c r="O919" s="761"/>
      <c r="P919" s="761"/>
      <c r="Q919" s="762"/>
      <c r="R919" s="498">
        <f t="shared" si="44"/>
        <v>0</v>
      </c>
      <c r="S919" s="714" t="str">
        <f t="shared" si="45"/>
        <v/>
      </c>
      <c r="T919" s="759"/>
      <c r="U919" s="761"/>
      <c r="V919" s="714" t="str">
        <f t="shared" si="43"/>
        <v/>
      </c>
    </row>
    <row r="920" spans="1:22" ht="15" hidden="1" customHeight="1" outlineLevel="1" x14ac:dyDescent="0.25">
      <c r="A920" s="72">
        <v>913</v>
      </c>
      <c r="B920" s="754"/>
      <c r="C920" s="755"/>
      <c r="D920" s="756"/>
      <c r="E920" s="757"/>
      <c r="F920" s="757"/>
      <c r="G920" s="779"/>
      <c r="H920" s="780"/>
      <c r="I920" s="759"/>
      <c r="J920" s="761"/>
      <c r="K920" s="761"/>
      <c r="L920" s="761"/>
      <c r="M920" s="761"/>
      <c r="N920" s="761"/>
      <c r="O920" s="761"/>
      <c r="P920" s="761"/>
      <c r="Q920" s="762"/>
      <c r="R920" s="498">
        <f t="shared" si="44"/>
        <v>0</v>
      </c>
      <c r="S920" s="714" t="str">
        <f t="shared" si="45"/>
        <v/>
      </c>
      <c r="T920" s="759"/>
      <c r="U920" s="761"/>
      <c r="V920" s="714" t="str">
        <f t="shared" si="43"/>
        <v/>
      </c>
    </row>
    <row r="921" spans="1:22" ht="15" hidden="1" customHeight="1" outlineLevel="1" x14ac:dyDescent="0.25">
      <c r="A921" s="72">
        <v>914</v>
      </c>
      <c r="B921" s="754"/>
      <c r="C921" s="755"/>
      <c r="D921" s="756"/>
      <c r="E921" s="757"/>
      <c r="F921" s="757"/>
      <c r="G921" s="779"/>
      <c r="H921" s="780"/>
      <c r="I921" s="759"/>
      <c r="J921" s="761"/>
      <c r="K921" s="761"/>
      <c r="L921" s="761"/>
      <c r="M921" s="761"/>
      <c r="N921" s="761"/>
      <c r="O921" s="761"/>
      <c r="P921" s="761"/>
      <c r="Q921" s="762"/>
      <c r="R921" s="498">
        <f t="shared" si="44"/>
        <v>0</v>
      </c>
      <c r="S921" s="714" t="str">
        <f t="shared" si="45"/>
        <v/>
      </c>
      <c r="T921" s="759"/>
      <c r="U921" s="761"/>
      <c r="V921" s="714" t="str">
        <f t="shared" si="43"/>
        <v/>
      </c>
    </row>
    <row r="922" spans="1:22" ht="15" hidden="1" customHeight="1" outlineLevel="1" x14ac:dyDescent="0.25">
      <c r="A922" s="72">
        <v>915</v>
      </c>
      <c r="B922" s="754"/>
      <c r="C922" s="755"/>
      <c r="D922" s="756"/>
      <c r="E922" s="757"/>
      <c r="F922" s="757"/>
      <c r="G922" s="779"/>
      <c r="H922" s="780"/>
      <c r="I922" s="759"/>
      <c r="J922" s="761"/>
      <c r="K922" s="761"/>
      <c r="L922" s="761"/>
      <c r="M922" s="761"/>
      <c r="N922" s="761"/>
      <c r="O922" s="761"/>
      <c r="P922" s="761"/>
      <c r="Q922" s="762"/>
      <c r="R922" s="498">
        <f t="shared" si="44"/>
        <v>0</v>
      </c>
      <c r="S922" s="714" t="str">
        <f t="shared" si="45"/>
        <v/>
      </c>
      <c r="T922" s="759"/>
      <c r="U922" s="761"/>
      <c r="V922" s="714" t="str">
        <f t="shared" si="43"/>
        <v/>
      </c>
    </row>
    <row r="923" spans="1:22" ht="15" hidden="1" customHeight="1" outlineLevel="1" x14ac:dyDescent="0.25">
      <c r="A923" s="72">
        <v>916</v>
      </c>
      <c r="B923" s="754"/>
      <c r="C923" s="755"/>
      <c r="D923" s="756"/>
      <c r="E923" s="757"/>
      <c r="F923" s="757"/>
      <c r="G923" s="779"/>
      <c r="H923" s="780"/>
      <c r="I923" s="759"/>
      <c r="J923" s="761"/>
      <c r="K923" s="761"/>
      <c r="L923" s="761"/>
      <c r="M923" s="761"/>
      <c r="N923" s="761"/>
      <c r="O923" s="761"/>
      <c r="P923" s="761"/>
      <c r="Q923" s="762"/>
      <c r="R923" s="498">
        <f t="shared" si="44"/>
        <v>0</v>
      </c>
      <c r="S923" s="714" t="str">
        <f t="shared" si="45"/>
        <v/>
      </c>
      <c r="T923" s="759"/>
      <c r="U923" s="761"/>
      <c r="V923" s="714" t="str">
        <f t="shared" si="43"/>
        <v/>
      </c>
    </row>
    <row r="924" spans="1:22" ht="15" hidden="1" customHeight="1" outlineLevel="1" x14ac:dyDescent="0.25">
      <c r="A924" s="72">
        <v>917</v>
      </c>
      <c r="B924" s="754"/>
      <c r="C924" s="755"/>
      <c r="D924" s="756"/>
      <c r="E924" s="757"/>
      <c r="F924" s="757"/>
      <c r="G924" s="779"/>
      <c r="H924" s="780"/>
      <c r="I924" s="759"/>
      <c r="J924" s="761"/>
      <c r="K924" s="761"/>
      <c r="L924" s="761"/>
      <c r="M924" s="761"/>
      <c r="N924" s="761"/>
      <c r="O924" s="761"/>
      <c r="P924" s="761"/>
      <c r="Q924" s="762"/>
      <c r="R924" s="498">
        <f t="shared" si="44"/>
        <v>0</v>
      </c>
      <c r="S924" s="714" t="str">
        <f t="shared" si="45"/>
        <v/>
      </c>
      <c r="T924" s="759"/>
      <c r="U924" s="761"/>
      <c r="V924" s="714" t="str">
        <f t="shared" si="43"/>
        <v/>
      </c>
    </row>
    <row r="925" spans="1:22" ht="15" hidden="1" customHeight="1" outlineLevel="1" x14ac:dyDescent="0.25">
      <c r="A925" s="72">
        <v>918</v>
      </c>
      <c r="B925" s="754"/>
      <c r="C925" s="755"/>
      <c r="D925" s="756"/>
      <c r="E925" s="757"/>
      <c r="F925" s="757"/>
      <c r="G925" s="779"/>
      <c r="H925" s="780"/>
      <c r="I925" s="759"/>
      <c r="J925" s="761"/>
      <c r="K925" s="761"/>
      <c r="L925" s="761"/>
      <c r="M925" s="761"/>
      <c r="N925" s="761"/>
      <c r="O925" s="761"/>
      <c r="P925" s="761"/>
      <c r="Q925" s="762"/>
      <c r="R925" s="498">
        <f t="shared" si="44"/>
        <v>0</v>
      </c>
      <c r="S925" s="714" t="str">
        <f t="shared" si="45"/>
        <v/>
      </c>
      <c r="T925" s="759"/>
      <c r="U925" s="761"/>
      <c r="V925" s="714" t="str">
        <f t="shared" si="43"/>
        <v/>
      </c>
    </row>
    <row r="926" spans="1:22" ht="15" hidden="1" customHeight="1" outlineLevel="1" x14ac:dyDescent="0.25">
      <c r="A926" s="72">
        <v>919</v>
      </c>
      <c r="B926" s="754"/>
      <c r="C926" s="755"/>
      <c r="D926" s="756"/>
      <c r="E926" s="757"/>
      <c r="F926" s="757"/>
      <c r="G926" s="779"/>
      <c r="H926" s="780"/>
      <c r="I926" s="759"/>
      <c r="J926" s="761"/>
      <c r="K926" s="761"/>
      <c r="L926" s="761"/>
      <c r="M926" s="761"/>
      <c r="N926" s="761"/>
      <c r="O926" s="761"/>
      <c r="P926" s="761"/>
      <c r="Q926" s="762"/>
      <c r="R926" s="498">
        <f t="shared" si="44"/>
        <v>0</v>
      </c>
      <c r="S926" s="714" t="str">
        <f t="shared" si="45"/>
        <v/>
      </c>
      <c r="T926" s="759"/>
      <c r="U926" s="761"/>
      <c r="V926" s="714" t="str">
        <f t="shared" si="43"/>
        <v/>
      </c>
    </row>
    <row r="927" spans="1:22" ht="15" hidden="1" customHeight="1" outlineLevel="1" x14ac:dyDescent="0.25">
      <c r="A927" s="72">
        <v>920</v>
      </c>
      <c r="B927" s="754"/>
      <c r="C927" s="755"/>
      <c r="D927" s="756"/>
      <c r="E927" s="757"/>
      <c r="F927" s="757"/>
      <c r="G927" s="779"/>
      <c r="H927" s="780"/>
      <c r="I927" s="759"/>
      <c r="J927" s="761"/>
      <c r="K927" s="761"/>
      <c r="L927" s="761"/>
      <c r="M927" s="761"/>
      <c r="N927" s="761"/>
      <c r="O927" s="761"/>
      <c r="P927" s="761"/>
      <c r="Q927" s="762"/>
      <c r="R927" s="498">
        <f t="shared" si="44"/>
        <v>0</v>
      </c>
      <c r="S927" s="714" t="str">
        <f t="shared" si="45"/>
        <v/>
      </c>
      <c r="T927" s="759"/>
      <c r="U927" s="761"/>
      <c r="V927" s="714" t="str">
        <f t="shared" si="43"/>
        <v/>
      </c>
    </row>
    <row r="928" spans="1:22" ht="15" hidden="1" customHeight="1" outlineLevel="1" x14ac:dyDescent="0.25">
      <c r="A928" s="72">
        <v>921</v>
      </c>
      <c r="B928" s="754"/>
      <c r="C928" s="755"/>
      <c r="D928" s="756"/>
      <c r="E928" s="757"/>
      <c r="F928" s="757"/>
      <c r="G928" s="779"/>
      <c r="H928" s="780"/>
      <c r="I928" s="759"/>
      <c r="J928" s="761"/>
      <c r="K928" s="761"/>
      <c r="L928" s="761"/>
      <c r="M928" s="761"/>
      <c r="N928" s="761"/>
      <c r="O928" s="761"/>
      <c r="P928" s="761"/>
      <c r="Q928" s="762"/>
      <c r="R928" s="498">
        <f t="shared" si="44"/>
        <v>0</v>
      </c>
      <c r="S928" s="714" t="str">
        <f t="shared" si="45"/>
        <v/>
      </c>
      <c r="T928" s="759"/>
      <c r="U928" s="761"/>
      <c r="V928" s="714" t="str">
        <f t="shared" si="43"/>
        <v/>
      </c>
    </row>
    <row r="929" spans="1:22" ht="15" hidden="1" customHeight="1" outlineLevel="1" x14ac:dyDescent="0.25">
      <c r="A929" s="72">
        <v>922</v>
      </c>
      <c r="B929" s="754"/>
      <c r="C929" s="755"/>
      <c r="D929" s="756"/>
      <c r="E929" s="757"/>
      <c r="F929" s="757"/>
      <c r="G929" s="779"/>
      <c r="H929" s="780"/>
      <c r="I929" s="759"/>
      <c r="J929" s="761"/>
      <c r="K929" s="761"/>
      <c r="L929" s="761"/>
      <c r="M929" s="761"/>
      <c r="N929" s="761"/>
      <c r="O929" s="761"/>
      <c r="P929" s="761"/>
      <c r="Q929" s="762"/>
      <c r="R929" s="498">
        <f t="shared" si="44"/>
        <v>0</v>
      </c>
      <c r="S929" s="714" t="str">
        <f t="shared" si="45"/>
        <v/>
      </c>
      <c r="T929" s="759"/>
      <c r="U929" s="761"/>
      <c r="V929" s="714" t="str">
        <f t="shared" si="43"/>
        <v/>
      </c>
    </row>
    <row r="930" spans="1:22" ht="15" hidden="1" customHeight="1" outlineLevel="1" x14ac:dyDescent="0.25">
      <c r="A930" s="72">
        <v>923</v>
      </c>
      <c r="B930" s="754"/>
      <c r="C930" s="755"/>
      <c r="D930" s="756"/>
      <c r="E930" s="757"/>
      <c r="F930" s="757"/>
      <c r="G930" s="779"/>
      <c r="H930" s="780"/>
      <c r="I930" s="759"/>
      <c r="J930" s="761"/>
      <c r="K930" s="761"/>
      <c r="L930" s="761"/>
      <c r="M930" s="761"/>
      <c r="N930" s="761"/>
      <c r="O930" s="761"/>
      <c r="P930" s="761"/>
      <c r="Q930" s="762"/>
      <c r="R930" s="498">
        <f t="shared" si="44"/>
        <v>0</v>
      </c>
      <c r="S930" s="714" t="str">
        <f t="shared" si="45"/>
        <v/>
      </c>
      <c r="T930" s="759"/>
      <c r="U930" s="761"/>
      <c r="V930" s="714" t="str">
        <f t="shared" si="43"/>
        <v/>
      </c>
    </row>
    <row r="931" spans="1:22" ht="15" hidden="1" customHeight="1" outlineLevel="1" x14ac:dyDescent="0.25">
      <c r="A931" s="72">
        <v>924</v>
      </c>
      <c r="B931" s="754"/>
      <c r="C931" s="755"/>
      <c r="D931" s="756"/>
      <c r="E931" s="757"/>
      <c r="F931" s="757"/>
      <c r="G931" s="779"/>
      <c r="H931" s="780"/>
      <c r="I931" s="759"/>
      <c r="J931" s="761"/>
      <c r="K931" s="761"/>
      <c r="L931" s="761"/>
      <c r="M931" s="761"/>
      <c r="N931" s="761"/>
      <c r="O931" s="761"/>
      <c r="P931" s="761"/>
      <c r="Q931" s="762"/>
      <c r="R931" s="498">
        <f t="shared" si="44"/>
        <v>0</v>
      </c>
      <c r="S931" s="714" t="str">
        <f t="shared" si="45"/>
        <v/>
      </c>
      <c r="T931" s="759"/>
      <c r="U931" s="761"/>
      <c r="V931" s="714" t="str">
        <f t="shared" si="43"/>
        <v/>
      </c>
    </row>
    <row r="932" spans="1:22" ht="15" hidden="1" customHeight="1" outlineLevel="1" x14ac:dyDescent="0.25">
      <c r="A932" s="72">
        <v>925</v>
      </c>
      <c r="B932" s="754"/>
      <c r="C932" s="755"/>
      <c r="D932" s="756"/>
      <c r="E932" s="757"/>
      <c r="F932" s="757"/>
      <c r="G932" s="779"/>
      <c r="H932" s="780"/>
      <c r="I932" s="759"/>
      <c r="J932" s="761"/>
      <c r="K932" s="761"/>
      <c r="L932" s="761"/>
      <c r="M932" s="761"/>
      <c r="N932" s="761"/>
      <c r="O932" s="761"/>
      <c r="P932" s="761"/>
      <c r="Q932" s="762"/>
      <c r="R932" s="498">
        <f t="shared" si="44"/>
        <v>0</v>
      </c>
      <c r="S932" s="714" t="str">
        <f t="shared" si="45"/>
        <v/>
      </c>
      <c r="T932" s="759"/>
      <c r="U932" s="761"/>
      <c r="V932" s="714" t="str">
        <f t="shared" si="43"/>
        <v/>
      </c>
    </row>
    <row r="933" spans="1:22" ht="15" hidden="1" customHeight="1" outlineLevel="1" x14ac:dyDescent="0.25">
      <c r="A933" s="72">
        <v>926</v>
      </c>
      <c r="B933" s="754"/>
      <c r="C933" s="755"/>
      <c r="D933" s="756"/>
      <c r="E933" s="757"/>
      <c r="F933" s="757"/>
      <c r="G933" s="779"/>
      <c r="H933" s="780"/>
      <c r="I933" s="759"/>
      <c r="J933" s="761"/>
      <c r="K933" s="761"/>
      <c r="L933" s="761"/>
      <c r="M933" s="761"/>
      <c r="N933" s="761"/>
      <c r="O933" s="761"/>
      <c r="P933" s="761"/>
      <c r="Q933" s="762"/>
      <c r="R933" s="498">
        <f t="shared" si="44"/>
        <v>0</v>
      </c>
      <c r="S933" s="714" t="str">
        <f t="shared" si="45"/>
        <v/>
      </c>
      <c r="T933" s="759"/>
      <c r="U933" s="761"/>
      <c r="V933" s="714" t="str">
        <f t="shared" si="43"/>
        <v/>
      </c>
    </row>
    <row r="934" spans="1:22" ht="15" hidden="1" customHeight="1" outlineLevel="1" x14ac:dyDescent="0.25">
      <c r="A934" s="72">
        <v>927</v>
      </c>
      <c r="B934" s="754"/>
      <c r="C934" s="755"/>
      <c r="D934" s="756"/>
      <c r="E934" s="757"/>
      <c r="F934" s="757"/>
      <c r="G934" s="779"/>
      <c r="H934" s="780"/>
      <c r="I934" s="759"/>
      <c r="J934" s="761"/>
      <c r="K934" s="761"/>
      <c r="L934" s="761"/>
      <c r="M934" s="761"/>
      <c r="N934" s="761"/>
      <c r="O934" s="761"/>
      <c r="P934" s="761"/>
      <c r="Q934" s="762"/>
      <c r="R934" s="498">
        <f t="shared" si="44"/>
        <v>0</v>
      </c>
      <c r="S934" s="714" t="str">
        <f t="shared" si="45"/>
        <v/>
      </c>
      <c r="T934" s="759"/>
      <c r="U934" s="761"/>
      <c r="V934" s="714" t="str">
        <f t="shared" si="43"/>
        <v/>
      </c>
    </row>
    <row r="935" spans="1:22" ht="15" hidden="1" customHeight="1" outlineLevel="1" x14ac:dyDescent="0.25">
      <c r="A935" s="72">
        <v>928</v>
      </c>
      <c r="B935" s="754"/>
      <c r="C935" s="755"/>
      <c r="D935" s="756"/>
      <c r="E935" s="757"/>
      <c r="F935" s="757"/>
      <c r="G935" s="779"/>
      <c r="H935" s="780"/>
      <c r="I935" s="759"/>
      <c r="J935" s="761"/>
      <c r="K935" s="761"/>
      <c r="L935" s="761"/>
      <c r="M935" s="761"/>
      <c r="N935" s="761"/>
      <c r="O935" s="761"/>
      <c r="P935" s="761"/>
      <c r="Q935" s="762"/>
      <c r="R935" s="498">
        <f t="shared" si="44"/>
        <v>0</v>
      </c>
      <c r="S935" s="714" t="str">
        <f t="shared" si="45"/>
        <v/>
      </c>
      <c r="T935" s="759"/>
      <c r="U935" s="761"/>
      <c r="V935" s="714" t="str">
        <f t="shared" si="43"/>
        <v/>
      </c>
    </row>
    <row r="936" spans="1:22" ht="15" hidden="1" customHeight="1" outlineLevel="1" x14ac:dyDescent="0.25">
      <c r="A936" s="72">
        <v>929</v>
      </c>
      <c r="B936" s="754"/>
      <c r="C936" s="755"/>
      <c r="D936" s="756"/>
      <c r="E936" s="757"/>
      <c r="F936" s="757"/>
      <c r="G936" s="779"/>
      <c r="H936" s="780"/>
      <c r="I936" s="759"/>
      <c r="J936" s="761"/>
      <c r="K936" s="761"/>
      <c r="L936" s="761"/>
      <c r="M936" s="761"/>
      <c r="N936" s="761"/>
      <c r="O936" s="761"/>
      <c r="P936" s="761"/>
      <c r="Q936" s="762"/>
      <c r="R936" s="498">
        <f t="shared" si="44"/>
        <v>0</v>
      </c>
      <c r="S936" s="714" t="str">
        <f t="shared" si="45"/>
        <v/>
      </c>
      <c r="T936" s="759"/>
      <c r="U936" s="761"/>
      <c r="V936" s="714" t="str">
        <f t="shared" si="43"/>
        <v/>
      </c>
    </row>
    <row r="937" spans="1:22" ht="15" hidden="1" customHeight="1" outlineLevel="1" x14ac:dyDescent="0.25">
      <c r="A937" s="72">
        <v>930</v>
      </c>
      <c r="B937" s="754"/>
      <c r="C937" s="755"/>
      <c r="D937" s="756"/>
      <c r="E937" s="757"/>
      <c r="F937" s="757"/>
      <c r="G937" s="779"/>
      <c r="H937" s="780"/>
      <c r="I937" s="759"/>
      <c r="J937" s="761"/>
      <c r="K937" s="761"/>
      <c r="L937" s="761"/>
      <c r="M937" s="761"/>
      <c r="N937" s="761"/>
      <c r="O937" s="761"/>
      <c r="P937" s="761"/>
      <c r="Q937" s="762"/>
      <c r="R937" s="498">
        <f t="shared" si="44"/>
        <v>0</v>
      </c>
      <c r="S937" s="714" t="str">
        <f t="shared" si="45"/>
        <v/>
      </c>
      <c r="T937" s="759"/>
      <c r="U937" s="761"/>
      <c r="V937" s="714" t="str">
        <f t="shared" si="43"/>
        <v/>
      </c>
    </row>
    <row r="938" spans="1:22" ht="15" hidden="1" customHeight="1" outlineLevel="1" x14ac:dyDescent="0.25">
      <c r="A938" s="72">
        <v>931</v>
      </c>
      <c r="B938" s="754"/>
      <c r="C938" s="755"/>
      <c r="D938" s="756"/>
      <c r="E938" s="757"/>
      <c r="F938" s="757"/>
      <c r="G938" s="779"/>
      <c r="H938" s="780"/>
      <c r="I938" s="759"/>
      <c r="J938" s="761"/>
      <c r="K938" s="761"/>
      <c r="L938" s="761"/>
      <c r="M938" s="761"/>
      <c r="N938" s="761"/>
      <c r="O938" s="761"/>
      <c r="P938" s="761"/>
      <c r="Q938" s="762"/>
      <c r="R938" s="498">
        <f t="shared" si="44"/>
        <v>0</v>
      </c>
      <c r="S938" s="714" t="str">
        <f t="shared" si="45"/>
        <v/>
      </c>
      <c r="T938" s="759"/>
      <c r="U938" s="761"/>
      <c r="V938" s="714" t="str">
        <f t="shared" si="43"/>
        <v/>
      </c>
    </row>
    <row r="939" spans="1:22" ht="15" hidden="1" customHeight="1" outlineLevel="1" x14ac:dyDescent="0.25">
      <c r="A939" s="72">
        <v>932</v>
      </c>
      <c r="B939" s="754"/>
      <c r="C939" s="755"/>
      <c r="D939" s="756"/>
      <c r="E939" s="757"/>
      <c r="F939" s="757"/>
      <c r="G939" s="779"/>
      <c r="H939" s="780"/>
      <c r="I939" s="759"/>
      <c r="J939" s="761"/>
      <c r="K939" s="761"/>
      <c r="L939" s="761"/>
      <c r="M939" s="761"/>
      <c r="N939" s="761"/>
      <c r="O939" s="761"/>
      <c r="P939" s="761"/>
      <c r="Q939" s="762"/>
      <c r="R939" s="498">
        <f t="shared" si="44"/>
        <v>0</v>
      </c>
      <c r="S939" s="714" t="str">
        <f t="shared" si="45"/>
        <v/>
      </c>
      <c r="T939" s="759"/>
      <c r="U939" s="761"/>
      <c r="V939" s="714" t="str">
        <f t="shared" si="43"/>
        <v/>
      </c>
    </row>
    <row r="940" spans="1:22" ht="15" hidden="1" customHeight="1" outlineLevel="1" x14ac:dyDescent="0.25">
      <c r="A940" s="72">
        <v>933</v>
      </c>
      <c r="B940" s="754"/>
      <c r="C940" s="755"/>
      <c r="D940" s="756"/>
      <c r="E940" s="757"/>
      <c r="F940" s="757"/>
      <c r="G940" s="779"/>
      <c r="H940" s="780"/>
      <c r="I940" s="759"/>
      <c r="J940" s="761"/>
      <c r="K940" s="761"/>
      <c r="L940" s="761"/>
      <c r="M940" s="761"/>
      <c r="N940" s="761"/>
      <c r="O940" s="761"/>
      <c r="P940" s="761"/>
      <c r="Q940" s="762"/>
      <c r="R940" s="498">
        <f t="shared" si="44"/>
        <v>0</v>
      </c>
      <c r="S940" s="714" t="str">
        <f t="shared" si="45"/>
        <v/>
      </c>
      <c r="T940" s="759"/>
      <c r="U940" s="761"/>
      <c r="V940" s="714" t="str">
        <f t="shared" si="43"/>
        <v/>
      </c>
    </row>
    <row r="941" spans="1:22" ht="15" hidden="1" customHeight="1" outlineLevel="1" x14ac:dyDescent="0.25">
      <c r="A941" s="72">
        <v>934</v>
      </c>
      <c r="B941" s="754"/>
      <c r="C941" s="755"/>
      <c r="D941" s="756"/>
      <c r="E941" s="757"/>
      <c r="F941" s="757"/>
      <c r="G941" s="779"/>
      <c r="H941" s="780"/>
      <c r="I941" s="759"/>
      <c r="J941" s="761"/>
      <c r="K941" s="761"/>
      <c r="L941" s="761"/>
      <c r="M941" s="761"/>
      <c r="N941" s="761"/>
      <c r="O941" s="761"/>
      <c r="P941" s="761"/>
      <c r="Q941" s="762"/>
      <c r="R941" s="498">
        <f t="shared" si="44"/>
        <v>0</v>
      </c>
      <c r="S941" s="714" t="str">
        <f t="shared" si="45"/>
        <v/>
      </c>
      <c r="T941" s="759"/>
      <c r="U941" s="761"/>
      <c r="V941" s="714" t="str">
        <f t="shared" si="43"/>
        <v/>
      </c>
    </row>
    <row r="942" spans="1:22" ht="15" hidden="1" customHeight="1" outlineLevel="1" x14ac:dyDescent="0.25">
      <c r="A942" s="72">
        <v>935</v>
      </c>
      <c r="B942" s="754"/>
      <c r="C942" s="755"/>
      <c r="D942" s="756"/>
      <c r="E942" s="757"/>
      <c r="F942" s="757"/>
      <c r="G942" s="779"/>
      <c r="H942" s="780"/>
      <c r="I942" s="759"/>
      <c r="J942" s="761"/>
      <c r="K942" s="761"/>
      <c r="L942" s="761"/>
      <c r="M942" s="761"/>
      <c r="N942" s="761"/>
      <c r="O942" s="761"/>
      <c r="P942" s="761"/>
      <c r="Q942" s="762"/>
      <c r="R942" s="498">
        <f t="shared" si="44"/>
        <v>0</v>
      </c>
      <c r="S942" s="714" t="str">
        <f t="shared" si="45"/>
        <v/>
      </c>
      <c r="T942" s="759"/>
      <c r="U942" s="761"/>
      <c r="V942" s="714" t="str">
        <f t="shared" si="43"/>
        <v/>
      </c>
    </row>
    <row r="943" spans="1:22" ht="15" hidden="1" customHeight="1" outlineLevel="1" x14ac:dyDescent="0.25">
      <c r="A943" s="72">
        <v>936</v>
      </c>
      <c r="B943" s="754"/>
      <c r="C943" s="755"/>
      <c r="D943" s="756"/>
      <c r="E943" s="757"/>
      <c r="F943" s="757"/>
      <c r="G943" s="779"/>
      <c r="H943" s="780"/>
      <c r="I943" s="759"/>
      <c r="J943" s="761"/>
      <c r="K943" s="761"/>
      <c r="L943" s="761"/>
      <c r="M943" s="761"/>
      <c r="N943" s="761"/>
      <c r="O943" s="761"/>
      <c r="P943" s="761"/>
      <c r="Q943" s="762"/>
      <c r="R943" s="498">
        <f t="shared" si="44"/>
        <v>0</v>
      </c>
      <c r="S943" s="714" t="str">
        <f t="shared" si="45"/>
        <v/>
      </c>
      <c r="T943" s="759"/>
      <c r="U943" s="761"/>
      <c r="V943" s="714" t="str">
        <f t="shared" si="43"/>
        <v/>
      </c>
    </row>
    <row r="944" spans="1:22" ht="15" hidden="1" customHeight="1" outlineLevel="1" x14ac:dyDescent="0.25">
      <c r="A944" s="72">
        <v>937</v>
      </c>
      <c r="B944" s="754"/>
      <c r="C944" s="755"/>
      <c r="D944" s="756"/>
      <c r="E944" s="757"/>
      <c r="F944" s="757"/>
      <c r="G944" s="779"/>
      <c r="H944" s="780"/>
      <c r="I944" s="759"/>
      <c r="J944" s="761"/>
      <c r="K944" s="761"/>
      <c r="L944" s="761"/>
      <c r="M944" s="761"/>
      <c r="N944" s="761"/>
      <c r="O944" s="761"/>
      <c r="P944" s="761"/>
      <c r="Q944" s="762"/>
      <c r="R944" s="498">
        <f t="shared" si="44"/>
        <v>0</v>
      </c>
      <c r="S944" s="714" t="str">
        <f t="shared" si="45"/>
        <v/>
      </c>
      <c r="T944" s="759"/>
      <c r="U944" s="761"/>
      <c r="V944" s="714" t="str">
        <f t="shared" si="43"/>
        <v/>
      </c>
    </row>
    <row r="945" spans="1:22" ht="15" hidden="1" customHeight="1" outlineLevel="1" x14ac:dyDescent="0.25">
      <c r="A945" s="72">
        <v>938</v>
      </c>
      <c r="B945" s="754"/>
      <c r="C945" s="755"/>
      <c r="D945" s="756"/>
      <c r="E945" s="757"/>
      <c r="F945" s="757"/>
      <c r="G945" s="779"/>
      <c r="H945" s="780"/>
      <c r="I945" s="759"/>
      <c r="J945" s="761"/>
      <c r="K945" s="761"/>
      <c r="L945" s="761"/>
      <c r="M945" s="761"/>
      <c r="N945" s="761"/>
      <c r="O945" s="761"/>
      <c r="P945" s="761"/>
      <c r="Q945" s="762"/>
      <c r="R945" s="498">
        <f t="shared" si="44"/>
        <v>0</v>
      </c>
      <c r="S945" s="714" t="str">
        <f t="shared" si="45"/>
        <v/>
      </c>
      <c r="T945" s="759"/>
      <c r="U945" s="761"/>
      <c r="V945" s="714" t="str">
        <f t="shared" si="43"/>
        <v/>
      </c>
    </row>
    <row r="946" spans="1:22" ht="15" hidden="1" customHeight="1" outlineLevel="1" x14ac:dyDescent="0.25">
      <c r="A946" s="72">
        <v>939</v>
      </c>
      <c r="B946" s="754"/>
      <c r="C946" s="755"/>
      <c r="D946" s="756"/>
      <c r="E946" s="757"/>
      <c r="F946" s="757"/>
      <c r="G946" s="779"/>
      <c r="H946" s="780"/>
      <c r="I946" s="759"/>
      <c r="J946" s="761"/>
      <c r="K946" s="761"/>
      <c r="L946" s="761"/>
      <c r="M946" s="761"/>
      <c r="N946" s="761"/>
      <c r="O946" s="761"/>
      <c r="P946" s="761"/>
      <c r="Q946" s="762"/>
      <c r="R946" s="498">
        <f t="shared" si="44"/>
        <v>0</v>
      </c>
      <c r="S946" s="714" t="str">
        <f t="shared" si="45"/>
        <v/>
      </c>
      <c r="T946" s="759"/>
      <c r="U946" s="761"/>
      <c r="V946" s="714" t="str">
        <f t="shared" si="43"/>
        <v/>
      </c>
    </row>
    <row r="947" spans="1:22" ht="15" hidden="1" customHeight="1" outlineLevel="1" x14ac:dyDescent="0.25">
      <c r="A947" s="72">
        <v>940</v>
      </c>
      <c r="B947" s="754"/>
      <c r="C947" s="755"/>
      <c r="D947" s="756"/>
      <c r="E947" s="757"/>
      <c r="F947" s="757"/>
      <c r="G947" s="779"/>
      <c r="H947" s="780"/>
      <c r="I947" s="759"/>
      <c r="J947" s="761"/>
      <c r="K947" s="761"/>
      <c r="L947" s="761"/>
      <c r="M947" s="761"/>
      <c r="N947" s="761"/>
      <c r="O947" s="761"/>
      <c r="P947" s="761"/>
      <c r="Q947" s="762"/>
      <c r="R947" s="498">
        <f t="shared" si="44"/>
        <v>0</v>
      </c>
      <c r="S947" s="714" t="str">
        <f t="shared" si="45"/>
        <v/>
      </c>
      <c r="T947" s="759"/>
      <c r="U947" s="761"/>
      <c r="V947" s="714" t="str">
        <f t="shared" si="43"/>
        <v/>
      </c>
    </row>
    <row r="948" spans="1:22" ht="15" hidden="1" customHeight="1" outlineLevel="1" x14ac:dyDescent="0.25">
      <c r="A948" s="72">
        <v>941</v>
      </c>
      <c r="B948" s="754"/>
      <c r="C948" s="755"/>
      <c r="D948" s="756"/>
      <c r="E948" s="757"/>
      <c r="F948" s="757"/>
      <c r="G948" s="779"/>
      <c r="H948" s="780"/>
      <c r="I948" s="759"/>
      <c r="J948" s="761"/>
      <c r="K948" s="761"/>
      <c r="L948" s="761"/>
      <c r="M948" s="761"/>
      <c r="N948" s="761"/>
      <c r="O948" s="761"/>
      <c r="P948" s="761"/>
      <c r="Q948" s="762"/>
      <c r="R948" s="498">
        <f t="shared" si="44"/>
        <v>0</v>
      </c>
      <c r="S948" s="714" t="str">
        <f t="shared" si="45"/>
        <v/>
      </c>
      <c r="T948" s="759"/>
      <c r="U948" s="761"/>
      <c r="V948" s="714" t="str">
        <f t="shared" si="43"/>
        <v/>
      </c>
    </row>
    <row r="949" spans="1:22" ht="15" hidden="1" customHeight="1" outlineLevel="1" x14ac:dyDescent="0.25">
      <c r="A949" s="72">
        <v>942</v>
      </c>
      <c r="B949" s="754"/>
      <c r="C949" s="755"/>
      <c r="D949" s="756"/>
      <c r="E949" s="757"/>
      <c r="F949" s="757"/>
      <c r="G949" s="779"/>
      <c r="H949" s="780"/>
      <c r="I949" s="759"/>
      <c r="J949" s="761"/>
      <c r="K949" s="761"/>
      <c r="L949" s="761"/>
      <c r="M949" s="761"/>
      <c r="N949" s="761"/>
      <c r="O949" s="761"/>
      <c r="P949" s="761"/>
      <c r="Q949" s="762"/>
      <c r="R949" s="498">
        <f t="shared" si="44"/>
        <v>0</v>
      </c>
      <c r="S949" s="714" t="str">
        <f t="shared" si="45"/>
        <v/>
      </c>
      <c r="T949" s="759"/>
      <c r="U949" s="761"/>
      <c r="V949" s="714" t="str">
        <f t="shared" si="43"/>
        <v/>
      </c>
    </row>
    <row r="950" spans="1:22" ht="15" hidden="1" customHeight="1" outlineLevel="1" x14ac:dyDescent="0.25">
      <c r="A950" s="72">
        <v>943</v>
      </c>
      <c r="B950" s="754"/>
      <c r="C950" s="755"/>
      <c r="D950" s="756"/>
      <c r="E950" s="757"/>
      <c r="F950" s="757"/>
      <c r="G950" s="779"/>
      <c r="H950" s="780"/>
      <c r="I950" s="759"/>
      <c r="J950" s="761"/>
      <c r="K950" s="761"/>
      <c r="L950" s="761"/>
      <c r="M950" s="761"/>
      <c r="N950" s="761"/>
      <c r="O950" s="761"/>
      <c r="P950" s="761"/>
      <c r="Q950" s="762"/>
      <c r="R950" s="498">
        <f t="shared" si="44"/>
        <v>0</v>
      </c>
      <c r="S950" s="714" t="str">
        <f t="shared" si="45"/>
        <v/>
      </c>
      <c r="T950" s="759"/>
      <c r="U950" s="761"/>
      <c r="V950" s="714" t="str">
        <f t="shared" si="43"/>
        <v/>
      </c>
    </row>
    <row r="951" spans="1:22" ht="15" hidden="1" customHeight="1" outlineLevel="1" x14ac:dyDescent="0.25">
      <c r="A951" s="72">
        <v>944</v>
      </c>
      <c r="B951" s="754"/>
      <c r="C951" s="755"/>
      <c r="D951" s="756"/>
      <c r="E951" s="757"/>
      <c r="F951" s="757"/>
      <c r="G951" s="779"/>
      <c r="H951" s="780"/>
      <c r="I951" s="759"/>
      <c r="J951" s="761"/>
      <c r="K951" s="761"/>
      <c r="L951" s="761"/>
      <c r="M951" s="761"/>
      <c r="N951" s="761"/>
      <c r="O951" s="761"/>
      <c r="P951" s="761"/>
      <c r="Q951" s="762"/>
      <c r="R951" s="498">
        <f t="shared" si="44"/>
        <v>0</v>
      </c>
      <c r="S951" s="714" t="str">
        <f t="shared" si="45"/>
        <v/>
      </c>
      <c r="T951" s="759"/>
      <c r="U951" s="761"/>
      <c r="V951" s="714" t="str">
        <f t="shared" si="43"/>
        <v/>
      </c>
    </row>
    <row r="952" spans="1:22" ht="15" hidden="1" customHeight="1" outlineLevel="1" x14ac:dyDescent="0.25">
      <c r="A952" s="72">
        <v>945</v>
      </c>
      <c r="B952" s="754"/>
      <c r="C952" s="755"/>
      <c r="D952" s="756"/>
      <c r="E952" s="757"/>
      <c r="F952" s="757"/>
      <c r="G952" s="779"/>
      <c r="H952" s="780"/>
      <c r="I952" s="759"/>
      <c r="J952" s="761"/>
      <c r="K952" s="761"/>
      <c r="L952" s="761"/>
      <c r="M952" s="761"/>
      <c r="N952" s="761"/>
      <c r="O952" s="761"/>
      <c r="P952" s="761"/>
      <c r="Q952" s="762"/>
      <c r="R952" s="498">
        <f t="shared" si="44"/>
        <v>0</v>
      </c>
      <c r="S952" s="714" t="str">
        <f t="shared" si="45"/>
        <v/>
      </c>
      <c r="T952" s="759"/>
      <c r="U952" s="761"/>
      <c r="V952" s="714" t="str">
        <f t="shared" si="43"/>
        <v/>
      </c>
    </row>
    <row r="953" spans="1:22" ht="15" hidden="1" customHeight="1" outlineLevel="1" x14ac:dyDescent="0.25">
      <c r="A953" s="72">
        <v>946</v>
      </c>
      <c r="B953" s="754"/>
      <c r="C953" s="755"/>
      <c r="D953" s="756"/>
      <c r="E953" s="757"/>
      <c r="F953" s="757"/>
      <c r="G953" s="779"/>
      <c r="H953" s="780"/>
      <c r="I953" s="759"/>
      <c r="J953" s="761"/>
      <c r="K953" s="761"/>
      <c r="L953" s="761"/>
      <c r="M953" s="761"/>
      <c r="N953" s="761"/>
      <c r="O953" s="761"/>
      <c r="P953" s="761"/>
      <c r="Q953" s="762"/>
      <c r="R953" s="498">
        <f t="shared" si="44"/>
        <v>0</v>
      </c>
      <c r="S953" s="714" t="str">
        <f t="shared" si="45"/>
        <v/>
      </c>
      <c r="T953" s="759"/>
      <c r="U953" s="761"/>
      <c r="V953" s="714" t="str">
        <f t="shared" si="43"/>
        <v/>
      </c>
    </row>
    <row r="954" spans="1:22" ht="15" hidden="1" customHeight="1" outlineLevel="1" x14ac:dyDescent="0.25">
      <c r="A954" s="72">
        <v>947</v>
      </c>
      <c r="B954" s="754"/>
      <c r="C954" s="755"/>
      <c r="D954" s="756"/>
      <c r="E954" s="757"/>
      <c r="F954" s="757"/>
      <c r="G954" s="779"/>
      <c r="H954" s="780"/>
      <c r="I954" s="759"/>
      <c r="J954" s="761"/>
      <c r="K954" s="761"/>
      <c r="L954" s="761"/>
      <c r="M954" s="761"/>
      <c r="N954" s="761"/>
      <c r="O954" s="761"/>
      <c r="P954" s="761"/>
      <c r="Q954" s="762"/>
      <c r="R954" s="498">
        <f t="shared" si="44"/>
        <v>0</v>
      </c>
      <c r="S954" s="714" t="str">
        <f t="shared" si="45"/>
        <v/>
      </c>
      <c r="T954" s="759"/>
      <c r="U954" s="761"/>
      <c r="V954" s="714" t="str">
        <f t="shared" si="43"/>
        <v/>
      </c>
    </row>
    <row r="955" spans="1:22" ht="15" hidden="1" customHeight="1" outlineLevel="1" x14ac:dyDescent="0.25">
      <c r="A955" s="72">
        <v>948</v>
      </c>
      <c r="B955" s="754"/>
      <c r="C955" s="755"/>
      <c r="D955" s="756"/>
      <c r="E955" s="757"/>
      <c r="F955" s="757"/>
      <c r="G955" s="779"/>
      <c r="H955" s="780"/>
      <c r="I955" s="759"/>
      <c r="J955" s="761"/>
      <c r="K955" s="761"/>
      <c r="L955" s="761"/>
      <c r="M955" s="761"/>
      <c r="N955" s="761"/>
      <c r="O955" s="761"/>
      <c r="P955" s="761"/>
      <c r="Q955" s="762"/>
      <c r="R955" s="498">
        <f t="shared" si="44"/>
        <v>0</v>
      </c>
      <c r="S955" s="714" t="str">
        <f t="shared" si="45"/>
        <v/>
      </c>
      <c r="T955" s="759"/>
      <c r="U955" s="761"/>
      <c r="V955" s="714" t="str">
        <f t="shared" si="43"/>
        <v/>
      </c>
    </row>
    <row r="956" spans="1:22" ht="15" hidden="1" customHeight="1" outlineLevel="1" x14ac:dyDescent="0.25">
      <c r="A956" s="72">
        <v>949</v>
      </c>
      <c r="B956" s="754"/>
      <c r="C956" s="755"/>
      <c r="D956" s="756"/>
      <c r="E956" s="757"/>
      <c r="F956" s="757"/>
      <c r="G956" s="779"/>
      <c r="H956" s="780"/>
      <c r="I956" s="759"/>
      <c r="J956" s="761"/>
      <c r="K956" s="761"/>
      <c r="L956" s="761"/>
      <c r="M956" s="761"/>
      <c r="N956" s="761"/>
      <c r="O956" s="761"/>
      <c r="P956" s="761"/>
      <c r="Q956" s="762"/>
      <c r="R956" s="498">
        <f t="shared" si="44"/>
        <v>0</v>
      </c>
      <c r="S956" s="714" t="str">
        <f t="shared" si="45"/>
        <v/>
      </c>
      <c r="T956" s="759"/>
      <c r="U956" s="761"/>
      <c r="V956" s="714" t="str">
        <f t="shared" si="43"/>
        <v/>
      </c>
    </row>
    <row r="957" spans="1:22" ht="15" hidden="1" customHeight="1" outlineLevel="1" x14ac:dyDescent="0.25">
      <c r="A957" s="72">
        <v>950</v>
      </c>
      <c r="B957" s="754"/>
      <c r="C957" s="755"/>
      <c r="D957" s="756"/>
      <c r="E957" s="757"/>
      <c r="F957" s="757"/>
      <c r="G957" s="779"/>
      <c r="H957" s="780"/>
      <c r="I957" s="759"/>
      <c r="J957" s="761"/>
      <c r="K957" s="761"/>
      <c r="L957" s="761"/>
      <c r="M957" s="761"/>
      <c r="N957" s="761"/>
      <c r="O957" s="761"/>
      <c r="P957" s="761"/>
      <c r="Q957" s="762"/>
      <c r="R957" s="498">
        <f t="shared" si="44"/>
        <v>0</v>
      </c>
      <c r="S957" s="714" t="str">
        <f t="shared" si="45"/>
        <v/>
      </c>
      <c r="T957" s="759"/>
      <c r="U957" s="761"/>
      <c r="V957" s="714" t="str">
        <f t="shared" si="43"/>
        <v/>
      </c>
    </row>
    <row r="958" spans="1:22" ht="15" hidden="1" customHeight="1" outlineLevel="1" x14ac:dyDescent="0.25">
      <c r="A958" s="72">
        <v>951</v>
      </c>
      <c r="B958" s="754"/>
      <c r="C958" s="755"/>
      <c r="D958" s="756"/>
      <c r="E958" s="757"/>
      <c r="F958" s="757"/>
      <c r="G958" s="779"/>
      <c r="H958" s="780"/>
      <c r="I958" s="759"/>
      <c r="J958" s="761"/>
      <c r="K958" s="761"/>
      <c r="L958" s="761"/>
      <c r="M958" s="761"/>
      <c r="N958" s="761"/>
      <c r="O958" s="761"/>
      <c r="P958" s="761"/>
      <c r="Q958" s="762"/>
      <c r="R958" s="498">
        <f t="shared" si="44"/>
        <v>0</v>
      </c>
      <c r="S958" s="714" t="str">
        <f t="shared" si="45"/>
        <v/>
      </c>
      <c r="T958" s="759"/>
      <c r="U958" s="761"/>
      <c r="V958" s="714" t="str">
        <f t="shared" si="43"/>
        <v/>
      </c>
    </row>
    <row r="959" spans="1:22" ht="15" hidden="1" customHeight="1" outlineLevel="1" x14ac:dyDescent="0.25">
      <c r="A959" s="72">
        <v>952</v>
      </c>
      <c r="B959" s="754"/>
      <c r="C959" s="755"/>
      <c r="D959" s="756"/>
      <c r="E959" s="757"/>
      <c r="F959" s="757"/>
      <c r="G959" s="779"/>
      <c r="H959" s="780"/>
      <c r="I959" s="759"/>
      <c r="J959" s="761"/>
      <c r="K959" s="761"/>
      <c r="L959" s="761"/>
      <c r="M959" s="761"/>
      <c r="N959" s="761"/>
      <c r="O959" s="761"/>
      <c r="P959" s="761"/>
      <c r="Q959" s="762"/>
      <c r="R959" s="498">
        <f t="shared" si="44"/>
        <v>0</v>
      </c>
      <c r="S959" s="714" t="str">
        <f t="shared" si="45"/>
        <v/>
      </c>
      <c r="T959" s="759"/>
      <c r="U959" s="761"/>
      <c r="V959" s="714" t="str">
        <f t="shared" si="43"/>
        <v/>
      </c>
    </row>
    <row r="960" spans="1:22" ht="15" hidden="1" customHeight="1" outlineLevel="1" x14ac:dyDescent="0.25">
      <c r="A960" s="72">
        <v>953</v>
      </c>
      <c r="B960" s="754"/>
      <c r="C960" s="755"/>
      <c r="D960" s="756"/>
      <c r="E960" s="757"/>
      <c r="F960" s="757"/>
      <c r="G960" s="779"/>
      <c r="H960" s="780"/>
      <c r="I960" s="759"/>
      <c r="J960" s="761"/>
      <c r="K960" s="761"/>
      <c r="L960" s="761"/>
      <c r="M960" s="761"/>
      <c r="N960" s="761"/>
      <c r="O960" s="761"/>
      <c r="P960" s="761"/>
      <c r="Q960" s="762"/>
      <c r="R960" s="498">
        <f t="shared" si="44"/>
        <v>0</v>
      </c>
      <c r="S960" s="714" t="str">
        <f t="shared" si="45"/>
        <v/>
      </c>
      <c r="T960" s="759"/>
      <c r="U960" s="761"/>
      <c r="V960" s="714" t="str">
        <f t="shared" si="43"/>
        <v/>
      </c>
    </row>
    <row r="961" spans="1:22" ht="15" hidden="1" customHeight="1" outlineLevel="1" x14ac:dyDescent="0.25">
      <c r="A961" s="72">
        <v>954</v>
      </c>
      <c r="B961" s="754"/>
      <c r="C961" s="755"/>
      <c r="D961" s="756"/>
      <c r="E961" s="757"/>
      <c r="F961" s="757"/>
      <c r="G961" s="779"/>
      <c r="H961" s="780"/>
      <c r="I961" s="759"/>
      <c r="J961" s="761"/>
      <c r="K961" s="761"/>
      <c r="L961" s="761"/>
      <c r="M961" s="761"/>
      <c r="N961" s="761"/>
      <c r="O961" s="761"/>
      <c r="P961" s="761"/>
      <c r="Q961" s="762"/>
      <c r="R961" s="498">
        <f t="shared" si="44"/>
        <v>0</v>
      </c>
      <c r="S961" s="714" t="str">
        <f t="shared" si="45"/>
        <v/>
      </c>
      <c r="T961" s="759"/>
      <c r="U961" s="761"/>
      <c r="V961" s="714" t="str">
        <f t="shared" si="43"/>
        <v/>
      </c>
    </row>
    <row r="962" spans="1:22" ht="15" hidden="1" customHeight="1" outlineLevel="1" x14ac:dyDescent="0.25">
      <c r="A962" s="72">
        <v>955</v>
      </c>
      <c r="B962" s="754"/>
      <c r="C962" s="755"/>
      <c r="D962" s="756"/>
      <c r="E962" s="757"/>
      <c r="F962" s="757"/>
      <c r="G962" s="779"/>
      <c r="H962" s="780"/>
      <c r="I962" s="759"/>
      <c r="J962" s="761"/>
      <c r="K962" s="761"/>
      <c r="L962" s="761"/>
      <c r="M962" s="761"/>
      <c r="N962" s="761"/>
      <c r="O962" s="761"/>
      <c r="P962" s="761"/>
      <c r="Q962" s="762"/>
      <c r="R962" s="498">
        <f t="shared" si="44"/>
        <v>0</v>
      </c>
      <c r="S962" s="714" t="str">
        <f t="shared" si="45"/>
        <v/>
      </c>
      <c r="T962" s="759"/>
      <c r="U962" s="761"/>
      <c r="V962" s="714" t="str">
        <f t="shared" si="43"/>
        <v/>
      </c>
    </row>
    <row r="963" spans="1:22" ht="15" hidden="1" customHeight="1" outlineLevel="1" x14ac:dyDescent="0.25">
      <c r="A963" s="72">
        <v>956</v>
      </c>
      <c r="B963" s="754"/>
      <c r="C963" s="755"/>
      <c r="D963" s="756"/>
      <c r="E963" s="757"/>
      <c r="F963" s="757"/>
      <c r="G963" s="779"/>
      <c r="H963" s="780"/>
      <c r="I963" s="759"/>
      <c r="J963" s="761"/>
      <c r="K963" s="761"/>
      <c r="L963" s="761"/>
      <c r="M963" s="761"/>
      <c r="N963" s="761"/>
      <c r="O963" s="761"/>
      <c r="P963" s="761"/>
      <c r="Q963" s="762"/>
      <c r="R963" s="498">
        <f t="shared" si="44"/>
        <v>0</v>
      </c>
      <c r="S963" s="714" t="str">
        <f t="shared" si="45"/>
        <v/>
      </c>
      <c r="T963" s="759"/>
      <c r="U963" s="761"/>
      <c r="V963" s="714" t="str">
        <f t="shared" si="43"/>
        <v/>
      </c>
    </row>
    <row r="964" spans="1:22" ht="15" hidden="1" customHeight="1" outlineLevel="1" x14ac:dyDescent="0.25">
      <c r="A964" s="72">
        <v>957</v>
      </c>
      <c r="B964" s="754"/>
      <c r="C964" s="755"/>
      <c r="D964" s="756"/>
      <c r="E964" s="757"/>
      <c r="F964" s="757"/>
      <c r="G964" s="779"/>
      <c r="H964" s="780"/>
      <c r="I964" s="759"/>
      <c r="J964" s="761"/>
      <c r="K964" s="761"/>
      <c r="L964" s="761"/>
      <c r="M964" s="761"/>
      <c r="N964" s="761"/>
      <c r="O964" s="761"/>
      <c r="P964" s="761"/>
      <c r="Q964" s="762"/>
      <c r="R964" s="498">
        <f t="shared" si="44"/>
        <v>0</v>
      </c>
      <c r="S964" s="714" t="str">
        <f t="shared" si="45"/>
        <v/>
      </c>
      <c r="T964" s="759"/>
      <c r="U964" s="761"/>
      <c r="V964" s="714" t="str">
        <f t="shared" si="43"/>
        <v/>
      </c>
    </row>
    <row r="965" spans="1:22" ht="15" hidden="1" customHeight="1" outlineLevel="1" x14ac:dyDescent="0.25">
      <c r="A965" s="72">
        <v>958</v>
      </c>
      <c r="B965" s="754"/>
      <c r="C965" s="755"/>
      <c r="D965" s="756"/>
      <c r="E965" s="757"/>
      <c r="F965" s="757"/>
      <c r="G965" s="779"/>
      <c r="H965" s="780"/>
      <c r="I965" s="759"/>
      <c r="J965" s="761"/>
      <c r="K965" s="761"/>
      <c r="L965" s="761"/>
      <c r="M965" s="761"/>
      <c r="N965" s="761"/>
      <c r="O965" s="761"/>
      <c r="P965" s="761"/>
      <c r="Q965" s="762"/>
      <c r="R965" s="498">
        <f t="shared" si="44"/>
        <v>0</v>
      </c>
      <c r="S965" s="714" t="str">
        <f t="shared" si="45"/>
        <v/>
      </c>
      <c r="T965" s="759"/>
      <c r="U965" s="761"/>
      <c r="V965" s="714" t="str">
        <f t="shared" si="43"/>
        <v/>
      </c>
    </row>
    <row r="966" spans="1:22" ht="15" hidden="1" customHeight="1" outlineLevel="1" x14ac:dyDescent="0.25">
      <c r="A966" s="72">
        <v>959</v>
      </c>
      <c r="B966" s="754"/>
      <c r="C966" s="755"/>
      <c r="D966" s="756"/>
      <c r="E966" s="757"/>
      <c r="F966" s="757"/>
      <c r="G966" s="779"/>
      <c r="H966" s="780"/>
      <c r="I966" s="759"/>
      <c r="J966" s="761"/>
      <c r="K966" s="761"/>
      <c r="L966" s="761"/>
      <c r="M966" s="761"/>
      <c r="N966" s="761"/>
      <c r="O966" s="761"/>
      <c r="P966" s="761"/>
      <c r="Q966" s="762"/>
      <c r="R966" s="498">
        <f t="shared" si="44"/>
        <v>0</v>
      </c>
      <c r="S966" s="714" t="str">
        <f t="shared" si="45"/>
        <v/>
      </c>
      <c r="T966" s="759"/>
      <c r="U966" s="761"/>
      <c r="V966" s="714" t="str">
        <f t="shared" si="43"/>
        <v/>
      </c>
    </row>
    <row r="967" spans="1:22" ht="15" hidden="1" customHeight="1" outlineLevel="1" x14ac:dyDescent="0.25">
      <c r="A967" s="72">
        <v>960</v>
      </c>
      <c r="B967" s="754"/>
      <c r="C967" s="755"/>
      <c r="D967" s="756"/>
      <c r="E967" s="757"/>
      <c r="F967" s="757"/>
      <c r="G967" s="779"/>
      <c r="H967" s="780"/>
      <c r="I967" s="759"/>
      <c r="J967" s="761"/>
      <c r="K967" s="761"/>
      <c r="L967" s="761"/>
      <c r="M967" s="761"/>
      <c r="N967" s="761"/>
      <c r="O967" s="761"/>
      <c r="P967" s="761"/>
      <c r="Q967" s="762"/>
      <c r="R967" s="498">
        <f t="shared" si="44"/>
        <v>0</v>
      </c>
      <c r="S967" s="714" t="str">
        <f t="shared" si="45"/>
        <v/>
      </c>
      <c r="T967" s="759"/>
      <c r="U967" s="761"/>
      <c r="V967" s="714" t="str">
        <f t="shared" si="43"/>
        <v/>
      </c>
    </row>
    <row r="968" spans="1:22" ht="15" hidden="1" customHeight="1" outlineLevel="1" x14ac:dyDescent="0.25">
      <c r="A968" s="72">
        <v>961</v>
      </c>
      <c r="B968" s="754"/>
      <c r="C968" s="755"/>
      <c r="D968" s="756"/>
      <c r="E968" s="757"/>
      <c r="F968" s="757"/>
      <c r="G968" s="779"/>
      <c r="H968" s="780"/>
      <c r="I968" s="759"/>
      <c r="J968" s="761"/>
      <c r="K968" s="761"/>
      <c r="L968" s="761"/>
      <c r="M968" s="761"/>
      <c r="N968" s="761"/>
      <c r="O968" s="761"/>
      <c r="P968" s="761"/>
      <c r="Q968" s="762"/>
      <c r="R968" s="498">
        <f t="shared" si="44"/>
        <v>0</v>
      </c>
      <c r="S968" s="714" t="str">
        <f t="shared" si="45"/>
        <v/>
      </c>
      <c r="T968" s="759"/>
      <c r="U968" s="761"/>
      <c r="V968" s="714" t="str">
        <f t="shared" si="43"/>
        <v/>
      </c>
    </row>
    <row r="969" spans="1:22" ht="15" hidden="1" customHeight="1" outlineLevel="1" x14ac:dyDescent="0.25">
      <c r="A969" s="72">
        <v>962</v>
      </c>
      <c r="B969" s="754"/>
      <c r="C969" s="755"/>
      <c r="D969" s="756"/>
      <c r="E969" s="757"/>
      <c r="F969" s="757"/>
      <c r="G969" s="779"/>
      <c r="H969" s="780"/>
      <c r="I969" s="759"/>
      <c r="J969" s="761"/>
      <c r="K969" s="761"/>
      <c r="L969" s="761"/>
      <c r="M969" s="761"/>
      <c r="N969" s="761"/>
      <c r="O969" s="761"/>
      <c r="P969" s="761"/>
      <c r="Q969" s="762"/>
      <c r="R969" s="498">
        <f t="shared" si="44"/>
        <v>0</v>
      </c>
      <c r="S969" s="714" t="str">
        <f t="shared" si="45"/>
        <v/>
      </c>
      <c r="T969" s="759"/>
      <c r="U969" s="761"/>
      <c r="V969" s="714" t="str">
        <f t="shared" ref="V969:V1010" si="46">IFERROR(U969/T969,"")</f>
        <v/>
      </c>
    </row>
    <row r="970" spans="1:22" ht="15" hidden="1" customHeight="1" outlineLevel="1" x14ac:dyDescent="0.25">
      <c r="A970" s="72">
        <v>963</v>
      </c>
      <c r="B970" s="754"/>
      <c r="C970" s="755"/>
      <c r="D970" s="756"/>
      <c r="E970" s="757"/>
      <c r="F970" s="757"/>
      <c r="G970" s="779"/>
      <c r="H970" s="780"/>
      <c r="I970" s="759"/>
      <c r="J970" s="761"/>
      <c r="K970" s="761"/>
      <c r="L970" s="761"/>
      <c r="M970" s="761"/>
      <c r="N970" s="761"/>
      <c r="O970" s="761"/>
      <c r="P970" s="761"/>
      <c r="Q970" s="762"/>
      <c r="R970" s="498">
        <f t="shared" ref="R970:R1007" si="47">SUM(J970:Q970)</f>
        <v>0</v>
      </c>
      <c r="S970" s="714" t="str">
        <f t="shared" ref="S970:S1007" si="48">IFERROR(R970/I970,"")</f>
        <v/>
      </c>
      <c r="T970" s="759"/>
      <c r="U970" s="761"/>
      <c r="V970" s="714" t="str">
        <f t="shared" si="46"/>
        <v/>
      </c>
    </row>
    <row r="971" spans="1:22" ht="15" hidden="1" customHeight="1" outlineLevel="1" x14ac:dyDescent="0.25">
      <c r="A971" s="72">
        <v>964</v>
      </c>
      <c r="B971" s="754"/>
      <c r="C971" s="755"/>
      <c r="D971" s="756"/>
      <c r="E971" s="757"/>
      <c r="F971" s="757"/>
      <c r="G971" s="779"/>
      <c r="H971" s="780"/>
      <c r="I971" s="759"/>
      <c r="J971" s="761"/>
      <c r="K971" s="761"/>
      <c r="L971" s="761"/>
      <c r="M971" s="761"/>
      <c r="N971" s="761"/>
      <c r="O971" s="761"/>
      <c r="P971" s="761"/>
      <c r="Q971" s="762"/>
      <c r="R971" s="498">
        <f t="shared" si="47"/>
        <v>0</v>
      </c>
      <c r="S971" s="714" t="str">
        <f t="shared" si="48"/>
        <v/>
      </c>
      <c r="T971" s="759"/>
      <c r="U971" s="761"/>
      <c r="V971" s="714" t="str">
        <f t="shared" si="46"/>
        <v/>
      </c>
    </row>
    <row r="972" spans="1:22" ht="15" hidden="1" customHeight="1" outlineLevel="1" x14ac:dyDescent="0.25">
      <c r="A972" s="72">
        <v>965</v>
      </c>
      <c r="B972" s="754"/>
      <c r="C972" s="755"/>
      <c r="D972" s="756"/>
      <c r="E972" s="757"/>
      <c r="F972" s="757"/>
      <c r="G972" s="779"/>
      <c r="H972" s="780"/>
      <c r="I972" s="759"/>
      <c r="J972" s="761"/>
      <c r="K972" s="761"/>
      <c r="L972" s="761"/>
      <c r="M972" s="761"/>
      <c r="N972" s="761"/>
      <c r="O972" s="761"/>
      <c r="P972" s="761"/>
      <c r="Q972" s="762"/>
      <c r="R972" s="498">
        <f t="shared" si="47"/>
        <v>0</v>
      </c>
      <c r="S972" s="714" t="str">
        <f t="shared" si="48"/>
        <v/>
      </c>
      <c r="T972" s="759"/>
      <c r="U972" s="761"/>
      <c r="V972" s="714" t="str">
        <f t="shared" si="46"/>
        <v/>
      </c>
    </row>
    <row r="973" spans="1:22" ht="15" hidden="1" customHeight="1" outlineLevel="1" x14ac:dyDescent="0.25">
      <c r="A973" s="72">
        <v>966</v>
      </c>
      <c r="B973" s="754"/>
      <c r="C973" s="755"/>
      <c r="D973" s="756"/>
      <c r="E973" s="757"/>
      <c r="F973" s="757"/>
      <c r="G973" s="779"/>
      <c r="H973" s="780"/>
      <c r="I973" s="759"/>
      <c r="J973" s="761"/>
      <c r="K973" s="761"/>
      <c r="L973" s="761"/>
      <c r="M973" s="761"/>
      <c r="N973" s="761"/>
      <c r="O973" s="761"/>
      <c r="P973" s="761"/>
      <c r="Q973" s="762"/>
      <c r="R973" s="498">
        <f t="shared" si="47"/>
        <v>0</v>
      </c>
      <c r="S973" s="714" t="str">
        <f t="shared" si="48"/>
        <v/>
      </c>
      <c r="T973" s="759"/>
      <c r="U973" s="761"/>
      <c r="V973" s="714" t="str">
        <f t="shared" si="46"/>
        <v/>
      </c>
    </row>
    <row r="974" spans="1:22" ht="15" hidden="1" customHeight="1" outlineLevel="1" x14ac:dyDescent="0.25">
      <c r="A974" s="72">
        <v>967</v>
      </c>
      <c r="B974" s="754"/>
      <c r="C974" s="755"/>
      <c r="D974" s="756"/>
      <c r="E974" s="757"/>
      <c r="F974" s="757"/>
      <c r="G974" s="779"/>
      <c r="H974" s="780"/>
      <c r="I974" s="759"/>
      <c r="J974" s="761"/>
      <c r="K974" s="761"/>
      <c r="L974" s="761"/>
      <c r="M974" s="761"/>
      <c r="N974" s="761"/>
      <c r="O974" s="761"/>
      <c r="P974" s="761"/>
      <c r="Q974" s="762"/>
      <c r="R974" s="498">
        <f t="shared" si="47"/>
        <v>0</v>
      </c>
      <c r="S974" s="714" t="str">
        <f t="shared" si="48"/>
        <v/>
      </c>
      <c r="T974" s="759"/>
      <c r="U974" s="761"/>
      <c r="V974" s="714" t="str">
        <f t="shared" si="46"/>
        <v/>
      </c>
    </row>
    <row r="975" spans="1:22" ht="15" hidden="1" customHeight="1" outlineLevel="1" x14ac:dyDescent="0.25">
      <c r="A975" s="72">
        <v>968</v>
      </c>
      <c r="B975" s="754"/>
      <c r="C975" s="755"/>
      <c r="D975" s="756"/>
      <c r="E975" s="757"/>
      <c r="F975" s="757"/>
      <c r="G975" s="779"/>
      <c r="H975" s="780"/>
      <c r="I975" s="759"/>
      <c r="J975" s="761"/>
      <c r="K975" s="761"/>
      <c r="L975" s="761"/>
      <c r="M975" s="761"/>
      <c r="N975" s="761"/>
      <c r="O975" s="761"/>
      <c r="P975" s="761"/>
      <c r="Q975" s="762"/>
      <c r="R975" s="498">
        <f t="shared" si="47"/>
        <v>0</v>
      </c>
      <c r="S975" s="714" t="str">
        <f t="shared" si="48"/>
        <v/>
      </c>
      <c r="T975" s="759"/>
      <c r="U975" s="761"/>
      <c r="V975" s="714" t="str">
        <f t="shared" si="46"/>
        <v/>
      </c>
    </row>
    <row r="976" spans="1:22" ht="15" hidden="1" customHeight="1" outlineLevel="1" x14ac:dyDescent="0.25">
      <c r="A976" s="72">
        <v>969</v>
      </c>
      <c r="B976" s="754"/>
      <c r="C976" s="755"/>
      <c r="D976" s="756"/>
      <c r="E976" s="757"/>
      <c r="F976" s="757"/>
      <c r="G976" s="779"/>
      <c r="H976" s="780"/>
      <c r="I976" s="759"/>
      <c r="J976" s="761"/>
      <c r="K976" s="761"/>
      <c r="L976" s="761"/>
      <c r="M976" s="761"/>
      <c r="N976" s="761"/>
      <c r="O976" s="761"/>
      <c r="P976" s="761"/>
      <c r="Q976" s="762"/>
      <c r="R976" s="498">
        <f t="shared" si="47"/>
        <v>0</v>
      </c>
      <c r="S976" s="714" t="str">
        <f t="shared" si="48"/>
        <v/>
      </c>
      <c r="T976" s="759"/>
      <c r="U976" s="761"/>
      <c r="V976" s="714" t="str">
        <f t="shared" si="46"/>
        <v/>
      </c>
    </row>
    <row r="977" spans="1:22" ht="15" hidden="1" customHeight="1" outlineLevel="1" x14ac:dyDescent="0.25">
      <c r="A977" s="72">
        <v>970</v>
      </c>
      <c r="B977" s="754"/>
      <c r="C977" s="755"/>
      <c r="D977" s="756"/>
      <c r="E977" s="757"/>
      <c r="F977" s="757"/>
      <c r="G977" s="779"/>
      <c r="H977" s="780"/>
      <c r="I977" s="759"/>
      <c r="J977" s="761"/>
      <c r="K977" s="761"/>
      <c r="L977" s="761"/>
      <c r="M977" s="761"/>
      <c r="N977" s="761"/>
      <c r="O977" s="761"/>
      <c r="P977" s="761"/>
      <c r="Q977" s="762"/>
      <c r="R977" s="498">
        <f t="shared" si="47"/>
        <v>0</v>
      </c>
      <c r="S977" s="714" t="str">
        <f t="shared" si="48"/>
        <v/>
      </c>
      <c r="T977" s="759"/>
      <c r="U977" s="761"/>
      <c r="V977" s="714" t="str">
        <f t="shared" si="46"/>
        <v/>
      </c>
    </row>
    <row r="978" spans="1:22" ht="15" hidden="1" customHeight="1" outlineLevel="1" x14ac:dyDescent="0.25">
      <c r="A978" s="72">
        <v>971</v>
      </c>
      <c r="B978" s="754"/>
      <c r="C978" s="755"/>
      <c r="D978" s="756"/>
      <c r="E978" s="757"/>
      <c r="F978" s="757"/>
      <c r="G978" s="779"/>
      <c r="H978" s="780"/>
      <c r="I978" s="759"/>
      <c r="J978" s="761"/>
      <c r="K978" s="761"/>
      <c r="L978" s="761"/>
      <c r="M978" s="761"/>
      <c r="N978" s="761"/>
      <c r="O978" s="761"/>
      <c r="P978" s="761"/>
      <c r="Q978" s="762"/>
      <c r="R978" s="498">
        <f t="shared" si="47"/>
        <v>0</v>
      </c>
      <c r="S978" s="714" t="str">
        <f t="shared" si="48"/>
        <v/>
      </c>
      <c r="T978" s="759"/>
      <c r="U978" s="761"/>
      <c r="V978" s="714" t="str">
        <f t="shared" si="46"/>
        <v/>
      </c>
    </row>
    <row r="979" spans="1:22" ht="15" hidden="1" customHeight="1" outlineLevel="1" x14ac:dyDescent="0.25">
      <c r="A979" s="72">
        <v>972</v>
      </c>
      <c r="B979" s="754"/>
      <c r="C979" s="755"/>
      <c r="D979" s="756"/>
      <c r="E979" s="757"/>
      <c r="F979" s="757"/>
      <c r="G979" s="779"/>
      <c r="H979" s="780"/>
      <c r="I979" s="759"/>
      <c r="J979" s="761"/>
      <c r="K979" s="761"/>
      <c r="L979" s="761"/>
      <c r="M979" s="761"/>
      <c r="N979" s="761"/>
      <c r="O979" s="761"/>
      <c r="P979" s="761"/>
      <c r="Q979" s="762"/>
      <c r="R979" s="498">
        <f t="shared" si="47"/>
        <v>0</v>
      </c>
      <c r="S979" s="714" t="str">
        <f t="shared" si="48"/>
        <v/>
      </c>
      <c r="T979" s="759"/>
      <c r="U979" s="761"/>
      <c r="V979" s="714" t="str">
        <f t="shared" si="46"/>
        <v/>
      </c>
    </row>
    <row r="980" spans="1:22" ht="15" hidden="1" customHeight="1" outlineLevel="1" x14ac:dyDescent="0.25">
      <c r="A980" s="72">
        <v>973</v>
      </c>
      <c r="B980" s="754"/>
      <c r="C980" s="755"/>
      <c r="D980" s="756"/>
      <c r="E980" s="757"/>
      <c r="F980" s="757"/>
      <c r="G980" s="779"/>
      <c r="H980" s="780"/>
      <c r="I980" s="759"/>
      <c r="J980" s="761"/>
      <c r="K980" s="761"/>
      <c r="L980" s="761"/>
      <c r="M980" s="761"/>
      <c r="N980" s="761"/>
      <c r="O980" s="761"/>
      <c r="P980" s="761"/>
      <c r="Q980" s="762"/>
      <c r="R980" s="498">
        <f t="shared" si="47"/>
        <v>0</v>
      </c>
      <c r="S980" s="714" t="str">
        <f t="shared" si="48"/>
        <v/>
      </c>
      <c r="T980" s="759"/>
      <c r="U980" s="761"/>
      <c r="V980" s="714" t="str">
        <f t="shared" si="46"/>
        <v/>
      </c>
    </row>
    <row r="981" spans="1:22" ht="15" hidden="1" customHeight="1" outlineLevel="1" x14ac:dyDescent="0.25">
      <c r="A981" s="72">
        <v>974</v>
      </c>
      <c r="B981" s="754"/>
      <c r="C981" s="755"/>
      <c r="D981" s="756"/>
      <c r="E981" s="757"/>
      <c r="F981" s="757"/>
      <c r="G981" s="779"/>
      <c r="H981" s="780"/>
      <c r="I981" s="759"/>
      <c r="J981" s="761"/>
      <c r="K981" s="761"/>
      <c r="L981" s="761"/>
      <c r="M981" s="761"/>
      <c r="N981" s="761"/>
      <c r="O981" s="761"/>
      <c r="P981" s="761"/>
      <c r="Q981" s="762"/>
      <c r="R981" s="498">
        <f t="shared" si="47"/>
        <v>0</v>
      </c>
      <c r="S981" s="714" t="str">
        <f t="shared" si="48"/>
        <v/>
      </c>
      <c r="T981" s="759"/>
      <c r="U981" s="761"/>
      <c r="V981" s="714" t="str">
        <f t="shared" si="46"/>
        <v/>
      </c>
    </row>
    <row r="982" spans="1:22" ht="15" hidden="1" customHeight="1" outlineLevel="1" x14ac:dyDescent="0.25">
      <c r="A982" s="72">
        <v>975</v>
      </c>
      <c r="B982" s="754"/>
      <c r="C982" s="755"/>
      <c r="D982" s="756"/>
      <c r="E982" s="757"/>
      <c r="F982" s="757"/>
      <c r="G982" s="779"/>
      <c r="H982" s="780"/>
      <c r="I982" s="759"/>
      <c r="J982" s="761"/>
      <c r="K982" s="761"/>
      <c r="L982" s="761"/>
      <c r="M982" s="761"/>
      <c r="N982" s="761"/>
      <c r="O982" s="761"/>
      <c r="P982" s="761"/>
      <c r="Q982" s="762"/>
      <c r="R982" s="498">
        <f t="shared" si="47"/>
        <v>0</v>
      </c>
      <c r="S982" s="714" t="str">
        <f t="shared" si="48"/>
        <v/>
      </c>
      <c r="T982" s="759"/>
      <c r="U982" s="761"/>
      <c r="V982" s="714" t="str">
        <f t="shared" si="46"/>
        <v/>
      </c>
    </row>
    <row r="983" spans="1:22" ht="15" hidden="1" customHeight="1" outlineLevel="1" x14ac:dyDescent="0.25">
      <c r="A983" s="72">
        <v>976</v>
      </c>
      <c r="B983" s="754"/>
      <c r="C983" s="755"/>
      <c r="D983" s="756"/>
      <c r="E983" s="757"/>
      <c r="F983" s="757"/>
      <c r="G983" s="779"/>
      <c r="H983" s="780"/>
      <c r="I983" s="759"/>
      <c r="J983" s="761"/>
      <c r="K983" s="761"/>
      <c r="L983" s="761"/>
      <c r="M983" s="761"/>
      <c r="N983" s="761"/>
      <c r="O983" s="761"/>
      <c r="P983" s="761"/>
      <c r="Q983" s="762"/>
      <c r="R983" s="498">
        <f t="shared" si="47"/>
        <v>0</v>
      </c>
      <c r="S983" s="714" t="str">
        <f t="shared" si="48"/>
        <v/>
      </c>
      <c r="T983" s="759"/>
      <c r="U983" s="761"/>
      <c r="V983" s="714" t="str">
        <f t="shared" si="46"/>
        <v/>
      </c>
    </row>
    <row r="984" spans="1:22" ht="15" hidden="1" customHeight="1" outlineLevel="1" x14ac:dyDescent="0.25">
      <c r="A984" s="72">
        <v>977</v>
      </c>
      <c r="B984" s="754"/>
      <c r="C984" s="755"/>
      <c r="D984" s="756"/>
      <c r="E984" s="757"/>
      <c r="F984" s="757"/>
      <c r="G984" s="779"/>
      <c r="H984" s="780"/>
      <c r="I984" s="759"/>
      <c r="J984" s="761"/>
      <c r="K984" s="761"/>
      <c r="L984" s="761"/>
      <c r="M984" s="761"/>
      <c r="N984" s="761"/>
      <c r="O984" s="761"/>
      <c r="P984" s="761"/>
      <c r="Q984" s="762"/>
      <c r="R984" s="498">
        <f t="shared" si="47"/>
        <v>0</v>
      </c>
      <c r="S984" s="714" t="str">
        <f t="shared" si="48"/>
        <v/>
      </c>
      <c r="T984" s="759"/>
      <c r="U984" s="761"/>
      <c r="V984" s="714" t="str">
        <f t="shared" si="46"/>
        <v/>
      </c>
    </row>
    <row r="985" spans="1:22" ht="15" hidden="1" customHeight="1" outlineLevel="1" x14ac:dyDescent="0.25">
      <c r="A985" s="72">
        <v>978</v>
      </c>
      <c r="B985" s="754"/>
      <c r="C985" s="755"/>
      <c r="D985" s="756"/>
      <c r="E985" s="757"/>
      <c r="F985" s="757"/>
      <c r="G985" s="779"/>
      <c r="H985" s="780"/>
      <c r="I985" s="759"/>
      <c r="J985" s="761"/>
      <c r="K985" s="761"/>
      <c r="L985" s="761"/>
      <c r="M985" s="761"/>
      <c r="N985" s="761"/>
      <c r="O985" s="761"/>
      <c r="P985" s="761"/>
      <c r="Q985" s="762"/>
      <c r="R985" s="498">
        <f t="shared" si="47"/>
        <v>0</v>
      </c>
      <c r="S985" s="714" t="str">
        <f t="shared" si="48"/>
        <v/>
      </c>
      <c r="T985" s="759"/>
      <c r="U985" s="761"/>
      <c r="V985" s="714" t="str">
        <f t="shared" si="46"/>
        <v/>
      </c>
    </row>
    <row r="986" spans="1:22" ht="15" hidden="1" customHeight="1" outlineLevel="1" x14ac:dyDescent="0.25">
      <c r="A986" s="72">
        <v>979</v>
      </c>
      <c r="B986" s="754"/>
      <c r="C986" s="755"/>
      <c r="D986" s="756"/>
      <c r="E986" s="757"/>
      <c r="F986" s="757"/>
      <c r="G986" s="779"/>
      <c r="H986" s="780"/>
      <c r="I986" s="759"/>
      <c r="J986" s="761"/>
      <c r="K986" s="761"/>
      <c r="L986" s="761"/>
      <c r="M986" s="761"/>
      <c r="N986" s="761"/>
      <c r="O986" s="761"/>
      <c r="P986" s="761"/>
      <c r="Q986" s="762"/>
      <c r="R986" s="498">
        <f t="shared" si="47"/>
        <v>0</v>
      </c>
      <c r="S986" s="714" t="str">
        <f t="shared" si="48"/>
        <v/>
      </c>
      <c r="T986" s="759"/>
      <c r="U986" s="761"/>
      <c r="V986" s="714" t="str">
        <f t="shared" si="46"/>
        <v/>
      </c>
    </row>
    <row r="987" spans="1:22" ht="15" hidden="1" customHeight="1" outlineLevel="1" x14ac:dyDescent="0.25">
      <c r="A987" s="72">
        <v>980</v>
      </c>
      <c r="B987" s="754"/>
      <c r="C987" s="755"/>
      <c r="D987" s="756"/>
      <c r="E987" s="757"/>
      <c r="F987" s="757"/>
      <c r="G987" s="779"/>
      <c r="H987" s="780"/>
      <c r="I987" s="759"/>
      <c r="J987" s="761"/>
      <c r="K987" s="761"/>
      <c r="L987" s="761"/>
      <c r="M987" s="761"/>
      <c r="N987" s="761"/>
      <c r="O987" s="761"/>
      <c r="P987" s="761"/>
      <c r="Q987" s="762"/>
      <c r="R987" s="498">
        <f t="shared" si="47"/>
        <v>0</v>
      </c>
      <c r="S987" s="714" t="str">
        <f t="shared" si="48"/>
        <v/>
      </c>
      <c r="T987" s="759"/>
      <c r="U987" s="761"/>
      <c r="V987" s="714" t="str">
        <f t="shared" si="46"/>
        <v/>
      </c>
    </row>
    <row r="988" spans="1:22" ht="15" hidden="1" customHeight="1" outlineLevel="1" x14ac:dyDescent="0.25">
      <c r="A988" s="72">
        <v>981</v>
      </c>
      <c r="B988" s="754"/>
      <c r="C988" s="755"/>
      <c r="D988" s="756"/>
      <c r="E988" s="757"/>
      <c r="F988" s="757"/>
      <c r="G988" s="779"/>
      <c r="H988" s="780"/>
      <c r="I988" s="759"/>
      <c r="J988" s="761"/>
      <c r="K988" s="761"/>
      <c r="L988" s="761"/>
      <c r="M988" s="761"/>
      <c r="N988" s="761"/>
      <c r="O988" s="761"/>
      <c r="P988" s="761"/>
      <c r="Q988" s="762"/>
      <c r="R988" s="498">
        <f t="shared" si="47"/>
        <v>0</v>
      </c>
      <c r="S988" s="714" t="str">
        <f t="shared" si="48"/>
        <v/>
      </c>
      <c r="T988" s="759"/>
      <c r="U988" s="761"/>
      <c r="V988" s="714" t="str">
        <f t="shared" si="46"/>
        <v/>
      </c>
    </row>
    <row r="989" spans="1:22" ht="15" hidden="1" customHeight="1" outlineLevel="1" x14ac:dyDescent="0.25">
      <c r="A989" s="72">
        <v>982</v>
      </c>
      <c r="B989" s="754"/>
      <c r="C989" s="755"/>
      <c r="D989" s="756"/>
      <c r="E989" s="757"/>
      <c r="F989" s="757"/>
      <c r="G989" s="779"/>
      <c r="H989" s="780"/>
      <c r="I989" s="759"/>
      <c r="J989" s="761"/>
      <c r="K989" s="761"/>
      <c r="L989" s="761"/>
      <c r="M989" s="761"/>
      <c r="N989" s="761"/>
      <c r="O989" s="761"/>
      <c r="P989" s="761"/>
      <c r="Q989" s="762"/>
      <c r="R989" s="498">
        <f t="shared" si="47"/>
        <v>0</v>
      </c>
      <c r="S989" s="714" t="str">
        <f t="shared" si="48"/>
        <v/>
      </c>
      <c r="T989" s="759"/>
      <c r="U989" s="761"/>
      <c r="V989" s="714" t="str">
        <f t="shared" si="46"/>
        <v/>
      </c>
    </row>
    <row r="990" spans="1:22" ht="15" hidden="1" customHeight="1" outlineLevel="1" x14ac:dyDescent="0.25">
      <c r="A990" s="72">
        <v>983</v>
      </c>
      <c r="B990" s="754"/>
      <c r="C990" s="755"/>
      <c r="D990" s="756"/>
      <c r="E990" s="757"/>
      <c r="F990" s="757"/>
      <c r="G990" s="779"/>
      <c r="H990" s="780"/>
      <c r="I990" s="759"/>
      <c r="J990" s="761"/>
      <c r="K990" s="761"/>
      <c r="L990" s="761"/>
      <c r="M990" s="761"/>
      <c r="N990" s="761"/>
      <c r="O990" s="761"/>
      <c r="P990" s="761"/>
      <c r="Q990" s="762"/>
      <c r="R990" s="498">
        <f t="shared" si="47"/>
        <v>0</v>
      </c>
      <c r="S990" s="714" t="str">
        <f t="shared" si="48"/>
        <v/>
      </c>
      <c r="T990" s="759"/>
      <c r="U990" s="761"/>
      <c r="V990" s="714" t="str">
        <f t="shared" si="46"/>
        <v/>
      </c>
    </row>
    <row r="991" spans="1:22" ht="15" hidden="1" customHeight="1" outlineLevel="1" x14ac:dyDescent="0.25">
      <c r="A991" s="72">
        <v>984</v>
      </c>
      <c r="B991" s="754"/>
      <c r="C991" s="755"/>
      <c r="D991" s="756"/>
      <c r="E991" s="757"/>
      <c r="F991" s="757"/>
      <c r="G991" s="779"/>
      <c r="H991" s="780"/>
      <c r="I991" s="759"/>
      <c r="J991" s="761"/>
      <c r="K991" s="761"/>
      <c r="L991" s="761"/>
      <c r="M991" s="761"/>
      <c r="N991" s="761"/>
      <c r="O991" s="761"/>
      <c r="P991" s="761"/>
      <c r="Q991" s="762"/>
      <c r="R991" s="498">
        <f t="shared" si="47"/>
        <v>0</v>
      </c>
      <c r="S991" s="714" t="str">
        <f t="shared" si="48"/>
        <v/>
      </c>
      <c r="T991" s="759"/>
      <c r="U991" s="761"/>
      <c r="V991" s="714" t="str">
        <f t="shared" si="46"/>
        <v/>
      </c>
    </row>
    <row r="992" spans="1:22" ht="15" hidden="1" customHeight="1" outlineLevel="1" x14ac:dyDescent="0.25">
      <c r="A992" s="72">
        <v>985</v>
      </c>
      <c r="B992" s="754"/>
      <c r="C992" s="755"/>
      <c r="D992" s="756"/>
      <c r="E992" s="757"/>
      <c r="F992" s="757"/>
      <c r="G992" s="779"/>
      <c r="H992" s="780"/>
      <c r="I992" s="759"/>
      <c r="J992" s="761"/>
      <c r="K992" s="761"/>
      <c r="L992" s="761"/>
      <c r="M992" s="761"/>
      <c r="N992" s="761"/>
      <c r="O992" s="761"/>
      <c r="P992" s="761"/>
      <c r="Q992" s="762"/>
      <c r="R992" s="498">
        <f t="shared" si="47"/>
        <v>0</v>
      </c>
      <c r="S992" s="714" t="str">
        <f t="shared" si="48"/>
        <v/>
      </c>
      <c r="T992" s="759"/>
      <c r="U992" s="761"/>
      <c r="V992" s="714" t="str">
        <f t="shared" si="46"/>
        <v/>
      </c>
    </row>
    <row r="993" spans="1:22" ht="15" hidden="1" customHeight="1" outlineLevel="1" x14ac:dyDescent="0.25">
      <c r="A993" s="72">
        <v>986</v>
      </c>
      <c r="B993" s="754"/>
      <c r="C993" s="755"/>
      <c r="D993" s="756"/>
      <c r="E993" s="757"/>
      <c r="F993" s="757"/>
      <c r="G993" s="779"/>
      <c r="H993" s="780"/>
      <c r="I993" s="759"/>
      <c r="J993" s="761"/>
      <c r="K993" s="761"/>
      <c r="L993" s="761"/>
      <c r="M993" s="761"/>
      <c r="N993" s="761"/>
      <c r="O993" s="761"/>
      <c r="P993" s="761"/>
      <c r="Q993" s="762"/>
      <c r="R993" s="498">
        <f t="shared" si="47"/>
        <v>0</v>
      </c>
      <c r="S993" s="714" t="str">
        <f t="shared" si="48"/>
        <v/>
      </c>
      <c r="T993" s="759"/>
      <c r="U993" s="761"/>
      <c r="V993" s="714" t="str">
        <f t="shared" si="46"/>
        <v/>
      </c>
    </row>
    <row r="994" spans="1:22" ht="15" hidden="1" customHeight="1" outlineLevel="1" x14ac:dyDescent="0.25">
      <c r="A994" s="72">
        <v>987</v>
      </c>
      <c r="B994" s="754"/>
      <c r="C994" s="755"/>
      <c r="D994" s="756"/>
      <c r="E994" s="757"/>
      <c r="F994" s="757"/>
      <c r="G994" s="779"/>
      <c r="H994" s="780"/>
      <c r="I994" s="759"/>
      <c r="J994" s="761"/>
      <c r="K994" s="761"/>
      <c r="L994" s="761"/>
      <c r="M994" s="761"/>
      <c r="N994" s="761"/>
      <c r="O994" s="761"/>
      <c r="P994" s="761"/>
      <c r="Q994" s="762"/>
      <c r="R994" s="498">
        <f t="shared" si="47"/>
        <v>0</v>
      </c>
      <c r="S994" s="714" t="str">
        <f t="shared" si="48"/>
        <v/>
      </c>
      <c r="T994" s="759"/>
      <c r="U994" s="761"/>
      <c r="V994" s="714" t="str">
        <f t="shared" si="46"/>
        <v/>
      </c>
    </row>
    <row r="995" spans="1:22" ht="15" hidden="1" customHeight="1" outlineLevel="1" x14ac:dyDescent="0.25">
      <c r="A995" s="72">
        <v>988</v>
      </c>
      <c r="B995" s="754"/>
      <c r="C995" s="755"/>
      <c r="D995" s="756"/>
      <c r="E995" s="757"/>
      <c r="F995" s="757"/>
      <c r="G995" s="779"/>
      <c r="H995" s="780"/>
      <c r="I995" s="759"/>
      <c r="J995" s="761"/>
      <c r="K995" s="761"/>
      <c r="L995" s="761"/>
      <c r="M995" s="761"/>
      <c r="N995" s="761"/>
      <c r="O995" s="761"/>
      <c r="P995" s="761"/>
      <c r="Q995" s="762"/>
      <c r="R995" s="498">
        <f t="shared" si="47"/>
        <v>0</v>
      </c>
      <c r="S995" s="714" t="str">
        <f t="shared" si="48"/>
        <v/>
      </c>
      <c r="T995" s="759"/>
      <c r="U995" s="761"/>
      <c r="V995" s="714" t="str">
        <f t="shared" si="46"/>
        <v/>
      </c>
    </row>
    <row r="996" spans="1:22" ht="15" hidden="1" customHeight="1" outlineLevel="1" x14ac:dyDescent="0.25">
      <c r="A996" s="72">
        <v>989</v>
      </c>
      <c r="B996" s="754"/>
      <c r="C996" s="755"/>
      <c r="D996" s="756"/>
      <c r="E996" s="757"/>
      <c r="F996" s="757"/>
      <c r="G996" s="779"/>
      <c r="H996" s="780"/>
      <c r="I996" s="759"/>
      <c r="J996" s="761"/>
      <c r="K996" s="761"/>
      <c r="L996" s="761"/>
      <c r="M996" s="761"/>
      <c r="N996" s="761"/>
      <c r="O996" s="761"/>
      <c r="P996" s="761"/>
      <c r="Q996" s="762"/>
      <c r="R996" s="498">
        <f t="shared" si="47"/>
        <v>0</v>
      </c>
      <c r="S996" s="714" t="str">
        <f t="shared" si="48"/>
        <v/>
      </c>
      <c r="T996" s="759"/>
      <c r="U996" s="761"/>
      <c r="V996" s="714" t="str">
        <f t="shared" si="46"/>
        <v/>
      </c>
    </row>
    <row r="997" spans="1:22" ht="15" hidden="1" customHeight="1" outlineLevel="1" x14ac:dyDescent="0.25">
      <c r="A997" s="72">
        <v>990</v>
      </c>
      <c r="B997" s="754"/>
      <c r="C997" s="755"/>
      <c r="D997" s="756"/>
      <c r="E997" s="757"/>
      <c r="F997" s="757"/>
      <c r="G997" s="779"/>
      <c r="H997" s="780"/>
      <c r="I997" s="759"/>
      <c r="J997" s="761"/>
      <c r="K997" s="761"/>
      <c r="L997" s="761"/>
      <c r="M997" s="761"/>
      <c r="N997" s="761"/>
      <c r="O997" s="761"/>
      <c r="P997" s="761"/>
      <c r="Q997" s="762"/>
      <c r="R997" s="498">
        <f t="shared" si="47"/>
        <v>0</v>
      </c>
      <c r="S997" s="714" t="str">
        <f t="shared" si="48"/>
        <v/>
      </c>
      <c r="T997" s="759"/>
      <c r="U997" s="761"/>
      <c r="V997" s="714" t="str">
        <f t="shared" si="46"/>
        <v/>
      </c>
    </row>
    <row r="998" spans="1:22" ht="15" hidden="1" customHeight="1" outlineLevel="1" x14ac:dyDescent="0.25">
      <c r="A998" s="72">
        <v>991</v>
      </c>
      <c r="B998" s="754"/>
      <c r="C998" s="755"/>
      <c r="D998" s="756"/>
      <c r="E998" s="757"/>
      <c r="F998" s="757"/>
      <c r="G998" s="779"/>
      <c r="H998" s="780"/>
      <c r="I998" s="759"/>
      <c r="J998" s="761"/>
      <c r="K998" s="761"/>
      <c r="L998" s="761"/>
      <c r="M998" s="761"/>
      <c r="N998" s="761"/>
      <c r="O998" s="761"/>
      <c r="P998" s="761"/>
      <c r="Q998" s="762"/>
      <c r="R998" s="498">
        <f t="shared" si="47"/>
        <v>0</v>
      </c>
      <c r="S998" s="714" t="str">
        <f t="shared" si="48"/>
        <v/>
      </c>
      <c r="T998" s="759"/>
      <c r="U998" s="761"/>
      <c r="V998" s="714" t="str">
        <f t="shared" si="46"/>
        <v/>
      </c>
    </row>
    <row r="999" spans="1:22" ht="15" hidden="1" customHeight="1" outlineLevel="1" x14ac:dyDescent="0.25">
      <c r="A999" s="72">
        <v>992</v>
      </c>
      <c r="B999" s="754"/>
      <c r="C999" s="755"/>
      <c r="D999" s="756"/>
      <c r="E999" s="757"/>
      <c r="F999" s="757"/>
      <c r="G999" s="779"/>
      <c r="H999" s="780"/>
      <c r="I999" s="759"/>
      <c r="J999" s="761"/>
      <c r="K999" s="761"/>
      <c r="L999" s="761"/>
      <c r="M999" s="761"/>
      <c r="N999" s="761"/>
      <c r="O999" s="761"/>
      <c r="P999" s="761"/>
      <c r="Q999" s="762"/>
      <c r="R999" s="498">
        <f t="shared" si="47"/>
        <v>0</v>
      </c>
      <c r="S999" s="714" t="str">
        <f t="shared" si="48"/>
        <v/>
      </c>
      <c r="T999" s="759"/>
      <c r="U999" s="761"/>
      <c r="V999" s="714" t="str">
        <f t="shared" si="46"/>
        <v/>
      </c>
    </row>
    <row r="1000" spans="1:22" ht="15" hidden="1" customHeight="1" outlineLevel="1" x14ac:dyDescent="0.25">
      <c r="A1000" s="72">
        <v>993</v>
      </c>
      <c r="B1000" s="754"/>
      <c r="C1000" s="755"/>
      <c r="D1000" s="756"/>
      <c r="E1000" s="757"/>
      <c r="F1000" s="757"/>
      <c r="G1000" s="779"/>
      <c r="H1000" s="780"/>
      <c r="I1000" s="759"/>
      <c r="J1000" s="761"/>
      <c r="K1000" s="761"/>
      <c r="L1000" s="761"/>
      <c r="M1000" s="761"/>
      <c r="N1000" s="761"/>
      <c r="O1000" s="761"/>
      <c r="P1000" s="761"/>
      <c r="Q1000" s="762"/>
      <c r="R1000" s="498">
        <f t="shared" si="47"/>
        <v>0</v>
      </c>
      <c r="S1000" s="714" t="str">
        <f t="shared" si="48"/>
        <v/>
      </c>
      <c r="T1000" s="759"/>
      <c r="U1000" s="761"/>
      <c r="V1000" s="714" t="str">
        <f t="shared" si="46"/>
        <v/>
      </c>
    </row>
    <row r="1001" spans="1:22" ht="15" hidden="1" customHeight="1" outlineLevel="1" x14ac:dyDescent="0.25">
      <c r="A1001" s="72">
        <v>994</v>
      </c>
      <c r="B1001" s="754"/>
      <c r="C1001" s="755"/>
      <c r="D1001" s="756"/>
      <c r="E1001" s="757"/>
      <c r="F1001" s="757"/>
      <c r="G1001" s="779"/>
      <c r="H1001" s="780"/>
      <c r="I1001" s="759"/>
      <c r="J1001" s="761"/>
      <c r="K1001" s="761"/>
      <c r="L1001" s="761"/>
      <c r="M1001" s="761"/>
      <c r="N1001" s="761"/>
      <c r="O1001" s="761"/>
      <c r="P1001" s="761"/>
      <c r="Q1001" s="762"/>
      <c r="R1001" s="498">
        <f t="shared" si="47"/>
        <v>0</v>
      </c>
      <c r="S1001" s="714"/>
      <c r="T1001" s="759"/>
      <c r="U1001" s="761"/>
      <c r="V1001" s="714" t="str">
        <f t="shared" si="46"/>
        <v/>
      </c>
    </row>
    <row r="1002" spans="1:22" ht="15" hidden="1" customHeight="1" outlineLevel="1" x14ac:dyDescent="0.25">
      <c r="A1002" s="72">
        <v>995</v>
      </c>
      <c r="B1002" s="754"/>
      <c r="C1002" s="755"/>
      <c r="D1002" s="756"/>
      <c r="E1002" s="757"/>
      <c r="F1002" s="757"/>
      <c r="G1002" s="779"/>
      <c r="H1002" s="780"/>
      <c r="I1002" s="759"/>
      <c r="J1002" s="761"/>
      <c r="K1002" s="761"/>
      <c r="L1002" s="761"/>
      <c r="M1002" s="761"/>
      <c r="N1002" s="761"/>
      <c r="O1002" s="761"/>
      <c r="P1002" s="761"/>
      <c r="Q1002" s="762"/>
      <c r="R1002" s="498">
        <f t="shared" si="47"/>
        <v>0</v>
      </c>
      <c r="S1002" s="714" t="str">
        <f t="shared" si="48"/>
        <v/>
      </c>
      <c r="T1002" s="759"/>
      <c r="U1002" s="761"/>
      <c r="V1002" s="714" t="str">
        <f t="shared" si="46"/>
        <v/>
      </c>
    </row>
    <row r="1003" spans="1:22" ht="15" hidden="1" customHeight="1" outlineLevel="1" x14ac:dyDescent="0.25">
      <c r="A1003" s="72">
        <v>996</v>
      </c>
      <c r="B1003" s="754"/>
      <c r="C1003" s="755"/>
      <c r="D1003" s="756"/>
      <c r="E1003" s="757"/>
      <c r="F1003" s="757"/>
      <c r="G1003" s="779"/>
      <c r="H1003" s="780"/>
      <c r="I1003" s="759"/>
      <c r="J1003" s="761"/>
      <c r="K1003" s="761"/>
      <c r="L1003" s="761"/>
      <c r="M1003" s="761"/>
      <c r="N1003" s="761"/>
      <c r="O1003" s="761"/>
      <c r="P1003" s="761"/>
      <c r="Q1003" s="762"/>
      <c r="R1003" s="498">
        <f t="shared" si="47"/>
        <v>0</v>
      </c>
      <c r="S1003" s="714" t="str">
        <f t="shared" si="48"/>
        <v/>
      </c>
      <c r="T1003" s="759"/>
      <c r="U1003" s="761"/>
      <c r="V1003" s="714" t="str">
        <f t="shared" si="46"/>
        <v/>
      </c>
    </row>
    <row r="1004" spans="1:22" ht="15" hidden="1" customHeight="1" outlineLevel="1" x14ac:dyDescent="0.25">
      <c r="A1004" s="72">
        <v>997</v>
      </c>
      <c r="B1004" s="754"/>
      <c r="C1004" s="755"/>
      <c r="D1004" s="756"/>
      <c r="E1004" s="757"/>
      <c r="F1004" s="757"/>
      <c r="G1004" s="779"/>
      <c r="H1004" s="780"/>
      <c r="I1004" s="759"/>
      <c r="J1004" s="761"/>
      <c r="K1004" s="761"/>
      <c r="L1004" s="761"/>
      <c r="M1004" s="761"/>
      <c r="N1004" s="761"/>
      <c r="O1004" s="761"/>
      <c r="P1004" s="761"/>
      <c r="Q1004" s="762"/>
      <c r="R1004" s="498">
        <f t="shared" si="47"/>
        <v>0</v>
      </c>
      <c r="S1004" s="714" t="str">
        <f t="shared" si="48"/>
        <v/>
      </c>
      <c r="T1004" s="759"/>
      <c r="U1004" s="761"/>
      <c r="V1004" s="714" t="str">
        <f t="shared" si="46"/>
        <v/>
      </c>
    </row>
    <row r="1005" spans="1:22" ht="15" hidden="1" customHeight="1" outlineLevel="1" x14ac:dyDescent="0.25">
      <c r="A1005" s="72">
        <v>998</v>
      </c>
      <c r="B1005" s="754"/>
      <c r="C1005" s="755"/>
      <c r="D1005" s="756"/>
      <c r="E1005" s="757"/>
      <c r="F1005" s="757"/>
      <c r="G1005" s="779"/>
      <c r="H1005" s="780"/>
      <c r="I1005" s="759"/>
      <c r="J1005" s="761"/>
      <c r="K1005" s="761"/>
      <c r="L1005" s="761"/>
      <c r="M1005" s="761"/>
      <c r="N1005" s="761"/>
      <c r="O1005" s="761"/>
      <c r="P1005" s="761"/>
      <c r="Q1005" s="762"/>
      <c r="R1005" s="498">
        <f t="shared" si="47"/>
        <v>0</v>
      </c>
      <c r="S1005" s="714" t="str">
        <f t="shared" si="48"/>
        <v/>
      </c>
      <c r="T1005" s="759"/>
      <c r="U1005" s="761"/>
      <c r="V1005" s="714" t="str">
        <f t="shared" si="46"/>
        <v/>
      </c>
    </row>
    <row r="1006" spans="1:22" ht="15" hidden="1" customHeight="1" outlineLevel="1" x14ac:dyDescent="0.25">
      <c r="A1006" s="72">
        <v>999</v>
      </c>
      <c r="B1006" s="754"/>
      <c r="C1006" s="755"/>
      <c r="D1006" s="756"/>
      <c r="E1006" s="757"/>
      <c r="F1006" s="757"/>
      <c r="G1006" s="779"/>
      <c r="H1006" s="780"/>
      <c r="I1006" s="759"/>
      <c r="J1006" s="761"/>
      <c r="K1006" s="761"/>
      <c r="L1006" s="761"/>
      <c r="M1006" s="761"/>
      <c r="N1006" s="761"/>
      <c r="O1006" s="761"/>
      <c r="P1006" s="761"/>
      <c r="Q1006" s="762"/>
      <c r="R1006" s="498">
        <f t="shared" si="47"/>
        <v>0</v>
      </c>
      <c r="S1006" s="714" t="str">
        <f t="shared" si="48"/>
        <v/>
      </c>
      <c r="T1006" s="759"/>
      <c r="U1006" s="761"/>
      <c r="V1006" s="714" t="str">
        <f t="shared" si="46"/>
        <v/>
      </c>
    </row>
    <row r="1007" spans="1:22" hidden="1" outlineLevel="1" thickBot="1" x14ac:dyDescent="0.3">
      <c r="A1007" s="72">
        <v>1000</v>
      </c>
      <c r="B1007" s="768"/>
      <c r="C1007" s="781"/>
      <c r="D1007" s="770"/>
      <c r="E1007" s="771"/>
      <c r="F1007" s="771"/>
      <c r="G1007" s="782"/>
      <c r="H1007" s="783"/>
      <c r="I1007" s="784"/>
      <c r="J1007" s="786"/>
      <c r="K1007" s="786"/>
      <c r="L1007" s="786"/>
      <c r="M1007" s="786"/>
      <c r="N1007" s="786"/>
      <c r="O1007" s="786"/>
      <c r="P1007" s="786"/>
      <c r="Q1007" s="787"/>
      <c r="R1007" s="506">
        <f t="shared" si="47"/>
        <v>0</v>
      </c>
      <c r="S1007" s="715" t="str">
        <f t="shared" si="48"/>
        <v/>
      </c>
      <c r="T1007" s="784"/>
      <c r="U1007" s="786"/>
      <c r="V1007" s="715"/>
    </row>
    <row r="1008" spans="1:22" hidden="1" outlineLevel="1" thickTop="1" x14ac:dyDescent="0.25">
      <c r="A1008" s="72">
        <v>1001</v>
      </c>
      <c r="B1008" s="1228" t="s">
        <v>1842</v>
      </c>
      <c r="C1008" s="1229"/>
      <c r="D1008" s="1229"/>
      <c r="E1008" s="1229"/>
      <c r="F1008" s="1230" t="s">
        <v>1843</v>
      </c>
      <c r="G1008" s="1230"/>
      <c r="H1008" s="1231"/>
      <c r="I1008" s="489">
        <f>SUMIFS(I8:I1007,$F$8:$F$1007,"1")</f>
        <v>0</v>
      </c>
      <c r="J1008" s="490">
        <f t="shared" ref="J1008:Q1008" si="49">SUMIFS(J8:J1007,$F$8:$F$1007,"1")</f>
        <v>0</v>
      </c>
      <c r="K1008" s="490">
        <f t="shared" si="49"/>
        <v>0</v>
      </c>
      <c r="L1008" s="490">
        <f t="shared" si="49"/>
        <v>0</v>
      </c>
      <c r="M1008" s="490">
        <f t="shared" si="49"/>
        <v>0</v>
      </c>
      <c r="N1008" s="490">
        <f t="shared" si="49"/>
        <v>0</v>
      </c>
      <c r="O1008" s="490">
        <f t="shared" si="49"/>
        <v>0</v>
      </c>
      <c r="P1008" s="490">
        <f t="shared" si="49"/>
        <v>0</v>
      </c>
      <c r="Q1008" s="507">
        <f t="shared" si="49"/>
        <v>0</v>
      </c>
      <c r="R1008" s="489">
        <f t="shared" ref="R1008:R1009" si="50">SUM(J1008:Q1008)</f>
        <v>0</v>
      </c>
      <c r="S1008" s="716" t="str">
        <f>IFERROR(R1008/I1008,"")</f>
        <v/>
      </c>
      <c r="T1008" s="489">
        <f t="shared" ref="T1008" si="51">SUMIFS(T8:T1007,$F$8:$F$1007,"1")</f>
        <v>0</v>
      </c>
      <c r="U1008" s="490">
        <f t="shared" ref="U1008" si="52">SUMIFS(U8:U1007,$F$8:$F$1007,"1")</f>
        <v>0</v>
      </c>
      <c r="V1008" s="716" t="str">
        <f>IFERROR(U1008/T1008,"")</f>
        <v/>
      </c>
    </row>
    <row r="1009" spans="1:22" ht="15" hidden="1" customHeight="1" outlineLevel="1" x14ac:dyDescent="0.25">
      <c r="A1009" s="72">
        <v>1002</v>
      </c>
      <c r="B1009" s="1203" t="s">
        <v>1842</v>
      </c>
      <c r="C1009" s="1204"/>
      <c r="D1009" s="1204"/>
      <c r="E1009" s="1204"/>
      <c r="F1009" s="1232" t="s">
        <v>1844</v>
      </c>
      <c r="G1009" s="1232"/>
      <c r="H1009" s="1233"/>
      <c r="I1009" s="492">
        <f>SUMIFS(I8:I1007,$F$8:$F$1007,"2")</f>
        <v>0</v>
      </c>
      <c r="J1009" s="493">
        <f t="shared" ref="J1009:Q1009" si="53">SUMIFS(J8:J1007,$F$8:$F$1007,"2")</f>
        <v>0</v>
      </c>
      <c r="K1009" s="493">
        <f t="shared" si="53"/>
        <v>0</v>
      </c>
      <c r="L1009" s="493">
        <f t="shared" si="53"/>
        <v>0</v>
      </c>
      <c r="M1009" s="493">
        <f t="shared" si="53"/>
        <v>0</v>
      </c>
      <c r="N1009" s="493">
        <f t="shared" si="53"/>
        <v>0</v>
      </c>
      <c r="O1009" s="493">
        <f t="shared" si="53"/>
        <v>0</v>
      </c>
      <c r="P1009" s="493">
        <f t="shared" si="53"/>
        <v>0</v>
      </c>
      <c r="Q1009" s="508">
        <f t="shared" si="53"/>
        <v>0</v>
      </c>
      <c r="R1009" s="492">
        <f t="shared" si="50"/>
        <v>0</v>
      </c>
      <c r="S1009" s="717" t="str">
        <f>IFERROR(R1009/I1009,"")</f>
        <v/>
      </c>
      <c r="T1009" s="492">
        <f t="shared" ref="T1009:U1009" si="54">SUMIFS(T8:T1007,$F$8:$F$1007,"2")</f>
        <v>0</v>
      </c>
      <c r="U1009" s="493">
        <f t="shared" si="54"/>
        <v>0</v>
      </c>
      <c r="V1009" s="717" t="str">
        <f t="shared" si="46"/>
        <v/>
      </c>
    </row>
    <row r="1010" spans="1:22" ht="15" customHeight="1" collapsed="1" thickBot="1" x14ac:dyDescent="0.3">
      <c r="A1010" s="72">
        <v>1003</v>
      </c>
      <c r="B1010" s="1199" t="s">
        <v>1846</v>
      </c>
      <c r="C1010" s="1200"/>
      <c r="D1010" s="1200"/>
      <c r="E1010" s="1200"/>
      <c r="F1010" s="1200"/>
      <c r="G1010" s="1200"/>
      <c r="H1010" s="1226"/>
      <c r="I1010" s="509">
        <f t="shared" ref="I1010:Q1010" si="55">SUM(I8:I1007)</f>
        <v>0</v>
      </c>
      <c r="J1010" s="510">
        <f t="shared" si="55"/>
        <v>0</v>
      </c>
      <c r="K1010" s="510">
        <f t="shared" si="55"/>
        <v>0</v>
      </c>
      <c r="L1010" s="510">
        <f t="shared" si="55"/>
        <v>0</v>
      </c>
      <c r="M1010" s="510">
        <f t="shared" si="55"/>
        <v>0</v>
      </c>
      <c r="N1010" s="510">
        <f t="shared" si="55"/>
        <v>0</v>
      </c>
      <c r="O1010" s="510">
        <f t="shared" si="55"/>
        <v>0</v>
      </c>
      <c r="P1010" s="510">
        <f t="shared" si="55"/>
        <v>0</v>
      </c>
      <c r="Q1010" s="511">
        <f t="shared" si="55"/>
        <v>0</v>
      </c>
      <c r="R1010" s="509">
        <f>SUM(R8:R1007)</f>
        <v>0</v>
      </c>
      <c r="S1010" s="718" t="str">
        <f>IFERROR(R1010/I1010,"")</f>
        <v/>
      </c>
      <c r="T1010" s="509">
        <f>SUM(T8:T1007)</f>
        <v>0</v>
      </c>
      <c r="U1010" s="510">
        <f>SUM(U8:U1007)</f>
        <v>0</v>
      </c>
      <c r="V1010" s="714" t="str">
        <f t="shared" si="46"/>
        <v/>
      </c>
    </row>
    <row r="1011" spans="1:22" ht="15" customHeight="1" thickTop="1" x14ac:dyDescent="0.25"/>
    <row r="1012" spans="1:22" ht="15" customHeight="1" x14ac:dyDescent="0.25">
      <c r="B1012" s="1195"/>
      <c r="C1012" s="1195"/>
      <c r="D1012" s="1195"/>
      <c r="E1012" s="1195"/>
      <c r="F1012" s="1195"/>
      <c r="G1012" s="1195"/>
      <c r="H1012" s="70"/>
    </row>
    <row r="1013" spans="1:22" ht="15" customHeight="1" x14ac:dyDescent="0.25">
      <c r="B1013" s="1195"/>
      <c r="C1013" s="1195"/>
      <c r="D1013" s="1195"/>
      <c r="E1013" s="1195"/>
      <c r="F1013" s="1195"/>
      <c r="G1013" s="1195"/>
      <c r="H1013" s="70"/>
    </row>
    <row r="1014" spans="1:22" ht="15" customHeight="1" x14ac:dyDescent="0.25">
      <c r="B1014" s="1195"/>
      <c r="C1014" s="1195"/>
      <c r="D1014" s="1195"/>
      <c r="E1014" s="1195"/>
      <c r="F1014" s="1195"/>
      <c r="G1014" s="1195"/>
      <c r="H1014" s="70"/>
    </row>
    <row r="1015" spans="1:22" ht="15" customHeight="1" x14ac:dyDescent="0.25">
      <c r="B1015" s="54"/>
    </row>
  </sheetData>
  <sheetProtection algorithmName="SHA-512" hashValue="9LpcWjHweUp2uWPEY+JXsQJMomF9recnICs5EJX/QOI88kTmaqhluFVTWXFPVYl3O8Zue/e0fAVq8IQkHWzRMw==" saltValue="yisg0ZnlN5+ILfXoEnjNWg==" spinCount="100000" sheet="1" objects="1" scenarios="1" formatRows="0"/>
  <mergeCells count="10">
    <mergeCell ref="T5:V5"/>
    <mergeCell ref="B1010:H1010"/>
    <mergeCell ref="B1012:G1012"/>
    <mergeCell ref="B1013:G1013"/>
    <mergeCell ref="B1014:G1014"/>
    <mergeCell ref="I5:S5"/>
    <mergeCell ref="B1008:E1008"/>
    <mergeCell ref="F1008:H1008"/>
    <mergeCell ref="B1009:E1009"/>
    <mergeCell ref="F1009:H1009"/>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'Tableaux de référence'!$E$5:$E$54</xm:f>
          </x14:formula1>
          <xm:sqref>C8:C1007</xm:sqref>
        </x14:dataValidation>
        <x14:dataValidation type="list" allowBlank="1" showInputMessage="1" showErrorMessage="1" xr:uid="{00000000-0002-0000-0600-000001000000}">
          <x14:formula1>
            <xm:f>'Tableaux de référence'!$AN$5:$AN$6</xm:f>
          </x14:formula1>
          <xm:sqref>D8:D1007 F8:F1007</xm:sqref>
        </x14:dataValidation>
        <x14:dataValidation type="list" allowBlank="1" showInputMessage="1" showErrorMessage="1" xr:uid="{00000000-0002-0000-0600-000002000000}">
          <x14:formula1>
            <xm:f>'Tableaux de référence'!$AN$5:$AN$304</xm:f>
          </x14:formula1>
          <xm:sqref>E8:E1007</xm:sqref>
        </x14:dataValidation>
        <x14:dataValidation type="list" allowBlank="1" showInputMessage="1" showErrorMessage="1" xr:uid="{00000000-0002-0000-0600-000004000000}">
          <x14:formula1>
            <xm:f>'Tableaux de référence'!$I$5:$I$35</xm:f>
          </x14:formula1>
          <xm:sqref>G8:G1007</xm:sqref>
        </x14:dataValidation>
        <x14:dataValidation type="list" allowBlank="1" showInputMessage="1" showErrorMessage="1" xr:uid="{00000000-0002-0000-0600-000003000000}">
          <x14:formula1>
            <xm:f>'Tableaux de référence'!$S$5:$S$200</xm:f>
          </x14:formula1>
          <xm:sqref>B8:B1007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A1014"/>
  <sheetViews>
    <sheetView zoomScale="80" zoomScaleNormal="80" zoomScaleSheetLayoutView="70" workbookViewId="0">
      <selection activeCell="H16" sqref="H16"/>
    </sheetView>
  </sheetViews>
  <sheetFormatPr defaultColWidth="10.140625" defaultRowHeight="15" customHeight="1" outlineLevelRow="1" x14ac:dyDescent="0.25"/>
  <cols>
    <col min="1" max="1" width="11.140625" style="37" customWidth="1"/>
    <col min="2" max="2" width="12" style="37" customWidth="1"/>
    <col min="3" max="3" width="26.42578125" style="37" customWidth="1"/>
    <col min="4" max="4" width="18.5703125" style="37" customWidth="1"/>
    <col min="5" max="5" width="14.5703125" style="37" customWidth="1"/>
    <col min="6" max="6" width="25.28515625" style="37" customWidth="1"/>
    <col min="7" max="7" width="20.85546875" style="37" customWidth="1"/>
    <col min="8" max="8" width="22.28515625" style="37" customWidth="1"/>
    <col min="9" max="10" width="18.7109375" style="37" customWidth="1"/>
    <col min="11" max="11" width="18.140625" style="37" customWidth="1"/>
    <col min="12" max="12" width="11.85546875" style="37" customWidth="1"/>
    <col min="13" max="14" width="18.7109375" style="37" customWidth="1"/>
    <col min="15" max="15" width="19.7109375" style="37" customWidth="1"/>
    <col min="16" max="16" width="11.140625" style="37" customWidth="1"/>
    <col min="17" max="17" width="4.85546875" style="37" bestFit="1" customWidth="1"/>
    <col min="18" max="18" width="7.85546875" style="37" bestFit="1" customWidth="1"/>
    <col min="19" max="19" width="4.85546875" style="37" bestFit="1" customWidth="1"/>
    <col min="20" max="20" width="7.85546875" style="37" bestFit="1" customWidth="1"/>
    <col min="21" max="21" width="4.85546875" style="37" bestFit="1" customWidth="1"/>
    <col min="22" max="22" width="7.85546875" style="37" bestFit="1" customWidth="1"/>
    <col min="23" max="23" width="4.85546875" style="37" bestFit="1" customWidth="1"/>
    <col min="24" max="24" width="7.85546875" style="37" bestFit="1" customWidth="1"/>
    <col min="25" max="25" width="8.140625" style="37" bestFit="1" customWidth="1"/>
    <col min="26" max="26" width="11.140625" style="37" bestFit="1" customWidth="1"/>
    <col min="27" max="27" width="12.5703125" style="37" bestFit="1" customWidth="1"/>
    <col min="28" max="16384" width="10.140625" style="37"/>
  </cols>
  <sheetData>
    <row r="1" spans="1:27" ht="18" customHeight="1" x14ac:dyDescent="0.25">
      <c r="A1" s="463" t="s">
        <v>1864</v>
      </c>
      <c r="B1" s="52"/>
      <c r="C1" s="53"/>
      <c r="D1" s="53"/>
      <c r="E1" s="53"/>
      <c r="F1" s="53"/>
      <c r="G1" s="53"/>
      <c r="H1" s="53"/>
    </row>
    <row r="2" spans="1:27" ht="18" customHeight="1" x14ac:dyDescent="0.25">
      <c r="A2" s="630" t="s">
        <v>1822</v>
      </c>
      <c r="B2" s="52"/>
      <c r="C2" s="53"/>
      <c r="D2" s="53"/>
      <c r="E2" s="53"/>
      <c r="F2" s="53"/>
      <c r="G2" s="53"/>
      <c r="H2" s="53"/>
    </row>
    <row r="3" spans="1:27" ht="15" customHeight="1" thickBot="1" x14ac:dyDescent="0.3">
      <c r="B3" s="71"/>
      <c r="C3" s="71"/>
      <c r="D3" s="71"/>
      <c r="E3" s="71"/>
      <c r="F3" s="71"/>
      <c r="G3" s="71"/>
      <c r="H3" s="71"/>
    </row>
    <row r="4" spans="1:27" ht="45" customHeight="1" thickTop="1" thickBot="1" x14ac:dyDescent="0.3">
      <c r="B4" s="1234" t="s">
        <v>1833</v>
      </c>
      <c r="C4" s="1236" t="s">
        <v>18</v>
      </c>
      <c r="D4" s="1236" t="s">
        <v>1834</v>
      </c>
      <c r="E4" s="1236" t="s">
        <v>1848</v>
      </c>
      <c r="F4" s="1236" t="s">
        <v>1853</v>
      </c>
      <c r="G4" s="1239" t="s">
        <v>1849</v>
      </c>
      <c r="H4" s="1245" t="s">
        <v>1850</v>
      </c>
      <c r="I4" s="1244" t="s">
        <v>1829</v>
      </c>
      <c r="J4" s="1244"/>
      <c r="K4" s="1244"/>
      <c r="L4" s="1244"/>
      <c r="M4" s="1244" t="s">
        <v>1830</v>
      </c>
      <c r="N4" s="1244"/>
      <c r="O4" s="1244"/>
      <c r="P4" s="1244"/>
      <c r="Q4" s="74"/>
      <c r="R4" s="74"/>
      <c r="S4" s="4"/>
      <c r="T4" s="4"/>
      <c r="U4" s="4"/>
      <c r="V4" s="4"/>
      <c r="W4" s="4"/>
      <c r="X4" s="4"/>
      <c r="Y4" s="4"/>
      <c r="Z4" s="4"/>
      <c r="AA4" s="4"/>
    </row>
    <row r="5" spans="1:27" ht="51" customHeight="1" thickTop="1" thickBot="1" x14ac:dyDescent="0.3">
      <c r="B5" s="1235"/>
      <c r="C5" s="1237"/>
      <c r="D5" s="1238"/>
      <c r="E5" s="1237"/>
      <c r="F5" s="1238"/>
      <c r="G5" s="1238"/>
      <c r="H5" s="1246"/>
      <c r="I5" s="97" t="s">
        <v>1865</v>
      </c>
      <c r="J5" s="688" t="s">
        <v>1866</v>
      </c>
      <c r="K5" s="98" t="s">
        <v>1867</v>
      </c>
      <c r="L5" s="115" t="s">
        <v>1868</v>
      </c>
      <c r="M5" s="97" t="s">
        <v>1865</v>
      </c>
      <c r="N5" s="688" t="s">
        <v>1866</v>
      </c>
      <c r="O5" s="98" t="s">
        <v>1867</v>
      </c>
      <c r="P5" s="115" t="s">
        <v>1868</v>
      </c>
      <c r="Q5" s="74"/>
      <c r="R5" s="74"/>
      <c r="S5" s="4"/>
      <c r="T5" s="4"/>
      <c r="U5" s="4"/>
      <c r="V5" s="4"/>
      <c r="W5" s="4"/>
      <c r="X5" s="4"/>
      <c r="Y5" s="4"/>
      <c r="Z5" s="4"/>
      <c r="AA5" s="4"/>
    </row>
    <row r="6" spans="1:27" ht="15" customHeight="1" thickTop="1" thickBot="1" x14ac:dyDescent="0.3">
      <c r="B6" s="100">
        <v>1</v>
      </c>
      <c r="C6" s="101">
        <v>2</v>
      </c>
      <c r="D6" s="142">
        <v>3</v>
      </c>
      <c r="E6" s="101">
        <v>4</v>
      </c>
      <c r="F6" s="101">
        <v>5</v>
      </c>
      <c r="G6" s="101">
        <v>6</v>
      </c>
      <c r="H6" s="102">
        <v>7</v>
      </c>
      <c r="I6" s="100">
        <v>8</v>
      </c>
      <c r="J6" s="118">
        <v>9</v>
      </c>
      <c r="K6" s="101">
        <v>10</v>
      </c>
      <c r="L6" s="102">
        <v>11</v>
      </c>
      <c r="M6" s="100">
        <v>12</v>
      </c>
      <c r="N6" s="118">
        <v>13</v>
      </c>
      <c r="O6" s="101">
        <v>14</v>
      </c>
      <c r="P6" s="102">
        <v>15</v>
      </c>
      <c r="Q6" s="74"/>
      <c r="R6" s="74"/>
      <c r="S6" s="4"/>
      <c r="T6" s="4"/>
      <c r="U6" s="4"/>
      <c r="V6" s="4"/>
      <c r="W6" s="4"/>
      <c r="X6" s="4"/>
      <c r="Y6" s="4"/>
      <c r="Z6" s="4"/>
      <c r="AA6" s="4"/>
    </row>
    <row r="7" spans="1:27" ht="15" customHeight="1" thickTop="1" x14ac:dyDescent="0.25">
      <c r="A7" s="72">
        <v>1</v>
      </c>
      <c r="B7" s="745"/>
      <c r="C7" s="746"/>
      <c r="D7" s="747"/>
      <c r="E7" s="748"/>
      <c r="F7" s="748"/>
      <c r="G7" s="777"/>
      <c r="H7" s="778"/>
      <c r="I7" s="750"/>
      <c r="J7" s="751"/>
      <c r="K7" s="752"/>
      <c r="L7" s="719" t="str">
        <f>IFERROR(K7/I7,"")</f>
        <v/>
      </c>
      <c r="M7" s="750"/>
      <c r="N7" s="751"/>
      <c r="O7" s="752"/>
      <c r="P7" s="719" t="str">
        <f t="shared" ref="P7:P70" si="0">IFERROR(O7/M7,"")</f>
        <v/>
      </c>
      <c r="Q7" s="74"/>
      <c r="R7" s="74"/>
      <c r="S7" s="4"/>
      <c r="T7" s="4"/>
      <c r="U7" s="4"/>
      <c r="V7" s="4"/>
      <c r="W7" s="4"/>
      <c r="X7" s="4"/>
      <c r="Y7" s="4"/>
      <c r="Z7" s="4"/>
      <c r="AA7" s="4"/>
    </row>
    <row r="8" spans="1:27" ht="15" customHeight="1" x14ac:dyDescent="0.25">
      <c r="A8" s="72">
        <v>2</v>
      </c>
      <c r="B8" s="754"/>
      <c r="C8" s="755"/>
      <c r="D8" s="756"/>
      <c r="E8" s="757"/>
      <c r="F8" s="757"/>
      <c r="G8" s="779"/>
      <c r="H8" s="780"/>
      <c r="I8" s="759"/>
      <c r="J8" s="760"/>
      <c r="K8" s="761"/>
      <c r="L8" s="719" t="str">
        <f t="shared" ref="L8:L71" si="1">IFERROR(K8/I8,"")</f>
        <v/>
      </c>
      <c r="M8" s="759"/>
      <c r="N8" s="760"/>
      <c r="O8" s="761"/>
      <c r="P8" s="719" t="str">
        <f t="shared" si="0"/>
        <v/>
      </c>
      <c r="Q8" s="74"/>
      <c r="R8" s="74"/>
      <c r="S8" s="4"/>
      <c r="T8" s="4"/>
      <c r="U8" s="4"/>
      <c r="V8" s="4"/>
      <c r="W8" s="4"/>
      <c r="X8" s="4"/>
      <c r="Y8" s="4"/>
      <c r="Z8" s="4"/>
      <c r="AA8" s="4"/>
    </row>
    <row r="9" spans="1:27" ht="15" customHeight="1" x14ac:dyDescent="0.25">
      <c r="A9" s="72">
        <v>3</v>
      </c>
      <c r="B9" s="754"/>
      <c r="C9" s="755"/>
      <c r="D9" s="756"/>
      <c r="E9" s="757"/>
      <c r="F9" s="757"/>
      <c r="G9" s="779"/>
      <c r="H9" s="780"/>
      <c r="I9" s="759"/>
      <c r="J9" s="760"/>
      <c r="K9" s="761"/>
      <c r="L9" s="719" t="str">
        <f t="shared" si="1"/>
        <v/>
      </c>
      <c r="M9" s="759"/>
      <c r="N9" s="760"/>
      <c r="O9" s="761"/>
      <c r="P9" s="719" t="str">
        <f t="shared" si="0"/>
        <v/>
      </c>
      <c r="Q9" s="74"/>
      <c r="R9" s="74"/>
      <c r="S9" s="4"/>
      <c r="T9" s="4"/>
      <c r="U9" s="4"/>
      <c r="V9" s="4"/>
      <c r="W9" s="4"/>
      <c r="X9" s="4"/>
      <c r="Y9" s="4"/>
      <c r="Z9" s="4"/>
      <c r="AA9" s="4"/>
    </row>
    <row r="10" spans="1:27" ht="15" customHeight="1" x14ac:dyDescent="0.25">
      <c r="A10" s="72">
        <v>4</v>
      </c>
      <c r="B10" s="754"/>
      <c r="C10" s="755"/>
      <c r="D10" s="756"/>
      <c r="E10" s="757"/>
      <c r="F10" s="757"/>
      <c r="G10" s="779"/>
      <c r="H10" s="780"/>
      <c r="I10" s="759"/>
      <c r="J10" s="760"/>
      <c r="K10" s="761"/>
      <c r="L10" s="719" t="str">
        <f t="shared" si="1"/>
        <v/>
      </c>
      <c r="M10" s="759"/>
      <c r="N10" s="760"/>
      <c r="O10" s="761"/>
      <c r="P10" s="719" t="str">
        <f t="shared" si="0"/>
        <v/>
      </c>
      <c r="Q10" s="74"/>
      <c r="R10" s="74"/>
      <c r="S10" s="4"/>
      <c r="T10" s="4"/>
      <c r="U10" s="4"/>
      <c r="V10" s="4"/>
      <c r="W10" s="4"/>
      <c r="X10" s="4"/>
      <c r="Y10" s="4"/>
      <c r="Z10" s="4"/>
      <c r="AA10" s="4"/>
    </row>
    <row r="11" spans="1:27" ht="15" customHeight="1" x14ac:dyDescent="0.25">
      <c r="A11" s="72">
        <v>5</v>
      </c>
      <c r="B11" s="754"/>
      <c r="C11" s="755"/>
      <c r="D11" s="756"/>
      <c r="E11" s="757"/>
      <c r="F11" s="757"/>
      <c r="G11" s="779"/>
      <c r="H11" s="780"/>
      <c r="I11" s="759"/>
      <c r="J11" s="760"/>
      <c r="K11" s="761"/>
      <c r="L11" s="719" t="str">
        <f t="shared" si="1"/>
        <v/>
      </c>
      <c r="M11" s="759"/>
      <c r="N11" s="760"/>
      <c r="O11" s="761"/>
      <c r="P11" s="719" t="str">
        <f t="shared" si="0"/>
        <v/>
      </c>
      <c r="Q11" s="74"/>
      <c r="R11" s="74"/>
      <c r="S11" s="4"/>
      <c r="T11" s="4"/>
      <c r="U11" s="4"/>
      <c r="V11" s="4"/>
      <c r="W11" s="4"/>
      <c r="X11" s="4"/>
      <c r="Y11" s="4"/>
      <c r="Z11" s="4"/>
      <c r="AA11" s="4"/>
    </row>
    <row r="12" spans="1:27" ht="15" customHeight="1" x14ac:dyDescent="0.25">
      <c r="A12" s="72">
        <v>6</v>
      </c>
      <c r="B12" s="754"/>
      <c r="C12" s="755"/>
      <c r="D12" s="756"/>
      <c r="E12" s="757"/>
      <c r="F12" s="757"/>
      <c r="G12" s="779"/>
      <c r="H12" s="780"/>
      <c r="I12" s="759"/>
      <c r="J12" s="760"/>
      <c r="K12" s="761"/>
      <c r="L12" s="719" t="str">
        <f t="shared" si="1"/>
        <v/>
      </c>
      <c r="M12" s="759"/>
      <c r="N12" s="760"/>
      <c r="O12" s="761"/>
      <c r="P12" s="719" t="str">
        <f t="shared" si="0"/>
        <v/>
      </c>
      <c r="Q12" s="74"/>
      <c r="R12" s="74"/>
      <c r="S12" s="4"/>
      <c r="T12" s="4"/>
      <c r="U12" s="4"/>
      <c r="V12" s="4"/>
      <c r="W12" s="4"/>
      <c r="X12" s="4"/>
      <c r="Y12" s="4"/>
      <c r="Z12" s="4"/>
      <c r="AA12" s="4"/>
    </row>
    <row r="13" spans="1:27" ht="15" customHeight="1" x14ac:dyDescent="0.25">
      <c r="A13" s="72">
        <v>7</v>
      </c>
      <c r="B13" s="754"/>
      <c r="C13" s="755"/>
      <c r="D13" s="756"/>
      <c r="E13" s="757"/>
      <c r="F13" s="757"/>
      <c r="G13" s="779"/>
      <c r="H13" s="780"/>
      <c r="I13" s="759"/>
      <c r="J13" s="760"/>
      <c r="K13" s="761"/>
      <c r="L13" s="719" t="str">
        <f t="shared" si="1"/>
        <v/>
      </c>
      <c r="M13" s="759"/>
      <c r="N13" s="760"/>
      <c r="O13" s="761"/>
      <c r="P13" s="719" t="str">
        <f t="shared" si="0"/>
        <v/>
      </c>
      <c r="Q13" s="74"/>
      <c r="R13" s="74"/>
      <c r="S13" s="4"/>
      <c r="T13" s="4"/>
      <c r="U13" s="4"/>
      <c r="V13" s="4"/>
      <c r="W13" s="4"/>
      <c r="X13" s="4"/>
      <c r="Y13" s="4"/>
      <c r="Z13" s="4"/>
      <c r="AA13" s="4"/>
    </row>
    <row r="14" spans="1:27" ht="15" customHeight="1" x14ac:dyDescent="0.25">
      <c r="A14" s="72">
        <v>8</v>
      </c>
      <c r="B14" s="754"/>
      <c r="C14" s="755"/>
      <c r="D14" s="756"/>
      <c r="E14" s="757"/>
      <c r="F14" s="757"/>
      <c r="G14" s="779"/>
      <c r="H14" s="780"/>
      <c r="I14" s="759"/>
      <c r="J14" s="760"/>
      <c r="K14" s="761"/>
      <c r="L14" s="719" t="str">
        <f t="shared" si="1"/>
        <v/>
      </c>
      <c r="M14" s="759"/>
      <c r="N14" s="760"/>
      <c r="O14" s="761"/>
      <c r="P14" s="719" t="str">
        <f t="shared" si="0"/>
        <v/>
      </c>
      <c r="Q14" s="74"/>
      <c r="R14" s="74"/>
      <c r="S14" s="4"/>
      <c r="T14" s="4"/>
      <c r="U14" s="4"/>
      <c r="V14" s="4"/>
      <c r="W14" s="4"/>
      <c r="X14" s="4"/>
      <c r="Y14" s="4"/>
      <c r="Z14" s="4"/>
      <c r="AA14" s="4"/>
    </row>
    <row r="15" spans="1:27" ht="15" customHeight="1" x14ac:dyDescent="0.25">
      <c r="A15" s="72">
        <v>9</v>
      </c>
      <c r="B15" s="754"/>
      <c r="C15" s="755"/>
      <c r="D15" s="756"/>
      <c r="E15" s="757"/>
      <c r="F15" s="757"/>
      <c r="G15" s="779"/>
      <c r="H15" s="780"/>
      <c r="I15" s="759"/>
      <c r="J15" s="760"/>
      <c r="K15" s="761"/>
      <c r="L15" s="719" t="str">
        <f t="shared" si="1"/>
        <v/>
      </c>
      <c r="M15" s="759"/>
      <c r="N15" s="760"/>
      <c r="O15" s="761"/>
      <c r="P15" s="719" t="str">
        <f t="shared" si="0"/>
        <v/>
      </c>
      <c r="Q15" s="74"/>
      <c r="R15" s="74"/>
      <c r="S15" s="4"/>
      <c r="T15" s="4"/>
      <c r="U15" s="4"/>
      <c r="V15" s="4"/>
      <c r="W15" s="4"/>
      <c r="X15" s="4"/>
      <c r="Y15" s="4"/>
      <c r="Z15" s="4"/>
      <c r="AA15" s="4"/>
    </row>
    <row r="16" spans="1:27" ht="15" customHeight="1" x14ac:dyDescent="0.25">
      <c r="A16" s="72">
        <v>10</v>
      </c>
      <c r="B16" s="754"/>
      <c r="C16" s="755"/>
      <c r="D16" s="756"/>
      <c r="E16" s="757"/>
      <c r="F16" s="757"/>
      <c r="G16" s="779"/>
      <c r="H16" s="780"/>
      <c r="I16" s="759"/>
      <c r="J16" s="760"/>
      <c r="K16" s="761"/>
      <c r="L16" s="719" t="str">
        <f t="shared" si="1"/>
        <v/>
      </c>
      <c r="M16" s="759"/>
      <c r="N16" s="760"/>
      <c r="O16" s="761"/>
      <c r="P16" s="719" t="str">
        <f t="shared" si="0"/>
        <v/>
      </c>
      <c r="Q16" s="74"/>
      <c r="R16" s="74"/>
      <c r="S16" s="4"/>
      <c r="T16" s="4"/>
      <c r="U16" s="4"/>
      <c r="V16" s="4"/>
      <c r="W16" s="4"/>
      <c r="X16" s="4"/>
      <c r="Y16" s="4"/>
      <c r="Z16" s="4"/>
      <c r="AA16" s="4"/>
    </row>
    <row r="17" spans="1:27" ht="15" customHeight="1" x14ac:dyDescent="0.25">
      <c r="A17" s="72">
        <v>11</v>
      </c>
      <c r="B17" s="754"/>
      <c r="C17" s="755"/>
      <c r="D17" s="756"/>
      <c r="E17" s="757"/>
      <c r="F17" s="757"/>
      <c r="G17" s="779"/>
      <c r="H17" s="780"/>
      <c r="I17" s="759"/>
      <c r="J17" s="760"/>
      <c r="K17" s="761"/>
      <c r="L17" s="719" t="str">
        <f t="shared" si="1"/>
        <v/>
      </c>
      <c r="M17" s="759"/>
      <c r="N17" s="760"/>
      <c r="O17" s="761"/>
      <c r="P17" s="719" t="str">
        <f t="shared" si="0"/>
        <v/>
      </c>
      <c r="Q17" s="74"/>
      <c r="R17" s="74"/>
      <c r="S17" s="4"/>
      <c r="T17" s="4"/>
      <c r="U17" s="4"/>
      <c r="V17" s="4"/>
      <c r="W17" s="4"/>
      <c r="X17" s="4"/>
      <c r="Y17" s="4"/>
      <c r="Z17" s="4"/>
      <c r="AA17" s="4"/>
    </row>
    <row r="18" spans="1:27" ht="15" customHeight="1" x14ac:dyDescent="0.25">
      <c r="A18" s="72">
        <v>12</v>
      </c>
      <c r="B18" s="754"/>
      <c r="C18" s="755"/>
      <c r="D18" s="756"/>
      <c r="E18" s="757"/>
      <c r="F18" s="757"/>
      <c r="G18" s="779"/>
      <c r="H18" s="780"/>
      <c r="I18" s="759"/>
      <c r="J18" s="760"/>
      <c r="K18" s="761"/>
      <c r="L18" s="719" t="str">
        <f t="shared" si="1"/>
        <v/>
      </c>
      <c r="M18" s="759"/>
      <c r="N18" s="760"/>
      <c r="O18" s="761"/>
      <c r="P18" s="719" t="str">
        <f t="shared" si="0"/>
        <v/>
      </c>
      <c r="Q18" s="74"/>
      <c r="R18" s="74"/>
      <c r="S18" s="4"/>
      <c r="T18" s="4"/>
      <c r="U18" s="4"/>
      <c r="V18" s="4"/>
      <c r="W18" s="4"/>
      <c r="X18" s="4"/>
      <c r="Y18" s="4"/>
      <c r="Z18" s="4"/>
      <c r="AA18" s="4"/>
    </row>
    <row r="19" spans="1:27" ht="15" customHeight="1" x14ac:dyDescent="0.25">
      <c r="A19" s="72">
        <v>13</v>
      </c>
      <c r="B19" s="754"/>
      <c r="C19" s="755"/>
      <c r="D19" s="756"/>
      <c r="E19" s="757"/>
      <c r="F19" s="757"/>
      <c r="G19" s="779"/>
      <c r="H19" s="780"/>
      <c r="I19" s="759"/>
      <c r="J19" s="760"/>
      <c r="K19" s="761"/>
      <c r="L19" s="719" t="str">
        <f t="shared" si="1"/>
        <v/>
      </c>
      <c r="M19" s="759"/>
      <c r="N19" s="760"/>
      <c r="O19" s="761"/>
      <c r="P19" s="719" t="str">
        <f t="shared" si="0"/>
        <v/>
      </c>
      <c r="Q19" s="74"/>
      <c r="R19" s="74"/>
      <c r="S19" s="4"/>
      <c r="T19" s="4"/>
      <c r="U19" s="4"/>
      <c r="V19" s="4"/>
      <c r="W19" s="4"/>
      <c r="X19" s="4"/>
      <c r="Y19" s="4"/>
      <c r="Z19" s="4"/>
      <c r="AA19" s="4"/>
    </row>
    <row r="20" spans="1:27" ht="15" customHeight="1" x14ac:dyDescent="0.25">
      <c r="A20" s="72">
        <v>14</v>
      </c>
      <c r="B20" s="754"/>
      <c r="C20" s="755"/>
      <c r="D20" s="756"/>
      <c r="E20" s="757"/>
      <c r="F20" s="757"/>
      <c r="G20" s="779"/>
      <c r="H20" s="780"/>
      <c r="I20" s="759"/>
      <c r="J20" s="760"/>
      <c r="K20" s="761"/>
      <c r="L20" s="719" t="str">
        <f t="shared" si="1"/>
        <v/>
      </c>
      <c r="M20" s="759"/>
      <c r="N20" s="760"/>
      <c r="O20" s="761"/>
      <c r="P20" s="719" t="str">
        <f t="shared" si="0"/>
        <v/>
      </c>
      <c r="Q20" s="74"/>
      <c r="R20" s="74"/>
      <c r="S20" s="4"/>
      <c r="T20" s="4"/>
      <c r="U20" s="4"/>
      <c r="V20" s="4"/>
      <c r="W20" s="4"/>
      <c r="X20" s="4"/>
      <c r="Y20" s="4"/>
      <c r="Z20" s="4"/>
      <c r="AA20" s="4"/>
    </row>
    <row r="21" spans="1:27" ht="15" customHeight="1" x14ac:dyDescent="0.25">
      <c r="A21" s="72">
        <v>15</v>
      </c>
      <c r="B21" s="754"/>
      <c r="C21" s="755"/>
      <c r="D21" s="756"/>
      <c r="E21" s="757"/>
      <c r="F21" s="757"/>
      <c r="G21" s="779"/>
      <c r="H21" s="780"/>
      <c r="I21" s="759"/>
      <c r="J21" s="760"/>
      <c r="K21" s="761"/>
      <c r="L21" s="719" t="str">
        <f t="shared" si="1"/>
        <v/>
      </c>
      <c r="M21" s="759"/>
      <c r="N21" s="760"/>
      <c r="O21" s="761"/>
      <c r="P21" s="719" t="str">
        <f t="shared" si="0"/>
        <v/>
      </c>
      <c r="Q21" s="74"/>
      <c r="R21" s="74"/>
      <c r="S21" s="4"/>
      <c r="T21" s="4"/>
      <c r="U21" s="4"/>
      <c r="V21" s="4"/>
      <c r="W21" s="4"/>
      <c r="X21" s="4"/>
      <c r="Y21" s="4"/>
      <c r="Z21" s="4"/>
      <c r="AA21" s="4"/>
    </row>
    <row r="22" spans="1:27" ht="15" customHeight="1" x14ac:dyDescent="0.25">
      <c r="A22" s="72">
        <v>16</v>
      </c>
      <c r="B22" s="754"/>
      <c r="C22" s="755"/>
      <c r="D22" s="756"/>
      <c r="E22" s="757"/>
      <c r="F22" s="757"/>
      <c r="G22" s="779"/>
      <c r="H22" s="780"/>
      <c r="I22" s="759"/>
      <c r="J22" s="760"/>
      <c r="K22" s="761"/>
      <c r="L22" s="719" t="str">
        <f t="shared" si="1"/>
        <v/>
      </c>
      <c r="M22" s="759"/>
      <c r="N22" s="760"/>
      <c r="O22" s="761"/>
      <c r="P22" s="719" t="str">
        <f t="shared" si="0"/>
        <v/>
      </c>
      <c r="Q22" s="74"/>
      <c r="R22" s="74"/>
      <c r="S22" s="4"/>
      <c r="T22" s="4"/>
      <c r="U22" s="4"/>
      <c r="V22" s="4"/>
      <c r="W22" s="4"/>
      <c r="X22" s="4"/>
      <c r="Y22" s="4"/>
      <c r="Z22" s="4"/>
      <c r="AA22" s="4"/>
    </row>
    <row r="23" spans="1:27" ht="15" customHeight="1" x14ac:dyDescent="0.25">
      <c r="A23" s="72">
        <v>17</v>
      </c>
      <c r="B23" s="754"/>
      <c r="C23" s="755"/>
      <c r="D23" s="756"/>
      <c r="E23" s="757"/>
      <c r="F23" s="757"/>
      <c r="G23" s="779"/>
      <c r="H23" s="780"/>
      <c r="I23" s="759"/>
      <c r="J23" s="760"/>
      <c r="K23" s="761"/>
      <c r="L23" s="719" t="str">
        <f t="shared" si="1"/>
        <v/>
      </c>
      <c r="M23" s="759"/>
      <c r="N23" s="760"/>
      <c r="O23" s="761"/>
      <c r="P23" s="719" t="str">
        <f t="shared" si="0"/>
        <v/>
      </c>
      <c r="Q23" s="74"/>
      <c r="R23" s="74"/>
      <c r="S23" s="4"/>
      <c r="T23" s="4"/>
      <c r="U23" s="4"/>
      <c r="V23" s="4"/>
      <c r="W23" s="4"/>
      <c r="X23" s="4"/>
      <c r="Y23" s="4"/>
      <c r="Z23" s="4"/>
      <c r="AA23" s="4"/>
    </row>
    <row r="24" spans="1:27" ht="15" customHeight="1" x14ac:dyDescent="0.25">
      <c r="A24" s="72">
        <v>18</v>
      </c>
      <c r="B24" s="754"/>
      <c r="C24" s="755"/>
      <c r="D24" s="756"/>
      <c r="E24" s="757"/>
      <c r="F24" s="757"/>
      <c r="G24" s="779"/>
      <c r="H24" s="780"/>
      <c r="I24" s="759"/>
      <c r="J24" s="760"/>
      <c r="K24" s="761"/>
      <c r="L24" s="719" t="str">
        <f t="shared" si="1"/>
        <v/>
      </c>
      <c r="M24" s="759"/>
      <c r="N24" s="760"/>
      <c r="O24" s="761"/>
      <c r="P24" s="719" t="str">
        <f t="shared" si="0"/>
        <v/>
      </c>
      <c r="Q24" s="74"/>
      <c r="R24" s="74"/>
      <c r="S24" s="4"/>
      <c r="T24" s="4"/>
      <c r="U24" s="4"/>
      <c r="V24" s="4"/>
      <c r="W24" s="4"/>
      <c r="X24" s="4"/>
      <c r="Y24" s="4"/>
      <c r="Z24" s="4"/>
      <c r="AA24" s="4"/>
    </row>
    <row r="25" spans="1:27" ht="15" customHeight="1" x14ac:dyDescent="0.25">
      <c r="A25" s="72">
        <v>19</v>
      </c>
      <c r="B25" s="754"/>
      <c r="C25" s="755"/>
      <c r="D25" s="756"/>
      <c r="E25" s="757"/>
      <c r="F25" s="757"/>
      <c r="G25" s="779"/>
      <c r="H25" s="780"/>
      <c r="I25" s="759"/>
      <c r="J25" s="760"/>
      <c r="K25" s="761"/>
      <c r="L25" s="719" t="str">
        <f t="shared" si="1"/>
        <v/>
      </c>
      <c r="M25" s="759"/>
      <c r="N25" s="760"/>
      <c r="O25" s="761"/>
      <c r="P25" s="719" t="str">
        <f t="shared" si="0"/>
        <v/>
      </c>
      <c r="Q25" s="74"/>
      <c r="R25" s="74"/>
      <c r="S25" s="4"/>
      <c r="T25" s="4"/>
      <c r="U25" s="4"/>
      <c r="V25" s="4"/>
      <c r="W25" s="4"/>
      <c r="X25" s="4"/>
      <c r="Y25" s="4"/>
      <c r="Z25" s="4"/>
      <c r="AA25" s="4"/>
    </row>
    <row r="26" spans="1:27" ht="15" customHeight="1" x14ac:dyDescent="0.25">
      <c r="A26" s="72">
        <v>20</v>
      </c>
      <c r="B26" s="754"/>
      <c r="C26" s="755"/>
      <c r="D26" s="756"/>
      <c r="E26" s="757"/>
      <c r="F26" s="757"/>
      <c r="G26" s="779"/>
      <c r="H26" s="780"/>
      <c r="I26" s="759"/>
      <c r="J26" s="760"/>
      <c r="K26" s="761"/>
      <c r="L26" s="719" t="str">
        <f t="shared" si="1"/>
        <v/>
      </c>
      <c r="M26" s="759"/>
      <c r="N26" s="760"/>
      <c r="O26" s="761"/>
      <c r="P26" s="719" t="str">
        <f t="shared" si="0"/>
        <v/>
      </c>
      <c r="Q26" s="74"/>
      <c r="R26" s="74"/>
      <c r="S26" s="4"/>
      <c r="T26" s="4"/>
      <c r="U26" s="4"/>
      <c r="V26" s="4"/>
      <c r="W26" s="4"/>
      <c r="X26" s="4"/>
      <c r="Y26" s="4"/>
      <c r="Z26" s="4"/>
      <c r="AA26" s="4"/>
    </row>
    <row r="27" spans="1:27" ht="15" customHeight="1" x14ac:dyDescent="0.25">
      <c r="A27" s="72">
        <v>21</v>
      </c>
      <c r="B27" s="754"/>
      <c r="C27" s="755"/>
      <c r="D27" s="756"/>
      <c r="E27" s="757"/>
      <c r="F27" s="757"/>
      <c r="G27" s="779"/>
      <c r="H27" s="780"/>
      <c r="I27" s="759"/>
      <c r="J27" s="760"/>
      <c r="K27" s="761"/>
      <c r="L27" s="719" t="str">
        <f t="shared" si="1"/>
        <v/>
      </c>
      <c r="M27" s="759"/>
      <c r="N27" s="760"/>
      <c r="O27" s="761"/>
      <c r="P27" s="719" t="str">
        <f t="shared" si="0"/>
        <v/>
      </c>
      <c r="Q27" s="74"/>
      <c r="R27" s="74"/>
      <c r="S27" s="4"/>
      <c r="T27" s="4"/>
      <c r="U27" s="4"/>
      <c r="V27" s="4"/>
      <c r="W27" s="4"/>
      <c r="X27" s="4"/>
      <c r="Y27" s="4"/>
      <c r="Z27" s="4"/>
      <c r="AA27" s="4"/>
    </row>
    <row r="28" spans="1:27" ht="15" customHeight="1" x14ac:dyDescent="0.25">
      <c r="A28" s="72">
        <v>22</v>
      </c>
      <c r="B28" s="754"/>
      <c r="C28" s="755"/>
      <c r="D28" s="756"/>
      <c r="E28" s="757"/>
      <c r="F28" s="757"/>
      <c r="G28" s="779"/>
      <c r="H28" s="780"/>
      <c r="I28" s="759"/>
      <c r="J28" s="760"/>
      <c r="K28" s="761"/>
      <c r="L28" s="719" t="str">
        <f t="shared" si="1"/>
        <v/>
      </c>
      <c r="M28" s="759"/>
      <c r="N28" s="760"/>
      <c r="O28" s="761"/>
      <c r="P28" s="719" t="str">
        <f t="shared" si="0"/>
        <v/>
      </c>
    </row>
    <row r="29" spans="1:27" ht="15" customHeight="1" x14ac:dyDescent="0.25">
      <c r="A29" s="72">
        <v>23</v>
      </c>
      <c r="B29" s="754"/>
      <c r="C29" s="755"/>
      <c r="D29" s="756"/>
      <c r="E29" s="757"/>
      <c r="F29" s="757"/>
      <c r="G29" s="779"/>
      <c r="H29" s="780"/>
      <c r="I29" s="759"/>
      <c r="J29" s="760"/>
      <c r="K29" s="761"/>
      <c r="L29" s="719" t="str">
        <f t="shared" si="1"/>
        <v/>
      </c>
      <c r="M29" s="759"/>
      <c r="N29" s="760"/>
      <c r="O29" s="761"/>
      <c r="P29" s="719" t="str">
        <f t="shared" si="0"/>
        <v/>
      </c>
    </row>
    <row r="30" spans="1:27" ht="15" customHeight="1" x14ac:dyDescent="0.25">
      <c r="A30" s="72">
        <v>24</v>
      </c>
      <c r="B30" s="754"/>
      <c r="C30" s="755"/>
      <c r="D30" s="756"/>
      <c r="E30" s="757"/>
      <c r="F30" s="757"/>
      <c r="G30" s="779"/>
      <c r="H30" s="780"/>
      <c r="I30" s="759"/>
      <c r="J30" s="760"/>
      <c r="K30" s="761"/>
      <c r="L30" s="719" t="str">
        <f t="shared" si="1"/>
        <v/>
      </c>
      <c r="M30" s="759"/>
      <c r="N30" s="760"/>
      <c r="O30" s="761"/>
      <c r="P30" s="719" t="str">
        <f t="shared" si="0"/>
        <v/>
      </c>
    </row>
    <row r="31" spans="1:27" ht="15" customHeight="1" x14ac:dyDescent="0.25">
      <c r="A31" s="72">
        <v>25</v>
      </c>
      <c r="B31" s="754"/>
      <c r="C31" s="755"/>
      <c r="D31" s="756"/>
      <c r="E31" s="757"/>
      <c r="F31" s="757"/>
      <c r="G31" s="779"/>
      <c r="H31" s="780"/>
      <c r="I31" s="759"/>
      <c r="J31" s="760"/>
      <c r="K31" s="761"/>
      <c r="L31" s="719" t="str">
        <f t="shared" si="1"/>
        <v/>
      </c>
      <c r="M31" s="759"/>
      <c r="N31" s="760"/>
      <c r="O31" s="761"/>
      <c r="P31" s="719" t="str">
        <f t="shared" si="0"/>
        <v/>
      </c>
    </row>
    <row r="32" spans="1:27" ht="15" customHeight="1" x14ac:dyDescent="0.25">
      <c r="A32" s="72">
        <v>26</v>
      </c>
      <c r="B32" s="754"/>
      <c r="C32" s="755"/>
      <c r="D32" s="756"/>
      <c r="E32" s="757"/>
      <c r="F32" s="757"/>
      <c r="G32" s="779"/>
      <c r="H32" s="780"/>
      <c r="I32" s="759"/>
      <c r="J32" s="760"/>
      <c r="K32" s="761"/>
      <c r="L32" s="719" t="str">
        <f t="shared" si="1"/>
        <v/>
      </c>
      <c r="M32" s="759"/>
      <c r="N32" s="760"/>
      <c r="O32" s="761"/>
      <c r="P32" s="719" t="str">
        <f t="shared" si="0"/>
        <v/>
      </c>
    </row>
    <row r="33" spans="1:16" ht="15" customHeight="1" x14ac:dyDescent="0.25">
      <c r="A33" s="72">
        <v>27</v>
      </c>
      <c r="B33" s="754"/>
      <c r="C33" s="755"/>
      <c r="D33" s="756"/>
      <c r="E33" s="757"/>
      <c r="F33" s="757"/>
      <c r="G33" s="779"/>
      <c r="H33" s="780"/>
      <c r="I33" s="759"/>
      <c r="J33" s="760"/>
      <c r="K33" s="761"/>
      <c r="L33" s="719" t="str">
        <f t="shared" si="1"/>
        <v/>
      </c>
      <c r="M33" s="759"/>
      <c r="N33" s="760"/>
      <c r="O33" s="761"/>
      <c r="P33" s="719" t="str">
        <f t="shared" si="0"/>
        <v/>
      </c>
    </row>
    <row r="34" spans="1:16" ht="15" customHeight="1" x14ac:dyDescent="0.25">
      <c r="A34" s="72">
        <v>28</v>
      </c>
      <c r="B34" s="754"/>
      <c r="C34" s="755"/>
      <c r="D34" s="756"/>
      <c r="E34" s="757"/>
      <c r="F34" s="757"/>
      <c r="G34" s="779"/>
      <c r="H34" s="780"/>
      <c r="I34" s="759"/>
      <c r="J34" s="760"/>
      <c r="K34" s="761"/>
      <c r="L34" s="719" t="str">
        <f t="shared" si="1"/>
        <v/>
      </c>
      <c r="M34" s="759"/>
      <c r="N34" s="760"/>
      <c r="O34" s="761"/>
      <c r="P34" s="719" t="str">
        <f t="shared" si="0"/>
        <v/>
      </c>
    </row>
    <row r="35" spans="1:16" ht="15" hidden="1" customHeight="1" outlineLevel="1" x14ac:dyDescent="0.25">
      <c r="A35" s="72">
        <v>29</v>
      </c>
      <c r="B35" s="754"/>
      <c r="C35" s="755"/>
      <c r="D35" s="756"/>
      <c r="E35" s="757"/>
      <c r="F35" s="757"/>
      <c r="G35" s="779"/>
      <c r="H35" s="780"/>
      <c r="I35" s="759"/>
      <c r="J35" s="760"/>
      <c r="K35" s="761"/>
      <c r="L35" s="719" t="str">
        <f t="shared" si="1"/>
        <v/>
      </c>
      <c r="M35" s="759"/>
      <c r="N35" s="760"/>
      <c r="O35" s="761"/>
      <c r="P35" s="719" t="str">
        <f t="shared" si="0"/>
        <v/>
      </c>
    </row>
    <row r="36" spans="1:16" ht="15" hidden="1" customHeight="1" outlineLevel="1" x14ac:dyDescent="0.25">
      <c r="A36" s="72">
        <v>30</v>
      </c>
      <c r="B36" s="754"/>
      <c r="C36" s="755"/>
      <c r="D36" s="756"/>
      <c r="E36" s="757"/>
      <c r="F36" s="757"/>
      <c r="G36" s="779"/>
      <c r="H36" s="780"/>
      <c r="I36" s="759"/>
      <c r="J36" s="760"/>
      <c r="K36" s="761"/>
      <c r="L36" s="719" t="str">
        <f t="shared" si="1"/>
        <v/>
      </c>
      <c r="M36" s="759"/>
      <c r="N36" s="760"/>
      <c r="O36" s="761"/>
      <c r="P36" s="719" t="str">
        <f t="shared" si="0"/>
        <v/>
      </c>
    </row>
    <row r="37" spans="1:16" ht="15" hidden="1" customHeight="1" outlineLevel="1" x14ac:dyDescent="0.25">
      <c r="A37" s="72">
        <v>31</v>
      </c>
      <c r="B37" s="754"/>
      <c r="C37" s="755"/>
      <c r="D37" s="756"/>
      <c r="E37" s="757"/>
      <c r="F37" s="757"/>
      <c r="G37" s="779"/>
      <c r="H37" s="780"/>
      <c r="I37" s="759"/>
      <c r="J37" s="760"/>
      <c r="K37" s="761"/>
      <c r="L37" s="719" t="str">
        <f t="shared" si="1"/>
        <v/>
      </c>
      <c r="M37" s="759"/>
      <c r="N37" s="760"/>
      <c r="O37" s="761"/>
      <c r="P37" s="719" t="str">
        <f t="shared" si="0"/>
        <v/>
      </c>
    </row>
    <row r="38" spans="1:16" ht="15" hidden="1" customHeight="1" outlineLevel="1" x14ac:dyDescent="0.25">
      <c r="A38" s="72">
        <v>32</v>
      </c>
      <c r="B38" s="754"/>
      <c r="C38" s="755"/>
      <c r="D38" s="756"/>
      <c r="E38" s="757"/>
      <c r="F38" s="757"/>
      <c r="G38" s="779"/>
      <c r="H38" s="780"/>
      <c r="I38" s="759"/>
      <c r="J38" s="760"/>
      <c r="K38" s="761"/>
      <c r="L38" s="719" t="str">
        <f t="shared" si="1"/>
        <v/>
      </c>
      <c r="M38" s="759"/>
      <c r="N38" s="760"/>
      <c r="O38" s="761"/>
      <c r="P38" s="719" t="str">
        <f t="shared" si="0"/>
        <v/>
      </c>
    </row>
    <row r="39" spans="1:16" ht="15" hidden="1" customHeight="1" outlineLevel="1" x14ac:dyDescent="0.25">
      <c r="A39" s="72">
        <v>33</v>
      </c>
      <c r="B39" s="754"/>
      <c r="C39" s="755"/>
      <c r="D39" s="756"/>
      <c r="E39" s="757"/>
      <c r="F39" s="757"/>
      <c r="G39" s="779"/>
      <c r="H39" s="780"/>
      <c r="I39" s="759"/>
      <c r="J39" s="760"/>
      <c r="K39" s="761"/>
      <c r="L39" s="719" t="str">
        <f t="shared" si="1"/>
        <v/>
      </c>
      <c r="M39" s="759"/>
      <c r="N39" s="760"/>
      <c r="O39" s="761"/>
      <c r="P39" s="719" t="str">
        <f t="shared" si="0"/>
        <v/>
      </c>
    </row>
    <row r="40" spans="1:16" ht="15" hidden="1" customHeight="1" outlineLevel="1" x14ac:dyDescent="0.25">
      <c r="A40" s="72">
        <v>34</v>
      </c>
      <c r="B40" s="754"/>
      <c r="C40" s="755"/>
      <c r="D40" s="756"/>
      <c r="E40" s="757"/>
      <c r="F40" s="757"/>
      <c r="G40" s="779"/>
      <c r="H40" s="780"/>
      <c r="I40" s="759"/>
      <c r="J40" s="760"/>
      <c r="K40" s="761"/>
      <c r="L40" s="719" t="str">
        <f t="shared" si="1"/>
        <v/>
      </c>
      <c r="M40" s="759"/>
      <c r="N40" s="760"/>
      <c r="O40" s="761"/>
      <c r="P40" s="719" t="str">
        <f t="shared" si="0"/>
        <v/>
      </c>
    </row>
    <row r="41" spans="1:16" ht="15" hidden="1" customHeight="1" outlineLevel="1" x14ac:dyDescent="0.25">
      <c r="A41" s="72">
        <v>35</v>
      </c>
      <c r="B41" s="754"/>
      <c r="C41" s="755"/>
      <c r="D41" s="756"/>
      <c r="E41" s="757"/>
      <c r="F41" s="757"/>
      <c r="G41" s="779"/>
      <c r="H41" s="780"/>
      <c r="I41" s="759"/>
      <c r="J41" s="760"/>
      <c r="K41" s="761"/>
      <c r="L41" s="719" t="str">
        <f t="shared" si="1"/>
        <v/>
      </c>
      <c r="M41" s="759"/>
      <c r="N41" s="760"/>
      <c r="O41" s="761"/>
      <c r="P41" s="719" t="str">
        <f t="shared" si="0"/>
        <v/>
      </c>
    </row>
    <row r="42" spans="1:16" ht="15" hidden="1" customHeight="1" outlineLevel="1" x14ac:dyDescent="0.25">
      <c r="A42" s="72">
        <v>36</v>
      </c>
      <c r="B42" s="754"/>
      <c r="C42" s="755"/>
      <c r="D42" s="756"/>
      <c r="E42" s="757"/>
      <c r="F42" s="757"/>
      <c r="G42" s="779"/>
      <c r="H42" s="780"/>
      <c r="I42" s="759"/>
      <c r="J42" s="760"/>
      <c r="K42" s="761"/>
      <c r="L42" s="719" t="str">
        <f t="shared" si="1"/>
        <v/>
      </c>
      <c r="M42" s="759"/>
      <c r="N42" s="760"/>
      <c r="O42" s="761"/>
      <c r="P42" s="719" t="str">
        <f t="shared" si="0"/>
        <v/>
      </c>
    </row>
    <row r="43" spans="1:16" ht="15" hidden="1" customHeight="1" outlineLevel="1" x14ac:dyDescent="0.25">
      <c r="A43" s="72">
        <v>37</v>
      </c>
      <c r="B43" s="754"/>
      <c r="C43" s="755"/>
      <c r="D43" s="756"/>
      <c r="E43" s="757"/>
      <c r="F43" s="757"/>
      <c r="G43" s="779"/>
      <c r="H43" s="780"/>
      <c r="I43" s="759"/>
      <c r="J43" s="760"/>
      <c r="K43" s="761"/>
      <c r="L43" s="719" t="str">
        <f t="shared" si="1"/>
        <v/>
      </c>
      <c r="M43" s="759"/>
      <c r="N43" s="760"/>
      <c r="O43" s="761"/>
      <c r="P43" s="719" t="str">
        <f t="shared" si="0"/>
        <v/>
      </c>
    </row>
    <row r="44" spans="1:16" ht="15" hidden="1" customHeight="1" outlineLevel="1" x14ac:dyDescent="0.25">
      <c r="A44" s="72">
        <v>38</v>
      </c>
      <c r="B44" s="754"/>
      <c r="C44" s="755"/>
      <c r="D44" s="756"/>
      <c r="E44" s="757"/>
      <c r="F44" s="757"/>
      <c r="G44" s="779"/>
      <c r="H44" s="780"/>
      <c r="I44" s="759"/>
      <c r="J44" s="760"/>
      <c r="K44" s="761"/>
      <c r="L44" s="719" t="str">
        <f t="shared" si="1"/>
        <v/>
      </c>
      <c r="M44" s="759"/>
      <c r="N44" s="760"/>
      <c r="O44" s="761"/>
      <c r="P44" s="719" t="str">
        <f t="shared" si="0"/>
        <v/>
      </c>
    </row>
    <row r="45" spans="1:16" ht="15" hidden="1" customHeight="1" outlineLevel="1" x14ac:dyDescent="0.25">
      <c r="A45" s="72">
        <v>39</v>
      </c>
      <c r="B45" s="754"/>
      <c r="C45" s="755"/>
      <c r="D45" s="756"/>
      <c r="E45" s="757"/>
      <c r="F45" s="757"/>
      <c r="G45" s="779"/>
      <c r="H45" s="780"/>
      <c r="I45" s="759"/>
      <c r="J45" s="760"/>
      <c r="K45" s="761"/>
      <c r="L45" s="719" t="str">
        <f t="shared" si="1"/>
        <v/>
      </c>
      <c r="M45" s="759"/>
      <c r="N45" s="760"/>
      <c r="O45" s="761"/>
      <c r="P45" s="719" t="str">
        <f t="shared" si="0"/>
        <v/>
      </c>
    </row>
    <row r="46" spans="1:16" ht="15" hidden="1" customHeight="1" outlineLevel="1" x14ac:dyDescent="0.25">
      <c r="A46" s="72">
        <v>40</v>
      </c>
      <c r="B46" s="754"/>
      <c r="C46" s="755"/>
      <c r="D46" s="756"/>
      <c r="E46" s="757"/>
      <c r="F46" s="757"/>
      <c r="G46" s="779"/>
      <c r="H46" s="780"/>
      <c r="I46" s="759"/>
      <c r="J46" s="760"/>
      <c r="K46" s="761"/>
      <c r="L46" s="719" t="str">
        <f t="shared" si="1"/>
        <v/>
      </c>
      <c r="M46" s="759"/>
      <c r="N46" s="760"/>
      <c r="O46" s="761"/>
      <c r="P46" s="719" t="str">
        <f t="shared" si="0"/>
        <v/>
      </c>
    </row>
    <row r="47" spans="1:16" ht="15" hidden="1" customHeight="1" outlineLevel="1" x14ac:dyDescent="0.25">
      <c r="A47" s="72">
        <v>41</v>
      </c>
      <c r="B47" s="754"/>
      <c r="C47" s="755"/>
      <c r="D47" s="756"/>
      <c r="E47" s="757"/>
      <c r="F47" s="757"/>
      <c r="G47" s="779"/>
      <c r="H47" s="780"/>
      <c r="I47" s="759"/>
      <c r="J47" s="760"/>
      <c r="K47" s="761"/>
      <c r="L47" s="719" t="str">
        <f t="shared" si="1"/>
        <v/>
      </c>
      <c r="M47" s="759"/>
      <c r="N47" s="760"/>
      <c r="O47" s="761"/>
      <c r="P47" s="719" t="str">
        <f t="shared" si="0"/>
        <v/>
      </c>
    </row>
    <row r="48" spans="1:16" ht="15" hidden="1" customHeight="1" outlineLevel="1" x14ac:dyDescent="0.25">
      <c r="A48" s="72">
        <v>42</v>
      </c>
      <c r="B48" s="754"/>
      <c r="C48" s="755"/>
      <c r="D48" s="756"/>
      <c r="E48" s="757"/>
      <c r="F48" s="757"/>
      <c r="G48" s="779"/>
      <c r="H48" s="780"/>
      <c r="I48" s="759"/>
      <c r="J48" s="760"/>
      <c r="K48" s="761"/>
      <c r="L48" s="719" t="str">
        <f t="shared" si="1"/>
        <v/>
      </c>
      <c r="M48" s="759"/>
      <c r="N48" s="760"/>
      <c r="O48" s="761"/>
      <c r="P48" s="719" t="str">
        <f t="shared" si="0"/>
        <v/>
      </c>
    </row>
    <row r="49" spans="1:16" ht="15" hidden="1" customHeight="1" outlineLevel="1" x14ac:dyDescent="0.25">
      <c r="A49" s="72">
        <v>43</v>
      </c>
      <c r="B49" s="754"/>
      <c r="C49" s="755"/>
      <c r="D49" s="756"/>
      <c r="E49" s="757"/>
      <c r="F49" s="757"/>
      <c r="G49" s="779"/>
      <c r="H49" s="780"/>
      <c r="I49" s="759"/>
      <c r="J49" s="760"/>
      <c r="K49" s="761"/>
      <c r="L49" s="719" t="str">
        <f t="shared" si="1"/>
        <v/>
      </c>
      <c r="M49" s="759"/>
      <c r="N49" s="760"/>
      <c r="O49" s="761"/>
      <c r="P49" s="719" t="str">
        <f t="shared" si="0"/>
        <v/>
      </c>
    </row>
    <row r="50" spans="1:16" ht="15" hidden="1" customHeight="1" outlineLevel="1" x14ac:dyDescent="0.25">
      <c r="A50" s="72">
        <v>44</v>
      </c>
      <c r="B50" s="754"/>
      <c r="C50" s="755"/>
      <c r="D50" s="756"/>
      <c r="E50" s="757"/>
      <c r="F50" s="757"/>
      <c r="G50" s="779"/>
      <c r="H50" s="780"/>
      <c r="I50" s="759"/>
      <c r="J50" s="760"/>
      <c r="K50" s="761"/>
      <c r="L50" s="719" t="str">
        <f t="shared" si="1"/>
        <v/>
      </c>
      <c r="M50" s="759"/>
      <c r="N50" s="760"/>
      <c r="O50" s="761"/>
      <c r="P50" s="719" t="str">
        <f t="shared" si="0"/>
        <v/>
      </c>
    </row>
    <row r="51" spans="1:16" ht="15" hidden="1" customHeight="1" outlineLevel="1" x14ac:dyDescent="0.25">
      <c r="A51" s="72">
        <v>45</v>
      </c>
      <c r="B51" s="754"/>
      <c r="C51" s="755"/>
      <c r="D51" s="756"/>
      <c r="E51" s="757"/>
      <c r="F51" s="757"/>
      <c r="G51" s="779"/>
      <c r="H51" s="780"/>
      <c r="I51" s="759"/>
      <c r="J51" s="760"/>
      <c r="K51" s="761"/>
      <c r="L51" s="719" t="str">
        <f t="shared" si="1"/>
        <v/>
      </c>
      <c r="M51" s="759"/>
      <c r="N51" s="760"/>
      <c r="O51" s="761"/>
      <c r="P51" s="719" t="str">
        <f t="shared" si="0"/>
        <v/>
      </c>
    </row>
    <row r="52" spans="1:16" ht="15" hidden="1" customHeight="1" outlineLevel="1" x14ac:dyDescent="0.25">
      <c r="A52" s="72">
        <v>46</v>
      </c>
      <c r="B52" s="754"/>
      <c r="C52" s="755"/>
      <c r="D52" s="756"/>
      <c r="E52" s="757"/>
      <c r="F52" s="757"/>
      <c r="G52" s="779"/>
      <c r="H52" s="780"/>
      <c r="I52" s="759"/>
      <c r="J52" s="760"/>
      <c r="K52" s="761"/>
      <c r="L52" s="719" t="str">
        <f t="shared" si="1"/>
        <v/>
      </c>
      <c r="M52" s="759"/>
      <c r="N52" s="760"/>
      <c r="O52" s="761"/>
      <c r="P52" s="719" t="str">
        <f t="shared" si="0"/>
        <v/>
      </c>
    </row>
    <row r="53" spans="1:16" ht="15" hidden="1" customHeight="1" outlineLevel="1" x14ac:dyDescent="0.25">
      <c r="A53" s="72">
        <v>47</v>
      </c>
      <c r="B53" s="754"/>
      <c r="C53" s="755"/>
      <c r="D53" s="756"/>
      <c r="E53" s="757"/>
      <c r="F53" s="757"/>
      <c r="G53" s="779"/>
      <c r="H53" s="780"/>
      <c r="I53" s="759"/>
      <c r="J53" s="760"/>
      <c r="K53" s="761"/>
      <c r="L53" s="719" t="str">
        <f t="shared" si="1"/>
        <v/>
      </c>
      <c r="M53" s="759"/>
      <c r="N53" s="760"/>
      <c r="O53" s="761"/>
      <c r="P53" s="719" t="str">
        <f t="shared" si="0"/>
        <v/>
      </c>
    </row>
    <row r="54" spans="1:16" ht="15" hidden="1" customHeight="1" outlineLevel="1" x14ac:dyDescent="0.25">
      <c r="A54" s="72">
        <v>48</v>
      </c>
      <c r="B54" s="754"/>
      <c r="C54" s="755"/>
      <c r="D54" s="756"/>
      <c r="E54" s="757"/>
      <c r="F54" s="757"/>
      <c r="G54" s="779"/>
      <c r="H54" s="780"/>
      <c r="I54" s="759"/>
      <c r="J54" s="760"/>
      <c r="K54" s="761"/>
      <c r="L54" s="719" t="str">
        <f t="shared" si="1"/>
        <v/>
      </c>
      <c r="M54" s="759"/>
      <c r="N54" s="760"/>
      <c r="O54" s="761"/>
      <c r="P54" s="719" t="str">
        <f t="shared" si="0"/>
        <v/>
      </c>
    </row>
    <row r="55" spans="1:16" ht="15" hidden="1" customHeight="1" outlineLevel="1" x14ac:dyDescent="0.25">
      <c r="A55" s="72">
        <v>49</v>
      </c>
      <c r="B55" s="754"/>
      <c r="C55" s="755"/>
      <c r="D55" s="756"/>
      <c r="E55" s="757"/>
      <c r="F55" s="757"/>
      <c r="G55" s="779"/>
      <c r="H55" s="780"/>
      <c r="I55" s="759"/>
      <c r="J55" s="760"/>
      <c r="K55" s="761"/>
      <c r="L55" s="719" t="str">
        <f t="shared" si="1"/>
        <v/>
      </c>
      <c r="M55" s="759"/>
      <c r="N55" s="760"/>
      <c r="O55" s="761"/>
      <c r="P55" s="719" t="str">
        <f t="shared" si="0"/>
        <v/>
      </c>
    </row>
    <row r="56" spans="1:16" ht="15" hidden="1" customHeight="1" outlineLevel="1" x14ac:dyDescent="0.25">
      <c r="A56" s="72">
        <v>50</v>
      </c>
      <c r="B56" s="754"/>
      <c r="C56" s="755"/>
      <c r="D56" s="756"/>
      <c r="E56" s="757"/>
      <c r="F56" s="757"/>
      <c r="G56" s="779"/>
      <c r="H56" s="780"/>
      <c r="I56" s="759"/>
      <c r="J56" s="760"/>
      <c r="K56" s="761"/>
      <c r="L56" s="719" t="str">
        <f t="shared" si="1"/>
        <v/>
      </c>
      <c r="M56" s="759"/>
      <c r="N56" s="760"/>
      <c r="O56" s="761"/>
      <c r="P56" s="719" t="str">
        <f t="shared" si="0"/>
        <v/>
      </c>
    </row>
    <row r="57" spans="1:16" ht="15" hidden="1" customHeight="1" outlineLevel="1" x14ac:dyDescent="0.25">
      <c r="A57" s="72">
        <v>51</v>
      </c>
      <c r="B57" s="754"/>
      <c r="C57" s="755"/>
      <c r="D57" s="756"/>
      <c r="E57" s="757"/>
      <c r="F57" s="757"/>
      <c r="G57" s="779"/>
      <c r="H57" s="780"/>
      <c r="I57" s="759"/>
      <c r="J57" s="760"/>
      <c r="K57" s="761"/>
      <c r="L57" s="719" t="str">
        <f t="shared" si="1"/>
        <v/>
      </c>
      <c r="M57" s="759"/>
      <c r="N57" s="760"/>
      <c r="O57" s="761"/>
      <c r="P57" s="719" t="str">
        <f t="shared" si="0"/>
        <v/>
      </c>
    </row>
    <row r="58" spans="1:16" ht="15" hidden="1" customHeight="1" outlineLevel="1" x14ac:dyDescent="0.25">
      <c r="A58" s="72">
        <v>52</v>
      </c>
      <c r="B58" s="754"/>
      <c r="C58" s="755"/>
      <c r="D58" s="756"/>
      <c r="E58" s="757"/>
      <c r="F58" s="757"/>
      <c r="G58" s="779"/>
      <c r="H58" s="780"/>
      <c r="I58" s="759"/>
      <c r="J58" s="760"/>
      <c r="K58" s="761"/>
      <c r="L58" s="719" t="str">
        <f t="shared" si="1"/>
        <v/>
      </c>
      <c r="M58" s="759"/>
      <c r="N58" s="760"/>
      <c r="O58" s="761"/>
      <c r="P58" s="719" t="str">
        <f t="shared" si="0"/>
        <v/>
      </c>
    </row>
    <row r="59" spans="1:16" ht="15" hidden="1" customHeight="1" outlineLevel="1" x14ac:dyDescent="0.25">
      <c r="A59" s="72">
        <v>53</v>
      </c>
      <c r="B59" s="754"/>
      <c r="C59" s="755"/>
      <c r="D59" s="756"/>
      <c r="E59" s="757"/>
      <c r="F59" s="757"/>
      <c r="G59" s="779"/>
      <c r="H59" s="780"/>
      <c r="I59" s="759"/>
      <c r="J59" s="760"/>
      <c r="K59" s="761"/>
      <c r="L59" s="719" t="str">
        <f t="shared" si="1"/>
        <v/>
      </c>
      <c r="M59" s="759"/>
      <c r="N59" s="760"/>
      <c r="O59" s="761"/>
      <c r="P59" s="719" t="str">
        <f t="shared" si="0"/>
        <v/>
      </c>
    </row>
    <row r="60" spans="1:16" ht="15" hidden="1" customHeight="1" outlineLevel="1" x14ac:dyDescent="0.25">
      <c r="A60" s="72">
        <v>54</v>
      </c>
      <c r="B60" s="754"/>
      <c r="C60" s="755"/>
      <c r="D60" s="756"/>
      <c r="E60" s="757"/>
      <c r="F60" s="757"/>
      <c r="G60" s="779"/>
      <c r="H60" s="780"/>
      <c r="I60" s="759"/>
      <c r="J60" s="760"/>
      <c r="K60" s="761"/>
      <c r="L60" s="719" t="str">
        <f t="shared" si="1"/>
        <v/>
      </c>
      <c r="M60" s="759"/>
      <c r="N60" s="760"/>
      <c r="O60" s="761"/>
      <c r="P60" s="719" t="str">
        <f t="shared" si="0"/>
        <v/>
      </c>
    </row>
    <row r="61" spans="1:16" ht="15" hidden="1" customHeight="1" outlineLevel="1" x14ac:dyDescent="0.25">
      <c r="A61" s="72">
        <v>55</v>
      </c>
      <c r="B61" s="754"/>
      <c r="C61" s="755"/>
      <c r="D61" s="756"/>
      <c r="E61" s="757"/>
      <c r="F61" s="757"/>
      <c r="G61" s="779"/>
      <c r="H61" s="780"/>
      <c r="I61" s="759"/>
      <c r="J61" s="760"/>
      <c r="K61" s="761"/>
      <c r="L61" s="719" t="str">
        <f t="shared" si="1"/>
        <v/>
      </c>
      <c r="M61" s="759"/>
      <c r="N61" s="760"/>
      <c r="O61" s="761"/>
      <c r="P61" s="719" t="str">
        <f t="shared" si="0"/>
        <v/>
      </c>
    </row>
    <row r="62" spans="1:16" ht="15" hidden="1" customHeight="1" outlineLevel="1" x14ac:dyDescent="0.25">
      <c r="A62" s="72">
        <v>56</v>
      </c>
      <c r="B62" s="754"/>
      <c r="C62" s="755"/>
      <c r="D62" s="756"/>
      <c r="E62" s="757"/>
      <c r="F62" s="757"/>
      <c r="G62" s="779"/>
      <c r="H62" s="780"/>
      <c r="I62" s="759"/>
      <c r="J62" s="760"/>
      <c r="K62" s="761"/>
      <c r="L62" s="719" t="str">
        <f t="shared" si="1"/>
        <v/>
      </c>
      <c r="M62" s="759"/>
      <c r="N62" s="760"/>
      <c r="O62" s="761"/>
      <c r="P62" s="719" t="str">
        <f t="shared" si="0"/>
        <v/>
      </c>
    </row>
    <row r="63" spans="1:16" ht="15" hidden="1" customHeight="1" outlineLevel="1" x14ac:dyDescent="0.25">
      <c r="A63" s="72">
        <v>57</v>
      </c>
      <c r="B63" s="754"/>
      <c r="C63" s="755"/>
      <c r="D63" s="756"/>
      <c r="E63" s="757"/>
      <c r="F63" s="757"/>
      <c r="G63" s="779"/>
      <c r="H63" s="780"/>
      <c r="I63" s="759"/>
      <c r="J63" s="760"/>
      <c r="K63" s="761"/>
      <c r="L63" s="719" t="str">
        <f t="shared" si="1"/>
        <v/>
      </c>
      <c r="M63" s="759"/>
      <c r="N63" s="760"/>
      <c r="O63" s="761"/>
      <c r="P63" s="719" t="str">
        <f t="shared" si="0"/>
        <v/>
      </c>
    </row>
    <row r="64" spans="1:16" ht="15" hidden="1" customHeight="1" outlineLevel="1" x14ac:dyDescent="0.25">
      <c r="A64" s="72">
        <v>58</v>
      </c>
      <c r="B64" s="754"/>
      <c r="C64" s="755"/>
      <c r="D64" s="756"/>
      <c r="E64" s="757"/>
      <c r="F64" s="757"/>
      <c r="G64" s="779"/>
      <c r="H64" s="780"/>
      <c r="I64" s="759"/>
      <c r="J64" s="760"/>
      <c r="K64" s="761"/>
      <c r="L64" s="719" t="str">
        <f t="shared" si="1"/>
        <v/>
      </c>
      <c r="M64" s="759"/>
      <c r="N64" s="760"/>
      <c r="O64" s="761"/>
      <c r="P64" s="719" t="str">
        <f t="shared" si="0"/>
        <v/>
      </c>
    </row>
    <row r="65" spans="1:16" ht="15" hidden="1" customHeight="1" outlineLevel="1" x14ac:dyDescent="0.25">
      <c r="A65" s="72">
        <v>59</v>
      </c>
      <c r="B65" s="754"/>
      <c r="C65" s="755"/>
      <c r="D65" s="756"/>
      <c r="E65" s="757"/>
      <c r="F65" s="757"/>
      <c r="G65" s="779"/>
      <c r="H65" s="780"/>
      <c r="I65" s="759"/>
      <c r="J65" s="760"/>
      <c r="K65" s="761"/>
      <c r="L65" s="719" t="str">
        <f t="shared" si="1"/>
        <v/>
      </c>
      <c r="M65" s="759"/>
      <c r="N65" s="760"/>
      <c r="O65" s="761"/>
      <c r="P65" s="719" t="str">
        <f t="shared" si="0"/>
        <v/>
      </c>
    </row>
    <row r="66" spans="1:16" ht="15" hidden="1" customHeight="1" outlineLevel="1" x14ac:dyDescent="0.25">
      <c r="A66" s="72">
        <v>60</v>
      </c>
      <c r="B66" s="754"/>
      <c r="C66" s="755"/>
      <c r="D66" s="756"/>
      <c r="E66" s="757"/>
      <c r="F66" s="757"/>
      <c r="G66" s="779"/>
      <c r="H66" s="780"/>
      <c r="I66" s="759"/>
      <c r="J66" s="760"/>
      <c r="K66" s="761"/>
      <c r="L66" s="719" t="str">
        <f t="shared" si="1"/>
        <v/>
      </c>
      <c r="M66" s="759"/>
      <c r="N66" s="760"/>
      <c r="O66" s="761"/>
      <c r="P66" s="719" t="str">
        <f t="shared" si="0"/>
        <v/>
      </c>
    </row>
    <row r="67" spans="1:16" ht="15" hidden="1" customHeight="1" outlineLevel="1" x14ac:dyDescent="0.25">
      <c r="A67" s="72">
        <v>61</v>
      </c>
      <c r="B67" s="754"/>
      <c r="C67" s="755"/>
      <c r="D67" s="756"/>
      <c r="E67" s="757"/>
      <c r="F67" s="757"/>
      <c r="G67" s="779"/>
      <c r="H67" s="780"/>
      <c r="I67" s="759"/>
      <c r="J67" s="760"/>
      <c r="K67" s="761"/>
      <c r="L67" s="719" t="str">
        <f t="shared" si="1"/>
        <v/>
      </c>
      <c r="M67" s="759"/>
      <c r="N67" s="760"/>
      <c r="O67" s="761"/>
      <c r="P67" s="719" t="str">
        <f t="shared" si="0"/>
        <v/>
      </c>
    </row>
    <row r="68" spans="1:16" ht="15" hidden="1" customHeight="1" outlineLevel="1" x14ac:dyDescent="0.25">
      <c r="A68" s="72">
        <v>62</v>
      </c>
      <c r="B68" s="754"/>
      <c r="C68" s="755"/>
      <c r="D68" s="756"/>
      <c r="E68" s="757"/>
      <c r="F68" s="757"/>
      <c r="G68" s="779"/>
      <c r="H68" s="780"/>
      <c r="I68" s="759"/>
      <c r="J68" s="760"/>
      <c r="K68" s="761"/>
      <c r="L68" s="719" t="str">
        <f t="shared" si="1"/>
        <v/>
      </c>
      <c r="M68" s="759"/>
      <c r="N68" s="760"/>
      <c r="O68" s="761"/>
      <c r="P68" s="719" t="str">
        <f t="shared" si="0"/>
        <v/>
      </c>
    </row>
    <row r="69" spans="1:16" ht="15" hidden="1" customHeight="1" outlineLevel="1" x14ac:dyDescent="0.25">
      <c r="A69" s="72">
        <v>63</v>
      </c>
      <c r="B69" s="754"/>
      <c r="C69" s="755"/>
      <c r="D69" s="756"/>
      <c r="E69" s="757"/>
      <c r="F69" s="757"/>
      <c r="G69" s="779"/>
      <c r="H69" s="780"/>
      <c r="I69" s="759"/>
      <c r="J69" s="760"/>
      <c r="K69" s="761"/>
      <c r="L69" s="719" t="str">
        <f t="shared" si="1"/>
        <v/>
      </c>
      <c r="M69" s="759"/>
      <c r="N69" s="760"/>
      <c r="O69" s="761"/>
      <c r="P69" s="719" t="str">
        <f t="shared" si="0"/>
        <v/>
      </c>
    </row>
    <row r="70" spans="1:16" ht="15" hidden="1" customHeight="1" outlineLevel="1" x14ac:dyDescent="0.25">
      <c r="A70" s="72">
        <v>64</v>
      </c>
      <c r="B70" s="754"/>
      <c r="C70" s="755"/>
      <c r="D70" s="756"/>
      <c r="E70" s="757"/>
      <c r="F70" s="757"/>
      <c r="G70" s="779"/>
      <c r="H70" s="780"/>
      <c r="I70" s="759"/>
      <c r="J70" s="760"/>
      <c r="K70" s="761"/>
      <c r="L70" s="719" t="str">
        <f t="shared" si="1"/>
        <v/>
      </c>
      <c r="M70" s="759"/>
      <c r="N70" s="760"/>
      <c r="O70" s="761"/>
      <c r="P70" s="719" t="str">
        <f t="shared" si="0"/>
        <v/>
      </c>
    </row>
    <row r="71" spans="1:16" ht="15" hidden="1" customHeight="1" outlineLevel="1" x14ac:dyDescent="0.25">
      <c r="A71" s="72">
        <v>65</v>
      </c>
      <c r="B71" s="754"/>
      <c r="C71" s="755"/>
      <c r="D71" s="756"/>
      <c r="E71" s="757"/>
      <c r="F71" s="757"/>
      <c r="G71" s="779"/>
      <c r="H71" s="780"/>
      <c r="I71" s="759"/>
      <c r="J71" s="760"/>
      <c r="K71" s="761"/>
      <c r="L71" s="719" t="str">
        <f t="shared" si="1"/>
        <v/>
      </c>
      <c r="M71" s="759"/>
      <c r="N71" s="760"/>
      <c r="O71" s="761"/>
      <c r="P71" s="719" t="str">
        <f t="shared" ref="P71:P134" si="2">IFERROR(O71/M71,"")</f>
        <v/>
      </c>
    </row>
    <row r="72" spans="1:16" ht="15" hidden="1" customHeight="1" outlineLevel="1" x14ac:dyDescent="0.25">
      <c r="A72" s="72">
        <v>66</v>
      </c>
      <c r="B72" s="754"/>
      <c r="C72" s="755"/>
      <c r="D72" s="756"/>
      <c r="E72" s="757"/>
      <c r="F72" s="757"/>
      <c r="G72" s="779"/>
      <c r="H72" s="780"/>
      <c r="I72" s="759"/>
      <c r="J72" s="760"/>
      <c r="K72" s="761"/>
      <c r="L72" s="719" t="str">
        <f t="shared" ref="L72:L135" si="3">IFERROR(K72/I72,"")</f>
        <v/>
      </c>
      <c r="M72" s="759"/>
      <c r="N72" s="760"/>
      <c r="O72" s="761"/>
      <c r="P72" s="719" t="str">
        <f t="shared" si="2"/>
        <v/>
      </c>
    </row>
    <row r="73" spans="1:16" ht="15" hidden="1" customHeight="1" outlineLevel="1" x14ac:dyDescent="0.25">
      <c r="A73" s="72">
        <v>67</v>
      </c>
      <c r="B73" s="754"/>
      <c r="C73" s="755"/>
      <c r="D73" s="756"/>
      <c r="E73" s="757"/>
      <c r="F73" s="757"/>
      <c r="G73" s="779"/>
      <c r="H73" s="780"/>
      <c r="I73" s="759"/>
      <c r="J73" s="760"/>
      <c r="K73" s="761"/>
      <c r="L73" s="719" t="str">
        <f t="shared" si="3"/>
        <v/>
      </c>
      <c r="M73" s="759"/>
      <c r="N73" s="760"/>
      <c r="O73" s="761"/>
      <c r="P73" s="719" t="str">
        <f t="shared" si="2"/>
        <v/>
      </c>
    </row>
    <row r="74" spans="1:16" ht="15" hidden="1" customHeight="1" outlineLevel="1" x14ac:dyDescent="0.25">
      <c r="A74" s="72">
        <v>68</v>
      </c>
      <c r="B74" s="754"/>
      <c r="C74" s="755"/>
      <c r="D74" s="756"/>
      <c r="E74" s="757"/>
      <c r="F74" s="757"/>
      <c r="G74" s="779"/>
      <c r="H74" s="780"/>
      <c r="I74" s="759"/>
      <c r="J74" s="760"/>
      <c r="K74" s="761"/>
      <c r="L74" s="719" t="str">
        <f t="shared" si="3"/>
        <v/>
      </c>
      <c r="M74" s="759"/>
      <c r="N74" s="760"/>
      <c r="O74" s="761"/>
      <c r="P74" s="719" t="str">
        <f t="shared" si="2"/>
        <v/>
      </c>
    </row>
    <row r="75" spans="1:16" ht="15" hidden="1" customHeight="1" outlineLevel="1" x14ac:dyDescent="0.25">
      <c r="A75" s="72">
        <v>69</v>
      </c>
      <c r="B75" s="754"/>
      <c r="C75" s="755"/>
      <c r="D75" s="756"/>
      <c r="E75" s="757"/>
      <c r="F75" s="757"/>
      <c r="G75" s="779"/>
      <c r="H75" s="780"/>
      <c r="I75" s="759"/>
      <c r="J75" s="760"/>
      <c r="K75" s="761"/>
      <c r="L75" s="719" t="str">
        <f t="shared" si="3"/>
        <v/>
      </c>
      <c r="M75" s="759"/>
      <c r="N75" s="760"/>
      <c r="O75" s="761"/>
      <c r="P75" s="719" t="str">
        <f t="shared" si="2"/>
        <v/>
      </c>
    </row>
    <row r="76" spans="1:16" ht="15" hidden="1" customHeight="1" outlineLevel="1" x14ac:dyDescent="0.25">
      <c r="A76" s="72">
        <v>70</v>
      </c>
      <c r="B76" s="754"/>
      <c r="C76" s="755"/>
      <c r="D76" s="756"/>
      <c r="E76" s="757"/>
      <c r="F76" s="757"/>
      <c r="G76" s="779"/>
      <c r="H76" s="780"/>
      <c r="I76" s="759"/>
      <c r="J76" s="760"/>
      <c r="K76" s="761"/>
      <c r="L76" s="719" t="str">
        <f t="shared" si="3"/>
        <v/>
      </c>
      <c r="M76" s="759"/>
      <c r="N76" s="760"/>
      <c r="O76" s="761"/>
      <c r="P76" s="719" t="str">
        <f t="shared" si="2"/>
        <v/>
      </c>
    </row>
    <row r="77" spans="1:16" ht="15" hidden="1" customHeight="1" outlineLevel="1" x14ac:dyDescent="0.25">
      <c r="A77" s="72">
        <v>71</v>
      </c>
      <c r="B77" s="754"/>
      <c r="C77" s="755"/>
      <c r="D77" s="756"/>
      <c r="E77" s="757"/>
      <c r="F77" s="757"/>
      <c r="G77" s="779"/>
      <c r="H77" s="780"/>
      <c r="I77" s="759"/>
      <c r="J77" s="760"/>
      <c r="K77" s="761"/>
      <c r="L77" s="719" t="str">
        <f t="shared" si="3"/>
        <v/>
      </c>
      <c r="M77" s="759"/>
      <c r="N77" s="760"/>
      <c r="O77" s="761"/>
      <c r="P77" s="719" t="str">
        <f t="shared" si="2"/>
        <v/>
      </c>
    </row>
    <row r="78" spans="1:16" ht="15" hidden="1" customHeight="1" outlineLevel="1" x14ac:dyDescent="0.25">
      <c r="A78" s="72">
        <v>72</v>
      </c>
      <c r="B78" s="754"/>
      <c r="C78" s="755"/>
      <c r="D78" s="756"/>
      <c r="E78" s="757"/>
      <c r="F78" s="757"/>
      <c r="G78" s="779"/>
      <c r="H78" s="780"/>
      <c r="I78" s="759"/>
      <c r="J78" s="760"/>
      <c r="K78" s="761"/>
      <c r="L78" s="719" t="str">
        <f t="shared" si="3"/>
        <v/>
      </c>
      <c r="M78" s="759"/>
      <c r="N78" s="760"/>
      <c r="O78" s="761"/>
      <c r="P78" s="719" t="str">
        <f t="shared" si="2"/>
        <v/>
      </c>
    </row>
    <row r="79" spans="1:16" ht="15" hidden="1" customHeight="1" outlineLevel="1" x14ac:dyDescent="0.25">
      <c r="A79" s="72">
        <v>73</v>
      </c>
      <c r="B79" s="754"/>
      <c r="C79" s="755"/>
      <c r="D79" s="756"/>
      <c r="E79" s="757"/>
      <c r="F79" s="757"/>
      <c r="G79" s="779"/>
      <c r="H79" s="780"/>
      <c r="I79" s="759"/>
      <c r="J79" s="760"/>
      <c r="K79" s="761"/>
      <c r="L79" s="719" t="str">
        <f t="shared" si="3"/>
        <v/>
      </c>
      <c r="M79" s="759"/>
      <c r="N79" s="760"/>
      <c r="O79" s="761"/>
      <c r="P79" s="719" t="str">
        <f t="shared" si="2"/>
        <v/>
      </c>
    </row>
    <row r="80" spans="1:16" ht="15" hidden="1" customHeight="1" outlineLevel="1" x14ac:dyDescent="0.25">
      <c r="A80" s="72">
        <v>74</v>
      </c>
      <c r="B80" s="754"/>
      <c r="C80" s="755"/>
      <c r="D80" s="756"/>
      <c r="E80" s="757"/>
      <c r="F80" s="757"/>
      <c r="G80" s="779"/>
      <c r="H80" s="780"/>
      <c r="I80" s="759"/>
      <c r="J80" s="760"/>
      <c r="K80" s="761"/>
      <c r="L80" s="719" t="str">
        <f t="shared" si="3"/>
        <v/>
      </c>
      <c r="M80" s="759"/>
      <c r="N80" s="760"/>
      <c r="O80" s="761"/>
      <c r="P80" s="719" t="str">
        <f t="shared" si="2"/>
        <v/>
      </c>
    </row>
    <row r="81" spans="1:16" ht="15" hidden="1" customHeight="1" outlineLevel="1" x14ac:dyDescent="0.25">
      <c r="A81" s="72">
        <v>75</v>
      </c>
      <c r="B81" s="754"/>
      <c r="C81" s="755"/>
      <c r="D81" s="756"/>
      <c r="E81" s="757"/>
      <c r="F81" s="757"/>
      <c r="G81" s="779"/>
      <c r="H81" s="780"/>
      <c r="I81" s="759"/>
      <c r="J81" s="760"/>
      <c r="K81" s="761"/>
      <c r="L81" s="719" t="str">
        <f t="shared" si="3"/>
        <v/>
      </c>
      <c r="M81" s="759"/>
      <c r="N81" s="760"/>
      <c r="O81" s="761"/>
      <c r="P81" s="719" t="str">
        <f t="shared" si="2"/>
        <v/>
      </c>
    </row>
    <row r="82" spans="1:16" ht="15" hidden="1" customHeight="1" outlineLevel="1" x14ac:dyDescent="0.25">
      <c r="A82" s="72">
        <v>76</v>
      </c>
      <c r="B82" s="754"/>
      <c r="C82" s="755"/>
      <c r="D82" s="756"/>
      <c r="E82" s="757"/>
      <c r="F82" s="757"/>
      <c r="G82" s="779"/>
      <c r="H82" s="780"/>
      <c r="I82" s="759"/>
      <c r="J82" s="760"/>
      <c r="K82" s="761"/>
      <c r="L82" s="719" t="str">
        <f t="shared" si="3"/>
        <v/>
      </c>
      <c r="M82" s="759"/>
      <c r="N82" s="760"/>
      <c r="O82" s="761"/>
      <c r="P82" s="719" t="str">
        <f t="shared" si="2"/>
        <v/>
      </c>
    </row>
    <row r="83" spans="1:16" ht="15" hidden="1" customHeight="1" outlineLevel="1" x14ac:dyDescent="0.25">
      <c r="A83" s="72">
        <v>77</v>
      </c>
      <c r="B83" s="754"/>
      <c r="C83" s="755"/>
      <c r="D83" s="756"/>
      <c r="E83" s="757"/>
      <c r="F83" s="757"/>
      <c r="G83" s="779"/>
      <c r="H83" s="780"/>
      <c r="I83" s="759"/>
      <c r="J83" s="760"/>
      <c r="K83" s="761"/>
      <c r="L83" s="719" t="str">
        <f t="shared" si="3"/>
        <v/>
      </c>
      <c r="M83" s="759"/>
      <c r="N83" s="760"/>
      <c r="O83" s="761"/>
      <c r="P83" s="719" t="str">
        <f t="shared" si="2"/>
        <v/>
      </c>
    </row>
    <row r="84" spans="1:16" ht="15" hidden="1" customHeight="1" outlineLevel="1" x14ac:dyDescent="0.25">
      <c r="A84" s="72">
        <v>78</v>
      </c>
      <c r="B84" s="754"/>
      <c r="C84" s="755"/>
      <c r="D84" s="756"/>
      <c r="E84" s="757"/>
      <c r="F84" s="757"/>
      <c r="G84" s="779"/>
      <c r="H84" s="780"/>
      <c r="I84" s="759"/>
      <c r="J84" s="760"/>
      <c r="K84" s="761"/>
      <c r="L84" s="719" t="str">
        <f t="shared" si="3"/>
        <v/>
      </c>
      <c r="M84" s="759"/>
      <c r="N84" s="760"/>
      <c r="O84" s="761"/>
      <c r="P84" s="719" t="str">
        <f t="shared" si="2"/>
        <v/>
      </c>
    </row>
    <row r="85" spans="1:16" ht="15" hidden="1" customHeight="1" outlineLevel="1" x14ac:dyDescent="0.25">
      <c r="A85" s="72">
        <v>79</v>
      </c>
      <c r="B85" s="754"/>
      <c r="C85" s="755"/>
      <c r="D85" s="756"/>
      <c r="E85" s="757"/>
      <c r="F85" s="757"/>
      <c r="G85" s="779"/>
      <c r="H85" s="780"/>
      <c r="I85" s="759"/>
      <c r="J85" s="760"/>
      <c r="K85" s="761"/>
      <c r="L85" s="719" t="str">
        <f t="shared" si="3"/>
        <v/>
      </c>
      <c r="M85" s="759"/>
      <c r="N85" s="760"/>
      <c r="O85" s="761"/>
      <c r="P85" s="719" t="str">
        <f t="shared" si="2"/>
        <v/>
      </c>
    </row>
    <row r="86" spans="1:16" ht="15" hidden="1" customHeight="1" outlineLevel="1" x14ac:dyDescent="0.25">
      <c r="A86" s="72">
        <v>80</v>
      </c>
      <c r="B86" s="754"/>
      <c r="C86" s="755"/>
      <c r="D86" s="756"/>
      <c r="E86" s="757"/>
      <c r="F86" s="757"/>
      <c r="G86" s="779"/>
      <c r="H86" s="780"/>
      <c r="I86" s="759"/>
      <c r="J86" s="760"/>
      <c r="K86" s="761"/>
      <c r="L86" s="719" t="str">
        <f t="shared" si="3"/>
        <v/>
      </c>
      <c r="M86" s="759"/>
      <c r="N86" s="760"/>
      <c r="O86" s="761"/>
      <c r="P86" s="719" t="str">
        <f t="shared" si="2"/>
        <v/>
      </c>
    </row>
    <row r="87" spans="1:16" ht="15" hidden="1" customHeight="1" outlineLevel="1" x14ac:dyDescent="0.25">
      <c r="A87" s="72">
        <v>81</v>
      </c>
      <c r="B87" s="754"/>
      <c r="C87" s="755"/>
      <c r="D87" s="756"/>
      <c r="E87" s="757"/>
      <c r="F87" s="757"/>
      <c r="G87" s="779"/>
      <c r="H87" s="780"/>
      <c r="I87" s="759"/>
      <c r="J87" s="760"/>
      <c r="K87" s="761"/>
      <c r="L87" s="719" t="str">
        <f t="shared" si="3"/>
        <v/>
      </c>
      <c r="M87" s="759"/>
      <c r="N87" s="760"/>
      <c r="O87" s="761"/>
      <c r="P87" s="719" t="str">
        <f t="shared" si="2"/>
        <v/>
      </c>
    </row>
    <row r="88" spans="1:16" ht="15" hidden="1" customHeight="1" outlineLevel="1" x14ac:dyDescent="0.25">
      <c r="A88" s="72">
        <v>82</v>
      </c>
      <c r="B88" s="754"/>
      <c r="C88" s="755"/>
      <c r="D88" s="756"/>
      <c r="E88" s="757"/>
      <c r="F88" s="757"/>
      <c r="G88" s="779"/>
      <c r="H88" s="780"/>
      <c r="I88" s="759"/>
      <c r="J88" s="760"/>
      <c r="K88" s="761"/>
      <c r="L88" s="719" t="str">
        <f t="shared" si="3"/>
        <v/>
      </c>
      <c r="M88" s="759"/>
      <c r="N88" s="760"/>
      <c r="O88" s="761"/>
      <c r="P88" s="719" t="str">
        <f t="shared" si="2"/>
        <v/>
      </c>
    </row>
    <row r="89" spans="1:16" ht="15" hidden="1" customHeight="1" outlineLevel="1" x14ac:dyDescent="0.25">
      <c r="A89" s="72">
        <v>83</v>
      </c>
      <c r="B89" s="754"/>
      <c r="C89" s="755"/>
      <c r="D89" s="756"/>
      <c r="E89" s="757"/>
      <c r="F89" s="757"/>
      <c r="G89" s="779"/>
      <c r="H89" s="780"/>
      <c r="I89" s="759"/>
      <c r="J89" s="760"/>
      <c r="K89" s="761"/>
      <c r="L89" s="719" t="str">
        <f t="shared" si="3"/>
        <v/>
      </c>
      <c r="M89" s="759"/>
      <c r="N89" s="760"/>
      <c r="O89" s="761"/>
      <c r="P89" s="719" t="str">
        <f t="shared" si="2"/>
        <v/>
      </c>
    </row>
    <row r="90" spans="1:16" ht="15" hidden="1" customHeight="1" outlineLevel="1" x14ac:dyDescent="0.25">
      <c r="A90" s="72">
        <v>84</v>
      </c>
      <c r="B90" s="754"/>
      <c r="C90" s="755"/>
      <c r="D90" s="756"/>
      <c r="E90" s="757"/>
      <c r="F90" s="757"/>
      <c r="G90" s="779"/>
      <c r="H90" s="780"/>
      <c r="I90" s="759"/>
      <c r="J90" s="760"/>
      <c r="K90" s="761"/>
      <c r="L90" s="719" t="str">
        <f t="shared" si="3"/>
        <v/>
      </c>
      <c r="M90" s="759"/>
      <c r="N90" s="760"/>
      <c r="O90" s="761"/>
      <c r="P90" s="719" t="str">
        <f t="shared" si="2"/>
        <v/>
      </c>
    </row>
    <row r="91" spans="1:16" ht="15" hidden="1" customHeight="1" outlineLevel="1" x14ac:dyDescent="0.25">
      <c r="A91" s="72">
        <v>85</v>
      </c>
      <c r="B91" s="754"/>
      <c r="C91" s="755"/>
      <c r="D91" s="756"/>
      <c r="E91" s="757"/>
      <c r="F91" s="757"/>
      <c r="G91" s="779"/>
      <c r="H91" s="780"/>
      <c r="I91" s="759"/>
      <c r="J91" s="760"/>
      <c r="K91" s="761"/>
      <c r="L91" s="719" t="str">
        <f t="shared" si="3"/>
        <v/>
      </c>
      <c r="M91" s="759"/>
      <c r="N91" s="760"/>
      <c r="O91" s="761"/>
      <c r="P91" s="719" t="str">
        <f t="shared" si="2"/>
        <v/>
      </c>
    </row>
    <row r="92" spans="1:16" ht="15" hidden="1" customHeight="1" outlineLevel="1" x14ac:dyDescent="0.25">
      <c r="A92" s="72">
        <v>86</v>
      </c>
      <c r="B92" s="754"/>
      <c r="C92" s="755"/>
      <c r="D92" s="756"/>
      <c r="E92" s="757"/>
      <c r="F92" s="757"/>
      <c r="G92" s="779"/>
      <c r="H92" s="780"/>
      <c r="I92" s="759"/>
      <c r="J92" s="760"/>
      <c r="K92" s="761"/>
      <c r="L92" s="719" t="str">
        <f t="shared" si="3"/>
        <v/>
      </c>
      <c r="M92" s="759"/>
      <c r="N92" s="760"/>
      <c r="O92" s="761"/>
      <c r="P92" s="719" t="str">
        <f t="shared" si="2"/>
        <v/>
      </c>
    </row>
    <row r="93" spans="1:16" ht="15" hidden="1" customHeight="1" outlineLevel="1" x14ac:dyDescent="0.25">
      <c r="A93" s="72">
        <v>87</v>
      </c>
      <c r="B93" s="754"/>
      <c r="C93" s="755"/>
      <c r="D93" s="756"/>
      <c r="E93" s="757"/>
      <c r="F93" s="757"/>
      <c r="G93" s="779"/>
      <c r="H93" s="780"/>
      <c r="I93" s="759"/>
      <c r="J93" s="760"/>
      <c r="K93" s="761"/>
      <c r="L93" s="719" t="str">
        <f t="shared" si="3"/>
        <v/>
      </c>
      <c r="M93" s="759"/>
      <c r="N93" s="760"/>
      <c r="O93" s="761"/>
      <c r="P93" s="719" t="str">
        <f t="shared" si="2"/>
        <v/>
      </c>
    </row>
    <row r="94" spans="1:16" ht="15" hidden="1" customHeight="1" outlineLevel="1" x14ac:dyDescent="0.25">
      <c r="A94" s="72">
        <v>88</v>
      </c>
      <c r="B94" s="754"/>
      <c r="C94" s="755"/>
      <c r="D94" s="756"/>
      <c r="E94" s="757"/>
      <c r="F94" s="757"/>
      <c r="G94" s="779"/>
      <c r="H94" s="780"/>
      <c r="I94" s="759"/>
      <c r="J94" s="760"/>
      <c r="K94" s="761"/>
      <c r="L94" s="719" t="str">
        <f t="shared" si="3"/>
        <v/>
      </c>
      <c r="M94" s="759"/>
      <c r="N94" s="760"/>
      <c r="O94" s="761"/>
      <c r="P94" s="719" t="str">
        <f t="shared" si="2"/>
        <v/>
      </c>
    </row>
    <row r="95" spans="1:16" ht="15" hidden="1" customHeight="1" outlineLevel="1" x14ac:dyDescent="0.25">
      <c r="A95" s="72">
        <v>89</v>
      </c>
      <c r="B95" s="754"/>
      <c r="C95" s="755"/>
      <c r="D95" s="756"/>
      <c r="E95" s="757"/>
      <c r="F95" s="757"/>
      <c r="G95" s="779"/>
      <c r="H95" s="780"/>
      <c r="I95" s="759"/>
      <c r="J95" s="760"/>
      <c r="K95" s="761"/>
      <c r="L95" s="719" t="str">
        <f t="shared" si="3"/>
        <v/>
      </c>
      <c r="M95" s="759"/>
      <c r="N95" s="760"/>
      <c r="O95" s="761"/>
      <c r="P95" s="719" t="str">
        <f t="shared" si="2"/>
        <v/>
      </c>
    </row>
    <row r="96" spans="1:16" ht="15" hidden="1" customHeight="1" outlineLevel="1" x14ac:dyDescent="0.25">
      <c r="A96" s="72">
        <v>90</v>
      </c>
      <c r="B96" s="754"/>
      <c r="C96" s="755"/>
      <c r="D96" s="756"/>
      <c r="E96" s="757"/>
      <c r="F96" s="757"/>
      <c r="G96" s="779"/>
      <c r="H96" s="780"/>
      <c r="I96" s="759"/>
      <c r="J96" s="760"/>
      <c r="K96" s="761"/>
      <c r="L96" s="719" t="str">
        <f t="shared" si="3"/>
        <v/>
      </c>
      <c r="M96" s="759"/>
      <c r="N96" s="760"/>
      <c r="O96" s="761"/>
      <c r="P96" s="719" t="str">
        <f t="shared" si="2"/>
        <v/>
      </c>
    </row>
    <row r="97" spans="1:16" ht="15" hidden="1" customHeight="1" outlineLevel="1" x14ac:dyDescent="0.25">
      <c r="A97" s="72">
        <v>91</v>
      </c>
      <c r="B97" s="754"/>
      <c r="C97" s="755"/>
      <c r="D97" s="756"/>
      <c r="E97" s="757"/>
      <c r="F97" s="757"/>
      <c r="G97" s="779"/>
      <c r="H97" s="780"/>
      <c r="I97" s="759"/>
      <c r="J97" s="760"/>
      <c r="K97" s="761"/>
      <c r="L97" s="719" t="str">
        <f t="shared" si="3"/>
        <v/>
      </c>
      <c r="M97" s="759"/>
      <c r="N97" s="760"/>
      <c r="O97" s="761"/>
      <c r="P97" s="719" t="str">
        <f t="shared" si="2"/>
        <v/>
      </c>
    </row>
    <row r="98" spans="1:16" ht="15" hidden="1" customHeight="1" outlineLevel="1" x14ac:dyDescent="0.25">
      <c r="A98" s="72">
        <v>92</v>
      </c>
      <c r="B98" s="754"/>
      <c r="C98" s="755"/>
      <c r="D98" s="756"/>
      <c r="E98" s="757"/>
      <c r="F98" s="757"/>
      <c r="G98" s="779"/>
      <c r="H98" s="780"/>
      <c r="I98" s="759"/>
      <c r="J98" s="760"/>
      <c r="K98" s="761"/>
      <c r="L98" s="719" t="str">
        <f t="shared" si="3"/>
        <v/>
      </c>
      <c r="M98" s="759"/>
      <c r="N98" s="760"/>
      <c r="O98" s="761"/>
      <c r="P98" s="719" t="str">
        <f t="shared" si="2"/>
        <v/>
      </c>
    </row>
    <row r="99" spans="1:16" ht="15" hidden="1" customHeight="1" outlineLevel="1" x14ac:dyDescent="0.25">
      <c r="A99" s="72">
        <v>93</v>
      </c>
      <c r="B99" s="754"/>
      <c r="C99" s="755"/>
      <c r="D99" s="756"/>
      <c r="E99" s="757"/>
      <c r="F99" s="757"/>
      <c r="G99" s="779"/>
      <c r="H99" s="780"/>
      <c r="I99" s="759"/>
      <c r="J99" s="760"/>
      <c r="K99" s="761"/>
      <c r="L99" s="719" t="str">
        <f t="shared" si="3"/>
        <v/>
      </c>
      <c r="M99" s="759"/>
      <c r="N99" s="760"/>
      <c r="O99" s="761"/>
      <c r="P99" s="719" t="str">
        <f t="shared" si="2"/>
        <v/>
      </c>
    </row>
    <row r="100" spans="1:16" ht="15" hidden="1" customHeight="1" outlineLevel="1" x14ac:dyDescent="0.25">
      <c r="A100" s="72">
        <v>94</v>
      </c>
      <c r="B100" s="754"/>
      <c r="C100" s="755"/>
      <c r="D100" s="756"/>
      <c r="E100" s="757"/>
      <c r="F100" s="757"/>
      <c r="G100" s="779"/>
      <c r="H100" s="780"/>
      <c r="I100" s="759"/>
      <c r="J100" s="760"/>
      <c r="K100" s="761"/>
      <c r="L100" s="719" t="str">
        <f t="shared" si="3"/>
        <v/>
      </c>
      <c r="M100" s="759"/>
      <c r="N100" s="760"/>
      <c r="O100" s="761"/>
      <c r="P100" s="719" t="str">
        <f t="shared" si="2"/>
        <v/>
      </c>
    </row>
    <row r="101" spans="1:16" ht="15" hidden="1" customHeight="1" outlineLevel="1" x14ac:dyDescent="0.25">
      <c r="A101" s="72">
        <v>95</v>
      </c>
      <c r="B101" s="754"/>
      <c r="C101" s="755"/>
      <c r="D101" s="756"/>
      <c r="E101" s="757"/>
      <c r="F101" s="757"/>
      <c r="G101" s="779"/>
      <c r="H101" s="780"/>
      <c r="I101" s="759"/>
      <c r="J101" s="760"/>
      <c r="K101" s="761"/>
      <c r="L101" s="719" t="str">
        <f t="shared" si="3"/>
        <v/>
      </c>
      <c r="M101" s="759"/>
      <c r="N101" s="760"/>
      <c r="O101" s="761"/>
      <c r="P101" s="719" t="str">
        <f t="shared" si="2"/>
        <v/>
      </c>
    </row>
    <row r="102" spans="1:16" ht="15" hidden="1" customHeight="1" outlineLevel="1" x14ac:dyDescent="0.25">
      <c r="A102" s="72">
        <v>96</v>
      </c>
      <c r="B102" s="754"/>
      <c r="C102" s="755"/>
      <c r="D102" s="756"/>
      <c r="E102" s="757"/>
      <c r="F102" s="757"/>
      <c r="G102" s="779"/>
      <c r="H102" s="780"/>
      <c r="I102" s="759"/>
      <c r="J102" s="760"/>
      <c r="K102" s="761"/>
      <c r="L102" s="719" t="str">
        <f t="shared" si="3"/>
        <v/>
      </c>
      <c r="M102" s="759"/>
      <c r="N102" s="760"/>
      <c r="O102" s="761"/>
      <c r="P102" s="719" t="str">
        <f t="shared" si="2"/>
        <v/>
      </c>
    </row>
    <row r="103" spans="1:16" ht="15" hidden="1" customHeight="1" outlineLevel="1" x14ac:dyDescent="0.25">
      <c r="A103" s="72">
        <v>97</v>
      </c>
      <c r="B103" s="754"/>
      <c r="C103" s="755"/>
      <c r="D103" s="756"/>
      <c r="E103" s="757"/>
      <c r="F103" s="757"/>
      <c r="G103" s="779"/>
      <c r="H103" s="780"/>
      <c r="I103" s="759"/>
      <c r="J103" s="760"/>
      <c r="K103" s="761"/>
      <c r="L103" s="719" t="str">
        <f t="shared" si="3"/>
        <v/>
      </c>
      <c r="M103" s="759"/>
      <c r="N103" s="760"/>
      <c r="O103" s="761"/>
      <c r="P103" s="719" t="str">
        <f t="shared" si="2"/>
        <v/>
      </c>
    </row>
    <row r="104" spans="1:16" ht="15" hidden="1" customHeight="1" outlineLevel="1" x14ac:dyDescent="0.25">
      <c r="A104" s="72">
        <v>98</v>
      </c>
      <c r="B104" s="754"/>
      <c r="C104" s="755"/>
      <c r="D104" s="756"/>
      <c r="E104" s="757"/>
      <c r="F104" s="757"/>
      <c r="G104" s="779"/>
      <c r="H104" s="780"/>
      <c r="I104" s="759"/>
      <c r="J104" s="760"/>
      <c r="K104" s="761"/>
      <c r="L104" s="719" t="str">
        <f t="shared" si="3"/>
        <v/>
      </c>
      <c r="M104" s="759"/>
      <c r="N104" s="760"/>
      <c r="O104" s="761"/>
      <c r="P104" s="719" t="str">
        <f t="shared" si="2"/>
        <v/>
      </c>
    </row>
    <row r="105" spans="1:16" ht="15" hidden="1" customHeight="1" outlineLevel="1" x14ac:dyDescent="0.25">
      <c r="A105" s="72">
        <v>99</v>
      </c>
      <c r="B105" s="754"/>
      <c r="C105" s="755"/>
      <c r="D105" s="756"/>
      <c r="E105" s="757"/>
      <c r="F105" s="757"/>
      <c r="G105" s="779"/>
      <c r="H105" s="780"/>
      <c r="I105" s="759"/>
      <c r="J105" s="760"/>
      <c r="K105" s="761"/>
      <c r="L105" s="719" t="str">
        <f t="shared" si="3"/>
        <v/>
      </c>
      <c r="M105" s="759"/>
      <c r="N105" s="760"/>
      <c r="O105" s="761"/>
      <c r="P105" s="719" t="str">
        <f t="shared" si="2"/>
        <v/>
      </c>
    </row>
    <row r="106" spans="1:16" ht="15" hidden="1" customHeight="1" outlineLevel="1" x14ac:dyDescent="0.25">
      <c r="A106" s="72">
        <v>100</v>
      </c>
      <c r="B106" s="754"/>
      <c r="C106" s="755"/>
      <c r="D106" s="756"/>
      <c r="E106" s="757"/>
      <c r="F106" s="757"/>
      <c r="G106" s="779"/>
      <c r="H106" s="780"/>
      <c r="I106" s="759"/>
      <c r="J106" s="760"/>
      <c r="K106" s="761"/>
      <c r="L106" s="719" t="str">
        <f t="shared" si="3"/>
        <v/>
      </c>
      <c r="M106" s="759"/>
      <c r="N106" s="760"/>
      <c r="O106" s="761"/>
      <c r="P106" s="719" t="str">
        <f t="shared" si="2"/>
        <v/>
      </c>
    </row>
    <row r="107" spans="1:16" ht="15" hidden="1" customHeight="1" outlineLevel="1" x14ac:dyDescent="0.25">
      <c r="A107" s="72">
        <v>101</v>
      </c>
      <c r="B107" s="754"/>
      <c r="C107" s="755"/>
      <c r="D107" s="756"/>
      <c r="E107" s="757"/>
      <c r="F107" s="757"/>
      <c r="G107" s="779"/>
      <c r="H107" s="780"/>
      <c r="I107" s="759"/>
      <c r="J107" s="760"/>
      <c r="K107" s="761"/>
      <c r="L107" s="719" t="str">
        <f t="shared" si="3"/>
        <v/>
      </c>
      <c r="M107" s="759"/>
      <c r="N107" s="760"/>
      <c r="O107" s="761"/>
      <c r="P107" s="719" t="str">
        <f t="shared" si="2"/>
        <v/>
      </c>
    </row>
    <row r="108" spans="1:16" ht="15" hidden="1" customHeight="1" outlineLevel="1" x14ac:dyDescent="0.25">
      <c r="A108" s="72">
        <v>102</v>
      </c>
      <c r="B108" s="754"/>
      <c r="C108" s="755"/>
      <c r="D108" s="756"/>
      <c r="E108" s="757"/>
      <c r="F108" s="757"/>
      <c r="G108" s="779"/>
      <c r="H108" s="780"/>
      <c r="I108" s="759"/>
      <c r="J108" s="760"/>
      <c r="K108" s="761"/>
      <c r="L108" s="719" t="str">
        <f t="shared" si="3"/>
        <v/>
      </c>
      <c r="M108" s="759"/>
      <c r="N108" s="760"/>
      <c r="O108" s="761"/>
      <c r="P108" s="719" t="str">
        <f t="shared" si="2"/>
        <v/>
      </c>
    </row>
    <row r="109" spans="1:16" ht="15" hidden="1" customHeight="1" outlineLevel="1" x14ac:dyDescent="0.25">
      <c r="A109" s="72">
        <v>103</v>
      </c>
      <c r="B109" s="754"/>
      <c r="C109" s="755"/>
      <c r="D109" s="756"/>
      <c r="E109" s="757"/>
      <c r="F109" s="757"/>
      <c r="G109" s="779"/>
      <c r="H109" s="780"/>
      <c r="I109" s="759"/>
      <c r="J109" s="760"/>
      <c r="K109" s="761"/>
      <c r="L109" s="719" t="str">
        <f t="shared" si="3"/>
        <v/>
      </c>
      <c r="M109" s="759"/>
      <c r="N109" s="760"/>
      <c r="O109" s="761"/>
      <c r="P109" s="719" t="str">
        <f t="shared" si="2"/>
        <v/>
      </c>
    </row>
    <row r="110" spans="1:16" ht="15" hidden="1" customHeight="1" outlineLevel="1" x14ac:dyDescent="0.25">
      <c r="A110" s="72">
        <v>104</v>
      </c>
      <c r="B110" s="754"/>
      <c r="C110" s="755"/>
      <c r="D110" s="756"/>
      <c r="E110" s="757"/>
      <c r="F110" s="757"/>
      <c r="G110" s="779"/>
      <c r="H110" s="780"/>
      <c r="I110" s="759"/>
      <c r="J110" s="760"/>
      <c r="K110" s="761"/>
      <c r="L110" s="719" t="str">
        <f t="shared" si="3"/>
        <v/>
      </c>
      <c r="M110" s="759"/>
      <c r="N110" s="760"/>
      <c r="O110" s="761"/>
      <c r="P110" s="719" t="str">
        <f t="shared" si="2"/>
        <v/>
      </c>
    </row>
    <row r="111" spans="1:16" ht="15" hidden="1" customHeight="1" outlineLevel="1" x14ac:dyDescent="0.25">
      <c r="A111" s="72">
        <v>105</v>
      </c>
      <c r="B111" s="754"/>
      <c r="C111" s="755"/>
      <c r="D111" s="756"/>
      <c r="E111" s="757"/>
      <c r="F111" s="757"/>
      <c r="G111" s="779"/>
      <c r="H111" s="780"/>
      <c r="I111" s="759"/>
      <c r="J111" s="760"/>
      <c r="K111" s="761"/>
      <c r="L111" s="719" t="str">
        <f t="shared" si="3"/>
        <v/>
      </c>
      <c r="M111" s="759"/>
      <c r="N111" s="760"/>
      <c r="O111" s="761"/>
      <c r="P111" s="719" t="str">
        <f t="shared" si="2"/>
        <v/>
      </c>
    </row>
    <row r="112" spans="1:16" ht="15" hidden="1" customHeight="1" outlineLevel="1" x14ac:dyDescent="0.25">
      <c r="A112" s="72">
        <v>106</v>
      </c>
      <c r="B112" s="754"/>
      <c r="C112" s="755"/>
      <c r="D112" s="756"/>
      <c r="E112" s="757"/>
      <c r="F112" s="757"/>
      <c r="G112" s="779"/>
      <c r="H112" s="780"/>
      <c r="I112" s="759"/>
      <c r="J112" s="760"/>
      <c r="K112" s="761"/>
      <c r="L112" s="719" t="str">
        <f t="shared" si="3"/>
        <v/>
      </c>
      <c r="M112" s="759"/>
      <c r="N112" s="760"/>
      <c r="O112" s="761"/>
      <c r="P112" s="719" t="str">
        <f t="shared" si="2"/>
        <v/>
      </c>
    </row>
    <row r="113" spans="1:16" ht="15" hidden="1" customHeight="1" outlineLevel="1" x14ac:dyDescent="0.25">
      <c r="A113" s="72">
        <v>107</v>
      </c>
      <c r="B113" s="754"/>
      <c r="C113" s="755"/>
      <c r="D113" s="756"/>
      <c r="E113" s="757"/>
      <c r="F113" s="757"/>
      <c r="G113" s="779"/>
      <c r="H113" s="780"/>
      <c r="I113" s="759"/>
      <c r="J113" s="760"/>
      <c r="K113" s="761"/>
      <c r="L113" s="719" t="str">
        <f t="shared" si="3"/>
        <v/>
      </c>
      <c r="M113" s="759"/>
      <c r="N113" s="760"/>
      <c r="O113" s="761"/>
      <c r="P113" s="719" t="str">
        <f t="shared" si="2"/>
        <v/>
      </c>
    </row>
    <row r="114" spans="1:16" ht="15" hidden="1" customHeight="1" outlineLevel="1" x14ac:dyDescent="0.25">
      <c r="A114" s="72">
        <v>108</v>
      </c>
      <c r="B114" s="754"/>
      <c r="C114" s="755"/>
      <c r="D114" s="756"/>
      <c r="E114" s="757"/>
      <c r="F114" s="757"/>
      <c r="G114" s="779"/>
      <c r="H114" s="780"/>
      <c r="I114" s="759"/>
      <c r="J114" s="760"/>
      <c r="K114" s="761"/>
      <c r="L114" s="719" t="str">
        <f t="shared" si="3"/>
        <v/>
      </c>
      <c r="M114" s="759"/>
      <c r="N114" s="760"/>
      <c r="O114" s="761"/>
      <c r="P114" s="719" t="str">
        <f t="shared" si="2"/>
        <v/>
      </c>
    </row>
    <row r="115" spans="1:16" ht="15" hidden="1" customHeight="1" outlineLevel="1" x14ac:dyDescent="0.25">
      <c r="A115" s="72">
        <v>109</v>
      </c>
      <c r="B115" s="754"/>
      <c r="C115" s="755"/>
      <c r="D115" s="756"/>
      <c r="E115" s="757"/>
      <c r="F115" s="757"/>
      <c r="G115" s="779"/>
      <c r="H115" s="780"/>
      <c r="I115" s="759"/>
      <c r="J115" s="760"/>
      <c r="K115" s="761"/>
      <c r="L115" s="719" t="str">
        <f t="shared" si="3"/>
        <v/>
      </c>
      <c r="M115" s="759"/>
      <c r="N115" s="760"/>
      <c r="O115" s="761"/>
      <c r="P115" s="719" t="str">
        <f t="shared" si="2"/>
        <v/>
      </c>
    </row>
    <row r="116" spans="1:16" ht="15" hidden="1" customHeight="1" outlineLevel="1" x14ac:dyDescent="0.25">
      <c r="A116" s="72">
        <v>110</v>
      </c>
      <c r="B116" s="754"/>
      <c r="C116" s="755"/>
      <c r="D116" s="756"/>
      <c r="E116" s="757"/>
      <c r="F116" s="757"/>
      <c r="G116" s="779"/>
      <c r="H116" s="780"/>
      <c r="I116" s="759"/>
      <c r="J116" s="760"/>
      <c r="K116" s="761"/>
      <c r="L116" s="719" t="str">
        <f t="shared" si="3"/>
        <v/>
      </c>
      <c r="M116" s="759"/>
      <c r="N116" s="760"/>
      <c r="O116" s="761"/>
      <c r="P116" s="719" t="str">
        <f t="shared" si="2"/>
        <v/>
      </c>
    </row>
    <row r="117" spans="1:16" ht="15" hidden="1" customHeight="1" outlineLevel="1" x14ac:dyDescent="0.25">
      <c r="A117" s="72">
        <v>111</v>
      </c>
      <c r="B117" s="754"/>
      <c r="C117" s="755"/>
      <c r="D117" s="756"/>
      <c r="E117" s="757"/>
      <c r="F117" s="757"/>
      <c r="G117" s="779"/>
      <c r="H117" s="780"/>
      <c r="I117" s="759"/>
      <c r="J117" s="760"/>
      <c r="K117" s="761"/>
      <c r="L117" s="719" t="str">
        <f t="shared" si="3"/>
        <v/>
      </c>
      <c r="M117" s="759"/>
      <c r="N117" s="760"/>
      <c r="O117" s="761"/>
      <c r="P117" s="719" t="str">
        <f t="shared" si="2"/>
        <v/>
      </c>
    </row>
    <row r="118" spans="1:16" ht="15" hidden="1" customHeight="1" outlineLevel="1" x14ac:dyDescent="0.25">
      <c r="A118" s="72">
        <v>112</v>
      </c>
      <c r="B118" s="754"/>
      <c r="C118" s="755"/>
      <c r="D118" s="756"/>
      <c r="E118" s="757"/>
      <c r="F118" s="757"/>
      <c r="G118" s="779"/>
      <c r="H118" s="780"/>
      <c r="I118" s="759"/>
      <c r="J118" s="760"/>
      <c r="K118" s="761"/>
      <c r="L118" s="719" t="str">
        <f t="shared" si="3"/>
        <v/>
      </c>
      <c r="M118" s="759"/>
      <c r="N118" s="760"/>
      <c r="O118" s="761"/>
      <c r="P118" s="719" t="str">
        <f t="shared" si="2"/>
        <v/>
      </c>
    </row>
    <row r="119" spans="1:16" ht="15" hidden="1" customHeight="1" outlineLevel="1" x14ac:dyDescent="0.25">
      <c r="A119" s="72">
        <v>113</v>
      </c>
      <c r="B119" s="754"/>
      <c r="C119" s="755"/>
      <c r="D119" s="756"/>
      <c r="E119" s="757"/>
      <c r="F119" s="757"/>
      <c r="G119" s="779"/>
      <c r="H119" s="780"/>
      <c r="I119" s="759"/>
      <c r="J119" s="760"/>
      <c r="K119" s="761"/>
      <c r="L119" s="719" t="str">
        <f t="shared" si="3"/>
        <v/>
      </c>
      <c r="M119" s="759"/>
      <c r="N119" s="760"/>
      <c r="O119" s="761"/>
      <c r="P119" s="719" t="str">
        <f t="shared" si="2"/>
        <v/>
      </c>
    </row>
    <row r="120" spans="1:16" ht="15" hidden="1" customHeight="1" outlineLevel="1" x14ac:dyDescent="0.25">
      <c r="A120" s="72">
        <v>114</v>
      </c>
      <c r="B120" s="754"/>
      <c r="C120" s="755"/>
      <c r="D120" s="756"/>
      <c r="E120" s="757"/>
      <c r="F120" s="757"/>
      <c r="G120" s="779"/>
      <c r="H120" s="780"/>
      <c r="I120" s="759"/>
      <c r="J120" s="760"/>
      <c r="K120" s="761"/>
      <c r="L120" s="719" t="str">
        <f t="shared" si="3"/>
        <v/>
      </c>
      <c r="M120" s="759"/>
      <c r="N120" s="760"/>
      <c r="O120" s="761"/>
      <c r="P120" s="719" t="str">
        <f t="shared" si="2"/>
        <v/>
      </c>
    </row>
    <row r="121" spans="1:16" ht="15" hidden="1" customHeight="1" outlineLevel="1" x14ac:dyDescent="0.25">
      <c r="A121" s="72">
        <v>115</v>
      </c>
      <c r="B121" s="754"/>
      <c r="C121" s="755"/>
      <c r="D121" s="756"/>
      <c r="E121" s="757"/>
      <c r="F121" s="757"/>
      <c r="G121" s="779"/>
      <c r="H121" s="780"/>
      <c r="I121" s="759"/>
      <c r="J121" s="760"/>
      <c r="K121" s="761"/>
      <c r="L121" s="719" t="str">
        <f t="shared" si="3"/>
        <v/>
      </c>
      <c r="M121" s="759"/>
      <c r="N121" s="760"/>
      <c r="O121" s="761"/>
      <c r="P121" s="719" t="str">
        <f t="shared" si="2"/>
        <v/>
      </c>
    </row>
    <row r="122" spans="1:16" ht="15" hidden="1" customHeight="1" outlineLevel="1" x14ac:dyDescent="0.25">
      <c r="A122" s="72">
        <v>116</v>
      </c>
      <c r="B122" s="754"/>
      <c r="C122" s="755"/>
      <c r="D122" s="756"/>
      <c r="E122" s="757"/>
      <c r="F122" s="757"/>
      <c r="G122" s="779"/>
      <c r="H122" s="780"/>
      <c r="I122" s="759"/>
      <c r="J122" s="760"/>
      <c r="K122" s="761"/>
      <c r="L122" s="719" t="str">
        <f t="shared" si="3"/>
        <v/>
      </c>
      <c r="M122" s="759"/>
      <c r="N122" s="760"/>
      <c r="O122" s="761"/>
      <c r="P122" s="719" t="str">
        <f t="shared" si="2"/>
        <v/>
      </c>
    </row>
    <row r="123" spans="1:16" ht="15" hidden="1" customHeight="1" outlineLevel="1" x14ac:dyDescent="0.25">
      <c r="A123" s="72">
        <v>117</v>
      </c>
      <c r="B123" s="754"/>
      <c r="C123" s="755"/>
      <c r="D123" s="756"/>
      <c r="E123" s="757"/>
      <c r="F123" s="757"/>
      <c r="G123" s="779"/>
      <c r="H123" s="780"/>
      <c r="I123" s="759"/>
      <c r="J123" s="760"/>
      <c r="K123" s="761"/>
      <c r="L123" s="719" t="str">
        <f t="shared" si="3"/>
        <v/>
      </c>
      <c r="M123" s="759"/>
      <c r="N123" s="760"/>
      <c r="O123" s="761"/>
      <c r="P123" s="719" t="str">
        <f t="shared" si="2"/>
        <v/>
      </c>
    </row>
    <row r="124" spans="1:16" ht="15" hidden="1" customHeight="1" outlineLevel="1" x14ac:dyDescent="0.25">
      <c r="A124" s="72">
        <v>118</v>
      </c>
      <c r="B124" s="754"/>
      <c r="C124" s="755"/>
      <c r="D124" s="756"/>
      <c r="E124" s="757"/>
      <c r="F124" s="757"/>
      <c r="G124" s="779"/>
      <c r="H124" s="780"/>
      <c r="I124" s="759"/>
      <c r="J124" s="760"/>
      <c r="K124" s="761"/>
      <c r="L124" s="719" t="str">
        <f t="shared" si="3"/>
        <v/>
      </c>
      <c r="M124" s="759"/>
      <c r="N124" s="760"/>
      <c r="O124" s="761"/>
      <c r="P124" s="719" t="str">
        <f t="shared" si="2"/>
        <v/>
      </c>
    </row>
    <row r="125" spans="1:16" ht="15" hidden="1" customHeight="1" outlineLevel="1" x14ac:dyDescent="0.25">
      <c r="A125" s="72">
        <v>119</v>
      </c>
      <c r="B125" s="754"/>
      <c r="C125" s="755"/>
      <c r="D125" s="756"/>
      <c r="E125" s="757"/>
      <c r="F125" s="757"/>
      <c r="G125" s="779"/>
      <c r="H125" s="780"/>
      <c r="I125" s="759"/>
      <c r="J125" s="760"/>
      <c r="K125" s="761"/>
      <c r="L125" s="719" t="str">
        <f t="shared" si="3"/>
        <v/>
      </c>
      <c r="M125" s="759"/>
      <c r="N125" s="760"/>
      <c r="O125" s="761"/>
      <c r="P125" s="719" t="str">
        <f t="shared" si="2"/>
        <v/>
      </c>
    </row>
    <row r="126" spans="1:16" ht="15" hidden="1" customHeight="1" outlineLevel="1" x14ac:dyDescent="0.25">
      <c r="A126" s="72">
        <v>120</v>
      </c>
      <c r="B126" s="754"/>
      <c r="C126" s="755"/>
      <c r="D126" s="756"/>
      <c r="E126" s="757"/>
      <c r="F126" s="757"/>
      <c r="G126" s="779"/>
      <c r="H126" s="780"/>
      <c r="I126" s="759"/>
      <c r="J126" s="760"/>
      <c r="K126" s="761"/>
      <c r="L126" s="719" t="str">
        <f t="shared" si="3"/>
        <v/>
      </c>
      <c r="M126" s="759"/>
      <c r="N126" s="760"/>
      <c r="O126" s="761"/>
      <c r="P126" s="719" t="str">
        <f t="shared" si="2"/>
        <v/>
      </c>
    </row>
    <row r="127" spans="1:16" ht="15" hidden="1" customHeight="1" outlineLevel="1" x14ac:dyDescent="0.25">
      <c r="A127" s="72">
        <v>121</v>
      </c>
      <c r="B127" s="754"/>
      <c r="C127" s="755"/>
      <c r="D127" s="756"/>
      <c r="E127" s="757"/>
      <c r="F127" s="757"/>
      <c r="G127" s="779"/>
      <c r="H127" s="780"/>
      <c r="I127" s="759"/>
      <c r="J127" s="760"/>
      <c r="K127" s="761"/>
      <c r="L127" s="719" t="str">
        <f t="shared" si="3"/>
        <v/>
      </c>
      <c r="M127" s="759"/>
      <c r="N127" s="760"/>
      <c r="O127" s="761"/>
      <c r="P127" s="719" t="str">
        <f t="shared" si="2"/>
        <v/>
      </c>
    </row>
    <row r="128" spans="1:16" ht="15" hidden="1" customHeight="1" outlineLevel="1" x14ac:dyDescent="0.25">
      <c r="A128" s="72">
        <v>122</v>
      </c>
      <c r="B128" s="754"/>
      <c r="C128" s="755"/>
      <c r="D128" s="756"/>
      <c r="E128" s="757"/>
      <c r="F128" s="757"/>
      <c r="G128" s="779"/>
      <c r="H128" s="780"/>
      <c r="I128" s="759"/>
      <c r="J128" s="760"/>
      <c r="K128" s="761"/>
      <c r="L128" s="719" t="str">
        <f t="shared" si="3"/>
        <v/>
      </c>
      <c r="M128" s="759"/>
      <c r="N128" s="760"/>
      <c r="O128" s="761"/>
      <c r="P128" s="719" t="str">
        <f t="shared" si="2"/>
        <v/>
      </c>
    </row>
    <row r="129" spans="1:16" ht="15" hidden="1" customHeight="1" outlineLevel="1" x14ac:dyDescent="0.25">
      <c r="A129" s="72">
        <v>123</v>
      </c>
      <c r="B129" s="754"/>
      <c r="C129" s="755"/>
      <c r="D129" s="756"/>
      <c r="E129" s="757"/>
      <c r="F129" s="757"/>
      <c r="G129" s="779"/>
      <c r="H129" s="780"/>
      <c r="I129" s="759"/>
      <c r="J129" s="760"/>
      <c r="K129" s="761"/>
      <c r="L129" s="719" t="str">
        <f t="shared" si="3"/>
        <v/>
      </c>
      <c r="M129" s="759"/>
      <c r="N129" s="760"/>
      <c r="O129" s="761"/>
      <c r="P129" s="719" t="str">
        <f t="shared" si="2"/>
        <v/>
      </c>
    </row>
    <row r="130" spans="1:16" ht="15" hidden="1" customHeight="1" outlineLevel="1" x14ac:dyDescent="0.25">
      <c r="A130" s="72">
        <v>124</v>
      </c>
      <c r="B130" s="754"/>
      <c r="C130" s="755"/>
      <c r="D130" s="756"/>
      <c r="E130" s="757"/>
      <c r="F130" s="757"/>
      <c r="G130" s="779"/>
      <c r="H130" s="780"/>
      <c r="I130" s="759"/>
      <c r="J130" s="760"/>
      <c r="K130" s="761"/>
      <c r="L130" s="719" t="str">
        <f t="shared" si="3"/>
        <v/>
      </c>
      <c r="M130" s="759"/>
      <c r="N130" s="760"/>
      <c r="O130" s="761"/>
      <c r="P130" s="719" t="str">
        <f t="shared" si="2"/>
        <v/>
      </c>
    </row>
    <row r="131" spans="1:16" ht="15" hidden="1" customHeight="1" outlineLevel="1" x14ac:dyDescent="0.25">
      <c r="A131" s="72">
        <v>125</v>
      </c>
      <c r="B131" s="754"/>
      <c r="C131" s="755"/>
      <c r="D131" s="756"/>
      <c r="E131" s="757"/>
      <c r="F131" s="757"/>
      <c r="G131" s="779"/>
      <c r="H131" s="780"/>
      <c r="I131" s="759"/>
      <c r="J131" s="760"/>
      <c r="K131" s="761"/>
      <c r="L131" s="719" t="str">
        <f t="shared" si="3"/>
        <v/>
      </c>
      <c r="M131" s="759"/>
      <c r="N131" s="760"/>
      <c r="O131" s="761"/>
      <c r="P131" s="719" t="str">
        <f t="shared" si="2"/>
        <v/>
      </c>
    </row>
    <row r="132" spans="1:16" ht="15" hidden="1" customHeight="1" outlineLevel="1" x14ac:dyDescent="0.25">
      <c r="A132" s="72">
        <v>126</v>
      </c>
      <c r="B132" s="754"/>
      <c r="C132" s="755"/>
      <c r="D132" s="756"/>
      <c r="E132" s="757"/>
      <c r="F132" s="757"/>
      <c r="G132" s="779"/>
      <c r="H132" s="780"/>
      <c r="I132" s="759"/>
      <c r="J132" s="760"/>
      <c r="K132" s="761"/>
      <c r="L132" s="719" t="str">
        <f t="shared" si="3"/>
        <v/>
      </c>
      <c r="M132" s="759"/>
      <c r="N132" s="760"/>
      <c r="O132" s="761"/>
      <c r="P132" s="719" t="str">
        <f t="shared" si="2"/>
        <v/>
      </c>
    </row>
    <row r="133" spans="1:16" ht="15" hidden="1" customHeight="1" outlineLevel="1" x14ac:dyDescent="0.25">
      <c r="A133" s="72">
        <v>127</v>
      </c>
      <c r="B133" s="754"/>
      <c r="C133" s="755"/>
      <c r="D133" s="756"/>
      <c r="E133" s="757"/>
      <c r="F133" s="757"/>
      <c r="G133" s="779"/>
      <c r="H133" s="780"/>
      <c r="I133" s="759"/>
      <c r="J133" s="760"/>
      <c r="K133" s="761"/>
      <c r="L133" s="719" t="str">
        <f t="shared" si="3"/>
        <v/>
      </c>
      <c r="M133" s="759"/>
      <c r="N133" s="760"/>
      <c r="O133" s="761"/>
      <c r="P133" s="719" t="str">
        <f t="shared" si="2"/>
        <v/>
      </c>
    </row>
    <row r="134" spans="1:16" ht="15" hidden="1" customHeight="1" outlineLevel="1" x14ac:dyDescent="0.25">
      <c r="A134" s="72">
        <v>128</v>
      </c>
      <c r="B134" s="754"/>
      <c r="C134" s="755"/>
      <c r="D134" s="756"/>
      <c r="E134" s="757"/>
      <c r="F134" s="757"/>
      <c r="G134" s="779"/>
      <c r="H134" s="780"/>
      <c r="I134" s="759"/>
      <c r="J134" s="760"/>
      <c r="K134" s="761"/>
      <c r="L134" s="719" t="str">
        <f t="shared" si="3"/>
        <v/>
      </c>
      <c r="M134" s="759"/>
      <c r="N134" s="760"/>
      <c r="O134" s="761"/>
      <c r="P134" s="719" t="str">
        <f t="shared" si="2"/>
        <v/>
      </c>
    </row>
    <row r="135" spans="1:16" ht="15" hidden="1" customHeight="1" outlineLevel="1" x14ac:dyDescent="0.25">
      <c r="A135" s="72">
        <v>129</v>
      </c>
      <c r="B135" s="754"/>
      <c r="C135" s="755"/>
      <c r="D135" s="756"/>
      <c r="E135" s="757"/>
      <c r="F135" s="757"/>
      <c r="G135" s="779"/>
      <c r="H135" s="780"/>
      <c r="I135" s="759"/>
      <c r="J135" s="760"/>
      <c r="K135" s="761"/>
      <c r="L135" s="719" t="str">
        <f t="shared" si="3"/>
        <v/>
      </c>
      <c r="M135" s="759"/>
      <c r="N135" s="760"/>
      <c r="O135" s="761"/>
      <c r="P135" s="719" t="str">
        <f t="shared" ref="P135:P198" si="4">IFERROR(O135/M135,"")</f>
        <v/>
      </c>
    </row>
    <row r="136" spans="1:16" ht="15" hidden="1" customHeight="1" outlineLevel="1" x14ac:dyDescent="0.25">
      <c r="A136" s="72">
        <v>130</v>
      </c>
      <c r="B136" s="754"/>
      <c r="C136" s="755"/>
      <c r="D136" s="756"/>
      <c r="E136" s="757"/>
      <c r="F136" s="757"/>
      <c r="G136" s="779"/>
      <c r="H136" s="780"/>
      <c r="I136" s="759"/>
      <c r="J136" s="760"/>
      <c r="K136" s="761"/>
      <c r="L136" s="719" t="str">
        <f t="shared" ref="L136:L199" si="5">IFERROR(K136/I136,"")</f>
        <v/>
      </c>
      <c r="M136" s="759"/>
      <c r="N136" s="760"/>
      <c r="O136" s="761"/>
      <c r="P136" s="719" t="str">
        <f t="shared" si="4"/>
        <v/>
      </c>
    </row>
    <row r="137" spans="1:16" ht="15" hidden="1" customHeight="1" outlineLevel="1" x14ac:dyDescent="0.25">
      <c r="A137" s="72">
        <v>131</v>
      </c>
      <c r="B137" s="754"/>
      <c r="C137" s="755"/>
      <c r="D137" s="756"/>
      <c r="E137" s="757"/>
      <c r="F137" s="757"/>
      <c r="G137" s="779"/>
      <c r="H137" s="780"/>
      <c r="I137" s="759"/>
      <c r="J137" s="760"/>
      <c r="K137" s="761"/>
      <c r="L137" s="719" t="str">
        <f t="shared" si="5"/>
        <v/>
      </c>
      <c r="M137" s="759"/>
      <c r="N137" s="760"/>
      <c r="O137" s="761"/>
      <c r="P137" s="719" t="str">
        <f t="shared" si="4"/>
        <v/>
      </c>
    </row>
    <row r="138" spans="1:16" ht="15" hidden="1" customHeight="1" outlineLevel="1" x14ac:dyDescent="0.25">
      <c r="A138" s="72">
        <v>132</v>
      </c>
      <c r="B138" s="754"/>
      <c r="C138" s="755"/>
      <c r="D138" s="756"/>
      <c r="E138" s="757"/>
      <c r="F138" s="757"/>
      <c r="G138" s="779"/>
      <c r="H138" s="780"/>
      <c r="I138" s="759"/>
      <c r="J138" s="760"/>
      <c r="K138" s="761"/>
      <c r="L138" s="719" t="str">
        <f t="shared" si="5"/>
        <v/>
      </c>
      <c r="M138" s="759"/>
      <c r="N138" s="760"/>
      <c r="O138" s="761"/>
      <c r="P138" s="719" t="str">
        <f t="shared" si="4"/>
        <v/>
      </c>
    </row>
    <row r="139" spans="1:16" ht="15" hidden="1" customHeight="1" outlineLevel="1" x14ac:dyDescent="0.25">
      <c r="A139" s="72">
        <v>133</v>
      </c>
      <c r="B139" s="754"/>
      <c r="C139" s="755"/>
      <c r="D139" s="756"/>
      <c r="E139" s="757"/>
      <c r="F139" s="757"/>
      <c r="G139" s="779"/>
      <c r="H139" s="780"/>
      <c r="I139" s="759"/>
      <c r="J139" s="760"/>
      <c r="K139" s="761"/>
      <c r="L139" s="719" t="str">
        <f t="shared" si="5"/>
        <v/>
      </c>
      <c r="M139" s="759"/>
      <c r="N139" s="760"/>
      <c r="O139" s="761"/>
      <c r="P139" s="719" t="str">
        <f t="shared" si="4"/>
        <v/>
      </c>
    </row>
    <row r="140" spans="1:16" ht="15" hidden="1" customHeight="1" outlineLevel="1" x14ac:dyDescent="0.25">
      <c r="A140" s="72">
        <v>134</v>
      </c>
      <c r="B140" s="754"/>
      <c r="C140" s="755"/>
      <c r="D140" s="756"/>
      <c r="E140" s="757"/>
      <c r="F140" s="757"/>
      <c r="G140" s="779"/>
      <c r="H140" s="780"/>
      <c r="I140" s="759"/>
      <c r="J140" s="760"/>
      <c r="K140" s="761"/>
      <c r="L140" s="719" t="str">
        <f t="shared" si="5"/>
        <v/>
      </c>
      <c r="M140" s="759"/>
      <c r="N140" s="760"/>
      <c r="O140" s="761"/>
      <c r="P140" s="719" t="str">
        <f t="shared" si="4"/>
        <v/>
      </c>
    </row>
    <row r="141" spans="1:16" ht="15" hidden="1" customHeight="1" outlineLevel="1" x14ac:dyDescent="0.25">
      <c r="A141" s="72">
        <v>135</v>
      </c>
      <c r="B141" s="754"/>
      <c r="C141" s="755"/>
      <c r="D141" s="756"/>
      <c r="E141" s="757"/>
      <c r="F141" s="757"/>
      <c r="G141" s="779"/>
      <c r="H141" s="780"/>
      <c r="I141" s="759"/>
      <c r="J141" s="760"/>
      <c r="K141" s="761"/>
      <c r="L141" s="719" t="str">
        <f t="shared" si="5"/>
        <v/>
      </c>
      <c r="M141" s="759"/>
      <c r="N141" s="760"/>
      <c r="O141" s="761"/>
      <c r="P141" s="719" t="str">
        <f t="shared" si="4"/>
        <v/>
      </c>
    </row>
    <row r="142" spans="1:16" ht="15" hidden="1" customHeight="1" outlineLevel="1" x14ac:dyDescent="0.25">
      <c r="A142" s="72">
        <v>136</v>
      </c>
      <c r="B142" s="754"/>
      <c r="C142" s="755"/>
      <c r="D142" s="756"/>
      <c r="E142" s="757"/>
      <c r="F142" s="757"/>
      <c r="G142" s="779"/>
      <c r="H142" s="780"/>
      <c r="I142" s="759"/>
      <c r="J142" s="760"/>
      <c r="K142" s="761"/>
      <c r="L142" s="719" t="str">
        <f t="shared" si="5"/>
        <v/>
      </c>
      <c r="M142" s="759"/>
      <c r="N142" s="760"/>
      <c r="O142" s="761"/>
      <c r="P142" s="719" t="str">
        <f t="shared" si="4"/>
        <v/>
      </c>
    </row>
    <row r="143" spans="1:16" ht="15" hidden="1" customHeight="1" outlineLevel="1" x14ac:dyDescent="0.25">
      <c r="A143" s="72">
        <v>137</v>
      </c>
      <c r="B143" s="754"/>
      <c r="C143" s="755"/>
      <c r="D143" s="756"/>
      <c r="E143" s="757"/>
      <c r="F143" s="757"/>
      <c r="G143" s="779"/>
      <c r="H143" s="780"/>
      <c r="I143" s="759"/>
      <c r="J143" s="760"/>
      <c r="K143" s="761"/>
      <c r="L143" s="719" t="str">
        <f t="shared" si="5"/>
        <v/>
      </c>
      <c r="M143" s="759"/>
      <c r="N143" s="760"/>
      <c r="O143" s="761"/>
      <c r="P143" s="719" t="str">
        <f t="shared" si="4"/>
        <v/>
      </c>
    </row>
    <row r="144" spans="1:16" ht="15" hidden="1" customHeight="1" outlineLevel="1" x14ac:dyDescent="0.25">
      <c r="A144" s="72">
        <v>138</v>
      </c>
      <c r="B144" s="754"/>
      <c r="C144" s="755"/>
      <c r="D144" s="756"/>
      <c r="E144" s="757"/>
      <c r="F144" s="757"/>
      <c r="G144" s="779"/>
      <c r="H144" s="780"/>
      <c r="I144" s="759"/>
      <c r="J144" s="760"/>
      <c r="K144" s="761"/>
      <c r="L144" s="719" t="str">
        <f t="shared" si="5"/>
        <v/>
      </c>
      <c r="M144" s="759"/>
      <c r="N144" s="760"/>
      <c r="O144" s="761"/>
      <c r="P144" s="719" t="str">
        <f t="shared" si="4"/>
        <v/>
      </c>
    </row>
    <row r="145" spans="1:16" ht="15" hidden="1" customHeight="1" outlineLevel="1" x14ac:dyDescent="0.25">
      <c r="A145" s="72">
        <v>139</v>
      </c>
      <c r="B145" s="754"/>
      <c r="C145" s="755"/>
      <c r="D145" s="756"/>
      <c r="E145" s="757"/>
      <c r="F145" s="757"/>
      <c r="G145" s="779"/>
      <c r="H145" s="780"/>
      <c r="I145" s="759"/>
      <c r="J145" s="760"/>
      <c r="K145" s="761"/>
      <c r="L145" s="719" t="str">
        <f t="shared" si="5"/>
        <v/>
      </c>
      <c r="M145" s="759"/>
      <c r="N145" s="760"/>
      <c r="O145" s="761"/>
      <c r="P145" s="719" t="str">
        <f t="shared" si="4"/>
        <v/>
      </c>
    </row>
    <row r="146" spans="1:16" ht="15" hidden="1" customHeight="1" outlineLevel="1" x14ac:dyDescent="0.25">
      <c r="A146" s="72">
        <v>140</v>
      </c>
      <c r="B146" s="754"/>
      <c r="C146" s="755"/>
      <c r="D146" s="756"/>
      <c r="E146" s="757"/>
      <c r="F146" s="757"/>
      <c r="G146" s="779"/>
      <c r="H146" s="780"/>
      <c r="I146" s="759"/>
      <c r="J146" s="760"/>
      <c r="K146" s="761"/>
      <c r="L146" s="719" t="str">
        <f t="shared" si="5"/>
        <v/>
      </c>
      <c r="M146" s="759"/>
      <c r="N146" s="760"/>
      <c r="O146" s="761"/>
      <c r="P146" s="719" t="str">
        <f t="shared" si="4"/>
        <v/>
      </c>
    </row>
    <row r="147" spans="1:16" ht="15" hidden="1" customHeight="1" outlineLevel="1" x14ac:dyDescent="0.25">
      <c r="A147" s="72">
        <v>141</v>
      </c>
      <c r="B147" s="754"/>
      <c r="C147" s="755"/>
      <c r="D147" s="756"/>
      <c r="E147" s="757"/>
      <c r="F147" s="757"/>
      <c r="G147" s="779"/>
      <c r="H147" s="780"/>
      <c r="I147" s="759"/>
      <c r="J147" s="760"/>
      <c r="K147" s="761"/>
      <c r="L147" s="719" t="str">
        <f t="shared" si="5"/>
        <v/>
      </c>
      <c r="M147" s="759"/>
      <c r="N147" s="760"/>
      <c r="O147" s="761"/>
      <c r="P147" s="719" t="str">
        <f t="shared" si="4"/>
        <v/>
      </c>
    </row>
    <row r="148" spans="1:16" ht="15" hidden="1" customHeight="1" outlineLevel="1" x14ac:dyDescent="0.25">
      <c r="A148" s="72">
        <v>142</v>
      </c>
      <c r="B148" s="754"/>
      <c r="C148" s="755"/>
      <c r="D148" s="756"/>
      <c r="E148" s="757"/>
      <c r="F148" s="757"/>
      <c r="G148" s="779"/>
      <c r="H148" s="780"/>
      <c r="I148" s="759"/>
      <c r="J148" s="760"/>
      <c r="K148" s="761"/>
      <c r="L148" s="719" t="str">
        <f t="shared" si="5"/>
        <v/>
      </c>
      <c r="M148" s="759"/>
      <c r="N148" s="760"/>
      <c r="O148" s="761"/>
      <c r="P148" s="719" t="str">
        <f t="shared" si="4"/>
        <v/>
      </c>
    </row>
    <row r="149" spans="1:16" ht="15" hidden="1" customHeight="1" outlineLevel="1" x14ac:dyDescent="0.25">
      <c r="A149" s="72">
        <v>143</v>
      </c>
      <c r="B149" s="754"/>
      <c r="C149" s="755"/>
      <c r="D149" s="756"/>
      <c r="E149" s="757"/>
      <c r="F149" s="757"/>
      <c r="G149" s="779"/>
      <c r="H149" s="780"/>
      <c r="I149" s="759"/>
      <c r="J149" s="760"/>
      <c r="K149" s="761"/>
      <c r="L149" s="719" t="str">
        <f t="shared" si="5"/>
        <v/>
      </c>
      <c r="M149" s="759"/>
      <c r="N149" s="760"/>
      <c r="O149" s="761"/>
      <c r="P149" s="719" t="str">
        <f t="shared" si="4"/>
        <v/>
      </c>
    </row>
    <row r="150" spans="1:16" ht="15" hidden="1" customHeight="1" outlineLevel="1" x14ac:dyDescent="0.25">
      <c r="A150" s="72">
        <v>144</v>
      </c>
      <c r="B150" s="754"/>
      <c r="C150" s="755"/>
      <c r="D150" s="756"/>
      <c r="E150" s="757"/>
      <c r="F150" s="757"/>
      <c r="G150" s="779"/>
      <c r="H150" s="780"/>
      <c r="I150" s="759"/>
      <c r="J150" s="760"/>
      <c r="K150" s="761"/>
      <c r="L150" s="719" t="str">
        <f t="shared" si="5"/>
        <v/>
      </c>
      <c r="M150" s="759"/>
      <c r="N150" s="760"/>
      <c r="O150" s="761"/>
      <c r="P150" s="719" t="str">
        <f t="shared" si="4"/>
        <v/>
      </c>
    </row>
    <row r="151" spans="1:16" ht="15" hidden="1" customHeight="1" outlineLevel="1" x14ac:dyDescent="0.25">
      <c r="A151" s="72">
        <v>145</v>
      </c>
      <c r="B151" s="754"/>
      <c r="C151" s="755"/>
      <c r="D151" s="756"/>
      <c r="E151" s="757"/>
      <c r="F151" s="757"/>
      <c r="G151" s="779"/>
      <c r="H151" s="780"/>
      <c r="I151" s="759"/>
      <c r="J151" s="760"/>
      <c r="K151" s="761"/>
      <c r="L151" s="719" t="str">
        <f t="shared" si="5"/>
        <v/>
      </c>
      <c r="M151" s="759"/>
      <c r="N151" s="760"/>
      <c r="O151" s="761"/>
      <c r="P151" s="719" t="str">
        <f t="shared" si="4"/>
        <v/>
      </c>
    </row>
    <row r="152" spans="1:16" ht="15" hidden="1" customHeight="1" outlineLevel="1" x14ac:dyDescent="0.25">
      <c r="A152" s="72">
        <v>146</v>
      </c>
      <c r="B152" s="754"/>
      <c r="C152" s="755"/>
      <c r="D152" s="756"/>
      <c r="E152" s="757"/>
      <c r="F152" s="757"/>
      <c r="G152" s="779"/>
      <c r="H152" s="780"/>
      <c r="I152" s="759"/>
      <c r="J152" s="760"/>
      <c r="K152" s="761"/>
      <c r="L152" s="719" t="str">
        <f t="shared" si="5"/>
        <v/>
      </c>
      <c r="M152" s="759"/>
      <c r="N152" s="760"/>
      <c r="O152" s="761"/>
      <c r="P152" s="719" t="str">
        <f t="shared" si="4"/>
        <v/>
      </c>
    </row>
    <row r="153" spans="1:16" ht="15" hidden="1" customHeight="1" outlineLevel="1" x14ac:dyDescent="0.25">
      <c r="A153" s="72">
        <v>147</v>
      </c>
      <c r="B153" s="754"/>
      <c r="C153" s="755"/>
      <c r="D153" s="756"/>
      <c r="E153" s="757"/>
      <c r="F153" s="757"/>
      <c r="G153" s="779"/>
      <c r="H153" s="780"/>
      <c r="I153" s="759"/>
      <c r="J153" s="760"/>
      <c r="K153" s="761"/>
      <c r="L153" s="719" t="str">
        <f t="shared" si="5"/>
        <v/>
      </c>
      <c r="M153" s="759"/>
      <c r="N153" s="760"/>
      <c r="O153" s="761"/>
      <c r="P153" s="719" t="str">
        <f t="shared" si="4"/>
        <v/>
      </c>
    </row>
    <row r="154" spans="1:16" ht="15" hidden="1" customHeight="1" outlineLevel="1" x14ac:dyDescent="0.25">
      <c r="A154" s="72">
        <v>148</v>
      </c>
      <c r="B154" s="754"/>
      <c r="C154" s="755"/>
      <c r="D154" s="756"/>
      <c r="E154" s="757"/>
      <c r="F154" s="757"/>
      <c r="G154" s="779"/>
      <c r="H154" s="780"/>
      <c r="I154" s="759"/>
      <c r="J154" s="760"/>
      <c r="K154" s="761"/>
      <c r="L154" s="719" t="str">
        <f t="shared" si="5"/>
        <v/>
      </c>
      <c r="M154" s="759"/>
      <c r="N154" s="760"/>
      <c r="O154" s="761"/>
      <c r="P154" s="719" t="str">
        <f t="shared" si="4"/>
        <v/>
      </c>
    </row>
    <row r="155" spans="1:16" ht="15" hidden="1" customHeight="1" outlineLevel="1" x14ac:dyDescent="0.25">
      <c r="A155" s="72">
        <v>149</v>
      </c>
      <c r="B155" s="754"/>
      <c r="C155" s="755"/>
      <c r="D155" s="756"/>
      <c r="E155" s="757"/>
      <c r="F155" s="757"/>
      <c r="G155" s="779"/>
      <c r="H155" s="780"/>
      <c r="I155" s="759"/>
      <c r="J155" s="760"/>
      <c r="K155" s="761"/>
      <c r="L155" s="719" t="str">
        <f t="shared" si="5"/>
        <v/>
      </c>
      <c r="M155" s="759"/>
      <c r="N155" s="760"/>
      <c r="O155" s="761"/>
      <c r="P155" s="719" t="str">
        <f t="shared" si="4"/>
        <v/>
      </c>
    </row>
    <row r="156" spans="1:16" ht="15" hidden="1" customHeight="1" outlineLevel="1" x14ac:dyDescent="0.25">
      <c r="A156" s="72">
        <v>150</v>
      </c>
      <c r="B156" s="754"/>
      <c r="C156" s="755"/>
      <c r="D156" s="756"/>
      <c r="E156" s="757"/>
      <c r="F156" s="757"/>
      <c r="G156" s="779"/>
      <c r="H156" s="780"/>
      <c r="I156" s="759"/>
      <c r="J156" s="760"/>
      <c r="K156" s="761"/>
      <c r="L156" s="719" t="str">
        <f t="shared" si="5"/>
        <v/>
      </c>
      <c r="M156" s="759"/>
      <c r="N156" s="760"/>
      <c r="O156" s="761"/>
      <c r="P156" s="719" t="str">
        <f t="shared" si="4"/>
        <v/>
      </c>
    </row>
    <row r="157" spans="1:16" ht="15" hidden="1" customHeight="1" outlineLevel="1" x14ac:dyDescent="0.25">
      <c r="A157" s="72">
        <v>151</v>
      </c>
      <c r="B157" s="754"/>
      <c r="C157" s="755"/>
      <c r="D157" s="756"/>
      <c r="E157" s="757"/>
      <c r="F157" s="757"/>
      <c r="G157" s="779"/>
      <c r="H157" s="780"/>
      <c r="I157" s="759"/>
      <c r="J157" s="760"/>
      <c r="K157" s="761"/>
      <c r="L157" s="719" t="str">
        <f t="shared" si="5"/>
        <v/>
      </c>
      <c r="M157" s="759"/>
      <c r="N157" s="760"/>
      <c r="O157" s="761"/>
      <c r="P157" s="719" t="str">
        <f t="shared" si="4"/>
        <v/>
      </c>
    </row>
    <row r="158" spans="1:16" ht="15" hidden="1" customHeight="1" outlineLevel="1" x14ac:dyDescent="0.25">
      <c r="A158" s="72">
        <v>152</v>
      </c>
      <c r="B158" s="754"/>
      <c r="C158" s="755"/>
      <c r="D158" s="756"/>
      <c r="E158" s="757"/>
      <c r="F158" s="757"/>
      <c r="G158" s="779"/>
      <c r="H158" s="780"/>
      <c r="I158" s="759"/>
      <c r="J158" s="760"/>
      <c r="K158" s="761"/>
      <c r="L158" s="719" t="str">
        <f t="shared" si="5"/>
        <v/>
      </c>
      <c r="M158" s="759"/>
      <c r="N158" s="760"/>
      <c r="O158" s="761"/>
      <c r="P158" s="719" t="str">
        <f t="shared" si="4"/>
        <v/>
      </c>
    </row>
    <row r="159" spans="1:16" ht="15" hidden="1" customHeight="1" outlineLevel="1" x14ac:dyDescent="0.25">
      <c r="A159" s="72">
        <v>153</v>
      </c>
      <c r="B159" s="754"/>
      <c r="C159" s="755"/>
      <c r="D159" s="756"/>
      <c r="E159" s="757"/>
      <c r="F159" s="757"/>
      <c r="G159" s="779"/>
      <c r="H159" s="780"/>
      <c r="I159" s="759"/>
      <c r="J159" s="760"/>
      <c r="K159" s="761"/>
      <c r="L159" s="719" t="str">
        <f t="shared" si="5"/>
        <v/>
      </c>
      <c r="M159" s="759"/>
      <c r="N159" s="760"/>
      <c r="O159" s="761"/>
      <c r="P159" s="719" t="str">
        <f t="shared" si="4"/>
        <v/>
      </c>
    </row>
    <row r="160" spans="1:16" ht="15" hidden="1" customHeight="1" outlineLevel="1" x14ac:dyDescent="0.25">
      <c r="A160" s="72">
        <v>154</v>
      </c>
      <c r="B160" s="754"/>
      <c r="C160" s="755"/>
      <c r="D160" s="756"/>
      <c r="E160" s="757"/>
      <c r="F160" s="757"/>
      <c r="G160" s="779"/>
      <c r="H160" s="780"/>
      <c r="I160" s="759"/>
      <c r="J160" s="760"/>
      <c r="K160" s="761"/>
      <c r="L160" s="719" t="str">
        <f t="shared" si="5"/>
        <v/>
      </c>
      <c r="M160" s="759"/>
      <c r="N160" s="760"/>
      <c r="O160" s="761"/>
      <c r="P160" s="719" t="str">
        <f t="shared" si="4"/>
        <v/>
      </c>
    </row>
    <row r="161" spans="1:16" ht="15" hidden="1" customHeight="1" outlineLevel="1" x14ac:dyDescent="0.25">
      <c r="A161" s="72">
        <v>155</v>
      </c>
      <c r="B161" s="754"/>
      <c r="C161" s="755"/>
      <c r="D161" s="756"/>
      <c r="E161" s="757"/>
      <c r="F161" s="757"/>
      <c r="G161" s="779"/>
      <c r="H161" s="780"/>
      <c r="I161" s="759"/>
      <c r="J161" s="760"/>
      <c r="K161" s="761"/>
      <c r="L161" s="719" t="str">
        <f t="shared" si="5"/>
        <v/>
      </c>
      <c r="M161" s="759"/>
      <c r="N161" s="760"/>
      <c r="O161" s="761"/>
      <c r="P161" s="719" t="str">
        <f t="shared" si="4"/>
        <v/>
      </c>
    </row>
    <row r="162" spans="1:16" ht="15" hidden="1" customHeight="1" outlineLevel="1" x14ac:dyDescent="0.25">
      <c r="A162" s="72">
        <v>156</v>
      </c>
      <c r="B162" s="754"/>
      <c r="C162" s="755"/>
      <c r="D162" s="756"/>
      <c r="E162" s="757"/>
      <c r="F162" s="757"/>
      <c r="G162" s="779"/>
      <c r="H162" s="780"/>
      <c r="I162" s="759"/>
      <c r="J162" s="760"/>
      <c r="K162" s="761"/>
      <c r="L162" s="719" t="str">
        <f t="shared" si="5"/>
        <v/>
      </c>
      <c r="M162" s="759"/>
      <c r="N162" s="760"/>
      <c r="O162" s="761"/>
      <c r="P162" s="719" t="str">
        <f t="shared" si="4"/>
        <v/>
      </c>
    </row>
    <row r="163" spans="1:16" ht="15" hidden="1" customHeight="1" outlineLevel="1" x14ac:dyDescent="0.25">
      <c r="A163" s="72">
        <v>157</v>
      </c>
      <c r="B163" s="754"/>
      <c r="C163" s="755"/>
      <c r="D163" s="756"/>
      <c r="E163" s="757"/>
      <c r="F163" s="757"/>
      <c r="G163" s="779"/>
      <c r="H163" s="780"/>
      <c r="I163" s="759"/>
      <c r="J163" s="760"/>
      <c r="K163" s="761"/>
      <c r="L163" s="719" t="str">
        <f t="shared" si="5"/>
        <v/>
      </c>
      <c r="M163" s="759"/>
      <c r="N163" s="760"/>
      <c r="O163" s="761"/>
      <c r="P163" s="719" t="str">
        <f t="shared" si="4"/>
        <v/>
      </c>
    </row>
    <row r="164" spans="1:16" ht="15" hidden="1" customHeight="1" outlineLevel="1" x14ac:dyDescent="0.25">
      <c r="A164" s="72">
        <v>158</v>
      </c>
      <c r="B164" s="754"/>
      <c r="C164" s="755"/>
      <c r="D164" s="756"/>
      <c r="E164" s="757"/>
      <c r="F164" s="757"/>
      <c r="G164" s="779"/>
      <c r="H164" s="780"/>
      <c r="I164" s="759"/>
      <c r="J164" s="760"/>
      <c r="K164" s="761"/>
      <c r="L164" s="719" t="str">
        <f t="shared" si="5"/>
        <v/>
      </c>
      <c r="M164" s="759"/>
      <c r="N164" s="760"/>
      <c r="O164" s="761"/>
      <c r="P164" s="719" t="str">
        <f t="shared" si="4"/>
        <v/>
      </c>
    </row>
    <row r="165" spans="1:16" ht="15" hidden="1" customHeight="1" outlineLevel="1" x14ac:dyDescent="0.25">
      <c r="A165" s="72">
        <v>159</v>
      </c>
      <c r="B165" s="754"/>
      <c r="C165" s="755"/>
      <c r="D165" s="756"/>
      <c r="E165" s="757"/>
      <c r="F165" s="757"/>
      <c r="G165" s="779"/>
      <c r="H165" s="780"/>
      <c r="I165" s="759"/>
      <c r="J165" s="760"/>
      <c r="K165" s="761"/>
      <c r="L165" s="719" t="str">
        <f t="shared" si="5"/>
        <v/>
      </c>
      <c r="M165" s="759"/>
      <c r="N165" s="760"/>
      <c r="O165" s="761"/>
      <c r="P165" s="719" t="str">
        <f t="shared" si="4"/>
        <v/>
      </c>
    </row>
    <row r="166" spans="1:16" ht="15" hidden="1" customHeight="1" outlineLevel="1" x14ac:dyDescent="0.25">
      <c r="A166" s="72">
        <v>160</v>
      </c>
      <c r="B166" s="754"/>
      <c r="C166" s="755"/>
      <c r="D166" s="756"/>
      <c r="E166" s="757"/>
      <c r="F166" s="757"/>
      <c r="G166" s="779"/>
      <c r="H166" s="780"/>
      <c r="I166" s="759"/>
      <c r="J166" s="760"/>
      <c r="K166" s="761"/>
      <c r="L166" s="719" t="str">
        <f t="shared" si="5"/>
        <v/>
      </c>
      <c r="M166" s="759"/>
      <c r="N166" s="760"/>
      <c r="O166" s="761"/>
      <c r="P166" s="719" t="str">
        <f t="shared" si="4"/>
        <v/>
      </c>
    </row>
    <row r="167" spans="1:16" ht="15" hidden="1" customHeight="1" outlineLevel="1" x14ac:dyDescent="0.25">
      <c r="A167" s="72">
        <v>161</v>
      </c>
      <c r="B167" s="754"/>
      <c r="C167" s="755"/>
      <c r="D167" s="756"/>
      <c r="E167" s="757"/>
      <c r="F167" s="757"/>
      <c r="G167" s="779"/>
      <c r="H167" s="780"/>
      <c r="I167" s="759"/>
      <c r="J167" s="760"/>
      <c r="K167" s="761"/>
      <c r="L167" s="719" t="str">
        <f t="shared" si="5"/>
        <v/>
      </c>
      <c r="M167" s="759"/>
      <c r="N167" s="760"/>
      <c r="O167" s="761"/>
      <c r="P167" s="719" t="str">
        <f t="shared" si="4"/>
        <v/>
      </c>
    </row>
    <row r="168" spans="1:16" ht="15" hidden="1" customHeight="1" outlineLevel="1" x14ac:dyDescent="0.25">
      <c r="A168" s="72">
        <v>162</v>
      </c>
      <c r="B168" s="754"/>
      <c r="C168" s="755"/>
      <c r="D168" s="756"/>
      <c r="E168" s="757"/>
      <c r="F168" s="757"/>
      <c r="G168" s="779"/>
      <c r="H168" s="780"/>
      <c r="I168" s="759"/>
      <c r="J168" s="760"/>
      <c r="K168" s="761"/>
      <c r="L168" s="719" t="str">
        <f t="shared" si="5"/>
        <v/>
      </c>
      <c r="M168" s="759"/>
      <c r="N168" s="760"/>
      <c r="O168" s="761"/>
      <c r="P168" s="719" t="str">
        <f t="shared" si="4"/>
        <v/>
      </c>
    </row>
    <row r="169" spans="1:16" ht="15" hidden="1" customHeight="1" outlineLevel="1" x14ac:dyDescent="0.25">
      <c r="A169" s="72">
        <v>163</v>
      </c>
      <c r="B169" s="754"/>
      <c r="C169" s="755"/>
      <c r="D169" s="756"/>
      <c r="E169" s="757"/>
      <c r="F169" s="757"/>
      <c r="G169" s="779"/>
      <c r="H169" s="780"/>
      <c r="I169" s="759"/>
      <c r="J169" s="760"/>
      <c r="K169" s="761"/>
      <c r="L169" s="719" t="str">
        <f t="shared" si="5"/>
        <v/>
      </c>
      <c r="M169" s="759"/>
      <c r="N169" s="760"/>
      <c r="O169" s="761"/>
      <c r="P169" s="719" t="str">
        <f t="shared" si="4"/>
        <v/>
      </c>
    </row>
    <row r="170" spans="1:16" ht="15" hidden="1" customHeight="1" outlineLevel="1" x14ac:dyDescent="0.25">
      <c r="A170" s="72">
        <v>164</v>
      </c>
      <c r="B170" s="754"/>
      <c r="C170" s="755"/>
      <c r="D170" s="756"/>
      <c r="E170" s="757"/>
      <c r="F170" s="757"/>
      <c r="G170" s="779"/>
      <c r="H170" s="780"/>
      <c r="I170" s="759"/>
      <c r="J170" s="760"/>
      <c r="K170" s="761"/>
      <c r="L170" s="719" t="str">
        <f t="shared" si="5"/>
        <v/>
      </c>
      <c r="M170" s="759"/>
      <c r="N170" s="760"/>
      <c r="O170" s="761"/>
      <c r="P170" s="719" t="str">
        <f t="shared" si="4"/>
        <v/>
      </c>
    </row>
    <row r="171" spans="1:16" ht="15" hidden="1" customHeight="1" outlineLevel="1" x14ac:dyDescent="0.25">
      <c r="A171" s="72">
        <v>165</v>
      </c>
      <c r="B171" s="754"/>
      <c r="C171" s="755"/>
      <c r="D171" s="756"/>
      <c r="E171" s="757"/>
      <c r="F171" s="757"/>
      <c r="G171" s="779"/>
      <c r="H171" s="780"/>
      <c r="I171" s="759"/>
      <c r="J171" s="760"/>
      <c r="K171" s="761"/>
      <c r="L171" s="719" t="str">
        <f t="shared" si="5"/>
        <v/>
      </c>
      <c r="M171" s="759"/>
      <c r="N171" s="760"/>
      <c r="O171" s="761"/>
      <c r="P171" s="719" t="str">
        <f t="shared" si="4"/>
        <v/>
      </c>
    </row>
    <row r="172" spans="1:16" ht="15" hidden="1" customHeight="1" outlineLevel="1" x14ac:dyDescent="0.25">
      <c r="A172" s="72">
        <v>166</v>
      </c>
      <c r="B172" s="754"/>
      <c r="C172" s="755"/>
      <c r="D172" s="756"/>
      <c r="E172" s="757"/>
      <c r="F172" s="757"/>
      <c r="G172" s="779"/>
      <c r="H172" s="780"/>
      <c r="I172" s="759"/>
      <c r="J172" s="760"/>
      <c r="K172" s="761"/>
      <c r="L172" s="719" t="str">
        <f t="shared" si="5"/>
        <v/>
      </c>
      <c r="M172" s="759"/>
      <c r="N172" s="760"/>
      <c r="O172" s="761"/>
      <c r="P172" s="719" t="str">
        <f t="shared" si="4"/>
        <v/>
      </c>
    </row>
    <row r="173" spans="1:16" ht="15" hidden="1" customHeight="1" outlineLevel="1" x14ac:dyDescent="0.25">
      <c r="A173" s="72">
        <v>167</v>
      </c>
      <c r="B173" s="754"/>
      <c r="C173" s="755"/>
      <c r="D173" s="756"/>
      <c r="E173" s="757"/>
      <c r="F173" s="757"/>
      <c r="G173" s="779"/>
      <c r="H173" s="780"/>
      <c r="I173" s="759"/>
      <c r="J173" s="760"/>
      <c r="K173" s="761"/>
      <c r="L173" s="719" t="str">
        <f t="shared" si="5"/>
        <v/>
      </c>
      <c r="M173" s="759"/>
      <c r="N173" s="760"/>
      <c r="O173" s="761"/>
      <c r="P173" s="719" t="str">
        <f t="shared" si="4"/>
        <v/>
      </c>
    </row>
    <row r="174" spans="1:16" ht="15" hidden="1" customHeight="1" outlineLevel="1" x14ac:dyDescent="0.25">
      <c r="A174" s="72">
        <v>168</v>
      </c>
      <c r="B174" s="754"/>
      <c r="C174" s="755"/>
      <c r="D174" s="756"/>
      <c r="E174" s="757"/>
      <c r="F174" s="757"/>
      <c r="G174" s="779"/>
      <c r="H174" s="780"/>
      <c r="I174" s="759"/>
      <c r="J174" s="760"/>
      <c r="K174" s="761"/>
      <c r="L174" s="719" t="str">
        <f t="shared" si="5"/>
        <v/>
      </c>
      <c r="M174" s="759"/>
      <c r="N174" s="760"/>
      <c r="O174" s="761"/>
      <c r="P174" s="719" t="str">
        <f t="shared" si="4"/>
        <v/>
      </c>
    </row>
    <row r="175" spans="1:16" ht="15" hidden="1" customHeight="1" outlineLevel="1" x14ac:dyDescent="0.25">
      <c r="A175" s="72">
        <v>169</v>
      </c>
      <c r="B175" s="754"/>
      <c r="C175" s="755"/>
      <c r="D175" s="756"/>
      <c r="E175" s="757"/>
      <c r="F175" s="757"/>
      <c r="G175" s="779"/>
      <c r="H175" s="780"/>
      <c r="I175" s="759"/>
      <c r="J175" s="760"/>
      <c r="K175" s="761"/>
      <c r="L175" s="719" t="str">
        <f t="shared" si="5"/>
        <v/>
      </c>
      <c r="M175" s="759"/>
      <c r="N175" s="760"/>
      <c r="O175" s="761"/>
      <c r="P175" s="719" t="str">
        <f t="shared" si="4"/>
        <v/>
      </c>
    </row>
    <row r="176" spans="1:16" ht="15" hidden="1" customHeight="1" outlineLevel="1" x14ac:dyDescent="0.25">
      <c r="A176" s="72">
        <v>170</v>
      </c>
      <c r="B176" s="754"/>
      <c r="C176" s="755"/>
      <c r="D176" s="756"/>
      <c r="E176" s="757"/>
      <c r="F176" s="757"/>
      <c r="G176" s="779"/>
      <c r="H176" s="780"/>
      <c r="I176" s="759"/>
      <c r="J176" s="760"/>
      <c r="K176" s="761"/>
      <c r="L176" s="719" t="str">
        <f t="shared" si="5"/>
        <v/>
      </c>
      <c r="M176" s="759"/>
      <c r="N176" s="760"/>
      <c r="O176" s="761"/>
      <c r="P176" s="719" t="str">
        <f t="shared" si="4"/>
        <v/>
      </c>
    </row>
    <row r="177" spans="1:16" ht="15" hidden="1" customHeight="1" outlineLevel="1" x14ac:dyDescent="0.25">
      <c r="A177" s="72">
        <v>171</v>
      </c>
      <c r="B177" s="754"/>
      <c r="C177" s="755"/>
      <c r="D177" s="756"/>
      <c r="E177" s="757"/>
      <c r="F177" s="757"/>
      <c r="G177" s="779"/>
      <c r="H177" s="780"/>
      <c r="I177" s="759"/>
      <c r="J177" s="760"/>
      <c r="K177" s="761"/>
      <c r="L177" s="719" t="str">
        <f t="shared" si="5"/>
        <v/>
      </c>
      <c r="M177" s="759"/>
      <c r="N177" s="760"/>
      <c r="O177" s="761"/>
      <c r="P177" s="719" t="str">
        <f t="shared" si="4"/>
        <v/>
      </c>
    </row>
    <row r="178" spans="1:16" ht="15" hidden="1" customHeight="1" outlineLevel="1" x14ac:dyDescent="0.25">
      <c r="A178" s="72">
        <v>172</v>
      </c>
      <c r="B178" s="754"/>
      <c r="C178" s="755"/>
      <c r="D178" s="756"/>
      <c r="E178" s="757"/>
      <c r="F178" s="757"/>
      <c r="G178" s="779"/>
      <c r="H178" s="780"/>
      <c r="I178" s="759"/>
      <c r="J178" s="760"/>
      <c r="K178" s="761"/>
      <c r="L178" s="719" t="str">
        <f t="shared" si="5"/>
        <v/>
      </c>
      <c r="M178" s="759"/>
      <c r="N178" s="760"/>
      <c r="O178" s="761"/>
      <c r="P178" s="719" t="str">
        <f t="shared" si="4"/>
        <v/>
      </c>
    </row>
    <row r="179" spans="1:16" ht="15" hidden="1" customHeight="1" outlineLevel="1" x14ac:dyDescent="0.25">
      <c r="A179" s="72">
        <v>173</v>
      </c>
      <c r="B179" s="754"/>
      <c r="C179" s="755"/>
      <c r="D179" s="756"/>
      <c r="E179" s="757"/>
      <c r="F179" s="757"/>
      <c r="G179" s="779"/>
      <c r="H179" s="780"/>
      <c r="I179" s="759"/>
      <c r="J179" s="760"/>
      <c r="K179" s="761"/>
      <c r="L179" s="719" t="str">
        <f t="shared" si="5"/>
        <v/>
      </c>
      <c r="M179" s="759"/>
      <c r="N179" s="760"/>
      <c r="O179" s="761"/>
      <c r="P179" s="719" t="str">
        <f t="shared" si="4"/>
        <v/>
      </c>
    </row>
    <row r="180" spans="1:16" ht="15" hidden="1" customHeight="1" outlineLevel="1" x14ac:dyDescent="0.25">
      <c r="A180" s="72">
        <v>174</v>
      </c>
      <c r="B180" s="754"/>
      <c r="C180" s="755"/>
      <c r="D180" s="756"/>
      <c r="E180" s="757"/>
      <c r="F180" s="757"/>
      <c r="G180" s="779"/>
      <c r="H180" s="780"/>
      <c r="I180" s="759"/>
      <c r="J180" s="760"/>
      <c r="K180" s="761"/>
      <c r="L180" s="719" t="str">
        <f t="shared" si="5"/>
        <v/>
      </c>
      <c r="M180" s="759"/>
      <c r="N180" s="760"/>
      <c r="O180" s="761"/>
      <c r="P180" s="719" t="str">
        <f t="shared" si="4"/>
        <v/>
      </c>
    </row>
    <row r="181" spans="1:16" ht="15" hidden="1" customHeight="1" outlineLevel="1" x14ac:dyDescent="0.25">
      <c r="A181" s="72">
        <v>175</v>
      </c>
      <c r="B181" s="754"/>
      <c r="C181" s="755"/>
      <c r="D181" s="756"/>
      <c r="E181" s="757"/>
      <c r="F181" s="757"/>
      <c r="G181" s="779"/>
      <c r="H181" s="780"/>
      <c r="I181" s="759"/>
      <c r="J181" s="760"/>
      <c r="K181" s="761"/>
      <c r="L181" s="719" t="str">
        <f t="shared" si="5"/>
        <v/>
      </c>
      <c r="M181" s="759"/>
      <c r="N181" s="760"/>
      <c r="O181" s="761"/>
      <c r="P181" s="719" t="str">
        <f t="shared" si="4"/>
        <v/>
      </c>
    </row>
    <row r="182" spans="1:16" ht="15" hidden="1" customHeight="1" outlineLevel="1" x14ac:dyDescent="0.25">
      <c r="A182" s="72">
        <v>176</v>
      </c>
      <c r="B182" s="754"/>
      <c r="C182" s="755"/>
      <c r="D182" s="756"/>
      <c r="E182" s="757"/>
      <c r="F182" s="757"/>
      <c r="G182" s="779"/>
      <c r="H182" s="780"/>
      <c r="I182" s="759"/>
      <c r="J182" s="760"/>
      <c r="K182" s="761"/>
      <c r="L182" s="719" t="str">
        <f t="shared" si="5"/>
        <v/>
      </c>
      <c r="M182" s="759"/>
      <c r="N182" s="760"/>
      <c r="O182" s="761"/>
      <c r="P182" s="719" t="str">
        <f t="shared" si="4"/>
        <v/>
      </c>
    </row>
    <row r="183" spans="1:16" ht="15" hidden="1" customHeight="1" outlineLevel="1" x14ac:dyDescent="0.25">
      <c r="A183" s="72">
        <v>177</v>
      </c>
      <c r="B183" s="754"/>
      <c r="C183" s="755"/>
      <c r="D183" s="756"/>
      <c r="E183" s="757"/>
      <c r="F183" s="757"/>
      <c r="G183" s="779"/>
      <c r="H183" s="780"/>
      <c r="I183" s="759"/>
      <c r="J183" s="760"/>
      <c r="K183" s="761"/>
      <c r="L183" s="719" t="str">
        <f t="shared" si="5"/>
        <v/>
      </c>
      <c r="M183" s="759"/>
      <c r="N183" s="760"/>
      <c r="O183" s="761"/>
      <c r="P183" s="719" t="str">
        <f t="shared" si="4"/>
        <v/>
      </c>
    </row>
    <row r="184" spans="1:16" ht="15" hidden="1" customHeight="1" outlineLevel="1" x14ac:dyDescent="0.25">
      <c r="A184" s="72">
        <v>178</v>
      </c>
      <c r="B184" s="754"/>
      <c r="C184" s="755"/>
      <c r="D184" s="756"/>
      <c r="E184" s="757"/>
      <c r="F184" s="757"/>
      <c r="G184" s="779"/>
      <c r="H184" s="780"/>
      <c r="I184" s="759"/>
      <c r="J184" s="760"/>
      <c r="K184" s="761"/>
      <c r="L184" s="719" t="str">
        <f t="shared" si="5"/>
        <v/>
      </c>
      <c r="M184" s="759"/>
      <c r="N184" s="760"/>
      <c r="O184" s="761"/>
      <c r="P184" s="719" t="str">
        <f t="shared" si="4"/>
        <v/>
      </c>
    </row>
    <row r="185" spans="1:16" ht="15" hidden="1" customHeight="1" outlineLevel="1" x14ac:dyDescent="0.25">
      <c r="A185" s="72">
        <v>179</v>
      </c>
      <c r="B185" s="754"/>
      <c r="C185" s="755"/>
      <c r="D185" s="756"/>
      <c r="E185" s="757"/>
      <c r="F185" s="757"/>
      <c r="G185" s="779"/>
      <c r="H185" s="780"/>
      <c r="I185" s="759"/>
      <c r="J185" s="760"/>
      <c r="K185" s="761"/>
      <c r="L185" s="719" t="str">
        <f t="shared" si="5"/>
        <v/>
      </c>
      <c r="M185" s="759"/>
      <c r="N185" s="760"/>
      <c r="O185" s="761"/>
      <c r="P185" s="719" t="str">
        <f t="shared" si="4"/>
        <v/>
      </c>
    </row>
    <row r="186" spans="1:16" ht="15" hidden="1" customHeight="1" outlineLevel="1" x14ac:dyDescent="0.25">
      <c r="A186" s="72">
        <v>180</v>
      </c>
      <c r="B186" s="754"/>
      <c r="C186" s="755"/>
      <c r="D186" s="756"/>
      <c r="E186" s="757"/>
      <c r="F186" s="757"/>
      <c r="G186" s="779"/>
      <c r="H186" s="780"/>
      <c r="I186" s="759"/>
      <c r="J186" s="760"/>
      <c r="K186" s="761"/>
      <c r="L186" s="719" t="str">
        <f t="shared" si="5"/>
        <v/>
      </c>
      <c r="M186" s="759"/>
      <c r="N186" s="760"/>
      <c r="O186" s="761"/>
      <c r="P186" s="719" t="str">
        <f t="shared" si="4"/>
        <v/>
      </c>
    </row>
    <row r="187" spans="1:16" ht="15" hidden="1" customHeight="1" outlineLevel="1" x14ac:dyDescent="0.25">
      <c r="A187" s="72">
        <v>181</v>
      </c>
      <c r="B187" s="754"/>
      <c r="C187" s="755"/>
      <c r="D187" s="756"/>
      <c r="E187" s="757"/>
      <c r="F187" s="757"/>
      <c r="G187" s="779"/>
      <c r="H187" s="780"/>
      <c r="I187" s="759"/>
      <c r="J187" s="760"/>
      <c r="K187" s="761"/>
      <c r="L187" s="719" t="str">
        <f t="shared" si="5"/>
        <v/>
      </c>
      <c r="M187" s="759"/>
      <c r="N187" s="760"/>
      <c r="O187" s="761"/>
      <c r="P187" s="719" t="str">
        <f t="shared" si="4"/>
        <v/>
      </c>
    </row>
    <row r="188" spans="1:16" ht="15" hidden="1" customHeight="1" outlineLevel="1" x14ac:dyDescent="0.25">
      <c r="A188" s="72">
        <v>182</v>
      </c>
      <c r="B188" s="754"/>
      <c r="C188" s="755"/>
      <c r="D188" s="756"/>
      <c r="E188" s="757"/>
      <c r="F188" s="757"/>
      <c r="G188" s="779"/>
      <c r="H188" s="780"/>
      <c r="I188" s="759"/>
      <c r="J188" s="760"/>
      <c r="K188" s="761"/>
      <c r="L188" s="719" t="str">
        <f t="shared" si="5"/>
        <v/>
      </c>
      <c r="M188" s="759"/>
      <c r="N188" s="760"/>
      <c r="O188" s="761"/>
      <c r="P188" s="719" t="str">
        <f t="shared" si="4"/>
        <v/>
      </c>
    </row>
    <row r="189" spans="1:16" ht="15" hidden="1" customHeight="1" outlineLevel="1" x14ac:dyDescent="0.25">
      <c r="A189" s="72">
        <v>183</v>
      </c>
      <c r="B189" s="754"/>
      <c r="C189" s="755"/>
      <c r="D189" s="756"/>
      <c r="E189" s="757"/>
      <c r="F189" s="757"/>
      <c r="G189" s="779"/>
      <c r="H189" s="780"/>
      <c r="I189" s="759"/>
      <c r="J189" s="760"/>
      <c r="K189" s="761"/>
      <c r="L189" s="719" t="str">
        <f t="shared" si="5"/>
        <v/>
      </c>
      <c r="M189" s="759"/>
      <c r="N189" s="760"/>
      <c r="O189" s="761"/>
      <c r="P189" s="719" t="str">
        <f t="shared" si="4"/>
        <v/>
      </c>
    </row>
    <row r="190" spans="1:16" ht="15" hidden="1" customHeight="1" outlineLevel="1" x14ac:dyDescent="0.25">
      <c r="A190" s="72">
        <v>184</v>
      </c>
      <c r="B190" s="754"/>
      <c r="C190" s="755"/>
      <c r="D190" s="756"/>
      <c r="E190" s="757"/>
      <c r="F190" s="757"/>
      <c r="G190" s="779"/>
      <c r="H190" s="780"/>
      <c r="I190" s="759"/>
      <c r="J190" s="760"/>
      <c r="K190" s="761"/>
      <c r="L190" s="719" t="str">
        <f t="shared" si="5"/>
        <v/>
      </c>
      <c r="M190" s="759"/>
      <c r="N190" s="760"/>
      <c r="O190" s="761"/>
      <c r="P190" s="719" t="str">
        <f t="shared" si="4"/>
        <v/>
      </c>
    </row>
    <row r="191" spans="1:16" ht="15" hidden="1" customHeight="1" outlineLevel="1" x14ac:dyDescent="0.25">
      <c r="A191" s="72">
        <v>185</v>
      </c>
      <c r="B191" s="754"/>
      <c r="C191" s="755"/>
      <c r="D191" s="756"/>
      <c r="E191" s="757"/>
      <c r="F191" s="757"/>
      <c r="G191" s="779"/>
      <c r="H191" s="780"/>
      <c r="I191" s="759"/>
      <c r="J191" s="760"/>
      <c r="K191" s="761"/>
      <c r="L191" s="719" t="str">
        <f t="shared" si="5"/>
        <v/>
      </c>
      <c r="M191" s="759"/>
      <c r="N191" s="760"/>
      <c r="O191" s="761"/>
      <c r="P191" s="719" t="str">
        <f t="shared" si="4"/>
        <v/>
      </c>
    </row>
    <row r="192" spans="1:16" ht="15" hidden="1" customHeight="1" outlineLevel="1" x14ac:dyDescent="0.25">
      <c r="A192" s="72">
        <v>186</v>
      </c>
      <c r="B192" s="754"/>
      <c r="C192" s="755"/>
      <c r="D192" s="756"/>
      <c r="E192" s="757"/>
      <c r="F192" s="757"/>
      <c r="G192" s="779"/>
      <c r="H192" s="780"/>
      <c r="I192" s="759"/>
      <c r="J192" s="760"/>
      <c r="K192" s="761"/>
      <c r="L192" s="719" t="str">
        <f t="shared" si="5"/>
        <v/>
      </c>
      <c r="M192" s="759"/>
      <c r="N192" s="760"/>
      <c r="O192" s="761"/>
      <c r="P192" s="719" t="str">
        <f t="shared" si="4"/>
        <v/>
      </c>
    </row>
    <row r="193" spans="1:16" ht="15" hidden="1" customHeight="1" outlineLevel="1" x14ac:dyDescent="0.25">
      <c r="A193" s="72">
        <v>187</v>
      </c>
      <c r="B193" s="754"/>
      <c r="C193" s="755"/>
      <c r="D193" s="756"/>
      <c r="E193" s="757"/>
      <c r="F193" s="757"/>
      <c r="G193" s="779"/>
      <c r="H193" s="780"/>
      <c r="I193" s="759"/>
      <c r="J193" s="760"/>
      <c r="K193" s="761"/>
      <c r="L193" s="719" t="str">
        <f t="shared" si="5"/>
        <v/>
      </c>
      <c r="M193" s="759"/>
      <c r="N193" s="760"/>
      <c r="O193" s="761"/>
      <c r="P193" s="719" t="str">
        <f t="shared" si="4"/>
        <v/>
      </c>
    </row>
    <row r="194" spans="1:16" ht="15" hidden="1" customHeight="1" outlineLevel="1" x14ac:dyDescent="0.25">
      <c r="A194" s="72">
        <v>188</v>
      </c>
      <c r="B194" s="754"/>
      <c r="C194" s="755"/>
      <c r="D194" s="756"/>
      <c r="E194" s="757"/>
      <c r="F194" s="757"/>
      <c r="G194" s="779"/>
      <c r="H194" s="780"/>
      <c r="I194" s="759"/>
      <c r="J194" s="760"/>
      <c r="K194" s="761"/>
      <c r="L194" s="719" t="str">
        <f t="shared" si="5"/>
        <v/>
      </c>
      <c r="M194" s="759"/>
      <c r="N194" s="760"/>
      <c r="O194" s="761"/>
      <c r="P194" s="719" t="str">
        <f t="shared" si="4"/>
        <v/>
      </c>
    </row>
    <row r="195" spans="1:16" ht="15" hidden="1" customHeight="1" outlineLevel="1" x14ac:dyDescent="0.25">
      <c r="A195" s="72">
        <v>189</v>
      </c>
      <c r="B195" s="754"/>
      <c r="C195" s="755"/>
      <c r="D195" s="756"/>
      <c r="E195" s="757"/>
      <c r="F195" s="757"/>
      <c r="G195" s="779"/>
      <c r="H195" s="780"/>
      <c r="I195" s="759"/>
      <c r="J195" s="760"/>
      <c r="K195" s="761"/>
      <c r="L195" s="719" t="str">
        <f t="shared" si="5"/>
        <v/>
      </c>
      <c r="M195" s="759"/>
      <c r="N195" s="760"/>
      <c r="O195" s="761"/>
      <c r="P195" s="719" t="str">
        <f t="shared" si="4"/>
        <v/>
      </c>
    </row>
    <row r="196" spans="1:16" ht="15" hidden="1" customHeight="1" outlineLevel="1" x14ac:dyDescent="0.25">
      <c r="A196" s="72">
        <v>190</v>
      </c>
      <c r="B196" s="754"/>
      <c r="C196" s="755"/>
      <c r="D196" s="756"/>
      <c r="E196" s="757"/>
      <c r="F196" s="757"/>
      <c r="G196" s="779"/>
      <c r="H196" s="780"/>
      <c r="I196" s="759"/>
      <c r="J196" s="760"/>
      <c r="K196" s="761"/>
      <c r="L196" s="719" t="str">
        <f t="shared" si="5"/>
        <v/>
      </c>
      <c r="M196" s="759"/>
      <c r="N196" s="760"/>
      <c r="O196" s="761"/>
      <c r="P196" s="719" t="str">
        <f t="shared" si="4"/>
        <v/>
      </c>
    </row>
    <row r="197" spans="1:16" ht="15" hidden="1" customHeight="1" outlineLevel="1" x14ac:dyDescent="0.25">
      <c r="A197" s="72">
        <v>191</v>
      </c>
      <c r="B197" s="754"/>
      <c r="C197" s="755"/>
      <c r="D197" s="756"/>
      <c r="E197" s="757"/>
      <c r="F197" s="757"/>
      <c r="G197" s="779"/>
      <c r="H197" s="780"/>
      <c r="I197" s="759"/>
      <c r="J197" s="760"/>
      <c r="K197" s="761"/>
      <c r="L197" s="719" t="str">
        <f t="shared" si="5"/>
        <v/>
      </c>
      <c r="M197" s="759"/>
      <c r="N197" s="760"/>
      <c r="O197" s="761"/>
      <c r="P197" s="719" t="str">
        <f t="shared" si="4"/>
        <v/>
      </c>
    </row>
    <row r="198" spans="1:16" ht="15" hidden="1" customHeight="1" outlineLevel="1" x14ac:dyDescent="0.25">
      <c r="A198" s="72">
        <v>192</v>
      </c>
      <c r="B198" s="754"/>
      <c r="C198" s="755"/>
      <c r="D198" s="756"/>
      <c r="E198" s="757"/>
      <c r="F198" s="757"/>
      <c r="G198" s="779"/>
      <c r="H198" s="780"/>
      <c r="I198" s="759"/>
      <c r="J198" s="760"/>
      <c r="K198" s="761"/>
      <c r="L198" s="719" t="str">
        <f t="shared" si="5"/>
        <v/>
      </c>
      <c r="M198" s="759"/>
      <c r="N198" s="760"/>
      <c r="O198" s="761"/>
      <c r="P198" s="719" t="str">
        <f t="shared" si="4"/>
        <v/>
      </c>
    </row>
    <row r="199" spans="1:16" ht="15" hidden="1" customHeight="1" outlineLevel="1" x14ac:dyDescent="0.25">
      <c r="A199" s="72">
        <v>193</v>
      </c>
      <c r="B199" s="754"/>
      <c r="C199" s="755"/>
      <c r="D199" s="756"/>
      <c r="E199" s="757"/>
      <c r="F199" s="757"/>
      <c r="G199" s="779"/>
      <c r="H199" s="780"/>
      <c r="I199" s="759"/>
      <c r="J199" s="760"/>
      <c r="K199" s="761"/>
      <c r="L199" s="719" t="str">
        <f t="shared" si="5"/>
        <v/>
      </c>
      <c r="M199" s="759"/>
      <c r="N199" s="760"/>
      <c r="O199" s="761"/>
      <c r="P199" s="719" t="str">
        <f t="shared" ref="P199:P262" si="6">IFERROR(O199/M199,"")</f>
        <v/>
      </c>
    </row>
    <row r="200" spans="1:16" ht="15" hidden="1" customHeight="1" outlineLevel="1" x14ac:dyDescent="0.25">
      <c r="A200" s="72">
        <v>194</v>
      </c>
      <c r="B200" s="754"/>
      <c r="C200" s="755"/>
      <c r="D200" s="756"/>
      <c r="E200" s="757"/>
      <c r="F200" s="757"/>
      <c r="G200" s="779"/>
      <c r="H200" s="780"/>
      <c r="I200" s="759"/>
      <c r="J200" s="760"/>
      <c r="K200" s="761"/>
      <c r="L200" s="719" t="str">
        <f t="shared" ref="L200:L263" si="7">IFERROR(K200/I200,"")</f>
        <v/>
      </c>
      <c r="M200" s="759"/>
      <c r="N200" s="760"/>
      <c r="O200" s="761"/>
      <c r="P200" s="719" t="str">
        <f t="shared" si="6"/>
        <v/>
      </c>
    </row>
    <row r="201" spans="1:16" ht="15" hidden="1" customHeight="1" outlineLevel="1" x14ac:dyDescent="0.25">
      <c r="A201" s="72">
        <v>195</v>
      </c>
      <c r="B201" s="754"/>
      <c r="C201" s="755"/>
      <c r="D201" s="756"/>
      <c r="E201" s="757"/>
      <c r="F201" s="757"/>
      <c r="G201" s="779"/>
      <c r="H201" s="780"/>
      <c r="I201" s="759"/>
      <c r="J201" s="760"/>
      <c r="K201" s="761"/>
      <c r="L201" s="719" t="str">
        <f t="shared" si="7"/>
        <v/>
      </c>
      <c r="M201" s="759"/>
      <c r="N201" s="760"/>
      <c r="O201" s="761"/>
      <c r="P201" s="719" t="str">
        <f t="shared" si="6"/>
        <v/>
      </c>
    </row>
    <row r="202" spans="1:16" ht="15" hidden="1" customHeight="1" outlineLevel="1" x14ac:dyDescent="0.25">
      <c r="A202" s="72">
        <v>196</v>
      </c>
      <c r="B202" s="754"/>
      <c r="C202" s="755"/>
      <c r="D202" s="756"/>
      <c r="E202" s="757"/>
      <c r="F202" s="757"/>
      <c r="G202" s="779"/>
      <c r="H202" s="780"/>
      <c r="I202" s="759"/>
      <c r="J202" s="760"/>
      <c r="K202" s="761"/>
      <c r="L202" s="719" t="str">
        <f t="shared" si="7"/>
        <v/>
      </c>
      <c r="M202" s="759"/>
      <c r="N202" s="760"/>
      <c r="O202" s="761"/>
      <c r="P202" s="719" t="str">
        <f t="shared" si="6"/>
        <v/>
      </c>
    </row>
    <row r="203" spans="1:16" ht="15" hidden="1" customHeight="1" outlineLevel="1" x14ac:dyDescent="0.25">
      <c r="A203" s="72">
        <v>197</v>
      </c>
      <c r="B203" s="754"/>
      <c r="C203" s="755"/>
      <c r="D203" s="756"/>
      <c r="E203" s="757"/>
      <c r="F203" s="757"/>
      <c r="G203" s="779"/>
      <c r="H203" s="780"/>
      <c r="I203" s="759"/>
      <c r="J203" s="760"/>
      <c r="K203" s="761"/>
      <c r="L203" s="719" t="str">
        <f t="shared" si="7"/>
        <v/>
      </c>
      <c r="M203" s="759"/>
      <c r="N203" s="760"/>
      <c r="O203" s="761"/>
      <c r="P203" s="719" t="str">
        <f t="shared" si="6"/>
        <v/>
      </c>
    </row>
    <row r="204" spans="1:16" ht="15" hidden="1" customHeight="1" outlineLevel="1" x14ac:dyDescent="0.25">
      <c r="A204" s="72">
        <v>198</v>
      </c>
      <c r="B204" s="754"/>
      <c r="C204" s="755"/>
      <c r="D204" s="756"/>
      <c r="E204" s="757"/>
      <c r="F204" s="757"/>
      <c r="G204" s="779"/>
      <c r="H204" s="780"/>
      <c r="I204" s="759"/>
      <c r="J204" s="760"/>
      <c r="K204" s="761"/>
      <c r="L204" s="719" t="str">
        <f t="shared" si="7"/>
        <v/>
      </c>
      <c r="M204" s="759"/>
      <c r="N204" s="760"/>
      <c r="O204" s="761"/>
      <c r="P204" s="719" t="str">
        <f t="shared" si="6"/>
        <v/>
      </c>
    </row>
    <row r="205" spans="1:16" ht="15" hidden="1" customHeight="1" outlineLevel="1" x14ac:dyDescent="0.25">
      <c r="A205" s="72">
        <v>199</v>
      </c>
      <c r="B205" s="754"/>
      <c r="C205" s="755"/>
      <c r="D205" s="756"/>
      <c r="E205" s="757"/>
      <c r="F205" s="757"/>
      <c r="G205" s="779"/>
      <c r="H205" s="780"/>
      <c r="I205" s="759"/>
      <c r="J205" s="760"/>
      <c r="K205" s="761"/>
      <c r="L205" s="719" t="str">
        <f t="shared" si="7"/>
        <v/>
      </c>
      <c r="M205" s="759"/>
      <c r="N205" s="760"/>
      <c r="O205" s="761"/>
      <c r="P205" s="719" t="str">
        <f t="shared" si="6"/>
        <v/>
      </c>
    </row>
    <row r="206" spans="1:16" ht="15" hidden="1" customHeight="1" outlineLevel="1" x14ac:dyDescent="0.25">
      <c r="A206" s="72">
        <v>200</v>
      </c>
      <c r="B206" s="754"/>
      <c r="C206" s="755"/>
      <c r="D206" s="756"/>
      <c r="E206" s="757"/>
      <c r="F206" s="757"/>
      <c r="G206" s="779"/>
      <c r="H206" s="780"/>
      <c r="I206" s="759"/>
      <c r="J206" s="760"/>
      <c r="K206" s="761"/>
      <c r="L206" s="719" t="str">
        <f t="shared" si="7"/>
        <v/>
      </c>
      <c r="M206" s="759"/>
      <c r="N206" s="760"/>
      <c r="O206" s="761"/>
      <c r="P206" s="719" t="str">
        <f t="shared" si="6"/>
        <v/>
      </c>
    </row>
    <row r="207" spans="1:16" ht="15" hidden="1" customHeight="1" outlineLevel="1" x14ac:dyDescent="0.25">
      <c r="A207" s="72">
        <v>201</v>
      </c>
      <c r="B207" s="754"/>
      <c r="C207" s="755"/>
      <c r="D207" s="756"/>
      <c r="E207" s="757"/>
      <c r="F207" s="757"/>
      <c r="G207" s="779"/>
      <c r="H207" s="780"/>
      <c r="I207" s="759"/>
      <c r="J207" s="760"/>
      <c r="K207" s="761"/>
      <c r="L207" s="719" t="str">
        <f t="shared" si="7"/>
        <v/>
      </c>
      <c r="M207" s="759"/>
      <c r="N207" s="760"/>
      <c r="O207" s="761"/>
      <c r="P207" s="719" t="str">
        <f t="shared" si="6"/>
        <v/>
      </c>
    </row>
    <row r="208" spans="1:16" ht="15" hidden="1" customHeight="1" outlineLevel="1" x14ac:dyDescent="0.25">
      <c r="A208" s="72">
        <v>202</v>
      </c>
      <c r="B208" s="754"/>
      <c r="C208" s="755"/>
      <c r="D208" s="756"/>
      <c r="E208" s="757"/>
      <c r="F208" s="757"/>
      <c r="G208" s="779"/>
      <c r="H208" s="780"/>
      <c r="I208" s="759"/>
      <c r="J208" s="760"/>
      <c r="K208" s="761"/>
      <c r="L208" s="719" t="str">
        <f t="shared" si="7"/>
        <v/>
      </c>
      <c r="M208" s="759"/>
      <c r="N208" s="760"/>
      <c r="O208" s="761"/>
      <c r="P208" s="719" t="str">
        <f t="shared" si="6"/>
        <v/>
      </c>
    </row>
    <row r="209" spans="1:16" ht="15" hidden="1" customHeight="1" outlineLevel="1" x14ac:dyDescent="0.25">
      <c r="A209" s="72">
        <v>203</v>
      </c>
      <c r="B209" s="754"/>
      <c r="C209" s="755"/>
      <c r="D209" s="756"/>
      <c r="E209" s="757"/>
      <c r="F209" s="757"/>
      <c r="G209" s="779"/>
      <c r="H209" s="780"/>
      <c r="I209" s="759"/>
      <c r="J209" s="760"/>
      <c r="K209" s="761"/>
      <c r="L209" s="719" t="str">
        <f t="shared" si="7"/>
        <v/>
      </c>
      <c r="M209" s="759"/>
      <c r="N209" s="760"/>
      <c r="O209" s="761"/>
      <c r="P209" s="719" t="str">
        <f t="shared" si="6"/>
        <v/>
      </c>
    </row>
    <row r="210" spans="1:16" ht="15" hidden="1" customHeight="1" outlineLevel="1" x14ac:dyDescent="0.25">
      <c r="A210" s="72">
        <v>204</v>
      </c>
      <c r="B210" s="754"/>
      <c r="C210" s="755"/>
      <c r="D210" s="756"/>
      <c r="E210" s="757"/>
      <c r="F210" s="757"/>
      <c r="G210" s="779"/>
      <c r="H210" s="780"/>
      <c r="I210" s="759"/>
      <c r="J210" s="760"/>
      <c r="K210" s="761"/>
      <c r="L210" s="719" t="str">
        <f t="shared" si="7"/>
        <v/>
      </c>
      <c r="M210" s="759"/>
      <c r="N210" s="760"/>
      <c r="O210" s="761"/>
      <c r="P210" s="719" t="str">
        <f t="shared" si="6"/>
        <v/>
      </c>
    </row>
    <row r="211" spans="1:16" ht="15" hidden="1" customHeight="1" outlineLevel="1" x14ac:dyDescent="0.25">
      <c r="A211" s="72">
        <v>205</v>
      </c>
      <c r="B211" s="754"/>
      <c r="C211" s="755"/>
      <c r="D211" s="756"/>
      <c r="E211" s="757"/>
      <c r="F211" s="757"/>
      <c r="G211" s="779"/>
      <c r="H211" s="780"/>
      <c r="I211" s="759"/>
      <c r="J211" s="760"/>
      <c r="K211" s="761"/>
      <c r="L211" s="719" t="str">
        <f t="shared" si="7"/>
        <v/>
      </c>
      <c r="M211" s="759"/>
      <c r="N211" s="760"/>
      <c r="O211" s="761"/>
      <c r="P211" s="719" t="str">
        <f t="shared" si="6"/>
        <v/>
      </c>
    </row>
    <row r="212" spans="1:16" ht="15" hidden="1" customHeight="1" outlineLevel="1" x14ac:dyDescent="0.25">
      <c r="A212" s="72">
        <v>206</v>
      </c>
      <c r="B212" s="754"/>
      <c r="C212" s="755"/>
      <c r="D212" s="756"/>
      <c r="E212" s="757"/>
      <c r="F212" s="757"/>
      <c r="G212" s="779"/>
      <c r="H212" s="780"/>
      <c r="I212" s="759"/>
      <c r="J212" s="760"/>
      <c r="K212" s="761"/>
      <c r="L212" s="719" t="str">
        <f t="shared" si="7"/>
        <v/>
      </c>
      <c r="M212" s="759"/>
      <c r="N212" s="760"/>
      <c r="O212" s="761"/>
      <c r="P212" s="719" t="str">
        <f t="shared" si="6"/>
        <v/>
      </c>
    </row>
    <row r="213" spans="1:16" ht="15" hidden="1" customHeight="1" outlineLevel="1" x14ac:dyDescent="0.25">
      <c r="A213" s="72">
        <v>207</v>
      </c>
      <c r="B213" s="754"/>
      <c r="C213" s="755"/>
      <c r="D213" s="756"/>
      <c r="E213" s="757"/>
      <c r="F213" s="757"/>
      <c r="G213" s="779"/>
      <c r="H213" s="780"/>
      <c r="I213" s="759"/>
      <c r="J213" s="760"/>
      <c r="K213" s="761"/>
      <c r="L213" s="719" t="str">
        <f t="shared" si="7"/>
        <v/>
      </c>
      <c r="M213" s="759"/>
      <c r="N213" s="760"/>
      <c r="O213" s="761"/>
      <c r="P213" s="719" t="str">
        <f t="shared" si="6"/>
        <v/>
      </c>
    </row>
    <row r="214" spans="1:16" ht="15" hidden="1" customHeight="1" outlineLevel="1" x14ac:dyDescent="0.25">
      <c r="A214" s="72">
        <v>208</v>
      </c>
      <c r="B214" s="754"/>
      <c r="C214" s="755"/>
      <c r="D214" s="756"/>
      <c r="E214" s="757"/>
      <c r="F214" s="757"/>
      <c r="G214" s="779"/>
      <c r="H214" s="780"/>
      <c r="I214" s="759"/>
      <c r="J214" s="760"/>
      <c r="K214" s="761"/>
      <c r="L214" s="719" t="str">
        <f t="shared" si="7"/>
        <v/>
      </c>
      <c r="M214" s="759"/>
      <c r="N214" s="760"/>
      <c r="O214" s="761"/>
      <c r="P214" s="719" t="str">
        <f t="shared" si="6"/>
        <v/>
      </c>
    </row>
    <row r="215" spans="1:16" ht="15" hidden="1" customHeight="1" outlineLevel="1" x14ac:dyDescent="0.25">
      <c r="A215" s="72">
        <v>209</v>
      </c>
      <c r="B215" s="754"/>
      <c r="C215" s="755"/>
      <c r="D215" s="756"/>
      <c r="E215" s="757"/>
      <c r="F215" s="757"/>
      <c r="G215" s="779"/>
      <c r="H215" s="780"/>
      <c r="I215" s="759"/>
      <c r="J215" s="760"/>
      <c r="K215" s="761"/>
      <c r="L215" s="719" t="str">
        <f t="shared" si="7"/>
        <v/>
      </c>
      <c r="M215" s="759"/>
      <c r="N215" s="760"/>
      <c r="O215" s="761"/>
      <c r="P215" s="719" t="str">
        <f t="shared" si="6"/>
        <v/>
      </c>
    </row>
    <row r="216" spans="1:16" ht="15" hidden="1" customHeight="1" outlineLevel="1" x14ac:dyDescent="0.25">
      <c r="A216" s="72">
        <v>210</v>
      </c>
      <c r="B216" s="754"/>
      <c r="C216" s="755"/>
      <c r="D216" s="756"/>
      <c r="E216" s="757"/>
      <c r="F216" s="757"/>
      <c r="G216" s="779"/>
      <c r="H216" s="780"/>
      <c r="I216" s="759"/>
      <c r="J216" s="760"/>
      <c r="K216" s="761"/>
      <c r="L216" s="719" t="str">
        <f t="shared" si="7"/>
        <v/>
      </c>
      <c r="M216" s="759"/>
      <c r="N216" s="760"/>
      <c r="O216" s="761"/>
      <c r="P216" s="719" t="str">
        <f t="shared" si="6"/>
        <v/>
      </c>
    </row>
    <row r="217" spans="1:16" ht="15" hidden="1" customHeight="1" outlineLevel="1" x14ac:dyDescent="0.25">
      <c r="A217" s="72">
        <v>211</v>
      </c>
      <c r="B217" s="754"/>
      <c r="C217" s="755"/>
      <c r="D217" s="756"/>
      <c r="E217" s="757"/>
      <c r="F217" s="757"/>
      <c r="G217" s="779"/>
      <c r="H217" s="780"/>
      <c r="I217" s="759"/>
      <c r="J217" s="760"/>
      <c r="K217" s="761"/>
      <c r="L217" s="719" t="str">
        <f t="shared" si="7"/>
        <v/>
      </c>
      <c r="M217" s="759"/>
      <c r="N217" s="760"/>
      <c r="O217" s="761"/>
      <c r="P217" s="719" t="str">
        <f t="shared" si="6"/>
        <v/>
      </c>
    </row>
    <row r="218" spans="1:16" ht="15" hidden="1" customHeight="1" outlineLevel="1" x14ac:dyDescent="0.25">
      <c r="A218" s="72">
        <v>212</v>
      </c>
      <c r="B218" s="754"/>
      <c r="C218" s="755"/>
      <c r="D218" s="756"/>
      <c r="E218" s="757"/>
      <c r="F218" s="757"/>
      <c r="G218" s="779"/>
      <c r="H218" s="780"/>
      <c r="I218" s="759"/>
      <c r="J218" s="760"/>
      <c r="K218" s="761"/>
      <c r="L218" s="719" t="str">
        <f t="shared" si="7"/>
        <v/>
      </c>
      <c r="M218" s="759"/>
      <c r="N218" s="760"/>
      <c r="O218" s="761"/>
      <c r="P218" s="719" t="str">
        <f t="shared" si="6"/>
        <v/>
      </c>
    </row>
    <row r="219" spans="1:16" ht="15" hidden="1" customHeight="1" outlineLevel="1" x14ac:dyDescent="0.25">
      <c r="A219" s="72">
        <v>213</v>
      </c>
      <c r="B219" s="754"/>
      <c r="C219" s="755"/>
      <c r="D219" s="756"/>
      <c r="E219" s="757"/>
      <c r="F219" s="757"/>
      <c r="G219" s="779"/>
      <c r="H219" s="780"/>
      <c r="I219" s="759"/>
      <c r="J219" s="760"/>
      <c r="K219" s="761"/>
      <c r="L219" s="719" t="str">
        <f t="shared" si="7"/>
        <v/>
      </c>
      <c r="M219" s="759"/>
      <c r="N219" s="760"/>
      <c r="O219" s="761"/>
      <c r="P219" s="719" t="str">
        <f t="shared" si="6"/>
        <v/>
      </c>
    </row>
    <row r="220" spans="1:16" ht="15" hidden="1" customHeight="1" outlineLevel="1" x14ac:dyDescent="0.25">
      <c r="A220" s="72">
        <v>214</v>
      </c>
      <c r="B220" s="754"/>
      <c r="C220" s="755"/>
      <c r="D220" s="756"/>
      <c r="E220" s="757"/>
      <c r="F220" s="757"/>
      <c r="G220" s="779"/>
      <c r="H220" s="780"/>
      <c r="I220" s="759"/>
      <c r="J220" s="760"/>
      <c r="K220" s="761"/>
      <c r="L220" s="719" t="str">
        <f t="shared" si="7"/>
        <v/>
      </c>
      <c r="M220" s="759"/>
      <c r="N220" s="760"/>
      <c r="O220" s="761"/>
      <c r="P220" s="719" t="str">
        <f t="shared" si="6"/>
        <v/>
      </c>
    </row>
    <row r="221" spans="1:16" ht="15" hidden="1" customHeight="1" outlineLevel="1" x14ac:dyDescent="0.25">
      <c r="A221" s="72">
        <v>215</v>
      </c>
      <c r="B221" s="754"/>
      <c r="C221" s="755"/>
      <c r="D221" s="756"/>
      <c r="E221" s="757"/>
      <c r="F221" s="757"/>
      <c r="G221" s="779"/>
      <c r="H221" s="780"/>
      <c r="I221" s="759"/>
      <c r="J221" s="760"/>
      <c r="K221" s="761"/>
      <c r="L221" s="719" t="str">
        <f t="shared" si="7"/>
        <v/>
      </c>
      <c r="M221" s="759"/>
      <c r="N221" s="760"/>
      <c r="O221" s="761"/>
      <c r="P221" s="719" t="str">
        <f t="shared" si="6"/>
        <v/>
      </c>
    </row>
    <row r="222" spans="1:16" ht="15" hidden="1" customHeight="1" outlineLevel="1" x14ac:dyDescent="0.25">
      <c r="A222" s="72">
        <v>216</v>
      </c>
      <c r="B222" s="754"/>
      <c r="C222" s="755"/>
      <c r="D222" s="756"/>
      <c r="E222" s="757"/>
      <c r="F222" s="757"/>
      <c r="G222" s="779"/>
      <c r="H222" s="780"/>
      <c r="I222" s="759"/>
      <c r="J222" s="760"/>
      <c r="K222" s="761"/>
      <c r="L222" s="719" t="str">
        <f t="shared" si="7"/>
        <v/>
      </c>
      <c r="M222" s="759"/>
      <c r="N222" s="760"/>
      <c r="O222" s="761"/>
      <c r="P222" s="719" t="str">
        <f t="shared" si="6"/>
        <v/>
      </c>
    </row>
    <row r="223" spans="1:16" ht="15" hidden="1" customHeight="1" outlineLevel="1" x14ac:dyDescent="0.25">
      <c r="A223" s="72">
        <v>217</v>
      </c>
      <c r="B223" s="754"/>
      <c r="C223" s="755"/>
      <c r="D223" s="756"/>
      <c r="E223" s="757"/>
      <c r="F223" s="757"/>
      <c r="G223" s="779"/>
      <c r="H223" s="780"/>
      <c r="I223" s="759"/>
      <c r="J223" s="760"/>
      <c r="K223" s="761"/>
      <c r="L223" s="719" t="str">
        <f t="shared" si="7"/>
        <v/>
      </c>
      <c r="M223" s="759"/>
      <c r="N223" s="760"/>
      <c r="O223" s="761"/>
      <c r="P223" s="719" t="str">
        <f t="shared" si="6"/>
        <v/>
      </c>
    </row>
    <row r="224" spans="1:16" ht="15" hidden="1" customHeight="1" outlineLevel="1" x14ac:dyDescent="0.25">
      <c r="A224" s="72">
        <v>218</v>
      </c>
      <c r="B224" s="754"/>
      <c r="C224" s="755"/>
      <c r="D224" s="756"/>
      <c r="E224" s="757"/>
      <c r="F224" s="757"/>
      <c r="G224" s="779"/>
      <c r="H224" s="780"/>
      <c r="I224" s="759"/>
      <c r="J224" s="760"/>
      <c r="K224" s="761"/>
      <c r="L224" s="719" t="str">
        <f t="shared" si="7"/>
        <v/>
      </c>
      <c r="M224" s="759"/>
      <c r="N224" s="760"/>
      <c r="O224" s="761"/>
      <c r="P224" s="719" t="str">
        <f t="shared" si="6"/>
        <v/>
      </c>
    </row>
    <row r="225" spans="1:16" ht="15" hidden="1" customHeight="1" outlineLevel="1" x14ac:dyDescent="0.25">
      <c r="A225" s="72">
        <v>219</v>
      </c>
      <c r="B225" s="754"/>
      <c r="C225" s="755"/>
      <c r="D225" s="756"/>
      <c r="E225" s="757"/>
      <c r="F225" s="757"/>
      <c r="G225" s="779"/>
      <c r="H225" s="780"/>
      <c r="I225" s="759"/>
      <c r="J225" s="760"/>
      <c r="K225" s="761"/>
      <c r="L225" s="719" t="str">
        <f t="shared" si="7"/>
        <v/>
      </c>
      <c r="M225" s="759"/>
      <c r="N225" s="760"/>
      <c r="O225" s="761"/>
      <c r="P225" s="719" t="str">
        <f t="shared" si="6"/>
        <v/>
      </c>
    </row>
    <row r="226" spans="1:16" ht="15" hidden="1" customHeight="1" outlineLevel="1" x14ac:dyDescent="0.25">
      <c r="A226" s="72">
        <v>220</v>
      </c>
      <c r="B226" s="754"/>
      <c r="C226" s="755"/>
      <c r="D226" s="756"/>
      <c r="E226" s="757"/>
      <c r="F226" s="757"/>
      <c r="G226" s="779"/>
      <c r="H226" s="780"/>
      <c r="I226" s="759"/>
      <c r="J226" s="760"/>
      <c r="K226" s="761"/>
      <c r="L226" s="719" t="str">
        <f t="shared" si="7"/>
        <v/>
      </c>
      <c r="M226" s="759"/>
      <c r="N226" s="760"/>
      <c r="O226" s="761"/>
      <c r="P226" s="719" t="str">
        <f t="shared" si="6"/>
        <v/>
      </c>
    </row>
    <row r="227" spans="1:16" ht="15" hidden="1" customHeight="1" outlineLevel="1" x14ac:dyDescent="0.25">
      <c r="A227" s="72">
        <v>221</v>
      </c>
      <c r="B227" s="754"/>
      <c r="C227" s="755"/>
      <c r="D227" s="756"/>
      <c r="E227" s="757"/>
      <c r="F227" s="757"/>
      <c r="G227" s="779"/>
      <c r="H227" s="780"/>
      <c r="I227" s="759"/>
      <c r="J227" s="760"/>
      <c r="K227" s="761"/>
      <c r="L227" s="719" t="str">
        <f t="shared" si="7"/>
        <v/>
      </c>
      <c r="M227" s="759"/>
      <c r="N227" s="760"/>
      <c r="O227" s="761"/>
      <c r="P227" s="719" t="str">
        <f t="shared" si="6"/>
        <v/>
      </c>
    </row>
    <row r="228" spans="1:16" ht="15" hidden="1" customHeight="1" outlineLevel="1" x14ac:dyDescent="0.25">
      <c r="A228" s="72">
        <v>222</v>
      </c>
      <c r="B228" s="754"/>
      <c r="C228" s="755"/>
      <c r="D228" s="756"/>
      <c r="E228" s="757"/>
      <c r="F228" s="757"/>
      <c r="G228" s="779"/>
      <c r="H228" s="780"/>
      <c r="I228" s="759"/>
      <c r="J228" s="760"/>
      <c r="K228" s="761"/>
      <c r="L228" s="719" t="str">
        <f t="shared" si="7"/>
        <v/>
      </c>
      <c r="M228" s="759"/>
      <c r="N228" s="760"/>
      <c r="O228" s="761"/>
      <c r="P228" s="719" t="str">
        <f t="shared" si="6"/>
        <v/>
      </c>
    </row>
    <row r="229" spans="1:16" ht="15" hidden="1" customHeight="1" outlineLevel="1" x14ac:dyDescent="0.25">
      <c r="A229" s="72">
        <v>223</v>
      </c>
      <c r="B229" s="754"/>
      <c r="C229" s="755"/>
      <c r="D229" s="756"/>
      <c r="E229" s="757"/>
      <c r="F229" s="757"/>
      <c r="G229" s="779"/>
      <c r="H229" s="780"/>
      <c r="I229" s="759"/>
      <c r="J229" s="760"/>
      <c r="K229" s="761"/>
      <c r="L229" s="719" t="str">
        <f t="shared" si="7"/>
        <v/>
      </c>
      <c r="M229" s="759"/>
      <c r="N229" s="760"/>
      <c r="O229" s="761"/>
      <c r="P229" s="719" t="str">
        <f t="shared" si="6"/>
        <v/>
      </c>
    </row>
    <row r="230" spans="1:16" ht="15" hidden="1" customHeight="1" outlineLevel="1" x14ac:dyDescent="0.25">
      <c r="A230" s="72">
        <v>224</v>
      </c>
      <c r="B230" s="754"/>
      <c r="C230" s="755"/>
      <c r="D230" s="756"/>
      <c r="E230" s="757"/>
      <c r="F230" s="757"/>
      <c r="G230" s="779"/>
      <c r="H230" s="780"/>
      <c r="I230" s="759"/>
      <c r="J230" s="760"/>
      <c r="K230" s="761"/>
      <c r="L230" s="719" t="str">
        <f t="shared" si="7"/>
        <v/>
      </c>
      <c r="M230" s="759"/>
      <c r="N230" s="760"/>
      <c r="O230" s="761"/>
      <c r="P230" s="719" t="str">
        <f t="shared" si="6"/>
        <v/>
      </c>
    </row>
    <row r="231" spans="1:16" ht="15" hidden="1" customHeight="1" outlineLevel="1" x14ac:dyDescent="0.25">
      <c r="A231" s="72">
        <v>225</v>
      </c>
      <c r="B231" s="754"/>
      <c r="C231" s="755"/>
      <c r="D231" s="756"/>
      <c r="E231" s="757"/>
      <c r="F231" s="757"/>
      <c r="G231" s="779"/>
      <c r="H231" s="780"/>
      <c r="I231" s="759"/>
      <c r="J231" s="760"/>
      <c r="K231" s="761"/>
      <c r="L231" s="719" t="str">
        <f t="shared" si="7"/>
        <v/>
      </c>
      <c r="M231" s="759"/>
      <c r="N231" s="760"/>
      <c r="O231" s="761"/>
      <c r="P231" s="719" t="str">
        <f t="shared" si="6"/>
        <v/>
      </c>
    </row>
    <row r="232" spans="1:16" ht="15" hidden="1" customHeight="1" outlineLevel="1" x14ac:dyDescent="0.25">
      <c r="A232" s="72">
        <v>226</v>
      </c>
      <c r="B232" s="754"/>
      <c r="C232" s="755"/>
      <c r="D232" s="756"/>
      <c r="E232" s="757"/>
      <c r="F232" s="757"/>
      <c r="G232" s="779"/>
      <c r="H232" s="780"/>
      <c r="I232" s="759"/>
      <c r="J232" s="760"/>
      <c r="K232" s="761"/>
      <c r="L232" s="719" t="str">
        <f t="shared" si="7"/>
        <v/>
      </c>
      <c r="M232" s="759"/>
      <c r="N232" s="760"/>
      <c r="O232" s="761"/>
      <c r="P232" s="719" t="str">
        <f t="shared" si="6"/>
        <v/>
      </c>
    </row>
    <row r="233" spans="1:16" ht="15" hidden="1" customHeight="1" outlineLevel="1" x14ac:dyDescent="0.25">
      <c r="A233" s="72">
        <v>227</v>
      </c>
      <c r="B233" s="754"/>
      <c r="C233" s="755"/>
      <c r="D233" s="756"/>
      <c r="E233" s="757"/>
      <c r="F233" s="757"/>
      <c r="G233" s="779"/>
      <c r="H233" s="780"/>
      <c r="I233" s="759"/>
      <c r="J233" s="760"/>
      <c r="K233" s="761"/>
      <c r="L233" s="719" t="str">
        <f t="shared" si="7"/>
        <v/>
      </c>
      <c r="M233" s="759"/>
      <c r="N233" s="760"/>
      <c r="O233" s="761"/>
      <c r="P233" s="719" t="str">
        <f t="shared" si="6"/>
        <v/>
      </c>
    </row>
    <row r="234" spans="1:16" ht="15" hidden="1" customHeight="1" outlineLevel="1" x14ac:dyDescent="0.25">
      <c r="A234" s="72">
        <v>228</v>
      </c>
      <c r="B234" s="754"/>
      <c r="C234" s="755"/>
      <c r="D234" s="756"/>
      <c r="E234" s="757"/>
      <c r="F234" s="757"/>
      <c r="G234" s="779"/>
      <c r="H234" s="780"/>
      <c r="I234" s="759"/>
      <c r="J234" s="760"/>
      <c r="K234" s="761"/>
      <c r="L234" s="719" t="str">
        <f t="shared" si="7"/>
        <v/>
      </c>
      <c r="M234" s="759"/>
      <c r="N234" s="760"/>
      <c r="O234" s="761"/>
      <c r="P234" s="719" t="str">
        <f t="shared" si="6"/>
        <v/>
      </c>
    </row>
    <row r="235" spans="1:16" ht="15" hidden="1" customHeight="1" outlineLevel="1" x14ac:dyDescent="0.25">
      <c r="A235" s="72">
        <v>229</v>
      </c>
      <c r="B235" s="754"/>
      <c r="C235" s="755"/>
      <c r="D235" s="756"/>
      <c r="E235" s="757"/>
      <c r="F235" s="757"/>
      <c r="G235" s="779"/>
      <c r="H235" s="780"/>
      <c r="I235" s="759"/>
      <c r="J235" s="760"/>
      <c r="K235" s="761"/>
      <c r="L235" s="719" t="str">
        <f t="shared" si="7"/>
        <v/>
      </c>
      <c r="M235" s="759"/>
      <c r="N235" s="760"/>
      <c r="O235" s="761"/>
      <c r="P235" s="719" t="str">
        <f t="shared" si="6"/>
        <v/>
      </c>
    </row>
    <row r="236" spans="1:16" ht="15" hidden="1" customHeight="1" outlineLevel="1" x14ac:dyDescent="0.25">
      <c r="A236" s="72">
        <v>230</v>
      </c>
      <c r="B236" s="754"/>
      <c r="C236" s="755"/>
      <c r="D236" s="756"/>
      <c r="E236" s="757"/>
      <c r="F236" s="757"/>
      <c r="G236" s="779"/>
      <c r="H236" s="780"/>
      <c r="I236" s="759"/>
      <c r="J236" s="760"/>
      <c r="K236" s="761"/>
      <c r="L236" s="719" t="str">
        <f t="shared" si="7"/>
        <v/>
      </c>
      <c r="M236" s="759"/>
      <c r="N236" s="760"/>
      <c r="O236" s="761"/>
      <c r="P236" s="719" t="str">
        <f t="shared" si="6"/>
        <v/>
      </c>
    </row>
    <row r="237" spans="1:16" ht="15" hidden="1" customHeight="1" outlineLevel="1" x14ac:dyDescent="0.25">
      <c r="A237" s="72">
        <v>231</v>
      </c>
      <c r="B237" s="754"/>
      <c r="C237" s="755"/>
      <c r="D237" s="756"/>
      <c r="E237" s="757"/>
      <c r="F237" s="757"/>
      <c r="G237" s="779"/>
      <c r="H237" s="780"/>
      <c r="I237" s="759"/>
      <c r="J237" s="760"/>
      <c r="K237" s="761"/>
      <c r="L237" s="719" t="str">
        <f t="shared" si="7"/>
        <v/>
      </c>
      <c r="M237" s="759"/>
      <c r="N237" s="760"/>
      <c r="O237" s="761"/>
      <c r="P237" s="719" t="str">
        <f t="shared" si="6"/>
        <v/>
      </c>
    </row>
    <row r="238" spans="1:16" ht="15" hidden="1" customHeight="1" outlineLevel="1" x14ac:dyDescent="0.25">
      <c r="A238" s="72">
        <v>232</v>
      </c>
      <c r="B238" s="754"/>
      <c r="C238" s="755"/>
      <c r="D238" s="756"/>
      <c r="E238" s="757"/>
      <c r="F238" s="757"/>
      <c r="G238" s="779"/>
      <c r="H238" s="780"/>
      <c r="I238" s="759"/>
      <c r="J238" s="760"/>
      <c r="K238" s="761"/>
      <c r="L238" s="719" t="str">
        <f t="shared" si="7"/>
        <v/>
      </c>
      <c r="M238" s="759"/>
      <c r="N238" s="760"/>
      <c r="O238" s="761"/>
      <c r="P238" s="719" t="str">
        <f t="shared" si="6"/>
        <v/>
      </c>
    </row>
    <row r="239" spans="1:16" ht="15" hidden="1" customHeight="1" outlineLevel="1" x14ac:dyDescent="0.25">
      <c r="A239" s="72">
        <v>233</v>
      </c>
      <c r="B239" s="754"/>
      <c r="C239" s="755"/>
      <c r="D239" s="756"/>
      <c r="E239" s="757"/>
      <c r="F239" s="757"/>
      <c r="G239" s="779"/>
      <c r="H239" s="780"/>
      <c r="I239" s="759"/>
      <c r="J239" s="760"/>
      <c r="K239" s="761"/>
      <c r="L239" s="719" t="str">
        <f t="shared" si="7"/>
        <v/>
      </c>
      <c r="M239" s="759"/>
      <c r="N239" s="760"/>
      <c r="O239" s="761"/>
      <c r="P239" s="719" t="str">
        <f t="shared" si="6"/>
        <v/>
      </c>
    </row>
    <row r="240" spans="1:16" ht="15" hidden="1" customHeight="1" outlineLevel="1" x14ac:dyDescent="0.25">
      <c r="A240" s="72">
        <v>234</v>
      </c>
      <c r="B240" s="754"/>
      <c r="C240" s="755"/>
      <c r="D240" s="756"/>
      <c r="E240" s="757"/>
      <c r="F240" s="757"/>
      <c r="G240" s="779"/>
      <c r="H240" s="780"/>
      <c r="I240" s="759"/>
      <c r="J240" s="760"/>
      <c r="K240" s="761"/>
      <c r="L240" s="719" t="str">
        <f t="shared" si="7"/>
        <v/>
      </c>
      <c r="M240" s="759"/>
      <c r="N240" s="760"/>
      <c r="O240" s="761"/>
      <c r="P240" s="719" t="str">
        <f t="shared" si="6"/>
        <v/>
      </c>
    </row>
    <row r="241" spans="1:16" ht="15" hidden="1" customHeight="1" outlineLevel="1" x14ac:dyDescent="0.25">
      <c r="A241" s="72">
        <v>235</v>
      </c>
      <c r="B241" s="754"/>
      <c r="C241" s="755"/>
      <c r="D241" s="756"/>
      <c r="E241" s="757"/>
      <c r="F241" s="757"/>
      <c r="G241" s="779"/>
      <c r="H241" s="780"/>
      <c r="I241" s="759"/>
      <c r="J241" s="760"/>
      <c r="K241" s="761"/>
      <c r="L241" s="719" t="str">
        <f t="shared" si="7"/>
        <v/>
      </c>
      <c r="M241" s="759"/>
      <c r="N241" s="760"/>
      <c r="O241" s="761"/>
      <c r="P241" s="719" t="str">
        <f t="shared" si="6"/>
        <v/>
      </c>
    </row>
    <row r="242" spans="1:16" ht="15" hidden="1" customHeight="1" outlineLevel="1" x14ac:dyDescent="0.25">
      <c r="A242" s="72">
        <v>236</v>
      </c>
      <c r="B242" s="754"/>
      <c r="C242" s="755"/>
      <c r="D242" s="756"/>
      <c r="E242" s="757"/>
      <c r="F242" s="757"/>
      <c r="G242" s="779"/>
      <c r="H242" s="780"/>
      <c r="I242" s="759"/>
      <c r="J242" s="760"/>
      <c r="K242" s="761"/>
      <c r="L242" s="719" t="str">
        <f t="shared" si="7"/>
        <v/>
      </c>
      <c r="M242" s="759"/>
      <c r="N242" s="760"/>
      <c r="O242" s="761"/>
      <c r="P242" s="719" t="str">
        <f t="shared" si="6"/>
        <v/>
      </c>
    </row>
    <row r="243" spans="1:16" ht="15" hidden="1" customHeight="1" outlineLevel="1" x14ac:dyDescent="0.25">
      <c r="A243" s="72">
        <v>237</v>
      </c>
      <c r="B243" s="754"/>
      <c r="C243" s="755"/>
      <c r="D243" s="756"/>
      <c r="E243" s="757"/>
      <c r="F243" s="757"/>
      <c r="G243" s="779"/>
      <c r="H243" s="780"/>
      <c r="I243" s="759"/>
      <c r="J243" s="760"/>
      <c r="K243" s="761"/>
      <c r="L243" s="719" t="str">
        <f t="shared" si="7"/>
        <v/>
      </c>
      <c r="M243" s="759"/>
      <c r="N243" s="760"/>
      <c r="O243" s="761"/>
      <c r="P243" s="719" t="str">
        <f t="shared" si="6"/>
        <v/>
      </c>
    </row>
    <row r="244" spans="1:16" ht="15" hidden="1" customHeight="1" outlineLevel="1" x14ac:dyDescent="0.25">
      <c r="A244" s="72">
        <v>238</v>
      </c>
      <c r="B244" s="754"/>
      <c r="C244" s="755"/>
      <c r="D244" s="756"/>
      <c r="E244" s="757"/>
      <c r="F244" s="757"/>
      <c r="G244" s="779"/>
      <c r="H244" s="780"/>
      <c r="I244" s="759"/>
      <c r="J244" s="760"/>
      <c r="K244" s="761"/>
      <c r="L244" s="719" t="str">
        <f t="shared" si="7"/>
        <v/>
      </c>
      <c r="M244" s="759"/>
      <c r="N244" s="760"/>
      <c r="O244" s="761"/>
      <c r="P244" s="719" t="str">
        <f t="shared" si="6"/>
        <v/>
      </c>
    </row>
    <row r="245" spans="1:16" ht="15" hidden="1" customHeight="1" outlineLevel="1" x14ac:dyDescent="0.25">
      <c r="A245" s="72">
        <v>239</v>
      </c>
      <c r="B245" s="754"/>
      <c r="C245" s="755"/>
      <c r="D245" s="756"/>
      <c r="E245" s="757"/>
      <c r="F245" s="757"/>
      <c r="G245" s="779"/>
      <c r="H245" s="780"/>
      <c r="I245" s="759"/>
      <c r="J245" s="760"/>
      <c r="K245" s="761"/>
      <c r="L245" s="719" t="str">
        <f t="shared" si="7"/>
        <v/>
      </c>
      <c r="M245" s="759"/>
      <c r="N245" s="760"/>
      <c r="O245" s="761"/>
      <c r="P245" s="719" t="str">
        <f t="shared" si="6"/>
        <v/>
      </c>
    </row>
    <row r="246" spans="1:16" ht="15" hidden="1" customHeight="1" outlineLevel="1" x14ac:dyDescent="0.25">
      <c r="A246" s="72">
        <v>240</v>
      </c>
      <c r="B246" s="754"/>
      <c r="C246" s="755"/>
      <c r="D246" s="756"/>
      <c r="E246" s="757"/>
      <c r="F246" s="757"/>
      <c r="G246" s="779"/>
      <c r="H246" s="780"/>
      <c r="I246" s="759"/>
      <c r="J246" s="760"/>
      <c r="K246" s="761"/>
      <c r="L246" s="719" t="str">
        <f t="shared" si="7"/>
        <v/>
      </c>
      <c r="M246" s="759"/>
      <c r="N246" s="760"/>
      <c r="O246" s="761"/>
      <c r="P246" s="719" t="str">
        <f t="shared" si="6"/>
        <v/>
      </c>
    </row>
    <row r="247" spans="1:16" ht="15" hidden="1" customHeight="1" outlineLevel="1" x14ac:dyDescent="0.25">
      <c r="A247" s="72">
        <v>241</v>
      </c>
      <c r="B247" s="754"/>
      <c r="C247" s="755"/>
      <c r="D247" s="756"/>
      <c r="E247" s="757"/>
      <c r="F247" s="757"/>
      <c r="G247" s="779"/>
      <c r="H247" s="780"/>
      <c r="I247" s="759"/>
      <c r="J247" s="760"/>
      <c r="K247" s="761"/>
      <c r="L247" s="719" t="str">
        <f t="shared" si="7"/>
        <v/>
      </c>
      <c r="M247" s="759"/>
      <c r="N247" s="760"/>
      <c r="O247" s="761"/>
      <c r="P247" s="719" t="str">
        <f t="shared" si="6"/>
        <v/>
      </c>
    </row>
    <row r="248" spans="1:16" ht="15" hidden="1" customHeight="1" outlineLevel="1" x14ac:dyDescent="0.25">
      <c r="A248" s="72">
        <v>242</v>
      </c>
      <c r="B248" s="754"/>
      <c r="C248" s="755"/>
      <c r="D248" s="756"/>
      <c r="E248" s="757"/>
      <c r="F248" s="757"/>
      <c r="G248" s="779"/>
      <c r="H248" s="780"/>
      <c r="I248" s="759"/>
      <c r="J248" s="760"/>
      <c r="K248" s="761"/>
      <c r="L248" s="719" t="str">
        <f t="shared" si="7"/>
        <v/>
      </c>
      <c r="M248" s="759"/>
      <c r="N248" s="760"/>
      <c r="O248" s="761"/>
      <c r="P248" s="719" t="str">
        <f t="shared" si="6"/>
        <v/>
      </c>
    </row>
    <row r="249" spans="1:16" ht="15" hidden="1" customHeight="1" outlineLevel="1" x14ac:dyDescent="0.25">
      <c r="A249" s="72">
        <v>243</v>
      </c>
      <c r="B249" s="754"/>
      <c r="C249" s="755"/>
      <c r="D249" s="756"/>
      <c r="E249" s="757"/>
      <c r="F249" s="757"/>
      <c r="G249" s="779"/>
      <c r="H249" s="780"/>
      <c r="I249" s="759"/>
      <c r="J249" s="760"/>
      <c r="K249" s="761"/>
      <c r="L249" s="719" t="str">
        <f t="shared" si="7"/>
        <v/>
      </c>
      <c r="M249" s="759"/>
      <c r="N249" s="760"/>
      <c r="O249" s="761"/>
      <c r="P249" s="719" t="str">
        <f t="shared" si="6"/>
        <v/>
      </c>
    </row>
    <row r="250" spans="1:16" ht="15" hidden="1" customHeight="1" outlineLevel="1" x14ac:dyDescent="0.25">
      <c r="A250" s="72">
        <v>244</v>
      </c>
      <c r="B250" s="754"/>
      <c r="C250" s="755"/>
      <c r="D250" s="756"/>
      <c r="E250" s="757"/>
      <c r="F250" s="757"/>
      <c r="G250" s="779"/>
      <c r="H250" s="780"/>
      <c r="I250" s="759"/>
      <c r="J250" s="760"/>
      <c r="K250" s="761"/>
      <c r="L250" s="719" t="str">
        <f t="shared" si="7"/>
        <v/>
      </c>
      <c r="M250" s="759"/>
      <c r="N250" s="760"/>
      <c r="O250" s="761"/>
      <c r="P250" s="719" t="str">
        <f t="shared" si="6"/>
        <v/>
      </c>
    </row>
    <row r="251" spans="1:16" ht="15" hidden="1" customHeight="1" outlineLevel="1" x14ac:dyDescent="0.25">
      <c r="A251" s="72">
        <v>245</v>
      </c>
      <c r="B251" s="754"/>
      <c r="C251" s="755"/>
      <c r="D251" s="756"/>
      <c r="E251" s="757"/>
      <c r="F251" s="757"/>
      <c r="G251" s="779"/>
      <c r="H251" s="780"/>
      <c r="I251" s="759"/>
      <c r="J251" s="760"/>
      <c r="K251" s="761"/>
      <c r="L251" s="719" t="str">
        <f t="shared" si="7"/>
        <v/>
      </c>
      <c r="M251" s="759"/>
      <c r="N251" s="760"/>
      <c r="O251" s="761"/>
      <c r="P251" s="719" t="str">
        <f t="shared" si="6"/>
        <v/>
      </c>
    </row>
    <row r="252" spans="1:16" ht="15" hidden="1" customHeight="1" outlineLevel="1" x14ac:dyDescent="0.25">
      <c r="A252" s="72">
        <v>246</v>
      </c>
      <c r="B252" s="754"/>
      <c r="C252" s="755"/>
      <c r="D252" s="756"/>
      <c r="E252" s="757"/>
      <c r="F252" s="757"/>
      <c r="G252" s="779"/>
      <c r="H252" s="780"/>
      <c r="I252" s="759"/>
      <c r="J252" s="760"/>
      <c r="K252" s="761"/>
      <c r="L252" s="719" t="str">
        <f t="shared" si="7"/>
        <v/>
      </c>
      <c r="M252" s="759"/>
      <c r="N252" s="760"/>
      <c r="O252" s="761"/>
      <c r="P252" s="719" t="str">
        <f t="shared" si="6"/>
        <v/>
      </c>
    </row>
    <row r="253" spans="1:16" ht="15" hidden="1" customHeight="1" outlineLevel="1" x14ac:dyDescent="0.25">
      <c r="A253" s="72">
        <v>247</v>
      </c>
      <c r="B253" s="754"/>
      <c r="C253" s="755"/>
      <c r="D253" s="756"/>
      <c r="E253" s="757"/>
      <c r="F253" s="757"/>
      <c r="G253" s="779"/>
      <c r="H253" s="780"/>
      <c r="I253" s="759"/>
      <c r="J253" s="760"/>
      <c r="K253" s="761"/>
      <c r="L253" s="719" t="str">
        <f t="shared" si="7"/>
        <v/>
      </c>
      <c r="M253" s="759"/>
      <c r="N253" s="760"/>
      <c r="O253" s="761"/>
      <c r="P253" s="719" t="str">
        <f t="shared" si="6"/>
        <v/>
      </c>
    </row>
    <row r="254" spans="1:16" ht="15" hidden="1" customHeight="1" outlineLevel="1" x14ac:dyDescent="0.25">
      <c r="A254" s="72">
        <v>248</v>
      </c>
      <c r="B254" s="754"/>
      <c r="C254" s="755"/>
      <c r="D254" s="756"/>
      <c r="E254" s="757"/>
      <c r="F254" s="757"/>
      <c r="G254" s="779"/>
      <c r="H254" s="780"/>
      <c r="I254" s="759"/>
      <c r="J254" s="760"/>
      <c r="K254" s="761"/>
      <c r="L254" s="719" t="str">
        <f t="shared" si="7"/>
        <v/>
      </c>
      <c r="M254" s="759"/>
      <c r="N254" s="760"/>
      <c r="O254" s="761"/>
      <c r="P254" s="719" t="str">
        <f t="shared" si="6"/>
        <v/>
      </c>
    </row>
    <row r="255" spans="1:16" ht="15" hidden="1" customHeight="1" outlineLevel="1" x14ac:dyDescent="0.25">
      <c r="A255" s="72">
        <v>249</v>
      </c>
      <c r="B255" s="754"/>
      <c r="C255" s="755"/>
      <c r="D255" s="756"/>
      <c r="E255" s="757"/>
      <c r="F255" s="757"/>
      <c r="G255" s="779"/>
      <c r="H255" s="780"/>
      <c r="I255" s="759"/>
      <c r="J255" s="760"/>
      <c r="K255" s="761"/>
      <c r="L255" s="719" t="str">
        <f t="shared" si="7"/>
        <v/>
      </c>
      <c r="M255" s="759"/>
      <c r="N255" s="760"/>
      <c r="O255" s="761"/>
      <c r="P255" s="719" t="str">
        <f t="shared" si="6"/>
        <v/>
      </c>
    </row>
    <row r="256" spans="1:16" ht="15" hidden="1" customHeight="1" outlineLevel="1" x14ac:dyDescent="0.25">
      <c r="A256" s="72">
        <v>250</v>
      </c>
      <c r="B256" s="754"/>
      <c r="C256" s="755"/>
      <c r="D256" s="756"/>
      <c r="E256" s="757"/>
      <c r="F256" s="757"/>
      <c r="G256" s="779"/>
      <c r="H256" s="780"/>
      <c r="I256" s="759"/>
      <c r="J256" s="760"/>
      <c r="K256" s="761"/>
      <c r="L256" s="719" t="str">
        <f t="shared" si="7"/>
        <v/>
      </c>
      <c r="M256" s="759"/>
      <c r="N256" s="760"/>
      <c r="O256" s="761"/>
      <c r="P256" s="719" t="str">
        <f t="shared" si="6"/>
        <v/>
      </c>
    </row>
    <row r="257" spans="1:16" ht="15" hidden="1" customHeight="1" outlineLevel="1" x14ac:dyDescent="0.25">
      <c r="A257" s="72">
        <v>251</v>
      </c>
      <c r="B257" s="754"/>
      <c r="C257" s="755"/>
      <c r="D257" s="756"/>
      <c r="E257" s="757"/>
      <c r="F257" s="757"/>
      <c r="G257" s="779"/>
      <c r="H257" s="780"/>
      <c r="I257" s="759"/>
      <c r="J257" s="760"/>
      <c r="K257" s="761"/>
      <c r="L257" s="719" t="str">
        <f t="shared" si="7"/>
        <v/>
      </c>
      <c r="M257" s="759"/>
      <c r="N257" s="760"/>
      <c r="O257" s="761"/>
      <c r="P257" s="719" t="str">
        <f t="shared" si="6"/>
        <v/>
      </c>
    </row>
    <row r="258" spans="1:16" ht="15" hidden="1" customHeight="1" outlineLevel="1" x14ac:dyDescent="0.25">
      <c r="A258" s="72">
        <v>252</v>
      </c>
      <c r="B258" s="754"/>
      <c r="C258" s="755"/>
      <c r="D258" s="756"/>
      <c r="E258" s="757"/>
      <c r="F258" s="757"/>
      <c r="G258" s="779"/>
      <c r="H258" s="780"/>
      <c r="I258" s="759"/>
      <c r="J258" s="760"/>
      <c r="K258" s="761"/>
      <c r="L258" s="719" t="str">
        <f t="shared" si="7"/>
        <v/>
      </c>
      <c r="M258" s="759"/>
      <c r="N258" s="760"/>
      <c r="O258" s="761"/>
      <c r="P258" s="719" t="str">
        <f t="shared" si="6"/>
        <v/>
      </c>
    </row>
    <row r="259" spans="1:16" ht="15" hidden="1" customHeight="1" outlineLevel="1" x14ac:dyDescent="0.25">
      <c r="A259" s="72">
        <v>253</v>
      </c>
      <c r="B259" s="754"/>
      <c r="C259" s="755"/>
      <c r="D259" s="756"/>
      <c r="E259" s="757"/>
      <c r="F259" s="757"/>
      <c r="G259" s="779"/>
      <c r="H259" s="780"/>
      <c r="I259" s="759"/>
      <c r="J259" s="760"/>
      <c r="K259" s="761"/>
      <c r="L259" s="719" t="str">
        <f t="shared" si="7"/>
        <v/>
      </c>
      <c r="M259" s="759"/>
      <c r="N259" s="760"/>
      <c r="O259" s="761"/>
      <c r="P259" s="719" t="str">
        <f t="shared" si="6"/>
        <v/>
      </c>
    </row>
    <row r="260" spans="1:16" ht="15" hidden="1" customHeight="1" outlineLevel="1" x14ac:dyDescent="0.25">
      <c r="A260" s="72">
        <v>254</v>
      </c>
      <c r="B260" s="754"/>
      <c r="C260" s="755"/>
      <c r="D260" s="756"/>
      <c r="E260" s="757"/>
      <c r="F260" s="757"/>
      <c r="G260" s="779"/>
      <c r="H260" s="780"/>
      <c r="I260" s="759"/>
      <c r="J260" s="760"/>
      <c r="K260" s="761"/>
      <c r="L260" s="719" t="str">
        <f t="shared" si="7"/>
        <v/>
      </c>
      <c r="M260" s="759"/>
      <c r="N260" s="760"/>
      <c r="O260" s="761"/>
      <c r="P260" s="719" t="str">
        <f t="shared" si="6"/>
        <v/>
      </c>
    </row>
    <row r="261" spans="1:16" ht="15" hidden="1" customHeight="1" outlineLevel="1" x14ac:dyDescent="0.25">
      <c r="A261" s="72">
        <v>255</v>
      </c>
      <c r="B261" s="754"/>
      <c r="C261" s="755"/>
      <c r="D261" s="756"/>
      <c r="E261" s="757"/>
      <c r="F261" s="757"/>
      <c r="G261" s="779"/>
      <c r="H261" s="780"/>
      <c r="I261" s="759"/>
      <c r="J261" s="760"/>
      <c r="K261" s="761"/>
      <c r="L261" s="719" t="str">
        <f t="shared" si="7"/>
        <v/>
      </c>
      <c r="M261" s="759"/>
      <c r="N261" s="760"/>
      <c r="O261" s="761"/>
      <c r="P261" s="719" t="str">
        <f t="shared" si="6"/>
        <v/>
      </c>
    </row>
    <row r="262" spans="1:16" ht="15" hidden="1" customHeight="1" outlineLevel="1" x14ac:dyDescent="0.25">
      <c r="A262" s="72">
        <v>256</v>
      </c>
      <c r="B262" s="754"/>
      <c r="C262" s="755"/>
      <c r="D262" s="756"/>
      <c r="E262" s="757"/>
      <c r="F262" s="757"/>
      <c r="G262" s="779"/>
      <c r="H262" s="780"/>
      <c r="I262" s="759"/>
      <c r="J262" s="760"/>
      <c r="K262" s="761"/>
      <c r="L262" s="719" t="str">
        <f t="shared" si="7"/>
        <v/>
      </c>
      <c r="M262" s="759"/>
      <c r="N262" s="760"/>
      <c r="O262" s="761"/>
      <c r="P262" s="719" t="str">
        <f t="shared" si="6"/>
        <v/>
      </c>
    </row>
    <row r="263" spans="1:16" ht="15" hidden="1" customHeight="1" outlineLevel="1" x14ac:dyDescent="0.25">
      <c r="A263" s="72">
        <v>257</v>
      </c>
      <c r="B263" s="754"/>
      <c r="C263" s="755"/>
      <c r="D263" s="756"/>
      <c r="E263" s="757"/>
      <c r="F263" s="757"/>
      <c r="G263" s="779"/>
      <c r="H263" s="780"/>
      <c r="I263" s="759"/>
      <c r="J263" s="760"/>
      <c r="K263" s="761"/>
      <c r="L263" s="719" t="str">
        <f t="shared" si="7"/>
        <v/>
      </c>
      <c r="M263" s="759"/>
      <c r="N263" s="760"/>
      <c r="O263" s="761"/>
      <c r="P263" s="719" t="str">
        <f t="shared" ref="P263:P326" si="8">IFERROR(O263/M263,"")</f>
        <v/>
      </c>
    </row>
    <row r="264" spans="1:16" ht="15" hidden="1" customHeight="1" outlineLevel="1" x14ac:dyDescent="0.25">
      <c r="A264" s="72">
        <v>258</v>
      </c>
      <c r="B264" s="754"/>
      <c r="C264" s="755"/>
      <c r="D264" s="756"/>
      <c r="E264" s="757"/>
      <c r="F264" s="757"/>
      <c r="G264" s="779"/>
      <c r="H264" s="780"/>
      <c r="I264" s="759"/>
      <c r="J264" s="760"/>
      <c r="K264" s="761"/>
      <c r="L264" s="719" t="str">
        <f t="shared" ref="L264:L327" si="9">IFERROR(K264/I264,"")</f>
        <v/>
      </c>
      <c r="M264" s="759"/>
      <c r="N264" s="760"/>
      <c r="O264" s="761"/>
      <c r="P264" s="719" t="str">
        <f t="shared" si="8"/>
        <v/>
      </c>
    </row>
    <row r="265" spans="1:16" ht="15" hidden="1" customHeight="1" outlineLevel="1" x14ac:dyDescent="0.25">
      <c r="A265" s="72">
        <v>259</v>
      </c>
      <c r="B265" s="754"/>
      <c r="C265" s="755"/>
      <c r="D265" s="756"/>
      <c r="E265" s="757"/>
      <c r="F265" s="757"/>
      <c r="G265" s="779"/>
      <c r="H265" s="780"/>
      <c r="I265" s="759"/>
      <c r="J265" s="760"/>
      <c r="K265" s="761"/>
      <c r="L265" s="719" t="str">
        <f t="shared" si="9"/>
        <v/>
      </c>
      <c r="M265" s="759"/>
      <c r="N265" s="760"/>
      <c r="O265" s="761"/>
      <c r="P265" s="719" t="str">
        <f t="shared" si="8"/>
        <v/>
      </c>
    </row>
    <row r="266" spans="1:16" ht="15" hidden="1" customHeight="1" outlineLevel="1" x14ac:dyDescent="0.25">
      <c r="A266" s="72">
        <v>260</v>
      </c>
      <c r="B266" s="754"/>
      <c r="C266" s="755"/>
      <c r="D266" s="756"/>
      <c r="E266" s="757"/>
      <c r="F266" s="757"/>
      <c r="G266" s="779"/>
      <c r="H266" s="780"/>
      <c r="I266" s="759"/>
      <c r="J266" s="760"/>
      <c r="K266" s="761"/>
      <c r="L266" s="719" t="str">
        <f t="shared" si="9"/>
        <v/>
      </c>
      <c r="M266" s="759"/>
      <c r="N266" s="760"/>
      <c r="O266" s="761"/>
      <c r="P266" s="719" t="str">
        <f t="shared" si="8"/>
        <v/>
      </c>
    </row>
    <row r="267" spans="1:16" ht="15" hidden="1" customHeight="1" outlineLevel="1" x14ac:dyDescent="0.25">
      <c r="A267" s="72">
        <v>261</v>
      </c>
      <c r="B267" s="754"/>
      <c r="C267" s="755"/>
      <c r="D267" s="756"/>
      <c r="E267" s="757"/>
      <c r="F267" s="757"/>
      <c r="G267" s="779"/>
      <c r="H267" s="780"/>
      <c r="I267" s="759"/>
      <c r="J267" s="760"/>
      <c r="K267" s="761"/>
      <c r="L267" s="719" t="str">
        <f t="shared" si="9"/>
        <v/>
      </c>
      <c r="M267" s="759"/>
      <c r="N267" s="760"/>
      <c r="O267" s="761"/>
      <c r="P267" s="719" t="str">
        <f t="shared" si="8"/>
        <v/>
      </c>
    </row>
    <row r="268" spans="1:16" ht="15" hidden="1" customHeight="1" outlineLevel="1" x14ac:dyDescent="0.25">
      <c r="A268" s="72">
        <v>262</v>
      </c>
      <c r="B268" s="754"/>
      <c r="C268" s="755"/>
      <c r="D268" s="756"/>
      <c r="E268" s="757"/>
      <c r="F268" s="757"/>
      <c r="G268" s="779"/>
      <c r="H268" s="780"/>
      <c r="I268" s="759"/>
      <c r="J268" s="760"/>
      <c r="K268" s="761"/>
      <c r="L268" s="719" t="str">
        <f t="shared" si="9"/>
        <v/>
      </c>
      <c r="M268" s="759"/>
      <c r="N268" s="760"/>
      <c r="O268" s="761"/>
      <c r="P268" s="719" t="str">
        <f t="shared" si="8"/>
        <v/>
      </c>
    </row>
    <row r="269" spans="1:16" ht="15" hidden="1" customHeight="1" outlineLevel="1" x14ac:dyDescent="0.25">
      <c r="A269" s="72">
        <v>263</v>
      </c>
      <c r="B269" s="754"/>
      <c r="C269" s="755"/>
      <c r="D269" s="756"/>
      <c r="E269" s="757"/>
      <c r="F269" s="757"/>
      <c r="G269" s="779"/>
      <c r="H269" s="780"/>
      <c r="I269" s="759"/>
      <c r="J269" s="760"/>
      <c r="K269" s="761"/>
      <c r="L269" s="719" t="str">
        <f t="shared" si="9"/>
        <v/>
      </c>
      <c r="M269" s="759"/>
      <c r="N269" s="760"/>
      <c r="O269" s="761"/>
      <c r="P269" s="719" t="str">
        <f t="shared" si="8"/>
        <v/>
      </c>
    </row>
    <row r="270" spans="1:16" ht="15" hidden="1" customHeight="1" outlineLevel="1" x14ac:dyDescent="0.25">
      <c r="A270" s="72">
        <v>264</v>
      </c>
      <c r="B270" s="754"/>
      <c r="C270" s="755"/>
      <c r="D270" s="756"/>
      <c r="E270" s="757"/>
      <c r="F270" s="757"/>
      <c r="G270" s="779"/>
      <c r="H270" s="780"/>
      <c r="I270" s="759"/>
      <c r="J270" s="760"/>
      <c r="K270" s="761"/>
      <c r="L270" s="719" t="str">
        <f t="shared" si="9"/>
        <v/>
      </c>
      <c r="M270" s="759"/>
      <c r="N270" s="760"/>
      <c r="O270" s="761"/>
      <c r="P270" s="719" t="str">
        <f t="shared" si="8"/>
        <v/>
      </c>
    </row>
    <row r="271" spans="1:16" ht="15" hidden="1" customHeight="1" outlineLevel="1" x14ac:dyDescent="0.25">
      <c r="A271" s="72">
        <v>265</v>
      </c>
      <c r="B271" s="754"/>
      <c r="C271" s="755"/>
      <c r="D271" s="756"/>
      <c r="E271" s="757"/>
      <c r="F271" s="757"/>
      <c r="G271" s="779"/>
      <c r="H271" s="780"/>
      <c r="I271" s="759"/>
      <c r="J271" s="760"/>
      <c r="K271" s="761"/>
      <c r="L271" s="719" t="str">
        <f t="shared" si="9"/>
        <v/>
      </c>
      <c r="M271" s="759"/>
      <c r="N271" s="760"/>
      <c r="O271" s="761"/>
      <c r="P271" s="719" t="str">
        <f t="shared" si="8"/>
        <v/>
      </c>
    </row>
    <row r="272" spans="1:16" ht="15" hidden="1" customHeight="1" outlineLevel="1" x14ac:dyDescent="0.25">
      <c r="A272" s="72">
        <v>266</v>
      </c>
      <c r="B272" s="754"/>
      <c r="C272" s="755"/>
      <c r="D272" s="756"/>
      <c r="E272" s="757"/>
      <c r="F272" s="757"/>
      <c r="G272" s="779"/>
      <c r="H272" s="780"/>
      <c r="I272" s="759"/>
      <c r="J272" s="760"/>
      <c r="K272" s="761"/>
      <c r="L272" s="719" t="str">
        <f t="shared" si="9"/>
        <v/>
      </c>
      <c r="M272" s="759"/>
      <c r="N272" s="760"/>
      <c r="O272" s="761"/>
      <c r="P272" s="719" t="str">
        <f t="shared" si="8"/>
        <v/>
      </c>
    </row>
    <row r="273" spans="1:16" ht="15" hidden="1" customHeight="1" outlineLevel="1" x14ac:dyDescent="0.25">
      <c r="A273" s="72">
        <v>267</v>
      </c>
      <c r="B273" s="754"/>
      <c r="C273" s="755"/>
      <c r="D273" s="756"/>
      <c r="E273" s="757"/>
      <c r="F273" s="757"/>
      <c r="G273" s="779"/>
      <c r="H273" s="780"/>
      <c r="I273" s="759"/>
      <c r="J273" s="760"/>
      <c r="K273" s="761"/>
      <c r="L273" s="719" t="str">
        <f t="shared" si="9"/>
        <v/>
      </c>
      <c r="M273" s="759"/>
      <c r="N273" s="760"/>
      <c r="O273" s="761"/>
      <c r="P273" s="719" t="str">
        <f t="shared" si="8"/>
        <v/>
      </c>
    </row>
    <row r="274" spans="1:16" ht="15" hidden="1" customHeight="1" outlineLevel="1" x14ac:dyDescent="0.25">
      <c r="A274" s="72">
        <v>268</v>
      </c>
      <c r="B274" s="754"/>
      <c r="C274" s="755"/>
      <c r="D274" s="756"/>
      <c r="E274" s="757"/>
      <c r="F274" s="757"/>
      <c r="G274" s="779"/>
      <c r="H274" s="780"/>
      <c r="I274" s="759"/>
      <c r="J274" s="760"/>
      <c r="K274" s="761"/>
      <c r="L274" s="719" t="str">
        <f t="shared" si="9"/>
        <v/>
      </c>
      <c r="M274" s="759"/>
      <c r="N274" s="760"/>
      <c r="O274" s="761"/>
      <c r="P274" s="719" t="str">
        <f t="shared" si="8"/>
        <v/>
      </c>
    </row>
    <row r="275" spans="1:16" ht="15" hidden="1" customHeight="1" outlineLevel="1" x14ac:dyDescent="0.25">
      <c r="A275" s="72">
        <v>269</v>
      </c>
      <c r="B275" s="754"/>
      <c r="C275" s="755"/>
      <c r="D275" s="756"/>
      <c r="E275" s="757"/>
      <c r="F275" s="757"/>
      <c r="G275" s="779"/>
      <c r="H275" s="780"/>
      <c r="I275" s="759"/>
      <c r="J275" s="760"/>
      <c r="K275" s="761"/>
      <c r="L275" s="719" t="str">
        <f t="shared" si="9"/>
        <v/>
      </c>
      <c r="M275" s="759"/>
      <c r="N275" s="760"/>
      <c r="O275" s="761"/>
      <c r="P275" s="719" t="str">
        <f t="shared" si="8"/>
        <v/>
      </c>
    </row>
    <row r="276" spans="1:16" ht="15" hidden="1" customHeight="1" outlineLevel="1" x14ac:dyDescent="0.25">
      <c r="A276" s="72">
        <v>270</v>
      </c>
      <c r="B276" s="754"/>
      <c r="C276" s="755"/>
      <c r="D276" s="756"/>
      <c r="E276" s="757"/>
      <c r="F276" s="757"/>
      <c r="G276" s="779"/>
      <c r="H276" s="780"/>
      <c r="I276" s="759"/>
      <c r="J276" s="760"/>
      <c r="K276" s="761"/>
      <c r="L276" s="719" t="str">
        <f t="shared" si="9"/>
        <v/>
      </c>
      <c r="M276" s="759"/>
      <c r="N276" s="760"/>
      <c r="O276" s="761"/>
      <c r="P276" s="719" t="str">
        <f t="shared" si="8"/>
        <v/>
      </c>
    </row>
    <row r="277" spans="1:16" ht="15" hidden="1" customHeight="1" outlineLevel="1" x14ac:dyDescent="0.25">
      <c r="A277" s="72">
        <v>271</v>
      </c>
      <c r="B277" s="754"/>
      <c r="C277" s="755"/>
      <c r="D277" s="756"/>
      <c r="E277" s="757"/>
      <c r="F277" s="757"/>
      <c r="G277" s="779"/>
      <c r="H277" s="780"/>
      <c r="I277" s="759"/>
      <c r="J277" s="760"/>
      <c r="K277" s="761"/>
      <c r="L277" s="719" t="str">
        <f t="shared" si="9"/>
        <v/>
      </c>
      <c r="M277" s="759"/>
      <c r="N277" s="760"/>
      <c r="O277" s="761"/>
      <c r="P277" s="719" t="str">
        <f t="shared" si="8"/>
        <v/>
      </c>
    </row>
    <row r="278" spans="1:16" ht="15" hidden="1" customHeight="1" outlineLevel="1" x14ac:dyDescent="0.25">
      <c r="A278" s="72">
        <v>272</v>
      </c>
      <c r="B278" s="754"/>
      <c r="C278" s="755"/>
      <c r="D278" s="756"/>
      <c r="E278" s="757"/>
      <c r="F278" s="757"/>
      <c r="G278" s="779"/>
      <c r="H278" s="780"/>
      <c r="I278" s="759"/>
      <c r="J278" s="760"/>
      <c r="K278" s="761"/>
      <c r="L278" s="719" t="str">
        <f t="shared" si="9"/>
        <v/>
      </c>
      <c r="M278" s="759"/>
      <c r="N278" s="760"/>
      <c r="O278" s="761"/>
      <c r="P278" s="719" t="str">
        <f t="shared" si="8"/>
        <v/>
      </c>
    </row>
    <row r="279" spans="1:16" ht="15" hidden="1" customHeight="1" outlineLevel="1" x14ac:dyDescent="0.25">
      <c r="A279" s="72">
        <v>273</v>
      </c>
      <c r="B279" s="754"/>
      <c r="C279" s="755"/>
      <c r="D279" s="756"/>
      <c r="E279" s="757"/>
      <c r="F279" s="757"/>
      <c r="G279" s="779"/>
      <c r="H279" s="780"/>
      <c r="I279" s="759"/>
      <c r="J279" s="760"/>
      <c r="K279" s="761"/>
      <c r="L279" s="719" t="str">
        <f t="shared" si="9"/>
        <v/>
      </c>
      <c r="M279" s="759"/>
      <c r="N279" s="760"/>
      <c r="O279" s="761"/>
      <c r="P279" s="719" t="str">
        <f t="shared" si="8"/>
        <v/>
      </c>
    </row>
    <row r="280" spans="1:16" ht="15" hidden="1" customHeight="1" outlineLevel="1" x14ac:dyDescent="0.25">
      <c r="A280" s="72">
        <v>274</v>
      </c>
      <c r="B280" s="754"/>
      <c r="C280" s="755"/>
      <c r="D280" s="756"/>
      <c r="E280" s="757"/>
      <c r="F280" s="757"/>
      <c r="G280" s="779"/>
      <c r="H280" s="780"/>
      <c r="I280" s="759"/>
      <c r="J280" s="760"/>
      <c r="K280" s="761"/>
      <c r="L280" s="719" t="str">
        <f t="shared" si="9"/>
        <v/>
      </c>
      <c r="M280" s="759"/>
      <c r="N280" s="760"/>
      <c r="O280" s="761"/>
      <c r="P280" s="719" t="str">
        <f t="shared" si="8"/>
        <v/>
      </c>
    </row>
    <row r="281" spans="1:16" ht="15" hidden="1" customHeight="1" outlineLevel="1" x14ac:dyDescent="0.25">
      <c r="A281" s="72">
        <v>275</v>
      </c>
      <c r="B281" s="754"/>
      <c r="C281" s="755"/>
      <c r="D281" s="756"/>
      <c r="E281" s="757"/>
      <c r="F281" s="757"/>
      <c r="G281" s="779"/>
      <c r="H281" s="780"/>
      <c r="I281" s="759"/>
      <c r="J281" s="760"/>
      <c r="K281" s="761"/>
      <c r="L281" s="719" t="str">
        <f t="shared" si="9"/>
        <v/>
      </c>
      <c r="M281" s="759"/>
      <c r="N281" s="760"/>
      <c r="O281" s="761"/>
      <c r="P281" s="719" t="str">
        <f t="shared" si="8"/>
        <v/>
      </c>
    </row>
    <row r="282" spans="1:16" ht="15" hidden="1" customHeight="1" outlineLevel="1" x14ac:dyDescent="0.25">
      <c r="A282" s="72">
        <v>276</v>
      </c>
      <c r="B282" s="754"/>
      <c r="C282" s="755"/>
      <c r="D282" s="756"/>
      <c r="E282" s="757"/>
      <c r="F282" s="757"/>
      <c r="G282" s="779"/>
      <c r="H282" s="780"/>
      <c r="I282" s="759"/>
      <c r="J282" s="760"/>
      <c r="K282" s="761"/>
      <c r="L282" s="719" t="str">
        <f t="shared" si="9"/>
        <v/>
      </c>
      <c r="M282" s="759"/>
      <c r="N282" s="760"/>
      <c r="O282" s="761"/>
      <c r="P282" s="719" t="str">
        <f t="shared" si="8"/>
        <v/>
      </c>
    </row>
    <row r="283" spans="1:16" ht="15" hidden="1" customHeight="1" outlineLevel="1" x14ac:dyDescent="0.25">
      <c r="A283" s="72">
        <v>277</v>
      </c>
      <c r="B283" s="754"/>
      <c r="C283" s="755"/>
      <c r="D283" s="756"/>
      <c r="E283" s="757"/>
      <c r="F283" s="757"/>
      <c r="G283" s="779"/>
      <c r="H283" s="780"/>
      <c r="I283" s="759"/>
      <c r="J283" s="760"/>
      <c r="K283" s="761"/>
      <c r="L283" s="719" t="str">
        <f t="shared" si="9"/>
        <v/>
      </c>
      <c r="M283" s="759"/>
      <c r="N283" s="760"/>
      <c r="O283" s="761"/>
      <c r="P283" s="719" t="str">
        <f t="shared" si="8"/>
        <v/>
      </c>
    </row>
    <row r="284" spans="1:16" ht="15" hidden="1" customHeight="1" outlineLevel="1" x14ac:dyDescent="0.25">
      <c r="A284" s="72">
        <v>278</v>
      </c>
      <c r="B284" s="754"/>
      <c r="C284" s="755"/>
      <c r="D284" s="756"/>
      <c r="E284" s="757"/>
      <c r="F284" s="757"/>
      <c r="G284" s="779"/>
      <c r="H284" s="780"/>
      <c r="I284" s="759"/>
      <c r="J284" s="760"/>
      <c r="K284" s="761"/>
      <c r="L284" s="719" t="str">
        <f t="shared" si="9"/>
        <v/>
      </c>
      <c r="M284" s="759"/>
      <c r="N284" s="760"/>
      <c r="O284" s="761"/>
      <c r="P284" s="719" t="str">
        <f t="shared" si="8"/>
        <v/>
      </c>
    </row>
    <row r="285" spans="1:16" ht="15" hidden="1" customHeight="1" outlineLevel="1" x14ac:dyDescent="0.25">
      <c r="A285" s="72">
        <v>279</v>
      </c>
      <c r="B285" s="754"/>
      <c r="C285" s="755"/>
      <c r="D285" s="756"/>
      <c r="E285" s="757"/>
      <c r="F285" s="757"/>
      <c r="G285" s="779"/>
      <c r="H285" s="780"/>
      <c r="I285" s="759"/>
      <c r="J285" s="760"/>
      <c r="K285" s="761"/>
      <c r="L285" s="719" t="str">
        <f t="shared" si="9"/>
        <v/>
      </c>
      <c r="M285" s="759"/>
      <c r="N285" s="760"/>
      <c r="O285" s="761"/>
      <c r="P285" s="719" t="str">
        <f t="shared" si="8"/>
        <v/>
      </c>
    </row>
    <row r="286" spans="1:16" ht="15" hidden="1" customHeight="1" outlineLevel="1" x14ac:dyDescent="0.25">
      <c r="A286" s="72">
        <v>280</v>
      </c>
      <c r="B286" s="754"/>
      <c r="C286" s="755"/>
      <c r="D286" s="756"/>
      <c r="E286" s="757"/>
      <c r="F286" s="757"/>
      <c r="G286" s="779"/>
      <c r="H286" s="780"/>
      <c r="I286" s="759"/>
      <c r="J286" s="760"/>
      <c r="K286" s="761"/>
      <c r="L286" s="719" t="str">
        <f t="shared" si="9"/>
        <v/>
      </c>
      <c r="M286" s="759"/>
      <c r="N286" s="760"/>
      <c r="O286" s="761"/>
      <c r="P286" s="719" t="str">
        <f t="shared" si="8"/>
        <v/>
      </c>
    </row>
    <row r="287" spans="1:16" ht="15" hidden="1" customHeight="1" outlineLevel="1" x14ac:dyDescent="0.25">
      <c r="A287" s="72">
        <v>281</v>
      </c>
      <c r="B287" s="754"/>
      <c r="C287" s="755"/>
      <c r="D287" s="756"/>
      <c r="E287" s="757"/>
      <c r="F287" s="757"/>
      <c r="G287" s="779"/>
      <c r="H287" s="780"/>
      <c r="I287" s="759"/>
      <c r="J287" s="760"/>
      <c r="K287" s="761"/>
      <c r="L287" s="719" t="str">
        <f t="shared" si="9"/>
        <v/>
      </c>
      <c r="M287" s="759"/>
      <c r="N287" s="760"/>
      <c r="O287" s="761"/>
      <c r="P287" s="719" t="str">
        <f t="shared" si="8"/>
        <v/>
      </c>
    </row>
    <row r="288" spans="1:16" ht="15" hidden="1" customHeight="1" outlineLevel="1" x14ac:dyDescent="0.25">
      <c r="A288" s="72">
        <v>282</v>
      </c>
      <c r="B288" s="754"/>
      <c r="C288" s="755"/>
      <c r="D288" s="756"/>
      <c r="E288" s="757"/>
      <c r="F288" s="757"/>
      <c r="G288" s="779"/>
      <c r="H288" s="780"/>
      <c r="I288" s="759"/>
      <c r="J288" s="760"/>
      <c r="K288" s="761"/>
      <c r="L288" s="719" t="str">
        <f t="shared" si="9"/>
        <v/>
      </c>
      <c r="M288" s="759"/>
      <c r="N288" s="760"/>
      <c r="O288" s="761"/>
      <c r="P288" s="719" t="str">
        <f t="shared" si="8"/>
        <v/>
      </c>
    </row>
    <row r="289" spans="1:16" ht="15" hidden="1" customHeight="1" outlineLevel="1" x14ac:dyDescent="0.25">
      <c r="A289" s="72">
        <v>283</v>
      </c>
      <c r="B289" s="754"/>
      <c r="C289" s="755"/>
      <c r="D289" s="756"/>
      <c r="E289" s="757"/>
      <c r="F289" s="757"/>
      <c r="G289" s="779"/>
      <c r="H289" s="780"/>
      <c r="I289" s="759"/>
      <c r="J289" s="760"/>
      <c r="K289" s="761"/>
      <c r="L289" s="719" t="str">
        <f t="shared" si="9"/>
        <v/>
      </c>
      <c r="M289" s="759"/>
      <c r="N289" s="760"/>
      <c r="O289" s="761"/>
      <c r="P289" s="719" t="str">
        <f t="shared" si="8"/>
        <v/>
      </c>
    </row>
    <row r="290" spans="1:16" ht="15" hidden="1" customHeight="1" outlineLevel="1" x14ac:dyDescent="0.25">
      <c r="A290" s="72">
        <v>284</v>
      </c>
      <c r="B290" s="754"/>
      <c r="C290" s="755"/>
      <c r="D290" s="756"/>
      <c r="E290" s="757"/>
      <c r="F290" s="757"/>
      <c r="G290" s="779"/>
      <c r="H290" s="780"/>
      <c r="I290" s="759"/>
      <c r="J290" s="760"/>
      <c r="K290" s="761"/>
      <c r="L290" s="719" t="str">
        <f t="shared" si="9"/>
        <v/>
      </c>
      <c r="M290" s="759"/>
      <c r="N290" s="760"/>
      <c r="O290" s="761"/>
      <c r="P290" s="719" t="str">
        <f t="shared" si="8"/>
        <v/>
      </c>
    </row>
    <row r="291" spans="1:16" ht="15" hidden="1" customHeight="1" outlineLevel="1" x14ac:dyDescent="0.25">
      <c r="A291" s="72">
        <v>285</v>
      </c>
      <c r="B291" s="754"/>
      <c r="C291" s="755"/>
      <c r="D291" s="756"/>
      <c r="E291" s="757"/>
      <c r="F291" s="757"/>
      <c r="G291" s="779"/>
      <c r="H291" s="780"/>
      <c r="I291" s="759"/>
      <c r="J291" s="760"/>
      <c r="K291" s="761"/>
      <c r="L291" s="719" t="str">
        <f t="shared" si="9"/>
        <v/>
      </c>
      <c r="M291" s="759"/>
      <c r="N291" s="760"/>
      <c r="O291" s="761"/>
      <c r="P291" s="719" t="str">
        <f t="shared" si="8"/>
        <v/>
      </c>
    </row>
    <row r="292" spans="1:16" ht="15" hidden="1" customHeight="1" outlineLevel="1" x14ac:dyDescent="0.25">
      <c r="A292" s="72">
        <v>286</v>
      </c>
      <c r="B292" s="754"/>
      <c r="C292" s="755"/>
      <c r="D292" s="756"/>
      <c r="E292" s="757"/>
      <c r="F292" s="757"/>
      <c r="G292" s="779"/>
      <c r="H292" s="780"/>
      <c r="I292" s="759"/>
      <c r="J292" s="760"/>
      <c r="K292" s="761"/>
      <c r="L292" s="719" t="str">
        <f t="shared" si="9"/>
        <v/>
      </c>
      <c r="M292" s="759"/>
      <c r="N292" s="760"/>
      <c r="O292" s="761"/>
      <c r="P292" s="719" t="str">
        <f t="shared" si="8"/>
        <v/>
      </c>
    </row>
    <row r="293" spans="1:16" ht="15" hidden="1" customHeight="1" outlineLevel="1" x14ac:dyDescent="0.25">
      <c r="A293" s="72">
        <v>287</v>
      </c>
      <c r="B293" s="754"/>
      <c r="C293" s="755"/>
      <c r="D293" s="756"/>
      <c r="E293" s="757"/>
      <c r="F293" s="757"/>
      <c r="G293" s="779"/>
      <c r="H293" s="780"/>
      <c r="I293" s="759"/>
      <c r="J293" s="760"/>
      <c r="K293" s="761"/>
      <c r="L293" s="719" t="str">
        <f t="shared" si="9"/>
        <v/>
      </c>
      <c r="M293" s="759"/>
      <c r="N293" s="760"/>
      <c r="O293" s="761"/>
      <c r="P293" s="719" t="str">
        <f t="shared" si="8"/>
        <v/>
      </c>
    </row>
    <row r="294" spans="1:16" ht="15" hidden="1" customHeight="1" outlineLevel="1" x14ac:dyDescent="0.25">
      <c r="A294" s="72">
        <v>288</v>
      </c>
      <c r="B294" s="754"/>
      <c r="C294" s="755"/>
      <c r="D294" s="756"/>
      <c r="E294" s="757"/>
      <c r="F294" s="757"/>
      <c r="G294" s="779"/>
      <c r="H294" s="780"/>
      <c r="I294" s="759"/>
      <c r="J294" s="760"/>
      <c r="K294" s="761"/>
      <c r="L294" s="719" t="str">
        <f t="shared" si="9"/>
        <v/>
      </c>
      <c r="M294" s="759"/>
      <c r="N294" s="760"/>
      <c r="O294" s="761"/>
      <c r="P294" s="719" t="str">
        <f t="shared" si="8"/>
        <v/>
      </c>
    </row>
    <row r="295" spans="1:16" ht="15" hidden="1" customHeight="1" outlineLevel="1" x14ac:dyDescent="0.25">
      <c r="A295" s="72">
        <v>289</v>
      </c>
      <c r="B295" s="754"/>
      <c r="C295" s="755"/>
      <c r="D295" s="756"/>
      <c r="E295" s="757"/>
      <c r="F295" s="757"/>
      <c r="G295" s="779"/>
      <c r="H295" s="780"/>
      <c r="I295" s="759"/>
      <c r="J295" s="760"/>
      <c r="K295" s="761"/>
      <c r="L295" s="719" t="str">
        <f t="shared" si="9"/>
        <v/>
      </c>
      <c r="M295" s="759"/>
      <c r="N295" s="760"/>
      <c r="O295" s="761"/>
      <c r="P295" s="719" t="str">
        <f t="shared" si="8"/>
        <v/>
      </c>
    </row>
    <row r="296" spans="1:16" ht="15" hidden="1" customHeight="1" outlineLevel="1" x14ac:dyDescent="0.25">
      <c r="A296" s="72">
        <v>290</v>
      </c>
      <c r="B296" s="754"/>
      <c r="C296" s="755"/>
      <c r="D296" s="756"/>
      <c r="E296" s="757"/>
      <c r="F296" s="757"/>
      <c r="G296" s="779"/>
      <c r="H296" s="780"/>
      <c r="I296" s="759"/>
      <c r="J296" s="760"/>
      <c r="K296" s="761"/>
      <c r="L296" s="719" t="str">
        <f t="shared" si="9"/>
        <v/>
      </c>
      <c r="M296" s="759"/>
      <c r="N296" s="760"/>
      <c r="O296" s="761"/>
      <c r="P296" s="719" t="str">
        <f t="shared" si="8"/>
        <v/>
      </c>
    </row>
    <row r="297" spans="1:16" ht="15" hidden="1" customHeight="1" outlineLevel="1" x14ac:dyDescent="0.25">
      <c r="A297" s="72">
        <v>291</v>
      </c>
      <c r="B297" s="754"/>
      <c r="C297" s="755"/>
      <c r="D297" s="756"/>
      <c r="E297" s="757"/>
      <c r="F297" s="757"/>
      <c r="G297" s="779"/>
      <c r="H297" s="780"/>
      <c r="I297" s="759"/>
      <c r="J297" s="760"/>
      <c r="K297" s="761"/>
      <c r="L297" s="719" t="str">
        <f t="shared" si="9"/>
        <v/>
      </c>
      <c r="M297" s="759"/>
      <c r="N297" s="760"/>
      <c r="O297" s="761"/>
      <c r="P297" s="719" t="str">
        <f t="shared" si="8"/>
        <v/>
      </c>
    </row>
    <row r="298" spans="1:16" ht="15" hidden="1" customHeight="1" outlineLevel="1" x14ac:dyDescent="0.25">
      <c r="A298" s="72">
        <v>292</v>
      </c>
      <c r="B298" s="754"/>
      <c r="C298" s="755"/>
      <c r="D298" s="756"/>
      <c r="E298" s="757"/>
      <c r="F298" s="757"/>
      <c r="G298" s="779"/>
      <c r="H298" s="780"/>
      <c r="I298" s="759"/>
      <c r="J298" s="760"/>
      <c r="K298" s="761"/>
      <c r="L298" s="719" t="str">
        <f t="shared" si="9"/>
        <v/>
      </c>
      <c r="M298" s="759"/>
      <c r="N298" s="760"/>
      <c r="O298" s="761"/>
      <c r="P298" s="719" t="str">
        <f t="shared" si="8"/>
        <v/>
      </c>
    </row>
    <row r="299" spans="1:16" ht="15" hidden="1" customHeight="1" outlineLevel="1" x14ac:dyDescent="0.25">
      <c r="A299" s="72">
        <v>293</v>
      </c>
      <c r="B299" s="754"/>
      <c r="C299" s="755"/>
      <c r="D299" s="756"/>
      <c r="E299" s="757"/>
      <c r="F299" s="757"/>
      <c r="G299" s="779"/>
      <c r="H299" s="780"/>
      <c r="I299" s="759"/>
      <c r="J299" s="760"/>
      <c r="K299" s="761"/>
      <c r="L299" s="719" t="str">
        <f t="shared" si="9"/>
        <v/>
      </c>
      <c r="M299" s="759"/>
      <c r="N299" s="760"/>
      <c r="O299" s="761"/>
      <c r="P299" s="719" t="str">
        <f t="shared" si="8"/>
        <v/>
      </c>
    </row>
    <row r="300" spans="1:16" ht="15" hidden="1" customHeight="1" outlineLevel="1" x14ac:dyDescent="0.25">
      <c r="A300" s="72">
        <v>294</v>
      </c>
      <c r="B300" s="754"/>
      <c r="C300" s="755"/>
      <c r="D300" s="756"/>
      <c r="E300" s="757"/>
      <c r="F300" s="757"/>
      <c r="G300" s="779"/>
      <c r="H300" s="780"/>
      <c r="I300" s="759"/>
      <c r="J300" s="760"/>
      <c r="K300" s="761"/>
      <c r="L300" s="719" t="str">
        <f t="shared" si="9"/>
        <v/>
      </c>
      <c r="M300" s="759"/>
      <c r="N300" s="760"/>
      <c r="O300" s="761"/>
      <c r="P300" s="719" t="str">
        <f t="shared" si="8"/>
        <v/>
      </c>
    </row>
    <row r="301" spans="1:16" ht="15" hidden="1" customHeight="1" outlineLevel="1" x14ac:dyDescent="0.25">
      <c r="A301" s="72">
        <v>295</v>
      </c>
      <c r="B301" s="754"/>
      <c r="C301" s="755"/>
      <c r="D301" s="756"/>
      <c r="E301" s="757"/>
      <c r="F301" s="757"/>
      <c r="G301" s="779"/>
      <c r="H301" s="780"/>
      <c r="I301" s="759"/>
      <c r="J301" s="760"/>
      <c r="K301" s="761"/>
      <c r="L301" s="719" t="str">
        <f t="shared" si="9"/>
        <v/>
      </c>
      <c r="M301" s="759"/>
      <c r="N301" s="760"/>
      <c r="O301" s="761"/>
      <c r="P301" s="719" t="str">
        <f t="shared" si="8"/>
        <v/>
      </c>
    </row>
    <row r="302" spans="1:16" ht="15" hidden="1" customHeight="1" outlineLevel="1" x14ac:dyDescent="0.25">
      <c r="A302" s="72">
        <v>296</v>
      </c>
      <c r="B302" s="754"/>
      <c r="C302" s="755"/>
      <c r="D302" s="756"/>
      <c r="E302" s="757"/>
      <c r="F302" s="757"/>
      <c r="G302" s="779"/>
      <c r="H302" s="780"/>
      <c r="I302" s="759"/>
      <c r="J302" s="760"/>
      <c r="K302" s="761"/>
      <c r="L302" s="719" t="str">
        <f t="shared" si="9"/>
        <v/>
      </c>
      <c r="M302" s="759"/>
      <c r="N302" s="760"/>
      <c r="O302" s="761"/>
      <c r="P302" s="719" t="str">
        <f t="shared" si="8"/>
        <v/>
      </c>
    </row>
    <row r="303" spans="1:16" ht="15" hidden="1" customHeight="1" outlineLevel="1" x14ac:dyDescent="0.25">
      <c r="A303" s="72">
        <v>297</v>
      </c>
      <c r="B303" s="754"/>
      <c r="C303" s="755"/>
      <c r="D303" s="756"/>
      <c r="E303" s="757"/>
      <c r="F303" s="757"/>
      <c r="G303" s="779"/>
      <c r="H303" s="780"/>
      <c r="I303" s="759"/>
      <c r="J303" s="760"/>
      <c r="K303" s="761"/>
      <c r="L303" s="719" t="str">
        <f t="shared" si="9"/>
        <v/>
      </c>
      <c r="M303" s="759"/>
      <c r="N303" s="760"/>
      <c r="O303" s="761"/>
      <c r="P303" s="719" t="str">
        <f t="shared" si="8"/>
        <v/>
      </c>
    </row>
    <row r="304" spans="1:16" ht="15" hidden="1" customHeight="1" outlineLevel="1" x14ac:dyDescent="0.25">
      <c r="A304" s="72">
        <v>298</v>
      </c>
      <c r="B304" s="754"/>
      <c r="C304" s="755"/>
      <c r="D304" s="756"/>
      <c r="E304" s="757"/>
      <c r="F304" s="757"/>
      <c r="G304" s="779"/>
      <c r="H304" s="780"/>
      <c r="I304" s="759"/>
      <c r="J304" s="760"/>
      <c r="K304" s="761"/>
      <c r="L304" s="719" t="str">
        <f t="shared" si="9"/>
        <v/>
      </c>
      <c r="M304" s="759"/>
      <c r="N304" s="760"/>
      <c r="O304" s="761"/>
      <c r="P304" s="719" t="str">
        <f t="shared" si="8"/>
        <v/>
      </c>
    </row>
    <row r="305" spans="1:16" ht="15" hidden="1" customHeight="1" outlineLevel="1" x14ac:dyDescent="0.25">
      <c r="A305" s="72">
        <v>299</v>
      </c>
      <c r="B305" s="754"/>
      <c r="C305" s="755"/>
      <c r="D305" s="756"/>
      <c r="E305" s="757"/>
      <c r="F305" s="757"/>
      <c r="G305" s="779"/>
      <c r="H305" s="780"/>
      <c r="I305" s="759"/>
      <c r="J305" s="760"/>
      <c r="K305" s="761"/>
      <c r="L305" s="719" t="str">
        <f t="shared" si="9"/>
        <v/>
      </c>
      <c r="M305" s="759"/>
      <c r="N305" s="760"/>
      <c r="O305" s="761"/>
      <c r="P305" s="719" t="str">
        <f t="shared" si="8"/>
        <v/>
      </c>
    </row>
    <row r="306" spans="1:16" ht="15" hidden="1" customHeight="1" outlineLevel="1" x14ac:dyDescent="0.25">
      <c r="A306" s="72">
        <v>300</v>
      </c>
      <c r="B306" s="754"/>
      <c r="C306" s="755"/>
      <c r="D306" s="756"/>
      <c r="E306" s="757"/>
      <c r="F306" s="757"/>
      <c r="G306" s="779"/>
      <c r="H306" s="780"/>
      <c r="I306" s="759"/>
      <c r="J306" s="760"/>
      <c r="K306" s="761"/>
      <c r="L306" s="719" t="str">
        <f t="shared" si="9"/>
        <v/>
      </c>
      <c r="M306" s="759"/>
      <c r="N306" s="760"/>
      <c r="O306" s="761"/>
      <c r="P306" s="719" t="str">
        <f t="shared" si="8"/>
        <v/>
      </c>
    </row>
    <row r="307" spans="1:16" ht="15" hidden="1" customHeight="1" outlineLevel="1" x14ac:dyDescent="0.25">
      <c r="A307" s="72">
        <v>301</v>
      </c>
      <c r="B307" s="754"/>
      <c r="C307" s="755"/>
      <c r="D307" s="756"/>
      <c r="E307" s="757"/>
      <c r="F307" s="757"/>
      <c r="G307" s="779"/>
      <c r="H307" s="780"/>
      <c r="I307" s="759"/>
      <c r="J307" s="760"/>
      <c r="K307" s="761"/>
      <c r="L307" s="719" t="str">
        <f t="shared" si="9"/>
        <v/>
      </c>
      <c r="M307" s="759"/>
      <c r="N307" s="760"/>
      <c r="O307" s="761"/>
      <c r="P307" s="719" t="str">
        <f t="shared" si="8"/>
        <v/>
      </c>
    </row>
    <row r="308" spans="1:16" ht="15" hidden="1" customHeight="1" outlineLevel="1" x14ac:dyDescent="0.25">
      <c r="A308" s="72">
        <v>302</v>
      </c>
      <c r="B308" s="754"/>
      <c r="C308" s="755"/>
      <c r="D308" s="756"/>
      <c r="E308" s="757"/>
      <c r="F308" s="757"/>
      <c r="G308" s="779"/>
      <c r="H308" s="780"/>
      <c r="I308" s="759"/>
      <c r="J308" s="760"/>
      <c r="K308" s="761"/>
      <c r="L308" s="719" t="str">
        <f t="shared" si="9"/>
        <v/>
      </c>
      <c r="M308" s="759"/>
      <c r="N308" s="760"/>
      <c r="O308" s="761"/>
      <c r="P308" s="719" t="str">
        <f t="shared" si="8"/>
        <v/>
      </c>
    </row>
    <row r="309" spans="1:16" ht="15" hidden="1" customHeight="1" outlineLevel="1" x14ac:dyDescent="0.25">
      <c r="A309" s="72">
        <v>303</v>
      </c>
      <c r="B309" s="754"/>
      <c r="C309" s="755"/>
      <c r="D309" s="756"/>
      <c r="E309" s="757"/>
      <c r="F309" s="757"/>
      <c r="G309" s="779"/>
      <c r="H309" s="780"/>
      <c r="I309" s="759"/>
      <c r="J309" s="760"/>
      <c r="K309" s="761"/>
      <c r="L309" s="719" t="str">
        <f t="shared" si="9"/>
        <v/>
      </c>
      <c r="M309" s="759"/>
      <c r="N309" s="760"/>
      <c r="O309" s="761"/>
      <c r="P309" s="719" t="str">
        <f t="shared" si="8"/>
        <v/>
      </c>
    </row>
    <row r="310" spans="1:16" ht="15" hidden="1" customHeight="1" outlineLevel="1" x14ac:dyDescent="0.25">
      <c r="A310" s="72">
        <v>304</v>
      </c>
      <c r="B310" s="754"/>
      <c r="C310" s="755"/>
      <c r="D310" s="756"/>
      <c r="E310" s="757"/>
      <c r="F310" s="757"/>
      <c r="G310" s="779"/>
      <c r="H310" s="780"/>
      <c r="I310" s="759"/>
      <c r="J310" s="760"/>
      <c r="K310" s="761"/>
      <c r="L310" s="719" t="str">
        <f t="shared" si="9"/>
        <v/>
      </c>
      <c r="M310" s="759"/>
      <c r="N310" s="760"/>
      <c r="O310" s="761"/>
      <c r="P310" s="719" t="str">
        <f t="shared" si="8"/>
        <v/>
      </c>
    </row>
    <row r="311" spans="1:16" ht="15" hidden="1" customHeight="1" outlineLevel="1" x14ac:dyDescent="0.25">
      <c r="A311" s="72">
        <v>305</v>
      </c>
      <c r="B311" s="754"/>
      <c r="C311" s="755"/>
      <c r="D311" s="756"/>
      <c r="E311" s="757"/>
      <c r="F311" s="757"/>
      <c r="G311" s="779"/>
      <c r="H311" s="780"/>
      <c r="I311" s="759"/>
      <c r="J311" s="760"/>
      <c r="K311" s="761"/>
      <c r="L311" s="719" t="str">
        <f t="shared" si="9"/>
        <v/>
      </c>
      <c r="M311" s="759"/>
      <c r="N311" s="760"/>
      <c r="O311" s="761"/>
      <c r="P311" s="719" t="str">
        <f t="shared" si="8"/>
        <v/>
      </c>
    </row>
    <row r="312" spans="1:16" ht="15" hidden="1" customHeight="1" outlineLevel="1" x14ac:dyDescent="0.25">
      <c r="A312" s="72">
        <v>306</v>
      </c>
      <c r="B312" s="754"/>
      <c r="C312" s="755"/>
      <c r="D312" s="756"/>
      <c r="E312" s="757"/>
      <c r="F312" s="757"/>
      <c r="G312" s="779"/>
      <c r="H312" s="780"/>
      <c r="I312" s="759"/>
      <c r="J312" s="760"/>
      <c r="K312" s="761"/>
      <c r="L312" s="719" t="str">
        <f t="shared" si="9"/>
        <v/>
      </c>
      <c r="M312" s="759"/>
      <c r="N312" s="760"/>
      <c r="O312" s="761"/>
      <c r="P312" s="719" t="str">
        <f t="shared" si="8"/>
        <v/>
      </c>
    </row>
    <row r="313" spans="1:16" ht="15" hidden="1" customHeight="1" outlineLevel="1" x14ac:dyDescent="0.25">
      <c r="A313" s="72">
        <v>307</v>
      </c>
      <c r="B313" s="754"/>
      <c r="C313" s="755"/>
      <c r="D313" s="756"/>
      <c r="E313" s="757"/>
      <c r="F313" s="757"/>
      <c r="G313" s="779"/>
      <c r="H313" s="780"/>
      <c r="I313" s="759"/>
      <c r="J313" s="760"/>
      <c r="K313" s="761"/>
      <c r="L313" s="719" t="str">
        <f t="shared" si="9"/>
        <v/>
      </c>
      <c r="M313" s="759"/>
      <c r="N313" s="760"/>
      <c r="O313" s="761"/>
      <c r="P313" s="719" t="str">
        <f t="shared" si="8"/>
        <v/>
      </c>
    </row>
    <row r="314" spans="1:16" ht="15" hidden="1" customHeight="1" outlineLevel="1" x14ac:dyDescent="0.25">
      <c r="A314" s="72">
        <v>308</v>
      </c>
      <c r="B314" s="754"/>
      <c r="C314" s="755"/>
      <c r="D314" s="756"/>
      <c r="E314" s="757"/>
      <c r="F314" s="757"/>
      <c r="G314" s="779"/>
      <c r="H314" s="780"/>
      <c r="I314" s="759"/>
      <c r="J314" s="760"/>
      <c r="K314" s="761"/>
      <c r="L314" s="719" t="str">
        <f t="shared" si="9"/>
        <v/>
      </c>
      <c r="M314" s="759"/>
      <c r="N314" s="760"/>
      <c r="O314" s="761"/>
      <c r="P314" s="719" t="str">
        <f t="shared" si="8"/>
        <v/>
      </c>
    </row>
    <row r="315" spans="1:16" ht="15" hidden="1" customHeight="1" outlineLevel="1" x14ac:dyDescent="0.25">
      <c r="A315" s="72">
        <v>309</v>
      </c>
      <c r="B315" s="754"/>
      <c r="C315" s="755"/>
      <c r="D315" s="756"/>
      <c r="E315" s="757"/>
      <c r="F315" s="757"/>
      <c r="G315" s="779"/>
      <c r="H315" s="780"/>
      <c r="I315" s="759"/>
      <c r="J315" s="760"/>
      <c r="K315" s="761"/>
      <c r="L315" s="719" t="str">
        <f t="shared" si="9"/>
        <v/>
      </c>
      <c r="M315" s="759"/>
      <c r="N315" s="760"/>
      <c r="O315" s="761"/>
      <c r="P315" s="719" t="str">
        <f t="shared" si="8"/>
        <v/>
      </c>
    </row>
    <row r="316" spans="1:16" ht="15" hidden="1" customHeight="1" outlineLevel="1" x14ac:dyDescent="0.25">
      <c r="A316" s="72">
        <v>310</v>
      </c>
      <c r="B316" s="754"/>
      <c r="C316" s="755"/>
      <c r="D316" s="756"/>
      <c r="E316" s="757"/>
      <c r="F316" s="757"/>
      <c r="G316" s="779"/>
      <c r="H316" s="780"/>
      <c r="I316" s="759"/>
      <c r="J316" s="760"/>
      <c r="K316" s="761"/>
      <c r="L316" s="719" t="str">
        <f t="shared" si="9"/>
        <v/>
      </c>
      <c r="M316" s="759"/>
      <c r="N316" s="760"/>
      <c r="O316" s="761"/>
      <c r="P316" s="719" t="str">
        <f t="shared" si="8"/>
        <v/>
      </c>
    </row>
    <row r="317" spans="1:16" ht="15" hidden="1" customHeight="1" outlineLevel="1" x14ac:dyDescent="0.25">
      <c r="A317" s="72">
        <v>311</v>
      </c>
      <c r="B317" s="754"/>
      <c r="C317" s="755"/>
      <c r="D317" s="756"/>
      <c r="E317" s="757"/>
      <c r="F317" s="757"/>
      <c r="G317" s="779"/>
      <c r="H317" s="780"/>
      <c r="I317" s="759"/>
      <c r="J317" s="760"/>
      <c r="K317" s="761"/>
      <c r="L317" s="719" t="str">
        <f t="shared" si="9"/>
        <v/>
      </c>
      <c r="M317" s="759"/>
      <c r="N317" s="760"/>
      <c r="O317" s="761"/>
      <c r="P317" s="719" t="str">
        <f t="shared" si="8"/>
        <v/>
      </c>
    </row>
    <row r="318" spans="1:16" ht="15" hidden="1" customHeight="1" outlineLevel="1" x14ac:dyDescent="0.25">
      <c r="A318" s="72">
        <v>312</v>
      </c>
      <c r="B318" s="754"/>
      <c r="C318" s="755"/>
      <c r="D318" s="756"/>
      <c r="E318" s="757"/>
      <c r="F318" s="757"/>
      <c r="G318" s="779"/>
      <c r="H318" s="780"/>
      <c r="I318" s="759"/>
      <c r="J318" s="760"/>
      <c r="K318" s="761"/>
      <c r="L318" s="719" t="str">
        <f t="shared" si="9"/>
        <v/>
      </c>
      <c r="M318" s="759"/>
      <c r="N318" s="760"/>
      <c r="O318" s="761"/>
      <c r="P318" s="719" t="str">
        <f t="shared" si="8"/>
        <v/>
      </c>
    </row>
    <row r="319" spans="1:16" ht="15" hidden="1" customHeight="1" outlineLevel="1" x14ac:dyDescent="0.25">
      <c r="A319" s="72">
        <v>313</v>
      </c>
      <c r="B319" s="754"/>
      <c r="C319" s="755"/>
      <c r="D319" s="756"/>
      <c r="E319" s="757"/>
      <c r="F319" s="757"/>
      <c r="G319" s="779"/>
      <c r="H319" s="780"/>
      <c r="I319" s="759"/>
      <c r="J319" s="760"/>
      <c r="K319" s="761"/>
      <c r="L319" s="719" t="str">
        <f t="shared" si="9"/>
        <v/>
      </c>
      <c r="M319" s="759"/>
      <c r="N319" s="760"/>
      <c r="O319" s="761"/>
      <c r="P319" s="719" t="str">
        <f t="shared" si="8"/>
        <v/>
      </c>
    </row>
    <row r="320" spans="1:16" ht="15" hidden="1" customHeight="1" outlineLevel="1" x14ac:dyDescent="0.25">
      <c r="A320" s="72">
        <v>314</v>
      </c>
      <c r="B320" s="754"/>
      <c r="C320" s="755"/>
      <c r="D320" s="756"/>
      <c r="E320" s="757"/>
      <c r="F320" s="757"/>
      <c r="G320" s="779"/>
      <c r="H320" s="780"/>
      <c r="I320" s="759"/>
      <c r="J320" s="760"/>
      <c r="K320" s="761"/>
      <c r="L320" s="719" t="str">
        <f t="shared" si="9"/>
        <v/>
      </c>
      <c r="M320" s="759"/>
      <c r="N320" s="760"/>
      <c r="O320" s="761"/>
      <c r="P320" s="719" t="str">
        <f t="shared" si="8"/>
        <v/>
      </c>
    </row>
    <row r="321" spans="1:16" ht="15" hidden="1" customHeight="1" outlineLevel="1" x14ac:dyDescent="0.25">
      <c r="A321" s="72">
        <v>315</v>
      </c>
      <c r="B321" s="754"/>
      <c r="C321" s="755"/>
      <c r="D321" s="756"/>
      <c r="E321" s="757"/>
      <c r="F321" s="757"/>
      <c r="G321" s="779"/>
      <c r="H321" s="780"/>
      <c r="I321" s="759"/>
      <c r="J321" s="760"/>
      <c r="K321" s="761"/>
      <c r="L321" s="719" t="str">
        <f t="shared" si="9"/>
        <v/>
      </c>
      <c r="M321" s="759"/>
      <c r="N321" s="760"/>
      <c r="O321" s="761"/>
      <c r="P321" s="719" t="str">
        <f t="shared" si="8"/>
        <v/>
      </c>
    </row>
    <row r="322" spans="1:16" ht="15" hidden="1" customHeight="1" outlineLevel="1" x14ac:dyDescent="0.25">
      <c r="A322" s="72">
        <v>316</v>
      </c>
      <c r="B322" s="754"/>
      <c r="C322" s="755"/>
      <c r="D322" s="756"/>
      <c r="E322" s="757"/>
      <c r="F322" s="757"/>
      <c r="G322" s="779"/>
      <c r="H322" s="780"/>
      <c r="I322" s="759"/>
      <c r="J322" s="760"/>
      <c r="K322" s="761"/>
      <c r="L322" s="719" t="str">
        <f t="shared" si="9"/>
        <v/>
      </c>
      <c r="M322" s="759"/>
      <c r="N322" s="760"/>
      <c r="O322" s="761"/>
      <c r="P322" s="719" t="str">
        <f t="shared" si="8"/>
        <v/>
      </c>
    </row>
    <row r="323" spans="1:16" ht="15" hidden="1" customHeight="1" outlineLevel="1" x14ac:dyDescent="0.25">
      <c r="A323" s="72">
        <v>317</v>
      </c>
      <c r="B323" s="754"/>
      <c r="C323" s="755"/>
      <c r="D323" s="756"/>
      <c r="E323" s="757"/>
      <c r="F323" s="757"/>
      <c r="G323" s="779"/>
      <c r="H323" s="780"/>
      <c r="I323" s="759"/>
      <c r="J323" s="760"/>
      <c r="K323" s="761"/>
      <c r="L323" s="719" t="str">
        <f t="shared" si="9"/>
        <v/>
      </c>
      <c r="M323" s="759"/>
      <c r="N323" s="760"/>
      <c r="O323" s="761"/>
      <c r="P323" s="719" t="str">
        <f t="shared" si="8"/>
        <v/>
      </c>
    </row>
    <row r="324" spans="1:16" ht="15" hidden="1" customHeight="1" outlineLevel="1" x14ac:dyDescent="0.25">
      <c r="A324" s="72">
        <v>318</v>
      </c>
      <c r="B324" s="754"/>
      <c r="C324" s="755"/>
      <c r="D324" s="756"/>
      <c r="E324" s="757"/>
      <c r="F324" s="757"/>
      <c r="G324" s="779"/>
      <c r="H324" s="780"/>
      <c r="I324" s="759"/>
      <c r="J324" s="760"/>
      <c r="K324" s="761"/>
      <c r="L324" s="719" t="str">
        <f t="shared" si="9"/>
        <v/>
      </c>
      <c r="M324" s="759"/>
      <c r="N324" s="760"/>
      <c r="O324" s="761"/>
      <c r="P324" s="719" t="str">
        <f t="shared" si="8"/>
        <v/>
      </c>
    </row>
    <row r="325" spans="1:16" ht="15" hidden="1" customHeight="1" outlineLevel="1" x14ac:dyDescent="0.25">
      <c r="A325" s="72">
        <v>319</v>
      </c>
      <c r="B325" s="754"/>
      <c r="C325" s="755"/>
      <c r="D325" s="756"/>
      <c r="E325" s="757"/>
      <c r="F325" s="757"/>
      <c r="G325" s="779"/>
      <c r="H325" s="780"/>
      <c r="I325" s="759"/>
      <c r="J325" s="760"/>
      <c r="K325" s="761"/>
      <c r="L325" s="719" t="str">
        <f t="shared" si="9"/>
        <v/>
      </c>
      <c r="M325" s="759"/>
      <c r="N325" s="760"/>
      <c r="O325" s="761"/>
      <c r="P325" s="719" t="str">
        <f t="shared" si="8"/>
        <v/>
      </c>
    </row>
    <row r="326" spans="1:16" ht="15" hidden="1" customHeight="1" outlineLevel="1" x14ac:dyDescent="0.25">
      <c r="A326" s="72">
        <v>320</v>
      </c>
      <c r="B326" s="754"/>
      <c r="C326" s="755"/>
      <c r="D326" s="756"/>
      <c r="E326" s="757"/>
      <c r="F326" s="757"/>
      <c r="G326" s="779"/>
      <c r="H326" s="780"/>
      <c r="I326" s="759"/>
      <c r="J326" s="760"/>
      <c r="K326" s="761"/>
      <c r="L326" s="719" t="str">
        <f t="shared" si="9"/>
        <v/>
      </c>
      <c r="M326" s="759"/>
      <c r="N326" s="760"/>
      <c r="O326" s="761"/>
      <c r="P326" s="719" t="str">
        <f t="shared" si="8"/>
        <v/>
      </c>
    </row>
    <row r="327" spans="1:16" ht="15" hidden="1" customHeight="1" outlineLevel="1" x14ac:dyDescent="0.25">
      <c r="A327" s="72">
        <v>321</v>
      </c>
      <c r="B327" s="754"/>
      <c r="C327" s="755"/>
      <c r="D327" s="756"/>
      <c r="E327" s="757"/>
      <c r="F327" s="757"/>
      <c r="G327" s="779"/>
      <c r="H327" s="780"/>
      <c r="I327" s="759"/>
      <c r="J327" s="760"/>
      <c r="K327" s="761"/>
      <c r="L327" s="719" t="str">
        <f t="shared" si="9"/>
        <v/>
      </c>
      <c r="M327" s="759"/>
      <c r="N327" s="760"/>
      <c r="O327" s="761"/>
      <c r="P327" s="719" t="str">
        <f t="shared" ref="P327:P390" si="10">IFERROR(O327/M327,"")</f>
        <v/>
      </c>
    </row>
    <row r="328" spans="1:16" ht="15" hidden="1" customHeight="1" outlineLevel="1" x14ac:dyDescent="0.25">
      <c r="A328" s="72">
        <v>322</v>
      </c>
      <c r="B328" s="754"/>
      <c r="C328" s="755"/>
      <c r="D328" s="756"/>
      <c r="E328" s="757"/>
      <c r="F328" s="757"/>
      <c r="G328" s="779"/>
      <c r="H328" s="780"/>
      <c r="I328" s="759"/>
      <c r="J328" s="760"/>
      <c r="K328" s="761"/>
      <c r="L328" s="719" t="str">
        <f t="shared" ref="L328:L391" si="11">IFERROR(K328/I328,"")</f>
        <v/>
      </c>
      <c r="M328" s="759"/>
      <c r="N328" s="760"/>
      <c r="O328" s="761"/>
      <c r="P328" s="719" t="str">
        <f t="shared" si="10"/>
        <v/>
      </c>
    </row>
    <row r="329" spans="1:16" ht="15" hidden="1" customHeight="1" outlineLevel="1" x14ac:dyDescent="0.25">
      <c r="A329" s="72">
        <v>323</v>
      </c>
      <c r="B329" s="754"/>
      <c r="C329" s="755"/>
      <c r="D329" s="756"/>
      <c r="E329" s="757"/>
      <c r="F329" s="757"/>
      <c r="G329" s="779"/>
      <c r="H329" s="780"/>
      <c r="I329" s="759"/>
      <c r="J329" s="760"/>
      <c r="K329" s="761"/>
      <c r="L329" s="719" t="str">
        <f t="shared" si="11"/>
        <v/>
      </c>
      <c r="M329" s="759"/>
      <c r="N329" s="760"/>
      <c r="O329" s="761"/>
      <c r="P329" s="719" t="str">
        <f t="shared" si="10"/>
        <v/>
      </c>
    </row>
    <row r="330" spans="1:16" ht="15" hidden="1" customHeight="1" outlineLevel="1" x14ac:dyDescent="0.25">
      <c r="A330" s="72">
        <v>324</v>
      </c>
      <c r="B330" s="754"/>
      <c r="C330" s="755"/>
      <c r="D330" s="756"/>
      <c r="E330" s="757"/>
      <c r="F330" s="757"/>
      <c r="G330" s="779"/>
      <c r="H330" s="780"/>
      <c r="I330" s="759"/>
      <c r="J330" s="760"/>
      <c r="K330" s="761"/>
      <c r="L330" s="719" t="str">
        <f t="shared" si="11"/>
        <v/>
      </c>
      <c r="M330" s="759"/>
      <c r="N330" s="760"/>
      <c r="O330" s="761"/>
      <c r="P330" s="719" t="str">
        <f t="shared" si="10"/>
        <v/>
      </c>
    </row>
    <row r="331" spans="1:16" ht="15" hidden="1" customHeight="1" outlineLevel="1" x14ac:dyDescent="0.25">
      <c r="A331" s="72">
        <v>325</v>
      </c>
      <c r="B331" s="754"/>
      <c r="C331" s="755"/>
      <c r="D331" s="756"/>
      <c r="E331" s="757"/>
      <c r="F331" s="757"/>
      <c r="G331" s="779"/>
      <c r="H331" s="780"/>
      <c r="I331" s="759"/>
      <c r="J331" s="760"/>
      <c r="K331" s="761"/>
      <c r="L331" s="719" t="str">
        <f t="shared" si="11"/>
        <v/>
      </c>
      <c r="M331" s="759"/>
      <c r="N331" s="760"/>
      <c r="O331" s="761"/>
      <c r="P331" s="719" t="str">
        <f t="shared" si="10"/>
        <v/>
      </c>
    </row>
    <row r="332" spans="1:16" ht="15" hidden="1" customHeight="1" outlineLevel="1" x14ac:dyDescent="0.25">
      <c r="A332" s="72">
        <v>326</v>
      </c>
      <c r="B332" s="754"/>
      <c r="C332" s="755"/>
      <c r="D332" s="756"/>
      <c r="E332" s="757"/>
      <c r="F332" s="757"/>
      <c r="G332" s="779"/>
      <c r="H332" s="780"/>
      <c r="I332" s="759"/>
      <c r="J332" s="760"/>
      <c r="K332" s="761"/>
      <c r="L332" s="719" t="str">
        <f t="shared" si="11"/>
        <v/>
      </c>
      <c r="M332" s="759"/>
      <c r="N332" s="760"/>
      <c r="O332" s="761"/>
      <c r="P332" s="719" t="str">
        <f t="shared" si="10"/>
        <v/>
      </c>
    </row>
    <row r="333" spans="1:16" ht="15" hidden="1" customHeight="1" outlineLevel="1" x14ac:dyDescent="0.25">
      <c r="A333" s="72">
        <v>327</v>
      </c>
      <c r="B333" s="754"/>
      <c r="C333" s="755"/>
      <c r="D333" s="756"/>
      <c r="E333" s="757"/>
      <c r="F333" s="757"/>
      <c r="G333" s="779"/>
      <c r="H333" s="780"/>
      <c r="I333" s="759"/>
      <c r="J333" s="760"/>
      <c r="K333" s="761"/>
      <c r="L333" s="719" t="str">
        <f t="shared" si="11"/>
        <v/>
      </c>
      <c r="M333" s="759"/>
      <c r="N333" s="760"/>
      <c r="O333" s="761"/>
      <c r="P333" s="719" t="str">
        <f t="shared" si="10"/>
        <v/>
      </c>
    </row>
    <row r="334" spans="1:16" ht="15" hidden="1" customHeight="1" outlineLevel="1" x14ac:dyDescent="0.25">
      <c r="A334" s="72">
        <v>328</v>
      </c>
      <c r="B334" s="754"/>
      <c r="C334" s="755"/>
      <c r="D334" s="756"/>
      <c r="E334" s="757"/>
      <c r="F334" s="757"/>
      <c r="G334" s="779"/>
      <c r="H334" s="780"/>
      <c r="I334" s="759"/>
      <c r="J334" s="760"/>
      <c r="K334" s="761"/>
      <c r="L334" s="719" t="str">
        <f t="shared" si="11"/>
        <v/>
      </c>
      <c r="M334" s="759"/>
      <c r="N334" s="760"/>
      <c r="O334" s="761"/>
      <c r="P334" s="719" t="str">
        <f t="shared" si="10"/>
        <v/>
      </c>
    </row>
    <row r="335" spans="1:16" ht="15" hidden="1" customHeight="1" outlineLevel="1" x14ac:dyDescent="0.25">
      <c r="A335" s="72">
        <v>329</v>
      </c>
      <c r="B335" s="754"/>
      <c r="C335" s="755"/>
      <c r="D335" s="756"/>
      <c r="E335" s="757"/>
      <c r="F335" s="757"/>
      <c r="G335" s="779"/>
      <c r="H335" s="780"/>
      <c r="I335" s="759"/>
      <c r="J335" s="760"/>
      <c r="K335" s="761"/>
      <c r="L335" s="719" t="str">
        <f t="shared" si="11"/>
        <v/>
      </c>
      <c r="M335" s="759"/>
      <c r="N335" s="760"/>
      <c r="O335" s="761"/>
      <c r="P335" s="719" t="str">
        <f t="shared" si="10"/>
        <v/>
      </c>
    </row>
    <row r="336" spans="1:16" ht="15" hidden="1" customHeight="1" outlineLevel="1" x14ac:dyDescent="0.25">
      <c r="A336" s="72">
        <v>330</v>
      </c>
      <c r="B336" s="754"/>
      <c r="C336" s="755"/>
      <c r="D336" s="756"/>
      <c r="E336" s="757"/>
      <c r="F336" s="757"/>
      <c r="G336" s="779"/>
      <c r="H336" s="780"/>
      <c r="I336" s="759"/>
      <c r="J336" s="760"/>
      <c r="K336" s="761"/>
      <c r="L336" s="719" t="str">
        <f t="shared" si="11"/>
        <v/>
      </c>
      <c r="M336" s="759"/>
      <c r="N336" s="760"/>
      <c r="O336" s="761"/>
      <c r="P336" s="719" t="str">
        <f t="shared" si="10"/>
        <v/>
      </c>
    </row>
    <row r="337" spans="1:16" ht="15" hidden="1" customHeight="1" outlineLevel="1" x14ac:dyDescent="0.25">
      <c r="A337" s="72">
        <v>331</v>
      </c>
      <c r="B337" s="754"/>
      <c r="C337" s="755"/>
      <c r="D337" s="756"/>
      <c r="E337" s="757"/>
      <c r="F337" s="757"/>
      <c r="G337" s="779"/>
      <c r="H337" s="780"/>
      <c r="I337" s="759"/>
      <c r="J337" s="760"/>
      <c r="K337" s="761"/>
      <c r="L337" s="719" t="str">
        <f t="shared" si="11"/>
        <v/>
      </c>
      <c r="M337" s="759"/>
      <c r="N337" s="760"/>
      <c r="O337" s="761"/>
      <c r="P337" s="719" t="str">
        <f t="shared" si="10"/>
        <v/>
      </c>
    </row>
    <row r="338" spans="1:16" ht="15" hidden="1" customHeight="1" outlineLevel="1" x14ac:dyDescent="0.25">
      <c r="A338" s="72">
        <v>332</v>
      </c>
      <c r="B338" s="754"/>
      <c r="C338" s="755"/>
      <c r="D338" s="756"/>
      <c r="E338" s="757"/>
      <c r="F338" s="757"/>
      <c r="G338" s="779"/>
      <c r="H338" s="780"/>
      <c r="I338" s="759"/>
      <c r="J338" s="760"/>
      <c r="K338" s="761"/>
      <c r="L338" s="719" t="str">
        <f t="shared" si="11"/>
        <v/>
      </c>
      <c r="M338" s="759"/>
      <c r="N338" s="760"/>
      <c r="O338" s="761"/>
      <c r="P338" s="719" t="str">
        <f t="shared" si="10"/>
        <v/>
      </c>
    </row>
    <row r="339" spans="1:16" ht="15" hidden="1" customHeight="1" outlineLevel="1" x14ac:dyDescent="0.25">
      <c r="A339" s="72">
        <v>333</v>
      </c>
      <c r="B339" s="754"/>
      <c r="C339" s="755"/>
      <c r="D339" s="756"/>
      <c r="E339" s="757"/>
      <c r="F339" s="757"/>
      <c r="G339" s="779"/>
      <c r="H339" s="780"/>
      <c r="I339" s="759"/>
      <c r="J339" s="760"/>
      <c r="K339" s="761"/>
      <c r="L339" s="719" t="str">
        <f t="shared" si="11"/>
        <v/>
      </c>
      <c r="M339" s="759"/>
      <c r="N339" s="760"/>
      <c r="O339" s="761"/>
      <c r="P339" s="719" t="str">
        <f t="shared" si="10"/>
        <v/>
      </c>
    </row>
    <row r="340" spans="1:16" ht="15" hidden="1" customHeight="1" outlineLevel="1" x14ac:dyDescent="0.25">
      <c r="A340" s="72">
        <v>334</v>
      </c>
      <c r="B340" s="754"/>
      <c r="C340" s="755"/>
      <c r="D340" s="756"/>
      <c r="E340" s="757"/>
      <c r="F340" s="757"/>
      <c r="G340" s="779"/>
      <c r="H340" s="780"/>
      <c r="I340" s="759"/>
      <c r="J340" s="760"/>
      <c r="K340" s="761"/>
      <c r="L340" s="719" t="str">
        <f t="shared" si="11"/>
        <v/>
      </c>
      <c r="M340" s="759"/>
      <c r="N340" s="760"/>
      <c r="O340" s="761"/>
      <c r="P340" s="719" t="str">
        <f t="shared" si="10"/>
        <v/>
      </c>
    </row>
    <row r="341" spans="1:16" ht="15" hidden="1" customHeight="1" outlineLevel="1" x14ac:dyDescent="0.25">
      <c r="A341" s="72">
        <v>335</v>
      </c>
      <c r="B341" s="754"/>
      <c r="C341" s="755"/>
      <c r="D341" s="756"/>
      <c r="E341" s="757"/>
      <c r="F341" s="757"/>
      <c r="G341" s="779"/>
      <c r="H341" s="780"/>
      <c r="I341" s="759"/>
      <c r="J341" s="760"/>
      <c r="K341" s="761"/>
      <c r="L341" s="719" t="str">
        <f t="shared" si="11"/>
        <v/>
      </c>
      <c r="M341" s="759"/>
      <c r="N341" s="760"/>
      <c r="O341" s="761"/>
      <c r="P341" s="719" t="str">
        <f t="shared" si="10"/>
        <v/>
      </c>
    </row>
    <row r="342" spans="1:16" ht="15" hidden="1" customHeight="1" outlineLevel="1" x14ac:dyDescent="0.25">
      <c r="A342" s="72">
        <v>336</v>
      </c>
      <c r="B342" s="754"/>
      <c r="C342" s="755"/>
      <c r="D342" s="756"/>
      <c r="E342" s="757"/>
      <c r="F342" s="757"/>
      <c r="G342" s="779"/>
      <c r="H342" s="780"/>
      <c r="I342" s="759"/>
      <c r="J342" s="760"/>
      <c r="K342" s="761"/>
      <c r="L342" s="719" t="str">
        <f t="shared" si="11"/>
        <v/>
      </c>
      <c r="M342" s="759"/>
      <c r="N342" s="760"/>
      <c r="O342" s="761"/>
      <c r="P342" s="719" t="str">
        <f t="shared" si="10"/>
        <v/>
      </c>
    </row>
    <row r="343" spans="1:16" ht="15" hidden="1" customHeight="1" outlineLevel="1" x14ac:dyDescent="0.25">
      <c r="A343" s="72">
        <v>337</v>
      </c>
      <c r="B343" s="754"/>
      <c r="C343" s="755"/>
      <c r="D343" s="756"/>
      <c r="E343" s="757"/>
      <c r="F343" s="757"/>
      <c r="G343" s="779"/>
      <c r="H343" s="780"/>
      <c r="I343" s="759"/>
      <c r="J343" s="760"/>
      <c r="K343" s="761"/>
      <c r="L343" s="719" t="str">
        <f t="shared" si="11"/>
        <v/>
      </c>
      <c r="M343" s="759"/>
      <c r="N343" s="760"/>
      <c r="O343" s="761"/>
      <c r="P343" s="719" t="str">
        <f t="shared" si="10"/>
        <v/>
      </c>
    </row>
    <row r="344" spans="1:16" ht="15" hidden="1" customHeight="1" outlineLevel="1" x14ac:dyDescent="0.25">
      <c r="A344" s="72">
        <v>338</v>
      </c>
      <c r="B344" s="754"/>
      <c r="C344" s="755"/>
      <c r="D344" s="756"/>
      <c r="E344" s="757"/>
      <c r="F344" s="757"/>
      <c r="G344" s="779"/>
      <c r="H344" s="780"/>
      <c r="I344" s="759"/>
      <c r="J344" s="760"/>
      <c r="K344" s="761"/>
      <c r="L344" s="719" t="str">
        <f t="shared" si="11"/>
        <v/>
      </c>
      <c r="M344" s="759"/>
      <c r="N344" s="760"/>
      <c r="O344" s="761"/>
      <c r="P344" s="719" t="str">
        <f t="shared" si="10"/>
        <v/>
      </c>
    </row>
    <row r="345" spans="1:16" ht="15" hidden="1" customHeight="1" outlineLevel="1" x14ac:dyDescent="0.25">
      <c r="A345" s="72">
        <v>339</v>
      </c>
      <c r="B345" s="754"/>
      <c r="C345" s="755"/>
      <c r="D345" s="756"/>
      <c r="E345" s="757"/>
      <c r="F345" s="757"/>
      <c r="G345" s="779"/>
      <c r="H345" s="780"/>
      <c r="I345" s="759"/>
      <c r="J345" s="760"/>
      <c r="K345" s="761"/>
      <c r="L345" s="719" t="str">
        <f t="shared" si="11"/>
        <v/>
      </c>
      <c r="M345" s="759"/>
      <c r="N345" s="760"/>
      <c r="O345" s="761"/>
      <c r="P345" s="719" t="str">
        <f t="shared" si="10"/>
        <v/>
      </c>
    </row>
    <row r="346" spans="1:16" ht="15" hidden="1" customHeight="1" outlineLevel="1" x14ac:dyDescent="0.25">
      <c r="A346" s="72">
        <v>340</v>
      </c>
      <c r="B346" s="754"/>
      <c r="C346" s="755"/>
      <c r="D346" s="756"/>
      <c r="E346" s="757"/>
      <c r="F346" s="757"/>
      <c r="G346" s="779"/>
      <c r="H346" s="780"/>
      <c r="I346" s="759"/>
      <c r="J346" s="760"/>
      <c r="K346" s="761"/>
      <c r="L346" s="719" t="str">
        <f t="shared" si="11"/>
        <v/>
      </c>
      <c r="M346" s="759"/>
      <c r="N346" s="760"/>
      <c r="O346" s="761"/>
      <c r="P346" s="719" t="str">
        <f t="shared" si="10"/>
        <v/>
      </c>
    </row>
    <row r="347" spans="1:16" ht="15" hidden="1" customHeight="1" outlineLevel="1" x14ac:dyDescent="0.25">
      <c r="A347" s="72">
        <v>341</v>
      </c>
      <c r="B347" s="754"/>
      <c r="C347" s="755"/>
      <c r="D347" s="756"/>
      <c r="E347" s="757"/>
      <c r="F347" s="757"/>
      <c r="G347" s="779"/>
      <c r="H347" s="780"/>
      <c r="I347" s="759"/>
      <c r="J347" s="760"/>
      <c r="K347" s="761"/>
      <c r="L347" s="719" t="str">
        <f t="shared" si="11"/>
        <v/>
      </c>
      <c r="M347" s="759"/>
      <c r="N347" s="760"/>
      <c r="O347" s="761"/>
      <c r="P347" s="719" t="str">
        <f t="shared" si="10"/>
        <v/>
      </c>
    </row>
    <row r="348" spans="1:16" ht="15" hidden="1" customHeight="1" outlineLevel="1" x14ac:dyDescent="0.25">
      <c r="A348" s="72">
        <v>342</v>
      </c>
      <c r="B348" s="754"/>
      <c r="C348" s="755"/>
      <c r="D348" s="756"/>
      <c r="E348" s="757"/>
      <c r="F348" s="757"/>
      <c r="G348" s="779"/>
      <c r="H348" s="780"/>
      <c r="I348" s="759"/>
      <c r="J348" s="760"/>
      <c r="K348" s="761"/>
      <c r="L348" s="719" t="str">
        <f t="shared" si="11"/>
        <v/>
      </c>
      <c r="M348" s="759"/>
      <c r="N348" s="760"/>
      <c r="O348" s="761"/>
      <c r="P348" s="719" t="str">
        <f t="shared" si="10"/>
        <v/>
      </c>
    </row>
    <row r="349" spans="1:16" ht="15" hidden="1" customHeight="1" outlineLevel="1" x14ac:dyDescent="0.25">
      <c r="A349" s="72">
        <v>343</v>
      </c>
      <c r="B349" s="754"/>
      <c r="C349" s="755"/>
      <c r="D349" s="756"/>
      <c r="E349" s="757"/>
      <c r="F349" s="757"/>
      <c r="G349" s="779"/>
      <c r="H349" s="780"/>
      <c r="I349" s="759"/>
      <c r="J349" s="760"/>
      <c r="K349" s="761"/>
      <c r="L349" s="719" t="str">
        <f t="shared" si="11"/>
        <v/>
      </c>
      <c r="M349" s="759"/>
      <c r="N349" s="760"/>
      <c r="O349" s="761"/>
      <c r="P349" s="719" t="str">
        <f t="shared" si="10"/>
        <v/>
      </c>
    </row>
    <row r="350" spans="1:16" ht="15" hidden="1" customHeight="1" outlineLevel="1" x14ac:dyDescent="0.25">
      <c r="A350" s="72">
        <v>344</v>
      </c>
      <c r="B350" s="754"/>
      <c r="C350" s="755"/>
      <c r="D350" s="756"/>
      <c r="E350" s="757"/>
      <c r="F350" s="757"/>
      <c r="G350" s="779"/>
      <c r="H350" s="780"/>
      <c r="I350" s="759"/>
      <c r="J350" s="760"/>
      <c r="K350" s="761"/>
      <c r="L350" s="719" t="str">
        <f t="shared" si="11"/>
        <v/>
      </c>
      <c r="M350" s="759"/>
      <c r="N350" s="760"/>
      <c r="O350" s="761"/>
      <c r="P350" s="719" t="str">
        <f t="shared" si="10"/>
        <v/>
      </c>
    </row>
    <row r="351" spans="1:16" ht="15" hidden="1" customHeight="1" outlineLevel="1" x14ac:dyDescent="0.25">
      <c r="A351" s="72">
        <v>345</v>
      </c>
      <c r="B351" s="754"/>
      <c r="C351" s="755"/>
      <c r="D351" s="756"/>
      <c r="E351" s="757"/>
      <c r="F351" s="757"/>
      <c r="G351" s="779"/>
      <c r="H351" s="780"/>
      <c r="I351" s="759"/>
      <c r="J351" s="760"/>
      <c r="K351" s="761"/>
      <c r="L351" s="719" t="str">
        <f t="shared" si="11"/>
        <v/>
      </c>
      <c r="M351" s="759"/>
      <c r="N351" s="760"/>
      <c r="O351" s="761"/>
      <c r="P351" s="719" t="str">
        <f t="shared" si="10"/>
        <v/>
      </c>
    </row>
    <row r="352" spans="1:16" ht="15" hidden="1" customHeight="1" outlineLevel="1" x14ac:dyDescent="0.25">
      <c r="A352" s="72">
        <v>346</v>
      </c>
      <c r="B352" s="754"/>
      <c r="C352" s="755"/>
      <c r="D352" s="756"/>
      <c r="E352" s="757"/>
      <c r="F352" s="757"/>
      <c r="G352" s="779"/>
      <c r="H352" s="780"/>
      <c r="I352" s="759"/>
      <c r="J352" s="760"/>
      <c r="K352" s="761"/>
      <c r="L352" s="719" t="str">
        <f t="shared" si="11"/>
        <v/>
      </c>
      <c r="M352" s="759"/>
      <c r="N352" s="760"/>
      <c r="O352" s="761"/>
      <c r="P352" s="719" t="str">
        <f t="shared" si="10"/>
        <v/>
      </c>
    </row>
    <row r="353" spans="1:16" ht="15" hidden="1" customHeight="1" outlineLevel="1" x14ac:dyDescent="0.25">
      <c r="A353" s="72">
        <v>347</v>
      </c>
      <c r="B353" s="754"/>
      <c r="C353" s="755"/>
      <c r="D353" s="756"/>
      <c r="E353" s="757"/>
      <c r="F353" s="757"/>
      <c r="G353" s="779"/>
      <c r="H353" s="780"/>
      <c r="I353" s="759"/>
      <c r="J353" s="760"/>
      <c r="K353" s="761"/>
      <c r="L353" s="719" t="str">
        <f t="shared" si="11"/>
        <v/>
      </c>
      <c r="M353" s="759"/>
      <c r="N353" s="760"/>
      <c r="O353" s="761"/>
      <c r="P353" s="719" t="str">
        <f t="shared" si="10"/>
        <v/>
      </c>
    </row>
    <row r="354" spans="1:16" ht="15" hidden="1" customHeight="1" outlineLevel="1" x14ac:dyDescent="0.25">
      <c r="A354" s="72">
        <v>348</v>
      </c>
      <c r="B354" s="754"/>
      <c r="C354" s="755"/>
      <c r="D354" s="756"/>
      <c r="E354" s="757"/>
      <c r="F354" s="757"/>
      <c r="G354" s="779"/>
      <c r="H354" s="780"/>
      <c r="I354" s="759"/>
      <c r="J354" s="760"/>
      <c r="K354" s="761"/>
      <c r="L354" s="719" t="str">
        <f t="shared" si="11"/>
        <v/>
      </c>
      <c r="M354" s="759"/>
      <c r="N354" s="760"/>
      <c r="O354" s="761"/>
      <c r="P354" s="719" t="str">
        <f t="shared" si="10"/>
        <v/>
      </c>
    </row>
    <row r="355" spans="1:16" ht="15" hidden="1" customHeight="1" outlineLevel="1" x14ac:dyDescent="0.25">
      <c r="A355" s="72">
        <v>349</v>
      </c>
      <c r="B355" s="754"/>
      <c r="C355" s="755"/>
      <c r="D355" s="756"/>
      <c r="E355" s="757"/>
      <c r="F355" s="757"/>
      <c r="G355" s="779"/>
      <c r="H355" s="780"/>
      <c r="I355" s="759"/>
      <c r="J355" s="760"/>
      <c r="K355" s="761"/>
      <c r="L355" s="719" t="str">
        <f t="shared" si="11"/>
        <v/>
      </c>
      <c r="M355" s="759"/>
      <c r="N355" s="760"/>
      <c r="O355" s="761"/>
      <c r="P355" s="719" t="str">
        <f t="shared" si="10"/>
        <v/>
      </c>
    </row>
    <row r="356" spans="1:16" ht="15" hidden="1" customHeight="1" outlineLevel="1" x14ac:dyDescent="0.25">
      <c r="A356" s="72">
        <v>350</v>
      </c>
      <c r="B356" s="754"/>
      <c r="C356" s="755"/>
      <c r="D356" s="756"/>
      <c r="E356" s="757"/>
      <c r="F356" s="757"/>
      <c r="G356" s="779"/>
      <c r="H356" s="780"/>
      <c r="I356" s="759"/>
      <c r="J356" s="760"/>
      <c r="K356" s="761"/>
      <c r="L356" s="719" t="str">
        <f t="shared" si="11"/>
        <v/>
      </c>
      <c r="M356" s="759"/>
      <c r="N356" s="760"/>
      <c r="O356" s="761"/>
      <c r="P356" s="719" t="str">
        <f t="shared" si="10"/>
        <v/>
      </c>
    </row>
    <row r="357" spans="1:16" ht="15" hidden="1" customHeight="1" outlineLevel="1" x14ac:dyDescent="0.25">
      <c r="A357" s="72">
        <v>351</v>
      </c>
      <c r="B357" s="754"/>
      <c r="C357" s="755"/>
      <c r="D357" s="756"/>
      <c r="E357" s="757"/>
      <c r="F357" s="757"/>
      <c r="G357" s="779"/>
      <c r="H357" s="780"/>
      <c r="I357" s="759"/>
      <c r="J357" s="760"/>
      <c r="K357" s="761"/>
      <c r="L357" s="719" t="str">
        <f t="shared" si="11"/>
        <v/>
      </c>
      <c r="M357" s="759"/>
      <c r="N357" s="760"/>
      <c r="O357" s="761"/>
      <c r="P357" s="719" t="str">
        <f t="shared" si="10"/>
        <v/>
      </c>
    </row>
    <row r="358" spans="1:16" ht="15" hidden="1" customHeight="1" outlineLevel="1" x14ac:dyDescent="0.25">
      <c r="A358" s="72">
        <v>352</v>
      </c>
      <c r="B358" s="754"/>
      <c r="C358" s="755"/>
      <c r="D358" s="756"/>
      <c r="E358" s="757"/>
      <c r="F358" s="757"/>
      <c r="G358" s="779"/>
      <c r="H358" s="780"/>
      <c r="I358" s="759"/>
      <c r="J358" s="760"/>
      <c r="K358" s="761"/>
      <c r="L358" s="719" t="str">
        <f t="shared" si="11"/>
        <v/>
      </c>
      <c r="M358" s="759"/>
      <c r="N358" s="760"/>
      <c r="O358" s="761"/>
      <c r="P358" s="719" t="str">
        <f t="shared" si="10"/>
        <v/>
      </c>
    </row>
    <row r="359" spans="1:16" ht="15" hidden="1" customHeight="1" outlineLevel="1" x14ac:dyDescent="0.25">
      <c r="A359" s="72">
        <v>353</v>
      </c>
      <c r="B359" s="754"/>
      <c r="C359" s="755"/>
      <c r="D359" s="756"/>
      <c r="E359" s="757"/>
      <c r="F359" s="757"/>
      <c r="G359" s="779"/>
      <c r="H359" s="780"/>
      <c r="I359" s="759"/>
      <c r="J359" s="760"/>
      <c r="K359" s="761"/>
      <c r="L359" s="719" t="str">
        <f t="shared" si="11"/>
        <v/>
      </c>
      <c r="M359" s="759"/>
      <c r="N359" s="760"/>
      <c r="O359" s="761"/>
      <c r="P359" s="719" t="str">
        <f t="shared" si="10"/>
        <v/>
      </c>
    </row>
    <row r="360" spans="1:16" ht="15" hidden="1" customHeight="1" outlineLevel="1" x14ac:dyDescent="0.25">
      <c r="A360" s="72">
        <v>354</v>
      </c>
      <c r="B360" s="754"/>
      <c r="C360" s="755"/>
      <c r="D360" s="756"/>
      <c r="E360" s="757"/>
      <c r="F360" s="757"/>
      <c r="G360" s="779"/>
      <c r="H360" s="780"/>
      <c r="I360" s="759"/>
      <c r="J360" s="760"/>
      <c r="K360" s="761"/>
      <c r="L360" s="719" t="str">
        <f t="shared" si="11"/>
        <v/>
      </c>
      <c r="M360" s="759"/>
      <c r="N360" s="760"/>
      <c r="O360" s="761"/>
      <c r="P360" s="719" t="str">
        <f t="shared" si="10"/>
        <v/>
      </c>
    </row>
    <row r="361" spans="1:16" ht="15" hidden="1" customHeight="1" outlineLevel="1" x14ac:dyDescent="0.25">
      <c r="A361" s="72">
        <v>355</v>
      </c>
      <c r="B361" s="754"/>
      <c r="C361" s="755"/>
      <c r="D361" s="756"/>
      <c r="E361" s="757"/>
      <c r="F361" s="757"/>
      <c r="G361" s="779"/>
      <c r="H361" s="780"/>
      <c r="I361" s="759"/>
      <c r="J361" s="760"/>
      <c r="K361" s="761"/>
      <c r="L361" s="719" t="str">
        <f t="shared" si="11"/>
        <v/>
      </c>
      <c r="M361" s="759"/>
      <c r="N361" s="760"/>
      <c r="O361" s="761"/>
      <c r="P361" s="719" t="str">
        <f t="shared" si="10"/>
        <v/>
      </c>
    </row>
    <row r="362" spans="1:16" ht="15" hidden="1" customHeight="1" outlineLevel="1" x14ac:dyDescent="0.25">
      <c r="A362" s="72">
        <v>356</v>
      </c>
      <c r="B362" s="754"/>
      <c r="C362" s="755"/>
      <c r="D362" s="756"/>
      <c r="E362" s="757"/>
      <c r="F362" s="757"/>
      <c r="G362" s="779"/>
      <c r="H362" s="780"/>
      <c r="I362" s="759"/>
      <c r="J362" s="760"/>
      <c r="K362" s="761"/>
      <c r="L362" s="719" t="str">
        <f t="shared" si="11"/>
        <v/>
      </c>
      <c r="M362" s="759"/>
      <c r="N362" s="760"/>
      <c r="O362" s="761"/>
      <c r="P362" s="719" t="str">
        <f t="shared" si="10"/>
        <v/>
      </c>
    </row>
    <row r="363" spans="1:16" ht="15" hidden="1" customHeight="1" outlineLevel="1" x14ac:dyDescent="0.25">
      <c r="A363" s="72">
        <v>357</v>
      </c>
      <c r="B363" s="754"/>
      <c r="C363" s="755"/>
      <c r="D363" s="756"/>
      <c r="E363" s="757"/>
      <c r="F363" s="757"/>
      <c r="G363" s="779"/>
      <c r="H363" s="780"/>
      <c r="I363" s="759"/>
      <c r="J363" s="760"/>
      <c r="K363" s="761"/>
      <c r="L363" s="719" t="str">
        <f t="shared" si="11"/>
        <v/>
      </c>
      <c r="M363" s="759"/>
      <c r="N363" s="760"/>
      <c r="O363" s="761"/>
      <c r="P363" s="719" t="str">
        <f t="shared" si="10"/>
        <v/>
      </c>
    </row>
    <row r="364" spans="1:16" ht="15" hidden="1" customHeight="1" outlineLevel="1" x14ac:dyDescent="0.25">
      <c r="A364" s="72">
        <v>358</v>
      </c>
      <c r="B364" s="754"/>
      <c r="C364" s="755"/>
      <c r="D364" s="756"/>
      <c r="E364" s="757"/>
      <c r="F364" s="757"/>
      <c r="G364" s="779"/>
      <c r="H364" s="780"/>
      <c r="I364" s="759"/>
      <c r="J364" s="760"/>
      <c r="K364" s="761"/>
      <c r="L364" s="719" t="str">
        <f t="shared" si="11"/>
        <v/>
      </c>
      <c r="M364" s="759"/>
      <c r="N364" s="760"/>
      <c r="O364" s="761"/>
      <c r="P364" s="719" t="str">
        <f t="shared" si="10"/>
        <v/>
      </c>
    </row>
    <row r="365" spans="1:16" ht="15" hidden="1" customHeight="1" outlineLevel="1" x14ac:dyDescent="0.25">
      <c r="A365" s="72">
        <v>359</v>
      </c>
      <c r="B365" s="754"/>
      <c r="C365" s="755"/>
      <c r="D365" s="756"/>
      <c r="E365" s="757"/>
      <c r="F365" s="757"/>
      <c r="G365" s="779"/>
      <c r="H365" s="780"/>
      <c r="I365" s="759"/>
      <c r="J365" s="760"/>
      <c r="K365" s="761"/>
      <c r="L365" s="719" t="str">
        <f t="shared" si="11"/>
        <v/>
      </c>
      <c r="M365" s="759"/>
      <c r="N365" s="760"/>
      <c r="O365" s="761"/>
      <c r="P365" s="719" t="str">
        <f t="shared" si="10"/>
        <v/>
      </c>
    </row>
    <row r="366" spans="1:16" ht="15" hidden="1" customHeight="1" outlineLevel="1" x14ac:dyDescent="0.25">
      <c r="A366" s="72">
        <v>360</v>
      </c>
      <c r="B366" s="754"/>
      <c r="C366" s="755"/>
      <c r="D366" s="756"/>
      <c r="E366" s="757"/>
      <c r="F366" s="757"/>
      <c r="G366" s="779"/>
      <c r="H366" s="780"/>
      <c r="I366" s="759"/>
      <c r="J366" s="760"/>
      <c r="K366" s="761"/>
      <c r="L366" s="719" t="str">
        <f t="shared" si="11"/>
        <v/>
      </c>
      <c r="M366" s="759"/>
      <c r="N366" s="760"/>
      <c r="O366" s="761"/>
      <c r="P366" s="719" t="str">
        <f t="shared" si="10"/>
        <v/>
      </c>
    </row>
    <row r="367" spans="1:16" ht="15" hidden="1" customHeight="1" outlineLevel="1" x14ac:dyDescent="0.25">
      <c r="A367" s="72">
        <v>361</v>
      </c>
      <c r="B367" s="754"/>
      <c r="C367" s="755"/>
      <c r="D367" s="756"/>
      <c r="E367" s="757"/>
      <c r="F367" s="757"/>
      <c r="G367" s="779"/>
      <c r="H367" s="780"/>
      <c r="I367" s="759"/>
      <c r="J367" s="760"/>
      <c r="K367" s="761"/>
      <c r="L367" s="719" t="str">
        <f t="shared" si="11"/>
        <v/>
      </c>
      <c r="M367" s="759"/>
      <c r="N367" s="760"/>
      <c r="O367" s="761"/>
      <c r="P367" s="719" t="str">
        <f t="shared" si="10"/>
        <v/>
      </c>
    </row>
    <row r="368" spans="1:16" ht="15" hidden="1" customHeight="1" outlineLevel="1" x14ac:dyDescent="0.25">
      <c r="A368" s="72">
        <v>362</v>
      </c>
      <c r="B368" s="754"/>
      <c r="C368" s="755"/>
      <c r="D368" s="756"/>
      <c r="E368" s="757"/>
      <c r="F368" s="757"/>
      <c r="G368" s="779"/>
      <c r="H368" s="780"/>
      <c r="I368" s="759"/>
      <c r="J368" s="760"/>
      <c r="K368" s="761"/>
      <c r="L368" s="719" t="str">
        <f t="shared" si="11"/>
        <v/>
      </c>
      <c r="M368" s="759"/>
      <c r="N368" s="760"/>
      <c r="O368" s="761"/>
      <c r="P368" s="719" t="str">
        <f t="shared" si="10"/>
        <v/>
      </c>
    </row>
    <row r="369" spans="1:16" ht="15" hidden="1" customHeight="1" outlineLevel="1" x14ac:dyDescent="0.25">
      <c r="A369" s="72">
        <v>363</v>
      </c>
      <c r="B369" s="754"/>
      <c r="C369" s="755"/>
      <c r="D369" s="756"/>
      <c r="E369" s="757"/>
      <c r="F369" s="757"/>
      <c r="G369" s="779"/>
      <c r="H369" s="780"/>
      <c r="I369" s="759"/>
      <c r="J369" s="760"/>
      <c r="K369" s="761"/>
      <c r="L369" s="719" t="str">
        <f t="shared" si="11"/>
        <v/>
      </c>
      <c r="M369" s="759"/>
      <c r="N369" s="760"/>
      <c r="O369" s="761"/>
      <c r="P369" s="719" t="str">
        <f t="shared" si="10"/>
        <v/>
      </c>
    </row>
    <row r="370" spans="1:16" ht="15" hidden="1" customHeight="1" outlineLevel="1" x14ac:dyDescent="0.25">
      <c r="A370" s="72">
        <v>364</v>
      </c>
      <c r="B370" s="754"/>
      <c r="C370" s="755"/>
      <c r="D370" s="756"/>
      <c r="E370" s="757"/>
      <c r="F370" s="757"/>
      <c r="G370" s="779"/>
      <c r="H370" s="780"/>
      <c r="I370" s="759"/>
      <c r="J370" s="760"/>
      <c r="K370" s="761"/>
      <c r="L370" s="719" t="str">
        <f t="shared" si="11"/>
        <v/>
      </c>
      <c r="M370" s="759"/>
      <c r="N370" s="760"/>
      <c r="O370" s="761"/>
      <c r="P370" s="719" t="str">
        <f t="shared" si="10"/>
        <v/>
      </c>
    </row>
    <row r="371" spans="1:16" ht="15" hidden="1" customHeight="1" outlineLevel="1" x14ac:dyDescent="0.25">
      <c r="A371" s="72">
        <v>365</v>
      </c>
      <c r="B371" s="754"/>
      <c r="C371" s="755"/>
      <c r="D371" s="756"/>
      <c r="E371" s="757"/>
      <c r="F371" s="757"/>
      <c r="G371" s="779"/>
      <c r="H371" s="780"/>
      <c r="I371" s="759"/>
      <c r="J371" s="760"/>
      <c r="K371" s="761"/>
      <c r="L371" s="719" t="str">
        <f t="shared" si="11"/>
        <v/>
      </c>
      <c r="M371" s="759"/>
      <c r="N371" s="760"/>
      <c r="O371" s="761"/>
      <c r="P371" s="719" t="str">
        <f t="shared" si="10"/>
        <v/>
      </c>
    </row>
    <row r="372" spans="1:16" ht="15" hidden="1" customHeight="1" outlineLevel="1" x14ac:dyDescent="0.25">
      <c r="A372" s="72">
        <v>366</v>
      </c>
      <c r="B372" s="754"/>
      <c r="C372" s="755"/>
      <c r="D372" s="756"/>
      <c r="E372" s="757"/>
      <c r="F372" s="757"/>
      <c r="G372" s="779"/>
      <c r="H372" s="780"/>
      <c r="I372" s="759"/>
      <c r="J372" s="760"/>
      <c r="K372" s="761"/>
      <c r="L372" s="719" t="str">
        <f t="shared" si="11"/>
        <v/>
      </c>
      <c r="M372" s="759"/>
      <c r="N372" s="760"/>
      <c r="O372" s="761"/>
      <c r="P372" s="719" t="str">
        <f t="shared" si="10"/>
        <v/>
      </c>
    </row>
    <row r="373" spans="1:16" ht="15" hidden="1" customHeight="1" outlineLevel="1" x14ac:dyDescent="0.25">
      <c r="A373" s="72">
        <v>367</v>
      </c>
      <c r="B373" s="754"/>
      <c r="C373" s="755"/>
      <c r="D373" s="756"/>
      <c r="E373" s="757"/>
      <c r="F373" s="757"/>
      <c r="G373" s="779"/>
      <c r="H373" s="780"/>
      <c r="I373" s="759"/>
      <c r="J373" s="760"/>
      <c r="K373" s="761"/>
      <c r="L373" s="719" t="str">
        <f t="shared" si="11"/>
        <v/>
      </c>
      <c r="M373" s="759"/>
      <c r="N373" s="760"/>
      <c r="O373" s="761"/>
      <c r="P373" s="719" t="str">
        <f t="shared" si="10"/>
        <v/>
      </c>
    </row>
    <row r="374" spans="1:16" ht="15" hidden="1" customHeight="1" outlineLevel="1" x14ac:dyDescent="0.25">
      <c r="A374" s="72">
        <v>368</v>
      </c>
      <c r="B374" s="754"/>
      <c r="C374" s="755"/>
      <c r="D374" s="756"/>
      <c r="E374" s="757"/>
      <c r="F374" s="757"/>
      <c r="G374" s="779"/>
      <c r="H374" s="780"/>
      <c r="I374" s="759"/>
      <c r="J374" s="760"/>
      <c r="K374" s="761"/>
      <c r="L374" s="719" t="str">
        <f t="shared" si="11"/>
        <v/>
      </c>
      <c r="M374" s="759"/>
      <c r="N374" s="760"/>
      <c r="O374" s="761"/>
      <c r="P374" s="719" t="str">
        <f t="shared" si="10"/>
        <v/>
      </c>
    </row>
    <row r="375" spans="1:16" ht="15" hidden="1" customHeight="1" outlineLevel="1" x14ac:dyDescent="0.25">
      <c r="A375" s="72">
        <v>369</v>
      </c>
      <c r="B375" s="754"/>
      <c r="C375" s="755"/>
      <c r="D375" s="756"/>
      <c r="E375" s="757"/>
      <c r="F375" s="757"/>
      <c r="G375" s="779"/>
      <c r="H375" s="780"/>
      <c r="I375" s="759"/>
      <c r="J375" s="760"/>
      <c r="K375" s="761"/>
      <c r="L375" s="719" t="str">
        <f t="shared" si="11"/>
        <v/>
      </c>
      <c r="M375" s="759"/>
      <c r="N375" s="760"/>
      <c r="O375" s="761"/>
      <c r="P375" s="719" t="str">
        <f t="shared" si="10"/>
        <v/>
      </c>
    </row>
    <row r="376" spans="1:16" ht="15" hidden="1" customHeight="1" outlineLevel="1" x14ac:dyDescent="0.25">
      <c r="A376" s="72">
        <v>370</v>
      </c>
      <c r="B376" s="754"/>
      <c r="C376" s="755"/>
      <c r="D376" s="756"/>
      <c r="E376" s="757"/>
      <c r="F376" s="757"/>
      <c r="G376" s="779"/>
      <c r="H376" s="780"/>
      <c r="I376" s="759"/>
      <c r="J376" s="760"/>
      <c r="K376" s="761"/>
      <c r="L376" s="719" t="str">
        <f t="shared" si="11"/>
        <v/>
      </c>
      <c r="M376" s="759"/>
      <c r="N376" s="760"/>
      <c r="O376" s="761"/>
      <c r="P376" s="719" t="str">
        <f t="shared" si="10"/>
        <v/>
      </c>
    </row>
    <row r="377" spans="1:16" ht="15" hidden="1" customHeight="1" outlineLevel="1" x14ac:dyDescent="0.25">
      <c r="A377" s="72">
        <v>371</v>
      </c>
      <c r="B377" s="754"/>
      <c r="C377" s="755"/>
      <c r="D377" s="756"/>
      <c r="E377" s="757"/>
      <c r="F377" s="757"/>
      <c r="G377" s="779"/>
      <c r="H377" s="780"/>
      <c r="I377" s="759"/>
      <c r="J377" s="760"/>
      <c r="K377" s="761"/>
      <c r="L377" s="719" t="str">
        <f t="shared" si="11"/>
        <v/>
      </c>
      <c r="M377" s="759"/>
      <c r="N377" s="760"/>
      <c r="O377" s="761"/>
      <c r="P377" s="719" t="str">
        <f t="shared" si="10"/>
        <v/>
      </c>
    </row>
    <row r="378" spans="1:16" ht="15" hidden="1" customHeight="1" outlineLevel="1" x14ac:dyDescent="0.25">
      <c r="A378" s="72">
        <v>372</v>
      </c>
      <c r="B378" s="754"/>
      <c r="C378" s="755"/>
      <c r="D378" s="756"/>
      <c r="E378" s="757"/>
      <c r="F378" s="757"/>
      <c r="G378" s="779"/>
      <c r="H378" s="780"/>
      <c r="I378" s="759"/>
      <c r="J378" s="760"/>
      <c r="K378" s="761"/>
      <c r="L378" s="719" t="str">
        <f t="shared" si="11"/>
        <v/>
      </c>
      <c r="M378" s="759"/>
      <c r="N378" s="760"/>
      <c r="O378" s="761"/>
      <c r="P378" s="719" t="str">
        <f t="shared" si="10"/>
        <v/>
      </c>
    </row>
    <row r="379" spans="1:16" ht="15" hidden="1" customHeight="1" outlineLevel="1" x14ac:dyDescent="0.25">
      <c r="A379" s="72">
        <v>373</v>
      </c>
      <c r="B379" s="754"/>
      <c r="C379" s="755"/>
      <c r="D379" s="756"/>
      <c r="E379" s="757"/>
      <c r="F379" s="757"/>
      <c r="G379" s="779"/>
      <c r="H379" s="780"/>
      <c r="I379" s="759"/>
      <c r="J379" s="760"/>
      <c r="K379" s="761"/>
      <c r="L379" s="719" t="str">
        <f t="shared" si="11"/>
        <v/>
      </c>
      <c r="M379" s="759"/>
      <c r="N379" s="760"/>
      <c r="O379" s="761"/>
      <c r="P379" s="719" t="str">
        <f t="shared" si="10"/>
        <v/>
      </c>
    </row>
    <row r="380" spans="1:16" ht="15" hidden="1" customHeight="1" outlineLevel="1" x14ac:dyDescent="0.25">
      <c r="A380" s="72">
        <v>374</v>
      </c>
      <c r="B380" s="754"/>
      <c r="C380" s="755"/>
      <c r="D380" s="756"/>
      <c r="E380" s="757"/>
      <c r="F380" s="757"/>
      <c r="G380" s="779"/>
      <c r="H380" s="780"/>
      <c r="I380" s="759"/>
      <c r="J380" s="760"/>
      <c r="K380" s="761"/>
      <c r="L380" s="719" t="str">
        <f t="shared" si="11"/>
        <v/>
      </c>
      <c r="M380" s="759"/>
      <c r="N380" s="760"/>
      <c r="O380" s="761"/>
      <c r="P380" s="719" t="str">
        <f t="shared" si="10"/>
        <v/>
      </c>
    </row>
    <row r="381" spans="1:16" ht="15" hidden="1" customHeight="1" outlineLevel="1" x14ac:dyDescent="0.25">
      <c r="A381" s="72">
        <v>375</v>
      </c>
      <c r="B381" s="754"/>
      <c r="C381" s="755"/>
      <c r="D381" s="756"/>
      <c r="E381" s="757"/>
      <c r="F381" s="757"/>
      <c r="G381" s="779"/>
      <c r="H381" s="780"/>
      <c r="I381" s="759"/>
      <c r="J381" s="760"/>
      <c r="K381" s="761"/>
      <c r="L381" s="719" t="str">
        <f t="shared" si="11"/>
        <v/>
      </c>
      <c r="M381" s="759"/>
      <c r="N381" s="760"/>
      <c r="O381" s="761"/>
      <c r="P381" s="719" t="str">
        <f t="shared" si="10"/>
        <v/>
      </c>
    </row>
    <row r="382" spans="1:16" ht="15" hidden="1" customHeight="1" outlineLevel="1" x14ac:dyDescent="0.25">
      <c r="A382" s="72">
        <v>376</v>
      </c>
      <c r="B382" s="754"/>
      <c r="C382" s="755"/>
      <c r="D382" s="756"/>
      <c r="E382" s="757"/>
      <c r="F382" s="757"/>
      <c r="G382" s="779"/>
      <c r="H382" s="780"/>
      <c r="I382" s="759"/>
      <c r="J382" s="760"/>
      <c r="K382" s="761"/>
      <c r="L382" s="719" t="str">
        <f t="shared" si="11"/>
        <v/>
      </c>
      <c r="M382" s="759"/>
      <c r="N382" s="760"/>
      <c r="O382" s="761"/>
      <c r="P382" s="719" t="str">
        <f t="shared" si="10"/>
        <v/>
      </c>
    </row>
    <row r="383" spans="1:16" ht="15" hidden="1" customHeight="1" outlineLevel="1" x14ac:dyDescent="0.25">
      <c r="A383" s="72">
        <v>377</v>
      </c>
      <c r="B383" s="754"/>
      <c r="C383" s="755"/>
      <c r="D383" s="756"/>
      <c r="E383" s="757"/>
      <c r="F383" s="757"/>
      <c r="G383" s="779"/>
      <c r="H383" s="780"/>
      <c r="I383" s="759"/>
      <c r="J383" s="760"/>
      <c r="K383" s="761"/>
      <c r="L383" s="719" t="str">
        <f t="shared" si="11"/>
        <v/>
      </c>
      <c r="M383" s="759"/>
      <c r="N383" s="760"/>
      <c r="O383" s="761"/>
      <c r="P383" s="719" t="str">
        <f t="shared" si="10"/>
        <v/>
      </c>
    </row>
    <row r="384" spans="1:16" ht="15" hidden="1" customHeight="1" outlineLevel="1" x14ac:dyDescent="0.25">
      <c r="A384" s="72">
        <v>378</v>
      </c>
      <c r="B384" s="754"/>
      <c r="C384" s="755"/>
      <c r="D384" s="756"/>
      <c r="E384" s="757"/>
      <c r="F384" s="757"/>
      <c r="G384" s="779"/>
      <c r="H384" s="780"/>
      <c r="I384" s="759"/>
      <c r="J384" s="760"/>
      <c r="K384" s="761"/>
      <c r="L384" s="719" t="str">
        <f t="shared" si="11"/>
        <v/>
      </c>
      <c r="M384" s="759"/>
      <c r="N384" s="760"/>
      <c r="O384" s="761"/>
      <c r="P384" s="719" t="str">
        <f t="shared" si="10"/>
        <v/>
      </c>
    </row>
    <row r="385" spans="1:16" ht="15" hidden="1" customHeight="1" outlineLevel="1" x14ac:dyDescent="0.25">
      <c r="A385" s="72">
        <v>379</v>
      </c>
      <c r="B385" s="754"/>
      <c r="C385" s="755"/>
      <c r="D385" s="756"/>
      <c r="E385" s="757"/>
      <c r="F385" s="757"/>
      <c r="G385" s="779"/>
      <c r="H385" s="780"/>
      <c r="I385" s="759"/>
      <c r="J385" s="760"/>
      <c r="K385" s="761"/>
      <c r="L385" s="719" t="str">
        <f t="shared" si="11"/>
        <v/>
      </c>
      <c r="M385" s="759"/>
      <c r="N385" s="760"/>
      <c r="O385" s="761"/>
      <c r="P385" s="719" t="str">
        <f t="shared" si="10"/>
        <v/>
      </c>
    </row>
    <row r="386" spans="1:16" ht="15" hidden="1" customHeight="1" outlineLevel="1" x14ac:dyDescent="0.25">
      <c r="A386" s="72">
        <v>380</v>
      </c>
      <c r="B386" s="754"/>
      <c r="C386" s="755"/>
      <c r="D386" s="756"/>
      <c r="E386" s="757"/>
      <c r="F386" s="757"/>
      <c r="G386" s="779"/>
      <c r="H386" s="780"/>
      <c r="I386" s="759"/>
      <c r="J386" s="760"/>
      <c r="K386" s="761"/>
      <c r="L386" s="719" t="str">
        <f t="shared" si="11"/>
        <v/>
      </c>
      <c r="M386" s="759"/>
      <c r="N386" s="760"/>
      <c r="O386" s="761"/>
      <c r="P386" s="719" t="str">
        <f t="shared" si="10"/>
        <v/>
      </c>
    </row>
    <row r="387" spans="1:16" ht="15" hidden="1" customHeight="1" outlineLevel="1" x14ac:dyDescent="0.25">
      <c r="A387" s="72">
        <v>381</v>
      </c>
      <c r="B387" s="754"/>
      <c r="C387" s="755"/>
      <c r="D387" s="756"/>
      <c r="E387" s="757"/>
      <c r="F387" s="757"/>
      <c r="G387" s="779"/>
      <c r="H387" s="780"/>
      <c r="I387" s="759"/>
      <c r="J387" s="760"/>
      <c r="K387" s="761"/>
      <c r="L387" s="719" t="str">
        <f t="shared" si="11"/>
        <v/>
      </c>
      <c r="M387" s="759"/>
      <c r="N387" s="760"/>
      <c r="O387" s="761"/>
      <c r="P387" s="719" t="str">
        <f t="shared" si="10"/>
        <v/>
      </c>
    </row>
    <row r="388" spans="1:16" ht="15" hidden="1" customHeight="1" outlineLevel="1" x14ac:dyDescent="0.25">
      <c r="A388" s="72">
        <v>382</v>
      </c>
      <c r="B388" s="754"/>
      <c r="C388" s="755"/>
      <c r="D388" s="756"/>
      <c r="E388" s="757"/>
      <c r="F388" s="757"/>
      <c r="G388" s="779"/>
      <c r="H388" s="780"/>
      <c r="I388" s="759"/>
      <c r="J388" s="760"/>
      <c r="K388" s="761"/>
      <c r="L388" s="719" t="str">
        <f t="shared" si="11"/>
        <v/>
      </c>
      <c r="M388" s="759"/>
      <c r="N388" s="760"/>
      <c r="O388" s="761"/>
      <c r="P388" s="719" t="str">
        <f t="shared" si="10"/>
        <v/>
      </c>
    </row>
    <row r="389" spans="1:16" ht="15" hidden="1" customHeight="1" outlineLevel="1" x14ac:dyDescent="0.25">
      <c r="A389" s="72">
        <v>383</v>
      </c>
      <c r="B389" s="754"/>
      <c r="C389" s="755"/>
      <c r="D389" s="756"/>
      <c r="E389" s="757"/>
      <c r="F389" s="757"/>
      <c r="G389" s="779"/>
      <c r="H389" s="780"/>
      <c r="I389" s="759"/>
      <c r="J389" s="760"/>
      <c r="K389" s="761"/>
      <c r="L389" s="719" t="str">
        <f t="shared" si="11"/>
        <v/>
      </c>
      <c r="M389" s="759"/>
      <c r="N389" s="760"/>
      <c r="O389" s="761"/>
      <c r="P389" s="719" t="str">
        <f t="shared" si="10"/>
        <v/>
      </c>
    </row>
    <row r="390" spans="1:16" ht="15" hidden="1" customHeight="1" outlineLevel="1" x14ac:dyDescent="0.25">
      <c r="A390" s="72">
        <v>384</v>
      </c>
      <c r="B390" s="754"/>
      <c r="C390" s="755"/>
      <c r="D390" s="756"/>
      <c r="E390" s="757"/>
      <c r="F390" s="757"/>
      <c r="G390" s="779"/>
      <c r="H390" s="780"/>
      <c r="I390" s="759"/>
      <c r="J390" s="760"/>
      <c r="K390" s="761"/>
      <c r="L390" s="719" t="str">
        <f t="shared" si="11"/>
        <v/>
      </c>
      <c r="M390" s="759"/>
      <c r="N390" s="760"/>
      <c r="O390" s="761"/>
      <c r="P390" s="719" t="str">
        <f t="shared" si="10"/>
        <v/>
      </c>
    </row>
    <row r="391" spans="1:16" ht="15" hidden="1" customHeight="1" outlineLevel="1" x14ac:dyDescent="0.25">
      <c r="A391" s="72">
        <v>385</v>
      </c>
      <c r="B391" s="754"/>
      <c r="C391" s="755"/>
      <c r="D391" s="756"/>
      <c r="E391" s="757"/>
      <c r="F391" s="757"/>
      <c r="G391" s="779"/>
      <c r="H391" s="780"/>
      <c r="I391" s="759"/>
      <c r="J391" s="760"/>
      <c r="K391" s="761"/>
      <c r="L391" s="719" t="str">
        <f t="shared" si="11"/>
        <v/>
      </c>
      <c r="M391" s="759"/>
      <c r="N391" s="760"/>
      <c r="O391" s="761"/>
      <c r="P391" s="719" t="str">
        <f t="shared" ref="P391:P454" si="12">IFERROR(O391/M391,"")</f>
        <v/>
      </c>
    </row>
    <row r="392" spans="1:16" ht="15" hidden="1" customHeight="1" outlineLevel="1" x14ac:dyDescent="0.25">
      <c r="A392" s="72">
        <v>386</v>
      </c>
      <c r="B392" s="754"/>
      <c r="C392" s="755"/>
      <c r="D392" s="756"/>
      <c r="E392" s="757"/>
      <c r="F392" s="757"/>
      <c r="G392" s="779"/>
      <c r="H392" s="780"/>
      <c r="I392" s="759"/>
      <c r="J392" s="760"/>
      <c r="K392" s="761"/>
      <c r="L392" s="719" t="str">
        <f t="shared" ref="L392:L455" si="13">IFERROR(K392/I392,"")</f>
        <v/>
      </c>
      <c r="M392" s="759"/>
      <c r="N392" s="760"/>
      <c r="O392" s="761"/>
      <c r="P392" s="719" t="str">
        <f t="shared" si="12"/>
        <v/>
      </c>
    </row>
    <row r="393" spans="1:16" ht="15" hidden="1" customHeight="1" outlineLevel="1" x14ac:dyDescent="0.25">
      <c r="A393" s="72">
        <v>387</v>
      </c>
      <c r="B393" s="754"/>
      <c r="C393" s="755"/>
      <c r="D393" s="756"/>
      <c r="E393" s="757"/>
      <c r="F393" s="757"/>
      <c r="G393" s="779"/>
      <c r="H393" s="780"/>
      <c r="I393" s="759"/>
      <c r="J393" s="760"/>
      <c r="K393" s="761"/>
      <c r="L393" s="719" t="str">
        <f t="shared" si="13"/>
        <v/>
      </c>
      <c r="M393" s="759"/>
      <c r="N393" s="760"/>
      <c r="O393" s="761"/>
      <c r="P393" s="719" t="str">
        <f t="shared" si="12"/>
        <v/>
      </c>
    </row>
    <row r="394" spans="1:16" ht="15" hidden="1" customHeight="1" outlineLevel="1" x14ac:dyDescent="0.25">
      <c r="A394" s="72">
        <v>388</v>
      </c>
      <c r="B394" s="754"/>
      <c r="C394" s="755"/>
      <c r="D394" s="756"/>
      <c r="E394" s="757"/>
      <c r="F394" s="757"/>
      <c r="G394" s="779"/>
      <c r="H394" s="780"/>
      <c r="I394" s="759"/>
      <c r="J394" s="760"/>
      <c r="K394" s="761"/>
      <c r="L394" s="719" t="str">
        <f t="shared" si="13"/>
        <v/>
      </c>
      <c r="M394" s="759"/>
      <c r="N394" s="760"/>
      <c r="O394" s="761"/>
      <c r="P394" s="719" t="str">
        <f t="shared" si="12"/>
        <v/>
      </c>
    </row>
    <row r="395" spans="1:16" ht="15" hidden="1" customHeight="1" outlineLevel="1" x14ac:dyDescent="0.25">
      <c r="A395" s="72">
        <v>389</v>
      </c>
      <c r="B395" s="754"/>
      <c r="C395" s="755"/>
      <c r="D395" s="756"/>
      <c r="E395" s="757"/>
      <c r="F395" s="757"/>
      <c r="G395" s="779"/>
      <c r="H395" s="780"/>
      <c r="I395" s="759"/>
      <c r="J395" s="760"/>
      <c r="K395" s="761"/>
      <c r="L395" s="719" t="str">
        <f t="shared" si="13"/>
        <v/>
      </c>
      <c r="M395" s="759"/>
      <c r="N395" s="760"/>
      <c r="O395" s="761"/>
      <c r="P395" s="719" t="str">
        <f t="shared" si="12"/>
        <v/>
      </c>
    </row>
    <row r="396" spans="1:16" ht="15" hidden="1" customHeight="1" outlineLevel="1" x14ac:dyDescent="0.25">
      <c r="A396" s="72">
        <v>390</v>
      </c>
      <c r="B396" s="754"/>
      <c r="C396" s="755"/>
      <c r="D396" s="756"/>
      <c r="E396" s="757"/>
      <c r="F396" s="757"/>
      <c r="G396" s="779"/>
      <c r="H396" s="780"/>
      <c r="I396" s="759"/>
      <c r="J396" s="760"/>
      <c r="K396" s="761"/>
      <c r="L396" s="719" t="str">
        <f t="shared" si="13"/>
        <v/>
      </c>
      <c r="M396" s="759"/>
      <c r="N396" s="760"/>
      <c r="O396" s="761"/>
      <c r="P396" s="719" t="str">
        <f t="shared" si="12"/>
        <v/>
      </c>
    </row>
    <row r="397" spans="1:16" ht="15" hidden="1" customHeight="1" outlineLevel="1" x14ac:dyDescent="0.25">
      <c r="A397" s="72">
        <v>391</v>
      </c>
      <c r="B397" s="754"/>
      <c r="C397" s="755"/>
      <c r="D397" s="756"/>
      <c r="E397" s="757"/>
      <c r="F397" s="757"/>
      <c r="G397" s="779"/>
      <c r="H397" s="780"/>
      <c r="I397" s="759"/>
      <c r="J397" s="760"/>
      <c r="K397" s="761"/>
      <c r="L397" s="719" t="str">
        <f t="shared" si="13"/>
        <v/>
      </c>
      <c r="M397" s="759"/>
      <c r="N397" s="760"/>
      <c r="O397" s="761"/>
      <c r="P397" s="719" t="str">
        <f t="shared" si="12"/>
        <v/>
      </c>
    </row>
    <row r="398" spans="1:16" ht="15" hidden="1" customHeight="1" outlineLevel="1" x14ac:dyDescent="0.25">
      <c r="A398" s="72">
        <v>392</v>
      </c>
      <c r="B398" s="754"/>
      <c r="C398" s="755"/>
      <c r="D398" s="756"/>
      <c r="E398" s="757"/>
      <c r="F398" s="757"/>
      <c r="G398" s="779"/>
      <c r="H398" s="780"/>
      <c r="I398" s="759"/>
      <c r="J398" s="760"/>
      <c r="K398" s="761"/>
      <c r="L398" s="719" t="str">
        <f t="shared" si="13"/>
        <v/>
      </c>
      <c r="M398" s="759"/>
      <c r="N398" s="760"/>
      <c r="O398" s="761"/>
      <c r="P398" s="719" t="str">
        <f t="shared" si="12"/>
        <v/>
      </c>
    </row>
    <row r="399" spans="1:16" ht="15" hidden="1" customHeight="1" outlineLevel="1" x14ac:dyDescent="0.25">
      <c r="A399" s="72">
        <v>393</v>
      </c>
      <c r="B399" s="754"/>
      <c r="C399" s="755"/>
      <c r="D399" s="756"/>
      <c r="E399" s="757"/>
      <c r="F399" s="757"/>
      <c r="G399" s="779"/>
      <c r="H399" s="780"/>
      <c r="I399" s="759"/>
      <c r="J399" s="760"/>
      <c r="K399" s="761"/>
      <c r="L399" s="719" t="str">
        <f t="shared" si="13"/>
        <v/>
      </c>
      <c r="M399" s="759"/>
      <c r="N399" s="760"/>
      <c r="O399" s="761"/>
      <c r="P399" s="719" t="str">
        <f t="shared" si="12"/>
        <v/>
      </c>
    </row>
    <row r="400" spans="1:16" ht="15" hidden="1" customHeight="1" outlineLevel="1" x14ac:dyDescent="0.25">
      <c r="A400" s="72">
        <v>394</v>
      </c>
      <c r="B400" s="754"/>
      <c r="C400" s="755"/>
      <c r="D400" s="756"/>
      <c r="E400" s="757"/>
      <c r="F400" s="757"/>
      <c r="G400" s="779"/>
      <c r="H400" s="780"/>
      <c r="I400" s="759"/>
      <c r="J400" s="760"/>
      <c r="K400" s="761"/>
      <c r="L400" s="719" t="str">
        <f t="shared" si="13"/>
        <v/>
      </c>
      <c r="M400" s="759"/>
      <c r="N400" s="760"/>
      <c r="O400" s="761"/>
      <c r="P400" s="719" t="str">
        <f t="shared" si="12"/>
        <v/>
      </c>
    </row>
    <row r="401" spans="1:16" ht="15" hidden="1" customHeight="1" outlineLevel="1" x14ac:dyDescent="0.25">
      <c r="A401" s="72">
        <v>395</v>
      </c>
      <c r="B401" s="754"/>
      <c r="C401" s="755"/>
      <c r="D401" s="756"/>
      <c r="E401" s="757"/>
      <c r="F401" s="757"/>
      <c r="G401" s="779"/>
      <c r="H401" s="780"/>
      <c r="I401" s="759"/>
      <c r="J401" s="760"/>
      <c r="K401" s="761"/>
      <c r="L401" s="719" t="str">
        <f t="shared" si="13"/>
        <v/>
      </c>
      <c r="M401" s="759"/>
      <c r="N401" s="760"/>
      <c r="O401" s="761"/>
      <c r="P401" s="719" t="str">
        <f t="shared" si="12"/>
        <v/>
      </c>
    </row>
    <row r="402" spans="1:16" ht="15" hidden="1" customHeight="1" outlineLevel="1" x14ac:dyDescent="0.25">
      <c r="A402" s="72">
        <v>396</v>
      </c>
      <c r="B402" s="754"/>
      <c r="C402" s="755"/>
      <c r="D402" s="756"/>
      <c r="E402" s="757"/>
      <c r="F402" s="757"/>
      <c r="G402" s="779"/>
      <c r="H402" s="780"/>
      <c r="I402" s="759"/>
      <c r="J402" s="760"/>
      <c r="K402" s="761"/>
      <c r="L402" s="719" t="str">
        <f t="shared" si="13"/>
        <v/>
      </c>
      <c r="M402" s="759"/>
      <c r="N402" s="760"/>
      <c r="O402" s="761"/>
      <c r="P402" s="719" t="str">
        <f t="shared" si="12"/>
        <v/>
      </c>
    </row>
    <row r="403" spans="1:16" ht="15" hidden="1" customHeight="1" outlineLevel="1" x14ac:dyDescent="0.25">
      <c r="A403" s="72">
        <v>397</v>
      </c>
      <c r="B403" s="754"/>
      <c r="C403" s="755"/>
      <c r="D403" s="756"/>
      <c r="E403" s="757"/>
      <c r="F403" s="757"/>
      <c r="G403" s="779"/>
      <c r="H403" s="780"/>
      <c r="I403" s="759"/>
      <c r="J403" s="760"/>
      <c r="K403" s="761"/>
      <c r="L403" s="719" t="str">
        <f t="shared" si="13"/>
        <v/>
      </c>
      <c r="M403" s="759"/>
      <c r="N403" s="760"/>
      <c r="O403" s="761"/>
      <c r="P403" s="719" t="str">
        <f t="shared" si="12"/>
        <v/>
      </c>
    </row>
    <row r="404" spans="1:16" ht="15" hidden="1" customHeight="1" outlineLevel="1" x14ac:dyDescent="0.25">
      <c r="A404" s="72">
        <v>398</v>
      </c>
      <c r="B404" s="754"/>
      <c r="C404" s="755"/>
      <c r="D404" s="756"/>
      <c r="E404" s="757"/>
      <c r="F404" s="757"/>
      <c r="G404" s="779"/>
      <c r="H404" s="780"/>
      <c r="I404" s="759"/>
      <c r="J404" s="760"/>
      <c r="K404" s="761"/>
      <c r="L404" s="719" t="str">
        <f t="shared" si="13"/>
        <v/>
      </c>
      <c r="M404" s="759"/>
      <c r="N404" s="760"/>
      <c r="O404" s="761"/>
      <c r="P404" s="719" t="str">
        <f t="shared" si="12"/>
        <v/>
      </c>
    </row>
    <row r="405" spans="1:16" ht="15" hidden="1" customHeight="1" outlineLevel="1" x14ac:dyDescent="0.25">
      <c r="A405" s="72">
        <v>399</v>
      </c>
      <c r="B405" s="754"/>
      <c r="C405" s="755"/>
      <c r="D405" s="756"/>
      <c r="E405" s="757"/>
      <c r="F405" s="757"/>
      <c r="G405" s="779"/>
      <c r="H405" s="780"/>
      <c r="I405" s="759"/>
      <c r="J405" s="760"/>
      <c r="K405" s="761"/>
      <c r="L405" s="719" t="str">
        <f t="shared" si="13"/>
        <v/>
      </c>
      <c r="M405" s="759"/>
      <c r="N405" s="760"/>
      <c r="O405" s="761"/>
      <c r="P405" s="719" t="str">
        <f t="shared" si="12"/>
        <v/>
      </c>
    </row>
    <row r="406" spans="1:16" ht="15" hidden="1" customHeight="1" outlineLevel="1" x14ac:dyDescent="0.25">
      <c r="A406" s="72">
        <v>400</v>
      </c>
      <c r="B406" s="754"/>
      <c r="C406" s="755"/>
      <c r="D406" s="756"/>
      <c r="E406" s="757"/>
      <c r="F406" s="757"/>
      <c r="G406" s="779"/>
      <c r="H406" s="780"/>
      <c r="I406" s="759"/>
      <c r="J406" s="760"/>
      <c r="K406" s="761"/>
      <c r="L406" s="719" t="str">
        <f t="shared" si="13"/>
        <v/>
      </c>
      <c r="M406" s="759"/>
      <c r="N406" s="760"/>
      <c r="O406" s="761"/>
      <c r="P406" s="719" t="str">
        <f t="shared" si="12"/>
        <v/>
      </c>
    </row>
    <row r="407" spans="1:16" ht="15" hidden="1" customHeight="1" outlineLevel="1" x14ac:dyDescent="0.25">
      <c r="A407" s="72">
        <v>401</v>
      </c>
      <c r="B407" s="754"/>
      <c r="C407" s="755"/>
      <c r="D407" s="756"/>
      <c r="E407" s="757"/>
      <c r="F407" s="757"/>
      <c r="G407" s="779"/>
      <c r="H407" s="780"/>
      <c r="I407" s="759"/>
      <c r="J407" s="760"/>
      <c r="K407" s="761"/>
      <c r="L407" s="719" t="str">
        <f t="shared" si="13"/>
        <v/>
      </c>
      <c r="M407" s="759"/>
      <c r="N407" s="760"/>
      <c r="O407" s="761"/>
      <c r="P407" s="719" t="str">
        <f t="shared" si="12"/>
        <v/>
      </c>
    </row>
    <row r="408" spans="1:16" ht="15" hidden="1" customHeight="1" outlineLevel="1" x14ac:dyDescent="0.25">
      <c r="A408" s="72">
        <v>402</v>
      </c>
      <c r="B408" s="754"/>
      <c r="C408" s="755"/>
      <c r="D408" s="756"/>
      <c r="E408" s="757"/>
      <c r="F408" s="757"/>
      <c r="G408" s="779"/>
      <c r="H408" s="780"/>
      <c r="I408" s="759"/>
      <c r="J408" s="760"/>
      <c r="K408" s="761"/>
      <c r="L408" s="719" t="str">
        <f t="shared" si="13"/>
        <v/>
      </c>
      <c r="M408" s="759"/>
      <c r="N408" s="760"/>
      <c r="O408" s="761"/>
      <c r="P408" s="719" t="str">
        <f t="shared" si="12"/>
        <v/>
      </c>
    </row>
    <row r="409" spans="1:16" ht="15" hidden="1" customHeight="1" outlineLevel="1" x14ac:dyDescent="0.25">
      <c r="A409" s="72">
        <v>403</v>
      </c>
      <c r="B409" s="754"/>
      <c r="C409" s="755"/>
      <c r="D409" s="756"/>
      <c r="E409" s="757"/>
      <c r="F409" s="757"/>
      <c r="G409" s="779"/>
      <c r="H409" s="780"/>
      <c r="I409" s="759"/>
      <c r="J409" s="760"/>
      <c r="K409" s="761"/>
      <c r="L409" s="719" t="str">
        <f t="shared" si="13"/>
        <v/>
      </c>
      <c r="M409" s="759"/>
      <c r="N409" s="760"/>
      <c r="O409" s="761"/>
      <c r="P409" s="719" t="str">
        <f t="shared" si="12"/>
        <v/>
      </c>
    </row>
    <row r="410" spans="1:16" ht="15" hidden="1" customHeight="1" outlineLevel="1" x14ac:dyDescent="0.25">
      <c r="A410" s="72">
        <v>404</v>
      </c>
      <c r="B410" s="754"/>
      <c r="C410" s="755"/>
      <c r="D410" s="756"/>
      <c r="E410" s="757"/>
      <c r="F410" s="757"/>
      <c r="G410" s="779"/>
      <c r="H410" s="780"/>
      <c r="I410" s="759"/>
      <c r="J410" s="760"/>
      <c r="K410" s="761"/>
      <c r="L410" s="719" t="str">
        <f t="shared" si="13"/>
        <v/>
      </c>
      <c r="M410" s="759"/>
      <c r="N410" s="760"/>
      <c r="O410" s="761"/>
      <c r="P410" s="719" t="str">
        <f t="shared" si="12"/>
        <v/>
      </c>
    </row>
    <row r="411" spans="1:16" ht="15" hidden="1" customHeight="1" outlineLevel="1" x14ac:dyDescent="0.25">
      <c r="A411" s="72">
        <v>405</v>
      </c>
      <c r="B411" s="754"/>
      <c r="C411" s="755"/>
      <c r="D411" s="756"/>
      <c r="E411" s="757"/>
      <c r="F411" s="757"/>
      <c r="G411" s="779"/>
      <c r="H411" s="780"/>
      <c r="I411" s="759"/>
      <c r="J411" s="760"/>
      <c r="K411" s="761"/>
      <c r="L411" s="719" t="str">
        <f t="shared" si="13"/>
        <v/>
      </c>
      <c r="M411" s="759"/>
      <c r="N411" s="760"/>
      <c r="O411" s="761"/>
      <c r="P411" s="719" t="str">
        <f t="shared" si="12"/>
        <v/>
      </c>
    </row>
    <row r="412" spans="1:16" ht="15" hidden="1" customHeight="1" outlineLevel="1" x14ac:dyDescent="0.25">
      <c r="A412" s="72">
        <v>406</v>
      </c>
      <c r="B412" s="754"/>
      <c r="C412" s="755"/>
      <c r="D412" s="756"/>
      <c r="E412" s="757"/>
      <c r="F412" s="757"/>
      <c r="G412" s="779"/>
      <c r="H412" s="780"/>
      <c r="I412" s="759"/>
      <c r="J412" s="760"/>
      <c r="K412" s="761"/>
      <c r="L412" s="719" t="str">
        <f t="shared" si="13"/>
        <v/>
      </c>
      <c r="M412" s="759"/>
      <c r="N412" s="760"/>
      <c r="O412" s="761"/>
      <c r="P412" s="719" t="str">
        <f t="shared" si="12"/>
        <v/>
      </c>
    </row>
    <row r="413" spans="1:16" ht="15" hidden="1" customHeight="1" outlineLevel="1" x14ac:dyDescent="0.25">
      <c r="A413" s="72">
        <v>407</v>
      </c>
      <c r="B413" s="754"/>
      <c r="C413" s="755"/>
      <c r="D413" s="756"/>
      <c r="E413" s="757"/>
      <c r="F413" s="757"/>
      <c r="G413" s="779"/>
      <c r="H413" s="780"/>
      <c r="I413" s="759"/>
      <c r="J413" s="760"/>
      <c r="K413" s="761"/>
      <c r="L413" s="719" t="str">
        <f t="shared" si="13"/>
        <v/>
      </c>
      <c r="M413" s="759"/>
      <c r="N413" s="760"/>
      <c r="O413" s="761"/>
      <c r="P413" s="719" t="str">
        <f t="shared" si="12"/>
        <v/>
      </c>
    </row>
    <row r="414" spans="1:16" ht="15" hidden="1" customHeight="1" outlineLevel="1" x14ac:dyDescent="0.25">
      <c r="A414" s="72">
        <v>408</v>
      </c>
      <c r="B414" s="754"/>
      <c r="C414" s="755"/>
      <c r="D414" s="756"/>
      <c r="E414" s="757"/>
      <c r="F414" s="757"/>
      <c r="G414" s="779"/>
      <c r="H414" s="780"/>
      <c r="I414" s="759"/>
      <c r="J414" s="760"/>
      <c r="K414" s="761"/>
      <c r="L414" s="719" t="str">
        <f t="shared" si="13"/>
        <v/>
      </c>
      <c r="M414" s="759"/>
      <c r="N414" s="760"/>
      <c r="O414" s="761"/>
      <c r="P414" s="719" t="str">
        <f t="shared" si="12"/>
        <v/>
      </c>
    </row>
    <row r="415" spans="1:16" ht="15" hidden="1" customHeight="1" outlineLevel="1" x14ac:dyDescent="0.25">
      <c r="A415" s="72">
        <v>409</v>
      </c>
      <c r="B415" s="754"/>
      <c r="C415" s="755"/>
      <c r="D415" s="756"/>
      <c r="E415" s="757"/>
      <c r="F415" s="757"/>
      <c r="G415" s="779"/>
      <c r="H415" s="780"/>
      <c r="I415" s="759"/>
      <c r="J415" s="760"/>
      <c r="K415" s="761"/>
      <c r="L415" s="719" t="str">
        <f t="shared" si="13"/>
        <v/>
      </c>
      <c r="M415" s="759"/>
      <c r="N415" s="760"/>
      <c r="O415" s="761"/>
      <c r="P415" s="719" t="str">
        <f t="shared" si="12"/>
        <v/>
      </c>
    </row>
    <row r="416" spans="1:16" ht="15" hidden="1" customHeight="1" outlineLevel="1" x14ac:dyDescent="0.25">
      <c r="A416" s="72">
        <v>410</v>
      </c>
      <c r="B416" s="754"/>
      <c r="C416" s="755"/>
      <c r="D416" s="756"/>
      <c r="E416" s="757"/>
      <c r="F416" s="757"/>
      <c r="G416" s="779"/>
      <c r="H416" s="780"/>
      <c r="I416" s="759"/>
      <c r="J416" s="760"/>
      <c r="K416" s="761"/>
      <c r="L416" s="719" t="str">
        <f t="shared" si="13"/>
        <v/>
      </c>
      <c r="M416" s="759"/>
      <c r="N416" s="760"/>
      <c r="O416" s="761"/>
      <c r="P416" s="719" t="str">
        <f t="shared" si="12"/>
        <v/>
      </c>
    </row>
    <row r="417" spans="1:16" ht="15" hidden="1" customHeight="1" outlineLevel="1" x14ac:dyDescent="0.25">
      <c r="A417" s="72">
        <v>411</v>
      </c>
      <c r="B417" s="754"/>
      <c r="C417" s="755"/>
      <c r="D417" s="756"/>
      <c r="E417" s="757"/>
      <c r="F417" s="757"/>
      <c r="G417" s="779"/>
      <c r="H417" s="780"/>
      <c r="I417" s="759"/>
      <c r="J417" s="760"/>
      <c r="K417" s="761"/>
      <c r="L417" s="719" t="str">
        <f t="shared" si="13"/>
        <v/>
      </c>
      <c r="M417" s="759"/>
      <c r="N417" s="760"/>
      <c r="O417" s="761"/>
      <c r="P417" s="719" t="str">
        <f t="shared" si="12"/>
        <v/>
      </c>
    </row>
    <row r="418" spans="1:16" ht="15" hidden="1" customHeight="1" outlineLevel="1" x14ac:dyDescent="0.25">
      <c r="A418" s="72">
        <v>412</v>
      </c>
      <c r="B418" s="754"/>
      <c r="C418" s="755"/>
      <c r="D418" s="756"/>
      <c r="E418" s="757"/>
      <c r="F418" s="757"/>
      <c r="G418" s="779"/>
      <c r="H418" s="780"/>
      <c r="I418" s="759"/>
      <c r="J418" s="760"/>
      <c r="K418" s="761"/>
      <c r="L418" s="719" t="str">
        <f t="shared" si="13"/>
        <v/>
      </c>
      <c r="M418" s="759"/>
      <c r="N418" s="760"/>
      <c r="O418" s="761"/>
      <c r="P418" s="719" t="str">
        <f t="shared" si="12"/>
        <v/>
      </c>
    </row>
    <row r="419" spans="1:16" ht="15" hidden="1" customHeight="1" outlineLevel="1" x14ac:dyDescent="0.25">
      <c r="A419" s="72">
        <v>413</v>
      </c>
      <c r="B419" s="754"/>
      <c r="C419" s="755"/>
      <c r="D419" s="756"/>
      <c r="E419" s="757"/>
      <c r="F419" s="757"/>
      <c r="G419" s="779"/>
      <c r="H419" s="780"/>
      <c r="I419" s="759"/>
      <c r="J419" s="760"/>
      <c r="K419" s="761"/>
      <c r="L419" s="719" t="str">
        <f t="shared" si="13"/>
        <v/>
      </c>
      <c r="M419" s="759"/>
      <c r="N419" s="760"/>
      <c r="O419" s="761"/>
      <c r="P419" s="719" t="str">
        <f t="shared" si="12"/>
        <v/>
      </c>
    </row>
    <row r="420" spans="1:16" ht="15" hidden="1" customHeight="1" outlineLevel="1" x14ac:dyDescent="0.25">
      <c r="A420" s="72">
        <v>414</v>
      </c>
      <c r="B420" s="754"/>
      <c r="C420" s="755"/>
      <c r="D420" s="756"/>
      <c r="E420" s="757"/>
      <c r="F420" s="757"/>
      <c r="G420" s="779"/>
      <c r="H420" s="780"/>
      <c r="I420" s="759"/>
      <c r="J420" s="760"/>
      <c r="K420" s="761"/>
      <c r="L420" s="719" t="str">
        <f t="shared" si="13"/>
        <v/>
      </c>
      <c r="M420" s="759"/>
      <c r="N420" s="760"/>
      <c r="O420" s="761"/>
      <c r="P420" s="719" t="str">
        <f t="shared" si="12"/>
        <v/>
      </c>
    </row>
    <row r="421" spans="1:16" ht="15" hidden="1" customHeight="1" outlineLevel="1" x14ac:dyDescent="0.25">
      <c r="A421" s="72">
        <v>415</v>
      </c>
      <c r="B421" s="754"/>
      <c r="C421" s="755"/>
      <c r="D421" s="756"/>
      <c r="E421" s="757"/>
      <c r="F421" s="757"/>
      <c r="G421" s="779"/>
      <c r="H421" s="780"/>
      <c r="I421" s="759"/>
      <c r="J421" s="760"/>
      <c r="K421" s="761"/>
      <c r="L421" s="719" t="str">
        <f t="shared" si="13"/>
        <v/>
      </c>
      <c r="M421" s="759"/>
      <c r="N421" s="760"/>
      <c r="O421" s="761"/>
      <c r="P421" s="719" t="str">
        <f t="shared" si="12"/>
        <v/>
      </c>
    </row>
    <row r="422" spans="1:16" ht="15" hidden="1" customHeight="1" outlineLevel="1" x14ac:dyDescent="0.25">
      <c r="A422" s="72">
        <v>416</v>
      </c>
      <c r="B422" s="754"/>
      <c r="C422" s="755"/>
      <c r="D422" s="756"/>
      <c r="E422" s="757"/>
      <c r="F422" s="757"/>
      <c r="G422" s="779"/>
      <c r="H422" s="780"/>
      <c r="I422" s="759"/>
      <c r="J422" s="760"/>
      <c r="K422" s="761"/>
      <c r="L422" s="719" t="str">
        <f t="shared" si="13"/>
        <v/>
      </c>
      <c r="M422" s="759"/>
      <c r="N422" s="760"/>
      <c r="O422" s="761"/>
      <c r="P422" s="719" t="str">
        <f t="shared" si="12"/>
        <v/>
      </c>
    </row>
    <row r="423" spans="1:16" ht="15" hidden="1" customHeight="1" outlineLevel="1" x14ac:dyDescent="0.25">
      <c r="A423" s="72">
        <v>417</v>
      </c>
      <c r="B423" s="754"/>
      <c r="C423" s="755"/>
      <c r="D423" s="756"/>
      <c r="E423" s="757"/>
      <c r="F423" s="757"/>
      <c r="G423" s="779"/>
      <c r="H423" s="780"/>
      <c r="I423" s="759"/>
      <c r="J423" s="760"/>
      <c r="K423" s="761"/>
      <c r="L423" s="719" t="str">
        <f t="shared" si="13"/>
        <v/>
      </c>
      <c r="M423" s="759"/>
      <c r="N423" s="760"/>
      <c r="O423" s="761"/>
      <c r="P423" s="719" t="str">
        <f t="shared" si="12"/>
        <v/>
      </c>
    </row>
    <row r="424" spans="1:16" ht="15" hidden="1" customHeight="1" outlineLevel="1" x14ac:dyDescent="0.25">
      <c r="A424" s="72">
        <v>418</v>
      </c>
      <c r="B424" s="754"/>
      <c r="C424" s="755"/>
      <c r="D424" s="756"/>
      <c r="E424" s="757"/>
      <c r="F424" s="757"/>
      <c r="G424" s="779"/>
      <c r="H424" s="780"/>
      <c r="I424" s="759"/>
      <c r="J424" s="760"/>
      <c r="K424" s="761"/>
      <c r="L424" s="719" t="str">
        <f t="shared" si="13"/>
        <v/>
      </c>
      <c r="M424" s="759"/>
      <c r="N424" s="760"/>
      <c r="O424" s="761"/>
      <c r="P424" s="719" t="str">
        <f t="shared" si="12"/>
        <v/>
      </c>
    </row>
    <row r="425" spans="1:16" ht="15" hidden="1" customHeight="1" outlineLevel="1" x14ac:dyDescent="0.25">
      <c r="A425" s="72">
        <v>419</v>
      </c>
      <c r="B425" s="754"/>
      <c r="C425" s="755"/>
      <c r="D425" s="756"/>
      <c r="E425" s="757"/>
      <c r="F425" s="757"/>
      <c r="G425" s="779"/>
      <c r="H425" s="780"/>
      <c r="I425" s="759"/>
      <c r="J425" s="760"/>
      <c r="K425" s="761"/>
      <c r="L425" s="719" t="str">
        <f t="shared" si="13"/>
        <v/>
      </c>
      <c r="M425" s="759"/>
      <c r="N425" s="760"/>
      <c r="O425" s="761"/>
      <c r="P425" s="719" t="str">
        <f t="shared" si="12"/>
        <v/>
      </c>
    </row>
    <row r="426" spans="1:16" ht="15" hidden="1" customHeight="1" outlineLevel="1" x14ac:dyDescent="0.25">
      <c r="A426" s="72">
        <v>420</v>
      </c>
      <c r="B426" s="754"/>
      <c r="C426" s="755"/>
      <c r="D426" s="756"/>
      <c r="E426" s="757"/>
      <c r="F426" s="757"/>
      <c r="G426" s="779"/>
      <c r="H426" s="780"/>
      <c r="I426" s="759"/>
      <c r="J426" s="760"/>
      <c r="K426" s="761"/>
      <c r="L426" s="719" t="str">
        <f t="shared" si="13"/>
        <v/>
      </c>
      <c r="M426" s="759"/>
      <c r="N426" s="760"/>
      <c r="O426" s="761"/>
      <c r="P426" s="719" t="str">
        <f t="shared" si="12"/>
        <v/>
      </c>
    </row>
    <row r="427" spans="1:16" ht="15" hidden="1" customHeight="1" outlineLevel="1" x14ac:dyDescent="0.25">
      <c r="A427" s="72">
        <v>421</v>
      </c>
      <c r="B427" s="754"/>
      <c r="C427" s="755"/>
      <c r="D427" s="756"/>
      <c r="E427" s="757"/>
      <c r="F427" s="757"/>
      <c r="G427" s="779"/>
      <c r="H427" s="780"/>
      <c r="I427" s="759"/>
      <c r="J427" s="760"/>
      <c r="K427" s="761"/>
      <c r="L427" s="719" t="str">
        <f t="shared" si="13"/>
        <v/>
      </c>
      <c r="M427" s="759"/>
      <c r="N427" s="760"/>
      <c r="O427" s="761"/>
      <c r="P427" s="719" t="str">
        <f t="shared" si="12"/>
        <v/>
      </c>
    </row>
    <row r="428" spans="1:16" ht="15" hidden="1" customHeight="1" outlineLevel="1" x14ac:dyDescent="0.25">
      <c r="A428" s="72">
        <v>422</v>
      </c>
      <c r="B428" s="754"/>
      <c r="C428" s="755"/>
      <c r="D428" s="756"/>
      <c r="E428" s="757"/>
      <c r="F428" s="757"/>
      <c r="G428" s="779"/>
      <c r="H428" s="780"/>
      <c r="I428" s="759"/>
      <c r="J428" s="760"/>
      <c r="K428" s="761"/>
      <c r="L428" s="719" t="str">
        <f t="shared" si="13"/>
        <v/>
      </c>
      <c r="M428" s="759"/>
      <c r="N428" s="760"/>
      <c r="O428" s="761"/>
      <c r="P428" s="719" t="str">
        <f t="shared" si="12"/>
        <v/>
      </c>
    </row>
    <row r="429" spans="1:16" ht="15" hidden="1" customHeight="1" outlineLevel="1" x14ac:dyDescent="0.25">
      <c r="A429" s="72">
        <v>423</v>
      </c>
      <c r="B429" s="754"/>
      <c r="C429" s="755"/>
      <c r="D429" s="756"/>
      <c r="E429" s="757"/>
      <c r="F429" s="757"/>
      <c r="G429" s="779"/>
      <c r="H429" s="780"/>
      <c r="I429" s="759"/>
      <c r="J429" s="760"/>
      <c r="K429" s="761"/>
      <c r="L429" s="719" t="str">
        <f t="shared" si="13"/>
        <v/>
      </c>
      <c r="M429" s="759"/>
      <c r="N429" s="760"/>
      <c r="O429" s="761"/>
      <c r="P429" s="719" t="str">
        <f t="shared" si="12"/>
        <v/>
      </c>
    </row>
    <row r="430" spans="1:16" ht="15" hidden="1" customHeight="1" outlineLevel="1" x14ac:dyDescent="0.25">
      <c r="A430" s="72">
        <v>424</v>
      </c>
      <c r="B430" s="754"/>
      <c r="C430" s="755"/>
      <c r="D430" s="756"/>
      <c r="E430" s="757"/>
      <c r="F430" s="757"/>
      <c r="G430" s="779"/>
      <c r="H430" s="780"/>
      <c r="I430" s="759"/>
      <c r="J430" s="760"/>
      <c r="K430" s="761"/>
      <c r="L430" s="719" t="str">
        <f t="shared" si="13"/>
        <v/>
      </c>
      <c r="M430" s="759"/>
      <c r="N430" s="760"/>
      <c r="O430" s="761"/>
      <c r="P430" s="719" t="str">
        <f t="shared" si="12"/>
        <v/>
      </c>
    </row>
    <row r="431" spans="1:16" ht="15" hidden="1" customHeight="1" outlineLevel="1" x14ac:dyDescent="0.25">
      <c r="A431" s="72">
        <v>425</v>
      </c>
      <c r="B431" s="754"/>
      <c r="C431" s="755"/>
      <c r="D431" s="756"/>
      <c r="E431" s="757"/>
      <c r="F431" s="757"/>
      <c r="G431" s="779"/>
      <c r="H431" s="780"/>
      <c r="I431" s="759"/>
      <c r="J431" s="760"/>
      <c r="K431" s="761"/>
      <c r="L431" s="719" t="str">
        <f t="shared" si="13"/>
        <v/>
      </c>
      <c r="M431" s="759"/>
      <c r="N431" s="760"/>
      <c r="O431" s="761"/>
      <c r="P431" s="719" t="str">
        <f t="shared" si="12"/>
        <v/>
      </c>
    </row>
    <row r="432" spans="1:16" ht="15" hidden="1" customHeight="1" outlineLevel="1" x14ac:dyDescent="0.25">
      <c r="A432" s="72">
        <v>426</v>
      </c>
      <c r="B432" s="754"/>
      <c r="C432" s="755"/>
      <c r="D432" s="756"/>
      <c r="E432" s="757"/>
      <c r="F432" s="757"/>
      <c r="G432" s="779"/>
      <c r="H432" s="780"/>
      <c r="I432" s="759"/>
      <c r="J432" s="760"/>
      <c r="K432" s="761"/>
      <c r="L432" s="719" t="str">
        <f t="shared" si="13"/>
        <v/>
      </c>
      <c r="M432" s="759"/>
      <c r="N432" s="760"/>
      <c r="O432" s="761"/>
      <c r="P432" s="719" t="str">
        <f t="shared" si="12"/>
        <v/>
      </c>
    </row>
    <row r="433" spans="1:16" ht="15" hidden="1" customHeight="1" outlineLevel="1" x14ac:dyDescent="0.25">
      <c r="A433" s="72">
        <v>427</v>
      </c>
      <c r="B433" s="754"/>
      <c r="C433" s="755"/>
      <c r="D433" s="756"/>
      <c r="E433" s="757"/>
      <c r="F433" s="757"/>
      <c r="G433" s="779"/>
      <c r="H433" s="780"/>
      <c r="I433" s="759"/>
      <c r="J433" s="760"/>
      <c r="K433" s="761"/>
      <c r="L433" s="719" t="str">
        <f t="shared" si="13"/>
        <v/>
      </c>
      <c r="M433" s="759"/>
      <c r="N433" s="760"/>
      <c r="O433" s="761"/>
      <c r="P433" s="719" t="str">
        <f t="shared" si="12"/>
        <v/>
      </c>
    </row>
    <row r="434" spans="1:16" ht="15" hidden="1" customHeight="1" outlineLevel="1" x14ac:dyDescent="0.25">
      <c r="A434" s="72">
        <v>428</v>
      </c>
      <c r="B434" s="754"/>
      <c r="C434" s="755"/>
      <c r="D434" s="756"/>
      <c r="E434" s="757"/>
      <c r="F434" s="757"/>
      <c r="G434" s="779"/>
      <c r="H434" s="780"/>
      <c r="I434" s="759"/>
      <c r="J434" s="760"/>
      <c r="K434" s="761"/>
      <c r="L434" s="719" t="str">
        <f t="shared" si="13"/>
        <v/>
      </c>
      <c r="M434" s="759"/>
      <c r="N434" s="760"/>
      <c r="O434" s="761"/>
      <c r="P434" s="719" t="str">
        <f t="shared" si="12"/>
        <v/>
      </c>
    </row>
    <row r="435" spans="1:16" ht="15" hidden="1" customHeight="1" outlineLevel="1" x14ac:dyDescent="0.25">
      <c r="A435" s="72">
        <v>429</v>
      </c>
      <c r="B435" s="754"/>
      <c r="C435" s="755"/>
      <c r="D435" s="756"/>
      <c r="E435" s="757"/>
      <c r="F435" s="757"/>
      <c r="G435" s="779"/>
      <c r="H435" s="780"/>
      <c r="I435" s="759"/>
      <c r="J435" s="760"/>
      <c r="K435" s="761"/>
      <c r="L435" s="719" t="str">
        <f t="shared" si="13"/>
        <v/>
      </c>
      <c r="M435" s="759"/>
      <c r="N435" s="760"/>
      <c r="O435" s="761"/>
      <c r="P435" s="719" t="str">
        <f t="shared" si="12"/>
        <v/>
      </c>
    </row>
    <row r="436" spans="1:16" ht="15" hidden="1" customHeight="1" outlineLevel="1" x14ac:dyDescent="0.25">
      <c r="A436" s="72">
        <v>430</v>
      </c>
      <c r="B436" s="754"/>
      <c r="C436" s="755"/>
      <c r="D436" s="756"/>
      <c r="E436" s="757"/>
      <c r="F436" s="757"/>
      <c r="G436" s="779"/>
      <c r="H436" s="780"/>
      <c r="I436" s="759"/>
      <c r="J436" s="760"/>
      <c r="K436" s="761"/>
      <c r="L436" s="719" t="str">
        <f t="shared" si="13"/>
        <v/>
      </c>
      <c r="M436" s="759"/>
      <c r="N436" s="760"/>
      <c r="O436" s="761"/>
      <c r="P436" s="719" t="str">
        <f t="shared" si="12"/>
        <v/>
      </c>
    </row>
    <row r="437" spans="1:16" ht="15" hidden="1" customHeight="1" outlineLevel="1" x14ac:dyDescent="0.25">
      <c r="A437" s="72">
        <v>431</v>
      </c>
      <c r="B437" s="754"/>
      <c r="C437" s="755"/>
      <c r="D437" s="756"/>
      <c r="E437" s="757"/>
      <c r="F437" s="757"/>
      <c r="G437" s="779"/>
      <c r="H437" s="780"/>
      <c r="I437" s="759"/>
      <c r="J437" s="760"/>
      <c r="K437" s="761"/>
      <c r="L437" s="719" t="str">
        <f t="shared" si="13"/>
        <v/>
      </c>
      <c r="M437" s="759"/>
      <c r="N437" s="760"/>
      <c r="O437" s="761"/>
      <c r="P437" s="719" t="str">
        <f t="shared" si="12"/>
        <v/>
      </c>
    </row>
    <row r="438" spans="1:16" ht="15" hidden="1" customHeight="1" outlineLevel="1" x14ac:dyDescent="0.25">
      <c r="A438" s="72">
        <v>432</v>
      </c>
      <c r="B438" s="754"/>
      <c r="C438" s="755"/>
      <c r="D438" s="756"/>
      <c r="E438" s="757"/>
      <c r="F438" s="757"/>
      <c r="G438" s="779"/>
      <c r="H438" s="780"/>
      <c r="I438" s="759"/>
      <c r="J438" s="760"/>
      <c r="K438" s="761"/>
      <c r="L438" s="719" t="str">
        <f t="shared" si="13"/>
        <v/>
      </c>
      <c r="M438" s="759"/>
      <c r="N438" s="760"/>
      <c r="O438" s="761"/>
      <c r="P438" s="719" t="str">
        <f t="shared" si="12"/>
        <v/>
      </c>
    </row>
    <row r="439" spans="1:16" ht="15" hidden="1" customHeight="1" outlineLevel="1" x14ac:dyDescent="0.25">
      <c r="A439" s="72">
        <v>433</v>
      </c>
      <c r="B439" s="754"/>
      <c r="C439" s="755"/>
      <c r="D439" s="756"/>
      <c r="E439" s="757"/>
      <c r="F439" s="757"/>
      <c r="G439" s="779"/>
      <c r="H439" s="780"/>
      <c r="I439" s="759"/>
      <c r="J439" s="760"/>
      <c r="K439" s="761"/>
      <c r="L439" s="719" t="str">
        <f t="shared" si="13"/>
        <v/>
      </c>
      <c r="M439" s="759"/>
      <c r="N439" s="760"/>
      <c r="O439" s="761"/>
      <c r="P439" s="719" t="str">
        <f t="shared" si="12"/>
        <v/>
      </c>
    </row>
    <row r="440" spans="1:16" ht="15" hidden="1" customHeight="1" outlineLevel="1" x14ac:dyDescent="0.25">
      <c r="A440" s="72">
        <v>434</v>
      </c>
      <c r="B440" s="754"/>
      <c r="C440" s="755"/>
      <c r="D440" s="756"/>
      <c r="E440" s="757"/>
      <c r="F440" s="757"/>
      <c r="G440" s="779"/>
      <c r="H440" s="780"/>
      <c r="I440" s="759"/>
      <c r="J440" s="760"/>
      <c r="K440" s="761"/>
      <c r="L440" s="719" t="str">
        <f t="shared" si="13"/>
        <v/>
      </c>
      <c r="M440" s="759"/>
      <c r="N440" s="760"/>
      <c r="O440" s="761"/>
      <c r="P440" s="719" t="str">
        <f t="shared" si="12"/>
        <v/>
      </c>
    </row>
    <row r="441" spans="1:16" ht="15" hidden="1" customHeight="1" outlineLevel="1" x14ac:dyDescent="0.25">
      <c r="A441" s="72">
        <v>435</v>
      </c>
      <c r="B441" s="754"/>
      <c r="C441" s="755"/>
      <c r="D441" s="756"/>
      <c r="E441" s="757"/>
      <c r="F441" s="757"/>
      <c r="G441" s="779"/>
      <c r="H441" s="780"/>
      <c r="I441" s="759"/>
      <c r="J441" s="760"/>
      <c r="K441" s="761"/>
      <c r="L441" s="719" t="str">
        <f t="shared" si="13"/>
        <v/>
      </c>
      <c r="M441" s="759"/>
      <c r="N441" s="760"/>
      <c r="O441" s="761"/>
      <c r="P441" s="719" t="str">
        <f t="shared" si="12"/>
        <v/>
      </c>
    </row>
    <row r="442" spans="1:16" ht="15" hidden="1" customHeight="1" outlineLevel="1" x14ac:dyDescent="0.25">
      <c r="A442" s="72">
        <v>436</v>
      </c>
      <c r="B442" s="754"/>
      <c r="C442" s="755"/>
      <c r="D442" s="756"/>
      <c r="E442" s="757"/>
      <c r="F442" s="757"/>
      <c r="G442" s="779"/>
      <c r="H442" s="780"/>
      <c r="I442" s="759"/>
      <c r="J442" s="760"/>
      <c r="K442" s="761"/>
      <c r="L442" s="719" t="str">
        <f t="shared" si="13"/>
        <v/>
      </c>
      <c r="M442" s="759"/>
      <c r="N442" s="760"/>
      <c r="O442" s="761"/>
      <c r="P442" s="719" t="str">
        <f t="shared" si="12"/>
        <v/>
      </c>
    </row>
    <row r="443" spans="1:16" ht="15" hidden="1" customHeight="1" outlineLevel="1" x14ac:dyDescent="0.25">
      <c r="A443" s="72">
        <v>437</v>
      </c>
      <c r="B443" s="754"/>
      <c r="C443" s="755"/>
      <c r="D443" s="756"/>
      <c r="E443" s="757"/>
      <c r="F443" s="757"/>
      <c r="G443" s="779"/>
      <c r="H443" s="780"/>
      <c r="I443" s="759"/>
      <c r="J443" s="760"/>
      <c r="K443" s="761"/>
      <c r="L443" s="719" t="str">
        <f t="shared" si="13"/>
        <v/>
      </c>
      <c r="M443" s="759"/>
      <c r="N443" s="760"/>
      <c r="O443" s="761"/>
      <c r="P443" s="719" t="str">
        <f t="shared" si="12"/>
        <v/>
      </c>
    </row>
    <row r="444" spans="1:16" ht="15" hidden="1" customHeight="1" outlineLevel="1" x14ac:dyDescent="0.25">
      <c r="A444" s="72">
        <v>438</v>
      </c>
      <c r="B444" s="754"/>
      <c r="C444" s="755"/>
      <c r="D444" s="756"/>
      <c r="E444" s="757"/>
      <c r="F444" s="757"/>
      <c r="G444" s="779"/>
      <c r="H444" s="780"/>
      <c r="I444" s="759"/>
      <c r="J444" s="760"/>
      <c r="K444" s="761"/>
      <c r="L444" s="719" t="str">
        <f t="shared" si="13"/>
        <v/>
      </c>
      <c r="M444" s="759"/>
      <c r="N444" s="760"/>
      <c r="O444" s="761"/>
      <c r="P444" s="719" t="str">
        <f t="shared" si="12"/>
        <v/>
      </c>
    </row>
    <row r="445" spans="1:16" ht="15" hidden="1" customHeight="1" outlineLevel="1" x14ac:dyDescent="0.25">
      <c r="A445" s="72">
        <v>439</v>
      </c>
      <c r="B445" s="754"/>
      <c r="C445" s="755"/>
      <c r="D445" s="756"/>
      <c r="E445" s="757"/>
      <c r="F445" s="757"/>
      <c r="G445" s="779"/>
      <c r="H445" s="780"/>
      <c r="I445" s="759"/>
      <c r="J445" s="760"/>
      <c r="K445" s="761"/>
      <c r="L445" s="719" t="str">
        <f t="shared" si="13"/>
        <v/>
      </c>
      <c r="M445" s="759"/>
      <c r="N445" s="760"/>
      <c r="O445" s="761"/>
      <c r="P445" s="719" t="str">
        <f t="shared" si="12"/>
        <v/>
      </c>
    </row>
    <row r="446" spans="1:16" ht="15" hidden="1" customHeight="1" outlineLevel="1" x14ac:dyDescent="0.25">
      <c r="A446" s="72">
        <v>440</v>
      </c>
      <c r="B446" s="754"/>
      <c r="C446" s="755"/>
      <c r="D446" s="756"/>
      <c r="E446" s="757"/>
      <c r="F446" s="757"/>
      <c r="G446" s="779"/>
      <c r="H446" s="780"/>
      <c r="I446" s="759"/>
      <c r="J446" s="760"/>
      <c r="K446" s="761"/>
      <c r="L446" s="719" t="str">
        <f t="shared" si="13"/>
        <v/>
      </c>
      <c r="M446" s="759"/>
      <c r="N446" s="760"/>
      <c r="O446" s="761"/>
      <c r="P446" s="719" t="str">
        <f t="shared" si="12"/>
        <v/>
      </c>
    </row>
    <row r="447" spans="1:16" ht="15" hidden="1" customHeight="1" outlineLevel="1" x14ac:dyDescent="0.25">
      <c r="A447" s="72">
        <v>441</v>
      </c>
      <c r="B447" s="754"/>
      <c r="C447" s="755"/>
      <c r="D447" s="756"/>
      <c r="E447" s="757"/>
      <c r="F447" s="757"/>
      <c r="G447" s="779"/>
      <c r="H447" s="780"/>
      <c r="I447" s="759"/>
      <c r="J447" s="760"/>
      <c r="K447" s="761"/>
      <c r="L447" s="719" t="str">
        <f t="shared" si="13"/>
        <v/>
      </c>
      <c r="M447" s="759"/>
      <c r="N447" s="760"/>
      <c r="O447" s="761"/>
      <c r="P447" s="719" t="str">
        <f t="shared" si="12"/>
        <v/>
      </c>
    </row>
    <row r="448" spans="1:16" ht="15" hidden="1" customHeight="1" outlineLevel="1" x14ac:dyDescent="0.25">
      <c r="A448" s="72">
        <v>442</v>
      </c>
      <c r="B448" s="754"/>
      <c r="C448" s="755"/>
      <c r="D448" s="756"/>
      <c r="E448" s="757"/>
      <c r="F448" s="757"/>
      <c r="G448" s="779"/>
      <c r="H448" s="780"/>
      <c r="I448" s="759"/>
      <c r="J448" s="760"/>
      <c r="K448" s="761"/>
      <c r="L448" s="719" t="str">
        <f t="shared" si="13"/>
        <v/>
      </c>
      <c r="M448" s="759"/>
      <c r="N448" s="760"/>
      <c r="O448" s="761"/>
      <c r="P448" s="719" t="str">
        <f t="shared" si="12"/>
        <v/>
      </c>
    </row>
    <row r="449" spans="1:16" ht="15" hidden="1" customHeight="1" outlineLevel="1" x14ac:dyDescent="0.25">
      <c r="A449" s="72">
        <v>443</v>
      </c>
      <c r="B449" s="754"/>
      <c r="C449" s="755"/>
      <c r="D449" s="756"/>
      <c r="E449" s="757"/>
      <c r="F449" s="757"/>
      <c r="G449" s="779"/>
      <c r="H449" s="780"/>
      <c r="I449" s="759"/>
      <c r="J449" s="760"/>
      <c r="K449" s="761"/>
      <c r="L449" s="719" t="str">
        <f t="shared" si="13"/>
        <v/>
      </c>
      <c r="M449" s="759"/>
      <c r="N449" s="760"/>
      <c r="O449" s="761"/>
      <c r="P449" s="719" t="str">
        <f t="shared" si="12"/>
        <v/>
      </c>
    </row>
    <row r="450" spans="1:16" ht="15" hidden="1" customHeight="1" outlineLevel="1" x14ac:dyDescent="0.25">
      <c r="A450" s="72">
        <v>444</v>
      </c>
      <c r="B450" s="754"/>
      <c r="C450" s="755"/>
      <c r="D450" s="756"/>
      <c r="E450" s="757"/>
      <c r="F450" s="757"/>
      <c r="G450" s="779"/>
      <c r="H450" s="780"/>
      <c r="I450" s="759"/>
      <c r="J450" s="760"/>
      <c r="K450" s="761"/>
      <c r="L450" s="719" t="str">
        <f t="shared" si="13"/>
        <v/>
      </c>
      <c r="M450" s="759"/>
      <c r="N450" s="760"/>
      <c r="O450" s="761"/>
      <c r="P450" s="719" t="str">
        <f t="shared" si="12"/>
        <v/>
      </c>
    </row>
    <row r="451" spans="1:16" ht="15" hidden="1" customHeight="1" outlineLevel="1" x14ac:dyDescent="0.25">
      <c r="A451" s="72">
        <v>445</v>
      </c>
      <c r="B451" s="754"/>
      <c r="C451" s="755"/>
      <c r="D451" s="756"/>
      <c r="E451" s="757"/>
      <c r="F451" s="757"/>
      <c r="G451" s="779"/>
      <c r="H451" s="780"/>
      <c r="I451" s="759"/>
      <c r="J451" s="760"/>
      <c r="K451" s="761"/>
      <c r="L451" s="719" t="str">
        <f t="shared" si="13"/>
        <v/>
      </c>
      <c r="M451" s="759"/>
      <c r="N451" s="760"/>
      <c r="O451" s="761"/>
      <c r="P451" s="719" t="str">
        <f t="shared" si="12"/>
        <v/>
      </c>
    </row>
    <row r="452" spans="1:16" ht="15" hidden="1" customHeight="1" outlineLevel="1" x14ac:dyDescent="0.25">
      <c r="A452" s="72">
        <v>446</v>
      </c>
      <c r="B452" s="754"/>
      <c r="C452" s="755"/>
      <c r="D452" s="756"/>
      <c r="E452" s="757"/>
      <c r="F452" s="757"/>
      <c r="G452" s="779"/>
      <c r="H452" s="780"/>
      <c r="I452" s="759"/>
      <c r="J452" s="760"/>
      <c r="K452" s="761"/>
      <c r="L452" s="719" t="str">
        <f t="shared" si="13"/>
        <v/>
      </c>
      <c r="M452" s="759"/>
      <c r="N452" s="760"/>
      <c r="O452" s="761"/>
      <c r="P452" s="719" t="str">
        <f t="shared" si="12"/>
        <v/>
      </c>
    </row>
    <row r="453" spans="1:16" ht="15" hidden="1" customHeight="1" outlineLevel="1" x14ac:dyDescent="0.25">
      <c r="A453" s="72">
        <v>447</v>
      </c>
      <c r="B453" s="754"/>
      <c r="C453" s="755"/>
      <c r="D453" s="756"/>
      <c r="E453" s="757"/>
      <c r="F453" s="757"/>
      <c r="G453" s="779"/>
      <c r="H453" s="780"/>
      <c r="I453" s="759"/>
      <c r="J453" s="760"/>
      <c r="K453" s="761"/>
      <c r="L453" s="719" t="str">
        <f t="shared" si="13"/>
        <v/>
      </c>
      <c r="M453" s="759"/>
      <c r="N453" s="760"/>
      <c r="O453" s="761"/>
      <c r="P453" s="719" t="str">
        <f t="shared" si="12"/>
        <v/>
      </c>
    </row>
    <row r="454" spans="1:16" ht="15" hidden="1" customHeight="1" outlineLevel="1" x14ac:dyDescent="0.25">
      <c r="A454" s="72">
        <v>448</v>
      </c>
      <c r="B454" s="754"/>
      <c r="C454" s="755"/>
      <c r="D454" s="756"/>
      <c r="E454" s="757"/>
      <c r="F454" s="757"/>
      <c r="G454" s="779"/>
      <c r="H454" s="780"/>
      <c r="I454" s="759"/>
      <c r="J454" s="760"/>
      <c r="K454" s="761"/>
      <c r="L454" s="719" t="str">
        <f t="shared" si="13"/>
        <v/>
      </c>
      <c r="M454" s="759"/>
      <c r="N454" s="760"/>
      <c r="O454" s="761"/>
      <c r="P454" s="719" t="str">
        <f t="shared" si="12"/>
        <v/>
      </c>
    </row>
    <row r="455" spans="1:16" ht="15" hidden="1" customHeight="1" outlineLevel="1" x14ac:dyDescent="0.25">
      <c r="A455" s="72">
        <v>449</v>
      </c>
      <c r="B455" s="754"/>
      <c r="C455" s="755"/>
      <c r="D455" s="756"/>
      <c r="E455" s="757"/>
      <c r="F455" s="757"/>
      <c r="G455" s="779"/>
      <c r="H455" s="780"/>
      <c r="I455" s="759"/>
      <c r="J455" s="760"/>
      <c r="K455" s="761"/>
      <c r="L455" s="719" t="str">
        <f t="shared" si="13"/>
        <v/>
      </c>
      <c r="M455" s="759"/>
      <c r="N455" s="760"/>
      <c r="O455" s="761"/>
      <c r="P455" s="719" t="str">
        <f t="shared" ref="P455:P518" si="14">IFERROR(O455/M455,"")</f>
        <v/>
      </c>
    </row>
    <row r="456" spans="1:16" ht="15" hidden="1" customHeight="1" outlineLevel="1" x14ac:dyDescent="0.25">
      <c r="A456" s="72">
        <v>450</v>
      </c>
      <c r="B456" s="754"/>
      <c r="C456" s="755"/>
      <c r="D456" s="756"/>
      <c r="E456" s="757"/>
      <c r="F456" s="757"/>
      <c r="G456" s="779"/>
      <c r="H456" s="780"/>
      <c r="I456" s="759"/>
      <c r="J456" s="760"/>
      <c r="K456" s="761"/>
      <c r="L456" s="719" t="str">
        <f t="shared" ref="L456:L519" si="15">IFERROR(K456/I456,"")</f>
        <v/>
      </c>
      <c r="M456" s="759"/>
      <c r="N456" s="760"/>
      <c r="O456" s="761"/>
      <c r="P456" s="719" t="str">
        <f t="shared" si="14"/>
        <v/>
      </c>
    </row>
    <row r="457" spans="1:16" ht="15" hidden="1" customHeight="1" outlineLevel="1" x14ac:dyDescent="0.25">
      <c r="A457" s="72">
        <v>451</v>
      </c>
      <c r="B457" s="754"/>
      <c r="C457" s="755"/>
      <c r="D457" s="756"/>
      <c r="E457" s="757"/>
      <c r="F457" s="757"/>
      <c r="G457" s="779"/>
      <c r="H457" s="780"/>
      <c r="I457" s="759"/>
      <c r="J457" s="760"/>
      <c r="K457" s="761"/>
      <c r="L457" s="719" t="str">
        <f t="shared" si="15"/>
        <v/>
      </c>
      <c r="M457" s="759"/>
      <c r="N457" s="760"/>
      <c r="O457" s="761"/>
      <c r="P457" s="719" t="str">
        <f t="shared" si="14"/>
        <v/>
      </c>
    </row>
    <row r="458" spans="1:16" ht="15" hidden="1" customHeight="1" outlineLevel="1" x14ac:dyDescent="0.25">
      <c r="A458" s="72">
        <v>452</v>
      </c>
      <c r="B458" s="754"/>
      <c r="C458" s="755"/>
      <c r="D458" s="756"/>
      <c r="E458" s="757"/>
      <c r="F458" s="757"/>
      <c r="G458" s="779"/>
      <c r="H458" s="780"/>
      <c r="I458" s="759"/>
      <c r="J458" s="760"/>
      <c r="K458" s="761"/>
      <c r="L458" s="719" t="str">
        <f t="shared" si="15"/>
        <v/>
      </c>
      <c r="M458" s="759"/>
      <c r="N458" s="760"/>
      <c r="O458" s="761"/>
      <c r="P458" s="719" t="str">
        <f t="shared" si="14"/>
        <v/>
      </c>
    </row>
    <row r="459" spans="1:16" ht="15" hidden="1" customHeight="1" outlineLevel="1" x14ac:dyDescent="0.25">
      <c r="A459" s="72">
        <v>453</v>
      </c>
      <c r="B459" s="754"/>
      <c r="C459" s="755"/>
      <c r="D459" s="756"/>
      <c r="E459" s="757"/>
      <c r="F459" s="757"/>
      <c r="G459" s="779"/>
      <c r="H459" s="780"/>
      <c r="I459" s="759"/>
      <c r="J459" s="760"/>
      <c r="K459" s="761"/>
      <c r="L459" s="719" t="str">
        <f t="shared" si="15"/>
        <v/>
      </c>
      <c r="M459" s="759"/>
      <c r="N459" s="760"/>
      <c r="O459" s="761"/>
      <c r="P459" s="719" t="str">
        <f t="shared" si="14"/>
        <v/>
      </c>
    </row>
    <row r="460" spans="1:16" ht="15" hidden="1" customHeight="1" outlineLevel="1" x14ac:dyDescent="0.25">
      <c r="A460" s="72">
        <v>454</v>
      </c>
      <c r="B460" s="754"/>
      <c r="C460" s="755"/>
      <c r="D460" s="756"/>
      <c r="E460" s="757"/>
      <c r="F460" s="757"/>
      <c r="G460" s="779"/>
      <c r="H460" s="780"/>
      <c r="I460" s="759"/>
      <c r="J460" s="760"/>
      <c r="K460" s="761"/>
      <c r="L460" s="719" t="str">
        <f t="shared" si="15"/>
        <v/>
      </c>
      <c r="M460" s="759"/>
      <c r="N460" s="760"/>
      <c r="O460" s="761"/>
      <c r="P460" s="719" t="str">
        <f t="shared" si="14"/>
        <v/>
      </c>
    </row>
    <row r="461" spans="1:16" ht="15" hidden="1" customHeight="1" outlineLevel="1" x14ac:dyDescent="0.25">
      <c r="A461" s="72">
        <v>455</v>
      </c>
      <c r="B461" s="754"/>
      <c r="C461" s="755"/>
      <c r="D461" s="756"/>
      <c r="E461" s="757"/>
      <c r="F461" s="757"/>
      <c r="G461" s="779"/>
      <c r="H461" s="780"/>
      <c r="I461" s="759"/>
      <c r="J461" s="760"/>
      <c r="K461" s="761"/>
      <c r="L461" s="719" t="str">
        <f t="shared" si="15"/>
        <v/>
      </c>
      <c r="M461" s="759"/>
      <c r="N461" s="760"/>
      <c r="O461" s="761"/>
      <c r="P461" s="719" t="str">
        <f t="shared" si="14"/>
        <v/>
      </c>
    </row>
    <row r="462" spans="1:16" ht="15" hidden="1" customHeight="1" outlineLevel="1" x14ac:dyDescent="0.25">
      <c r="A462" s="72">
        <v>456</v>
      </c>
      <c r="B462" s="754"/>
      <c r="C462" s="755"/>
      <c r="D462" s="756"/>
      <c r="E462" s="757"/>
      <c r="F462" s="757"/>
      <c r="G462" s="779"/>
      <c r="H462" s="780"/>
      <c r="I462" s="759"/>
      <c r="J462" s="760"/>
      <c r="K462" s="761"/>
      <c r="L462" s="719" t="str">
        <f t="shared" si="15"/>
        <v/>
      </c>
      <c r="M462" s="759"/>
      <c r="N462" s="760"/>
      <c r="O462" s="761"/>
      <c r="P462" s="719" t="str">
        <f t="shared" si="14"/>
        <v/>
      </c>
    </row>
    <row r="463" spans="1:16" ht="15" hidden="1" customHeight="1" outlineLevel="1" x14ac:dyDescent="0.25">
      <c r="A463" s="72">
        <v>457</v>
      </c>
      <c r="B463" s="754"/>
      <c r="C463" s="755"/>
      <c r="D463" s="756"/>
      <c r="E463" s="757"/>
      <c r="F463" s="757"/>
      <c r="G463" s="779"/>
      <c r="H463" s="780"/>
      <c r="I463" s="759"/>
      <c r="J463" s="760"/>
      <c r="K463" s="761"/>
      <c r="L463" s="719" t="str">
        <f t="shared" si="15"/>
        <v/>
      </c>
      <c r="M463" s="759"/>
      <c r="N463" s="760"/>
      <c r="O463" s="761"/>
      <c r="P463" s="719" t="str">
        <f t="shared" si="14"/>
        <v/>
      </c>
    </row>
    <row r="464" spans="1:16" ht="15" hidden="1" customHeight="1" outlineLevel="1" x14ac:dyDescent="0.25">
      <c r="A464" s="72">
        <v>458</v>
      </c>
      <c r="B464" s="754"/>
      <c r="C464" s="755"/>
      <c r="D464" s="756"/>
      <c r="E464" s="757"/>
      <c r="F464" s="757"/>
      <c r="G464" s="779"/>
      <c r="H464" s="780"/>
      <c r="I464" s="759"/>
      <c r="J464" s="760"/>
      <c r="K464" s="761"/>
      <c r="L464" s="719" t="str">
        <f t="shared" si="15"/>
        <v/>
      </c>
      <c r="M464" s="759"/>
      <c r="N464" s="760"/>
      <c r="O464" s="761"/>
      <c r="P464" s="719" t="str">
        <f t="shared" si="14"/>
        <v/>
      </c>
    </row>
    <row r="465" spans="1:16" ht="15" hidden="1" customHeight="1" outlineLevel="1" x14ac:dyDescent="0.25">
      <c r="A465" s="72">
        <v>459</v>
      </c>
      <c r="B465" s="754"/>
      <c r="C465" s="755"/>
      <c r="D465" s="756"/>
      <c r="E465" s="757"/>
      <c r="F465" s="757"/>
      <c r="G465" s="779"/>
      <c r="H465" s="780"/>
      <c r="I465" s="759"/>
      <c r="J465" s="760"/>
      <c r="K465" s="761"/>
      <c r="L465" s="719" t="str">
        <f t="shared" si="15"/>
        <v/>
      </c>
      <c r="M465" s="759"/>
      <c r="N465" s="760"/>
      <c r="O465" s="761"/>
      <c r="P465" s="719" t="str">
        <f t="shared" si="14"/>
        <v/>
      </c>
    </row>
    <row r="466" spans="1:16" ht="15" hidden="1" customHeight="1" outlineLevel="1" x14ac:dyDescent="0.25">
      <c r="A466" s="72">
        <v>460</v>
      </c>
      <c r="B466" s="754"/>
      <c r="C466" s="755"/>
      <c r="D466" s="756"/>
      <c r="E466" s="757"/>
      <c r="F466" s="757"/>
      <c r="G466" s="779"/>
      <c r="H466" s="780"/>
      <c r="I466" s="759"/>
      <c r="J466" s="760"/>
      <c r="K466" s="761"/>
      <c r="L466" s="719" t="str">
        <f t="shared" si="15"/>
        <v/>
      </c>
      <c r="M466" s="759"/>
      <c r="N466" s="760"/>
      <c r="O466" s="761"/>
      <c r="P466" s="719" t="str">
        <f t="shared" si="14"/>
        <v/>
      </c>
    </row>
    <row r="467" spans="1:16" ht="15" hidden="1" customHeight="1" outlineLevel="1" x14ac:dyDescent="0.25">
      <c r="A467" s="72">
        <v>461</v>
      </c>
      <c r="B467" s="754"/>
      <c r="C467" s="755"/>
      <c r="D467" s="756"/>
      <c r="E467" s="757"/>
      <c r="F467" s="757"/>
      <c r="G467" s="779"/>
      <c r="H467" s="780"/>
      <c r="I467" s="759"/>
      <c r="J467" s="760"/>
      <c r="K467" s="761"/>
      <c r="L467" s="719" t="str">
        <f t="shared" si="15"/>
        <v/>
      </c>
      <c r="M467" s="759"/>
      <c r="N467" s="760"/>
      <c r="O467" s="761"/>
      <c r="P467" s="719" t="str">
        <f t="shared" si="14"/>
        <v/>
      </c>
    </row>
    <row r="468" spans="1:16" ht="15" hidden="1" customHeight="1" outlineLevel="1" x14ac:dyDescent="0.25">
      <c r="A468" s="72">
        <v>462</v>
      </c>
      <c r="B468" s="754"/>
      <c r="C468" s="755"/>
      <c r="D468" s="756"/>
      <c r="E468" s="757"/>
      <c r="F468" s="757"/>
      <c r="G468" s="779"/>
      <c r="H468" s="780"/>
      <c r="I468" s="759"/>
      <c r="J468" s="760"/>
      <c r="K468" s="761"/>
      <c r="L468" s="719" t="str">
        <f t="shared" si="15"/>
        <v/>
      </c>
      <c r="M468" s="759"/>
      <c r="N468" s="760"/>
      <c r="O468" s="761"/>
      <c r="P468" s="719" t="str">
        <f t="shared" si="14"/>
        <v/>
      </c>
    </row>
    <row r="469" spans="1:16" ht="15" hidden="1" customHeight="1" outlineLevel="1" x14ac:dyDescent="0.25">
      <c r="A469" s="72">
        <v>463</v>
      </c>
      <c r="B469" s="754"/>
      <c r="C469" s="755"/>
      <c r="D469" s="756"/>
      <c r="E469" s="757"/>
      <c r="F469" s="757"/>
      <c r="G469" s="779"/>
      <c r="H469" s="780"/>
      <c r="I469" s="759"/>
      <c r="J469" s="760"/>
      <c r="K469" s="761"/>
      <c r="L469" s="719" t="str">
        <f t="shared" si="15"/>
        <v/>
      </c>
      <c r="M469" s="759"/>
      <c r="N469" s="760"/>
      <c r="O469" s="761"/>
      <c r="P469" s="719" t="str">
        <f t="shared" si="14"/>
        <v/>
      </c>
    </row>
    <row r="470" spans="1:16" ht="15" hidden="1" customHeight="1" outlineLevel="1" x14ac:dyDescent="0.25">
      <c r="A470" s="72">
        <v>464</v>
      </c>
      <c r="B470" s="754"/>
      <c r="C470" s="755"/>
      <c r="D470" s="756"/>
      <c r="E470" s="757"/>
      <c r="F470" s="757"/>
      <c r="G470" s="779"/>
      <c r="H470" s="780"/>
      <c r="I470" s="759"/>
      <c r="J470" s="760"/>
      <c r="K470" s="761"/>
      <c r="L470" s="719" t="str">
        <f t="shared" si="15"/>
        <v/>
      </c>
      <c r="M470" s="759"/>
      <c r="N470" s="760"/>
      <c r="O470" s="761"/>
      <c r="P470" s="719" t="str">
        <f t="shared" si="14"/>
        <v/>
      </c>
    </row>
    <row r="471" spans="1:16" ht="15" hidden="1" customHeight="1" outlineLevel="1" x14ac:dyDescent="0.25">
      <c r="A471" s="72">
        <v>465</v>
      </c>
      <c r="B471" s="754"/>
      <c r="C471" s="755"/>
      <c r="D471" s="756"/>
      <c r="E471" s="757"/>
      <c r="F471" s="757"/>
      <c r="G471" s="779"/>
      <c r="H471" s="780"/>
      <c r="I471" s="759"/>
      <c r="J471" s="760"/>
      <c r="K471" s="761"/>
      <c r="L471" s="719" t="str">
        <f t="shared" si="15"/>
        <v/>
      </c>
      <c r="M471" s="759"/>
      <c r="N471" s="760"/>
      <c r="O471" s="761"/>
      <c r="P471" s="719" t="str">
        <f t="shared" si="14"/>
        <v/>
      </c>
    </row>
    <row r="472" spans="1:16" ht="15" hidden="1" customHeight="1" outlineLevel="1" x14ac:dyDescent="0.25">
      <c r="A472" s="72">
        <v>466</v>
      </c>
      <c r="B472" s="754"/>
      <c r="C472" s="755"/>
      <c r="D472" s="756"/>
      <c r="E472" s="757"/>
      <c r="F472" s="757"/>
      <c r="G472" s="779"/>
      <c r="H472" s="780"/>
      <c r="I472" s="759"/>
      <c r="J472" s="760"/>
      <c r="K472" s="761"/>
      <c r="L472" s="719" t="str">
        <f t="shared" si="15"/>
        <v/>
      </c>
      <c r="M472" s="759"/>
      <c r="N472" s="760"/>
      <c r="O472" s="761"/>
      <c r="P472" s="719" t="str">
        <f t="shared" si="14"/>
        <v/>
      </c>
    </row>
    <row r="473" spans="1:16" ht="15" hidden="1" customHeight="1" outlineLevel="1" x14ac:dyDescent="0.25">
      <c r="A473" s="72">
        <v>467</v>
      </c>
      <c r="B473" s="754"/>
      <c r="C473" s="755"/>
      <c r="D473" s="756"/>
      <c r="E473" s="757"/>
      <c r="F473" s="757"/>
      <c r="G473" s="779"/>
      <c r="H473" s="780"/>
      <c r="I473" s="759"/>
      <c r="J473" s="760"/>
      <c r="K473" s="761"/>
      <c r="L473" s="719" t="str">
        <f t="shared" si="15"/>
        <v/>
      </c>
      <c r="M473" s="759"/>
      <c r="N473" s="760"/>
      <c r="O473" s="761"/>
      <c r="P473" s="719" t="str">
        <f t="shared" si="14"/>
        <v/>
      </c>
    </row>
    <row r="474" spans="1:16" ht="15" hidden="1" customHeight="1" outlineLevel="1" x14ac:dyDescent="0.25">
      <c r="A474" s="72">
        <v>468</v>
      </c>
      <c r="B474" s="754"/>
      <c r="C474" s="755"/>
      <c r="D474" s="756"/>
      <c r="E474" s="757"/>
      <c r="F474" s="757"/>
      <c r="G474" s="779"/>
      <c r="H474" s="780"/>
      <c r="I474" s="759"/>
      <c r="J474" s="760"/>
      <c r="K474" s="761"/>
      <c r="L474" s="719" t="str">
        <f t="shared" si="15"/>
        <v/>
      </c>
      <c r="M474" s="759"/>
      <c r="N474" s="760"/>
      <c r="O474" s="761"/>
      <c r="P474" s="719" t="str">
        <f t="shared" si="14"/>
        <v/>
      </c>
    </row>
    <row r="475" spans="1:16" ht="15" hidden="1" customHeight="1" outlineLevel="1" x14ac:dyDescent="0.25">
      <c r="A475" s="72">
        <v>469</v>
      </c>
      <c r="B475" s="754"/>
      <c r="C475" s="755"/>
      <c r="D475" s="756"/>
      <c r="E475" s="757"/>
      <c r="F475" s="757"/>
      <c r="G475" s="779"/>
      <c r="H475" s="780"/>
      <c r="I475" s="759"/>
      <c r="J475" s="760"/>
      <c r="K475" s="761"/>
      <c r="L475" s="719" t="str">
        <f t="shared" si="15"/>
        <v/>
      </c>
      <c r="M475" s="759"/>
      <c r="N475" s="760"/>
      <c r="O475" s="761"/>
      <c r="P475" s="719" t="str">
        <f t="shared" si="14"/>
        <v/>
      </c>
    </row>
    <row r="476" spans="1:16" ht="15" hidden="1" customHeight="1" outlineLevel="1" x14ac:dyDescent="0.25">
      <c r="A476" s="72">
        <v>470</v>
      </c>
      <c r="B476" s="754"/>
      <c r="C476" s="755"/>
      <c r="D476" s="756"/>
      <c r="E476" s="757"/>
      <c r="F476" s="757"/>
      <c r="G476" s="779"/>
      <c r="H476" s="780"/>
      <c r="I476" s="759"/>
      <c r="J476" s="760"/>
      <c r="K476" s="761"/>
      <c r="L476" s="719" t="str">
        <f t="shared" si="15"/>
        <v/>
      </c>
      <c r="M476" s="759"/>
      <c r="N476" s="760"/>
      <c r="O476" s="761"/>
      <c r="P476" s="719" t="str">
        <f t="shared" si="14"/>
        <v/>
      </c>
    </row>
    <row r="477" spans="1:16" ht="15" hidden="1" customHeight="1" outlineLevel="1" x14ac:dyDescent="0.25">
      <c r="A477" s="72">
        <v>471</v>
      </c>
      <c r="B477" s="754"/>
      <c r="C477" s="755"/>
      <c r="D477" s="756"/>
      <c r="E477" s="757"/>
      <c r="F477" s="757"/>
      <c r="G477" s="779"/>
      <c r="H477" s="780"/>
      <c r="I477" s="759"/>
      <c r="J477" s="760"/>
      <c r="K477" s="761"/>
      <c r="L477" s="719" t="str">
        <f t="shared" si="15"/>
        <v/>
      </c>
      <c r="M477" s="759"/>
      <c r="N477" s="760"/>
      <c r="O477" s="761"/>
      <c r="P477" s="719" t="str">
        <f t="shared" si="14"/>
        <v/>
      </c>
    </row>
    <row r="478" spans="1:16" ht="15" hidden="1" customHeight="1" outlineLevel="1" x14ac:dyDescent="0.25">
      <c r="A478" s="72">
        <v>472</v>
      </c>
      <c r="B478" s="754"/>
      <c r="C478" s="755"/>
      <c r="D478" s="756"/>
      <c r="E478" s="757"/>
      <c r="F478" s="757"/>
      <c r="G478" s="779"/>
      <c r="H478" s="780"/>
      <c r="I478" s="759"/>
      <c r="J478" s="760"/>
      <c r="K478" s="761"/>
      <c r="L478" s="719" t="str">
        <f t="shared" si="15"/>
        <v/>
      </c>
      <c r="M478" s="759"/>
      <c r="N478" s="760"/>
      <c r="O478" s="761"/>
      <c r="P478" s="719" t="str">
        <f t="shared" si="14"/>
        <v/>
      </c>
    </row>
    <row r="479" spans="1:16" ht="15" hidden="1" customHeight="1" outlineLevel="1" x14ac:dyDescent="0.25">
      <c r="A479" s="72">
        <v>473</v>
      </c>
      <c r="B479" s="754"/>
      <c r="C479" s="755"/>
      <c r="D479" s="756"/>
      <c r="E479" s="757"/>
      <c r="F479" s="757"/>
      <c r="G479" s="779"/>
      <c r="H479" s="780"/>
      <c r="I479" s="759"/>
      <c r="J479" s="760"/>
      <c r="K479" s="761"/>
      <c r="L479" s="719" t="str">
        <f t="shared" si="15"/>
        <v/>
      </c>
      <c r="M479" s="759"/>
      <c r="N479" s="760"/>
      <c r="O479" s="761"/>
      <c r="P479" s="719" t="str">
        <f t="shared" si="14"/>
        <v/>
      </c>
    </row>
    <row r="480" spans="1:16" ht="15" hidden="1" customHeight="1" outlineLevel="1" x14ac:dyDescent="0.25">
      <c r="A480" s="72">
        <v>474</v>
      </c>
      <c r="B480" s="754"/>
      <c r="C480" s="755"/>
      <c r="D480" s="756"/>
      <c r="E480" s="757"/>
      <c r="F480" s="757"/>
      <c r="G480" s="779"/>
      <c r="H480" s="780"/>
      <c r="I480" s="759"/>
      <c r="J480" s="760"/>
      <c r="K480" s="761"/>
      <c r="L480" s="719" t="str">
        <f t="shared" si="15"/>
        <v/>
      </c>
      <c r="M480" s="759"/>
      <c r="N480" s="760"/>
      <c r="O480" s="761"/>
      <c r="P480" s="719" t="str">
        <f t="shared" si="14"/>
        <v/>
      </c>
    </row>
    <row r="481" spans="1:16" ht="15" hidden="1" customHeight="1" outlineLevel="1" x14ac:dyDescent="0.25">
      <c r="A481" s="72">
        <v>475</v>
      </c>
      <c r="B481" s="754"/>
      <c r="C481" s="755"/>
      <c r="D481" s="756"/>
      <c r="E481" s="757"/>
      <c r="F481" s="757"/>
      <c r="G481" s="779"/>
      <c r="H481" s="780"/>
      <c r="I481" s="759"/>
      <c r="J481" s="760"/>
      <c r="K481" s="761"/>
      <c r="L481" s="719" t="str">
        <f t="shared" si="15"/>
        <v/>
      </c>
      <c r="M481" s="759"/>
      <c r="N481" s="760"/>
      <c r="O481" s="761"/>
      <c r="P481" s="719" t="str">
        <f t="shared" si="14"/>
        <v/>
      </c>
    </row>
    <row r="482" spans="1:16" ht="15" hidden="1" customHeight="1" outlineLevel="1" x14ac:dyDescent="0.25">
      <c r="A482" s="72">
        <v>476</v>
      </c>
      <c r="B482" s="754"/>
      <c r="C482" s="755"/>
      <c r="D482" s="756"/>
      <c r="E482" s="757"/>
      <c r="F482" s="757"/>
      <c r="G482" s="779"/>
      <c r="H482" s="780"/>
      <c r="I482" s="759"/>
      <c r="J482" s="760"/>
      <c r="K482" s="761"/>
      <c r="L482" s="719" t="str">
        <f t="shared" si="15"/>
        <v/>
      </c>
      <c r="M482" s="759"/>
      <c r="N482" s="760"/>
      <c r="O482" s="761"/>
      <c r="P482" s="719" t="str">
        <f t="shared" si="14"/>
        <v/>
      </c>
    </row>
    <row r="483" spans="1:16" ht="15" hidden="1" customHeight="1" outlineLevel="1" x14ac:dyDescent="0.25">
      <c r="A483" s="72">
        <v>477</v>
      </c>
      <c r="B483" s="754"/>
      <c r="C483" s="755"/>
      <c r="D483" s="756"/>
      <c r="E483" s="757"/>
      <c r="F483" s="757"/>
      <c r="G483" s="779"/>
      <c r="H483" s="780"/>
      <c r="I483" s="759"/>
      <c r="J483" s="760"/>
      <c r="K483" s="761"/>
      <c r="L483" s="719" t="str">
        <f t="shared" si="15"/>
        <v/>
      </c>
      <c r="M483" s="759"/>
      <c r="N483" s="760"/>
      <c r="O483" s="761"/>
      <c r="P483" s="719" t="str">
        <f t="shared" si="14"/>
        <v/>
      </c>
    </row>
    <row r="484" spans="1:16" ht="15" hidden="1" customHeight="1" outlineLevel="1" x14ac:dyDescent="0.25">
      <c r="A484" s="72">
        <v>478</v>
      </c>
      <c r="B484" s="754"/>
      <c r="C484" s="755"/>
      <c r="D484" s="756"/>
      <c r="E484" s="757"/>
      <c r="F484" s="757"/>
      <c r="G484" s="779"/>
      <c r="H484" s="780"/>
      <c r="I484" s="759"/>
      <c r="J484" s="760"/>
      <c r="K484" s="761"/>
      <c r="L484" s="719" t="str">
        <f t="shared" si="15"/>
        <v/>
      </c>
      <c r="M484" s="759"/>
      <c r="N484" s="760"/>
      <c r="O484" s="761"/>
      <c r="P484" s="719" t="str">
        <f t="shared" si="14"/>
        <v/>
      </c>
    </row>
    <row r="485" spans="1:16" ht="15" hidden="1" customHeight="1" outlineLevel="1" x14ac:dyDescent="0.25">
      <c r="A485" s="72">
        <v>479</v>
      </c>
      <c r="B485" s="754"/>
      <c r="C485" s="755"/>
      <c r="D485" s="756"/>
      <c r="E485" s="757"/>
      <c r="F485" s="757"/>
      <c r="G485" s="779"/>
      <c r="H485" s="780"/>
      <c r="I485" s="759"/>
      <c r="J485" s="760"/>
      <c r="K485" s="761"/>
      <c r="L485" s="719" t="str">
        <f t="shared" si="15"/>
        <v/>
      </c>
      <c r="M485" s="759"/>
      <c r="N485" s="760"/>
      <c r="O485" s="761"/>
      <c r="P485" s="719" t="str">
        <f t="shared" si="14"/>
        <v/>
      </c>
    </row>
    <row r="486" spans="1:16" ht="15" hidden="1" customHeight="1" outlineLevel="1" x14ac:dyDescent="0.25">
      <c r="A486" s="72">
        <v>480</v>
      </c>
      <c r="B486" s="754"/>
      <c r="C486" s="755"/>
      <c r="D486" s="756"/>
      <c r="E486" s="757"/>
      <c r="F486" s="757"/>
      <c r="G486" s="779"/>
      <c r="H486" s="780"/>
      <c r="I486" s="759"/>
      <c r="J486" s="760"/>
      <c r="K486" s="761"/>
      <c r="L486" s="719" t="str">
        <f t="shared" si="15"/>
        <v/>
      </c>
      <c r="M486" s="759"/>
      <c r="N486" s="760"/>
      <c r="O486" s="761"/>
      <c r="P486" s="719" t="str">
        <f t="shared" si="14"/>
        <v/>
      </c>
    </row>
    <row r="487" spans="1:16" ht="15" hidden="1" customHeight="1" outlineLevel="1" x14ac:dyDescent="0.25">
      <c r="A487" s="72">
        <v>481</v>
      </c>
      <c r="B487" s="754"/>
      <c r="C487" s="755"/>
      <c r="D487" s="756"/>
      <c r="E487" s="757"/>
      <c r="F487" s="757"/>
      <c r="G487" s="779"/>
      <c r="H487" s="780"/>
      <c r="I487" s="759"/>
      <c r="J487" s="760"/>
      <c r="K487" s="761"/>
      <c r="L487" s="719" t="str">
        <f t="shared" si="15"/>
        <v/>
      </c>
      <c r="M487" s="759"/>
      <c r="N487" s="760"/>
      <c r="O487" s="761"/>
      <c r="P487" s="719" t="str">
        <f t="shared" si="14"/>
        <v/>
      </c>
    </row>
    <row r="488" spans="1:16" ht="15" hidden="1" customHeight="1" outlineLevel="1" x14ac:dyDescent="0.25">
      <c r="A488" s="72">
        <v>482</v>
      </c>
      <c r="B488" s="754"/>
      <c r="C488" s="755"/>
      <c r="D488" s="756"/>
      <c r="E488" s="757"/>
      <c r="F488" s="757"/>
      <c r="G488" s="779"/>
      <c r="H488" s="780"/>
      <c r="I488" s="759"/>
      <c r="J488" s="760"/>
      <c r="K488" s="761"/>
      <c r="L488" s="719" t="str">
        <f t="shared" si="15"/>
        <v/>
      </c>
      <c r="M488" s="759"/>
      <c r="N488" s="760"/>
      <c r="O488" s="761"/>
      <c r="P488" s="719" t="str">
        <f t="shared" si="14"/>
        <v/>
      </c>
    </row>
    <row r="489" spans="1:16" ht="15" hidden="1" customHeight="1" outlineLevel="1" x14ac:dyDescent="0.25">
      <c r="A489" s="72">
        <v>483</v>
      </c>
      <c r="B489" s="754"/>
      <c r="C489" s="755"/>
      <c r="D489" s="756"/>
      <c r="E489" s="757"/>
      <c r="F489" s="757"/>
      <c r="G489" s="779"/>
      <c r="H489" s="780"/>
      <c r="I489" s="759"/>
      <c r="J489" s="760"/>
      <c r="K489" s="761"/>
      <c r="L489" s="719" t="str">
        <f t="shared" si="15"/>
        <v/>
      </c>
      <c r="M489" s="759"/>
      <c r="N489" s="760"/>
      <c r="O489" s="761"/>
      <c r="P489" s="719" t="str">
        <f t="shared" si="14"/>
        <v/>
      </c>
    </row>
    <row r="490" spans="1:16" ht="15" hidden="1" customHeight="1" outlineLevel="1" x14ac:dyDescent="0.25">
      <c r="A490" s="72">
        <v>484</v>
      </c>
      <c r="B490" s="754"/>
      <c r="C490" s="755"/>
      <c r="D490" s="756"/>
      <c r="E490" s="757"/>
      <c r="F490" s="757"/>
      <c r="G490" s="779"/>
      <c r="H490" s="780"/>
      <c r="I490" s="759"/>
      <c r="J490" s="760"/>
      <c r="K490" s="761"/>
      <c r="L490" s="719" t="str">
        <f t="shared" si="15"/>
        <v/>
      </c>
      <c r="M490" s="759"/>
      <c r="N490" s="760"/>
      <c r="O490" s="761"/>
      <c r="P490" s="719" t="str">
        <f t="shared" si="14"/>
        <v/>
      </c>
    </row>
    <row r="491" spans="1:16" ht="15" hidden="1" customHeight="1" outlineLevel="1" x14ac:dyDescent="0.25">
      <c r="A491" s="72">
        <v>485</v>
      </c>
      <c r="B491" s="754"/>
      <c r="C491" s="755"/>
      <c r="D491" s="756"/>
      <c r="E491" s="757"/>
      <c r="F491" s="757"/>
      <c r="G491" s="779"/>
      <c r="H491" s="780"/>
      <c r="I491" s="759"/>
      <c r="J491" s="760"/>
      <c r="K491" s="761"/>
      <c r="L491" s="719" t="str">
        <f t="shared" si="15"/>
        <v/>
      </c>
      <c r="M491" s="759"/>
      <c r="N491" s="760"/>
      <c r="O491" s="761"/>
      <c r="P491" s="719" t="str">
        <f t="shared" si="14"/>
        <v/>
      </c>
    </row>
    <row r="492" spans="1:16" ht="15" hidden="1" customHeight="1" outlineLevel="1" x14ac:dyDescent="0.25">
      <c r="A492" s="72">
        <v>486</v>
      </c>
      <c r="B492" s="754"/>
      <c r="C492" s="755"/>
      <c r="D492" s="756"/>
      <c r="E492" s="757"/>
      <c r="F492" s="757"/>
      <c r="G492" s="779"/>
      <c r="H492" s="780"/>
      <c r="I492" s="759"/>
      <c r="J492" s="760"/>
      <c r="K492" s="761"/>
      <c r="L492" s="719" t="str">
        <f t="shared" si="15"/>
        <v/>
      </c>
      <c r="M492" s="759"/>
      <c r="N492" s="760"/>
      <c r="O492" s="761"/>
      <c r="P492" s="719" t="str">
        <f t="shared" si="14"/>
        <v/>
      </c>
    </row>
    <row r="493" spans="1:16" ht="15" hidden="1" customHeight="1" outlineLevel="1" x14ac:dyDescent="0.25">
      <c r="A493" s="72">
        <v>487</v>
      </c>
      <c r="B493" s="754"/>
      <c r="C493" s="755"/>
      <c r="D493" s="756"/>
      <c r="E493" s="757"/>
      <c r="F493" s="757"/>
      <c r="G493" s="779"/>
      <c r="H493" s="780"/>
      <c r="I493" s="759"/>
      <c r="J493" s="760"/>
      <c r="K493" s="761"/>
      <c r="L493" s="719" t="str">
        <f t="shared" si="15"/>
        <v/>
      </c>
      <c r="M493" s="759"/>
      <c r="N493" s="760"/>
      <c r="O493" s="761"/>
      <c r="P493" s="719" t="str">
        <f t="shared" si="14"/>
        <v/>
      </c>
    </row>
    <row r="494" spans="1:16" ht="15" hidden="1" customHeight="1" outlineLevel="1" x14ac:dyDescent="0.25">
      <c r="A494" s="72">
        <v>488</v>
      </c>
      <c r="B494" s="754"/>
      <c r="C494" s="755"/>
      <c r="D494" s="756"/>
      <c r="E494" s="757"/>
      <c r="F494" s="757"/>
      <c r="G494" s="779"/>
      <c r="H494" s="780"/>
      <c r="I494" s="759"/>
      <c r="J494" s="760"/>
      <c r="K494" s="761"/>
      <c r="L494" s="719" t="str">
        <f t="shared" si="15"/>
        <v/>
      </c>
      <c r="M494" s="759"/>
      <c r="N494" s="760"/>
      <c r="O494" s="761"/>
      <c r="P494" s="719" t="str">
        <f t="shared" si="14"/>
        <v/>
      </c>
    </row>
    <row r="495" spans="1:16" ht="15" hidden="1" customHeight="1" outlineLevel="1" x14ac:dyDescent="0.25">
      <c r="A495" s="72">
        <v>489</v>
      </c>
      <c r="B495" s="754"/>
      <c r="C495" s="755"/>
      <c r="D495" s="756"/>
      <c r="E495" s="757"/>
      <c r="F495" s="757"/>
      <c r="G495" s="779"/>
      <c r="H495" s="780"/>
      <c r="I495" s="759"/>
      <c r="J495" s="760"/>
      <c r="K495" s="761"/>
      <c r="L495" s="719" t="str">
        <f t="shared" si="15"/>
        <v/>
      </c>
      <c r="M495" s="759"/>
      <c r="N495" s="760"/>
      <c r="O495" s="761"/>
      <c r="P495" s="719" t="str">
        <f t="shared" si="14"/>
        <v/>
      </c>
    </row>
    <row r="496" spans="1:16" ht="15" hidden="1" customHeight="1" outlineLevel="1" x14ac:dyDescent="0.25">
      <c r="A496" s="72">
        <v>490</v>
      </c>
      <c r="B496" s="754"/>
      <c r="C496" s="755"/>
      <c r="D496" s="756"/>
      <c r="E496" s="757"/>
      <c r="F496" s="757"/>
      <c r="G496" s="779"/>
      <c r="H496" s="780"/>
      <c r="I496" s="759"/>
      <c r="J496" s="760"/>
      <c r="K496" s="761"/>
      <c r="L496" s="719" t="str">
        <f t="shared" si="15"/>
        <v/>
      </c>
      <c r="M496" s="759"/>
      <c r="N496" s="760"/>
      <c r="O496" s="761"/>
      <c r="P496" s="719" t="str">
        <f t="shared" si="14"/>
        <v/>
      </c>
    </row>
    <row r="497" spans="1:16" ht="15" hidden="1" customHeight="1" outlineLevel="1" x14ac:dyDescent="0.25">
      <c r="A497" s="72">
        <v>491</v>
      </c>
      <c r="B497" s="754"/>
      <c r="C497" s="755"/>
      <c r="D497" s="756"/>
      <c r="E497" s="757"/>
      <c r="F497" s="757"/>
      <c r="G497" s="779"/>
      <c r="H497" s="780"/>
      <c r="I497" s="759"/>
      <c r="J497" s="760"/>
      <c r="K497" s="761"/>
      <c r="L497" s="719" t="str">
        <f t="shared" si="15"/>
        <v/>
      </c>
      <c r="M497" s="759"/>
      <c r="N497" s="760"/>
      <c r="O497" s="761"/>
      <c r="P497" s="719" t="str">
        <f t="shared" si="14"/>
        <v/>
      </c>
    </row>
    <row r="498" spans="1:16" ht="15" hidden="1" customHeight="1" outlineLevel="1" x14ac:dyDescent="0.25">
      <c r="A498" s="72">
        <v>492</v>
      </c>
      <c r="B498" s="754"/>
      <c r="C498" s="755"/>
      <c r="D498" s="756"/>
      <c r="E498" s="757"/>
      <c r="F498" s="757"/>
      <c r="G498" s="779"/>
      <c r="H498" s="780"/>
      <c r="I498" s="759"/>
      <c r="J498" s="760"/>
      <c r="K498" s="761"/>
      <c r="L498" s="719" t="str">
        <f t="shared" si="15"/>
        <v/>
      </c>
      <c r="M498" s="759"/>
      <c r="N498" s="760"/>
      <c r="O498" s="761"/>
      <c r="P498" s="719" t="str">
        <f t="shared" si="14"/>
        <v/>
      </c>
    </row>
    <row r="499" spans="1:16" ht="15" hidden="1" customHeight="1" outlineLevel="1" x14ac:dyDescent="0.25">
      <c r="A499" s="72">
        <v>493</v>
      </c>
      <c r="B499" s="754"/>
      <c r="C499" s="755"/>
      <c r="D499" s="756"/>
      <c r="E499" s="757"/>
      <c r="F499" s="757"/>
      <c r="G499" s="779"/>
      <c r="H499" s="780"/>
      <c r="I499" s="759"/>
      <c r="J499" s="760"/>
      <c r="K499" s="761"/>
      <c r="L499" s="719" t="str">
        <f t="shared" si="15"/>
        <v/>
      </c>
      <c r="M499" s="759"/>
      <c r="N499" s="760"/>
      <c r="O499" s="761"/>
      <c r="P499" s="719" t="str">
        <f t="shared" si="14"/>
        <v/>
      </c>
    </row>
    <row r="500" spans="1:16" ht="15" hidden="1" customHeight="1" outlineLevel="1" x14ac:dyDescent="0.25">
      <c r="A500" s="72">
        <v>494</v>
      </c>
      <c r="B500" s="754"/>
      <c r="C500" s="755"/>
      <c r="D500" s="756"/>
      <c r="E500" s="757"/>
      <c r="F500" s="757"/>
      <c r="G500" s="779"/>
      <c r="H500" s="780"/>
      <c r="I500" s="759"/>
      <c r="J500" s="760"/>
      <c r="K500" s="761"/>
      <c r="L500" s="719" t="str">
        <f t="shared" si="15"/>
        <v/>
      </c>
      <c r="M500" s="759"/>
      <c r="N500" s="760"/>
      <c r="O500" s="761"/>
      <c r="P500" s="719" t="str">
        <f t="shared" si="14"/>
        <v/>
      </c>
    </row>
    <row r="501" spans="1:16" ht="15" hidden="1" customHeight="1" outlineLevel="1" x14ac:dyDescent="0.25">
      <c r="A501" s="72">
        <v>495</v>
      </c>
      <c r="B501" s="754"/>
      <c r="C501" s="755"/>
      <c r="D501" s="756"/>
      <c r="E501" s="757"/>
      <c r="F501" s="757"/>
      <c r="G501" s="779"/>
      <c r="H501" s="780"/>
      <c r="I501" s="759"/>
      <c r="J501" s="760"/>
      <c r="K501" s="761"/>
      <c r="L501" s="719" t="str">
        <f t="shared" si="15"/>
        <v/>
      </c>
      <c r="M501" s="759"/>
      <c r="N501" s="760"/>
      <c r="O501" s="761"/>
      <c r="P501" s="719" t="str">
        <f t="shared" si="14"/>
        <v/>
      </c>
    </row>
    <row r="502" spans="1:16" ht="15" hidden="1" customHeight="1" outlineLevel="1" x14ac:dyDescent="0.25">
      <c r="A502" s="72">
        <v>496</v>
      </c>
      <c r="B502" s="754"/>
      <c r="C502" s="755"/>
      <c r="D502" s="756"/>
      <c r="E502" s="757"/>
      <c r="F502" s="757"/>
      <c r="G502" s="779"/>
      <c r="H502" s="780"/>
      <c r="I502" s="759"/>
      <c r="J502" s="760"/>
      <c r="K502" s="761"/>
      <c r="L502" s="719" t="str">
        <f t="shared" si="15"/>
        <v/>
      </c>
      <c r="M502" s="759"/>
      <c r="N502" s="760"/>
      <c r="O502" s="761"/>
      <c r="P502" s="719" t="str">
        <f t="shared" si="14"/>
        <v/>
      </c>
    </row>
    <row r="503" spans="1:16" ht="15" hidden="1" customHeight="1" outlineLevel="1" x14ac:dyDescent="0.25">
      <c r="A503" s="72">
        <v>497</v>
      </c>
      <c r="B503" s="754"/>
      <c r="C503" s="755"/>
      <c r="D503" s="756"/>
      <c r="E503" s="757"/>
      <c r="F503" s="757"/>
      <c r="G503" s="779"/>
      <c r="H503" s="780"/>
      <c r="I503" s="759"/>
      <c r="J503" s="760"/>
      <c r="K503" s="761"/>
      <c r="L503" s="719" t="str">
        <f t="shared" si="15"/>
        <v/>
      </c>
      <c r="M503" s="759"/>
      <c r="N503" s="760"/>
      <c r="O503" s="761"/>
      <c r="P503" s="719" t="str">
        <f t="shared" si="14"/>
        <v/>
      </c>
    </row>
    <row r="504" spans="1:16" ht="15" hidden="1" customHeight="1" outlineLevel="1" x14ac:dyDescent="0.25">
      <c r="A504" s="72">
        <v>498</v>
      </c>
      <c r="B504" s="754"/>
      <c r="C504" s="755"/>
      <c r="D504" s="756"/>
      <c r="E504" s="757"/>
      <c r="F504" s="757"/>
      <c r="G504" s="779"/>
      <c r="H504" s="780"/>
      <c r="I504" s="759"/>
      <c r="J504" s="760"/>
      <c r="K504" s="761"/>
      <c r="L504" s="719" t="str">
        <f t="shared" si="15"/>
        <v/>
      </c>
      <c r="M504" s="759"/>
      <c r="N504" s="760"/>
      <c r="O504" s="761"/>
      <c r="P504" s="719" t="str">
        <f t="shared" si="14"/>
        <v/>
      </c>
    </row>
    <row r="505" spans="1:16" ht="15" hidden="1" customHeight="1" outlineLevel="1" x14ac:dyDescent="0.25">
      <c r="A505" s="72">
        <v>499</v>
      </c>
      <c r="B505" s="754"/>
      <c r="C505" s="755"/>
      <c r="D505" s="756"/>
      <c r="E505" s="757"/>
      <c r="F505" s="757"/>
      <c r="G505" s="779"/>
      <c r="H505" s="780"/>
      <c r="I505" s="759"/>
      <c r="J505" s="760"/>
      <c r="K505" s="761"/>
      <c r="L505" s="719" t="str">
        <f t="shared" si="15"/>
        <v/>
      </c>
      <c r="M505" s="759"/>
      <c r="N505" s="760"/>
      <c r="O505" s="761"/>
      <c r="P505" s="719" t="str">
        <f t="shared" si="14"/>
        <v/>
      </c>
    </row>
    <row r="506" spans="1:16" ht="15" hidden="1" customHeight="1" outlineLevel="1" x14ac:dyDescent="0.25">
      <c r="A506" s="72">
        <v>500</v>
      </c>
      <c r="B506" s="754"/>
      <c r="C506" s="755"/>
      <c r="D506" s="756"/>
      <c r="E506" s="757"/>
      <c r="F506" s="757"/>
      <c r="G506" s="779"/>
      <c r="H506" s="780"/>
      <c r="I506" s="759"/>
      <c r="J506" s="760"/>
      <c r="K506" s="761"/>
      <c r="L506" s="719" t="str">
        <f t="shared" si="15"/>
        <v/>
      </c>
      <c r="M506" s="759"/>
      <c r="N506" s="760"/>
      <c r="O506" s="761"/>
      <c r="P506" s="719" t="str">
        <f t="shared" si="14"/>
        <v/>
      </c>
    </row>
    <row r="507" spans="1:16" ht="15" hidden="1" customHeight="1" outlineLevel="1" x14ac:dyDescent="0.25">
      <c r="A507" s="72">
        <v>501</v>
      </c>
      <c r="B507" s="754"/>
      <c r="C507" s="755"/>
      <c r="D507" s="756"/>
      <c r="E507" s="757"/>
      <c r="F507" s="757"/>
      <c r="G507" s="779"/>
      <c r="H507" s="780"/>
      <c r="I507" s="759"/>
      <c r="J507" s="760"/>
      <c r="K507" s="761"/>
      <c r="L507" s="719" t="str">
        <f t="shared" si="15"/>
        <v/>
      </c>
      <c r="M507" s="759"/>
      <c r="N507" s="760"/>
      <c r="O507" s="761"/>
      <c r="P507" s="719" t="str">
        <f t="shared" si="14"/>
        <v/>
      </c>
    </row>
    <row r="508" spans="1:16" ht="15" hidden="1" customHeight="1" outlineLevel="1" x14ac:dyDescent="0.25">
      <c r="A508" s="72">
        <v>502</v>
      </c>
      <c r="B508" s="754"/>
      <c r="C508" s="755"/>
      <c r="D508" s="756"/>
      <c r="E508" s="757"/>
      <c r="F508" s="757"/>
      <c r="G508" s="779"/>
      <c r="H508" s="780"/>
      <c r="I508" s="759"/>
      <c r="J508" s="760"/>
      <c r="K508" s="761"/>
      <c r="L508" s="719" t="str">
        <f t="shared" si="15"/>
        <v/>
      </c>
      <c r="M508" s="759"/>
      <c r="N508" s="760"/>
      <c r="O508" s="761"/>
      <c r="P508" s="719" t="str">
        <f t="shared" si="14"/>
        <v/>
      </c>
    </row>
    <row r="509" spans="1:16" ht="15" hidden="1" customHeight="1" outlineLevel="1" x14ac:dyDescent="0.25">
      <c r="A509" s="72">
        <v>503</v>
      </c>
      <c r="B509" s="754"/>
      <c r="C509" s="755"/>
      <c r="D509" s="756"/>
      <c r="E509" s="757"/>
      <c r="F509" s="757"/>
      <c r="G509" s="779"/>
      <c r="H509" s="780"/>
      <c r="I509" s="759"/>
      <c r="J509" s="760"/>
      <c r="K509" s="761"/>
      <c r="L509" s="719" t="str">
        <f t="shared" si="15"/>
        <v/>
      </c>
      <c r="M509" s="759"/>
      <c r="N509" s="760"/>
      <c r="O509" s="761"/>
      <c r="P509" s="719" t="str">
        <f t="shared" si="14"/>
        <v/>
      </c>
    </row>
    <row r="510" spans="1:16" ht="15" hidden="1" customHeight="1" outlineLevel="1" x14ac:dyDescent="0.25">
      <c r="A510" s="72">
        <v>504</v>
      </c>
      <c r="B510" s="754"/>
      <c r="C510" s="755"/>
      <c r="D510" s="756"/>
      <c r="E510" s="757"/>
      <c r="F510" s="757"/>
      <c r="G510" s="779"/>
      <c r="H510" s="780"/>
      <c r="I510" s="759"/>
      <c r="J510" s="760"/>
      <c r="K510" s="761"/>
      <c r="L510" s="719" t="str">
        <f t="shared" si="15"/>
        <v/>
      </c>
      <c r="M510" s="759"/>
      <c r="N510" s="760"/>
      <c r="O510" s="761"/>
      <c r="P510" s="719" t="str">
        <f t="shared" si="14"/>
        <v/>
      </c>
    </row>
    <row r="511" spans="1:16" ht="15" hidden="1" customHeight="1" outlineLevel="1" x14ac:dyDescent="0.25">
      <c r="A511" s="72">
        <v>505</v>
      </c>
      <c r="B511" s="754"/>
      <c r="C511" s="755"/>
      <c r="D511" s="756"/>
      <c r="E511" s="757"/>
      <c r="F511" s="757"/>
      <c r="G511" s="779"/>
      <c r="H511" s="780"/>
      <c r="I511" s="759"/>
      <c r="J511" s="760"/>
      <c r="K511" s="761"/>
      <c r="L511" s="719" t="str">
        <f t="shared" si="15"/>
        <v/>
      </c>
      <c r="M511" s="759"/>
      <c r="N511" s="760"/>
      <c r="O511" s="761"/>
      <c r="P511" s="719" t="str">
        <f t="shared" si="14"/>
        <v/>
      </c>
    </row>
    <row r="512" spans="1:16" ht="15" hidden="1" customHeight="1" outlineLevel="1" x14ac:dyDescent="0.25">
      <c r="A512" s="72">
        <v>506</v>
      </c>
      <c r="B512" s="754"/>
      <c r="C512" s="755"/>
      <c r="D512" s="756"/>
      <c r="E512" s="757"/>
      <c r="F512" s="757"/>
      <c r="G512" s="779"/>
      <c r="H512" s="780"/>
      <c r="I512" s="759"/>
      <c r="J512" s="760"/>
      <c r="K512" s="761"/>
      <c r="L512" s="719" t="str">
        <f t="shared" si="15"/>
        <v/>
      </c>
      <c r="M512" s="759"/>
      <c r="N512" s="760"/>
      <c r="O512" s="761"/>
      <c r="P512" s="719" t="str">
        <f t="shared" si="14"/>
        <v/>
      </c>
    </row>
    <row r="513" spans="1:16" ht="15" hidden="1" customHeight="1" outlineLevel="1" x14ac:dyDescent="0.25">
      <c r="A513" s="72">
        <v>507</v>
      </c>
      <c r="B513" s="754"/>
      <c r="C513" s="755"/>
      <c r="D513" s="756"/>
      <c r="E513" s="757"/>
      <c r="F513" s="757"/>
      <c r="G513" s="779"/>
      <c r="H513" s="780"/>
      <c r="I513" s="759"/>
      <c r="J513" s="760"/>
      <c r="K513" s="761"/>
      <c r="L513" s="719" t="str">
        <f t="shared" si="15"/>
        <v/>
      </c>
      <c r="M513" s="759"/>
      <c r="N513" s="760"/>
      <c r="O513" s="761"/>
      <c r="P513" s="719" t="str">
        <f t="shared" si="14"/>
        <v/>
      </c>
    </row>
    <row r="514" spans="1:16" ht="15" hidden="1" customHeight="1" outlineLevel="1" x14ac:dyDescent="0.25">
      <c r="A514" s="72">
        <v>508</v>
      </c>
      <c r="B514" s="754"/>
      <c r="C514" s="755"/>
      <c r="D514" s="756"/>
      <c r="E514" s="757"/>
      <c r="F514" s="757"/>
      <c r="G514" s="779"/>
      <c r="H514" s="780"/>
      <c r="I514" s="759"/>
      <c r="J514" s="760"/>
      <c r="K514" s="761"/>
      <c r="L514" s="719" t="str">
        <f t="shared" si="15"/>
        <v/>
      </c>
      <c r="M514" s="759"/>
      <c r="N514" s="760"/>
      <c r="O514" s="761"/>
      <c r="P514" s="719" t="str">
        <f t="shared" si="14"/>
        <v/>
      </c>
    </row>
    <row r="515" spans="1:16" ht="15" hidden="1" customHeight="1" outlineLevel="1" x14ac:dyDescent="0.25">
      <c r="A515" s="72">
        <v>509</v>
      </c>
      <c r="B515" s="754"/>
      <c r="C515" s="755"/>
      <c r="D515" s="756"/>
      <c r="E515" s="757"/>
      <c r="F515" s="757"/>
      <c r="G515" s="779"/>
      <c r="H515" s="780"/>
      <c r="I515" s="759"/>
      <c r="J515" s="760"/>
      <c r="K515" s="761"/>
      <c r="L515" s="719" t="str">
        <f t="shared" si="15"/>
        <v/>
      </c>
      <c r="M515" s="759"/>
      <c r="N515" s="760"/>
      <c r="O515" s="761"/>
      <c r="P515" s="719" t="str">
        <f t="shared" si="14"/>
        <v/>
      </c>
    </row>
    <row r="516" spans="1:16" ht="15" hidden="1" customHeight="1" outlineLevel="1" x14ac:dyDescent="0.25">
      <c r="A516" s="72">
        <v>510</v>
      </c>
      <c r="B516" s="754"/>
      <c r="C516" s="755"/>
      <c r="D516" s="756"/>
      <c r="E516" s="757"/>
      <c r="F516" s="757"/>
      <c r="G516" s="779"/>
      <c r="H516" s="780"/>
      <c r="I516" s="759"/>
      <c r="J516" s="760"/>
      <c r="K516" s="761"/>
      <c r="L516" s="719" t="str">
        <f t="shared" si="15"/>
        <v/>
      </c>
      <c r="M516" s="759"/>
      <c r="N516" s="760"/>
      <c r="O516" s="761"/>
      <c r="P516" s="719" t="str">
        <f t="shared" si="14"/>
        <v/>
      </c>
    </row>
    <row r="517" spans="1:16" ht="15" hidden="1" customHeight="1" outlineLevel="1" x14ac:dyDescent="0.25">
      <c r="A517" s="72">
        <v>511</v>
      </c>
      <c r="B517" s="754"/>
      <c r="C517" s="755"/>
      <c r="D517" s="756"/>
      <c r="E517" s="757"/>
      <c r="F517" s="757"/>
      <c r="G517" s="779"/>
      <c r="H517" s="780"/>
      <c r="I517" s="759"/>
      <c r="J517" s="760"/>
      <c r="K517" s="761"/>
      <c r="L517" s="719" t="str">
        <f t="shared" si="15"/>
        <v/>
      </c>
      <c r="M517" s="759"/>
      <c r="N517" s="760"/>
      <c r="O517" s="761"/>
      <c r="P517" s="719" t="str">
        <f t="shared" si="14"/>
        <v/>
      </c>
    </row>
    <row r="518" spans="1:16" ht="15" hidden="1" customHeight="1" outlineLevel="1" x14ac:dyDescent="0.25">
      <c r="A518" s="72">
        <v>512</v>
      </c>
      <c r="B518" s="754"/>
      <c r="C518" s="755"/>
      <c r="D518" s="756"/>
      <c r="E518" s="757"/>
      <c r="F518" s="757"/>
      <c r="G518" s="779"/>
      <c r="H518" s="780"/>
      <c r="I518" s="759"/>
      <c r="J518" s="760"/>
      <c r="K518" s="761"/>
      <c r="L518" s="719" t="str">
        <f t="shared" si="15"/>
        <v/>
      </c>
      <c r="M518" s="759"/>
      <c r="N518" s="760"/>
      <c r="O518" s="761"/>
      <c r="P518" s="719" t="str">
        <f t="shared" si="14"/>
        <v/>
      </c>
    </row>
    <row r="519" spans="1:16" ht="15" hidden="1" customHeight="1" outlineLevel="1" x14ac:dyDescent="0.25">
      <c r="A519" s="72">
        <v>513</v>
      </c>
      <c r="B519" s="754"/>
      <c r="C519" s="755"/>
      <c r="D519" s="756"/>
      <c r="E519" s="757"/>
      <c r="F519" s="757"/>
      <c r="G519" s="779"/>
      <c r="H519" s="780"/>
      <c r="I519" s="759"/>
      <c r="J519" s="760"/>
      <c r="K519" s="761"/>
      <c r="L519" s="719" t="str">
        <f t="shared" si="15"/>
        <v/>
      </c>
      <c r="M519" s="759"/>
      <c r="N519" s="760"/>
      <c r="O519" s="761"/>
      <c r="P519" s="719" t="str">
        <f t="shared" ref="P519:P582" si="16">IFERROR(O519/M519,"")</f>
        <v/>
      </c>
    </row>
    <row r="520" spans="1:16" ht="15" hidden="1" customHeight="1" outlineLevel="1" x14ac:dyDescent="0.25">
      <c r="A520" s="72">
        <v>514</v>
      </c>
      <c r="B520" s="754"/>
      <c r="C520" s="755"/>
      <c r="D520" s="756"/>
      <c r="E520" s="757"/>
      <c r="F520" s="757"/>
      <c r="G520" s="779"/>
      <c r="H520" s="780"/>
      <c r="I520" s="759"/>
      <c r="J520" s="760"/>
      <c r="K520" s="761"/>
      <c r="L520" s="719" t="str">
        <f t="shared" ref="L520:L583" si="17">IFERROR(K520/I520,"")</f>
        <v/>
      </c>
      <c r="M520" s="759"/>
      <c r="N520" s="760"/>
      <c r="O520" s="761"/>
      <c r="P520" s="719" t="str">
        <f t="shared" si="16"/>
        <v/>
      </c>
    </row>
    <row r="521" spans="1:16" ht="15" hidden="1" customHeight="1" outlineLevel="1" x14ac:dyDescent="0.25">
      <c r="A521" s="72">
        <v>515</v>
      </c>
      <c r="B521" s="754"/>
      <c r="C521" s="755"/>
      <c r="D521" s="756"/>
      <c r="E521" s="757"/>
      <c r="F521" s="757"/>
      <c r="G521" s="779"/>
      <c r="H521" s="780"/>
      <c r="I521" s="759"/>
      <c r="J521" s="760"/>
      <c r="K521" s="761"/>
      <c r="L521" s="719" t="str">
        <f t="shared" si="17"/>
        <v/>
      </c>
      <c r="M521" s="759"/>
      <c r="N521" s="760"/>
      <c r="O521" s="761"/>
      <c r="P521" s="719" t="str">
        <f t="shared" si="16"/>
        <v/>
      </c>
    </row>
    <row r="522" spans="1:16" ht="15" hidden="1" customHeight="1" outlineLevel="1" x14ac:dyDescent="0.25">
      <c r="A522" s="72">
        <v>516</v>
      </c>
      <c r="B522" s="754"/>
      <c r="C522" s="755"/>
      <c r="D522" s="756"/>
      <c r="E522" s="757"/>
      <c r="F522" s="757"/>
      <c r="G522" s="779"/>
      <c r="H522" s="780"/>
      <c r="I522" s="759"/>
      <c r="J522" s="760"/>
      <c r="K522" s="761"/>
      <c r="L522" s="719" t="str">
        <f t="shared" si="17"/>
        <v/>
      </c>
      <c r="M522" s="759"/>
      <c r="N522" s="760"/>
      <c r="O522" s="761"/>
      <c r="P522" s="719" t="str">
        <f t="shared" si="16"/>
        <v/>
      </c>
    </row>
    <row r="523" spans="1:16" ht="15" hidden="1" customHeight="1" outlineLevel="1" x14ac:dyDescent="0.25">
      <c r="A523" s="72">
        <v>517</v>
      </c>
      <c r="B523" s="754"/>
      <c r="C523" s="755"/>
      <c r="D523" s="756"/>
      <c r="E523" s="757"/>
      <c r="F523" s="757"/>
      <c r="G523" s="779"/>
      <c r="H523" s="780"/>
      <c r="I523" s="759"/>
      <c r="J523" s="760"/>
      <c r="K523" s="761"/>
      <c r="L523" s="719" t="str">
        <f t="shared" si="17"/>
        <v/>
      </c>
      <c r="M523" s="759"/>
      <c r="N523" s="760"/>
      <c r="O523" s="761"/>
      <c r="P523" s="719" t="str">
        <f t="shared" si="16"/>
        <v/>
      </c>
    </row>
    <row r="524" spans="1:16" ht="15" hidden="1" customHeight="1" outlineLevel="1" x14ac:dyDescent="0.25">
      <c r="A524" s="72">
        <v>518</v>
      </c>
      <c r="B524" s="754"/>
      <c r="C524" s="755"/>
      <c r="D524" s="756"/>
      <c r="E524" s="757"/>
      <c r="F524" s="757"/>
      <c r="G524" s="779"/>
      <c r="H524" s="780"/>
      <c r="I524" s="759"/>
      <c r="J524" s="760"/>
      <c r="K524" s="761"/>
      <c r="L524" s="719" t="str">
        <f t="shared" si="17"/>
        <v/>
      </c>
      <c r="M524" s="759"/>
      <c r="N524" s="760"/>
      <c r="O524" s="761"/>
      <c r="P524" s="719" t="str">
        <f t="shared" si="16"/>
        <v/>
      </c>
    </row>
    <row r="525" spans="1:16" ht="15" hidden="1" customHeight="1" outlineLevel="1" x14ac:dyDescent="0.25">
      <c r="A525" s="72">
        <v>519</v>
      </c>
      <c r="B525" s="754"/>
      <c r="C525" s="755"/>
      <c r="D525" s="756"/>
      <c r="E525" s="757"/>
      <c r="F525" s="757"/>
      <c r="G525" s="779"/>
      <c r="H525" s="780"/>
      <c r="I525" s="759"/>
      <c r="J525" s="760"/>
      <c r="K525" s="761"/>
      <c r="L525" s="719" t="str">
        <f t="shared" si="17"/>
        <v/>
      </c>
      <c r="M525" s="759"/>
      <c r="N525" s="760"/>
      <c r="O525" s="761"/>
      <c r="P525" s="719" t="str">
        <f t="shared" si="16"/>
        <v/>
      </c>
    </row>
    <row r="526" spans="1:16" ht="15" hidden="1" customHeight="1" outlineLevel="1" x14ac:dyDescent="0.25">
      <c r="A526" s="72">
        <v>520</v>
      </c>
      <c r="B526" s="754"/>
      <c r="C526" s="755"/>
      <c r="D526" s="756"/>
      <c r="E526" s="757"/>
      <c r="F526" s="757"/>
      <c r="G526" s="779"/>
      <c r="H526" s="780"/>
      <c r="I526" s="759"/>
      <c r="J526" s="760"/>
      <c r="K526" s="761"/>
      <c r="L526" s="719" t="str">
        <f t="shared" si="17"/>
        <v/>
      </c>
      <c r="M526" s="759"/>
      <c r="N526" s="760"/>
      <c r="O526" s="761"/>
      <c r="P526" s="719" t="str">
        <f t="shared" si="16"/>
        <v/>
      </c>
    </row>
    <row r="527" spans="1:16" ht="15" hidden="1" customHeight="1" outlineLevel="1" x14ac:dyDescent="0.25">
      <c r="A527" s="72">
        <v>521</v>
      </c>
      <c r="B527" s="754"/>
      <c r="C527" s="755"/>
      <c r="D527" s="756"/>
      <c r="E527" s="757"/>
      <c r="F527" s="757"/>
      <c r="G527" s="779"/>
      <c r="H527" s="780"/>
      <c r="I527" s="759"/>
      <c r="J527" s="760"/>
      <c r="K527" s="761"/>
      <c r="L527" s="719" t="str">
        <f t="shared" si="17"/>
        <v/>
      </c>
      <c r="M527" s="759"/>
      <c r="N527" s="760"/>
      <c r="O527" s="761"/>
      <c r="P527" s="719" t="str">
        <f t="shared" si="16"/>
        <v/>
      </c>
    </row>
    <row r="528" spans="1:16" ht="15" hidden="1" customHeight="1" outlineLevel="1" x14ac:dyDescent="0.25">
      <c r="A528" s="72">
        <v>522</v>
      </c>
      <c r="B528" s="754"/>
      <c r="C528" s="755"/>
      <c r="D528" s="756"/>
      <c r="E528" s="757"/>
      <c r="F528" s="757"/>
      <c r="G528" s="779"/>
      <c r="H528" s="780"/>
      <c r="I528" s="759"/>
      <c r="J528" s="760"/>
      <c r="K528" s="761"/>
      <c r="L528" s="719" t="str">
        <f t="shared" si="17"/>
        <v/>
      </c>
      <c r="M528" s="759"/>
      <c r="N528" s="760"/>
      <c r="O528" s="761"/>
      <c r="P528" s="719" t="str">
        <f t="shared" si="16"/>
        <v/>
      </c>
    </row>
    <row r="529" spans="1:16" ht="15" hidden="1" customHeight="1" outlineLevel="1" x14ac:dyDescent="0.25">
      <c r="A529" s="72">
        <v>523</v>
      </c>
      <c r="B529" s="754"/>
      <c r="C529" s="755"/>
      <c r="D529" s="756"/>
      <c r="E529" s="757"/>
      <c r="F529" s="757"/>
      <c r="G529" s="779"/>
      <c r="H529" s="780"/>
      <c r="I529" s="759"/>
      <c r="J529" s="760"/>
      <c r="K529" s="761"/>
      <c r="L529" s="719" t="str">
        <f t="shared" si="17"/>
        <v/>
      </c>
      <c r="M529" s="759"/>
      <c r="N529" s="760"/>
      <c r="O529" s="761"/>
      <c r="P529" s="719" t="str">
        <f t="shared" si="16"/>
        <v/>
      </c>
    </row>
    <row r="530" spans="1:16" ht="15" hidden="1" customHeight="1" outlineLevel="1" x14ac:dyDescent="0.25">
      <c r="A530" s="72">
        <v>524</v>
      </c>
      <c r="B530" s="754"/>
      <c r="C530" s="755"/>
      <c r="D530" s="756"/>
      <c r="E530" s="757"/>
      <c r="F530" s="757"/>
      <c r="G530" s="779"/>
      <c r="H530" s="780"/>
      <c r="I530" s="759"/>
      <c r="J530" s="760"/>
      <c r="K530" s="761"/>
      <c r="L530" s="719" t="str">
        <f t="shared" si="17"/>
        <v/>
      </c>
      <c r="M530" s="759"/>
      <c r="N530" s="760"/>
      <c r="O530" s="761"/>
      <c r="P530" s="719" t="str">
        <f t="shared" si="16"/>
        <v/>
      </c>
    </row>
    <row r="531" spans="1:16" ht="15" hidden="1" customHeight="1" outlineLevel="1" x14ac:dyDescent="0.25">
      <c r="A531" s="72">
        <v>525</v>
      </c>
      <c r="B531" s="754"/>
      <c r="C531" s="755"/>
      <c r="D531" s="756"/>
      <c r="E531" s="757"/>
      <c r="F531" s="757"/>
      <c r="G531" s="779"/>
      <c r="H531" s="780"/>
      <c r="I531" s="759"/>
      <c r="J531" s="760"/>
      <c r="K531" s="761"/>
      <c r="L531" s="719" t="str">
        <f t="shared" si="17"/>
        <v/>
      </c>
      <c r="M531" s="759"/>
      <c r="N531" s="760"/>
      <c r="O531" s="761"/>
      <c r="P531" s="719" t="str">
        <f t="shared" si="16"/>
        <v/>
      </c>
    </row>
    <row r="532" spans="1:16" ht="15" hidden="1" customHeight="1" outlineLevel="1" x14ac:dyDescent="0.25">
      <c r="A532" s="72">
        <v>526</v>
      </c>
      <c r="B532" s="754"/>
      <c r="C532" s="755"/>
      <c r="D532" s="756"/>
      <c r="E532" s="757"/>
      <c r="F532" s="757"/>
      <c r="G532" s="779"/>
      <c r="H532" s="780"/>
      <c r="I532" s="759"/>
      <c r="J532" s="760"/>
      <c r="K532" s="761"/>
      <c r="L532" s="719" t="str">
        <f t="shared" si="17"/>
        <v/>
      </c>
      <c r="M532" s="759"/>
      <c r="N532" s="760"/>
      <c r="O532" s="761"/>
      <c r="P532" s="719" t="str">
        <f t="shared" si="16"/>
        <v/>
      </c>
    </row>
    <row r="533" spans="1:16" ht="15" hidden="1" customHeight="1" outlineLevel="1" x14ac:dyDescent="0.25">
      <c r="A533" s="72">
        <v>527</v>
      </c>
      <c r="B533" s="754"/>
      <c r="C533" s="755"/>
      <c r="D533" s="756"/>
      <c r="E533" s="757"/>
      <c r="F533" s="757"/>
      <c r="G533" s="779"/>
      <c r="H533" s="780"/>
      <c r="I533" s="759"/>
      <c r="J533" s="760"/>
      <c r="K533" s="761"/>
      <c r="L533" s="719" t="str">
        <f t="shared" si="17"/>
        <v/>
      </c>
      <c r="M533" s="759"/>
      <c r="N533" s="760"/>
      <c r="O533" s="761"/>
      <c r="P533" s="719" t="str">
        <f t="shared" si="16"/>
        <v/>
      </c>
    </row>
    <row r="534" spans="1:16" ht="15" hidden="1" customHeight="1" outlineLevel="1" x14ac:dyDescent="0.25">
      <c r="A534" s="72">
        <v>528</v>
      </c>
      <c r="B534" s="754"/>
      <c r="C534" s="755"/>
      <c r="D534" s="756"/>
      <c r="E534" s="757"/>
      <c r="F534" s="757"/>
      <c r="G534" s="779"/>
      <c r="H534" s="780"/>
      <c r="I534" s="759"/>
      <c r="J534" s="760"/>
      <c r="K534" s="761"/>
      <c r="L534" s="719" t="str">
        <f t="shared" si="17"/>
        <v/>
      </c>
      <c r="M534" s="759"/>
      <c r="N534" s="760"/>
      <c r="O534" s="761"/>
      <c r="P534" s="719" t="str">
        <f t="shared" si="16"/>
        <v/>
      </c>
    </row>
    <row r="535" spans="1:16" ht="15" hidden="1" customHeight="1" outlineLevel="1" x14ac:dyDescent="0.25">
      <c r="A535" s="72">
        <v>529</v>
      </c>
      <c r="B535" s="754"/>
      <c r="C535" s="755"/>
      <c r="D535" s="756"/>
      <c r="E535" s="757"/>
      <c r="F535" s="757"/>
      <c r="G535" s="779"/>
      <c r="H535" s="780"/>
      <c r="I535" s="759"/>
      <c r="J535" s="760"/>
      <c r="K535" s="761"/>
      <c r="L535" s="719" t="str">
        <f t="shared" si="17"/>
        <v/>
      </c>
      <c r="M535" s="759"/>
      <c r="N535" s="760"/>
      <c r="O535" s="761"/>
      <c r="P535" s="719" t="str">
        <f t="shared" si="16"/>
        <v/>
      </c>
    </row>
    <row r="536" spans="1:16" ht="15" hidden="1" customHeight="1" outlineLevel="1" x14ac:dyDescent="0.25">
      <c r="A536" s="72">
        <v>530</v>
      </c>
      <c r="B536" s="754"/>
      <c r="C536" s="755"/>
      <c r="D536" s="756"/>
      <c r="E536" s="757"/>
      <c r="F536" s="757"/>
      <c r="G536" s="779"/>
      <c r="H536" s="780"/>
      <c r="I536" s="759"/>
      <c r="J536" s="760"/>
      <c r="K536" s="761"/>
      <c r="L536" s="719" t="str">
        <f t="shared" si="17"/>
        <v/>
      </c>
      <c r="M536" s="759"/>
      <c r="N536" s="760"/>
      <c r="O536" s="761"/>
      <c r="P536" s="719" t="str">
        <f t="shared" si="16"/>
        <v/>
      </c>
    </row>
    <row r="537" spans="1:16" ht="15" hidden="1" customHeight="1" outlineLevel="1" x14ac:dyDescent="0.25">
      <c r="A537" s="72">
        <v>531</v>
      </c>
      <c r="B537" s="754"/>
      <c r="C537" s="755"/>
      <c r="D537" s="756"/>
      <c r="E537" s="757"/>
      <c r="F537" s="757"/>
      <c r="G537" s="779"/>
      <c r="H537" s="780"/>
      <c r="I537" s="759"/>
      <c r="J537" s="760"/>
      <c r="K537" s="761"/>
      <c r="L537" s="719" t="str">
        <f t="shared" si="17"/>
        <v/>
      </c>
      <c r="M537" s="759"/>
      <c r="N537" s="760"/>
      <c r="O537" s="761"/>
      <c r="P537" s="719" t="str">
        <f t="shared" si="16"/>
        <v/>
      </c>
    </row>
    <row r="538" spans="1:16" ht="15" hidden="1" customHeight="1" outlineLevel="1" x14ac:dyDescent="0.25">
      <c r="A538" s="72">
        <v>532</v>
      </c>
      <c r="B538" s="754"/>
      <c r="C538" s="755"/>
      <c r="D538" s="756"/>
      <c r="E538" s="757"/>
      <c r="F538" s="757"/>
      <c r="G538" s="779"/>
      <c r="H538" s="780"/>
      <c r="I538" s="759"/>
      <c r="J538" s="760"/>
      <c r="K538" s="761"/>
      <c r="L538" s="719" t="str">
        <f t="shared" si="17"/>
        <v/>
      </c>
      <c r="M538" s="759"/>
      <c r="N538" s="760"/>
      <c r="O538" s="761"/>
      <c r="P538" s="719" t="str">
        <f t="shared" si="16"/>
        <v/>
      </c>
    </row>
    <row r="539" spans="1:16" ht="15" hidden="1" customHeight="1" outlineLevel="1" x14ac:dyDescent="0.25">
      <c r="A539" s="72">
        <v>533</v>
      </c>
      <c r="B539" s="754"/>
      <c r="C539" s="755"/>
      <c r="D539" s="756"/>
      <c r="E539" s="757"/>
      <c r="F539" s="757"/>
      <c r="G539" s="779"/>
      <c r="H539" s="780"/>
      <c r="I539" s="759"/>
      <c r="J539" s="760"/>
      <c r="K539" s="761"/>
      <c r="L539" s="719" t="str">
        <f t="shared" si="17"/>
        <v/>
      </c>
      <c r="M539" s="759"/>
      <c r="N539" s="760"/>
      <c r="O539" s="761"/>
      <c r="P539" s="719" t="str">
        <f t="shared" si="16"/>
        <v/>
      </c>
    </row>
    <row r="540" spans="1:16" ht="15" hidden="1" customHeight="1" outlineLevel="1" x14ac:dyDescent="0.25">
      <c r="A540" s="72">
        <v>534</v>
      </c>
      <c r="B540" s="754"/>
      <c r="C540" s="755"/>
      <c r="D540" s="756"/>
      <c r="E540" s="757"/>
      <c r="F540" s="757"/>
      <c r="G540" s="779"/>
      <c r="H540" s="780"/>
      <c r="I540" s="759"/>
      <c r="J540" s="760"/>
      <c r="K540" s="761"/>
      <c r="L540" s="719" t="str">
        <f t="shared" si="17"/>
        <v/>
      </c>
      <c r="M540" s="759"/>
      <c r="N540" s="760"/>
      <c r="O540" s="761"/>
      <c r="P540" s="719" t="str">
        <f t="shared" si="16"/>
        <v/>
      </c>
    </row>
    <row r="541" spans="1:16" ht="15" hidden="1" customHeight="1" outlineLevel="1" x14ac:dyDescent="0.25">
      <c r="A541" s="72">
        <v>535</v>
      </c>
      <c r="B541" s="754"/>
      <c r="C541" s="755"/>
      <c r="D541" s="756"/>
      <c r="E541" s="757"/>
      <c r="F541" s="757"/>
      <c r="G541" s="779"/>
      <c r="H541" s="780"/>
      <c r="I541" s="759"/>
      <c r="J541" s="760"/>
      <c r="K541" s="761"/>
      <c r="L541" s="719" t="str">
        <f t="shared" si="17"/>
        <v/>
      </c>
      <c r="M541" s="759"/>
      <c r="N541" s="760"/>
      <c r="O541" s="761"/>
      <c r="P541" s="719" t="str">
        <f t="shared" si="16"/>
        <v/>
      </c>
    </row>
    <row r="542" spans="1:16" ht="15" hidden="1" customHeight="1" outlineLevel="1" x14ac:dyDescent="0.25">
      <c r="A542" s="72">
        <v>536</v>
      </c>
      <c r="B542" s="754"/>
      <c r="C542" s="755"/>
      <c r="D542" s="756"/>
      <c r="E542" s="757"/>
      <c r="F542" s="757"/>
      <c r="G542" s="779"/>
      <c r="H542" s="780"/>
      <c r="I542" s="759"/>
      <c r="J542" s="760"/>
      <c r="K542" s="761"/>
      <c r="L542" s="719" t="str">
        <f t="shared" si="17"/>
        <v/>
      </c>
      <c r="M542" s="759"/>
      <c r="N542" s="760"/>
      <c r="O542" s="761"/>
      <c r="P542" s="719" t="str">
        <f t="shared" si="16"/>
        <v/>
      </c>
    </row>
    <row r="543" spans="1:16" ht="15" hidden="1" customHeight="1" outlineLevel="1" x14ac:dyDescent="0.25">
      <c r="A543" s="72">
        <v>537</v>
      </c>
      <c r="B543" s="754"/>
      <c r="C543" s="755"/>
      <c r="D543" s="756"/>
      <c r="E543" s="757"/>
      <c r="F543" s="757"/>
      <c r="G543" s="779"/>
      <c r="H543" s="780"/>
      <c r="I543" s="759"/>
      <c r="J543" s="760"/>
      <c r="K543" s="761"/>
      <c r="L543" s="719" t="str">
        <f t="shared" si="17"/>
        <v/>
      </c>
      <c r="M543" s="759"/>
      <c r="N543" s="760"/>
      <c r="O543" s="761"/>
      <c r="P543" s="719" t="str">
        <f t="shared" si="16"/>
        <v/>
      </c>
    </row>
    <row r="544" spans="1:16" ht="15" hidden="1" customHeight="1" outlineLevel="1" x14ac:dyDescent="0.25">
      <c r="A544" s="72">
        <v>538</v>
      </c>
      <c r="B544" s="754"/>
      <c r="C544" s="755"/>
      <c r="D544" s="756"/>
      <c r="E544" s="757"/>
      <c r="F544" s="757"/>
      <c r="G544" s="779"/>
      <c r="H544" s="780"/>
      <c r="I544" s="759"/>
      <c r="J544" s="760"/>
      <c r="K544" s="761"/>
      <c r="L544" s="719" t="str">
        <f t="shared" si="17"/>
        <v/>
      </c>
      <c r="M544" s="759"/>
      <c r="N544" s="760"/>
      <c r="O544" s="761"/>
      <c r="P544" s="719" t="str">
        <f t="shared" si="16"/>
        <v/>
      </c>
    </row>
    <row r="545" spans="1:16" ht="15" hidden="1" customHeight="1" outlineLevel="1" x14ac:dyDescent="0.25">
      <c r="A545" s="72">
        <v>539</v>
      </c>
      <c r="B545" s="754"/>
      <c r="C545" s="755"/>
      <c r="D545" s="756"/>
      <c r="E545" s="757"/>
      <c r="F545" s="757"/>
      <c r="G545" s="779"/>
      <c r="H545" s="780"/>
      <c r="I545" s="759"/>
      <c r="J545" s="760"/>
      <c r="K545" s="761"/>
      <c r="L545" s="719" t="str">
        <f t="shared" si="17"/>
        <v/>
      </c>
      <c r="M545" s="759"/>
      <c r="N545" s="760"/>
      <c r="O545" s="761"/>
      <c r="P545" s="719" t="str">
        <f t="shared" si="16"/>
        <v/>
      </c>
    </row>
    <row r="546" spans="1:16" ht="15" hidden="1" customHeight="1" outlineLevel="1" x14ac:dyDescent="0.25">
      <c r="A546" s="72">
        <v>540</v>
      </c>
      <c r="B546" s="754"/>
      <c r="C546" s="755"/>
      <c r="D546" s="756"/>
      <c r="E546" s="757"/>
      <c r="F546" s="757"/>
      <c r="G546" s="779"/>
      <c r="H546" s="780"/>
      <c r="I546" s="759"/>
      <c r="J546" s="760"/>
      <c r="K546" s="761"/>
      <c r="L546" s="719" t="str">
        <f t="shared" si="17"/>
        <v/>
      </c>
      <c r="M546" s="759"/>
      <c r="N546" s="760"/>
      <c r="O546" s="761"/>
      <c r="P546" s="719" t="str">
        <f t="shared" si="16"/>
        <v/>
      </c>
    </row>
    <row r="547" spans="1:16" ht="15" hidden="1" customHeight="1" outlineLevel="1" x14ac:dyDescent="0.25">
      <c r="A547" s="72">
        <v>541</v>
      </c>
      <c r="B547" s="754"/>
      <c r="C547" s="755"/>
      <c r="D547" s="756"/>
      <c r="E547" s="757"/>
      <c r="F547" s="757"/>
      <c r="G547" s="779"/>
      <c r="H547" s="780"/>
      <c r="I547" s="759"/>
      <c r="J547" s="760"/>
      <c r="K547" s="761"/>
      <c r="L547" s="719" t="str">
        <f t="shared" si="17"/>
        <v/>
      </c>
      <c r="M547" s="759"/>
      <c r="N547" s="760"/>
      <c r="O547" s="761"/>
      <c r="P547" s="719" t="str">
        <f t="shared" si="16"/>
        <v/>
      </c>
    </row>
    <row r="548" spans="1:16" ht="15" hidden="1" customHeight="1" outlineLevel="1" x14ac:dyDescent="0.25">
      <c r="A548" s="72">
        <v>542</v>
      </c>
      <c r="B548" s="754"/>
      <c r="C548" s="755"/>
      <c r="D548" s="756"/>
      <c r="E548" s="757"/>
      <c r="F548" s="757"/>
      <c r="G548" s="779"/>
      <c r="H548" s="780"/>
      <c r="I548" s="759"/>
      <c r="J548" s="760"/>
      <c r="K548" s="761"/>
      <c r="L548" s="719" t="str">
        <f t="shared" si="17"/>
        <v/>
      </c>
      <c r="M548" s="759"/>
      <c r="N548" s="760"/>
      <c r="O548" s="761"/>
      <c r="P548" s="719" t="str">
        <f t="shared" si="16"/>
        <v/>
      </c>
    </row>
    <row r="549" spans="1:16" ht="15" hidden="1" customHeight="1" outlineLevel="1" x14ac:dyDescent="0.25">
      <c r="A549" s="72">
        <v>543</v>
      </c>
      <c r="B549" s="754"/>
      <c r="C549" s="755"/>
      <c r="D549" s="756"/>
      <c r="E549" s="757"/>
      <c r="F549" s="757"/>
      <c r="G549" s="779"/>
      <c r="H549" s="780"/>
      <c r="I549" s="759"/>
      <c r="J549" s="760"/>
      <c r="K549" s="761"/>
      <c r="L549" s="719" t="str">
        <f t="shared" si="17"/>
        <v/>
      </c>
      <c r="M549" s="759"/>
      <c r="N549" s="760"/>
      <c r="O549" s="761"/>
      <c r="P549" s="719" t="str">
        <f t="shared" si="16"/>
        <v/>
      </c>
    </row>
    <row r="550" spans="1:16" ht="15" hidden="1" customHeight="1" outlineLevel="1" x14ac:dyDescent="0.25">
      <c r="A550" s="72">
        <v>544</v>
      </c>
      <c r="B550" s="754"/>
      <c r="C550" s="755"/>
      <c r="D550" s="756"/>
      <c r="E550" s="757"/>
      <c r="F550" s="757"/>
      <c r="G550" s="779"/>
      <c r="H550" s="780"/>
      <c r="I550" s="759"/>
      <c r="J550" s="760"/>
      <c r="K550" s="761"/>
      <c r="L550" s="719" t="str">
        <f t="shared" si="17"/>
        <v/>
      </c>
      <c r="M550" s="759"/>
      <c r="N550" s="760"/>
      <c r="O550" s="761"/>
      <c r="P550" s="719" t="str">
        <f t="shared" si="16"/>
        <v/>
      </c>
    </row>
    <row r="551" spans="1:16" ht="15" hidden="1" customHeight="1" outlineLevel="1" x14ac:dyDescent="0.25">
      <c r="A551" s="72">
        <v>545</v>
      </c>
      <c r="B551" s="754"/>
      <c r="C551" s="755"/>
      <c r="D551" s="756"/>
      <c r="E551" s="757"/>
      <c r="F551" s="757"/>
      <c r="G551" s="779"/>
      <c r="H551" s="780"/>
      <c r="I551" s="759"/>
      <c r="J551" s="760"/>
      <c r="K551" s="761"/>
      <c r="L551" s="719" t="str">
        <f t="shared" si="17"/>
        <v/>
      </c>
      <c r="M551" s="759"/>
      <c r="N551" s="760"/>
      <c r="O551" s="761"/>
      <c r="P551" s="719" t="str">
        <f t="shared" si="16"/>
        <v/>
      </c>
    </row>
    <row r="552" spans="1:16" ht="15" hidden="1" customHeight="1" outlineLevel="1" x14ac:dyDescent="0.25">
      <c r="A552" s="72">
        <v>546</v>
      </c>
      <c r="B552" s="754"/>
      <c r="C552" s="755"/>
      <c r="D552" s="756"/>
      <c r="E552" s="757"/>
      <c r="F552" s="757"/>
      <c r="G552" s="779"/>
      <c r="H552" s="780"/>
      <c r="I552" s="759"/>
      <c r="J552" s="760"/>
      <c r="K552" s="761"/>
      <c r="L552" s="719" t="str">
        <f t="shared" si="17"/>
        <v/>
      </c>
      <c r="M552" s="759"/>
      <c r="N552" s="760"/>
      <c r="O552" s="761"/>
      <c r="P552" s="719" t="str">
        <f t="shared" si="16"/>
        <v/>
      </c>
    </row>
    <row r="553" spans="1:16" ht="15" hidden="1" customHeight="1" outlineLevel="1" x14ac:dyDescent="0.25">
      <c r="A553" s="72">
        <v>547</v>
      </c>
      <c r="B553" s="754"/>
      <c r="C553" s="755"/>
      <c r="D553" s="756"/>
      <c r="E553" s="757"/>
      <c r="F553" s="757"/>
      <c r="G553" s="779"/>
      <c r="H553" s="780"/>
      <c r="I553" s="759"/>
      <c r="J553" s="760"/>
      <c r="K553" s="761"/>
      <c r="L553" s="719" t="str">
        <f t="shared" si="17"/>
        <v/>
      </c>
      <c r="M553" s="759"/>
      <c r="N553" s="760"/>
      <c r="O553" s="761"/>
      <c r="P553" s="719" t="str">
        <f t="shared" si="16"/>
        <v/>
      </c>
    </row>
    <row r="554" spans="1:16" ht="15" hidden="1" customHeight="1" outlineLevel="1" x14ac:dyDescent="0.25">
      <c r="A554" s="72">
        <v>548</v>
      </c>
      <c r="B554" s="754"/>
      <c r="C554" s="755"/>
      <c r="D554" s="756"/>
      <c r="E554" s="757"/>
      <c r="F554" s="757"/>
      <c r="G554" s="779"/>
      <c r="H554" s="780"/>
      <c r="I554" s="759"/>
      <c r="J554" s="760"/>
      <c r="K554" s="761"/>
      <c r="L554" s="719" t="str">
        <f t="shared" si="17"/>
        <v/>
      </c>
      <c r="M554" s="759"/>
      <c r="N554" s="760"/>
      <c r="O554" s="761"/>
      <c r="P554" s="719" t="str">
        <f t="shared" si="16"/>
        <v/>
      </c>
    </row>
    <row r="555" spans="1:16" ht="15" hidden="1" customHeight="1" outlineLevel="1" x14ac:dyDescent="0.25">
      <c r="A555" s="72">
        <v>549</v>
      </c>
      <c r="B555" s="754"/>
      <c r="C555" s="755"/>
      <c r="D555" s="756"/>
      <c r="E555" s="757"/>
      <c r="F555" s="757"/>
      <c r="G555" s="779"/>
      <c r="H555" s="780"/>
      <c r="I555" s="759"/>
      <c r="J555" s="760"/>
      <c r="K555" s="761"/>
      <c r="L555" s="719" t="str">
        <f t="shared" si="17"/>
        <v/>
      </c>
      <c r="M555" s="759"/>
      <c r="N555" s="760"/>
      <c r="O555" s="761"/>
      <c r="P555" s="719" t="str">
        <f t="shared" si="16"/>
        <v/>
      </c>
    </row>
    <row r="556" spans="1:16" ht="15" hidden="1" customHeight="1" outlineLevel="1" x14ac:dyDescent="0.25">
      <c r="A556" s="72">
        <v>550</v>
      </c>
      <c r="B556" s="754"/>
      <c r="C556" s="755"/>
      <c r="D556" s="756"/>
      <c r="E556" s="757"/>
      <c r="F556" s="757"/>
      <c r="G556" s="779"/>
      <c r="H556" s="780"/>
      <c r="I556" s="759"/>
      <c r="J556" s="760"/>
      <c r="K556" s="761"/>
      <c r="L556" s="719" t="str">
        <f t="shared" si="17"/>
        <v/>
      </c>
      <c r="M556" s="759"/>
      <c r="N556" s="760"/>
      <c r="O556" s="761"/>
      <c r="P556" s="719" t="str">
        <f t="shared" si="16"/>
        <v/>
      </c>
    </row>
    <row r="557" spans="1:16" ht="15" hidden="1" customHeight="1" outlineLevel="1" x14ac:dyDescent="0.25">
      <c r="A557" s="72">
        <v>551</v>
      </c>
      <c r="B557" s="754"/>
      <c r="C557" s="755"/>
      <c r="D557" s="756"/>
      <c r="E557" s="757"/>
      <c r="F557" s="757"/>
      <c r="G557" s="779"/>
      <c r="H557" s="780"/>
      <c r="I557" s="759"/>
      <c r="J557" s="760"/>
      <c r="K557" s="761"/>
      <c r="L557" s="719" t="str">
        <f t="shared" si="17"/>
        <v/>
      </c>
      <c r="M557" s="759"/>
      <c r="N557" s="760"/>
      <c r="O557" s="761"/>
      <c r="P557" s="719" t="str">
        <f t="shared" si="16"/>
        <v/>
      </c>
    </row>
    <row r="558" spans="1:16" ht="15" hidden="1" customHeight="1" outlineLevel="1" x14ac:dyDescent="0.25">
      <c r="A558" s="72">
        <v>552</v>
      </c>
      <c r="B558" s="754"/>
      <c r="C558" s="755"/>
      <c r="D558" s="756"/>
      <c r="E558" s="757"/>
      <c r="F558" s="757"/>
      <c r="G558" s="779"/>
      <c r="H558" s="780"/>
      <c r="I558" s="759"/>
      <c r="J558" s="760"/>
      <c r="K558" s="761"/>
      <c r="L558" s="719" t="str">
        <f t="shared" si="17"/>
        <v/>
      </c>
      <c r="M558" s="759"/>
      <c r="N558" s="760"/>
      <c r="O558" s="761"/>
      <c r="P558" s="719" t="str">
        <f t="shared" si="16"/>
        <v/>
      </c>
    </row>
    <row r="559" spans="1:16" ht="15" hidden="1" customHeight="1" outlineLevel="1" x14ac:dyDescent="0.25">
      <c r="A559" s="72">
        <v>553</v>
      </c>
      <c r="B559" s="754"/>
      <c r="C559" s="755"/>
      <c r="D559" s="756"/>
      <c r="E559" s="757"/>
      <c r="F559" s="757"/>
      <c r="G559" s="779"/>
      <c r="H559" s="780"/>
      <c r="I559" s="759"/>
      <c r="J559" s="760"/>
      <c r="K559" s="761"/>
      <c r="L559" s="719" t="str">
        <f t="shared" si="17"/>
        <v/>
      </c>
      <c r="M559" s="759"/>
      <c r="N559" s="760"/>
      <c r="O559" s="761"/>
      <c r="P559" s="719" t="str">
        <f t="shared" si="16"/>
        <v/>
      </c>
    </row>
    <row r="560" spans="1:16" ht="15" hidden="1" customHeight="1" outlineLevel="1" x14ac:dyDescent="0.25">
      <c r="A560" s="72">
        <v>554</v>
      </c>
      <c r="B560" s="754"/>
      <c r="C560" s="755"/>
      <c r="D560" s="756"/>
      <c r="E560" s="757"/>
      <c r="F560" s="757"/>
      <c r="G560" s="779"/>
      <c r="H560" s="780"/>
      <c r="I560" s="759"/>
      <c r="J560" s="760"/>
      <c r="K560" s="761"/>
      <c r="L560" s="719" t="str">
        <f t="shared" si="17"/>
        <v/>
      </c>
      <c r="M560" s="759"/>
      <c r="N560" s="760"/>
      <c r="O560" s="761"/>
      <c r="P560" s="719" t="str">
        <f t="shared" si="16"/>
        <v/>
      </c>
    </row>
    <row r="561" spans="1:16" ht="15" hidden="1" customHeight="1" outlineLevel="1" x14ac:dyDescent="0.25">
      <c r="A561" s="72">
        <v>555</v>
      </c>
      <c r="B561" s="754"/>
      <c r="C561" s="755"/>
      <c r="D561" s="756"/>
      <c r="E561" s="757"/>
      <c r="F561" s="757"/>
      <c r="G561" s="779"/>
      <c r="H561" s="780"/>
      <c r="I561" s="759"/>
      <c r="J561" s="760"/>
      <c r="K561" s="761"/>
      <c r="L561" s="719" t="str">
        <f t="shared" si="17"/>
        <v/>
      </c>
      <c r="M561" s="759"/>
      <c r="N561" s="760"/>
      <c r="O561" s="761"/>
      <c r="P561" s="719" t="str">
        <f t="shared" si="16"/>
        <v/>
      </c>
    </row>
    <row r="562" spans="1:16" ht="15" hidden="1" customHeight="1" outlineLevel="1" x14ac:dyDescent="0.25">
      <c r="A562" s="72">
        <v>556</v>
      </c>
      <c r="B562" s="754"/>
      <c r="C562" s="755"/>
      <c r="D562" s="756"/>
      <c r="E562" s="757"/>
      <c r="F562" s="757"/>
      <c r="G562" s="779"/>
      <c r="H562" s="780"/>
      <c r="I562" s="759"/>
      <c r="J562" s="760"/>
      <c r="K562" s="761"/>
      <c r="L562" s="719" t="str">
        <f t="shared" si="17"/>
        <v/>
      </c>
      <c r="M562" s="759"/>
      <c r="N562" s="760"/>
      <c r="O562" s="761"/>
      <c r="P562" s="719" t="str">
        <f t="shared" si="16"/>
        <v/>
      </c>
    </row>
    <row r="563" spans="1:16" ht="15" hidden="1" customHeight="1" outlineLevel="1" x14ac:dyDescent="0.25">
      <c r="A563" s="72">
        <v>557</v>
      </c>
      <c r="B563" s="754"/>
      <c r="C563" s="755"/>
      <c r="D563" s="756"/>
      <c r="E563" s="757"/>
      <c r="F563" s="757"/>
      <c r="G563" s="779"/>
      <c r="H563" s="780"/>
      <c r="I563" s="759"/>
      <c r="J563" s="760"/>
      <c r="K563" s="761"/>
      <c r="L563" s="719" t="str">
        <f t="shared" si="17"/>
        <v/>
      </c>
      <c r="M563" s="759"/>
      <c r="N563" s="760"/>
      <c r="O563" s="761"/>
      <c r="P563" s="719" t="str">
        <f t="shared" si="16"/>
        <v/>
      </c>
    </row>
    <row r="564" spans="1:16" ht="15" hidden="1" customHeight="1" outlineLevel="1" x14ac:dyDescent="0.25">
      <c r="A564" s="72">
        <v>558</v>
      </c>
      <c r="B564" s="754"/>
      <c r="C564" s="755"/>
      <c r="D564" s="756"/>
      <c r="E564" s="757"/>
      <c r="F564" s="757"/>
      <c r="G564" s="779"/>
      <c r="H564" s="780"/>
      <c r="I564" s="759"/>
      <c r="J564" s="760"/>
      <c r="K564" s="761"/>
      <c r="L564" s="719" t="str">
        <f t="shared" si="17"/>
        <v/>
      </c>
      <c r="M564" s="759"/>
      <c r="N564" s="760"/>
      <c r="O564" s="761"/>
      <c r="P564" s="719" t="str">
        <f t="shared" si="16"/>
        <v/>
      </c>
    </row>
    <row r="565" spans="1:16" ht="15" hidden="1" customHeight="1" outlineLevel="1" x14ac:dyDescent="0.25">
      <c r="A565" s="72">
        <v>559</v>
      </c>
      <c r="B565" s="754"/>
      <c r="C565" s="755"/>
      <c r="D565" s="756"/>
      <c r="E565" s="757"/>
      <c r="F565" s="757"/>
      <c r="G565" s="779"/>
      <c r="H565" s="780"/>
      <c r="I565" s="759"/>
      <c r="J565" s="760"/>
      <c r="K565" s="761"/>
      <c r="L565" s="719" t="str">
        <f t="shared" si="17"/>
        <v/>
      </c>
      <c r="M565" s="759"/>
      <c r="N565" s="760"/>
      <c r="O565" s="761"/>
      <c r="P565" s="719" t="str">
        <f t="shared" si="16"/>
        <v/>
      </c>
    </row>
    <row r="566" spans="1:16" ht="15" hidden="1" customHeight="1" outlineLevel="1" x14ac:dyDescent="0.25">
      <c r="A566" s="72">
        <v>560</v>
      </c>
      <c r="B566" s="754"/>
      <c r="C566" s="755"/>
      <c r="D566" s="756"/>
      <c r="E566" s="757"/>
      <c r="F566" s="757"/>
      <c r="G566" s="779"/>
      <c r="H566" s="780"/>
      <c r="I566" s="759"/>
      <c r="J566" s="760"/>
      <c r="K566" s="761"/>
      <c r="L566" s="719" t="str">
        <f t="shared" si="17"/>
        <v/>
      </c>
      <c r="M566" s="759"/>
      <c r="N566" s="760"/>
      <c r="O566" s="761"/>
      <c r="P566" s="719" t="str">
        <f t="shared" si="16"/>
        <v/>
      </c>
    </row>
    <row r="567" spans="1:16" ht="15" hidden="1" customHeight="1" outlineLevel="1" x14ac:dyDescent="0.25">
      <c r="A567" s="72">
        <v>561</v>
      </c>
      <c r="B567" s="754"/>
      <c r="C567" s="755"/>
      <c r="D567" s="756"/>
      <c r="E567" s="757"/>
      <c r="F567" s="757"/>
      <c r="G567" s="779"/>
      <c r="H567" s="780"/>
      <c r="I567" s="759"/>
      <c r="J567" s="760"/>
      <c r="K567" s="761"/>
      <c r="L567" s="719" t="str">
        <f t="shared" si="17"/>
        <v/>
      </c>
      <c r="M567" s="759"/>
      <c r="N567" s="760"/>
      <c r="O567" s="761"/>
      <c r="P567" s="719" t="str">
        <f t="shared" si="16"/>
        <v/>
      </c>
    </row>
    <row r="568" spans="1:16" ht="15" hidden="1" customHeight="1" outlineLevel="1" x14ac:dyDescent="0.25">
      <c r="A568" s="72">
        <v>562</v>
      </c>
      <c r="B568" s="754"/>
      <c r="C568" s="755"/>
      <c r="D568" s="756"/>
      <c r="E568" s="757"/>
      <c r="F568" s="757"/>
      <c r="G568" s="779"/>
      <c r="H568" s="780"/>
      <c r="I568" s="759"/>
      <c r="J568" s="760"/>
      <c r="K568" s="761"/>
      <c r="L568" s="719" t="str">
        <f t="shared" si="17"/>
        <v/>
      </c>
      <c r="M568" s="759"/>
      <c r="N568" s="760"/>
      <c r="O568" s="761"/>
      <c r="P568" s="719" t="str">
        <f t="shared" si="16"/>
        <v/>
      </c>
    </row>
    <row r="569" spans="1:16" ht="15" hidden="1" customHeight="1" outlineLevel="1" x14ac:dyDescent="0.25">
      <c r="A569" s="72">
        <v>563</v>
      </c>
      <c r="B569" s="754"/>
      <c r="C569" s="755"/>
      <c r="D569" s="756"/>
      <c r="E569" s="757"/>
      <c r="F569" s="757"/>
      <c r="G569" s="779"/>
      <c r="H569" s="780"/>
      <c r="I569" s="759"/>
      <c r="J569" s="760"/>
      <c r="K569" s="761"/>
      <c r="L569" s="719" t="str">
        <f t="shared" si="17"/>
        <v/>
      </c>
      <c r="M569" s="759"/>
      <c r="N569" s="760"/>
      <c r="O569" s="761"/>
      <c r="P569" s="719" t="str">
        <f t="shared" si="16"/>
        <v/>
      </c>
    </row>
    <row r="570" spans="1:16" ht="15" hidden="1" customHeight="1" outlineLevel="1" x14ac:dyDescent="0.25">
      <c r="A570" s="72">
        <v>564</v>
      </c>
      <c r="B570" s="754"/>
      <c r="C570" s="755"/>
      <c r="D570" s="756"/>
      <c r="E570" s="757"/>
      <c r="F570" s="757"/>
      <c r="G570" s="779"/>
      <c r="H570" s="780"/>
      <c r="I570" s="759"/>
      <c r="J570" s="760"/>
      <c r="K570" s="761"/>
      <c r="L570" s="719" t="str">
        <f t="shared" si="17"/>
        <v/>
      </c>
      <c r="M570" s="759"/>
      <c r="N570" s="760"/>
      <c r="O570" s="761"/>
      <c r="P570" s="719" t="str">
        <f t="shared" si="16"/>
        <v/>
      </c>
    </row>
    <row r="571" spans="1:16" ht="15" hidden="1" customHeight="1" outlineLevel="1" x14ac:dyDescent="0.25">
      <c r="A571" s="72">
        <v>565</v>
      </c>
      <c r="B571" s="754"/>
      <c r="C571" s="755"/>
      <c r="D571" s="756"/>
      <c r="E571" s="757"/>
      <c r="F571" s="757"/>
      <c r="G571" s="779"/>
      <c r="H571" s="780"/>
      <c r="I571" s="759"/>
      <c r="J571" s="760"/>
      <c r="K571" s="761"/>
      <c r="L571" s="719" t="str">
        <f t="shared" si="17"/>
        <v/>
      </c>
      <c r="M571" s="759"/>
      <c r="N571" s="760"/>
      <c r="O571" s="761"/>
      <c r="P571" s="719" t="str">
        <f t="shared" si="16"/>
        <v/>
      </c>
    </row>
    <row r="572" spans="1:16" ht="15" hidden="1" customHeight="1" outlineLevel="1" x14ac:dyDescent="0.25">
      <c r="A572" s="72">
        <v>566</v>
      </c>
      <c r="B572" s="754"/>
      <c r="C572" s="755"/>
      <c r="D572" s="756"/>
      <c r="E572" s="757"/>
      <c r="F572" s="757"/>
      <c r="G572" s="779"/>
      <c r="H572" s="780"/>
      <c r="I572" s="759"/>
      <c r="J572" s="760"/>
      <c r="K572" s="761"/>
      <c r="L572" s="719" t="str">
        <f t="shared" si="17"/>
        <v/>
      </c>
      <c r="M572" s="759"/>
      <c r="N572" s="760"/>
      <c r="O572" s="761"/>
      <c r="P572" s="719" t="str">
        <f t="shared" si="16"/>
        <v/>
      </c>
    </row>
    <row r="573" spans="1:16" ht="15" hidden="1" customHeight="1" outlineLevel="1" x14ac:dyDescent="0.25">
      <c r="A573" s="72">
        <v>567</v>
      </c>
      <c r="B573" s="754"/>
      <c r="C573" s="755"/>
      <c r="D573" s="756"/>
      <c r="E573" s="757"/>
      <c r="F573" s="757"/>
      <c r="G573" s="779"/>
      <c r="H573" s="780"/>
      <c r="I573" s="759"/>
      <c r="J573" s="760"/>
      <c r="K573" s="761"/>
      <c r="L573" s="719" t="str">
        <f t="shared" si="17"/>
        <v/>
      </c>
      <c r="M573" s="759"/>
      <c r="N573" s="760"/>
      <c r="O573" s="761"/>
      <c r="P573" s="719" t="str">
        <f t="shared" si="16"/>
        <v/>
      </c>
    </row>
    <row r="574" spans="1:16" ht="15" hidden="1" customHeight="1" outlineLevel="1" x14ac:dyDescent="0.25">
      <c r="A574" s="72">
        <v>568</v>
      </c>
      <c r="B574" s="754"/>
      <c r="C574" s="755"/>
      <c r="D574" s="756"/>
      <c r="E574" s="757"/>
      <c r="F574" s="757"/>
      <c r="G574" s="779"/>
      <c r="H574" s="780"/>
      <c r="I574" s="759"/>
      <c r="J574" s="760"/>
      <c r="K574" s="761"/>
      <c r="L574" s="719" t="str">
        <f t="shared" si="17"/>
        <v/>
      </c>
      <c r="M574" s="759"/>
      <c r="N574" s="760"/>
      <c r="O574" s="761"/>
      <c r="P574" s="719" t="str">
        <f t="shared" si="16"/>
        <v/>
      </c>
    </row>
    <row r="575" spans="1:16" ht="15" hidden="1" customHeight="1" outlineLevel="1" x14ac:dyDescent="0.25">
      <c r="A575" s="72">
        <v>569</v>
      </c>
      <c r="B575" s="754"/>
      <c r="C575" s="755"/>
      <c r="D575" s="756"/>
      <c r="E575" s="757"/>
      <c r="F575" s="757"/>
      <c r="G575" s="779"/>
      <c r="H575" s="780"/>
      <c r="I575" s="759"/>
      <c r="J575" s="760"/>
      <c r="K575" s="761"/>
      <c r="L575" s="719" t="str">
        <f t="shared" si="17"/>
        <v/>
      </c>
      <c r="M575" s="759"/>
      <c r="N575" s="760"/>
      <c r="O575" s="761"/>
      <c r="P575" s="719" t="str">
        <f t="shared" si="16"/>
        <v/>
      </c>
    </row>
    <row r="576" spans="1:16" ht="15" hidden="1" customHeight="1" outlineLevel="1" x14ac:dyDescent="0.25">
      <c r="A576" s="72">
        <v>570</v>
      </c>
      <c r="B576" s="754"/>
      <c r="C576" s="755"/>
      <c r="D576" s="756"/>
      <c r="E576" s="757"/>
      <c r="F576" s="757"/>
      <c r="G576" s="779"/>
      <c r="H576" s="780"/>
      <c r="I576" s="759"/>
      <c r="J576" s="760"/>
      <c r="K576" s="761"/>
      <c r="L576" s="719" t="str">
        <f t="shared" si="17"/>
        <v/>
      </c>
      <c r="M576" s="759"/>
      <c r="N576" s="760"/>
      <c r="O576" s="761"/>
      <c r="P576" s="719" t="str">
        <f t="shared" si="16"/>
        <v/>
      </c>
    </row>
    <row r="577" spans="1:16" ht="15" hidden="1" customHeight="1" outlineLevel="1" x14ac:dyDescent="0.25">
      <c r="A577" s="72">
        <v>571</v>
      </c>
      <c r="B577" s="754"/>
      <c r="C577" s="755"/>
      <c r="D577" s="756"/>
      <c r="E577" s="757"/>
      <c r="F577" s="757"/>
      <c r="G577" s="779"/>
      <c r="H577" s="780"/>
      <c r="I577" s="759"/>
      <c r="J577" s="760"/>
      <c r="K577" s="761"/>
      <c r="L577" s="719" t="str">
        <f t="shared" si="17"/>
        <v/>
      </c>
      <c r="M577" s="759"/>
      <c r="N577" s="760"/>
      <c r="O577" s="761"/>
      <c r="P577" s="719" t="str">
        <f t="shared" si="16"/>
        <v/>
      </c>
    </row>
    <row r="578" spans="1:16" ht="15" hidden="1" customHeight="1" outlineLevel="1" x14ac:dyDescent="0.25">
      <c r="A578" s="72">
        <v>572</v>
      </c>
      <c r="B578" s="754"/>
      <c r="C578" s="755"/>
      <c r="D578" s="756"/>
      <c r="E578" s="757"/>
      <c r="F578" s="757"/>
      <c r="G578" s="779"/>
      <c r="H578" s="780"/>
      <c r="I578" s="759"/>
      <c r="J578" s="760"/>
      <c r="K578" s="761"/>
      <c r="L578" s="719" t="str">
        <f t="shared" si="17"/>
        <v/>
      </c>
      <c r="M578" s="759"/>
      <c r="N578" s="760"/>
      <c r="O578" s="761"/>
      <c r="P578" s="719" t="str">
        <f t="shared" si="16"/>
        <v/>
      </c>
    </row>
    <row r="579" spans="1:16" ht="15" hidden="1" customHeight="1" outlineLevel="1" x14ac:dyDescent="0.25">
      <c r="A579" s="72">
        <v>573</v>
      </c>
      <c r="B579" s="754"/>
      <c r="C579" s="755"/>
      <c r="D579" s="756"/>
      <c r="E579" s="757"/>
      <c r="F579" s="757"/>
      <c r="G579" s="779"/>
      <c r="H579" s="780"/>
      <c r="I579" s="759"/>
      <c r="J579" s="760"/>
      <c r="K579" s="761"/>
      <c r="L579" s="719" t="str">
        <f t="shared" si="17"/>
        <v/>
      </c>
      <c r="M579" s="759"/>
      <c r="N579" s="760"/>
      <c r="O579" s="761"/>
      <c r="P579" s="719" t="str">
        <f t="shared" si="16"/>
        <v/>
      </c>
    </row>
    <row r="580" spans="1:16" ht="15" hidden="1" customHeight="1" outlineLevel="1" x14ac:dyDescent="0.25">
      <c r="A580" s="72">
        <v>574</v>
      </c>
      <c r="B580" s="754"/>
      <c r="C580" s="755"/>
      <c r="D580" s="756"/>
      <c r="E580" s="757"/>
      <c r="F580" s="757"/>
      <c r="G580" s="779"/>
      <c r="H580" s="780"/>
      <c r="I580" s="759"/>
      <c r="J580" s="760"/>
      <c r="K580" s="761"/>
      <c r="L580" s="719" t="str">
        <f t="shared" si="17"/>
        <v/>
      </c>
      <c r="M580" s="759"/>
      <c r="N580" s="760"/>
      <c r="O580" s="761"/>
      <c r="P580" s="719" t="str">
        <f t="shared" si="16"/>
        <v/>
      </c>
    </row>
    <row r="581" spans="1:16" ht="15" hidden="1" customHeight="1" outlineLevel="1" x14ac:dyDescent="0.25">
      <c r="A581" s="72">
        <v>575</v>
      </c>
      <c r="B581" s="754"/>
      <c r="C581" s="755"/>
      <c r="D581" s="756"/>
      <c r="E581" s="757"/>
      <c r="F581" s="757"/>
      <c r="G581" s="779"/>
      <c r="H581" s="780"/>
      <c r="I581" s="759"/>
      <c r="J581" s="760"/>
      <c r="K581" s="761"/>
      <c r="L581" s="719" t="str">
        <f t="shared" si="17"/>
        <v/>
      </c>
      <c r="M581" s="759"/>
      <c r="N581" s="760"/>
      <c r="O581" s="761"/>
      <c r="P581" s="719" t="str">
        <f t="shared" si="16"/>
        <v/>
      </c>
    </row>
    <row r="582" spans="1:16" ht="15" hidden="1" customHeight="1" outlineLevel="1" x14ac:dyDescent="0.25">
      <c r="A582" s="72">
        <v>576</v>
      </c>
      <c r="B582" s="754"/>
      <c r="C582" s="755"/>
      <c r="D582" s="756"/>
      <c r="E582" s="757"/>
      <c r="F582" s="757"/>
      <c r="G582" s="779"/>
      <c r="H582" s="780"/>
      <c r="I582" s="759"/>
      <c r="J582" s="760"/>
      <c r="K582" s="761"/>
      <c r="L582" s="719" t="str">
        <f t="shared" si="17"/>
        <v/>
      </c>
      <c r="M582" s="759"/>
      <c r="N582" s="760"/>
      <c r="O582" s="761"/>
      <c r="P582" s="719" t="str">
        <f t="shared" si="16"/>
        <v/>
      </c>
    </row>
    <row r="583" spans="1:16" ht="15" hidden="1" customHeight="1" outlineLevel="1" x14ac:dyDescent="0.25">
      <c r="A583" s="72">
        <v>577</v>
      </c>
      <c r="B583" s="754"/>
      <c r="C583" s="755"/>
      <c r="D583" s="756"/>
      <c r="E583" s="757"/>
      <c r="F583" s="757"/>
      <c r="G583" s="779"/>
      <c r="H583" s="780"/>
      <c r="I583" s="759"/>
      <c r="J583" s="760"/>
      <c r="K583" s="761"/>
      <c r="L583" s="719" t="str">
        <f t="shared" si="17"/>
        <v/>
      </c>
      <c r="M583" s="759"/>
      <c r="N583" s="760"/>
      <c r="O583" s="761"/>
      <c r="P583" s="719" t="str">
        <f t="shared" ref="P583:P646" si="18">IFERROR(O583/M583,"")</f>
        <v/>
      </c>
    </row>
    <row r="584" spans="1:16" ht="15" hidden="1" customHeight="1" outlineLevel="1" x14ac:dyDescent="0.25">
      <c r="A584" s="72">
        <v>578</v>
      </c>
      <c r="B584" s="754"/>
      <c r="C584" s="755"/>
      <c r="D584" s="756"/>
      <c r="E584" s="757"/>
      <c r="F584" s="757"/>
      <c r="G584" s="779"/>
      <c r="H584" s="780"/>
      <c r="I584" s="759"/>
      <c r="J584" s="760"/>
      <c r="K584" s="761"/>
      <c r="L584" s="719" t="str">
        <f t="shared" ref="L584:L647" si="19">IFERROR(K584/I584,"")</f>
        <v/>
      </c>
      <c r="M584" s="759"/>
      <c r="N584" s="760"/>
      <c r="O584" s="761"/>
      <c r="P584" s="719" t="str">
        <f t="shared" si="18"/>
        <v/>
      </c>
    </row>
    <row r="585" spans="1:16" ht="15" hidden="1" customHeight="1" outlineLevel="1" x14ac:dyDescent="0.25">
      <c r="A585" s="72">
        <v>579</v>
      </c>
      <c r="B585" s="754"/>
      <c r="C585" s="755"/>
      <c r="D585" s="756"/>
      <c r="E585" s="757"/>
      <c r="F585" s="757"/>
      <c r="G585" s="779"/>
      <c r="H585" s="780"/>
      <c r="I585" s="759"/>
      <c r="J585" s="760"/>
      <c r="K585" s="761"/>
      <c r="L585" s="719" t="str">
        <f t="shared" si="19"/>
        <v/>
      </c>
      <c r="M585" s="759"/>
      <c r="N585" s="760"/>
      <c r="O585" s="761"/>
      <c r="P585" s="719" t="str">
        <f t="shared" si="18"/>
        <v/>
      </c>
    </row>
    <row r="586" spans="1:16" ht="15" hidden="1" customHeight="1" outlineLevel="1" x14ac:dyDescent="0.25">
      <c r="A586" s="72">
        <v>580</v>
      </c>
      <c r="B586" s="754"/>
      <c r="C586" s="755"/>
      <c r="D586" s="756"/>
      <c r="E586" s="757"/>
      <c r="F586" s="757"/>
      <c r="G586" s="779"/>
      <c r="H586" s="780"/>
      <c r="I586" s="759"/>
      <c r="J586" s="760"/>
      <c r="K586" s="761"/>
      <c r="L586" s="719" t="str">
        <f t="shared" si="19"/>
        <v/>
      </c>
      <c r="M586" s="759"/>
      <c r="N586" s="760"/>
      <c r="O586" s="761"/>
      <c r="P586" s="719" t="str">
        <f t="shared" si="18"/>
        <v/>
      </c>
    </row>
    <row r="587" spans="1:16" ht="15" hidden="1" customHeight="1" outlineLevel="1" x14ac:dyDescent="0.25">
      <c r="A587" s="72">
        <v>581</v>
      </c>
      <c r="B587" s="754"/>
      <c r="C587" s="755"/>
      <c r="D587" s="756"/>
      <c r="E587" s="757"/>
      <c r="F587" s="757"/>
      <c r="G587" s="779"/>
      <c r="H587" s="780"/>
      <c r="I587" s="759"/>
      <c r="J587" s="760"/>
      <c r="K587" s="761"/>
      <c r="L587" s="719" t="str">
        <f t="shared" si="19"/>
        <v/>
      </c>
      <c r="M587" s="759"/>
      <c r="N587" s="760"/>
      <c r="O587" s="761"/>
      <c r="P587" s="719" t="str">
        <f t="shared" si="18"/>
        <v/>
      </c>
    </row>
    <row r="588" spans="1:16" ht="15" hidden="1" customHeight="1" outlineLevel="1" x14ac:dyDescent="0.25">
      <c r="A588" s="72">
        <v>582</v>
      </c>
      <c r="B588" s="754"/>
      <c r="C588" s="755"/>
      <c r="D588" s="756"/>
      <c r="E588" s="757"/>
      <c r="F588" s="757"/>
      <c r="G588" s="779"/>
      <c r="H588" s="780"/>
      <c r="I588" s="759"/>
      <c r="J588" s="760"/>
      <c r="K588" s="761"/>
      <c r="L588" s="719" t="str">
        <f t="shared" si="19"/>
        <v/>
      </c>
      <c r="M588" s="759"/>
      <c r="N588" s="760"/>
      <c r="O588" s="761"/>
      <c r="P588" s="719" t="str">
        <f t="shared" si="18"/>
        <v/>
      </c>
    </row>
    <row r="589" spans="1:16" ht="15" hidden="1" customHeight="1" outlineLevel="1" x14ac:dyDescent="0.25">
      <c r="A589" s="72">
        <v>583</v>
      </c>
      <c r="B589" s="754"/>
      <c r="C589" s="755"/>
      <c r="D589" s="756"/>
      <c r="E589" s="757"/>
      <c r="F589" s="757"/>
      <c r="G589" s="779"/>
      <c r="H589" s="780"/>
      <c r="I589" s="759"/>
      <c r="J589" s="760"/>
      <c r="K589" s="761"/>
      <c r="L589" s="719" t="str">
        <f t="shared" si="19"/>
        <v/>
      </c>
      <c r="M589" s="759"/>
      <c r="N589" s="760"/>
      <c r="O589" s="761"/>
      <c r="P589" s="719" t="str">
        <f t="shared" si="18"/>
        <v/>
      </c>
    </row>
    <row r="590" spans="1:16" ht="15" hidden="1" customHeight="1" outlineLevel="1" x14ac:dyDescent="0.25">
      <c r="A590" s="72">
        <v>584</v>
      </c>
      <c r="B590" s="754"/>
      <c r="C590" s="755"/>
      <c r="D590" s="756"/>
      <c r="E590" s="757"/>
      <c r="F590" s="757"/>
      <c r="G590" s="779"/>
      <c r="H590" s="780"/>
      <c r="I590" s="759"/>
      <c r="J590" s="760"/>
      <c r="K590" s="761"/>
      <c r="L590" s="719" t="str">
        <f t="shared" si="19"/>
        <v/>
      </c>
      <c r="M590" s="759"/>
      <c r="N590" s="760"/>
      <c r="O590" s="761"/>
      <c r="P590" s="719" t="str">
        <f t="shared" si="18"/>
        <v/>
      </c>
    </row>
    <row r="591" spans="1:16" ht="15" hidden="1" customHeight="1" outlineLevel="1" x14ac:dyDescent="0.25">
      <c r="A591" s="72">
        <v>585</v>
      </c>
      <c r="B591" s="754"/>
      <c r="C591" s="755"/>
      <c r="D591" s="756"/>
      <c r="E591" s="757"/>
      <c r="F591" s="757"/>
      <c r="G591" s="779"/>
      <c r="H591" s="780"/>
      <c r="I591" s="759"/>
      <c r="J591" s="760"/>
      <c r="K591" s="761"/>
      <c r="L591" s="719" t="str">
        <f t="shared" si="19"/>
        <v/>
      </c>
      <c r="M591" s="759"/>
      <c r="N591" s="760"/>
      <c r="O591" s="761"/>
      <c r="P591" s="719" t="str">
        <f t="shared" si="18"/>
        <v/>
      </c>
    </row>
    <row r="592" spans="1:16" ht="15" hidden="1" customHeight="1" outlineLevel="1" x14ac:dyDescent="0.25">
      <c r="A592" s="72">
        <v>586</v>
      </c>
      <c r="B592" s="754"/>
      <c r="C592" s="755"/>
      <c r="D592" s="756"/>
      <c r="E592" s="757"/>
      <c r="F592" s="757"/>
      <c r="G592" s="779"/>
      <c r="H592" s="780"/>
      <c r="I592" s="759"/>
      <c r="J592" s="760"/>
      <c r="K592" s="761"/>
      <c r="L592" s="719" t="str">
        <f t="shared" si="19"/>
        <v/>
      </c>
      <c r="M592" s="759"/>
      <c r="N592" s="760"/>
      <c r="O592" s="761"/>
      <c r="P592" s="719" t="str">
        <f t="shared" si="18"/>
        <v/>
      </c>
    </row>
    <row r="593" spans="1:16" ht="15" hidden="1" customHeight="1" outlineLevel="1" x14ac:dyDescent="0.25">
      <c r="A593" s="72">
        <v>587</v>
      </c>
      <c r="B593" s="754"/>
      <c r="C593" s="755"/>
      <c r="D593" s="756"/>
      <c r="E593" s="757"/>
      <c r="F593" s="757"/>
      <c r="G593" s="779"/>
      <c r="H593" s="780"/>
      <c r="I593" s="759"/>
      <c r="J593" s="760"/>
      <c r="K593" s="761"/>
      <c r="L593" s="719" t="str">
        <f t="shared" si="19"/>
        <v/>
      </c>
      <c r="M593" s="759"/>
      <c r="N593" s="760"/>
      <c r="O593" s="761"/>
      <c r="P593" s="719" t="str">
        <f t="shared" si="18"/>
        <v/>
      </c>
    </row>
    <row r="594" spans="1:16" ht="15" hidden="1" customHeight="1" outlineLevel="1" x14ac:dyDescent="0.25">
      <c r="A594" s="72">
        <v>588</v>
      </c>
      <c r="B594" s="754"/>
      <c r="C594" s="755"/>
      <c r="D594" s="756"/>
      <c r="E594" s="757"/>
      <c r="F594" s="757"/>
      <c r="G594" s="779"/>
      <c r="H594" s="780"/>
      <c r="I594" s="759"/>
      <c r="J594" s="760"/>
      <c r="K594" s="761"/>
      <c r="L594" s="719" t="str">
        <f t="shared" si="19"/>
        <v/>
      </c>
      <c r="M594" s="759"/>
      <c r="N594" s="760"/>
      <c r="O594" s="761"/>
      <c r="P594" s="719" t="str">
        <f t="shared" si="18"/>
        <v/>
      </c>
    </row>
    <row r="595" spans="1:16" ht="15" hidden="1" customHeight="1" outlineLevel="1" x14ac:dyDescent="0.25">
      <c r="A595" s="72">
        <v>589</v>
      </c>
      <c r="B595" s="754"/>
      <c r="C595" s="755"/>
      <c r="D595" s="756"/>
      <c r="E595" s="757"/>
      <c r="F595" s="757"/>
      <c r="G595" s="779"/>
      <c r="H595" s="780"/>
      <c r="I595" s="759"/>
      <c r="J595" s="760"/>
      <c r="K595" s="761"/>
      <c r="L595" s="719" t="str">
        <f t="shared" si="19"/>
        <v/>
      </c>
      <c r="M595" s="759"/>
      <c r="N595" s="760"/>
      <c r="O595" s="761"/>
      <c r="P595" s="719" t="str">
        <f t="shared" si="18"/>
        <v/>
      </c>
    </row>
    <row r="596" spans="1:16" ht="15" hidden="1" customHeight="1" outlineLevel="1" x14ac:dyDescent="0.25">
      <c r="A596" s="72">
        <v>590</v>
      </c>
      <c r="B596" s="754"/>
      <c r="C596" s="755"/>
      <c r="D596" s="756"/>
      <c r="E596" s="757"/>
      <c r="F596" s="757"/>
      <c r="G596" s="779"/>
      <c r="H596" s="780"/>
      <c r="I596" s="759"/>
      <c r="J596" s="760"/>
      <c r="K596" s="761"/>
      <c r="L596" s="719" t="str">
        <f t="shared" si="19"/>
        <v/>
      </c>
      <c r="M596" s="759"/>
      <c r="N596" s="760"/>
      <c r="O596" s="761"/>
      <c r="P596" s="719" t="str">
        <f t="shared" si="18"/>
        <v/>
      </c>
    </row>
    <row r="597" spans="1:16" ht="15" hidden="1" customHeight="1" outlineLevel="1" x14ac:dyDescent="0.25">
      <c r="A597" s="72">
        <v>591</v>
      </c>
      <c r="B597" s="754"/>
      <c r="C597" s="755"/>
      <c r="D597" s="756"/>
      <c r="E597" s="757"/>
      <c r="F597" s="757"/>
      <c r="G597" s="779"/>
      <c r="H597" s="780"/>
      <c r="I597" s="759"/>
      <c r="J597" s="760"/>
      <c r="K597" s="761"/>
      <c r="L597" s="719" t="str">
        <f t="shared" si="19"/>
        <v/>
      </c>
      <c r="M597" s="759"/>
      <c r="N597" s="760"/>
      <c r="O597" s="761"/>
      <c r="P597" s="719" t="str">
        <f t="shared" si="18"/>
        <v/>
      </c>
    </row>
    <row r="598" spans="1:16" ht="15" hidden="1" customHeight="1" outlineLevel="1" x14ac:dyDescent="0.25">
      <c r="A598" s="72">
        <v>592</v>
      </c>
      <c r="B598" s="754"/>
      <c r="C598" s="755"/>
      <c r="D598" s="756"/>
      <c r="E598" s="757"/>
      <c r="F598" s="757"/>
      <c r="G598" s="779"/>
      <c r="H598" s="780"/>
      <c r="I598" s="759"/>
      <c r="J598" s="760"/>
      <c r="K598" s="761"/>
      <c r="L598" s="719" t="str">
        <f t="shared" si="19"/>
        <v/>
      </c>
      <c r="M598" s="759"/>
      <c r="N598" s="760"/>
      <c r="O598" s="761"/>
      <c r="P598" s="719" t="str">
        <f t="shared" si="18"/>
        <v/>
      </c>
    </row>
    <row r="599" spans="1:16" ht="15" hidden="1" customHeight="1" outlineLevel="1" x14ac:dyDescent="0.25">
      <c r="A599" s="72">
        <v>593</v>
      </c>
      <c r="B599" s="754"/>
      <c r="C599" s="755"/>
      <c r="D599" s="756"/>
      <c r="E599" s="757"/>
      <c r="F599" s="757"/>
      <c r="G599" s="779"/>
      <c r="H599" s="780"/>
      <c r="I599" s="759"/>
      <c r="J599" s="760"/>
      <c r="K599" s="761"/>
      <c r="L599" s="719" t="str">
        <f t="shared" si="19"/>
        <v/>
      </c>
      <c r="M599" s="759"/>
      <c r="N599" s="760"/>
      <c r="O599" s="761"/>
      <c r="P599" s="719" t="str">
        <f t="shared" si="18"/>
        <v/>
      </c>
    </row>
    <row r="600" spans="1:16" ht="15" hidden="1" customHeight="1" outlineLevel="1" x14ac:dyDescent="0.25">
      <c r="A600" s="72">
        <v>594</v>
      </c>
      <c r="B600" s="754"/>
      <c r="C600" s="755"/>
      <c r="D600" s="756"/>
      <c r="E600" s="757"/>
      <c r="F600" s="757"/>
      <c r="G600" s="779"/>
      <c r="H600" s="780"/>
      <c r="I600" s="759"/>
      <c r="J600" s="760"/>
      <c r="K600" s="761"/>
      <c r="L600" s="719" t="str">
        <f t="shared" si="19"/>
        <v/>
      </c>
      <c r="M600" s="759"/>
      <c r="N600" s="760"/>
      <c r="O600" s="761"/>
      <c r="P600" s="719" t="str">
        <f t="shared" si="18"/>
        <v/>
      </c>
    </row>
    <row r="601" spans="1:16" ht="15" hidden="1" customHeight="1" outlineLevel="1" x14ac:dyDescent="0.25">
      <c r="A601" s="72">
        <v>595</v>
      </c>
      <c r="B601" s="754"/>
      <c r="C601" s="755"/>
      <c r="D601" s="756"/>
      <c r="E601" s="757"/>
      <c r="F601" s="757"/>
      <c r="G601" s="779"/>
      <c r="H601" s="780"/>
      <c r="I601" s="759"/>
      <c r="J601" s="760"/>
      <c r="K601" s="761"/>
      <c r="L601" s="719" t="str">
        <f t="shared" si="19"/>
        <v/>
      </c>
      <c r="M601" s="759"/>
      <c r="N601" s="760"/>
      <c r="O601" s="761"/>
      <c r="P601" s="719" t="str">
        <f t="shared" si="18"/>
        <v/>
      </c>
    </row>
    <row r="602" spans="1:16" ht="15" hidden="1" customHeight="1" outlineLevel="1" x14ac:dyDescent="0.25">
      <c r="A602" s="72">
        <v>596</v>
      </c>
      <c r="B602" s="754"/>
      <c r="C602" s="755"/>
      <c r="D602" s="756"/>
      <c r="E602" s="757"/>
      <c r="F602" s="757"/>
      <c r="G602" s="779"/>
      <c r="H602" s="780"/>
      <c r="I602" s="759"/>
      <c r="J602" s="760"/>
      <c r="K602" s="761"/>
      <c r="L602" s="719" t="str">
        <f t="shared" si="19"/>
        <v/>
      </c>
      <c r="M602" s="759"/>
      <c r="N602" s="760"/>
      <c r="O602" s="761"/>
      <c r="P602" s="719" t="str">
        <f t="shared" si="18"/>
        <v/>
      </c>
    </row>
    <row r="603" spans="1:16" ht="15" hidden="1" customHeight="1" outlineLevel="1" x14ac:dyDescent="0.25">
      <c r="A603" s="72">
        <v>597</v>
      </c>
      <c r="B603" s="754"/>
      <c r="C603" s="755"/>
      <c r="D603" s="756"/>
      <c r="E603" s="757"/>
      <c r="F603" s="757"/>
      <c r="G603" s="779"/>
      <c r="H603" s="780"/>
      <c r="I603" s="759"/>
      <c r="J603" s="760"/>
      <c r="K603" s="761"/>
      <c r="L603" s="719" t="str">
        <f t="shared" si="19"/>
        <v/>
      </c>
      <c r="M603" s="759"/>
      <c r="N603" s="760"/>
      <c r="O603" s="761"/>
      <c r="P603" s="719" t="str">
        <f t="shared" si="18"/>
        <v/>
      </c>
    </row>
    <row r="604" spans="1:16" ht="15" hidden="1" customHeight="1" outlineLevel="1" x14ac:dyDescent="0.25">
      <c r="A604" s="72">
        <v>598</v>
      </c>
      <c r="B604" s="754"/>
      <c r="C604" s="755"/>
      <c r="D604" s="756"/>
      <c r="E604" s="757"/>
      <c r="F604" s="757"/>
      <c r="G604" s="779"/>
      <c r="H604" s="780"/>
      <c r="I604" s="759"/>
      <c r="J604" s="760"/>
      <c r="K604" s="761"/>
      <c r="L604" s="719" t="str">
        <f t="shared" si="19"/>
        <v/>
      </c>
      <c r="M604" s="759"/>
      <c r="N604" s="760"/>
      <c r="O604" s="761"/>
      <c r="P604" s="719" t="str">
        <f t="shared" si="18"/>
        <v/>
      </c>
    </row>
    <row r="605" spans="1:16" ht="15" hidden="1" customHeight="1" outlineLevel="1" x14ac:dyDescent="0.25">
      <c r="A605" s="72">
        <v>599</v>
      </c>
      <c r="B605" s="754"/>
      <c r="C605" s="755"/>
      <c r="D605" s="756"/>
      <c r="E605" s="757"/>
      <c r="F605" s="757"/>
      <c r="G605" s="779"/>
      <c r="H605" s="780"/>
      <c r="I605" s="759"/>
      <c r="J605" s="760"/>
      <c r="K605" s="761"/>
      <c r="L605" s="719" t="str">
        <f t="shared" si="19"/>
        <v/>
      </c>
      <c r="M605" s="759"/>
      <c r="N605" s="760"/>
      <c r="O605" s="761"/>
      <c r="P605" s="719" t="str">
        <f t="shared" si="18"/>
        <v/>
      </c>
    </row>
    <row r="606" spans="1:16" ht="15" hidden="1" customHeight="1" outlineLevel="1" x14ac:dyDescent="0.25">
      <c r="A606" s="72">
        <v>600</v>
      </c>
      <c r="B606" s="754"/>
      <c r="C606" s="755"/>
      <c r="D606" s="756"/>
      <c r="E606" s="757"/>
      <c r="F606" s="757"/>
      <c r="G606" s="779"/>
      <c r="H606" s="780"/>
      <c r="I606" s="759"/>
      <c r="J606" s="760"/>
      <c r="K606" s="761"/>
      <c r="L606" s="719" t="str">
        <f t="shared" si="19"/>
        <v/>
      </c>
      <c r="M606" s="759"/>
      <c r="N606" s="760"/>
      <c r="O606" s="761"/>
      <c r="P606" s="719" t="str">
        <f t="shared" si="18"/>
        <v/>
      </c>
    </row>
    <row r="607" spans="1:16" ht="15" hidden="1" customHeight="1" outlineLevel="1" x14ac:dyDescent="0.25">
      <c r="A607" s="72">
        <v>601</v>
      </c>
      <c r="B607" s="754"/>
      <c r="C607" s="755"/>
      <c r="D607" s="756"/>
      <c r="E607" s="757"/>
      <c r="F607" s="757"/>
      <c r="G607" s="779"/>
      <c r="H607" s="780"/>
      <c r="I607" s="759"/>
      <c r="J607" s="760"/>
      <c r="K607" s="761"/>
      <c r="L607" s="719" t="str">
        <f t="shared" si="19"/>
        <v/>
      </c>
      <c r="M607" s="759"/>
      <c r="N607" s="760"/>
      <c r="O607" s="761"/>
      <c r="P607" s="719" t="str">
        <f t="shared" si="18"/>
        <v/>
      </c>
    </row>
    <row r="608" spans="1:16" ht="15" hidden="1" customHeight="1" outlineLevel="1" x14ac:dyDescent="0.25">
      <c r="A608" s="72">
        <v>602</v>
      </c>
      <c r="B608" s="754"/>
      <c r="C608" s="755"/>
      <c r="D608" s="756"/>
      <c r="E608" s="757"/>
      <c r="F608" s="757"/>
      <c r="G608" s="779"/>
      <c r="H608" s="780"/>
      <c r="I608" s="759"/>
      <c r="J608" s="760"/>
      <c r="K608" s="761"/>
      <c r="L608" s="719" t="str">
        <f t="shared" si="19"/>
        <v/>
      </c>
      <c r="M608" s="759"/>
      <c r="N608" s="760"/>
      <c r="O608" s="761"/>
      <c r="P608" s="719" t="str">
        <f t="shared" si="18"/>
        <v/>
      </c>
    </row>
    <row r="609" spans="1:16" ht="15" hidden="1" customHeight="1" outlineLevel="1" x14ac:dyDescent="0.25">
      <c r="A609" s="72">
        <v>603</v>
      </c>
      <c r="B609" s="754"/>
      <c r="C609" s="755"/>
      <c r="D609" s="756"/>
      <c r="E609" s="757"/>
      <c r="F609" s="757"/>
      <c r="G609" s="779"/>
      <c r="H609" s="780"/>
      <c r="I609" s="759"/>
      <c r="J609" s="760"/>
      <c r="K609" s="761"/>
      <c r="L609" s="719" t="str">
        <f t="shared" si="19"/>
        <v/>
      </c>
      <c r="M609" s="759"/>
      <c r="N609" s="760"/>
      <c r="O609" s="761"/>
      <c r="P609" s="719" t="str">
        <f t="shared" si="18"/>
        <v/>
      </c>
    </row>
    <row r="610" spans="1:16" ht="15" hidden="1" customHeight="1" outlineLevel="1" x14ac:dyDescent="0.25">
      <c r="A610" s="72">
        <v>604</v>
      </c>
      <c r="B610" s="754"/>
      <c r="C610" s="755"/>
      <c r="D610" s="756"/>
      <c r="E610" s="757"/>
      <c r="F610" s="757"/>
      <c r="G610" s="779"/>
      <c r="H610" s="780"/>
      <c r="I610" s="759"/>
      <c r="J610" s="760"/>
      <c r="K610" s="761"/>
      <c r="L610" s="719" t="str">
        <f t="shared" si="19"/>
        <v/>
      </c>
      <c r="M610" s="759"/>
      <c r="N610" s="760"/>
      <c r="O610" s="761"/>
      <c r="P610" s="719" t="str">
        <f t="shared" si="18"/>
        <v/>
      </c>
    </row>
    <row r="611" spans="1:16" ht="15" hidden="1" customHeight="1" outlineLevel="1" x14ac:dyDescent="0.25">
      <c r="A611" s="72">
        <v>605</v>
      </c>
      <c r="B611" s="754"/>
      <c r="C611" s="755"/>
      <c r="D611" s="756"/>
      <c r="E611" s="757"/>
      <c r="F611" s="757"/>
      <c r="G611" s="779"/>
      <c r="H611" s="780"/>
      <c r="I611" s="759"/>
      <c r="J611" s="760"/>
      <c r="K611" s="761"/>
      <c r="L611" s="719" t="str">
        <f t="shared" si="19"/>
        <v/>
      </c>
      <c r="M611" s="759"/>
      <c r="N611" s="760"/>
      <c r="O611" s="761"/>
      <c r="P611" s="719" t="str">
        <f t="shared" si="18"/>
        <v/>
      </c>
    </row>
    <row r="612" spans="1:16" ht="15" hidden="1" customHeight="1" outlineLevel="1" x14ac:dyDescent="0.25">
      <c r="A612" s="72">
        <v>606</v>
      </c>
      <c r="B612" s="754"/>
      <c r="C612" s="755"/>
      <c r="D612" s="756"/>
      <c r="E612" s="757"/>
      <c r="F612" s="757"/>
      <c r="G612" s="779"/>
      <c r="H612" s="780"/>
      <c r="I612" s="759"/>
      <c r="J612" s="760"/>
      <c r="K612" s="761"/>
      <c r="L612" s="719" t="str">
        <f t="shared" si="19"/>
        <v/>
      </c>
      <c r="M612" s="759"/>
      <c r="N612" s="760"/>
      <c r="O612" s="761"/>
      <c r="P612" s="719" t="str">
        <f t="shared" si="18"/>
        <v/>
      </c>
    </row>
    <row r="613" spans="1:16" ht="15" hidden="1" customHeight="1" outlineLevel="1" x14ac:dyDescent="0.25">
      <c r="A613" s="72">
        <v>607</v>
      </c>
      <c r="B613" s="754"/>
      <c r="C613" s="755"/>
      <c r="D613" s="756"/>
      <c r="E613" s="757"/>
      <c r="F613" s="757"/>
      <c r="G613" s="779"/>
      <c r="H613" s="780"/>
      <c r="I613" s="759"/>
      <c r="J613" s="760"/>
      <c r="K613" s="761"/>
      <c r="L613" s="719" t="str">
        <f t="shared" si="19"/>
        <v/>
      </c>
      <c r="M613" s="759"/>
      <c r="N613" s="760"/>
      <c r="O613" s="761"/>
      <c r="P613" s="719" t="str">
        <f t="shared" si="18"/>
        <v/>
      </c>
    </row>
    <row r="614" spans="1:16" ht="15" hidden="1" customHeight="1" outlineLevel="1" x14ac:dyDescent="0.25">
      <c r="A614" s="72">
        <v>608</v>
      </c>
      <c r="B614" s="754"/>
      <c r="C614" s="755"/>
      <c r="D614" s="756"/>
      <c r="E614" s="757"/>
      <c r="F614" s="757"/>
      <c r="G614" s="779"/>
      <c r="H614" s="780"/>
      <c r="I614" s="759"/>
      <c r="J614" s="760"/>
      <c r="K614" s="761"/>
      <c r="L614" s="719" t="str">
        <f t="shared" si="19"/>
        <v/>
      </c>
      <c r="M614" s="759"/>
      <c r="N614" s="760"/>
      <c r="O614" s="761"/>
      <c r="P614" s="719" t="str">
        <f t="shared" si="18"/>
        <v/>
      </c>
    </row>
    <row r="615" spans="1:16" ht="15" hidden="1" customHeight="1" outlineLevel="1" x14ac:dyDescent="0.25">
      <c r="A615" s="72">
        <v>609</v>
      </c>
      <c r="B615" s="754"/>
      <c r="C615" s="755"/>
      <c r="D615" s="756"/>
      <c r="E615" s="757"/>
      <c r="F615" s="757"/>
      <c r="G615" s="779"/>
      <c r="H615" s="780"/>
      <c r="I615" s="759"/>
      <c r="J615" s="760"/>
      <c r="K615" s="761"/>
      <c r="L615" s="719" t="str">
        <f t="shared" si="19"/>
        <v/>
      </c>
      <c r="M615" s="759"/>
      <c r="N615" s="760"/>
      <c r="O615" s="761"/>
      <c r="P615" s="719" t="str">
        <f t="shared" si="18"/>
        <v/>
      </c>
    </row>
    <row r="616" spans="1:16" ht="15" hidden="1" customHeight="1" outlineLevel="1" x14ac:dyDescent="0.25">
      <c r="A616" s="72">
        <v>610</v>
      </c>
      <c r="B616" s="754"/>
      <c r="C616" s="755"/>
      <c r="D616" s="756"/>
      <c r="E616" s="757"/>
      <c r="F616" s="757"/>
      <c r="G616" s="779"/>
      <c r="H616" s="780"/>
      <c r="I616" s="759"/>
      <c r="J616" s="760"/>
      <c r="K616" s="761"/>
      <c r="L616" s="719" t="str">
        <f t="shared" si="19"/>
        <v/>
      </c>
      <c r="M616" s="759"/>
      <c r="N616" s="760"/>
      <c r="O616" s="761"/>
      <c r="P616" s="719" t="str">
        <f t="shared" si="18"/>
        <v/>
      </c>
    </row>
    <row r="617" spans="1:16" ht="15" hidden="1" customHeight="1" outlineLevel="1" x14ac:dyDescent="0.25">
      <c r="A617" s="72">
        <v>611</v>
      </c>
      <c r="B617" s="754"/>
      <c r="C617" s="755"/>
      <c r="D617" s="756"/>
      <c r="E617" s="757"/>
      <c r="F617" s="757"/>
      <c r="G617" s="779"/>
      <c r="H617" s="780"/>
      <c r="I617" s="759"/>
      <c r="J617" s="760"/>
      <c r="K617" s="761"/>
      <c r="L617" s="719" t="str">
        <f t="shared" si="19"/>
        <v/>
      </c>
      <c r="M617" s="759"/>
      <c r="N617" s="760"/>
      <c r="O617" s="761"/>
      <c r="P617" s="719" t="str">
        <f t="shared" si="18"/>
        <v/>
      </c>
    </row>
    <row r="618" spans="1:16" ht="15" hidden="1" customHeight="1" outlineLevel="1" x14ac:dyDescent="0.25">
      <c r="A618" s="72">
        <v>612</v>
      </c>
      <c r="B618" s="754"/>
      <c r="C618" s="755"/>
      <c r="D618" s="756"/>
      <c r="E618" s="757"/>
      <c r="F618" s="757"/>
      <c r="G618" s="779"/>
      <c r="H618" s="780"/>
      <c r="I618" s="759"/>
      <c r="J618" s="760"/>
      <c r="K618" s="761"/>
      <c r="L618" s="719" t="str">
        <f t="shared" si="19"/>
        <v/>
      </c>
      <c r="M618" s="759"/>
      <c r="N618" s="760"/>
      <c r="O618" s="761"/>
      <c r="P618" s="719" t="str">
        <f t="shared" si="18"/>
        <v/>
      </c>
    </row>
    <row r="619" spans="1:16" ht="15" hidden="1" customHeight="1" outlineLevel="1" x14ac:dyDescent="0.25">
      <c r="A619" s="72">
        <v>613</v>
      </c>
      <c r="B619" s="754"/>
      <c r="C619" s="755"/>
      <c r="D619" s="756"/>
      <c r="E619" s="757"/>
      <c r="F619" s="757"/>
      <c r="G619" s="779"/>
      <c r="H619" s="780"/>
      <c r="I619" s="759"/>
      <c r="J619" s="760"/>
      <c r="K619" s="761"/>
      <c r="L619" s="719" t="str">
        <f t="shared" si="19"/>
        <v/>
      </c>
      <c r="M619" s="759"/>
      <c r="N619" s="760"/>
      <c r="O619" s="761"/>
      <c r="P619" s="719" t="str">
        <f t="shared" si="18"/>
        <v/>
      </c>
    </row>
    <row r="620" spans="1:16" ht="15" hidden="1" customHeight="1" outlineLevel="1" x14ac:dyDescent="0.25">
      <c r="A620" s="72">
        <v>614</v>
      </c>
      <c r="B620" s="754"/>
      <c r="C620" s="755"/>
      <c r="D620" s="756"/>
      <c r="E620" s="757"/>
      <c r="F620" s="757"/>
      <c r="G620" s="779"/>
      <c r="H620" s="780"/>
      <c r="I620" s="759"/>
      <c r="J620" s="760"/>
      <c r="K620" s="761"/>
      <c r="L620" s="719" t="str">
        <f t="shared" si="19"/>
        <v/>
      </c>
      <c r="M620" s="759"/>
      <c r="N620" s="760"/>
      <c r="O620" s="761"/>
      <c r="P620" s="719" t="str">
        <f t="shared" si="18"/>
        <v/>
      </c>
    </row>
    <row r="621" spans="1:16" ht="15" hidden="1" customHeight="1" outlineLevel="1" x14ac:dyDescent="0.25">
      <c r="A621" s="72">
        <v>615</v>
      </c>
      <c r="B621" s="754"/>
      <c r="C621" s="755"/>
      <c r="D621" s="756"/>
      <c r="E621" s="757"/>
      <c r="F621" s="757"/>
      <c r="G621" s="779"/>
      <c r="H621" s="780"/>
      <c r="I621" s="759"/>
      <c r="J621" s="760"/>
      <c r="K621" s="761"/>
      <c r="L621" s="719" t="str">
        <f t="shared" si="19"/>
        <v/>
      </c>
      <c r="M621" s="759"/>
      <c r="N621" s="760"/>
      <c r="O621" s="761"/>
      <c r="P621" s="719" t="str">
        <f t="shared" si="18"/>
        <v/>
      </c>
    </row>
    <row r="622" spans="1:16" ht="15" hidden="1" customHeight="1" outlineLevel="1" x14ac:dyDescent="0.25">
      <c r="A622" s="72">
        <v>616</v>
      </c>
      <c r="B622" s="754"/>
      <c r="C622" s="755"/>
      <c r="D622" s="756"/>
      <c r="E622" s="757"/>
      <c r="F622" s="757"/>
      <c r="G622" s="779"/>
      <c r="H622" s="780"/>
      <c r="I622" s="759"/>
      <c r="J622" s="760"/>
      <c r="K622" s="761"/>
      <c r="L622" s="719" t="str">
        <f t="shared" si="19"/>
        <v/>
      </c>
      <c r="M622" s="759"/>
      <c r="N622" s="760"/>
      <c r="O622" s="761"/>
      <c r="P622" s="719" t="str">
        <f t="shared" si="18"/>
        <v/>
      </c>
    </row>
    <row r="623" spans="1:16" ht="15" hidden="1" customHeight="1" outlineLevel="1" x14ac:dyDescent="0.25">
      <c r="A623" s="72">
        <v>617</v>
      </c>
      <c r="B623" s="754"/>
      <c r="C623" s="755"/>
      <c r="D623" s="756"/>
      <c r="E623" s="757"/>
      <c r="F623" s="757"/>
      <c r="G623" s="779"/>
      <c r="H623" s="780"/>
      <c r="I623" s="759"/>
      <c r="J623" s="760"/>
      <c r="K623" s="761"/>
      <c r="L623" s="719" t="str">
        <f t="shared" si="19"/>
        <v/>
      </c>
      <c r="M623" s="759"/>
      <c r="N623" s="760"/>
      <c r="O623" s="761"/>
      <c r="P623" s="719" t="str">
        <f t="shared" si="18"/>
        <v/>
      </c>
    </row>
    <row r="624" spans="1:16" ht="15" hidden="1" customHeight="1" outlineLevel="1" x14ac:dyDescent="0.25">
      <c r="A624" s="72">
        <v>618</v>
      </c>
      <c r="B624" s="754"/>
      <c r="C624" s="755"/>
      <c r="D624" s="756"/>
      <c r="E624" s="757"/>
      <c r="F624" s="757"/>
      <c r="G624" s="779"/>
      <c r="H624" s="780"/>
      <c r="I624" s="759"/>
      <c r="J624" s="760"/>
      <c r="K624" s="761"/>
      <c r="L624" s="719" t="str">
        <f t="shared" si="19"/>
        <v/>
      </c>
      <c r="M624" s="759"/>
      <c r="N624" s="760"/>
      <c r="O624" s="761"/>
      <c r="P624" s="719" t="str">
        <f t="shared" si="18"/>
        <v/>
      </c>
    </row>
    <row r="625" spans="1:16" ht="15" hidden="1" customHeight="1" outlineLevel="1" x14ac:dyDescent="0.25">
      <c r="A625" s="72">
        <v>619</v>
      </c>
      <c r="B625" s="754"/>
      <c r="C625" s="755"/>
      <c r="D625" s="756"/>
      <c r="E625" s="757"/>
      <c r="F625" s="757"/>
      <c r="G625" s="779"/>
      <c r="H625" s="780"/>
      <c r="I625" s="759"/>
      <c r="J625" s="760"/>
      <c r="K625" s="761"/>
      <c r="L625" s="719" t="str">
        <f t="shared" si="19"/>
        <v/>
      </c>
      <c r="M625" s="759"/>
      <c r="N625" s="760"/>
      <c r="O625" s="761"/>
      <c r="P625" s="719" t="str">
        <f t="shared" si="18"/>
        <v/>
      </c>
    </row>
    <row r="626" spans="1:16" ht="15" hidden="1" customHeight="1" outlineLevel="1" x14ac:dyDescent="0.25">
      <c r="A626" s="72">
        <v>620</v>
      </c>
      <c r="B626" s="754"/>
      <c r="C626" s="755"/>
      <c r="D626" s="756"/>
      <c r="E626" s="757"/>
      <c r="F626" s="757"/>
      <c r="G626" s="779"/>
      <c r="H626" s="780"/>
      <c r="I626" s="759"/>
      <c r="J626" s="760"/>
      <c r="K626" s="761"/>
      <c r="L626" s="719" t="str">
        <f t="shared" si="19"/>
        <v/>
      </c>
      <c r="M626" s="759"/>
      <c r="N626" s="760"/>
      <c r="O626" s="761"/>
      <c r="P626" s="719" t="str">
        <f t="shared" si="18"/>
        <v/>
      </c>
    </row>
    <row r="627" spans="1:16" ht="15" hidden="1" customHeight="1" outlineLevel="1" x14ac:dyDescent="0.25">
      <c r="A627" s="72">
        <v>621</v>
      </c>
      <c r="B627" s="754"/>
      <c r="C627" s="755"/>
      <c r="D627" s="756"/>
      <c r="E627" s="757"/>
      <c r="F627" s="757"/>
      <c r="G627" s="779"/>
      <c r="H627" s="780"/>
      <c r="I627" s="759"/>
      <c r="J627" s="760"/>
      <c r="K627" s="761"/>
      <c r="L627" s="719" t="str">
        <f t="shared" si="19"/>
        <v/>
      </c>
      <c r="M627" s="759"/>
      <c r="N627" s="760"/>
      <c r="O627" s="761"/>
      <c r="P627" s="719" t="str">
        <f t="shared" si="18"/>
        <v/>
      </c>
    </row>
    <row r="628" spans="1:16" ht="15" hidden="1" customHeight="1" outlineLevel="1" x14ac:dyDescent="0.25">
      <c r="A628" s="72">
        <v>622</v>
      </c>
      <c r="B628" s="754"/>
      <c r="C628" s="755"/>
      <c r="D628" s="756"/>
      <c r="E628" s="757"/>
      <c r="F628" s="757"/>
      <c r="G628" s="779"/>
      <c r="H628" s="780"/>
      <c r="I628" s="759"/>
      <c r="J628" s="760"/>
      <c r="K628" s="761"/>
      <c r="L628" s="719" t="str">
        <f t="shared" si="19"/>
        <v/>
      </c>
      <c r="M628" s="759"/>
      <c r="N628" s="760"/>
      <c r="O628" s="761"/>
      <c r="P628" s="719" t="str">
        <f t="shared" si="18"/>
        <v/>
      </c>
    </row>
    <row r="629" spans="1:16" ht="15" hidden="1" customHeight="1" outlineLevel="1" x14ac:dyDescent="0.25">
      <c r="A629" s="72">
        <v>623</v>
      </c>
      <c r="B629" s="754"/>
      <c r="C629" s="755"/>
      <c r="D629" s="756"/>
      <c r="E629" s="757"/>
      <c r="F629" s="757"/>
      <c r="G629" s="779"/>
      <c r="H629" s="780"/>
      <c r="I629" s="759"/>
      <c r="J629" s="760"/>
      <c r="K629" s="761"/>
      <c r="L629" s="719" t="str">
        <f t="shared" si="19"/>
        <v/>
      </c>
      <c r="M629" s="759"/>
      <c r="N629" s="760"/>
      <c r="O629" s="761"/>
      <c r="P629" s="719" t="str">
        <f t="shared" si="18"/>
        <v/>
      </c>
    </row>
    <row r="630" spans="1:16" ht="15" hidden="1" customHeight="1" outlineLevel="1" x14ac:dyDescent="0.25">
      <c r="A630" s="72">
        <v>624</v>
      </c>
      <c r="B630" s="754"/>
      <c r="C630" s="755"/>
      <c r="D630" s="756"/>
      <c r="E630" s="757"/>
      <c r="F630" s="757"/>
      <c r="G630" s="779"/>
      <c r="H630" s="780"/>
      <c r="I630" s="759"/>
      <c r="J630" s="760"/>
      <c r="K630" s="761"/>
      <c r="L630" s="719" t="str">
        <f t="shared" si="19"/>
        <v/>
      </c>
      <c r="M630" s="759"/>
      <c r="N630" s="760"/>
      <c r="O630" s="761"/>
      <c r="P630" s="719" t="str">
        <f t="shared" si="18"/>
        <v/>
      </c>
    </row>
    <row r="631" spans="1:16" ht="15" hidden="1" customHeight="1" outlineLevel="1" x14ac:dyDescent="0.25">
      <c r="A631" s="72">
        <v>625</v>
      </c>
      <c r="B631" s="754"/>
      <c r="C631" s="755"/>
      <c r="D631" s="756"/>
      <c r="E631" s="757"/>
      <c r="F631" s="757"/>
      <c r="G631" s="779"/>
      <c r="H631" s="780"/>
      <c r="I631" s="759"/>
      <c r="J631" s="760"/>
      <c r="K631" s="761"/>
      <c r="L631" s="719" t="str">
        <f t="shared" si="19"/>
        <v/>
      </c>
      <c r="M631" s="759"/>
      <c r="N631" s="760"/>
      <c r="O631" s="761"/>
      <c r="P631" s="719" t="str">
        <f t="shared" si="18"/>
        <v/>
      </c>
    </row>
    <row r="632" spans="1:16" ht="15" hidden="1" customHeight="1" outlineLevel="1" x14ac:dyDescent="0.25">
      <c r="A632" s="72">
        <v>626</v>
      </c>
      <c r="B632" s="754"/>
      <c r="C632" s="755"/>
      <c r="D632" s="756"/>
      <c r="E632" s="757"/>
      <c r="F632" s="757"/>
      <c r="G632" s="779"/>
      <c r="H632" s="780"/>
      <c r="I632" s="759"/>
      <c r="J632" s="760"/>
      <c r="K632" s="761"/>
      <c r="L632" s="719" t="str">
        <f t="shared" si="19"/>
        <v/>
      </c>
      <c r="M632" s="759"/>
      <c r="N632" s="760"/>
      <c r="O632" s="761"/>
      <c r="P632" s="719" t="str">
        <f t="shared" si="18"/>
        <v/>
      </c>
    </row>
    <row r="633" spans="1:16" ht="15" hidden="1" customHeight="1" outlineLevel="1" x14ac:dyDescent="0.25">
      <c r="A633" s="72">
        <v>627</v>
      </c>
      <c r="B633" s="754"/>
      <c r="C633" s="755"/>
      <c r="D633" s="756"/>
      <c r="E633" s="757"/>
      <c r="F633" s="757"/>
      <c r="G633" s="779"/>
      <c r="H633" s="780"/>
      <c r="I633" s="759"/>
      <c r="J633" s="760"/>
      <c r="K633" s="761"/>
      <c r="L633" s="719" t="str">
        <f t="shared" si="19"/>
        <v/>
      </c>
      <c r="M633" s="759"/>
      <c r="N633" s="760"/>
      <c r="O633" s="761"/>
      <c r="P633" s="719" t="str">
        <f t="shared" si="18"/>
        <v/>
      </c>
    </row>
    <row r="634" spans="1:16" ht="15" hidden="1" customHeight="1" outlineLevel="1" x14ac:dyDescent="0.25">
      <c r="A634" s="72">
        <v>628</v>
      </c>
      <c r="B634" s="754"/>
      <c r="C634" s="755"/>
      <c r="D634" s="756"/>
      <c r="E634" s="757"/>
      <c r="F634" s="757"/>
      <c r="G634" s="779"/>
      <c r="H634" s="780"/>
      <c r="I634" s="759"/>
      <c r="J634" s="760"/>
      <c r="K634" s="761"/>
      <c r="L634" s="719" t="str">
        <f t="shared" si="19"/>
        <v/>
      </c>
      <c r="M634" s="759"/>
      <c r="N634" s="760"/>
      <c r="O634" s="761"/>
      <c r="P634" s="719" t="str">
        <f t="shared" si="18"/>
        <v/>
      </c>
    </row>
    <row r="635" spans="1:16" ht="15" hidden="1" customHeight="1" outlineLevel="1" x14ac:dyDescent="0.25">
      <c r="A635" s="72">
        <v>629</v>
      </c>
      <c r="B635" s="754"/>
      <c r="C635" s="755"/>
      <c r="D635" s="756"/>
      <c r="E635" s="757"/>
      <c r="F635" s="757"/>
      <c r="G635" s="779"/>
      <c r="H635" s="780"/>
      <c r="I635" s="759"/>
      <c r="J635" s="760"/>
      <c r="K635" s="761"/>
      <c r="L635" s="719" t="str">
        <f t="shared" si="19"/>
        <v/>
      </c>
      <c r="M635" s="759"/>
      <c r="N635" s="760"/>
      <c r="O635" s="761"/>
      <c r="P635" s="719" t="str">
        <f t="shared" si="18"/>
        <v/>
      </c>
    </row>
    <row r="636" spans="1:16" ht="15" hidden="1" customHeight="1" outlineLevel="1" x14ac:dyDescent="0.25">
      <c r="A636" s="72">
        <v>630</v>
      </c>
      <c r="B636" s="754"/>
      <c r="C636" s="755"/>
      <c r="D636" s="756"/>
      <c r="E636" s="757"/>
      <c r="F636" s="757"/>
      <c r="G636" s="779"/>
      <c r="H636" s="780"/>
      <c r="I636" s="759"/>
      <c r="J636" s="760"/>
      <c r="K636" s="761"/>
      <c r="L636" s="719" t="str">
        <f t="shared" si="19"/>
        <v/>
      </c>
      <c r="M636" s="759"/>
      <c r="N636" s="760"/>
      <c r="O636" s="761"/>
      <c r="P636" s="719" t="str">
        <f t="shared" si="18"/>
        <v/>
      </c>
    </row>
    <row r="637" spans="1:16" ht="15" hidden="1" customHeight="1" outlineLevel="1" x14ac:dyDescent="0.25">
      <c r="A637" s="72">
        <v>631</v>
      </c>
      <c r="B637" s="754"/>
      <c r="C637" s="755"/>
      <c r="D637" s="756"/>
      <c r="E637" s="757"/>
      <c r="F637" s="757"/>
      <c r="G637" s="779"/>
      <c r="H637" s="780"/>
      <c r="I637" s="759"/>
      <c r="J637" s="760"/>
      <c r="K637" s="761"/>
      <c r="L637" s="719" t="str">
        <f t="shared" si="19"/>
        <v/>
      </c>
      <c r="M637" s="759"/>
      <c r="N637" s="760"/>
      <c r="O637" s="761"/>
      <c r="P637" s="719" t="str">
        <f t="shared" si="18"/>
        <v/>
      </c>
    </row>
    <row r="638" spans="1:16" ht="15" hidden="1" customHeight="1" outlineLevel="1" x14ac:dyDescent="0.25">
      <c r="A638" s="72">
        <v>632</v>
      </c>
      <c r="B638" s="754"/>
      <c r="C638" s="755"/>
      <c r="D638" s="756"/>
      <c r="E638" s="757"/>
      <c r="F638" s="757"/>
      <c r="G638" s="779"/>
      <c r="H638" s="780"/>
      <c r="I638" s="759"/>
      <c r="J638" s="760"/>
      <c r="K638" s="761"/>
      <c r="L638" s="719" t="str">
        <f t="shared" si="19"/>
        <v/>
      </c>
      <c r="M638" s="759"/>
      <c r="N638" s="760"/>
      <c r="O638" s="761"/>
      <c r="P638" s="719" t="str">
        <f t="shared" si="18"/>
        <v/>
      </c>
    </row>
    <row r="639" spans="1:16" ht="15" hidden="1" customHeight="1" outlineLevel="1" x14ac:dyDescent="0.25">
      <c r="A639" s="72">
        <v>633</v>
      </c>
      <c r="B639" s="754"/>
      <c r="C639" s="755"/>
      <c r="D639" s="756"/>
      <c r="E639" s="757"/>
      <c r="F639" s="757"/>
      <c r="G639" s="779"/>
      <c r="H639" s="780"/>
      <c r="I639" s="759"/>
      <c r="J639" s="760"/>
      <c r="K639" s="761"/>
      <c r="L639" s="719" t="str">
        <f t="shared" si="19"/>
        <v/>
      </c>
      <c r="M639" s="759"/>
      <c r="N639" s="760"/>
      <c r="O639" s="761"/>
      <c r="P639" s="719" t="str">
        <f t="shared" si="18"/>
        <v/>
      </c>
    </row>
    <row r="640" spans="1:16" ht="15" hidden="1" customHeight="1" outlineLevel="1" x14ac:dyDescent="0.25">
      <c r="A640" s="72">
        <v>634</v>
      </c>
      <c r="B640" s="754"/>
      <c r="C640" s="755"/>
      <c r="D640" s="756"/>
      <c r="E640" s="757"/>
      <c r="F640" s="757"/>
      <c r="G640" s="779"/>
      <c r="H640" s="780"/>
      <c r="I640" s="759"/>
      <c r="J640" s="760"/>
      <c r="K640" s="761"/>
      <c r="L640" s="719" t="str">
        <f t="shared" si="19"/>
        <v/>
      </c>
      <c r="M640" s="759"/>
      <c r="N640" s="760"/>
      <c r="O640" s="761"/>
      <c r="P640" s="719" t="str">
        <f t="shared" si="18"/>
        <v/>
      </c>
    </row>
    <row r="641" spans="1:16" ht="15" hidden="1" customHeight="1" outlineLevel="1" x14ac:dyDescent="0.25">
      <c r="A641" s="72">
        <v>635</v>
      </c>
      <c r="B641" s="754"/>
      <c r="C641" s="755"/>
      <c r="D641" s="756"/>
      <c r="E641" s="757"/>
      <c r="F641" s="757"/>
      <c r="G641" s="779"/>
      <c r="H641" s="780"/>
      <c r="I641" s="759"/>
      <c r="J641" s="760"/>
      <c r="K641" s="761"/>
      <c r="L641" s="719" t="str">
        <f t="shared" si="19"/>
        <v/>
      </c>
      <c r="M641" s="759"/>
      <c r="N641" s="760"/>
      <c r="O641" s="761"/>
      <c r="P641" s="719" t="str">
        <f t="shared" si="18"/>
        <v/>
      </c>
    </row>
    <row r="642" spans="1:16" ht="15" hidden="1" customHeight="1" outlineLevel="1" x14ac:dyDescent="0.25">
      <c r="A642" s="72">
        <v>636</v>
      </c>
      <c r="B642" s="754"/>
      <c r="C642" s="755"/>
      <c r="D642" s="756"/>
      <c r="E642" s="757"/>
      <c r="F642" s="757"/>
      <c r="G642" s="779"/>
      <c r="H642" s="780"/>
      <c r="I642" s="759"/>
      <c r="J642" s="760"/>
      <c r="K642" s="761"/>
      <c r="L642" s="719" t="str">
        <f t="shared" si="19"/>
        <v/>
      </c>
      <c r="M642" s="759"/>
      <c r="N642" s="760"/>
      <c r="O642" s="761"/>
      <c r="P642" s="719" t="str">
        <f t="shared" si="18"/>
        <v/>
      </c>
    </row>
    <row r="643" spans="1:16" ht="15" hidden="1" customHeight="1" outlineLevel="1" x14ac:dyDescent="0.25">
      <c r="A643" s="72">
        <v>637</v>
      </c>
      <c r="B643" s="754"/>
      <c r="C643" s="755"/>
      <c r="D643" s="756"/>
      <c r="E643" s="757"/>
      <c r="F643" s="757"/>
      <c r="G643" s="779"/>
      <c r="H643" s="780"/>
      <c r="I643" s="759"/>
      <c r="J643" s="760"/>
      <c r="K643" s="761"/>
      <c r="L643" s="719" t="str">
        <f t="shared" si="19"/>
        <v/>
      </c>
      <c r="M643" s="759"/>
      <c r="N643" s="760"/>
      <c r="O643" s="761"/>
      <c r="P643" s="719" t="str">
        <f t="shared" si="18"/>
        <v/>
      </c>
    </row>
    <row r="644" spans="1:16" ht="15" hidden="1" customHeight="1" outlineLevel="1" x14ac:dyDescent="0.25">
      <c r="A644" s="72">
        <v>638</v>
      </c>
      <c r="B644" s="754"/>
      <c r="C644" s="755"/>
      <c r="D644" s="756"/>
      <c r="E644" s="757"/>
      <c r="F644" s="757"/>
      <c r="G644" s="779"/>
      <c r="H644" s="780"/>
      <c r="I644" s="759"/>
      <c r="J644" s="760"/>
      <c r="K644" s="761"/>
      <c r="L644" s="719" t="str">
        <f t="shared" si="19"/>
        <v/>
      </c>
      <c r="M644" s="759"/>
      <c r="N644" s="760"/>
      <c r="O644" s="761"/>
      <c r="P644" s="719" t="str">
        <f t="shared" si="18"/>
        <v/>
      </c>
    </row>
    <row r="645" spans="1:16" ht="15" hidden="1" customHeight="1" outlineLevel="1" x14ac:dyDescent="0.25">
      <c r="A645" s="72">
        <v>639</v>
      </c>
      <c r="B645" s="754"/>
      <c r="C645" s="755"/>
      <c r="D645" s="756"/>
      <c r="E645" s="757"/>
      <c r="F645" s="757"/>
      <c r="G645" s="779"/>
      <c r="H645" s="780"/>
      <c r="I645" s="759"/>
      <c r="J645" s="760"/>
      <c r="K645" s="761"/>
      <c r="L645" s="719" t="str">
        <f t="shared" si="19"/>
        <v/>
      </c>
      <c r="M645" s="759"/>
      <c r="N645" s="760"/>
      <c r="O645" s="761"/>
      <c r="P645" s="719" t="str">
        <f t="shared" si="18"/>
        <v/>
      </c>
    </row>
    <row r="646" spans="1:16" ht="15" hidden="1" customHeight="1" outlineLevel="1" x14ac:dyDescent="0.25">
      <c r="A646" s="72">
        <v>640</v>
      </c>
      <c r="B646" s="754"/>
      <c r="C646" s="755"/>
      <c r="D646" s="756"/>
      <c r="E646" s="757"/>
      <c r="F646" s="757"/>
      <c r="G646" s="779"/>
      <c r="H646" s="780"/>
      <c r="I646" s="759"/>
      <c r="J646" s="760"/>
      <c r="K646" s="761"/>
      <c r="L646" s="719" t="str">
        <f t="shared" si="19"/>
        <v/>
      </c>
      <c r="M646" s="759"/>
      <c r="N646" s="760"/>
      <c r="O646" s="761"/>
      <c r="P646" s="719" t="str">
        <f t="shared" si="18"/>
        <v/>
      </c>
    </row>
    <row r="647" spans="1:16" ht="15" hidden="1" customHeight="1" outlineLevel="1" x14ac:dyDescent="0.25">
      <c r="A647" s="72">
        <v>641</v>
      </c>
      <c r="B647" s="754"/>
      <c r="C647" s="755"/>
      <c r="D647" s="756"/>
      <c r="E647" s="757"/>
      <c r="F647" s="757"/>
      <c r="G647" s="779"/>
      <c r="H647" s="780"/>
      <c r="I647" s="759"/>
      <c r="J647" s="760"/>
      <c r="K647" s="761"/>
      <c r="L647" s="719" t="str">
        <f t="shared" si="19"/>
        <v/>
      </c>
      <c r="M647" s="759"/>
      <c r="N647" s="760"/>
      <c r="O647" s="761"/>
      <c r="P647" s="719" t="str">
        <f t="shared" ref="P647:P710" si="20">IFERROR(O647/M647,"")</f>
        <v/>
      </c>
    </row>
    <row r="648" spans="1:16" ht="15" hidden="1" customHeight="1" outlineLevel="1" x14ac:dyDescent="0.25">
      <c r="A648" s="72">
        <v>642</v>
      </c>
      <c r="B648" s="754"/>
      <c r="C648" s="755"/>
      <c r="D648" s="756"/>
      <c r="E648" s="757"/>
      <c r="F648" s="757"/>
      <c r="G648" s="779"/>
      <c r="H648" s="780"/>
      <c r="I648" s="759"/>
      <c r="J648" s="760"/>
      <c r="K648" s="761"/>
      <c r="L648" s="719" t="str">
        <f t="shared" ref="L648:L711" si="21">IFERROR(K648/I648,"")</f>
        <v/>
      </c>
      <c r="M648" s="759"/>
      <c r="N648" s="760"/>
      <c r="O648" s="761"/>
      <c r="P648" s="719" t="str">
        <f t="shared" si="20"/>
        <v/>
      </c>
    </row>
    <row r="649" spans="1:16" ht="15" hidden="1" customHeight="1" outlineLevel="1" x14ac:dyDescent="0.25">
      <c r="A649" s="72">
        <v>643</v>
      </c>
      <c r="B649" s="754"/>
      <c r="C649" s="755"/>
      <c r="D649" s="756"/>
      <c r="E649" s="757"/>
      <c r="F649" s="757"/>
      <c r="G649" s="779"/>
      <c r="H649" s="780"/>
      <c r="I649" s="759"/>
      <c r="J649" s="760"/>
      <c r="K649" s="761"/>
      <c r="L649" s="719" t="str">
        <f t="shared" si="21"/>
        <v/>
      </c>
      <c r="M649" s="759"/>
      <c r="N649" s="760"/>
      <c r="O649" s="761"/>
      <c r="P649" s="719" t="str">
        <f t="shared" si="20"/>
        <v/>
      </c>
    </row>
    <row r="650" spans="1:16" ht="15" hidden="1" customHeight="1" outlineLevel="1" x14ac:dyDescent="0.25">
      <c r="A650" s="72">
        <v>644</v>
      </c>
      <c r="B650" s="754"/>
      <c r="C650" s="755"/>
      <c r="D650" s="756"/>
      <c r="E650" s="757"/>
      <c r="F650" s="757"/>
      <c r="G650" s="779"/>
      <c r="H650" s="780"/>
      <c r="I650" s="759"/>
      <c r="J650" s="760"/>
      <c r="K650" s="761"/>
      <c r="L650" s="719" t="str">
        <f t="shared" si="21"/>
        <v/>
      </c>
      <c r="M650" s="759"/>
      <c r="N650" s="760"/>
      <c r="O650" s="761"/>
      <c r="P650" s="719" t="str">
        <f t="shared" si="20"/>
        <v/>
      </c>
    </row>
    <row r="651" spans="1:16" ht="15" hidden="1" customHeight="1" outlineLevel="1" x14ac:dyDescent="0.25">
      <c r="A651" s="72">
        <v>645</v>
      </c>
      <c r="B651" s="754"/>
      <c r="C651" s="755"/>
      <c r="D651" s="756"/>
      <c r="E651" s="757"/>
      <c r="F651" s="757"/>
      <c r="G651" s="779"/>
      <c r="H651" s="780"/>
      <c r="I651" s="759"/>
      <c r="J651" s="760"/>
      <c r="K651" s="761"/>
      <c r="L651" s="719" t="str">
        <f t="shared" si="21"/>
        <v/>
      </c>
      <c r="M651" s="759"/>
      <c r="N651" s="760"/>
      <c r="O651" s="761"/>
      <c r="P651" s="719" t="str">
        <f t="shared" si="20"/>
        <v/>
      </c>
    </row>
    <row r="652" spans="1:16" ht="15" hidden="1" customHeight="1" outlineLevel="1" x14ac:dyDescent="0.25">
      <c r="A652" s="72">
        <v>646</v>
      </c>
      <c r="B652" s="754"/>
      <c r="C652" s="755"/>
      <c r="D652" s="756"/>
      <c r="E652" s="757"/>
      <c r="F652" s="757"/>
      <c r="G652" s="779"/>
      <c r="H652" s="780"/>
      <c r="I652" s="759"/>
      <c r="J652" s="760"/>
      <c r="K652" s="761"/>
      <c r="L652" s="719" t="str">
        <f t="shared" si="21"/>
        <v/>
      </c>
      <c r="M652" s="759"/>
      <c r="N652" s="760"/>
      <c r="O652" s="761"/>
      <c r="P652" s="719" t="str">
        <f t="shared" si="20"/>
        <v/>
      </c>
    </row>
    <row r="653" spans="1:16" ht="15" hidden="1" customHeight="1" outlineLevel="1" x14ac:dyDescent="0.25">
      <c r="A653" s="72">
        <v>647</v>
      </c>
      <c r="B653" s="754"/>
      <c r="C653" s="755"/>
      <c r="D653" s="756"/>
      <c r="E653" s="757"/>
      <c r="F653" s="757"/>
      <c r="G653" s="779"/>
      <c r="H653" s="780"/>
      <c r="I653" s="759"/>
      <c r="J653" s="760"/>
      <c r="K653" s="761"/>
      <c r="L653" s="719" t="str">
        <f t="shared" si="21"/>
        <v/>
      </c>
      <c r="M653" s="759"/>
      <c r="N653" s="760"/>
      <c r="O653" s="761"/>
      <c r="P653" s="719" t="str">
        <f t="shared" si="20"/>
        <v/>
      </c>
    </row>
    <row r="654" spans="1:16" ht="15" hidden="1" customHeight="1" outlineLevel="1" x14ac:dyDescent="0.25">
      <c r="A654" s="72">
        <v>648</v>
      </c>
      <c r="B654" s="754"/>
      <c r="C654" s="755"/>
      <c r="D654" s="756"/>
      <c r="E654" s="757"/>
      <c r="F654" s="757"/>
      <c r="G654" s="779"/>
      <c r="H654" s="780"/>
      <c r="I654" s="759"/>
      <c r="J654" s="760"/>
      <c r="K654" s="761"/>
      <c r="L654" s="719" t="str">
        <f t="shared" si="21"/>
        <v/>
      </c>
      <c r="M654" s="759"/>
      <c r="N654" s="760"/>
      <c r="O654" s="761"/>
      <c r="P654" s="719" t="str">
        <f t="shared" si="20"/>
        <v/>
      </c>
    </row>
    <row r="655" spans="1:16" ht="15" hidden="1" customHeight="1" outlineLevel="1" x14ac:dyDescent="0.25">
      <c r="A655" s="72">
        <v>649</v>
      </c>
      <c r="B655" s="754"/>
      <c r="C655" s="755"/>
      <c r="D655" s="756"/>
      <c r="E655" s="757"/>
      <c r="F655" s="757"/>
      <c r="G655" s="779"/>
      <c r="H655" s="780"/>
      <c r="I655" s="759"/>
      <c r="J655" s="760"/>
      <c r="K655" s="761"/>
      <c r="L655" s="719" t="str">
        <f t="shared" si="21"/>
        <v/>
      </c>
      <c r="M655" s="759"/>
      <c r="N655" s="760"/>
      <c r="O655" s="761"/>
      <c r="P655" s="719" t="str">
        <f t="shared" si="20"/>
        <v/>
      </c>
    </row>
    <row r="656" spans="1:16" ht="15" hidden="1" customHeight="1" outlineLevel="1" x14ac:dyDescent="0.25">
      <c r="A656" s="72">
        <v>650</v>
      </c>
      <c r="B656" s="754"/>
      <c r="C656" s="755"/>
      <c r="D656" s="756"/>
      <c r="E656" s="757"/>
      <c r="F656" s="757"/>
      <c r="G656" s="779"/>
      <c r="H656" s="780"/>
      <c r="I656" s="759"/>
      <c r="J656" s="760"/>
      <c r="K656" s="761"/>
      <c r="L656" s="719" t="str">
        <f t="shared" si="21"/>
        <v/>
      </c>
      <c r="M656" s="759"/>
      <c r="N656" s="760"/>
      <c r="O656" s="761"/>
      <c r="P656" s="719" t="str">
        <f t="shared" si="20"/>
        <v/>
      </c>
    </row>
    <row r="657" spans="1:16" ht="15" hidden="1" customHeight="1" outlineLevel="1" x14ac:dyDescent="0.25">
      <c r="A657" s="72">
        <v>651</v>
      </c>
      <c r="B657" s="754"/>
      <c r="C657" s="755"/>
      <c r="D657" s="756"/>
      <c r="E657" s="757"/>
      <c r="F657" s="757"/>
      <c r="G657" s="779"/>
      <c r="H657" s="780"/>
      <c r="I657" s="759"/>
      <c r="J657" s="760"/>
      <c r="K657" s="761"/>
      <c r="L657" s="719" t="str">
        <f t="shared" si="21"/>
        <v/>
      </c>
      <c r="M657" s="759"/>
      <c r="N657" s="760"/>
      <c r="O657" s="761"/>
      <c r="P657" s="719" t="str">
        <f t="shared" si="20"/>
        <v/>
      </c>
    </row>
    <row r="658" spans="1:16" ht="15" hidden="1" customHeight="1" outlineLevel="1" x14ac:dyDescent="0.25">
      <c r="A658" s="72">
        <v>652</v>
      </c>
      <c r="B658" s="754"/>
      <c r="C658" s="755"/>
      <c r="D658" s="756"/>
      <c r="E658" s="757"/>
      <c r="F658" s="757"/>
      <c r="G658" s="779"/>
      <c r="H658" s="780"/>
      <c r="I658" s="759"/>
      <c r="J658" s="760"/>
      <c r="K658" s="761"/>
      <c r="L658" s="719" t="str">
        <f t="shared" si="21"/>
        <v/>
      </c>
      <c r="M658" s="759"/>
      <c r="N658" s="760"/>
      <c r="O658" s="761"/>
      <c r="P658" s="719" t="str">
        <f t="shared" si="20"/>
        <v/>
      </c>
    </row>
    <row r="659" spans="1:16" ht="15" hidden="1" customHeight="1" outlineLevel="1" x14ac:dyDescent="0.25">
      <c r="A659" s="72">
        <v>653</v>
      </c>
      <c r="B659" s="754"/>
      <c r="C659" s="755"/>
      <c r="D659" s="756"/>
      <c r="E659" s="757"/>
      <c r="F659" s="757"/>
      <c r="G659" s="779"/>
      <c r="H659" s="780"/>
      <c r="I659" s="759"/>
      <c r="J659" s="760"/>
      <c r="K659" s="761"/>
      <c r="L659" s="719" t="str">
        <f t="shared" si="21"/>
        <v/>
      </c>
      <c r="M659" s="759"/>
      <c r="N659" s="760"/>
      <c r="O659" s="761"/>
      <c r="P659" s="719" t="str">
        <f t="shared" si="20"/>
        <v/>
      </c>
    </row>
    <row r="660" spans="1:16" ht="15" hidden="1" customHeight="1" outlineLevel="1" x14ac:dyDescent="0.25">
      <c r="A660" s="72">
        <v>654</v>
      </c>
      <c r="B660" s="754"/>
      <c r="C660" s="755"/>
      <c r="D660" s="756"/>
      <c r="E660" s="757"/>
      <c r="F660" s="757"/>
      <c r="G660" s="779"/>
      <c r="H660" s="780"/>
      <c r="I660" s="759"/>
      <c r="J660" s="760"/>
      <c r="K660" s="761"/>
      <c r="L660" s="719" t="str">
        <f t="shared" si="21"/>
        <v/>
      </c>
      <c r="M660" s="759"/>
      <c r="N660" s="760"/>
      <c r="O660" s="761"/>
      <c r="P660" s="719" t="str">
        <f t="shared" si="20"/>
        <v/>
      </c>
    </row>
    <row r="661" spans="1:16" ht="15" hidden="1" customHeight="1" outlineLevel="1" x14ac:dyDescent="0.25">
      <c r="A661" s="72">
        <v>655</v>
      </c>
      <c r="B661" s="754"/>
      <c r="C661" s="755"/>
      <c r="D661" s="756"/>
      <c r="E661" s="757"/>
      <c r="F661" s="757"/>
      <c r="G661" s="779"/>
      <c r="H661" s="780"/>
      <c r="I661" s="759"/>
      <c r="J661" s="760"/>
      <c r="K661" s="761"/>
      <c r="L661" s="719" t="str">
        <f t="shared" si="21"/>
        <v/>
      </c>
      <c r="M661" s="759"/>
      <c r="N661" s="760"/>
      <c r="O661" s="761"/>
      <c r="P661" s="719" t="str">
        <f t="shared" si="20"/>
        <v/>
      </c>
    </row>
    <row r="662" spans="1:16" ht="15" hidden="1" customHeight="1" outlineLevel="1" x14ac:dyDescent="0.25">
      <c r="A662" s="72">
        <v>656</v>
      </c>
      <c r="B662" s="754"/>
      <c r="C662" s="755"/>
      <c r="D662" s="756"/>
      <c r="E662" s="757"/>
      <c r="F662" s="757"/>
      <c r="G662" s="779"/>
      <c r="H662" s="780"/>
      <c r="I662" s="759"/>
      <c r="J662" s="760"/>
      <c r="K662" s="761"/>
      <c r="L662" s="719" t="str">
        <f t="shared" si="21"/>
        <v/>
      </c>
      <c r="M662" s="759"/>
      <c r="N662" s="760"/>
      <c r="O662" s="761"/>
      <c r="P662" s="719" t="str">
        <f t="shared" si="20"/>
        <v/>
      </c>
    </row>
    <row r="663" spans="1:16" ht="15" hidden="1" customHeight="1" outlineLevel="1" x14ac:dyDescent="0.25">
      <c r="A663" s="72">
        <v>657</v>
      </c>
      <c r="B663" s="754"/>
      <c r="C663" s="755"/>
      <c r="D663" s="756"/>
      <c r="E663" s="757"/>
      <c r="F663" s="757"/>
      <c r="G663" s="779"/>
      <c r="H663" s="780"/>
      <c r="I663" s="759"/>
      <c r="J663" s="760"/>
      <c r="K663" s="761"/>
      <c r="L663" s="719" t="str">
        <f t="shared" si="21"/>
        <v/>
      </c>
      <c r="M663" s="759"/>
      <c r="N663" s="760"/>
      <c r="O663" s="761"/>
      <c r="P663" s="719" t="str">
        <f t="shared" si="20"/>
        <v/>
      </c>
    </row>
    <row r="664" spans="1:16" ht="15" hidden="1" customHeight="1" outlineLevel="1" x14ac:dyDescent="0.25">
      <c r="A664" s="72">
        <v>658</v>
      </c>
      <c r="B664" s="754"/>
      <c r="C664" s="755"/>
      <c r="D664" s="756"/>
      <c r="E664" s="757"/>
      <c r="F664" s="757"/>
      <c r="G664" s="779"/>
      <c r="H664" s="780"/>
      <c r="I664" s="759"/>
      <c r="J664" s="760"/>
      <c r="K664" s="761"/>
      <c r="L664" s="719" t="str">
        <f t="shared" si="21"/>
        <v/>
      </c>
      <c r="M664" s="759"/>
      <c r="N664" s="760"/>
      <c r="O664" s="761"/>
      <c r="P664" s="719" t="str">
        <f t="shared" si="20"/>
        <v/>
      </c>
    </row>
    <row r="665" spans="1:16" ht="15" hidden="1" customHeight="1" outlineLevel="1" x14ac:dyDescent="0.25">
      <c r="A665" s="72">
        <v>659</v>
      </c>
      <c r="B665" s="754"/>
      <c r="C665" s="755"/>
      <c r="D665" s="756"/>
      <c r="E665" s="757"/>
      <c r="F665" s="757"/>
      <c r="G665" s="779"/>
      <c r="H665" s="780"/>
      <c r="I665" s="759"/>
      <c r="J665" s="760"/>
      <c r="K665" s="761"/>
      <c r="L665" s="719" t="str">
        <f t="shared" si="21"/>
        <v/>
      </c>
      <c r="M665" s="759"/>
      <c r="N665" s="760"/>
      <c r="O665" s="761"/>
      <c r="P665" s="719" t="str">
        <f t="shared" si="20"/>
        <v/>
      </c>
    </row>
    <row r="666" spans="1:16" ht="15" hidden="1" customHeight="1" outlineLevel="1" x14ac:dyDescent="0.25">
      <c r="A666" s="72">
        <v>660</v>
      </c>
      <c r="B666" s="754"/>
      <c r="C666" s="755"/>
      <c r="D666" s="756"/>
      <c r="E666" s="757"/>
      <c r="F666" s="757"/>
      <c r="G666" s="779"/>
      <c r="H666" s="780"/>
      <c r="I666" s="759"/>
      <c r="J666" s="760"/>
      <c r="K666" s="761"/>
      <c r="L666" s="719" t="str">
        <f t="shared" si="21"/>
        <v/>
      </c>
      <c r="M666" s="759"/>
      <c r="N666" s="760"/>
      <c r="O666" s="761"/>
      <c r="P666" s="719" t="str">
        <f t="shared" si="20"/>
        <v/>
      </c>
    </row>
    <row r="667" spans="1:16" ht="15" hidden="1" customHeight="1" outlineLevel="1" x14ac:dyDescent="0.25">
      <c r="A667" s="72">
        <v>661</v>
      </c>
      <c r="B667" s="754"/>
      <c r="C667" s="755"/>
      <c r="D667" s="756"/>
      <c r="E667" s="757"/>
      <c r="F667" s="757"/>
      <c r="G667" s="779"/>
      <c r="H667" s="780"/>
      <c r="I667" s="759"/>
      <c r="J667" s="760"/>
      <c r="K667" s="761"/>
      <c r="L667" s="719" t="str">
        <f t="shared" si="21"/>
        <v/>
      </c>
      <c r="M667" s="759"/>
      <c r="N667" s="760"/>
      <c r="O667" s="761"/>
      <c r="P667" s="719" t="str">
        <f t="shared" si="20"/>
        <v/>
      </c>
    </row>
    <row r="668" spans="1:16" ht="15" hidden="1" customHeight="1" outlineLevel="1" x14ac:dyDescent="0.25">
      <c r="A668" s="72">
        <v>662</v>
      </c>
      <c r="B668" s="754"/>
      <c r="C668" s="755"/>
      <c r="D668" s="756"/>
      <c r="E668" s="757"/>
      <c r="F668" s="757"/>
      <c r="G668" s="779"/>
      <c r="H668" s="780"/>
      <c r="I668" s="759"/>
      <c r="J668" s="760"/>
      <c r="K668" s="761"/>
      <c r="L668" s="719" t="str">
        <f t="shared" si="21"/>
        <v/>
      </c>
      <c r="M668" s="759"/>
      <c r="N668" s="760"/>
      <c r="O668" s="761"/>
      <c r="P668" s="719" t="str">
        <f t="shared" si="20"/>
        <v/>
      </c>
    </row>
    <row r="669" spans="1:16" ht="15" hidden="1" customHeight="1" outlineLevel="1" x14ac:dyDescent="0.25">
      <c r="A669" s="72">
        <v>663</v>
      </c>
      <c r="B669" s="754"/>
      <c r="C669" s="755"/>
      <c r="D669" s="756"/>
      <c r="E669" s="757"/>
      <c r="F669" s="757"/>
      <c r="G669" s="779"/>
      <c r="H669" s="780"/>
      <c r="I669" s="759"/>
      <c r="J669" s="760"/>
      <c r="K669" s="761"/>
      <c r="L669" s="719" t="str">
        <f t="shared" si="21"/>
        <v/>
      </c>
      <c r="M669" s="759"/>
      <c r="N669" s="760"/>
      <c r="O669" s="761"/>
      <c r="P669" s="719" t="str">
        <f t="shared" si="20"/>
        <v/>
      </c>
    </row>
    <row r="670" spans="1:16" ht="15" hidden="1" customHeight="1" outlineLevel="1" x14ac:dyDescent="0.25">
      <c r="A670" s="72">
        <v>664</v>
      </c>
      <c r="B670" s="754"/>
      <c r="C670" s="755"/>
      <c r="D670" s="756"/>
      <c r="E670" s="757"/>
      <c r="F670" s="757"/>
      <c r="G670" s="779"/>
      <c r="H670" s="780"/>
      <c r="I670" s="759"/>
      <c r="J670" s="760"/>
      <c r="K670" s="761"/>
      <c r="L670" s="719" t="str">
        <f t="shared" si="21"/>
        <v/>
      </c>
      <c r="M670" s="759"/>
      <c r="N670" s="760"/>
      <c r="O670" s="761"/>
      <c r="P670" s="719" t="str">
        <f t="shared" si="20"/>
        <v/>
      </c>
    </row>
    <row r="671" spans="1:16" ht="15" hidden="1" customHeight="1" outlineLevel="1" x14ac:dyDescent="0.25">
      <c r="A671" s="72">
        <v>665</v>
      </c>
      <c r="B671" s="754"/>
      <c r="C671" s="755"/>
      <c r="D671" s="756"/>
      <c r="E671" s="757"/>
      <c r="F671" s="757"/>
      <c r="G671" s="779"/>
      <c r="H671" s="780"/>
      <c r="I671" s="759"/>
      <c r="J671" s="760"/>
      <c r="K671" s="761"/>
      <c r="L671" s="719" t="str">
        <f t="shared" si="21"/>
        <v/>
      </c>
      <c r="M671" s="759"/>
      <c r="N671" s="760"/>
      <c r="O671" s="761"/>
      <c r="P671" s="719" t="str">
        <f t="shared" si="20"/>
        <v/>
      </c>
    </row>
    <row r="672" spans="1:16" ht="15" hidden="1" customHeight="1" outlineLevel="1" x14ac:dyDescent="0.25">
      <c r="A672" s="72">
        <v>666</v>
      </c>
      <c r="B672" s="754"/>
      <c r="C672" s="755"/>
      <c r="D672" s="756"/>
      <c r="E672" s="757"/>
      <c r="F672" s="757"/>
      <c r="G672" s="779"/>
      <c r="H672" s="780"/>
      <c r="I672" s="759"/>
      <c r="J672" s="760"/>
      <c r="K672" s="761"/>
      <c r="L672" s="719" t="str">
        <f t="shared" si="21"/>
        <v/>
      </c>
      <c r="M672" s="759"/>
      <c r="N672" s="760"/>
      <c r="O672" s="761"/>
      <c r="P672" s="719" t="str">
        <f t="shared" si="20"/>
        <v/>
      </c>
    </row>
    <row r="673" spans="1:16" ht="15" hidden="1" customHeight="1" outlineLevel="1" x14ac:dyDescent="0.25">
      <c r="A673" s="72">
        <v>667</v>
      </c>
      <c r="B673" s="754"/>
      <c r="C673" s="755"/>
      <c r="D673" s="756"/>
      <c r="E673" s="757"/>
      <c r="F673" s="757"/>
      <c r="G673" s="779"/>
      <c r="H673" s="780"/>
      <c r="I673" s="759"/>
      <c r="J673" s="760"/>
      <c r="K673" s="761"/>
      <c r="L673" s="719" t="str">
        <f t="shared" si="21"/>
        <v/>
      </c>
      <c r="M673" s="759"/>
      <c r="N673" s="760"/>
      <c r="O673" s="761"/>
      <c r="P673" s="719" t="str">
        <f t="shared" si="20"/>
        <v/>
      </c>
    </row>
    <row r="674" spans="1:16" ht="15" hidden="1" customHeight="1" outlineLevel="1" x14ac:dyDescent="0.25">
      <c r="A674" s="72">
        <v>668</v>
      </c>
      <c r="B674" s="754"/>
      <c r="C674" s="755"/>
      <c r="D674" s="756"/>
      <c r="E674" s="757"/>
      <c r="F674" s="757"/>
      <c r="G674" s="779"/>
      <c r="H674" s="780"/>
      <c r="I674" s="759"/>
      <c r="J674" s="760"/>
      <c r="K674" s="761"/>
      <c r="L674" s="719" t="str">
        <f t="shared" si="21"/>
        <v/>
      </c>
      <c r="M674" s="759"/>
      <c r="N674" s="760"/>
      <c r="O674" s="761"/>
      <c r="P674" s="719" t="str">
        <f t="shared" si="20"/>
        <v/>
      </c>
    </row>
    <row r="675" spans="1:16" ht="15" hidden="1" customHeight="1" outlineLevel="1" x14ac:dyDescent="0.25">
      <c r="A675" s="72">
        <v>669</v>
      </c>
      <c r="B675" s="754"/>
      <c r="C675" s="755"/>
      <c r="D675" s="756"/>
      <c r="E675" s="757"/>
      <c r="F675" s="757"/>
      <c r="G675" s="779"/>
      <c r="H675" s="780"/>
      <c r="I675" s="759"/>
      <c r="J675" s="760"/>
      <c r="K675" s="761"/>
      <c r="L675" s="719" t="str">
        <f t="shared" si="21"/>
        <v/>
      </c>
      <c r="M675" s="759"/>
      <c r="N675" s="760"/>
      <c r="O675" s="761"/>
      <c r="P675" s="719" t="str">
        <f t="shared" si="20"/>
        <v/>
      </c>
    </row>
    <row r="676" spans="1:16" ht="15" hidden="1" customHeight="1" outlineLevel="1" x14ac:dyDescent="0.25">
      <c r="A676" s="72">
        <v>670</v>
      </c>
      <c r="B676" s="754"/>
      <c r="C676" s="755"/>
      <c r="D676" s="756"/>
      <c r="E676" s="757"/>
      <c r="F676" s="757"/>
      <c r="G676" s="779"/>
      <c r="H676" s="780"/>
      <c r="I676" s="759"/>
      <c r="J676" s="760"/>
      <c r="K676" s="761"/>
      <c r="L676" s="719" t="str">
        <f t="shared" si="21"/>
        <v/>
      </c>
      <c r="M676" s="759"/>
      <c r="N676" s="760"/>
      <c r="O676" s="761"/>
      <c r="P676" s="719" t="str">
        <f t="shared" si="20"/>
        <v/>
      </c>
    </row>
    <row r="677" spans="1:16" ht="15" hidden="1" customHeight="1" outlineLevel="1" x14ac:dyDescent="0.25">
      <c r="A677" s="72">
        <v>671</v>
      </c>
      <c r="B677" s="754"/>
      <c r="C677" s="755"/>
      <c r="D677" s="756"/>
      <c r="E677" s="757"/>
      <c r="F677" s="757"/>
      <c r="G677" s="779"/>
      <c r="H677" s="780"/>
      <c r="I677" s="759"/>
      <c r="J677" s="760"/>
      <c r="K677" s="761"/>
      <c r="L677" s="719" t="str">
        <f t="shared" si="21"/>
        <v/>
      </c>
      <c r="M677" s="759"/>
      <c r="N677" s="760"/>
      <c r="O677" s="761"/>
      <c r="P677" s="719" t="str">
        <f t="shared" si="20"/>
        <v/>
      </c>
    </row>
    <row r="678" spans="1:16" ht="15" hidden="1" customHeight="1" outlineLevel="1" x14ac:dyDescent="0.25">
      <c r="A678" s="72">
        <v>672</v>
      </c>
      <c r="B678" s="754"/>
      <c r="C678" s="755"/>
      <c r="D678" s="756"/>
      <c r="E678" s="757"/>
      <c r="F678" s="757"/>
      <c r="G678" s="779"/>
      <c r="H678" s="780"/>
      <c r="I678" s="759"/>
      <c r="J678" s="760"/>
      <c r="K678" s="761"/>
      <c r="L678" s="719" t="str">
        <f t="shared" si="21"/>
        <v/>
      </c>
      <c r="M678" s="759"/>
      <c r="N678" s="760"/>
      <c r="O678" s="761"/>
      <c r="P678" s="719" t="str">
        <f t="shared" si="20"/>
        <v/>
      </c>
    </row>
    <row r="679" spans="1:16" ht="15" hidden="1" customHeight="1" outlineLevel="1" x14ac:dyDescent="0.25">
      <c r="A679" s="72">
        <v>673</v>
      </c>
      <c r="B679" s="754"/>
      <c r="C679" s="755"/>
      <c r="D679" s="756"/>
      <c r="E679" s="757"/>
      <c r="F679" s="757"/>
      <c r="G679" s="779"/>
      <c r="H679" s="780"/>
      <c r="I679" s="759"/>
      <c r="J679" s="760"/>
      <c r="K679" s="761"/>
      <c r="L679" s="719" t="str">
        <f t="shared" si="21"/>
        <v/>
      </c>
      <c r="M679" s="759"/>
      <c r="N679" s="760"/>
      <c r="O679" s="761"/>
      <c r="P679" s="719" t="str">
        <f t="shared" si="20"/>
        <v/>
      </c>
    </row>
    <row r="680" spans="1:16" ht="15" hidden="1" customHeight="1" outlineLevel="1" x14ac:dyDescent="0.25">
      <c r="A680" s="72">
        <v>674</v>
      </c>
      <c r="B680" s="754"/>
      <c r="C680" s="755"/>
      <c r="D680" s="756"/>
      <c r="E680" s="757"/>
      <c r="F680" s="757"/>
      <c r="G680" s="779"/>
      <c r="H680" s="780"/>
      <c r="I680" s="759"/>
      <c r="J680" s="760"/>
      <c r="K680" s="761"/>
      <c r="L680" s="719" t="str">
        <f t="shared" si="21"/>
        <v/>
      </c>
      <c r="M680" s="759"/>
      <c r="N680" s="760"/>
      <c r="O680" s="761"/>
      <c r="P680" s="719" t="str">
        <f t="shared" si="20"/>
        <v/>
      </c>
    </row>
    <row r="681" spans="1:16" ht="15" hidden="1" customHeight="1" outlineLevel="1" x14ac:dyDescent="0.25">
      <c r="A681" s="72">
        <v>675</v>
      </c>
      <c r="B681" s="754"/>
      <c r="C681" s="755"/>
      <c r="D681" s="756"/>
      <c r="E681" s="757"/>
      <c r="F681" s="757"/>
      <c r="G681" s="779"/>
      <c r="H681" s="780"/>
      <c r="I681" s="759"/>
      <c r="J681" s="760"/>
      <c r="K681" s="761"/>
      <c r="L681" s="719" t="str">
        <f t="shared" si="21"/>
        <v/>
      </c>
      <c r="M681" s="759"/>
      <c r="N681" s="760"/>
      <c r="O681" s="761"/>
      <c r="P681" s="719" t="str">
        <f t="shared" si="20"/>
        <v/>
      </c>
    </row>
    <row r="682" spans="1:16" ht="15" hidden="1" customHeight="1" outlineLevel="1" x14ac:dyDescent="0.25">
      <c r="A682" s="72">
        <v>676</v>
      </c>
      <c r="B682" s="754"/>
      <c r="C682" s="755"/>
      <c r="D682" s="756"/>
      <c r="E682" s="757"/>
      <c r="F682" s="757"/>
      <c r="G682" s="779"/>
      <c r="H682" s="780"/>
      <c r="I682" s="759"/>
      <c r="J682" s="760"/>
      <c r="K682" s="761"/>
      <c r="L682" s="719" t="str">
        <f t="shared" si="21"/>
        <v/>
      </c>
      <c r="M682" s="759"/>
      <c r="N682" s="760"/>
      <c r="O682" s="761"/>
      <c r="P682" s="719" t="str">
        <f t="shared" si="20"/>
        <v/>
      </c>
    </row>
    <row r="683" spans="1:16" ht="15" hidden="1" customHeight="1" outlineLevel="1" x14ac:dyDescent="0.25">
      <c r="A683" s="72">
        <v>677</v>
      </c>
      <c r="B683" s="754"/>
      <c r="C683" s="755"/>
      <c r="D683" s="756"/>
      <c r="E683" s="757"/>
      <c r="F683" s="757"/>
      <c r="G683" s="779"/>
      <c r="H683" s="780"/>
      <c r="I683" s="759"/>
      <c r="J683" s="760"/>
      <c r="K683" s="761"/>
      <c r="L683" s="719" t="str">
        <f t="shared" si="21"/>
        <v/>
      </c>
      <c r="M683" s="759"/>
      <c r="N683" s="760"/>
      <c r="O683" s="761"/>
      <c r="P683" s="719" t="str">
        <f t="shared" si="20"/>
        <v/>
      </c>
    </row>
    <row r="684" spans="1:16" ht="15" hidden="1" customHeight="1" outlineLevel="1" x14ac:dyDescent="0.25">
      <c r="A684" s="72">
        <v>678</v>
      </c>
      <c r="B684" s="754"/>
      <c r="C684" s="755"/>
      <c r="D684" s="756"/>
      <c r="E684" s="757"/>
      <c r="F684" s="757"/>
      <c r="G684" s="779"/>
      <c r="H684" s="780"/>
      <c r="I684" s="759"/>
      <c r="J684" s="760"/>
      <c r="K684" s="761"/>
      <c r="L684" s="719" t="str">
        <f t="shared" si="21"/>
        <v/>
      </c>
      <c r="M684" s="759"/>
      <c r="N684" s="760"/>
      <c r="O684" s="761"/>
      <c r="P684" s="719" t="str">
        <f t="shared" si="20"/>
        <v/>
      </c>
    </row>
    <row r="685" spans="1:16" ht="15" hidden="1" customHeight="1" outlineLevel="1" x14ac:dyDescent="0.25">
      <c r="A685" s="72">
        <v>679</v>
      </c>
      <c r="B685" s="754"/>
      <c r="C685" s="755"/>
      <c r="D685" s="756"/>
      <c r="E685" s="757"/>
      <c r="F685" s="757"/>
      <c r="G685" s="779"/>
      <c r="H685" s="780"/>
      <c r="I685" s="759"/>
      <c r="J685" s="760"/>
      <c r="K685" s="761"/>
      <c r="L685" s="719" t="str">
        <f t="shared" si="21"/>
        <v/>
      </c>
      <c r="M685" s="759"/>
      <c r="N685" s="760"/>
      <c r="O685" s="761"/>
      <c r="P685" s="719" t="str">
        <f t="shared" si="20"/>
        <v/>
      </c>
    </row>
    <row r="686" spans="1:16" ht="15" hidden="1" customHeight="1" outlineLevel="1" x14ac:dyDescent="0.25">
      <c r="A686" s="72">
        <v>680</v>
      </c>
      <c r="B686" s="754"/>
      <c r="C686" s="755"/>
      <c r="D686" s="756"/>
      <c r="E686" s="757"/>
      <c r="F686" s="757"/>
      <c r="G686" s="779"/>
      <c r="H686" s="780"/>
      <c r="I686" s="759"/>
      <c r="J686" s="760"/>
      <c r="K686" s="761"/>
      <c r="L686" s="719" t="str">
        <f t="shared" si="21"/>
        <v/>
      </c>
      <c r="M686" s="759"/>
      <c r="N686" s="760"/>
      <c r="O686" s="761"/>
      <c r="P686" s="719" t="str">
        <f t="shared" si="20"/>
        <v/>
      </c>
    </row>
    <row r="687" spans="1:16" ht="15" hidden="1" customHeight="1" outlineLevel="1" x14ac:dyDescent="0.25">
      <c r="A687" s="72">
        <v>681</v>
      </c>
      <c r="B687" s="754"/>
      <c r="C687" s="755"/>
      <c r="D687" s="756"/>
      <c r="E687" s="757"/>
      <c r="F687" s="757"/>
      <c r="G687" s="779"/>
      <c r="H687" s="780"/>
      <c r="I687" s="759"/>
      <c r="J687" s="760"/>
      <c r="K687" s="761"/>
      <c r="L687" s="719" t="str">
        <f t="shared" si="21"/>
        <v/>
      </c>
      <c r="M687" s="759"/>
      <c r="N687" s="760"/>
      <c r="O687" s="761"/>
      <c r="P687" s="719" t="str">
        <f t="shared" si="20"/>
        <v/>
      </c>
    </row>
    <row r="688" spans="1:16" ht="15" hidden="1" customHeight="1" outlineLevel="1" x14ac:dyDescent="0.25">
      <c r="A688" s="72">
        <v>682</v>
      </c>
      <c r="B688" s="754"/>
      <c r="C688" s="755"/>
      <c r="D688" s="756"/>
      <c r="E688" s="757"/>
      <c r="F688" s="757"/>
      <c r="G688" s="779"/>
      <c r="H688" s="780"/>
      <c r="I688" s="759"/>
      <c r="J688" s="760"/>
      <c r="K688" s="761"/>
      <c r="L688" s="719" t="str">
        <f t="shared" si="21"/>
        <v/>
      </c>
      <c r="M688" s="759"/>
      <c r="N688" s="760"/>
      <c r="O688" s="761"/>
      <c r="P688" s="719" t="str">
        <f t="shared" si="20"/>
        <v/>
      </c>
    </row>
    <row r="689" spans="1:16" ht="15" hidden="1" customHeight="1" outlineLevel="1" x14ac:dyDescent="0.25">
      <c r="A689" s="72">
        <v>683</v>
      </c>
      <c r="B689" s="754"/>
      <c r="C689" s="755"/>
      <c r="D689" s="756"/>
      <c r="E689" s="757"/>
      <c r="F689" s="757"/>
      <c r="G689" s="779"/>
      <c r="H689" s="780"/>
      <c r="I689" s="759"/>
      <c r="J689" s="760"/>
      <c r="K689" s="761"/>
      <c r="L689" s="719" t="str">
        <f t="shared" si="21"/>
        <v/>
      </c>
      <c r="M689" s="759"/>
      <c r="N689" s="760"/>
      <c r="O689" s="761"/>
      <c r="P689" s="719" t="str">
        <f t="shared" si="20"/>
        <v/>
      </c>
    </row>
    <row r="690" spans="1:16" ht="15" hidden="1" customHeight="1" outlineLevel="1" x14ac:dyDescent="0.25">
      <c r="A690" s="72">
        <v>684</v>
      </c>
      <c r="B690" s="754"/>
      <c r="C690" s="755"/>
      <c r="D690" s="756"/>
      <c r="E690" s="757"/>
      <c r="F690" s="757"/>
      <c r="G690" s="779"/>
      <c r="H690" s="780"/>
      <c r="I690" s="759"/>
      <c r="J690" s="760"/>
      <c r="K690" s="761"/>
      <c r="L690" s="719" t="str">
        <f t="shared" si="21"/>
        <v/>
      </c>
      <c r="M690" s="759"/>
      <c r="N690" s="760"/>
      <c r="O690" s="761"/>
      <c r="P690" s="719" t="str">
        <f t="shared" si="20"/>
        <v/>
      </c>
    </row>
    <row r="691" spans="1:16" ht="15" hidden="1" customHeight="1" outlineLevel="1" x14ac:dyDescent="0.25">
      <c r="A691" s="72">
        <v>685</v>
      </c>
      <c r="B691" s="754"/>
      <c r="C691" s="755"/>
      <c r="D691" s="756"/>
      <c r="E691" s="757"/>
      <c r="F691" s="757"/>
      <c r="G691" s="779"/>
      <c r="H691" s="780"/>
      <c r="I691" s="759"/>
      <c r="J691" s="760"/>
      <c r="K691" s="761"/>
      <c r="L691" s="719" t="str">
        <f t="shared" si="21"/>
        <v/>
      </c>
      <c r="M691" s="759"/>
      <c r="N691" s="760"/>
      <c r="O691" s="761"/>
      <c r="P691" s="719" t="str">
        <f t="shared" si="20"/>
        <v/>
      </c>
    </row>
    <row r="692" spans="1:16" ht="15" hidden="1" customHeight="1" outlineLevel="1" x14ac:dyDescent="0.25">
      <c r="A692" s="72">
        <v>686</v>
      </c>
      <c r="B692" s="754"/>
      <c r="C692" s="755"/>
      <c r="D692" s="756"/>
      <c r="E692" s="757"/>
      <c r="F692" s="757"/>
      <c r="G692" s="779"/>
      <c r="H692" s="780"/>
      <c r="I692" s="759"/>
      <c r="J692" s="760"/>
      <c r="K692" s="761"/>
      <c r="L692" s="719" t="str">
        <f t="shared" si="21"/>
        <v/>
      </c>
      <c r="M692" s="759"/>
      <c r="N692" s="760"/>
      <c r="O692" s="761"/>
      <c r="P692" s="719" t="str">
        <f t="shared" si="20"/>
        <v/>
      </c>
    </row>
    <row r="693" spans="1:16" ht="15" hidden="1" customHeight="1" outlineLevel="1" x14ac:dyDescent="0.25">
      <c r="A693" s="72">
        <v>687</v>
      </c>
      <c r="B693" s="754"/>
      <c r="C693" s="755"/>
      <c r="D693" s="756"/>
      <c r="E693" s="757"/>
      <c r="F693" s="757"/>
      <c r="G693" s="779"/>
      <c r="H693" s="780"/>
      <c r="I693" s="759"/>
      <c r="J693" s="760"/>
      <c r="K693" s="761"/>
      <c r="L693" s="719" t="str">
        <f t="shared" si="21"/>
        <v/>
      </c>
      <c r="M693" s="759"/>
      <c r="N693" s="760"/>
      <c r="O693" s="761"/>
      <c r="P693" s="719" t="str">
        <f t="shared" si="20"/>
        <v/>
      </c>
    </row>
    <row r="694" spans="1:16" ht="15" hidden="1" customHeight="1" outlineLevel="1" x14ac:dyDescent="0.25">
      <c r="A694" s="72">
        <v>688</v>
      </c>
      <c r="B694" s="754"/>
      <c r="C694" s="755"/>
      <c r="D694" s="756"/>
      <c r="E694" s="757"/>
      <c r="F694" s="757"/>
      <c r="G694" s="779"/>
      <c r="H694" s="780"/>
      <c r="I694" s="759"/>
      <c r="J694" s="760"/>
      <c r="K694" s="761"/>
      <c r="L694" s="719" t="str">
        <f t="shared" si="21"/>
        <v/>
      </c>
      <c r="M694" s="759"/>
      <c r="N694" s="760"/>
      <c r="O694" s="761"/>
      <c r="P694" s="719" t="str">
        <f t="shared" si="20"/>
        <v/>
      </c>
    </row>
    <row r="695" spans="1:16" ht="15" hidden="1" customHeight="1" outlineLevel="1" x14ac:dyDescent="0.25">
      <c r="A695" s="72">
        <v>689</v>
      </c>
      <c r="B695" s="754"/>
      <c r="C695" s="755"/>
      <c r="D695" s="756"/>
      <c r="E695" s="757"/>
      <c r="F695" s="757"/>
      <c r="G695" s="779"/>
      <c r="H695" s="780"/>
      <c r="I695" s="759"/>
      <c r="J695" s="760"/>
      <c r="K695" s="761"/>
      <c r="L695" s="719" t="str">
        <f t="shared" si="21"/>
        <v/>
      </c>
      <c r="M695" s="759"/>
      <c r="N695" s="760"/>
      <c r="O695" s="761"/>
      <c r="P695" s="719" t="str">
        <f t="shared" si="20"/>
        <v/>
      </c>
    </row>
    <row r="696" spans="1:16" ht="15" hidden="1" customHeight="1" outlineLevel="1" x14ac:dyDescent="0.25">
      <c r="A696" s="72">
        <v>690</v>
      </c>
      <c r="B696" s="754"/>
      <c r="C696" s="755"/>
      <c r="D696" s="756"/>
      <c r="E696" s="757"/>
      <c r="F696" s="757"/>
      <c r="G696" s="779"/>
      <c r="H696" s="780"/>
      <c r="I696" s="759"/>
      <c r="J696" s="760"/>
      <c r="K696" s="761"/>
      <c r="L696" s="719" t="str">
        <f t="shared" si="21"/>
        <v/>
      </c>
      <c r="M696" s="759"/>
      <c r="N696" s="760"/>
      <c r="O696" s="761"/>
      <c r="P696" s="719" t="str">
        <f t="shared" si="20"/>
        <v/>
      </c>
    </row>
    <row r="697" spans="1:16" ht="15" hidden="1" customHeight="1" outlineLevel="1" x14ac:dyDescent="0.25">
      <c r="A697" s="72">
        <v>691</v>
      </c>
      <c r="B697" s="754"/>
      <c r="C697" s="755"/>
      <c r="D697" s="756"/>
      <c r="E697" s="757"/>
      <c r="F697" s="757"/>
      <c r="G697" s="779"/>
      <c r="H697" s="780"/>
      <c r="I697" s="759"/>
      <c r="J697" s="760"/>
      <c r="K697" s="761"/>
      <c r="L697" s="719" t="str">
        <f t="shared" si="21"/>
        <v/>
      </c>
      <c r="M697" s="759"/>
      <c r="N697" s="760"/>
      <c r="O697" s="761"/>
      <c r="P697" s="719" t="str">
        <f t="shared" si="20"/>
        <v/>
      </c>
    </row>
    <row r="698" spans="1:16" ht="15" hidden="1" customHeight="1" outlineLevel="1" x14ac:dyDescent="0.25">
      <c r="A698" s="72">
        <v>692</v>
      </c>
      <c r="B698" s="754"/>
      <c r="C698" s="755"/>
      <c r="D698" s="756"/>
      <c r="E698" s="757"/>
      <c r="F698" s="757"/>
      <c r="G698" s="779"/>
      <c r="H698" s="780"/>
      <c r="I698" s="759"/>
      <c r="J698" s="760"/>
      <c r="K698" s="761"/>
      <c r="L698" s="719" t="str">
        <f t="shared" si="21"/>
        <v/>
      </c>
      <c r="M698" s="759"/>
      <c r="N698" s="760"/>
      <c r="O698" s="761"/>
      <c r="P698" s="719" t="str">
        <f t="shared" si="20"/>
        <v/>
      </c>
    </row>
    <row r="699" spans="1:16" ht="15" hidden="1" customHeight="1" outlineLevel="1" x14ac:dyDescent="0.25">
      <c r="A699" s="72">
        <v>693</v>
      </c>
      <c r="B699" s="754"/>
      <c r="C699" s="755"/>
      <c r="D699" s="756"/>
      <c r="E699" s="757"/>
      <c r="F699" s="757"/>
      <c r="G699" s="779"/>
      <c r="H699" s="780"/>
      <c r="I699" s="759"/>
      <c r="J699" s="760"/>
      <c r="K699" s="761"/>
      <c r="L699" s="719" t="str">
        <f t="shared" si="21"/>
        <v/>
      </c>
      <c r="M699" s="759"/>
      <c r="N699" s="760"/>
      <c r="O699" s="761"/>
      <c r="P699" s="719" t="str">
        <f t="shared" si="20"/>
        <v/>
      </c>
    </row>
    <row r="700" spans="1:16" ht="15" hidden="1" customHeight="1" outlineLevel="1" x14ac:dyDescent="0.25">
      <c r="A700" s="72">
        <v>694</v>
      </c>
      <c r="B700" s="754"/>
      <c r="C700" s="755"/>
      <c r="D700" s="756"/>
      <c r="E700" s="757"/>
      <c r="F700" s="757"/>
      <c r="G700" s="779"/>
      <c r="H700" s="780"/>
      <c r="I700" s="759"/>
      <c r="J700" s="760"/>
      <c r="K700" s="761"/>
      <c r="L700" s="719" t="str">
        <f t="shared" si="21"/>
        <v/>
      </c>
      <c r="M700" s="759"/>
      <c r="N700" s="760"/>
      <c r="O700" s="761"/>
      <c r="P700" s="719" t="str">
        <f t="shared" si="20"/>
        <v/>
      </c>
    </row>
    <row r="701" spans="1:16" ht="15" hidden="1" customHeight="1" outlineLevel="1" x14ac:dyDescent="0.25">
      <c r="A701" s="72">
        <v>695</v>
      </c>
      <c r="B701" s="754"/>
      <c r="C701" s="755"/>
      <c r="D701" s="756"/>
      <c r="E701" s="757"/>
      <c r="F701" s="757"/>
      <c r="G701" s="779"/>
      <c r="H701" s="780"/>
      <c r="I701" s="759"/>
      <c r="J701" s="760"/>
      <c r="K701" s="761"/>
      <c r="L701" s="719" t="str">
        <f t="shared" si="21"/>
        <v/>
      </c>
      <c r="M701" s="759"/>
      <c r="N701" s="760"/>
      <c r="O701" s="761"/>
      <c r="P701" s="719" t="str">
        <f t="shared" si="20"/>
        <v/>
      </c>
    </row>
    <row r="702" spans="1:16" ht="15" hidden="1" customHeight="1" outlineLevel="1" x14ac:dyDescent="0.25">
      <c r="A702" s="72">
        <v>696</v>
      </c>
      <c r="B702" s="754"/>
      <c r="C702" s="755"/>
      <c r="D702" s="756"/>
      <c r="E702" s="757"/>
      <c r="F702" s="757"/>
      <c r="G702" s="779"/>
      <c r="H702" s="780"/>
      <c r="I702" s="759"/>
      <c r="J702" s="760"/>
      <c r="K702" s="761"/>
      <c r="L702" s="719" t="str">
        <f t="shared" si="21"/>
        <v/>
      </c>
      <c r="M702" s="759"/>
      <c r="N702" s="760"/>
      <c r="O702" s="761"/>
      <c r="P702" s="719" t="str">
        <f t="shared" si="20"/>
        <v/>
      </c>
    </row>
    <row r="703" spans="1:16" ht="15" hidden="1" customHeight="1" outlineLevel="1" x14ac:dyDescent="0.25">
      <c r="A703" s="72">
        <v>697</v>
      </c>
      <c r="B703" s="754"/>
      <c r="C703" s="755"/>
      <c r="D703" s="756"/>
      <c r="E703" s="757"/>
      <c r="F703" s="757"/>
      <c r="G703" s="779"/>
      <c r="H703" s="780"/>
      <c r="I703" s="759"/>
      <c r="J703" s="760"/>
      <c r="K703" s="761"/>
      <c r="L703" s="719" t="str">
        <f t="shared" si="21"/>
        <v/>
      </c>
      <c r="M703" s="759"/>
      <c r="N703" s="760"/>
      <c r="O703" s="761"/>
      <c r="P703" s="719" t="str">
        <f t="shared" si="20"/>
        <v/>
      </c>
    </row>
    <row r="704" spans="1:16" ht="15" hidden="1" customHeight="1" outlineLevel="1" x14ac:dyDescent="0.25">
      <c r="A704" s="72">
        <v>698</v>
      </c>
      <c r="B704" s="754"/>
      <c r="C704" s="755"/>
      <c r="D704" s="756"/>
      <c r="E704" s="757"/>
      <c r="F704" s="757"/>
      <c r="G704" s="779"/>
      <c r="H704" s="780"/>
      <c r="I704" s="759"/>
      <c r="J704" s="760"/>
      <c r="K704" s="761"/>
      <c r="L704" s="719" t="str">
        <f t="shared" si="21"/>
        <v/>
      </c>
      <c r="M704" s="759"/>
      <c r="N704" s="760"/>
      <c r="O704" s="761"/>
      <c r="P704" s="719" t="str">
        <f t="shared" si="20"/>
        <v/>
      </c>
    </row>
    <row r="705" spans="1:16" ht="15" hidden="1" customHeight="1" outlineLevel="1" x14ac:dyDescent="0.25">
      <c r="A705" s="72">
        <v>699</v>
      </c>
      <c r="B705" s="754"/>
      <c r="C705" s="755"/>
      <c r="D705" s="756"/>
      <c r="E705" s="757"/>
      <c r="F705" s="757"/>
      <c r="G705" s="779"/>
      <c r="H705" s="780"/>
      <c r="I705" s="759"/>
      <c r="J705" s="760"/>
      <c r="K705" s="761"/>
      <c r="L705" s="719" t="str">
        <f t="shared" si="21"/>
        <v/>
      </c>
      <c r="M705" s="759"/>
      <c r="N705" s="760"/>
      <c r="O705" s="761"/>
      <c r="P705" s="719" t="str">
        <f t="shared" si="20"/>
        <v/>
      </c>
    </row>
    <row r="706" spans="1:16" ht="15" hidden="1" customHeight="1" outlineLevel="1" x14ac:dyDescent="0.25">
      <c r="A706" s="72">
        <v>700</v>
      </c>
      <c r="B706" s="754"/>
      <c r="C706" s="755"/>
      <c r="D706" s="756"/>
      <c r="E706" s="757"/>
      <c r="F706" s="757"/>
      <c r="G706" s="779"/>
      <c r="H706" s="780"/>
      <c r="I706" s="759"/>
      <c r="J706" s="760"/>
      <c r="K706" s="761"/>
      <c r="L706" s="719" t="str">
        <f t="shared" si="21"/>
        <v/>
      </c>
      <c r="M706" s="759"/>
      <c r="N706" s="760"/>
      <c r="O706" s="761"/>
      <c r="P706" s="719" t="str">
        <f t="shared" si="20"/>
        <v/>
      </c>
    </row>
    <row r="707" spans="1:16" ht="15" hidden="1" customHeight="1" outlineLevel="1" x14ac:dyDescent="0.25">
      <c r="A707" s="72">
        <v>701</v>
      </c>
      <c r="B707" s="754"/>
      <c r="C707" s="755"/>
      <c r="D707" s="756"/>
      <c r="E707" s="757"/>
      <c r="F707" s="757"/>
      <c r="G707" s="779"/>
      <c r="H707" s="780"/>
      <c r="I707" s="759"/>
      <c r="J707" s="760"/>
      <c r="K707" s="761"/>
      <c r="L707" s="719" t="str">
        <f t="shared" si="21"/>
        <v/>
      </c>
      <c r="M707" s="759"/>
      <c r="N707" s="760"/>
      <c r="O707" s="761"/>
      <c r="P707" s="719" t="str">
        <f t="shared" si="20"/>
        <v/>
      </c>
    </row>
    <row r="708" spans="1:16" ht="15" hidden="1" customHeight="1" outlineLevel="1" x14ac:dyDescent="0.25">
      <c r="A708" s="72">
        <v>702</v>
      </c>
      <c r="B708" s="754"/>
      <c r="C708" s="755"/>
      <c r="D708" s="756"/>
      <c r="E708" s="757"/>
      <c r="F708" s="757"/>
      <c r="G708" s="779"/>
      <c r="H708" s="780"/>
      <c r="I708" s="759"/>
      <c r="J708" s="760"/>
      <c r="K708" s="761"/>
      <c r="L708" s="719" t="str">
        <f t="shared" si="21"/>
        <v/>
      </c>
      <c r="M708" s="759"/>
      <c r="N708" s="760"/>
      <c r="O708" s="761"/>
      <c r="P708" s="719" t="str">
        <f t="shared" si="20"/>
        <v/>
      </c>
    </row>
    <row r="709" spans="1:16" ht="15" hidden="1" customHeight="1" outlineLevel="1" x14ac:dyDescent="0.25">
      <c r="A709" s="72">
        <v>703</v>
      </c>
      <c r="B709" s="754"/>
      <c r="C709" s="755"/>
      <c r="D709" s="756"/>
      <c r="E709" s="757"/>
      <c r="F709" s="757"/>
      <c r="G709" s="779"/>
      <c r="H709" s="780"/>
      <c r="I709" s="759"/>
      <c r="J709" s="760"/>
      <c r="K709" s="761"/>
      <c r="L709" s="719" t="str">
        <f t="shared" si="21"/>
        <v/>
      </c>
      <c r="M709" s="759"/>
      <c r="N709" s="760"/>
      <c r="O709" s="761"/>
      <c r="P709" s="719" t="str">
        <f t="shared" si="20"/>
        <v/>
      </c>
    </row>
    <row r="710" spans="1:16" ht="15" hidden="1" customHeight="1" outlineLevel="1" x14ac:dyDescent="0.25">
      <c r="A710" s="72">
        <v>704</v>
      </c>
      <c r="B710" s="754"/>
      <c r="C710" s="755"/>
      <c r="D710" s="756"/>
      <c r="E710" s="757"/>
      <c r="F710" s="757"/>
      <c r="G710" s="779"/>
      <c r="H710" s="780"/>
      <c r="I710" s="759"/>
      <c r="J710" s="760"/>
      <c r="K710" s="761"/>
      <c r="L710" s="719" t="str">
        <f t="shared" si="21"/>
        <v/>
      </c>
      <c r="M710" s="759"/>
      <c r="N710" s="760"/>
      <c r="O710" s="761"/>
      <c r="P710" s="719" t="str">
        <f t="shared" si="20"/>
        <v/>
      </c>
    </row>
    <row r="711" spans="1:16" ht="15" hidden="1" customHeight="1" outlineLevel="1" x14ac:dyDescent="0.25">
      <c r="A711" s="72">
        <v>705</v>
      </c>
      <c r="B711" s="754"/>
      <c r="C711" s="755"/>
      <c r="D711" s="756"/>
      <c r="E711" s="757"/>
      <c r="F711" s="757"/>
      <c r="G711" s="779"/>
      <c r="H711" s="780"/>
      <c r="I711" s="759"/>
      <c r="J711" s="760"/>
      <c r="K711" s="761"/>
      <c r="L711" s="719" t="str">
        <f t="shared" si="21"/>
        <v/>
      </c>
      <c r="M711" s="759"/>
      <c r="N711" s="760"/>
      <c r="O711" s="761"/>
      <c r="P711" s="719" t="str">
        <f t="shared" ref="P711:P774" si="22">IFERROR(O711/M711,"")</f>
        <v/>
      </c>
    </row>
    <row r="712" spans="1:16" ht="15" hidden="1" customHeight="1" outlineLevel="1" x14ac:dyDescent="0.25">
      <c r="A712" s="72">
        <v>706</v>
      </c>
      <c r="B712" s="754"/>
      <c r="C712" s="755"/>
      <c r="D712" s="756"/>
      <c r="E712" s="757"/>
      <c r="F712" s="757"/>
      <c r="G712" s="779"/>
      <c r="H712" s="780"/>
      <c r="I712" s="759"/>
      <c r="J712" s="760"/>
      <c r="K712" s="761"/>
      <c r="L712" s="719" t="str">
        <f t="shared" ref="L712:L775" si="23">IFERROR(K712/I712,"")</f>
        <v/>
      </c>
      <c r="M712" s="759"/>
      <c r="N712" s="760"/>
      <c r="O712" s="761"/>
      <c r="P712" s="719" t="str">
        <f t="shared" si="22"/>
        <v/>
      </c>
    </row>
    <row r="713" spans="1:16" ht="15" hidden="1" customHeight="1" outlineLevel="1" x14ac:dyDescent="0.25">
      <c r="A713" s="72">
        <v>707</v>
      </c>
      <c r="B713" s="754"/>
      <c r="C713" s="755"/>
      <c r="D713" s="756"/>
      <c r="E713" s="757"/>
      <c r="F713" s="757"/>
      <c r="G713" s="779"/>
      <c r="H713" s="780"/>
      <c r="I713" s="759"/>
      <c r="J713" s="760"/>
      <c r="K713" s="761"/>
      <c r="L713" s="719" t="str">
        <f t="shared" si="23"/>
        <v/>
      </c>
      <c r="M713" s="759"/>
      <c r="N713" s="760"/>
      <c r="O713" s="761"/>
      <c r="P713" s="719" t="str">
        <f t="shared" si="22"/>
        <v/>
      </c>
    </row>
    <row r="714" spans="1:16" ht="15" hidden="1" customHeight="1" outlineLevel="1" x14ac:dyDescent="0.25">
      <c r="A714" s="72">
        <v>708</v>
      </c>
      <c r="B714" s="754"/>
      <c r="C714" s="755"/>
      <c r="D714" s="756"/>
      <c r="E714" s="757"/>
      <c r="F714" s="757"/>
      <c r="G714" s="779"/>
      <c r="H714" s="780"/>
      <c r="I714" s="759"/>
      <c r="J714" s="760"/>
      <c r="K714" s="761"/>
      <c r="L714" s="719" t="str">
        <f t="shared" si="23"/>
        <v/>
      </c>
      <c r="M714" s="759"/>
      <c r="N714" s="760"/>
      <c r="O714" s="761"/>
      <c r="P714" s="719" t="str">
        <f t="shared" si="22"/>
        <v/>
      </c>
    </row>
    <row r="715" spans="1:16" ht="15" hidden="1" customHeight="1" outlineLevel="1" x14ac:dyDescent="0.25">
      <c r="A715" s="72">
        <v>709</v>
      </c>
      <c r="B715" s="754"/>
      <c r="C715" s="755"/>
      <c r="D715" s="756"/>
      <c r="E715" s="757"/>
      <c r="F715" s="757"/>
      <c r="G715" s="779"/>
      <c r="H715" s="780"/>
      <c r="I715" s="759"/>
      <c r="J715" s="760"/>
      <c r="K715" s="761"/>
      <c r="L715" s="719" t="str">
        <f t="shared" si="23"/>
        <v/>
      </c>
      <c r="M715" s="759"/>
      <c r="N715" s="760"/>
      <c r="O715" s="761"/>
      <c r="P715" s="719" t="str">
        <f t="shared" si="22"/>
        <v/>
      </c>
    </row>
    <row r="716" spans="1:16" ht="15" hidden="1" customHeight="1" outlineLevel="1" x14ac:dyDescent="0.25">
      <c r="A716" s="72">
        <v>710</v>
      </c>
      <c r="B716" s="754"/>
      <c r="C716" s="755"/>
      <c r="D716" s="756"/>
      <c r="E716" s="757"/>
      <c r="F716" s="757"/>
      <c r="G716" s="779"/>
      <c r="H716" s="780"/>
      <c r="I716" s="759"/>
      <c r="J716" s="760"/>
      <c r="K716" s="761"/>
      <c r="L716" s="719" t="str">
        <f t="shared" si="23"/>
        <v/>
      </c>
      <c r="M716" s="759"/>
      <c r="N716" s="760"/>
      <c r="O716" s="761"/>
      <c r="P716" s="719" t="str">
        <f t="shared" si="22"/>
        <v/>
      </c>
    </row>
    <row r="717" spans="1:16" ht="15" hidden="1" customHeight="1" outlineLevel="1" x14ac:dyDescent="0.25">
      <c r="A717" s="72">
        <v>711</v>
      </c>
      <c r="B717" s="754"/>
      <c r="C717" s="755"/>
      <c r="D717" s="756"/>
      <c r="E717" s="757"/>
      <c r="F717" s="757"/>
      <c r="G717" s="779"/>
      <c r="H717" s="780"/>
      <c r="I717" s="759"/>
      <c r="J717" s="760"/>
      <c r="K717" s="761"/>
      <c r="L717" s="719" t="str">
        <f t="shared" si="23"/>
        <v/>
      </c>
      <c r="M717" s="759"/>
      <c r="N717" s="760"/>
      <c r="O717" s="761"/>
      <c r="P717" s="719" t="str">
        <f t="shared" si="22"/>
        <v/>
      </c>
    </row>
    <row r="718" spans="1:16" ht="15" hidden="1" customHeight="1" outlineLevel="1" x14ac:dyDescent="0.25">
      <c r="A718" s="72">
        <v>712</v>
      </c>
      <c r="B718" s="754"/>
      <c r="C718" s="755"/>
      <c r="D718" s="756"/>
      <c r="E718" s="757"/>
      <c r="F718" s="757"/>
      <c r="G718" s="779"/>
      <c r="H718" s="780"/>
      <c r="I718" s="759"/>
      <c r="J718" s="760"/>
      <c r="K718" s="761"/>
      <c r="L718" s="719" t="str">
        <f t="shared" si="23"/>
        <v/>
      </c>
      <c r="M718" s="759"/>
      <c r="N718" s="760"/>
      <c r="O718" s="761"/>
      <c r="P718" s="719" t="str">
        <f t="shared" si="22"/>
        <v/>
      </c>
    </row>
    <row r="719" spans="1:16" ht="15" hidden="1" customHeight="1" outlineLevel="1" x14ac:dyDescent="0.25">
      <c r="A719" s="72">
        <v>713</v>
      </c>
      <c r="B719" s="754"/>
      <c r="C719" s="755"/>
      <c r="D719" s="756"/>
      <c r="E719" s="757"/>
      <c r="F719" s="757"/>
      <c r="G719" s="779"/>
      <c r="H719" s="780"/>
      <c r="I719" s="759"/>
      <c r="J719" s="760"/>
      <c r="K719" s="761"/>
      <c r="L719" s="719" t="str">
        <f t="shared" si="23"/>
        <v/>
      </c>
      <c r="M719" s="759"/>
      <c r="N719" s="760"/>
      <c r="O719" s="761"/>
      <c r="P719" s="719" t="str">
        <f t="shared" si="22"/>
        <v/>
      </c>
    </row>
    <row r="720" spans="1:16" ht="15" hidden="1" customHeight="1" outlineLevel="1" x14ac:dyDescent="0.25">
      <c r="A720" s="72">
        <v>714</v>
      </c>
      <c r="B720" s="754"/>
      <c r="C720" s="755"/>
      <c r="D720" s="756"/>
      <c r="E720" s="757"/>
      <c r="F720" s="757"/>
      <c r="G720" s="779"/>
      <c r="H720" s="780"/>
      <c r="I720" s="759"/>
      <c r="J720" s="760"/>
      <c r="K720" s="761"/>
      <c r="L720" s="719" t="str">
        <f t="shared" si="23"/>
        <v/>
      </c>
      <c r="M720" s="759"/>
      <c r="N720" s="760"/>
      <c r="O720" s="761"/>
      <c r="P720" s="719" t="str">
        <f t="shared" si="22"/>
        <v/>
      </c>
    </row>
    <row r="721" spans="1:16" ht="15" hidden="1" customHeight="1" outlineLevel="1" x14ac:dyDescent="0.25">
      <c r="A721" s="72">
        <v>715</v>
      </c>
      <c r="B721" s="754"/>
      <c r="C721" s="755"/>
      <c r="D721" s="756"/>
      <c r="E721" s="757"/>
      <c r="F721" s="757"/>
      <c r="G721" s="779"/>
      <c r="H721" s="780"/>
      <c r="I721" s="759"/>
      <c r="J721" s="760"/>
      <c r="K721" s="761"/>
      <c r="L721" s="719" t="str">
        <f t="shared" si="23"/>
        <v/>
      </c>
      <c r="M721" s="759"/>
      <c r="N721" s="760"/>
      <c r="O721" s="761"/>
      <c r="P721" s="719" t="str">
        <f t="shared" si="22"/>
        <v/>
      </c>
    </row>
    <row r="722" spans="1:16" ht="15" hidden="1" customHeight="1" outlineLevel="1" x14ac:dyDescent="0.25">
      <c r="A722" s="72">
        <v>716</v>
      </c>
      <c r="B722" s="754"/>
      <c r="C722" s="755"/>
      <c r="D722" s="756"/>
      <c r="E722" s="757"/>
      <c r="F722" s="757"/>
      <c r="G722" s="779"/>
      <c r="H722" s="780"/>
      <c r="I722" s="759"/>
      <c r="J722" s="760"/>
      <c r="K722" s="761"/>
      <c r="L722" s="719" t="str">
        <f t="shared" si="23"/>
        <v/>
      </c>
      <c r="M722" s="759"/>
      <c r="N722" s="760"/>
      <c r="O722" s="761"/>
      <c r="P722" s="719" t="str">
        <f t="shared" si="22"/>
        <v/>
      </c>
    </row>
    <row r="723" spans="1:16" ht="15" hidden="1" customHeight="1" outlineLevel="1" x14ac:dyDescent="0.25">
      <c r="A723" s="72">
        <v>717</v>
      </c>
      <c r="B723" s="754"/>
      <c r="C723" s="755"/>
      <c r="D723" s="756"/>
      <c r="E723" s="757"/>
      <c r="F723" s="757"/>
      <c r="G723" s="779"/>
      <c r="H723" s="780"/>
      <c r="I723" s="759"/>
      <c r="J723" s="760"/>
      <c r="K723" s="761"/>
      <c r="L723" s="719" t="str">
        <f t="shared" si="23"/>
        <v/>
      </c>
      <c r="M723" s="759"/>
      <c r="N723" s="760"/>
      <c r="O723" s="761"/>
      <c r="P723" s="719" t="str">
        <f t="shared" si="22"/>
        <v/>
      </c>
    </row>
    <row r="724" spans="1:16" ht="15" hidden="1" customHeight="1" outlineLevel="1" x14ac:dyDescent="0.25">
      <c r="A724" s="72">
        <v>718</v>
      </c>
      <c r="B724" s="754"/>
      <c r="C724" s="755"/>
      <c r="D724" s="756"/>
      <c r="E724" s="757"/>
      <c r="F724" s="757"/>
      <c r="G724" s="779"/>
      <c r="H724" s="780"/>
      <c r="I724" s="759"/>
      <c r="J724" s="760"/>
      <c r="K724" s="761"/>
      <c r="L724" s="719" t="str">
        <f t="shared" si="23"/>
        <v/>
      </c>
      <c r="M724" s="759"/>
      <c r="N724" s="760"/>
      <c r="O724" s="761"/>
      <c r="P724" s="719" t="str">
        <f t="shared" si="22"/>
        <v/>
      </c>
    </row>
    <row r="725" spans="1:16" ht="15" hidden="1" customHeight="1" outlineLevel="1" x14ac:dyDescent="0.25">
      <c r="A725" s="72">
        <v>719</v>
      </c>
      <c r="B725" s="754"/>
      <c r="C725" s="755"/>
      <c r="D725" s="756"/>
      <c r="E725" s="757"/>
      <c r="F725" s="757"/>
      <c r="G725" s="779"/>
      <c r="H725" s="780"/>
      <c r="I725" s="759"/>
      <c r="J725" s="760"/>
      <c r="K725" s="761"/>
      <c r="L725" s="719" t="str">
        <f t="shared" si="23"/>
        <v/>
      </c>
      <c r="M725" s="759"/>
      <c r="N725" s="760"/>
      <c r="O725" s="761"/>
      <c r="P725" s="719" t="str">
        <f t="shared" si="22"/>
        <v/>
      </c>
    </row>
    <row r="726" spans="1:16" ht="15" hidden="1" customHeight="1" outlineLevel="1" x14ac:dyDescent="0.25">
      <c r="A726" s="72">
        <v>720</v>
      </c>
      <c r="B726" s="754"/>
      <c r="C726" s="755"/>
      <c r="D726" s="756"/>
      <c r="E726" s="757"/>
      <c r="F726" s="757"/>
      <c r="G726" s="779"/>
      <c r="H726" s="780"/>
      <c r="I726" s="759"/>
      <c r="J726" s="760"/>
      <c r="K726" s="761"/>
      <c r="L726" s="719" t="str">
        <f t="shared" si="23"/>
        <v/>
      </c>
      <c r="M726" s="759"/>
      <c r="N726" s="760"/>
      <c r="O726" s="761"/>
      <c r="P726" s="719" t="str">
        <f t="shared" si="22"/>
        <v/>
      </c>
    </row>
    <row r="727" spans="1:16" ht="15" hidden="1" customHeight="1" outlineLevel="1" x14ac:dyDescent="0.25">
      <c r="A727" s="72">
        <v>721</v>
      </c>
      <c r="B727" s="754"/>
      <c r="C727" s="755"/>
      <c r="D727" s="756"/>
      <c r="E727" s="757"/>
      <c r="F727" s="757"/>
      <c r="G727" s="779"/>
      <c r="H727" s="780"/>
      <c r="I727" s="759"/>
      <c r="J727" s="760"/>
      <c r="K727" s="761"/>
      <c r="L727" s="719" t="str">
        <f t="shared" si="23"/>
        <v/>
      </c>
      <c r="M727" s="759"/>
      <c r="N727" s="760"/>
      <c r="O727" s="761"/>
      <c r="P727" s="719" t="str">
        <f t="shared" si="22"/>
        <v/>
      </c>
    </row>
    <row r="728" spans="1:16" ht="15" hidden="1" customHeight="1" outlineLevel="1" x14ac:dyDescent="0.25">
      <c r="A728" s="72">
        <v>722</v>
      </c>
      <c r="B728" s="754"/>
      <c r="C728" s="755"/>
      <c r="D728" s="756"/>
      <c r="E728" s="757"/>
      <c r="F728" s="757"/>
      <c r="G728" s="779"/>
      <c r="H728" s="780"/>
      <c r="I728" s="759"/>
      <c r="J728" s="760"/>
      <c r="K728" s="761"/>
      <c r="L728" s="719" t="str">
        <f t="shared" si="23"/>
        <v/>
      </c>
      <c r="M728" s="759"/>
      <c r="N728" s="760"/>
      <c r="O728" s="761"/>
      <c r="P728" s="719" t="str">
        <f t="shared" si="22"/>
        <v/>
      </c>
    </row>
    <row r="729" spans="1:16" ht="15" hidden="1" customHeight="1" outlineLevel="1" x14ac:dyDescent="0.25">
      <c r="A729" s="72">
        <v>723</v>
      </c>
      <c r="B729" s="754"/>
      <c r="C729" s="755"/>
      <c r="D729" s="756"/>
      <c r="E729" s="757"/>
      <c r="F729" s="757"/>
      <c r="G729" s="779"/>
      <c r="H729" s="780"/>
      <c r="I729" s="759"/>
      <c r="J729" s="760"/>
      <c r="K729" s="761"/>
      <c r="L729" s="719" t="str">
        <f t="shared" si="23"/>
        <v/>
      </c>
      <c r="M729" s="759"/>
      <c r="N729" s="760"/>
      <c r="O729" s="761"/>
      <c r="P729" s="719" t="str">
        <f t="shared" si="22"/>
        <v/>
      </c>
    </row>
    <row r="730" spans="1:16" ht="15" hidden="1" customHeight="1" outlineLevel="1" x14ac:dyDescent="0.25">
      <c r="A730" s="72">
        <v>724</v>
      </c>
      <c r="B730" s="754"/>
      <c r="C730" s="755"/>
      <c r="D730" s="756"/>
      <c r="E730" s="757"/>
      <c r="F730" s="757"/>
      <c r="G730" s="779"/>
      <c r="H730" s="780"/>
      <c r="I730" s="759"/>
      <c r="J730" s="760"/>
      <c r="K730" s="761"/>
      <c r="L730" s="719" t="str">
        <f t="shared" si="23"/>
        <v/>
      </c>
      <c r="M730" s="759"/>
      <c r="N730" s="760"/>
      <c r="O730" s="761"/>
      <c r="P730" s="719" t="str">
        <f t="shared" si="22"/>
        <v/>
      </c>
    </row>
    <row r="731" spans="1:16" ht="15" hidden="1" customHeight="1" outlineLevel="1" x14ac:dyDescent="0.25">
      <c r="A731" s="72">
        <v>725</v>
      </c>
      <c r="B731" s="754"/>
      <c r="C731" s="755"/>
      <c r="D731" s="756"/>
      <c r="E731" s="757"/>
      <c r="F731" s="757"/>
      <c r="G731" s="779"/>
      <c r="H731" s="780"/>
      <c r="I731" s="759"/>
      <c r="J731" s="760"/>
      <c r="K731" s="761"/>
      <c r="L731" s="719" t="str">
        <f t="shared" si="23"/>
        <v/>
      </c>
      <c r="M731" s="759"/>
      <c r="N731" s="760"/>
      <c r="O731" s="761"/>
      <c r="P731" s="719" t="str">
        <f t="shared" si="22"/>
        <v/>
      </c>
    </row>
    <row r="732" spans="1:16" ht="15" hidden="1" customHeight="1" outlineLevel="1" x14ac:dyDescent="0.25">
      <c r="A732" s="72">
        <v>726</v>
      </c>
      <c r="B732" s="754"/>
      <c r="C732" s="755"/>
      <c r="D732" s="756"/>
      <c r="E732" s="757"/>
      <c r="F732" s="757"/>
      <c r="G732" s="779"/>
      <c r="H732" s="780"/>
      <c r="I732" s="759"/>
      <c r="J732" s="760"/>
      <c r="K732" s="761"/>
      <c r="L732" s="719" t="str">
        <f t="shared" si="23"/>
        <v/>
      </c>
      <c r="M732" s="759"/>
      <c r="N732" s="760"/>
      <c r="O732" s="761"/>
      <c r="P732" s="719" t="str">
        <f t="shared" si="22"/>
        <v/>
      </c>
    </row>
    <row r="733" spans="1:16" ht="15" hidden="1" customHeight="1" outlineLevel="1" x14ac:dyDescent="0.25">
      <c r="A733" s="72">
        <v>727</v>
      </c>
      <c r="B733" s="754"/>
      <c r="C733" s="755"/>
      <c r="D733" s="756"/>
      <c r="E733" s="757"/>
      <c r="F733" s="757"/>
      <c r="G733" s="779"/>
      <c r="H733" s="780"/>
      <c r="I733" s="759"/>
      <c r="J733" s="760"/>
      <c r="K733" s="761"/>
      <c r="L733" s="719" t="str">
        <f t="shared" si="23"/>
        <v/>
      </c>
      <c r="M733" s="759"/>
      <c r="N733" s="760"/>
      <c r="O733" s="761"/>
      <c r="P733" s="719" t="str">
        <f t="shared" si="22"/>
        <v/>
      </c>
    </row>
    <row r="734" spans="1:16" ht="15" hidden="1" customHeight="1" outlineLevel="1" x14ac:dyDescent="0.25">
      <c r="A734" s="72">
        <v>728</v>
      </c>
      <c r="B734" s="754"/>
      <c r="C734" s="755"/>
      <c r="D734" s="756"/>
      <c r="E734" s="757"/>
      <c r="F734" s="757"/>
      <c r="G734" s="779"/>
      <c r="H734" s="780"/>
      <c r="I734" s="759"/>
      <c r="J734" s="760"/>
      <c r="K734" s="761"/>
      <c r="L734" s="719" t="str">
        <f t="shared" si="23"/>
        <v/>
      </c>
      <c r="M734" s="759"/>
      <c r="N734" s="760"/>
      <c r="O734" s="761"/>
      <c r="P734" s="719" t="str">
        <f t="shared" si="22"/>
        <v/>
      </c>
    </row>
    <row r="735" spans="1:16" ht="15" hidden="1" customHeight="1" outlineLevel="1" x14ac:dyDescent="0.25">
      <c r="A735" s="72">
        <v>729</v>
      </c>
      <c r="B735" s="754"/>
      <c r="C735" s="755"/>
      <c r="D735" s="756"/>
      <c r="E735" s="757"/>
      <c r="F735" s="757"/>
      <c r="G735" s="779"/>
      <c r="H735" s="780"/>
      <c r="I735" s="759"/>
      <c r="J735" s="760"/>
      <c r="K735" s="761"/>
      <c r="L735" s="719" t="str">
        <f t="shared" si="23"/>
        <v/>
      </c>
      <c r="M735" s="759"/>
      <c r="N735" s="760"/>
      <c r="O735" s="761"/>
      <c r="P735" s="719" t="str">
        <f t="shared" si="22"/>
        <v/>
      </c>
    </row>
    <row r="736" spans="1:16" ht="15" hidden="1" customHeight="1" outlineLevel="1" x14ac:dyDescent="0.25">
      <c r="A736" s="72">
        <v>730</v>
      </c>
      <c r="B736" s="754"/>
      <c r="C736" s="755"/>
      <c r="D736" s="756"/>
      <c r="E736" s="757"/>
      <c r="F736" s="757"/>
      <c r="G736" s="779"/>
      <c r="H736" s="780"/>
      <c r="I736" s="759"/>
      <c r="J736" s="760"/>
      <c r="K736" s="761"/>
      <c r="L736" s="719" t="str">
        <f t="shared" si="23"/>
        <v/>
      </c>
      <c r="M736" s="759"/>
      <c r="N736" s="760"/>
      <c r="O736" s="761"/>
      <c r="P736" s="719" t="str">
        <f t="shared" si="22"/>
        <v/>
      </c>
    </row>
    <row r="737" spans="1:16" ht="15" hidden="1" customHeight="1" outlineLevel="1" x14ac:dyDescent="0.25">
      <c r="A737" s="72">
        <v>731</v>
      </c>
      <c r="B737" s="754"/>
      <c r="C737" s="755"/>
      <c r="D737" s="756"/>
      <c r="E737" s="757"/>
      <c r="F737" s="757"/>
      <c r="G737" s="779"/>
      <c r="H737" s="780"/>
      <c r="I737" s="759"/>
      <c r="J737" s="760"/>
      <c r="K737" s="761"/>
      <c r="L737" s="719" t="str">
        <f t="shared" si="23"/>
        <v/>
      </c>
      <c r="M737" s="759"/>
      <c r="N737" s="760"/>
      <c r="O737" s="761"/>
      <c r="P737" s="719" t="str">
        <f t="shared" si="22"/>
        <v/>
      </c>
    </row>
    <row r="738" spans="1:16" ht="15" hidden="1" customHeight="1" outlineLevel="1" x14ac:dyDescent="0.25">
      <c r="A738" s="72">
        <v>732</v>
      </c>
      <c r="B738" s="754"/>
      <c r="C738" s="755"/>
      <c r="D738" s="756"/>
      <c r="E738" s="757"/>
      <c r="F738" s="757"/>
      <c r="G738" s="779"/>
      <c r="H738" s="780"/>
      <c r="I738" s="759"/>
      <c r="J738" s="760"/>
      <c r="K738" s="761"/>
      <c r="L738" s="719" t="str">
        <f t="shared" si="23"/>
        <v/>
      </c>
      <c r="M738" s="759"/>
      <c r="N738" s="760"/>
      <c r="O738" s="761"/>
      <c r="P738" s="719" t="str">
        <f t="shared" si="22"/>
        <v/>
      </c>
    </row>
    <row r="739" spans="1:16" ht="15" hidden="1" customHeight="1" outlineLevel="1" x14ac:dyDescent="0.25">
      <c r="A739" s="72">
        <v>733</v>
      </c>
      <c r="B739" s="754"/>
      <c r="C739" s="755"/>
      <c r="D739" s="756"/>
      <c r="E739" s="757"/>
      <c r="F739" s="757"/>
      <c r="G739" s="779"/>
      <c r="H739" s="780"/>
      <c r="I739" s="759"/>
      <c r="J739" s="760"/>
      <c r="K739" s="761"/>
      <c r="L739" s="719" t="str">
        <f t="shared" si="23"/>
        <v/>
      </c>
      <c r="M739" s="759"/>
      <c r="N739" s="760"/>
      <c r="O739" s="761"/>
      <c r="P739" s="719" t="str">
        <f t="shared" si="22"/>
        <v/>
      </c>
    </row>
    <row r="740" spans="1:16" ht="15" hidden="1" customHeight="1" outlineLevel="1" x14ac:dyDescent="0.25">
      <c r="A740" s="72">
        <v>734</v>
      </c>
      <c r="B740" s="754"/>
      <c r="C740" s="755"/>
      <c r="D740" s="756"/>
      <c r="E740" s="757"/>
      <c r="F740" s="757"/>
      <c r="G740" s="779"/>
      <c r="H740" s="780"/>
      <c r="I740" s="759"/>
      <c r="J740" s="760"/>
      <c r="K740" s="761"/>
      <c r="L740" s="719" t="str">
        <f t="shared" si="23"/>
        <v/>
      </c>
      <c r="M740" s="759"/>
      <c r="N740" s="760"/>
      <c r="O740" s="761"/>
      <c r="P740" s="719" t="str">
        <f t="shared" si="22"/>
        <v/>
      </c>
    </row>
    <row r="741" spans="1:16" ht="15" hidden="1" customHeight="1" outlineLevel="1" x14ac:dyDescent="0.25">
      <c r="A741" s="72">
        <v>735</v>
      </c>
      <c r="B741" s="754"/>
      <c r="C741" s="755"/>
      <c r="D741" s="756"/>
      <c r="E741" s="757"/>
      <c r="F741" s="757"/>
      <c r="G741" s="779"/>
      <c r="H741" s="780"/>
      <c r="I741" s="759"/>
      <c r="J741" s="760"/>
      <c r="K741" s="761"/>
      <c r="L741" s="719" t="str">
        <f t="shared" si="23"/>
        <v/>
      </c>
      <c r="M741" s="759"/>
      <c r="N741" s="760"/>
      <c r="O741" s="761"/>
      <c r="P741" s="719" t="str">
        <f t="shared" si="22"/>
        <v/>
      </c>
    </row>
    <row r="742" spans="1:16" ht="15" hidden="1" customHeight="1" outlineLevel="1" x14ac:dyDescent="0.25">
      <c r="A742" s="72">
        <v>736</v>
      </c>
      <c r="B742" s="754"/>
      <c r="C742" s="755"/>
      <c r="D742" s="756"/>
      <c r="E742" s="757"/>
      <c r="F742" s="757"/>
      <c r="G742" s="779"/>
      <c r="H742" s="780"/>
      <c r="I742" s="759"/>
      <c r="J742" s="760"/>
      <c r="K742" s="761"/>
      <c r="L742" s="719" t="str">
        <f t="shared" si="23"/>
        <v/>
      </c>
      <c r="M742" s="759"/>
      <c r="N742" s="760"/>
      <c r="O742" s="761"/>
      <c r="P742" s="719" t="str">
        <f t="shared" si="22"/>
        <v/>
      </c>
    </row>
    <row r="743" spans="1:16" ht="15" hidden="1" customHeight="1" outlineLevel="1" x14ac:dyDescent="0.25">
      <c r="A743" s="72">
        <v>737</v>
      </c>
      <c r="B743" s="754"/>
      <c r="C743" s="755"/>
      <c r="D743" s="756"/>
      <c r="E743" s="757"/>
      <c r="F743" s="757"/>
      <c r="G743" s="779"/>
      <c r="H743" s="780"/>
      <c r="I743" s="759"/>
      <c r="J743" s="760"/>
      <c r="K743" s="761"/>
      <c r="L743" s="719" t="str">
        <f t="shared" si="23"/>
        <v/>
      </c>
      <c r="M743" s="759"/>
      <c r="N743" s="760"/>
      <c r="O743" s="761"/>
      <c r="P743" s="719" t="str">
        <f t="shared" si="22"/>
        <v/>
      </c>
    </row>
    <row r="744" spans="1:16" ht="15" hidden="1" customHeight="1" outlineLevel="1" x14ac:dyDescent="0.25">
      <c r="A744" s="72">
        <v>738</v>
      </c>
      <c r="B744" s="754"/>
      <c r="C744" s="755"/>
      <c r="D744" s="756"/>
      <c r="E744" s="757"/>
      <c r="F744" s="757"/>
      <c r="G744" s="779"/>
      <c r="H744" s="780"/>
      <c r="I744" s="759"/>
      <c r="J744" s="760"/>
      <c r="K744" s="761"/>
      <c r="L744" s="719" t="str">
        <f t="shared" si="23"/>
        <v/>
      </c>
      <c r="M744" s="759"/>
      <c r="N744" s="760"/>
      <c r="O744" s="761"/>
      <c r="P744" s="719" t="str">
        <f t="shared" si="22"/>
        <v/>
      </c>
    </row>
    <row r="745" spans="1:16" ht="15" hidden="1" customHeight="1" outlineLevel="1" x14ac:dyDescent="0.25">
      <c r="A745" s="72">
        <v>739</v>
      </c>
      <c r="B745" s="754"/>
      <c r="C745" s="755"/>
      <c r="D745" s="756"/>
      <c r="E745" s="757"/>
      <c r="F745" s="757"/>
      <c r="G745" s="779"/>
      <c r="H745" s="780"/>
      <c r="I745" s="759"/>
      <c r="J745" s="760"/>
      <c r="K745" s="761"/>
      <c r="L745" s="719" t="str">
        <f t="shared" si="23"/>
        <v/>
      </c>
      <c r="M745" s="759"/>
      <c r="N745" s="760"/>
      <c r="O745" s="761"/>
      <c r="P745" s="719" t="str">
        <f t="shared" si="22"/>
        <v/>
      </c>
    </row>
    <row r="746" spans="1:16" ht="15" hidden="1" customHeight="1" outlineLevel="1" x14ac:dyDescent="0.25">
      <c r="A746" s="72">
        <v>740</v>
      </c>
      <c r="B746" s="754"/>
      <c r="C746" s="755"/>
      <c r="D746" s="756"/>
      <c r="E746" s="757"/>
      <c r="F746" s="757"/>
      <c r="G746" s="779"/>
      <c r="H746" s="780"/>
      <c r="I746" s="759"/>
      <c r="J746" s="760"/>
      <c r="K746" s="761"/>
      <c r="L746" s="719" t="str">
        <f t="shared" si="23"/>
        <v/>
      </c>
      <c r="M746" s="759"/>
      <c r="N746" s="760"/>
      <c r="O746" s="761"/>
      <c r="P746" s="719" t="str">
        <f t="shared" si="22"/>
        <v/>
      </c>
    </row>
    <row r="747" spans="1:16" ht="15" hidden="1" customHeight="1" outlineLevel="1" x14ac:dyDescent="0.25">
      <c r="A747" s="72">
        <v>741</v>
      </c>
      <c r="B747" s="754"/>
      <c r="C747" s="755"/>
      <c r="D747" s="756"/>
      <c r="E747" s="757"/>
      <c r="F747" s="757"/>
      <c r="G747" s="779"/>
      <c r="H747" s="780"/>
      <c r="I747" s="759"/>
      <c r="J747" s="760"/>
      <c r="K747" s="761"/>
      <c r="L747" s="719" t="str">
        <f t="shared" si="23"/>
        <v/>
      </c>
      <c r="M747" s="759"/>
      <c r="N747" s="760"/>
      <c r="O747" s="761"/>
      <c r="P747" s="719" t="str">
        <f t="shared" si="22"/>
        <v/>
      </c>
    </row>
    <row r="748" spans="1:16" ht="15" hidden="1" customHeight="1" outlineLevel="1" x14ac:dyDescent="0.25">
      <c r="A748" s="72">
        <v>742</v>
      </c>
      <c r="B748" s="754"/>
      <c r="C748" s="755"/>
      <c r="D748" s="756"/>
      <c r="E748" s="757"/>
      <c r="F748" s="757"/>
      <c r="G748" s="779"/>
      <c r="H748" s="780"/>
      <c r="I748" s="759"/>
      <c r="J748" s="760"/>
      <c r="K748" s="761"/>
      <c r="L748" s="719" t="str">
        <f t="shared" si="23"/>
        <v/>
      </c>
      <c r="M748" s="759"/>
      <c r="N748" s="760"/>
      <c r="O748" s="761"/>
      <c r="P748" s="719" t="str">
        <f t="shared" si="22"/>
        <v/>
      </c>
    </row>
    <row r="749" spans="1:16" ht="15" hidden="1" customHeight="1" outlineLevel="1" x14ac:dyDescent="0.25">
      <c r="A749" s="72">
        <v>743</v>
      </c>
      <c r="B749" s="754"/>
      <c r="C749" s="755"/>
      <c r="D749" s="756"/>
      <c r="E749" s="757"/>
      <c r="F749" s="757"/>
      <c r="G749" s="779"/>
      <c r="H749" s="780"/>
      <c r="I749" s="759"/>
      <c r="J749" s="760"/>
      <c r="K749" s="761"/>
      <c r="L749" s="719" t="str">
        <f t="shared" si="23"/>
        <v/>
      </c>
      <c r="M749" s="759"/>
      <c r="N749" s="760"/>
      <c r="O749" s="761"/>
      <c r="P749" s="719" t="str">
        <f t="shared" si="22"/>
        <v/>
      </c>
    </row>
    <row r="750" spans="1:16" ht="15" hidden="1" customHeight="1" outlineLevel="1" x14ac:dyDescent="0.25">
      <c r="A750" s="72">
        <v>744</v>
      </c>
      <c r="B750" s="754"/>
      <c r="C750" s="755"/>
      <c r="D750" s="756"/>
      <c r="E750" s="757"/>
      <c r="F750" s="757"/>
      <c r="G750" s="779"/>
      <c r="H750" s="780"/>
      <c r="I750" s="759"/>
      <c r="J750" s="760"/>
      <c r="K750" s="761"/>
      <c r="L750" s="719" t="str">
        <f t="shared" si="23"/>
        <v/>
      </c>
      <c r="M750" s="759"/>
      <c r="N750" s="760"/>
      <c r="O750" s="761"/>
      <c r="P750" s="719" t="str">
        <f t="shared" si="22"/>
        <v/>
      </c>
    </row>
    <row r="751" spans="1:16" ht="15" hidden="1" customHeight="1" outlineLevel="1" x14ac:dyDescent="0.25">
      <c r="A751" s="72">
        <v>745</v>
      </c>
      <c r="B751" s="754"/>
      <c r="C751" s="755"/>
      <c r="D751" s="756"/>
      <c r="E751" s="757"/>
      <c r="F751" s="757"/>
      <c r="G751" s="779"/>
      <c r="H751" s="780"/>
      <c r="I751" s="759"/>
      <c r="J751" s="760"/>
      <c r="K751" s="761"/>
      <c r="L751" s="719" t="str">
        <f t="shared" si="23"/>
        <v/>
      </c>
      <c r="M751" s="759"/>
      <c r="N751" s="760"/>
      <c r="O751" s="761"/>
      <c r="P751" s="719" t="str">
        <f t="shared" si="22"/>
        <v/>
      </c>
    </row>
    <row r="752" spans="1:16" ht="15" hidden="1" customHeight="1" outlineLevel="1" x14ac:dyDescent="0.25">
      <c r="A752" s="72">
        <v>746</v>
      </c>
      <c r="B752" s="754"/>
      <c r="C752" s="755"/>
      <c r="D752" s="756"/>
      <c r="E752" s="757"/>
      <c r="F752" s="757"/>
      <c r="G752" s="779"/>
      <c r="H752" s="780"/>
      <c r="I752" s="759"/>
      <c r="J752" s="760"/>
      <c r="K752" s="761"/>
      <c r="L752" s="719" t="str">
        <f t="shared" si="23"/>
        <v/>
      </c>
      <c r="M752" s="759"/>
      <c r="N752" s="760"/>
      <c r="O752" s="761"/>
      <c r="P752" s="719" t="str">
        <f t="shared" si="22"/>
        <v/>
      </c>
    </row>
    <row r="753" spans="1:16" ht="15" hidden="1" customHeight="1" outlineLevel="1" x14ac:dyDescent="0.25">
      <c r="A753" s="72">
        <v>747</v>
      </c>
      <c r="B753" s="754"/>
      <c r="C753" s="755"/>
      <c r="D753" s="756"/>
      <c r="E753" s="757"/>
      <c r="F753" s="757"/>
      <c r="G753" s="779"/>
      <c r="H753" s="780"/>
      <c r="I753" s="759"/>
      <c r="J753" s="760"/>
      <c r="K753" s="761"/>
      <c r="L753" s="719" t="str">
        <f t="shared" si="23"/>
        <v/>
      </c>
      <c r="M753" s="759"/>
      <c r="N753" s="760"/>
      <c r="O753" s="761"/>
      <c r="P753" s="719" t="str">
        <f t="shared" si="22"/>
        <v/>
      </c>
    </row>
    <row r="754" spans="1:16" ht="15" hidden="1" customHeight="1" outlineLevel="1" x14ac:dyDescent="0.25">
      <c r="A754" s="72">
        <v>748</v>
      </c>
      <c r="B754" s="754"/>
      <c r="C754" s="755"/>
      <c r="D754" s="756"/>
      <c r="E754" s="757"/>
      <c r="F754" s="757"/>
      <c r="G754" s="779"/>
      <c r="H754" s="780"/>
      <c r="I754" s="759"/>
      <c r="J754" s="760"/>
      <c r="K754" s="761"/>
      <c r="L754" s="719" t="str">
        <f t="shared" si="23"/>
        <v/>
      </c>
      <c r="M754" s="759"/>
      <c r="N754" s="760"/>
      <c r="O754" s="761"/>
      <c r="P754" s="719" t="str">
        <f t="shared" si="22"/>
        <v/>
      </c>
    </row>
    <row r="755" spans="1:16" ht="15" hidden="1" customHeight="1" outlineLevel="1" x14ac:dyDescent="0.25">
      <c r="A755" s="72">
        <v>749</v>
      </c>
      <c r="B755" s="754"/>
      <c r="C755" s="755"/>
      <c r="D755" s="756"/>
      <c r="E755" s="757"/>
      <c r="F755" s="757"/>
      <c r="G755" s="779"/>
      <c r="H755" s="780"/>
      <c r="I755" s="759"/>
      <c r="J755" s="760"/>
      <c r="K755" s="761"/>
      <c r="L755" s="719" t="str">
        <f t="shared" si="23"/>
        <v/>
      </c>
      <c r="M755" s="759"/>
      <c r="N755" s="760"/>
      <c r="O755" s="761"/>
      <c r="P755" s="719" t="str">
        <f t="shared" si="22"/>
        <v/>
      </c>
    </row>
    <row r="756" spans="1:16" ht="15" hidden="1" customHeight="1" outlineLevel="1" x14ac:dyDescent="0.25">
      <c r="A756" s="72">
        <v>750</v>
      </c>
      <c r="B756" s="754"/>
      <c r="C756" s="755"/>
      <c r="D756" s="756"/>
      <c r="E756" s="757"/>
      <c r="F756" s="757"/>
      <c r="G756" s="779"/>
      <c r="H756" s="780"/>
      <c r="I756" s="759"/>
      <c r="J756" s="760"/>
      <c r="K756" s="761"/>
      <c r="L756" s="719" t="str">
        <f t="shared" si="23"/>
        <v/>
      </c>
      <c r="M756" s="759"/>
      <c r="N756" s="760"/>
      <c r="O756" s="761"/>
      <c r="P756" s="719" t="str">
        <f t="shared" si="22"/>
        <v/>
      </c>
    </row>
    <row r="757" spans="1:16" ht="15" hidden="1" customHeight="1" outlineLevel="1" x14ac:dyDescent="0.25">
      <c r="A757" s="72">
        <v>751</v>
      </c>
      <c r="B757" s="754"/>
      <c r="C757" s="755"/>
      <c r="D757" s="756"/>
      <c r="E757" s="757"/>
      <c r="F757" s="757"/>
      <c r="G757" s="779"/>
      <c r="H757" s="780"/>
      <c r="I757" s="759"/>
      <c r="J757" s="760"/>
      <c r="K757" s="761"/>
      <c r="L757" s="719" t="str">
        <f t="shared" si="23"/>
        <v/>
      </c>
      <c r="M757" s="759"/>
      <c r="N757" s="760"/>
      <c r="O757" s="761"/>
      <c r="P757" s="719" t="str">
        <f t="shared" si="22"/>
        <v/>
      </c>
    </row>
    <row r="758" spans="1:16" ht="15" hidden="1" customHeight="1" outlineLevel="1" x14ac:dyDescent="0.25">
      <c r="A758" s="72">
        <v>752</v>
      </c>
      <c r="B758" s="754"/>
      <c r="C758" s="755"/>
      <c r="D758" s="756"/>
      <c r="E758" s="757"/>
      <c r="F758" s="757"/>
      <c r="G758" s="779"/>
      <c r="H758" s="780"/>
      <c r="I758" s="759"/>
      <c r="J758" s="760"/>
      <c r="K758" s="761"/>
      <c r="L758" s="719" t="str">
        <f t="shared" si="23"/>
        <v/>
      </c>
      <c r="M758" s="759"/>
      <c r="N758" s="760"/>
      <c r="O758" s="761"/>
      <c r="P758" s="719" t="str">
        <f t="shared" si="22"/>
        <v/>
      </c>
    </row>
    <row r="759" spans="1:16" ht="15" hidden="1" customHeight="1" outlineLevel="1" x14ac:dyDescent="0.25">
      <c r="A759" s="72">
        <v>753</v>
      </c>
      <c r="B759" s="754"/>
      <c r="C759" s="755"/>
      <c r="D759" s="756"/>
      <c r="E759" s="757"/>
      <c r="F759" s="757"/>
      <c r="G759" s="779"/>
      <c r="H759" s="780"/>
      <c r="I759" s="759"/>
      <c r="J759" s="760"/>
      <c r="K759" s="761"/>
      <c r="L759" s="719" t="str">
        <f t="shared" si="23"/>
        <v/>
      </c>
      <c r="M759" s="759"/>
      <c r="N759" s="760"/>
      <c r="O759" s="761"/>
      <c r="P759" s="719" t="str">
        <f t="shared" si="22"/>
        <v/>
      </c>
    </row>
    <row r="760" spans="1:16" ht="15" hidden="1" customHeight="1" outlineLevel="1" x14ac:dyDescent="0.25">
      <c r="A760" s="72">
        <v>754</v>
      </c>
      <c r="B760" s="754"/>
      <c r="C760" s="755"/>
      <c r="D760" s="756"/>
      <c r="E760" s="757"/>
      <c r="F760" s="757"/>
      <c r="G760" s="779"/>
      <c r="H760" s="780"/>
      <c r="I760" s="759"/>
      <c r="J760" s="760"/>
      <c r="K760" s="761"/>
      <c r="L760" s="719" t="str">
        <f t="shared" si="23"/>
        <v/>
      </c>
      <c r="M760" s="759"/>
      <c r="N760" s="760"/>
      <c r="O760" s="761"/>
      <c r="P760" s="719" t="str">
        <f t="shared" si="22"/>
        <v/>
      </c>
    </row>
    <row r="761" spans="1:16" ht="15" hidden="1" customHeight="1" outlineLevel="1" x14ac:dyDescent="0.25">
      <c r="A761" s="72">
        <v>755</v>
      </c>
      <c r="B761" s="754"/>
      <c r="C761" s="755"/>
      <c r="D761" s="756"/>
      <c r="E761" s="757"/>
      <c r="F761" s="757"/>
      <c r="G761" s="779"/>
      <c r="H761" s="780"/>
      <c r="I761" s="759"/>
      <c r="J761" s="760"/>
      <c r="K761" s="761"/>
      <c r="L761" s="719" t="str">
        <f t="shared" si="23"/>
        <v/>
      </c>
      <c r="M761" s="759"/>
      <c r="N761" s="760"/>
      <c r="O761" s="761"/>
      <c r="P761" s="719" t="str">
        <f t="shared" si="22"/>
        <v/>
      </c>
    </row>
    <row r="762" spans="1:16" ht="15" hidden="1" customHeight="1" outlineLevel="1" x14ac:dyDescent="0.25">
      <c r="A762" s="72">
        <v>756</v>
      </c>
      <c r="B762" s="754"/>
      <c r="C762" s="755"/>
      <c r="D762" s="756"/>
      <c r="E762" s="757"/>
      <c r="F762" s="757"/>
      <c r="G762" s="779"/>
      <c r="H762" s="780"/>
      <c r="I762" s="759"/>
      <c r="J762" s="760"/>
      <c r="K762" s="761"/>
      <c r="L762" s="719" t="str">
        <f t="shared" si="23"/>
        <v/>
      </c>
      <c r="M762" s="759"/>
      <c r="N762" s="760"/>
      <c r="O762" s="761"/>
      <c r="P762" s="719" t="str">
        <f t="shared" si="22"/>
        <v/>
      </c>
    </row>
    <row r="763" spans="1:16" ht="15" hidden="1" customHeight="1" outlineLevel="1" x14ac:dyDescent="0.25">
      <c r="A763" s="72">
        <v>757</v>
      </c>
      <c r="B763" s="754"/>
      <c r="C763" s="755"/>
      <c r="D763" s="756"/>
      <c r="E763" s="757"/>
      <c r="F763" s="757"/>
      <c r="G763" s="779"/>
      <c r="H763" s="780"/>
      <c r="I763" s="759"/>
      <c r="J763" s="760"/>
      <c r="K763" s="761"/>
      <c r="L763" s="719" t="str">
        <f t="shared" si="23"/>
        <v/>
      </c>
      <c r="M763" s="759"/>
      <c r="N763" s="760"/>
      <c r="O763" s="761"/>
      <c r="P763" s="719" t="str">
        <f t="shared" si="22"/>
        <v/>
      </c>
    </row>
    <row r="764" spans="1:16" ht="15" hidden="1" customHeight="1" outlineLevel="1" x14ac:dyDescent="0.25">
      <c r="A764" s="72">
        <v>758</v>
      </c>
      <c r="B764" s="754"/>
      <c r="C764" s="755"/>
      <c r="D764" s="756"/>
      <c r="E764" s="757"/>
      <c r="F764" s="757"/>
      <c r="G764" s="779"/>
      <c r="H764" s="780"/>
      <c r="I764" s="759"/>
      <c r="J764" s="760"/>
      <c r="K764" s="761"/>
      <c r="L764" s="719" t="str">
        <f t="shared" si="23"/>
        <v/>
      </c>
      <c r="M764" s="759"/>
      <c r="N764" s="760"/>
      <c r="O764" s="761"/>
      <c r="P764" s="719" t="str">
        <f t="shared" si="22"/>
        <v/>
      </c>
    </row>
    <row r="765" spans="1:16" ht="15" hidden="1" customHeight="1" outlineLevel="1" x14ac:dyDescent="0.25">
      <c r="A765" s="72">
        <v>759</v>
      </c>
      <c r="B765" s="754"/>
      <c r="C765" s="755"/>
      <c r="D765" s="756"/>
      <c r="E765" s="757"/>
      <c r="F765" s="757"/>
      <c r="G765" s="779"/>
      <c r="H765" s="780"/>
      <c r="I765" s="759"/>
      <c r="J765" s="760"/>
      <c r="K765" s="761"/>
      <c r="L765" s="719" t="str">
        <f t="shared" si="23"/>
        <v/>
      </c>
      <c r="M765" s="759"/>
      <c r="N765" s="760"/>
      <c r="O765" s="761"/>
      <c r="P765" s="719" t="str">
        <f t="shared" si="22"/>
        <v/>
      </c>
    </row>
    <row r="766" spans="1:16" ht="15" hidden="1" customHeight="1" outlineLevel="1" x14ac:dyDescent="0.25">
      <c r="A766" s="72">
        <v>760</v>
      </c>
      <c r="B766" s="754"/>
      <c r="C766" s="755"/>
      <c r="D766" s="756"/>
      <c r="E766" s="757"/>
      <c r="F766" s="757"/>
      <c r="G766" s="779"/>
      <c r="H766" s="780"/>
      <c r="I766" s="759"/>
      <c r="J766" s="760"/>
      <c r="K766" s="761"/>
      <c r="L766" s="719" t="str">
        <f t="shared" si="23"/>
        <v/>
      </c>
      <c r="M766" s="759"/>
      <c r="N766" s="760"/>
      <c r="O766" s="761"/>
      <c r="P766" s="719" t="str">
        <f t="shared" si="22"/>
        <v/>
      </c>
    </row>
    <row r="767" spans="1:16" ht="15" hidden="1" customHeight="1" outlineLevel="1" x14ac:dyDescent="0.25">
      <c r="A767" s="72">
        <v>761</v>
      </c>
      <c r="B767" s="754"/>
      <c r="C767" s="755"/>
      <c r="D767" s="756"/>
      <c r="E767" s="757"/>
      <c r="F767" s="757"/>
      <c r="G767" s="779"/>
      <c r="H767" s="780"/>
      <c r="I767" s="759"/>
      <c r="J767" s="760"/>
      <c r="K767" s="761"/>
      <c r="L767" s="719" t="str">
        <f t="shared" si="23"/>
        <v/>
      </c>
      <c r="M767" s="759"/>
      <c r="N767" s="760"/>
      <c r="O767" s="761"/>
      <c r="P767" s="719" t="str">
        <f t="shared" si="22"/>
        <v/>
      </c>
    </row>
    <row r="768" spans="1:16" ht="15" hidden="1" customHeight="1" outlineLevel="1" x14ac:dyDescent="0.25">
      <c r="A768" s="72">
        <v>762</v>
      </c>
      <c r="B768" s="754"/>
      <c r="C768" s="755"/>
      <c r="D768" s="756"/>
      <c r="E768" s="757"/>
      <c r="F768" s="757"/>
      <c r="G768" s="779"/>
      <c r="H768" s="780"/>
      <c r="I768" s="759"/>
      <c r="J768" s="760"/>
      <c r="K768" s="761"/>
      <c r="L768" s="719" t="str">
        <f t="shared" si="23"/>
        <v/>
      </c>
      <c r="M768" s="759"/>
      <c r="N768" s="760"/>
      <c r="O768" s="761"/>
      <c r="P768" s="719" t="str">
        <f t="shared" si="22"/>
        <v/>
      </c>
    </row>
    <row r="769" spans="1:16" ht="15" hidden="1" customHeight="1" outlineLevel="1" x14ac:dyDescent="0.25">
      <c r="A769" s="72">
        <v>763</v>
      </c>
      <c r="B769" s="754"/>
      <c r="C769" s="755"/>
      <c r="D769" s="756"/>
      <c r="E769" s="757"/>
      <c r="F769" s="757"/>
      <c r="G769" s="779"/>
      <c r="H769" s="780"/>
      <c r="I769" s="759"/>
      <c r="J769" s="760"/>
      <c r="K769" s="761"/>
      <c r="L769" s="719" t="str">
        <f t="shared" si="23"/>
        <v/>
      </c>
      <c r="M769" s="759"/>
      <c r="N769" s="760"/>
      <c r="O769" s="761"/>
      <c r="P769" s="719" t="str">
        <f t="shared" si="22"/>
        <v/>
      </c>
    </row>
    <row r="770" spans="1:16" ht="15" hidden="1" customHeight="1" outlineLevel="1" x14ac:dyDescent="0.25">
      <c r="A770" s="72">
        <v>764</v>
      </c>
      <c r="B770" s="754"/>
      <c r="C770" s="755"/>
      <c r="D770" s="756"/>
      <c r="E770" s="757"/>
      <c r="F770" s="757"/>
      <c r="G770" s="779"/>
      <c r="H770" s="780"/>
      <c r="I770" s="759"/>
      <c r="J770" s="760"/>
      <c r="K770" s="761"/>
      <c r="L770" s="719" t="str">
        <f t="shared" si="23"/>
        <v/>
      </c>
      <c r="M770" s="759"/>
      <c r="N770" s="760"/>
      <c r="O770" s="761"/>
      <c r="P770" s="719" t="str">
        <f t="shared" si="22"/>
        <v/>
      </c>
    </row>
    <row r="771" spans="1:16" ht="15" hidden="1" customHeight="1" outlineLevel="1" x14ac:dyDescent="0.25">
      <c r="A771" s="72">
        <v>765</v>
      </c>
      <c r="B771" s="754"/>
      <c r="C771" s="755"/>
      <c r="D771" s="756"/>
      <c r="E771" s="757"/>
      <c r="F771" s="757"/>
      <c r="G771" s="779"/>
      <c r="H771" s="780"/>
      <c r="I771" s="759"/>
      <c r="J771" s="760"/>
      <c r="K771" s="761"/>
      <c r="L771" s="719" t="str">
        <f t="shared" si="23"/>
        <v/>
      </c>
      <c r="M771" s="759"/>
      <c r="N771" s="760"/>
      <c r="O771" s="761"/>
      <c r="P771" s="719" t="str">
        <f t="shared" si="22"/>
        <v/>
      </c>
    </row>
    <row r="772" spans="1:16" ht="15" hidden="1" customHeight="1" outlineLevel="1" x14ac:dyDescent="0.25">
      <c r="A772" s="72">
        <v>766</v>
      </c>
      <c r="B772" s="754"/>
      <c r="C772" s="755"/>
      <c r="D772" s="756"/>
      <c r="E772" s="757"/>
      <c r="F772" s="757"/>
      <c r="G772" s="779"/>
      <c r="H772" s="780"/>
      <c r="I772" s="759"/>
      <c r="J772" s="760"/>
      <c r="K772" s="761"/>
      <c r="L772" s="719" t="str">
        <f t="shared" si="23"/>
        <v/>
      </c>
      <c r="M772" s="759"/>
      <c r="N772" s="760"/>
      <c r="O772" s="761"/>
      <c r="P772" s="719" t="str">
        <f t="shared" si="22"/>
        <v/>
      </c>
    </row>
    <row r="773" spans="1:16" ht="15" hidden="1" customHeight="1" outlineLevel="1" x14ac:dyDescent="0.25">
      <c r="A773" s="72">
        <v>767</v>
      </c>
      <c r="B773" s="754"/>
      <c r="C773" s="755"/>
      <c r="D773" s="756"/>
      <c r="E773" s="757"/>
      <c r="F773" s="757"/>
      <c r="G773" s="779"/>
      <c r="H773" s="780"/>
      <c r="I773" s="759"/>
      <c r="J773" s="760"/>
      <c r="K773" s="761"/>
      <c r="L773" s="719" t="str">
        <f t="shared" si="23"/>
        <v/>
      </c>
      <c r="M773" s="759"/>
      <c r="N773" s="760"/>
      <c r="O773" s="761"/>
      <c r="P773" s="719" t="str">
        <f t="shared" si="22"/>
        <v/>
      </c>
    </row>
    <row r="774" spans="1:16" ht="15" hidden="1" customHeight="1" outlineLevel="1" x14ac:dyDescent="0.25">
      <c r="A774" s="72">
        <v>768</v>
      </c>
      <c r="B774" s="754"/>
      <c r="C774" s="755"/>
      <c r="D774" s="756"/>
      <c r="E774" s="757"/>
      <c r="F774" s="757"/>
      <c r="G774" s="779"/>
      <c r="H774" s="780"/>
      <c r="I774" s="759"/>
      <c r="J774" s="760"/>
      <c r="K774" s="761"/>
      <c r="L774" s="719" t="str">
        <f t="shared" si="23"/>
        <v/>
      </c>
      <c r="M774" s="759"/>
      <c r="N774" s="760"/>
      <c r="O774" s="761"/>
      <c r="P774" s="719" t="str">
        <f t="shared" si="22"/>
        <v/>
      </c>
    </row>
    <row r="775" spans="1:16" ht="15" hidden="1" customHeight="1" outlineLevel="1" x14ac:dyDescent="0.25">
      <c r="A775" s="72">
        <v>769</v>
      </c>
      <c r="B775" s="754"/>
      <c r="C775" s="755"/>
      <c r="D775" s="756"/>
      <c r="E775" s="757"/>
      <c r="F775" s="757"/>
      <c r="G775" s="779"/>
      <c r="H775" s="780"/>
      <c r="I775" s="759"/>
      <c r="J775" s="760"/>
      <c r="K775" s="761"/>
      <c r="L775" s="719" t="str">
        <f t="shared" si="23"/>
        <v/>
      </c>
      <c r="M775" s="759"/>
      <c r="N775" s="760"/>
      <c r="O775" s="761"/>
      <c r="P775" s="719" t="str">
        <f t="shared" ref="P775:P838" si="24">IFERROR(O775/M775,"")</f>
        <v/>
      </c>
    </row>
    <row r="776" spans="1:16" ht="15" hidden="1" customHeight="1" outlineLevel="1" x14ac:dyDescent="0.25">
      <c r="A776" s="72">
        <v>770</v>
      </c>
      <c r="B776" s="754"/>
      <c r="C776" s="755"/>
      <c r="D776" s="756"/>
      <c r="E776" s="757"/>
      <c r="F776" s="757"/>
      <c r="G776" s="779"/>
      <c r="H776" s="780"/>
      <c r="I776" s="759"/>
      <c r="J776" s="760"/>
      <c r="K776" s="761"/>
      <c r="L776" s="719" t="str">
        <f t="shared" ref="L776:L839" si="25">IFERROR(K776/I776,"")</f>
        <v/>
      </c>
      <c r="M776" s="759"/>
      <c r="N776" s="760"/>
      <c r="O776" s="761"/>
      <c r="P776" s="719" t="str">
        <f t="shared" si="24"/>
        <v/>
      </c>
    </row>
    <row r="777" spans="1:16" ht="15" hidden="1" customHeight="1" outlineLevel="1" x14ac:dyDescent="0.25">
      <c r="A777" s="72">
        <v>771</v>
      </c>
      <c r="B777" s="754"/>
      <c r="C777" s="755"/>
      <c r="D777" s="756"/>
      <c r="E777" s="757"/>
      <c r="F777" s="757"/>
      <c r="G777" s="779"/>
      <c r="H777" s="780"/>
      <c r="I777" s="759"/>
      <c r="J777" s="760"/>
      <c r="K777" s="761"/>
      <c r="L777" s="719" t="str">
        <f t="shared" si="25"/>
        <v/>
      </c>
      <c r="M777" s="759"/>
      <c r="N777" s="760"/>
      <c r="O777" s="761"/>
      <c r="P777" s="719" t="str">
        <f t="shared" si="24"/>
        <v/>
      </c>
    </row>
    <row r="778" spans="1:16" ht="15" hidden="1" customHeight="1" outlineLevel="1" x14ac:dyDescent="0.25">
      <c r="A778" s="72">
        <v>772</v>
      </c>
      <c r="B778" s="754"/>
      <c r="C778" s="755"/>
      <c r="D778" s="756"/>
      <c r="E778" s="757"/>
      <c r="F778" s="757"/>
      <c r="G778" s="779"/>
      <c r="H778" s="780"/>
      <c r="I778" s="759"/>
      <c r="J778" s="760"/>
      <c r="K778" s="761"/>
      <c r="L778" s="719" t="str">
        <f t="shared" si="25"/>
        <v/>
      </c>
      <c r="M778" s="759"/>
      <c r="N778" s="760"/>
      <c r="O778" s="761"/>
      <c r="P778" s="719" t="str">
        <f t="shared" si="24"/>
        <v/>
      </c>
    </row>
    <row r="779" spans="1:16" ht="15" hidden="1" customHeight="1" outlineLevel="1" x14ac:dyDescent="0.25">
      <c r="A779" s="72">
        <v>773</v>
      </c>
      <c r="B779" s="754"/>
      <c r="C779" s="755"/>
      <c r="D779" s="756"/>
      <c r="E779" s="757"/>
      <c r="F779" s="757"/>
      <c r="G779" s="779"/>
      <c r="H779" s="780"/>
      <c r="I779" s="759"/>
      <c r="J779" s="760"/>
      <c r="K779" s="761"/>
      <c r="L779" s="719" t="str">
        <f t="shared" si="25"/>
        <v/>
      </c>
      <c r="M779" s="759"/>
      <c r="N779" s="760"/>
      <c r="O779" s="761"/>
      <c r="P779" s="719" t="str">
        <f t="shared" si="24"/>
        <v/>
      </c>
    </row>
    <row r="780" spans="1:16" ht="15" hidden="1" customHeight="1" outlineLevel="1" x14ac:dyDescent="0.25">
      <c r="A780" s="72">
        <v>774</v>
      </c>
      <c r="B780" s="754"/>
      <c r="C780" s="755"/>
      <c r="D780" s="756"/>
      <c r="E780" s="757"/>
      <c r="F780" s="757"/>
      <c r="G780" s="779"/>
      <c r="H780" s="780"/>
      <c r="I780" s="759"/>
      <c r="J780" s="760"/>
      <c r="K780" s="761"/>
      <c r="L780" s="719" t="str">
        <f t="shared" si="25"/>
        <v/>
      </c>
      <c r="M780" s="759"/>
      <c r="N780" s="760"/>
      <c r="O780" s="761"/>
      <c r="P780" s="719" t="str">
        <f t="shared" si="24"/>
        <v/>
      </c>
    </row>
    <row r="781" spans="1:16" ht="15" hidden="1" customHeight="1" outlineLevel="1" x14ac:dyDescent="0.25">
      <c r="A781" s="72">
        <v>775</v>
      </c>
      <c r="B781" s="754"/>
      <c r="C781" s="755"/>
      <c r="D781" s="756"/>
      <c r="E781" s="757"/>
      <c r="F781" s="757"/>
      <c r="G781" s="779"/>
      <c r="H781" s="780"/>
      <c r="I781" s="759"/>
      <c r="J781" s="760"/>
      <c r="K781" s="761"/>
      <c r="L781" s="719" t="str">
        <f t="shared" si="25"/>
        <v/>
      </c>
      <c r="M781" s="759"/>
      <c r="N781" s="760"/>
      <c r="O781" s="761"/>
      <c r="P781" s="719" t="str">
        <f t="shared" si="24"/>
        <v/>
      </c>
    </row>
    <row r="782" spans="1:16" ht="15" hidden="1" customHeight="1" outlineLevel="1" x14ac:dyDescent="0.25">
      <c r="A782" s="72">
        <v>776</v>
      </c>
      <c r="B782" s="754"/>
      <c r="C782" s="755"/>
      <c r="D782" s="756"/>
      <c r="E782" s="757"/>
      <c r="F782" s="757"/>
      <c r="G782" s="779"/>
      <c r="H782" s="780"/>
      <c r="I782" s="759"/>
      <c r="J782" s="760"/>
      <c r="K782" s="761"/>
      <c r="L782" s="719" t="str">
        <f t="shared" si="25"/>
        <v/>
      </c>
      <c r="M782" s="759"/>
      <c r="N782" s="760"/>
      <c r="O782" s="761"/>
      <c r="P782" s="719" t="str">
        <f t="shared" si="24"/>
        <v/>
      </c>
    </row>
    <row r="783" spans="1:16" ht="15" hidden="1" customHeight="1" outlineLevel="1" x14ac:dyDescent="0.25">
      <c r="A783" s="72">
        <v>777</v>
      </c>
      <c r="B783" s="754"/>
      <c r="C783" s="755"/>
      <c r="D783" s="756"/>
      <c r="E783" s="757"/>
      <c r="F783" s="757"/>
      <c r="G783" s="779"/>
      <c r="H783" s="780"/>
      <c r="I783" s="759"/>
      <c r="J783" s="760"/>
      <c r="K783" s="761"/>
      <c r="L783" s="719" t="str">
        <f t="shared" si="25"/>
        <v/>
      </c>
      <c r="M783" s="759"/>
      <c r="N783" s="760"/>
      <c r="O783" s="761"/>
      <c r="P783" s="719" t="str">
        <f t="shared" si="24"/>
        <v/>
      </c>
    </row>
    <row r="784" spans="1:16" ht="15" hidden="1" customHeight="1" outlineLevel="1" x14ac:dyDescent="0.25">
      <c r="A784" s="72">
        <v>778</v>
      </c>
      <c r="B784" s="754"/>
      <c r="C784" s="755"/>
      <c r="D784" s="756"/>
      <c r="E784" s="757"/>
      <c r="F784" s="757"/>
      <c r="G784" s="779"/>
      <c r="H784" s="780"/>
      <c r="I784" s="759"/>
      <c r="J784" s="760"/>
      <c r="K784" s="761"/>
      <c r="L784" s="719" t="str">
        <f t="shared" si="25"/>
        <v/>
      </c>
      <c r="M784" s="759"/>
      <c r="N784" s="760"/>
      <c r="O784" s="761"/>
      <c r="P784" s="719" t="str">
        <f t="shared" si="24"/>
        <v/>
      </c>
    </row>
    <row r="785" spans="1:16" ht="15" hidden="1" customHeight="1" outlineLevel="1" x14ac:dyDescent="0.25">
      <c r="A785" s="72">
        <v>779</v>
      </c>
      <c r="B785" s="754"/>
      <c r="C785" s="755"/>
      <c r="D785" s="756"/>
      <c r="E785" s="757"/>
      <c r="F785" s="757"/>
      <c r="G785" s="779"/>
      <c r="H785" s="780"/>
      <c r="I785" s="759"/>
      <c r="J785" s="760"/>
      <c r="K785" s="761"/>
      <c r="L785" s="719" t="str">
        <f t="shared" si="25"/>
        <v/>
      </c>
      <c r="M785" s="759"/>
      <c r="N785" s="760"/>
      <c r="O785" s="761"/>
      <c r="P785" s="719" t="str">
        <f t="shared" si="24"/>
        <v/>
      </c>
    </row>
    <row r="786" spans="1:16" ht="15" hidden="1" customHeight="1" outlineLevel="1" x14ac:dyDescent="0.25">
      <c r="A786" s="72">
        <v>780</v>
      </c>
      <c r="B786" s="754"/>
      <c r="C786" s="755"/>
      <c r="D786" s="756"/>
      <c r="E786" s="757"/>
      <c r="F786" s="757"/>
      <c r="G786" s="779"/>
      <c r="H786" s="780"/>
      <c r="I786" s="759"/>
      <c r="J786" s="760"/>
      <c r="K786" s="761"/>
      <c r="L786" s="719" t="str">
        <f t="shared" si="25"/>
        <v/>
      </c>
      <c r="M786" s="759"/>
      <c r="N786" s="760"/>
      <c r="O786" s="761"/>
      <c r="P786" s="719" t="str">
        <f t="shared" si="24"/>
        <v/>
      </c>
    </row>
    <row r="787" spans="1:16" ht="15" hidden="1" customHeight="1" outlineLevel="1" x14ac:dyDescent="0.25">
      <c r="A787" s="72">
        <v>781</v>
      </c>
      <c r="B787" s="754"/>
      <c r="C787" s="755"/>
      <c r="D787" s="756"/>
      <c r="E787" s="757"/>
      <c r="F787" s="757"/>
      <c r="G787" s="779"/>
      <c r="H787" s="780"/>
      <c r="I787" s="759"/>
      <c r="J787" s="760"/>
      <c r="K787" s="761"/>
      <c r="L787" s="719" t="str">
        <f t="shared" si="25"/>
        <v/>
      </c>
      <c r="M787" s="759"/>
      <c r="N787" s="760"/>
      <c r="O787" s="761"/>
      <c r="P787" s="719" t="str">
        <f t="shared" si="24"/>
        <v/>
      </c>
    </row>
    <row r="788" spans="1:16" ht="15" hidden="1" customHeight="1" outlineLevel="1" x14ac:dyDescent="0.25">
      <c r="A788" s="72">
        <v>782</v>
      </c>
      <c r="B788" s="754"/>
      <c r="C788" s="755"/>
      <c r="D788" s="756"/>
      <c r="E788" s="757"/>
      <c r="F788" s="757"/>
      <c r="G788" s="779"/>
      <c r="H788" s="780"/>
      <c r="I788" s="759"/>
      <c r="J788" s="760"/>
      <c r="K788" s="761"/>
      <c r="L788" s="719" t="str">
        <f t="shared" si="25"/>
        <v/>
      </c>
      <c r="M788" s="759"/>
      <c r="N788" s="760"/>
      <c r="O788" s="761"/>
      <c r="P788" s="719" t="str">
        <f t="shared" si="24"/>
        <v/>
      </c>
    </row>
    <row r="789" spans="1:16" ht="15" hidden="1" customHeight="1" outlineLevel="1" x14ac:dyDescent="0.25">
      <c r="A789" s="72">
        <v>783</v>
      </c>
      <c r="B789" s="754"/>
      <c r="C789" s="755"/>
      <c r="D789" s="756"/>
      <c r="E789" s="757"/>
      <c r="F789" s="757"/>
      <c r="G789" s="779"/>
      <c r="H789" s="780"/>
      <c r="I789" s="759"/>
      <c r="J789" s="760"/>
      <c r="K789" s="761"/>
      <c r="L789" s="719" t="str">
        <f t="shared" si="25"/>
        <v/>
      </c>
      <c r="M789" s="759"/>
      <c r="N789" s="760"/>
      <c r="O789" s="761"/>
      <c r="P789" s="719" t="str">
        <f t="shared" si="24"/>
        <v/>
      </c>
    </row>
    <row r="790" spans="1:16" ht="15" hidden="1" customHeight="1" outlineLevel="1" x14ac:dyDescent="0.25">
      <c r="A790" s="72">
        <v>784</v>
      </c>
      <c r="B790" s="754"/>
      <c r="C790" s="755"/>
      <c r="D790" s="756"/>
      <c r="E790" s="757"/>
      <c r="F790" s="757"/>
      <c r="G790" s="779"/>
      <c r="H790" s="780"/>
      <c r="I790" s="759"/>
      <c r="J790" s="760"/>
      <c r="K790" s="761"/>
      <c r="L790" s="719" t="str">
        <f t="shared" si="25"/>
        <v/>
      </c>
      <c r="M790" s="759"/>
      <c r="N790" s="760"/>
      <c r="O790" s="761"/>
      <c r="P790" s="719" t="str">
        <f t="shared" si="24"/>
        <v/>
      </c>
    </row>
    <row r="791" spans="1:16" ht="15" hidden="1" customHeight="1" outlineLevel="1" x14ac:dyDescent="0.25">
      <c r="A791" s="72">
        <v>785</v>
      </c>
      <c r="B791" s="754"/>
      <c r="C791" s="755"/>
      <c r="D791" s="756"/>
      <c r="E791" s="757"/>
      <c r="F791" s="757"/>
      <c r="G791" s="779"/>
      <c r="H791" s="780"/>
      <c r="I791" s="759"/>
      <c r="J791" s="760"/>
      <c r="K791" s="761"/>
      <c r="L791" s="719" t="str">
        <f t="shared" si="25"/>
        <v/>
      </c>
      <c r="M791" s="759"/>
      <c r="N791" s="760"/>
      <c r="O791" s="761"/>
      <c r="P791" s="719" t="str">
        <f t="shared" si="24"/>
        <v/>
      </c>
    </row>
    <row r="792" spans="1:16" ht="15" hidden="1" customHeight="1" outlineLevel="1" x14ac:dyDescent="0.25">
      <c r="A792" s="72">
        <v>786</v>
      </c>
      <c r="B792" s="754"/>
      <c r="C792" s="755"/>
      <c r="D792" s="756"/>
      <c r="E792" s="757"/>
      <c r="F792" s="757"/>
      <c r="G792" s="779"/>
      <c r="H792" s="780"/>
      <c r="I792" s="759"/>
      <c r="J792" s="760"/>
      <c r="K792" s="761"/>
      <c r="L792" s="719" t="str">
        <f t="shared" si="25"/>
        <v/>
      </c>
      <c r="M792" s="759"/>
      <c r="N792" s="760"/>
      <c r="O792" s="761"/>
      <c r="P792" s="719" t="str">
        <f t="shared" si="24"/>
        <v/>
      </c>
    </row>
    <row r="793" spans="1:16" ht="15" hidden="1" customHeight="1" outlineLevel="1" x14ac:dyDescent="0.25">
      <c r="A793" s="72">
        <v>787</v>
      </c>
      <c r="B793" s="754"/>
      <c r="C793" s="755"/>
      <c r="D793" s="756"/>
      <c r="E793" s="757"/>
      <c r="F793" s="757"/>
      <c r="G793" s="779"/>
      <c r="H793" s="780"/>
      <c r="I793" s="759"/>
      <c r="J793" s="760"/>
      <c r="K793" s="761"/>
      <c r="L793" s="719" t="str">
        <f t="shared" si="25"/>
        <v/>
      </c>
      <c r="M793" s="759"/>
      <c r="N793" s="760"/>
      <c r="O793" s="761"/>
      <c r="P793" s="719" t="str">
        <f t="shared" si="24"/>
        <v/>
      </c>
    </row>
    <row r="794" spans="1:16" ht="15" hidden="1" customHeight="1" outlineLevel="1" x14ac:dyDescent="0.25">
      <c r="A794" s="72">
        <v>788</v>
      </c>
      <c r="B794" s="754"/>
      <c r="C794" s="755"/>
      <c r="D794" s="756"/>
      <c r="E794" s="757"/>
      <c r="F794" s="757"/>
      <c r="G794" s="779"/>
      <c r="H794" s="780"/>
      <c r="I794" s="759"/>
      <c r="J794" s="760"/>
      <c r="K794" s="761"/>
      <c r="L794" s="719" t="str">
        <f t="shared" si="25"/>
        <v/>
      </c>
      <c r="M794" s="759"/>
      <c r="N794" s="760"/>
      <c r="O794" s="761"/>
      <c r="P794" s="719" t="str">
        <f t="shared" si="24"/>
        <v/>
      </c>
    </row>
    <row r="795" spans="1:16" ht="15" hidden="1" customHeight="1" outlineLevel="1" x14ac:dyDescent="0.25">
      <c r="A795" s="72">
        <v>789</v>
      </c>
      <c r="B795" s="754"/>
      <c r="C795" s="755"/>
      <c r="D795" s="756"/>
      <c r="E795" s="757"/>
      <c r="F795" s="757"/>
      <c r="G795" s="779"/>
      <c r="H795" s="780"/>
      <c r="I795" s="759"/>
      <c r="J795" s="760"/>
      <c r="K795" s="761"/>
      <c r="L795" s="719" t="str">
        <f t="shared" si="25"/>
        <v/>
      </c>
      <c r="M795" s="759"/>
      <c r="N795" s="760"/>
      <c r="O795" s="761"/>
      <c r="P795" s="719" t="str">
        <f t="shared" si="24"/>
        <v/>
      </c>
    </row>
    <row r="796" spans="1:16" ht="15" hidden="1" customHeight="1" outlineLevel="1" x14ac:dyDescent="0.25">
      <c r="A796" s="72">
        <v>790</v>
      </c>
      <c r="B796" s="754"/>
      <c r="C796" s="755"/>
      <c r="D796" s="756"/>
      <c r="E796" s="757"/>
      <c r="F796" s="757"/>
      <c r="G796" s="779"/>
      <c r="H796" s="780"/>
      <c r="I796" s="759"/>
      <c r="J796" s="760"/>
      <c r="K796" s="761"/>
      <c r="L796" s="719" t="str">
        <f t="shared" si="25"/>
        <v/>
      </c>
      <c r="M796" s="759"/>
      <c r="N796" s="760"/>
      <c r="O796" s="761"/>
      <c r="P796" s="719" t="str">
        <f t="shared" si="24"/>
        <v/>
      </c>
    </row>
    <row r="797" spans="1:16" ht="15" hidden="1" customHeight="1" outlineLevel="1" x14ac:dyDescent="0.25">
      <c r="A797" s="72">
        <v>791</v>
      </c>
      <c r="B797" s="754"/>
      <c r="C797" s="755"/>
      <c r="D797" s="756"/>
      <c r="E797" s="757"/>
      <c r="F797" s="757"/>
      <c r="G797" s="779"/>
      <c r="H797" s="780"/>
      <c r="I797" s="759"/>
      <c r="J797" s="760"/>
      <c r="K797" s="761"/>
      <c r="L797" s="719" t="str">
        <f t="shared" si="25"/>
        <v/>
      </c>
      <c r="M797" s="759"/>
      <c r="N797" s="760"/>
      <c r="O797" s="761"/>
      <c r="P797" s="719" t="str">
        <f t="shared" si="24"/>
        <v/>
      </c>
    </row>
    <row r="798" spans="1:16" ht="15" hidden="1" customHeight="1" outlineLevel="1" x14ac:dyDescent="0.25">
      <c r="A798" s="72">
        <v>792</v>
      </c>
      <c r="B798" s="754"/>
      <c r="C798" s="755"/>
      <c r="D798" s="756"/>
      <c r="E798" s="757"/>
      <c r="F798" s="757"/>
      <c r="G798" s="779"/>
      <c r="H798" s="780"/>
      <c r="I798" s="759"/>
      <c r="J798" s="760"/>
      <c r="K798" s="761"/>
      <c r="L798" s="719" t="str">
        <f t="shared" si="25"/>
        <v/>
      </c>
      <c r="M798" s="759"/>
      <c r="N798" s="760"/>
      <c r="O798" s="761"/>
      <c r="P798" s="719" t="str">
        <f t="shared" si="24"/>
        <v/>
      </c>
    </row>
    <row r="799" spans="1:16" ht="15" hidden="1" customHeight="1" outlineLevel="1" x14ac:dyDescent="0.25">
      <c r="A799" s="72">
        <v>793</v>
      </c>
      <c r="B799" s="754"/>
      <c r="C799" s="755"/>
      <c r="D799" s="756"/>
      <c r="E799" s="757"/>
      <c r="F799" s="757"/>
      <c r="G799" s="779"/>
      <c r="H799" s="780"/>
      <c r="I799" s="759"/>
      <c r="J799" s="760"/>
      <c r="K799" s="761"/>
      <c r="L799" s="719" t="str">
        <f t="shared" si="25"/>
        <v/>
      </c>
      <c r="M799" s="759"/>
      <c r="N799" s="760"/>
      <c r="O799" s="761"/>
      <c r="P799" s="719" t="str">
        <f t="shared" si="24"/>
        <v/>
      </c>
    </row>
    <row r="800" spans="1:16" ht="15" hidden="1" customHeight="1" outlineLevel="1" x14ac:dyDescent="0.25">
      <c r="A800" s="72">
        <v>794</v>
      </c>
      <c r="B800" s="754"/>
      <c r="C800" s="755"/>
      <c r="D800" s="756"/>
      <c r="E800" s="757"/>
      <c r="F800" s="757"/>
      <c r="G800" s="779"/>
      <c r="H800" s="780"/>
      <c r="I800" s="759"/>
      <c r="J800" s="760"/>
      <c r="K800" s="761"/>
      <c r="L800" s="719" t="str">
        <f t="shared" si="25"/>
        <v/>
      </c>
      <c r="M800" s="759"/>
      <c r="N800" s="760"/>
      <c r="O800" s="761"/>
      <c r="P800" s="719" t="str">
        <f t="shared" si="24"/>
        <v/>
      </c>
    </row>
    <row r="801" spans="1:16" ht="15" hidden="1" customHeight="1" outlineLevel="1" x14ac:dyDescent="0.25">
      <c r="A801" s="72">
        <v>795</v>
      </c>
      <c r="B801" s="754"/>
      <c r="C801" s="755"/>
      <c r="D801" s="756"/>
      <c r="E801" s="757"/>
      <c r="F801" s="757"/>
      <c r="G801" s="779"/>
      <c r="H801" s="780"/>
      <c r="I801" s="759"/>
      <c r="J801" s="760"/>
      <c r="K801" s="761"/>
      <c r="L801" s="719" t="str">
        <f t="shared" si="25"/>
        <v/>
      </c>
      <c r="M801" s="759"/>
      <c r="N801" s="760"/>
      <c r="O801" s="761"/>
      <c r="P801" s="719" t="str">
        <f t="shared" si="24"/>
        <v/>
      </c>
    </row>
    <row r="802" spans="1:16" ht="15" hidden="1" customHeight="1" outlineLevel="1" x14ac:dyDescent="0.25">
      <c r="A802" s="72">
        <v>796</v>
      </c>
      <c r="B802" s="754"/>
      <c r="C802" s="755"/>
      <c r="D802" s="756"/>
      <c r="E802" s="757"/>
      <c r="F802" s="757"/>
      <c r="G802" s="779"/>
      <c r="H802" s="780"/>
      <c r="I802" s="759"/>
      <c r="J802" s="760"/>
      <c r="K802" s="761"/>
      <c r="L802" s="719" t="str">
        <f t="shared" si="25"/>
        <v/>
      </c>
      <c r="M802" s="759"/>
      <c r="N802" s="760"/>
      <c r="O802" s="761"/>
      <c r="P802" s="719" t="str">
        <f t="shared" si="24"/>
        <v/>
      </c>
    </row>
    <row r="803" spans="1:16" ht="15" hidden="1" customHeight="1" outlineLevel="1" x14ac:dyDescent="0.25">
      <c r="A803" s="72">
        <v>797</v>
      </c>
      <c r="B803" s="754"/>
      <c r="C803" s="755"/>
      <c r="D803" s="756"/>
      <c r="E803" s="757"/>
      <c r="F803" s="757"/>
      <c r="G803" s="779"/>
      <c r="H803" s="780"/>
      <c r="I803" s="759"/>
      <c r="J803" s="760"/>
      <c r="K803" s="761"/>
      <c r="L803" s="719" t="str">
        <f t="shared" si="25"/>
        <v/>
      </c>
      <c r="M803" s="759"/>
      <c r="N803" s="760"/>
      <c r="O803" s="761"/>
      <c r="P803" s="719" t="str">
        <f t="shared" si="24"/>
        <v/>
      </c>
    </row>
    <row r="804" spans="1:16" ht="15" hidden="1" customHeight="1" outlineLevel="1" x14ac:dyDescent="0.25">
      <c r="A804" s="72">
        <v>798</v>
      </c>
      <c r="B804" s="754"/>
      <c r="C804" s="755"/>
      <c r="D804" s="756"/>
      <c r="E804" s="757"/>
      <c r="F804" s="757"/>
      <c r="G804" s="779"/>
      <c r="H804" s="780"/>
      <c r="I804" s="759"/>
      <c r="J804" s="760"/>
      <c r="K804" s="761"/>
      <c r="L804" s="719" t="str">
        <f t="shared" si="25"/>
        <v/>
      </c>
      <c r="M804" s="759"/>
      <c r="N804" s="760"/>
      <c r="O804" s="761"/>
      <c r="P804" s="719" t="str">
        <f t="shared" si="24"/>
        <v/>
      </c>
    </row>
    <row r="805" spans="1:16" ht="15" hidden="1" customHeight="1" outlineLevel="1" x14ac:dyDescent="0.25">
      <c r="A805" s="72">
        <v>799</v>
      </c>
      <c r="B805" s="754"/>
      <c r="C805" s="755"/>
      <c r="D805" s="756"/>
      <c r="E805" s="757"/>
      <c r="F805" s="757"/>
      <c r="G805" s="779"/>
      <c r="H805" s="780"/>
      <c r="I805" s="759"/>
      <c r="J805" s="760"/>
      <c r="K805" s="761"/>
      <c r="L805" s="719" t="str">
        <f t="shared" si="25"/>
        <v/>
      </c>
      <c r="M805" s="759"/>
      <c r="N805" s="760"/>
      <c r="O805" s="761"/>
      <c r="P805" s="719" t="str">
        <f t="shared" si="24"/>
        <v/>
      </c>
    </row>
    <row r="806" spans="1:16" ht="15" hidden="1" customHeight="1" outlineLevel="1" x14ac:dyDescent="0.25">
      <c r="A806" s="72">
        <v>800</v>
      </c>
      <c r="B806" s="754"/>
      <c r="C806" s="755"/>
      <c r="D806" s="756"/>
      <c r="E806" s="757"/>
      <c r="F806" s="757"/>
      <c r="G806" s="779"/>
      <c r="H806" s="780"/>
      <c r="I806" s="759"/>
      <c r="J806" s="760"/>
      <c r="K806" s="761"/>
      <c r="L806" s="719" t="str">
        <f t="shared" si="25"/>
        <v/>
      </c>
      <c r="M806" s="759"/>
      <c r="N806" s="760"/>
      <c r="O806" s="761"/>
      <c r="P806" s="719" t="str">
        <f t="shared" si="24"/>
        <v/>
      </c>
    </row>
    <row r="807" spans="1:16" ht="15" hidden="1" customHeight="1" outlineLevel="1" x14ac:dyDescent="0.25">
      <c r="A807" s="72">
        <v>801</v>
      </c>
      <c r="B807" s="754"/>
      <c r="C807" s="755"/>
      <c r="D807" s="756"/>
      <c r="E807" s="757"/>
      <c r="F807" s="757"/>
      <c r="G807" s="779"/>
      <c r="H807" s="780"/>
      <c r="I807" s="759"/>
      <c r="J807" s="760"/>
      <c r="K807" s="761"/>
      <c r="L807" s="719" t="str">
        <f t="shared" si="25"/>
        <v/>
      </c>
      <c r="M807" s="759"/>
      <c r="N807" s="760"/>
      <c r="O807" s="761"/>
      <c r="P807" s="719" t="str">
        <f t="shared" si="24"/>
        <v/>
      </c>
    </row>
    <row r="808" spans="1:16" ht="15" hidden="1" customHeight="1" outlineLevel="1" x14ac:dyDescent="0.25">
      <c r="A808" s="72">
        <v>802</v>
      </c>
      <c r="B808" s="754"/>
      <c r="C808" s="755"/>
      <c r="D808" s="756"/>
      <c r="E808" s="757"/>
      <c r="F808" s="757"/>
      <c r="G808" s="779"/>
      <c r="H808" s="780"/>
      <c r="I808" s="759"/>
      <c r="J808" s="760"/>
      <c r="K808" s="761"/>
      <c r="L808" s="719" t="str">
        <f t="shared" si="25"/>
        <v/>
      </c>
      <c r="M808" s="759"/>
      <c r="N808" s="760"/>
      <c r="O808" s="761"/>
      <c r="P808" s="719" t="str">
        <f t="shared" si="24"/>
        <v/>
      </c>
    </row>
    <row r="809" spans="1:16" ht="15" hidden="1" customHeight="1" outlineLevel="1" x14ac:dyDescent="0.25">
      <c r="A809" s="72">
        <v>803</v>
      </c>
      <c r="B809" s="754"/>
      <c r="C809" s="755"/>
      <c r="D809" s="756"/>
      <c r="E809" s="757"/>
      <c r="F809" s="757"/>
      <c r="G809" s="779"/>
      <c r="H809" s="780"/>
      <c r="I809" s="759"/>
      <c r="J809" s="760"/>
      <c r="K809" s="761"/>
      <c r="L809" s="719" t="str">
        <f t="shared" si="25"/>
        <v/>
      </c>
      <c r="M809" s="759"/>
      <c r="N809" s="760"/>
      <c r="O809" s="761"/>
      <c r="P809" s="719" t="str">
        <f t="shared" si="24"/>
        <v/>
      </c>
    </row>
    <row r="810" spans="1:16" ht="15" hidden="1" customHeight="1" outlineLevel="1" x14ac:dyDescent="0.25">
      <c r="A810" s="72">
        <v>804</v>
      </c>
      <c r="B810" s="754"/>
      <c r="C810" s="755"/>
      <c r="D810" s="756"/>
      <c r="E810" s="757"/>
      <c r="F810" s="757"/>
      <c r="G810" s="779"/>
      <c r="H810" s="780"/>
      <c r="I810" s="759"/>
      <c r="J810" s="760"/>
      <c r="K810" s="761"/>
      <c r="L810" s="719" t="str">
        <f t="shared" si="25"/>
        <v/>
      </c>
      <c r="M810" s="759"/>
      <c r="N810" s="760"/>
      <c r="O810" s="761"/>
      <c r="P810" s="719" t="str">
        <f t="shared" si="24"/>
        <v/>
      </c>
    </row>
    <row r="811" spans="1:16" ht="15" hidden="1" customHeight="1" outlineLevel="1" x14ac:dyDescent="0.25">
      <c r="A811" s="72">
        <v>805</v>
      </c>
      <c r="B811" s="754"/>
      <c r="C811" s="755"/>
      <c r="D811" s="756"/>
      <c r="E811" s="757"/>
      <c r="F811" s="757"/>
      <c r="G811" s="779"/>
      <c r="H811" s="780"/>
      <c r="I811" s="759"/>
      <c r="J811" s="760"/>
      <c r="K811" s="761"/>
      <c r="L811" s="719" t="str">
        <f t="shared" si="25"/>
        <v/>
      </c>
      <c r="M811" s="759"/>
      <c r="N811" s="760"/>
      <c r="O811" s="761"/>
      <c r="P811" s="719" t="str">
        <f t="shared" si="24"/>
        <v/>
      </c>
    </row>
    <row r="812" spans="1:16" ht="15" hidden="1" customHeight="1" outlineLevel="1" x14ac:dyDescent="0.25">
      <c r="A812" s="72">
        <v>806</v>
      </c>
      <c r="B812" s="754"/>
      <c r="C812" s="755"/>
      <c r="D812" s="756"/>
      <c r="E812" s="757"/>
      <c r="F812" s="757"/>
      <c r="G812" s="779"/>
      <c r="H812" s="780"/>
      <c r="I812" s="759"/>
      <c r="J812" s="760"/>
      <c r="K812" s="761"/>
      <c r="L812" s="719" t="str">
        <f t="shared" si="25"/>
        <v/>
      </c>
      <c r="M812" s="759"/>
      <c r="N812" s="760"/>
      <c r="O812" s="761"/>
      <c r="P812" s="719" t="str">
        <f t="shared" si="24"/>
        <v/>
      </c>
    </row>
    <row r="813" spans="1:16" ht="15" hidden="1" customHeight="1" outlineLevel="1" x14ac:dyDescent="0.25">
      <c r="A813" s="72">
        <v>807</v>
      </c>
      <c r="B813" s="754"/>
      <c r="C813" s="755"/>
      <c r="D813" s="756"/>
      <c r="E813" s="757"/>
      <c r="F813" s="757"/>
      <c r="G813" s="779"/>
      <c r="H813" s="780"/>
      <c r="I813" s="759"/>
      <c r="J813" s="760"/>
      <c r="K813" s="761"/>
      <c r="L813" s="719" t="str">
        <f t="shared" si="25"/>
        <v/>
      </c>
      <c r="M813" s="759"/>
      <c r="N813" s="760"/>
      <c r="O813" s="761"/>
      <c r="P813" s="719" t="str">
        <f t="shared" si="24"/>
        <v/>
      </c>
    </row>
    <row r="814" spans="1:16" ht="15" hidden="1" customHeight="1" outlineLevel="1" x14ac:dyDescent="0.25">
      <c r="A814" s="72">
        <v>808</v>
      </c>
      <c r="B814" s="754"/>
      <c r="C814" s="755"/>
      <c r="D814" s="756"/>
      <c r="E814" s="757"/>
      <c r="F814" s="757"/>
      <c r="G814" s="779"/>
      <c r="H814" s="780"/>
      <c r="I814" s="759"/>
      <c r="J814" s="760"/>
      <c r="K814" s="761"/>
      <c r="L814" s="719" t="str">
        <f t="shared" si="25"/>
        <v/>
      </c>
      <c r="M814" s="759"/>
      <c r="N814" s="760"/>
      <c r="O814" s="761"/>
      <c r="P814" s="719" t="str">
        <f t="shared" si="24"/>
        <v/>
      </c>
    </row>
    <row r="815" spans="1:16" ht="15" hidden="1" customHeight="1" outlineLevel="1" x14ac:dyDescent="0.25">
      <c r="A815" s="72">
        <v>809</v>
      </c>
      <c r="B815" s="754"/>
      <c r="C815" s="755"/>
      <c r="D815" s="756"/>
      <c r="E815" s="757"/>
      <c r="F815" s="757"/>
      <c r="G815" s="779"/>
      <c r="H815" s="780"/>
      <c r="I815" s="759"/>
      <c r="J815" s="760"/>
      <c r="K815" s="761"/>
      <c r="L815" s="719" t="str">
        <f t="shared" si="25"/>
        <v/>
      </c>
      <c r="M815" s="759"/>
      <c r="N815" s="760"/>
      <c r="O815" s="761"/>
      <c r="P815" s="719" t="str">
        <f t="shared" si="24"/>
        <v/>
      </c>
    </row>
    <row r="816" spans="1:16" ht="15" hidden="1" customHeight="1" outlineLevel="1" x14ac:dyDescent="0.25">
      <c r="A816" s="72">
        <v>810</v>
      </c>
      <c r="B816" s="754"/>
      <c r="C816" s="755"/>
      <c r="D816" s="756"/>
      <c r="E816" s="757"/>
      <c r="F816" s="757"/>
      <c r="G816" s="779"/>
      <c r="H816" s="780"/>
      <c r="I816" s="759"/>
      <c r="J816" s="760"/>
      <c r="K816" s="761"/>
      <c r="L816" s="719" t="str">
        <f t="shared" si="25"/>
        <v/>
      </c>
      <c r="M816" s="759"/>
      <c r="N816" s="760"/>
      <c r="O816" s="761"/>
      <c r="P816" s="719" t="str">
        <f t="shared" si="24"/>
        <v/>
      </c>
    </row>
    <row r="817" spans="1:16" ht="15" hidden="1" customHeight="1" outlineLevel="1" x14ac:dyDescent="0.25">
      <c r="A817" s="72">
        <v>811</v>
      </c>
      <c r="B817" s="754"/>
      <c r="C817" s="755"/>
      <c r="D817" s="756"/>
      <c r="E817" s="757"/>
      <c r="F817" s="757"/>
      <c r="G817" s="779"/>
      <c r="H817" s="780"/>
      <c r="I817" s="759"/>
      <c r="J817" s="760"/>
      <c r="K817" s="761"/>
      <c r="L817" s="719" t="str">
        <f t="shared" si="25"/>
        <v/>
      </c>
      <c r="M817" s="759"/>
      <c r="N817" s="760"/>
      <c r="O817" s="761"/>
      <c r="P817" s="719" t="str">
        <f t="shared" si="24"/>
        <v/>
      </c>
    </row>
    <row r="818" spans="1:16" ht="15" hidden="1" customHeight="1" outlineLevel="1" x14ac:dyDescent="0.25">
      <c r="A818" s="72">
        <v>812</v>
      </c>
      <c r="B818" s="754"/>
      <c r="C818" s="755"/>
      <c r="D818" s="756"/>
      <c r="E818" s="757"/>
      <c r="F818" s="757"/>
      <c r="G818" s="779"/>
      <c r="H818" s="780"/>
      <c r="I818" s="759"/>
      <c r="J818" s="760"/>
      <c r="K818" s="761"/>
      <c r="L818" s="719" t="str">
        <f t="shared" si="25"/>
        <v/>
      </c>
      <c r="M818" s="759"/>
      <c r="N818" s="760"/>
      <c r="O818" s="761"/>
      <c r="P818" s="719" t="str">
        <f t="shared" si="24"/>
        <v/>
      </c>
    </row>
    <row r="819" spans="1:16" ht="15" hidden="1" customHeight="1" outlineLevel="1" x14ac:dyDescent="0.25">
      <c r="A819" s="72">
        <v>813</v>
      </c>
      <c r="B819" s="754"/>
      <c r="C819" s="755"/>
      <c r="D819" s="756"/>
      <c r="E819" s="757"/>
      <c r="F819" s="757"/>
      <c r="G819" s="779"/>
      <c r="H819" s="780"/>
      <c r="I819" s="759"/>
      <c r="J819" s="760"/>
      <c r="K819" s="761"/>
      <c r="L819" s="719" t="str">
        <f t="shared" si="25"/>
        <v/>
      </c>
      <c r="M819" s="759"/>
      <c r="N819" s="760"/>
      <c r="O819" s="761"/>
      <c r="P819" s="719" t="str">
        <f t="shared" si="24"/>
        <v/>
      </c>
    </row>
    <row r="820" spans="1:16" ht="15" hidden="1" customHeight="1" outlineLevel="1" x14ac:dyDescent="0.25">
      <c r="A820" s="72">
        <v>814</v>
      </c>
      <c r="B820" s="754"/>
      <c r="C820" s="755"/>
      <c r="D820" s="756"/>
      <c r="E820" s="757"/>
      <c r="F820" s="757"/>
      <c r="G820" s="779"/>
      <c r="H820" s="780"/>
      <c r="I820" s="759"/>
      <c r="J820" s="760"/>
      <c r="K820" s="761"/>
      <c r="L820" s="719" t="str">
        <f t="shared" si="25"/>
        <v/>
      </c>
      <c r="M820" s="759"/>
      <c r="N820" s="760"/>
      <c r="O820" s="761"/>
      <c r="P820" s="719" t="str">
        <f t="shared" si="24"/>
        <v/>
      </c>
    </row>
    <row r="821" spans="1:16" ht="15" hidden="1" customHeight="1" outlineLevel="1" x14ac:dyDescent="0.25">
      <c r="A821" s="72">
        <v>815</v>
      </c>
      <c r="B821" s="754"/>
      <c r="C821" s="755"/>
      <c r="D821" s="756"/>
      <c r="E821" s="757"/>
      <c r="F821" s="757"/>
      <c r="G821" s="779"/>
      <c r="H821" s="780"/>
      <c r="I821" s="759"/>
      <c r="J821" s="760"/>
      <c r="K821" s="761"/>
      <c r="L821" s="719" t="str">
        <f t="shared" si="25"/>
        <v/>
      </c>
      <c r="M821" s="759"/>
      <c r="N821" s="760"/>
      <c r="O821" s="761"/>
      <c r="P821" s="719" t="str">
        <f t="shared" si="24"/>
        <v/>
      </c>
    </row>
    <row r="822" spans="1:16" ht="15" hidden="1" customHeight="1" outlineLevel="1" x14ac:dyDescent="0.25">
      <c r="A822" s="72">
        <v>816</v>
      </c>
      <c r="B822" s="754"/>
      <c r="C822" s="755"/>
      <c r="D822" s="756"/>
      <c r="E822" s="757"/>
      <c r="F822" s="757"/>
      <c r="G822" s="779"/>
      <c r="H822" s="780"/>
      <c r="I822" s="759"/>
      <c r="J822" s="760"/>
      <c r="K822" s="761"/>
      <c r="L822" s="719" t="str">
        <f t="shared" si="25"/>
        <v/>
      </c>
      <c r="M822" s="759"/>
      <c r="N822" s="760"/>
      <c r="O822" s="761"/>
      <c r="P822" s="719" t="str">
        <f t="shared" si="24"/>
        <v/>
      </c>
    </row>
    <row r="823" spans="1:16" ht="15" hidden="1" customHeight="1" outlineLevel="1" x14ac:dyDescent="0.25">
      <c r="A823" s="72">
        <v>817</v>
      </c>
      <c r="B823" s="754"/>
      <c r="C823" s="755"/>
      <c r="D823" s="756"/>
      <c r="E823" s="757"/>
      <c r="F823" s="757"/>
      <c r="G823" s="779"/>
      <c r="H823" s="780"/>
      <c r="I823" s="759"/>
      <c r="J823" s="760"/>
      <c r="K823" s="761"/>
      <c r="L823" s="719" t="str">
        <f t="shared" si="25"/>
        <v/>
      </c>
      <c r="M823" s="759"/>
      <c r="N823" s="760"/>
      <c r="O823" s="761"/>
      <c r="P823" s="719" t="str">
        <f t="shared" si="24"/>
        <v/>
      </c>
    </row>
    <row r="824" spans="1:16" ht="15" hidden="1" customHeight="1" outlineLevel="1" x14ac:dyDescent="0.25">
      <c r="A824" s="72">
        <v>818</v>
      </c>
      <c r="B824" s="754"/>
      <c r="C824" s="755"/>
      <c r="D824" s="756"/>
      <c r="E824" s="757"/>
      <c r="F824" s="757"/>
      <c r="G824" s="779"/>
      <c r="H824" s="780"/>
      <c r="I824" s="759"/>
      <c r="J824" s="760"/>
      <c r="K824" s="761"/>
      <c r="L824" s="719" t="str">
        <f t="shared" si="25"/>
        <v/>
      </c>
      <c r="M824" s="759"/>
      <c r="N824" s="760"/>
      <c r="O824" s="761"/>
      <c r="P824" s="719" t="str">
        <f t="shared" si="24"/>
        <v/>
      </c>
    </row>
    <row r="825" spans="1:16" ht="15" hidden="1" customHeight="1" outlineLevel="1" x14ac:dyDescent="0.25">
      <c r="A825" s="72">
        <v>819</v>
      </c>
      <c r="B825" s="754"/>
      <c r="C825" s="755"/>
      <c r="D825" s="756"/>
      <c r="E825" s="757"/>
      <c r="F825" s="757"/>
      <c r="G825" s="779"/>
      <c r="H825" s="780"/>
      <c r="I825" s="759"/>
      <c r="J825" s="760"/>
      <c r="K825" s="761"/>
      <c r="L825" s="719" t="str">
        <f t="shared" si="25"/>
        <v/>
      </c>
      <c r="M825" s="759"/>
      <c r="N825" s="760"/>
      <c r="O825" s="761"/>
      <c r="P825" s="719" t="str">
        <f t="shared" si="24"/>
        <v/>
      </c>
    </row>
    <row r="826" spans="1:16" ht="15" hidden="1" customHeight="1" outlineLevel="1" x14ac:dyDescent="0.25">
      <c r="A826" s="72">
        <v>820</v>
      </c>
      <c r="B826" s="754"/>
      <c r="C826" s="755"/>
      <c r="D826" s="756"/>
      <c r="E826" s="757"/>
      <c r="F826" s="757"/>
      <c r="G826" s="779"/>
      <c r="H826" s="780"/>
      <c r="I826" s="759"/>
      <c r="J826" s="760"/>
      <c r="K826" s="761"/>
      <c r="L826" s="719" t="str">
        <f t="shared" si="25"/>
        <v/>
      </c>
      <c r="M826" s="759"/>
      <c r="N826" s="760"/>
      <c r="O826" s="761"/>
      <c r="P826" s="719" t="str">
        <f t="shared" si="24"/>
        <v/>
      </c>
    </row>
    <row r="827" spans="1:16" ht="15" hidden="1" customHeight="1" outlineLevel="1" x14ac:dyDescent="0.25">
      <c r="A827" s="72">
        <v>821</v>
      </c>
      <c r="B827" s="754"/>
      <c r="C827" s="755"/>
      <c r="D827" s="756"/>
      <c r="E827" s="757"/>
      <c r="F827" s="757"/>
      <c r="G827" s="779"/>
      <c r="H827" s="780"/>
      <c r="I827" s="759"/>
      <c r="J827" s="760"/>
      <c r="K827" s="761"/>
      <c r="L827" s="719" t="str">
        <f t="shared" si="25"/>
        <v/>
      </c>
      <c r="M827" s="759"/>
      <c r="N827" s="760"/>
      <c r="O827" s="761"/>
      <c r="P827" s="719" t="str">
        <f t="shared" si="24"/>
        <v/>
      </c>
    </row>
    <row r="828" spans="1:16" ht="15" hidden="1" customHeight="1" outlineLevel="1" x14ac:dyDescent="0.25">
      <c r="A828" s="72">
        <v>822</v>
      </c>
      <c r="B828" s="754"/>
      <c r="C828" s="755"/>
      <c r="D828" s="756"/>
      <c r="E828" s="757"/>
      <c r="F828" s="757"/>
      <c r="G828" s="779"/>
      <c r="H828" s="780"/>
      <c r="I828" s="759"/>
      <c r="J828" s="760"/>
      <c r="K828" s="761"/>
      <c r="L828" s="719" t="str">
        <f t="shared" si="25"/>
        <v/>
      </c>
      <c r="M828" s="759"/>
      <c r="N828" s="760"/>
      <c r="O828" s="761"/>
      <c r="P828" s="719" t="str">
        <f t="shared" si="24"/>
        <v/>
      </c>
    </row>
    <row r="829" spans="1:16" ht="15" hidden="1" customHeight="1" outlineLevel="1" x14ac:dyDescent="0.25">
      <c r="A829" s="72">
        <v>823</v>
      </c>
      <c r="B829" s="754"/>
      <c r="C829" s="755"/>
      <c r="D829" s="756"/>
      <c r="E829" s="757"/>
      <c r="F829" s="757"/>
      <c r="G829" s="779"/>
      <c r="H829" s="780"/>
      <c r="I829" s="759"/>
      <c r="J829" s="760"/>
      <c r="K829" s="761"/>
      <c r="L829" s="719" t="str">
        <f t="shared" si="25"/>
        <v/>
      </c>
      <c r="M829" s="759"/>
      <c r="N829" s="760"/>
      <c r="O829" s="761"/>
      <c r="P829" s="719" t="str">
        <f t="shared" si="24"/>
        <v/>
      </c>
    </row>
    <row r="830" spans="1:16" ht="15" hidden="1" customHeight="1" outlineLevel="1" x14ac:dyDescent="0.25">
      <c r="A830" s="72">
        <v>824</v>
      </c>
      <c r="B830" s="754"/>
      <c r="C830" s="755"/>
      <c r="D830" s="756"/>
      <c r="E830" s="757"/>
      <c r="F830" s="757"/>
      <c r="G830" s="779"/>
      <c r="H830" s="780"/>
      <c r="I830" s="759"/>
      <c r="J830" s="760"/>
      <c r="K830" s="761"/>
      <c r="L830" s="719" t="str">
        <f t="shared" si="25"/>
        <v/>
      </c>
      <c r="M830" s="759"/>
      <c r="N830" s="760"/>
      <c r="O830" s="761"/>
      <c r="P830" s="719" t="str">
        <f t="shared" si="24"/>
        <v/>
      </c>
    </row>
    <row r="831" spans="1:16" ht="15" hidden="1" customHeight="1" outlineLevel="1" x14ac:dyDescent="0.25">
      <c r="A831" s="72">
        <v>825</v>
      </c>
      <c r="B831" s="754"/>
      <c r="C831" s="755"/>
      <c r="D831" s="756"/>
      <c r="E831" s="757"/>
      <c r="F831" s="757"/>
      <c r="G831" s="779"/>
      <c r="H831" s="780"/>
      <c r="I831" s="759"/>
      <c r="J831" s="760"/>
      <c r="K831" s="761"/>
      <c r="L831" s="719" t="str">
        <f t="shared" si="25"/>
        <v/>
      </c>
      <c r="M831" s="759"/>
      <c r="N831" s="760"/>
      <c r="O831" s="761"/>
      <c r="P831" s="719" t="str">
        <f t="shared" si="24"/>
        <v/>
      </c>
    </row>
    <row r="832" spans="1:16" ht="15" hidden="1" customHeight="1" outlineLevel="1" x14ac:dyDescent="0.25">
      <c r="A832" s="72">
        <v>826</v>
      </c>
      <c r="B832" s="754"/>
      <c r="C832" s="755"/>
      <c r="D832" s="756"/>
      <c r="E832" s="757"/>
      <c r="F832" s="757"/>
      <c r="G832" s="779"/>
      <c r="H832" s="780"/>
      <c r="I832" s="759"/>
      <c r="J832" s="760"/>
      <c r="K832" s="761"/>
      <c r="L832" s="719" t="str">
        <f t="shared" si="25"/>
        <v/>
      </c>
      <c r="M832" s="759"/>
      <c r="N832" s="760"/>
      <c r="O832" s="761"/>
      <c r="P832" s="719" t="str">
        <f t="shared" si="24"/>
        <v/>
      </c>
    </row>
    <row r="833" spans="1:16" ht="15" hidden="1" customHeight="1" outlineLevel="1" x14ac:dyDescent="0.25">
      <c r="A833" s="72">
        <v>827</v>
      </c>
      <c r="B833" s="754"/>
      <c r="C833" s="755"/>
      <c r="D833" s="756"/>
      <c r="E833" s="757"/>
      <c r="F833" s="757"/>
      <c r="G833" s="779"/>
      <c r="H833" s="780"/>
      <c r="I833" s="759"/>
      <c r="J833" s="760"/>
      <c r="K833" s="761"/>
      <c r="L833" s="719" t="str">
        <f t="shared" si="25"/>
        <v/>
      </c>
      <c r="M833" s="759"/>
      <c r="N833" s="760"/>
      <c r="O833" s="761"/>
      <c r="P833" s="719" t="str">
        <f t="shared" si="24"/>
        <v/>
      </c>
    </row>
    <row r="834" spans="1:16" ht="15" hidden="1" customHeight="1" outlineLevel="1" x14ac:dyDescent="0.25">
      <c r="A834" s="72">
        <v>828</v>
      </c>
      <c r="B834" s="754"/>
      <c r="C834" s="755"/>
      <c r="D834" s="756"/>
      <c r="E834" s="757"/>
      <c r="F834" s="757"/>
      <c r="G834" s="779"/>
      <c r="H834" s="780"/>
      <c r="I834" s="759"/>
      <c r="J834" s="760"/>
      <c r="K834" s="761"/>
      <c r="L834" s="719" t="str">
        <f t="shared" si="25"/>
        <v/>
      </c>
      <c r="M834" s="759"/>
      <c r="N834" s="760"/>
      <c r="O834" s="761"/>
      <c r="P834" s="719" t="str">
        <f t="shared" si="24"/>
        <v/>
      </c>
    </row>
    <row r="835" spans="1:16" ht="15" hidden="1" customHeight="1" outlineLevel="1" x14ac:dyDescent="0.25">
      <c r="A835" s="72">
        <v>829</v>
      </c>
      <c r="B835" s="754"/>
      <c r="C835" s="755"/>
      <c r="D835" s="756"/>
      <c r="E835" s="757"/>
      <c r="F835" s="757"/>
      <c r="G835" s="779"/>
      <c r="H835" s="780"/>
      <c r="I835" s="759"/>
      <c r="J835" s="760"/>
      <c r="K835" s="761"/>
      <c r="L835" s="719" t="str">
        <f t="shared" si="25"/>
        <v/>
      </c>
      <c r="M835" s="759"/>
      <c r="N835" s="760"/>
      <c r="O835" s="761"/>
      <c r="P835" s="719" t="str">
        <f t="shared" si="24"/>
        <v/>
      </c>
    </row>
    <row r="836" spans="1:16" ht="15" hidden="1" customHeight="1" outlineLevel="1" x14ac:dyDescent="0.25">
      <c r="A836" s="72">
        <v>830</v>
      </c>
      <c r="B836" s="754"/>
      <c r="C836" s="755"/>
      <c r="D836" s="756"/>
      <c r="E836" s="757"/>
      <c r="F836" s="757"/>
      <c r="G836" s="779"/>
      <c r="H836" s="780"/>
      <c r="I836" s="759"/>
      <c r="J836" s="760"/>
      <c r="K836" s="761"/>
      <c r="L836" s="719" t="str">
        <f t="shared" si="25"/>
        <v/>
      </c>
      <c r="M836" s="759"/>
      <c r="N836" s="760"/>
      <c r="O836" s="761"/>
      <c r="P836" s="719" t="str">
        <f t="shared" si="24"/>
        <v/>
      </c>
    </row>
    <row r="837" spans="1:16" ht="15" hidden="1" customHeight="1" outlineLevel="1" x14ac:dyDescent="0.25">
      <c r="A837" s="72">
        <v>831</v>
      </c>
      <c r="B837" s="754"/>
      <c r="C837" s="755"/>
      <c r="D837" s="756"/>
      <c r="E837" s="757"/>
      <c r="F837" s="757"/>
      <c r="G837" s="779"/>
      <c r="H837" s="780"/>
      <c r="I837" s="759"/>
      <c r="J837" s="760"/>
      <c r="K837" s="761"/>
      <c r="L837" s="719" t="str">
        <f t="shared" si="25"/>
        <v/>
      </c>
      <c r="M837" s="759"/>
      <c r="N837" s="760"/>
      <c r="O837" s="761"/>
      <c r="P837" s="719" t="str">
        <f t="shared" si="24"/>
        <v/>
      </c>
    </row>
    <row r="838" spans="1:16" ht="15" hidden="1" customHeight="1" outlineLevel="1" x14ac:dyDescent="0.25">
      <c r="A838" s="72">
        <v>832</v>
      </c>
      <c r="B838" s="754"/>
      <c r="C838" s="755"/>
      <c r="D838" s="756"/>
      <c r="E838" s="757"/>
      <c r="F838" s="757"/>
      <c r="G838" s="779"/>
      <c r="H838" s="780"/>
      <c r="I838" s="759"/>
      <c r="J838" s="760"/>
      <c r="K838" s="761"/>
      <c r="L838" s="719" t="str">
        <f t="shared" si="25"/>
        <v/>
      </c>
      <c r="M838" s="759"/>
      <c r="N838" s="760"/>
      <c r="O838" s="761"/>
      <c r="P838" s="719" t="str">
        <f t="shared" si="24"/>
        <v/>
      </c>
    </row>
    <row r="839" spans="1:16" ht="15" hidden="1" customHeight="1" outlineLevel="1" x14ac:dyDescent="0.25">
      <c r="A839" s="72">
        <v>833</v>
      </c>
      <c r="B839" s="754"/>
      <c r="C839" s="755"/>
      <c r="D839" s="756"/>
      <c r="E839" s="757"/>
      <c r="F839" s="757"/>
      <c r="G839" s="779"/>
      <c r="H839" s="780"/>
      <c r="I839" s="759"/>
      <c r="J839" s="760"/>
      <c r="K839" s="761"/>
      <c r="L839" s="719" t="str">
        <f t="shared" si="25"/>
        <v/>
      </c>
      <c r="M839" s="759"/>
      <c r="N839" s="760"/>
      <c r="O839" s="761"/>
      <c r="P839" s="719" t="str">
        <f t="shared" ref="P839:P902" si="26">IFERROR(O839/M839,"")</f>
        <v/>
      </c>
    </row>
    <row r="840" spans="1:16" ht="15" hidden="1" customHeight="1" outlineLevel="1" x14ac:dyDescent="0.25">
      <c r="A840" s="72">
        <v>834</v>
      </c>
      <c r="B840" s="754"/>
      <c r="C840" s="755"/>
      <c r="D840" s="756"/>
      <c r="E840" s="757"/>
      <c r="F840" s="757"/>
      <c r="G840" s="779"/>
      <c r="H840" s="780"/>
      <c r="I840" s="759"/>
      <c r="J840" s="760"/>
      <c r="K840" s="761"/>
      <c r="L840" s="719" t="str">
        <f t="shared" ref="L840:L903" si="27">IFERROR(K840/I840,"")</f>
        <v/>
      </c>
      <c r="M840" s="759"/>
      <c r="N840" s="760"/>
      <c r="O840" s="761"/>
      <c r="P840" s="719" t="str">
        <f t="shared" si="26"/>
        <v/>
      </c>
    </row>
    <row r="841" spans="1:16" ht="15" hidden="1" customHeight="1" outlineLevel="1" x14ac:dyDescent="0.25">
      <c r="A841" s="72">
        <v>835</v>
      </c>
      <c r="B841" s="754"/>
      <c r="C841" s="755"/>
      <c r="D841" s="756"/>
      <c r="E841" s="757"/>
      <c r="F841" s="757"/>
      <c r="G841" s="779"/>
      <c r="H841" s="780"/>
      <c r="I841" s="759"/>
      <c r="J841" s="760"/>
      <c r="K841" s="761"/>
      <c r="L841" s="719" t="str">
        <f t="shared" si="27"/>
        <v/>
      </c>
      <c r="M841" s="759"/>
      <c r="N841" s="760"/>
      <c r="O841" s="761"/>
      <c r="P841" s="719" t="str">
        <f t="shared" si="26"/>
        <v/>
      </c>
    </row>
    <row r="842" spans="1:16" ht="15" hidden="1" customHeight="1" outlineLevel="1" x14ac:dyDescent="0.25">
      <c r="A842" s="72">
        <v>836</v>
      </c>
      <c r="B842" s="754"/>
      <c r="C842" s="755"/>
      <c r="D842" s="756"/>
      <c r="E842" s="757"/>
      <c r="F842" s="757"/>
      <c r="G842" s="779"/>
      <c r="H842" s="780"/>
      <c r="I842" s="759"/>
      <c r="J842" s="760"/>
      <c r="K842" s="761"/>
      <c r="L842" s="719" t="str">
        <f t="shared" si="27"/>
        <v/>
      </c>
      <c r="M842" s="759"/>
      <c r="N842" s="760"/>
      <c r="O842" s="761"/>
      <c r="P842" s="719" t="str">
        <f t="shared" si="26"/>
        <v/>
      </c>
    </row>
    <row r="843" spans="1:16" ht="15" hidden="1" customHeight="1" outlineLevel="1" x14ac:dyDescent="0.25">
      <c r="A843" s="72">
        <v>837</v>
      </c>
      <c r="B843" s="754"/>
      <c r="C843" s="755"/>
      <c r="D843" s="756"/>
      <c r="E843" s="757"/>
      <c r="F843" s="757"/>
      <c r="G843" s="779"/>
      <c r="H843" s="780"/>
      <c r="I843" s="759"/>
      <c r="J843" s="760"/>
      <c r="K843" s="761"/>
      <c r="L843" s="719" t="str">
        <f t="shared" si="27"/>
        <v/>
      </c>
      <c r="M843" s="759"/>
      <c r="N843" s="760"/>
      <c r="O843" s="761"/>
      <c r="P843" s="719" t="str">
        <f t="shared" si="26"/>
        <v/>
      </c>
    </row>
    <row r="844" spans="1:16" ht="15" hidden="1" customHeight="1" outlineLevel="1" x14ac:dyDescent="0.25">
      <c r="A844" s="72">
        <v>838</v>
      </c>
      <c r="B844" s="754"/>
      <c r="C844" s="755"/>
      <c r="D844" s="756"/>
      <c r="E844" s="757"/>
      <c r="F844" s="757"/>
      <c r="G844" s="779"/>
      <c r="H844" s="780"/>
      <c r="I844" s="759"/>
      <c r="J844" s="760"/>
      <c r="K844" s="761"/>
      <c r="L844" s="719" t="str">
        <f t="shared" si="27"/>
        <v/>
      </c>
      <c r="M844" s="759"/>
      <c r="N844" s="760"/>
      <c r="O844" s="761"/>
      <c r="P844" s="719" t="str">
        <f t="shared" si="26"/>
        <v/>
      </c>
    </row>
    <row r="845" spans="1:16" ht="15" hidden="1" customHeight="1" outlineLevel="1" x14ac:dyDescent="0.25">
      <c r="A845" s="72">
        <v>839</v>
      </c>
      <c r="B845" s="754"/>
      <c r="C845" s="755"/>
      <c r="D845" s="756"/>
      <c r="E845" s="757"/>
      <c r="F845" s="757"/>
      <c r="G845" s="779"/>
      <c r="H845" s="780"/>
      <c r="I845" s="759"/>
      <c r="J845" s="760"/>
      <c r="K845" s="761"/>
      <c r="L845" s="719" t="str">
        <f t="shared" si="27"/>
        <v/>
      </c>
      <c r="M845" s="759"/>
      <c r="N845" s="760"/>
      <c r="O845" s="761"/>
      <c r="P845" s="719" t="str">
        <f t="shared" si="26"/>
        <v/>
      </c>
    </row>
    <row r="846" spans="1:16" ht="15" hidden="1" customHeight="1" outlineLevel="1" x14ac:dyDescent="0.25">
      <c r="A846" s="72">
        <v>840</v>
      </c>
      <c r="B846" s="754"/>
      <c r="C846" s="755"/>
      <c r="D846" s="756"/>
      <c r="E846" s="757"/>
      <c r="F846" s="757"/>
      <c r="G846" s="779"/>
      <c r="H846" s="780"/>
      <c r="I846" s="759"/>
      <c r="J846" s="760"/>
      <c r="K846" s="761"/>
      <c r="L846" s="719" t="str">
        <f t="shared" si="27"/>
        <v/>
      </c>
      <c r="M846" s="759"/>
      <c r="N846" s="760"/>
      <c r="O846" s="761"/>
      <c r="P846" s="719" t="str">
        <f t="shared" si="26"/>
        <v/>
      </c>
    </row>
    <row r="847" spans="1:16" ht="15" hidden="1" customHeight="1" outlineLevel="1" x14ac:dyDescent="0.25">
      <c r="A847" s="72">
        <v>841</v>
      </c>
      <c r="B847" s="754"/>
      <c r="C847" s="755"/>
      <c r="D847" s="756"/>
      <c r="E847" s="757"/>
      <c r="F847" s="757"/>
      <c r="G847" s="779"/>
      <c r="H847" s="780"/>
      <c r="I847" s="759"/>
      <c r="J847" s="760"/>
      <c r="K847" s="761"/>
      <c r="L847" s="719" t="str">
        <f t="shared" si="27"/>
        <v/>
      </c>
      <c r="M847" s="759"/>
      <c r="N847" s="760"/>
      <c r="O847" s="761"/>
      <c r="P847" s="719" t="str">
        <f t="shared" si="26"/>
        <v/>
      </c>
    </row>
    <row r="848" spans="1:16" ht="15" hidden="1" customHeight="1" outlineLevel="1" x14ac:dyDescent="0.25">
      <c r="A848" s="72">
        <v>842</v>
      </c>
      <c r="B848" s="754"/>
      <c r="C848" s="755"/>
      <c r="D848" s="756"/>
      <c r="E848" s="757"/>
      <c r="F848" s="757"/>
      <c r="G848" s="779"/>
      <c r="H848" s="780"/>
      <c r="I848" s="759"/>
      <c r="J848" s="760"/>
      <c r="K848" s="761"/>
      <c r="L848" s="719" t="str">
        <f t="shared" si="27"/>
        <v/>
      </c>
      <c r="M848" s="759"/>
      <c r="N848" s="760"/>
      <c r="O848" s="761"/>
      <c r="P848" s="719" t="str">
        <f t="shared" si="26"/>
        <v/>
      </c>
    </row>
    <row r="849" spans="1:16" ht="15" hidden="1" customHeight="1" outlineLevel="1" x14ac:dyDescent="0.25">
      <c r="A849" s="72">
        <v>843</v>
      </c>
      <c r="B849" s="754"/>
      <c r="C849" s="755"/>
      <c r="D849" s="756"/>
      <c r="E849" s="757"/>
      <c r="F849" s="757"/>
      <c r="G849" s="779"/>
      <c r="H849" s="780"/>
      <c r="I849" s="759"/>
      <c r="J849" s="760"/>
      <c r="K849" s="761"/>
      <c r="L849" s="719" t="str">
        <f t="shared" si="27"/>
        <v/>
      </c>
      <c r="M849" s="759"/>
      <c r="N849" s="760"/>
      <c r="O849" s="761"/>
      <c r="P849" s="719" t="str">
        <f t="shared" si="26"/>
        <v/>
      </c>
    </row>
    <row r="850" spans="1:16" ht="15" hidden="1" customHeight="1" outlineLevel="1" x14ac:dyDescent="0.25">
      <c r="A850" s="72">
        <v>844</v>
      </c>
      <c r="B850" s="754"/>
      <c r="C850" s="755"/>
      <c r="D850" s="756"/>
      <c r="E850" s="757"/>
      <c r="F850" s="757"/>
      <c r="G850" s="779"/>
      <c r="H850" s="780"/>
      <c r="I850" s="759"/>
      <c r="J850" s="760"/>
      <c r="K850" s="761"/>
      <c r="L850" s="719" t="str">
        <f t="shared" si="27"/>
        <v/>
      </c>
      <c r="M850" s="759"/>
      <c r="N850" s="760"/>
      <c r="O850" s="761"/>
      <c r="P850" s="719" t="str">
        <f t="shared" si="26"/>
        <v/>
      </c>
    </row>
    <row r="851" spans="1:16" ht="15" hidden="1" customHeight="1" outlineLevel="1" x14ac:dyDescent="0.25">
      <c r="A851" s="72">
        <v>845</v>
      </c>
      <c r="B851" s="754"/>
      <c r="C851" s="755"/>
      <c r="D851" s="756"/>
      <c r="E851" s="757"/>
      <c r="F851" s="757"/>
      <c r="G851" s="779"/>
      <c r="H851" s="780"/>
      <c r="I851" s="759"/>
      <c r="J851" s="760"/>
      <c r="K851" s="761"/>
      <c r="L851" s="719" t="str">
        <f t="shared" si="27"/>
        <v/>
      </c>
      <c r="M851" s="759"/>
      <c r="N851" s="760"/>
      <c r="O851" s="761"/>
      <c r="P851" s="719" t="str">
        <f t="shared" si="26"/>
        <v/>
      </c>
    </row>
    <row r="852" spans="1:16" ht="15" hidden="1" customHeight="1" outlineLevel="1" x14ac:dyDescent="0.25">
      <c r="A852" s="72">
        <v>846</v>
      </c>
      <c r="B852" s="754"/>
      <c r="C852" s="755"/>
      <c r="D852" s="756"/>
      <c r="E852" s="757"/>
      <c r="F852" s="757"/>
      <c r="G852" s="779"/>
      <c r="H852" s="780"/>
      <c r="I852" s="759"/>
      <c r="J852" s="760"/>
      <c r="K852" s="761"/>
      <c r="L852" s="719" t="str">
        <f t="shared" si="27"/>
        <v/>
      </c>
      <c r="M852" s="759"/>
      <c r="N852" s="760"/>
      <c r="O852" s="761"/>
      <c r="P852" s="719" t="str">
        <f t="shared" si="26"/>
        <v/>
      </c>
    </row>
    <row r="853" spans="1:16" ht="15" hidden="1" customHeight="1" outlineLevel="1" x14ac:dyDescent="0.25">
      <c r="A853" s="72">
        <v>847</v>
      </c>
      <c r="B853" s="754"/>
      <c r="C853" s="755"/>
      <c r="D853" s="756"/>
      <c r="E853" s="757"/>
      <c r="F853" s="757"/>
      <c r="G853" s="779"/>
      <c r="H853" s="780"/>
      <c r="I853" s="759"/>
      <c r="J853" s="760"/>
      <c r="K853" s="761"/>
      <c r="L853" s="719" t="str">
        <f t="shared" si="27"/>
        <v/>
      </c>
      <c r="M853" s="759"/>
      <c r="N853" s="760"/>
      <c r="O853" s="761"/>
      <c r="P853" s="719" t="str">
        <f t="shared" si="26"/>
        <v/>
      </c>
    </row>
    <row r="854" spans="1:16" ht="15" hidden="1" customHeight="1" outlineLevel="1" x14ac:dyDescent="0.25">
      <c r="A854" s="72">
        <v>848</v>
      </c>
      <c r="B854" s="754"/>
      <c r="C854" s="755"/>
      <c r="D854" s="756"/>
      <c r="E854" s="757"/>
      <c r="F854" s="757"/>
      <c r="G854" s="779"/>
      <c r="H854" s="780"/>
      <c r="I854" s="759"/>
      <c r="J854" s="760"/>
      <c r="K854" s="761"/>
      <c r="L854" s="719" t="str">
        <f t="shared" si="27"/>
        <v/>
      </c>
      <c r="M854" s="759"/>
      <c r="N854" s="760"/>
      <c r="O854" s="761"/>
      <c r="P854" s="719" t="str">
        <f t="shared" si="26"/>
        <v/>
      </c>
    </row>
    <row r="855" spans="1:16" ht="15" hidden="1" customHeight="1" outlineLevel="1" x14ac:dyDescent="0.25">
      <c r="A855" s="72">
        <v>849</v>
      </c>
      <c r="B855" s="754"/>
      <c r="C855" s="755"/>
      <c r="D855" s="756"/>
      <c r="E855" s="757"/>
      <c r="F855" s="757"/>
      <c r="G855" s="779"/>
      <c r="H855" s="780"/>
      <c r="I855" s="759"/>
      <c r="J855" s="760"/>
      <c r="K855" s="761"/>
      <c r="L855" s="719" t="str">
        <f t="shared" si="27"/>
        <v/>
      </c>
      <c r="M855" s="759"/>
      <c r="N855" s="760"/>
      <c r="O855" s="761"/>
      <c r="P855" s="719" t="str">
        <f t="shared" si="26"/>
        <v/>
      </c>
    </row>
    <row r="856" spans="1:16" ht="15" hidden="1" customHeight="1" outlineLevel="1" x14ac:dyDescent="0.25">
      <c r="A856" s="72">
        <v>850</v>
      </c>
      <c r="B856" s="754"/>
      <c r="C856" s="755"/>
      <c r="D856" s="756"/>
      <c r="E856" s="757"/>
      <c r="F856" s="757"/>
      <c r="G856" s="779"/>
      <c r="H856" s="780"/>
      <c r="I856" s="759"/>
      <c r="J856" s="760"/>
      <c r="K856" s="761"/>
      <c r="L856" s="719" t="str">
        <f t="shared" si="27"/>
        <v/>
      </c>
      <c r="M856" s="759"/>
      <c r="N856" s="760"/>
      <c r="O856" s="761"/>
      <c r="P856" s="719" t="str">
        <f t="shared" si="26"/>
        <v/>
      </c>
    </row>
    <row r="857" spans="1:16" ht="15" hidden="1" customHeight="1" outlineLevel="1" x14ac:dyDescent="0.25">
      <c r="A857" s="72">
        <v>851</v>
      </c>
      <c r="B857" s="754"/>
      <c r="C857" s="755"/>
      <c r="D857" s="756"/>
      <c r="E857" s="757"/>
      <c r="F857" s="757"/>
      <c r="G857" s="779"/>
      <c r="H857" s="780"/>
      <c r="I857" s="759"/>
      <c r="J857" s="760"/>
      <c r="K857" s="761"/>
      <c r="L857" s="719" t="str">
        <f t="shared" si="27"/>
        <v/>
      </c>
      <c r="M857" s="759"/>
      <c r="N857" s="760"/>
      <c r="O857" s="761"/>
      <c r="P857" s="719" t="str">
        <f t="shared" si="26"/>
        <v/>
      </c>
    </row>
    <row r="858" spans="1:16" ht="15" hidden="1" customHeight="1" outlineLevel="1" x14ac:dyDescent="0.25">
      <c r="A858" s="72">
        <v>852</v>
      </c>
      <c r="B858" s="754"/>
      <c r="C858" s="755"/>
      <c r="D858" s="756"/>
      <c r="E858" s="757"/>
      <c r="F858" s="757"/>
      <c r="G858" s="779"/>
      <c r="H858" s="780"/>
      <c r="I858" s="759"/>
      <c r="J858" s="760"/>
      <c r="K858" s="761"/>
      <c r="L858" s="719" t="str">
        <f t="shared" si="27"/>
        <v/>
      </c>
      <c r="M858" s="759"/>
      <c r="N858" s="760"/>
      <c r="O858" s="761"/>
      <c r="P858" s="719" t="str">
        <f t="shared" si="26"/>
        <v/>
      </c>
    </row>
    <row r="859" spans="1:16" ht="15" hidden="1" customHeight="1" outlineLevel="1" x14ac:dyDescent="0.25">
      <c r="A859" s="72">
        <v>853</v>
      </c>
      <c r="B859" s="754"/>
      <c r="C859" s="755"/>
      <c r="D859" s="756"/>
      <c r="E859" s="757"/>
      <c r="F859" s="757"/>
      <c r="G859" s="779"/>
      <c r="H859" s="780"/>
      <c r="I859" s="759"/>
      <c r="J859" s="760"/>
      <c r="K859" s="761"/>
      <c r="L859" s="719" t="str">
        <f t="shared" si="27"/>
        <v/>
      </c>
      <c r="M859" s="759"/>
      <c r="N859" s="760"/>
      <c r="O859" s="761"/>
      <c r="P859" s="719" t="str">
        <f t="shared" si="26"/>
        <v/>
      </c>
    </row>
    <row r="860" spans="1:16" ht="15" hidden="1" customHeight="1" outlineLevel="1" x14ac:dyDescent="0.25">
      <c r="A860" s="72">
        <v>854</v>
      </c>
      <c r="B860" s="754"/>
      <c r="C860" s="755"/>
      <c r="D860" s="756"/>
      <c r="E860" s="757"/>
      <c r="F860" s="757"/>
      <c r="G860" s="779"/>
      <c r="H860" s="780"/>
      <c r="I860" s="759"/>
      <c r="J860" s="760"/>
      <c r="K860" s="761"/>
      <c r="L860" s="719" t="str">
        <f t="shared" si="27"/>
        <v/>
      </c>
      <c r="M860" s="759"/>
      <c r="N860" s="760"/>
      <c r="O860" s="761"/>
      <c r="P860" s="719" t="str">
        <f t="shared" si="26"/>
        <v/>
      </c>
    </row>
    <row r="861" spans="1:16" ht="15" hidden="1" customHeight="1" outlineLevel="1" x14ac:dyDescent="0.25">
      <c r="A861" s="72">
        <v>855</v>
      </c>
      <c r="B861" s="754"/>
      <c r="C861" s="755"/>
      <c r="D861" s="756"/>
      <c r="E861" s="757"/>
      <c r="F861" s="757"/>
      <c r="G861" s="779"/>
      <c r="H861" s="780"/>
      <c r="I861" s="759"/>
      <c r="J861" s="760"/>
      <c r="K861" s="761"/>
      <c r="L861" s="719" t="str">
        <f t="shared" si="27"/>
        <v/>
      </c>
      <c r="M861" s="759"/>
      <c r="N861" s="760"/>
      <c r="O861" s="761"/>
      <c r="P861" s="719" t="str">
        <f t="shared" si="26"/>
        <v/>
      </c>
    </row>
    <row r="862" spans="1:16" ht="15" hidden="1" customHeight="1" outlineLevel="1" x14ac:dyDescent="0.25">
      <c r="A862" s="72">
        <v>856</v>
      </c>
      <c r="B862" s="754"/>
      <c r="C862" s="755"/>
      <c r="D862" s="756"/>
      <c r="E862" s="757"/>
      <c r="F862" s="757"/>
      <c r="G862" s="779"/>
      <c r="H862" s="780"/>
      <c r="I862" s="759"/>
      <c r="J862" s="760"/>
      <c r="K862" s="761"/>
      <c r="L862" s="719" t="str">
        <f t="shared" si="27"/>
        <v/>
      </c>
      <c r="M862" s="759"/>
      <c r="N862" s="760"/>
      <c r="O862" s="761"/>
      <c r="P862" s="719" t="str">
        <f t="shared" si="26"/>
        <v/>
      </c>
    </row>
    <row r="863" spans="1:16" ht="15" hidden="1" customHeight="1" outlineLevel="1" x14ac:dyDescent="0.25">
      <c r="A863" s="72">
        <v>857</v>
      </c>
      <c r="B863" s="754"/>
      <c r="C863" s="755"/>
      <c r="D863" s="756"/>
      <c r="E863" s="757"/>
      <c r="F863" s="757"/>
      <c r="G863" s="779"/>
      <c r="H863" s="780"/>
      <c r="I863" s="759"/>
      <c r="J863" s="760"/>
      <c r="K863" s="761"/>
      <c r="L863" s="719" t="str">
        <f t="shared" si="27"/>
        <v/>
      </c>
      <c r="M863" s="759"/>
      <c r="N863" s="760"/>
      <c r="O863" s="761"/>
      <c r="P863" s="719" t="str">
        <f t="shared" si="26"/>
        <v/>
      </c>
    </row>
    <row r="864" spans="1:16" ht="15" hidden="1" customHeight="1" outlineLevel="1" x14ac:dyDescent="0.25">
      <c r="A864" s="72">
        <v>858</v>
      </c>
      <c r="B864" s="754"/>
      <c r="C864" s="755"/>
      <c r="D864" s="756"/>
      <c r="E864" s="757"/>
      <c r="F864" s="757"/>
      <c r="G864" s="779"/>
      <c r="H864" s="780"/>
      <c r="I864" s="759"/>
      <c r="J864" s="760"/>
      <c r="K864" s="761"/>
      <c r="L864" s="719" t="str">
        <f t="shared" si="27"/>
        <v/>
      </c>
      <c r="M864" s="759"/>
      <c r="N864" s="760"/>
      <c r="O864" s="761"/>
      <c r="P864" s="719" t="str">
        <f t="shared" si="26"/>
        <v/>
      </c>
    </row>
    <row r="865" spans="1:16" ht="15" hidden="1" customHeight="1" outlineLevel="1" x14ac:dyDescent="0.25">
      <c r="A865" s="72">
        <v>859</v>
      </c>
      <c r="B865" s="754"/>
      <c r="C865" s="755"/>
      <c r="D865" s="756"/>
      <c r="E865" s="757"/>
      <c r="F865" s="757"/>
      <c r="G865" s="779"/>
      <c r="H865" s="780"/>
      <c r="I865" s="759"/>
      <c r="J865" s="760"/>
      <c r="K865" s="761"/>
      <c r="L865" s="719" t="str">
        <f t="shared" si="27"/>
        <v/>
      </c>
      <c r="M865" s="759"/>
      <c r="N865" s="760"/>
      <c r="O865" s="761"/>
      <c r="P865" s="719" t="str">
        <f t="shared" si="26"/>
        <v/>
      </c>
    </row>
    <row r="866" spans="1:16" ht="15" hidden="1" customHeight="1" outlineLevel="1" x14ac:dyDescent="0.25">
      <c r="A866" s="72">
        <v>860</v>
      </c>
      <c r="B866" s="754"/>
      <c r="C866" s="755"/>
      <c r="D866" s="756"/>
      <c r="E866" s="757"/>
      <c r="F866" s="757"/>
      <c r="G866" s="779"/>
      <c r="H866" s="780"/>
      <c r="I866" s="759"/>
      <c r="J866" s="760"/>
      <c r="K866" s="761"/>
      <c r="L866" s="719" t="str">
        <f t="shared" si="27"/>
        <v/>
      </c>
      <c r="M866" s="759"/>
      <c r="N866" s="760"/>
      <c r="O866" s="761"/>
      <c r="P866" s="719" t="str">
        <f t="shared" si="26"/>
        <v/>
      </c>
    </row>
    <row r="867" spans="1:16" ht="15" hidden="1" customHeight="1" outlineLevel="1" x14ac:dyDescent="0.25">
      <c r="A867" s="72">
        <v>861</v>
      </c>
      <c r="B867" s="754"/>
      <c r="C867" s="755"/>
      <c r="D867" s="756"/>
      <c r="E867" s="757"/>
      <c r="F867" s="757"/>
      <c r="G867" s="779"/>
      <c r="H867" s="780"/>
      <c r="I867" s="759"/>
      <c r="J867" s="760"/>
      <c r="K867" s="761"/>
      <c r="L867" s="719" t="str">
        <f t="shared" si="27"/>
        <v/>
      </c>
      <c r="M867" s="759"/>
      <c r="N867" s="760"/>
      <c r="O867" s="761"/>
      <c r="P867" s="719" t="str">
        <f t="shared" si="26"/>
        <v/>
      </c>
    </row>
    <row r="868" spans="1:16" ht="15" hidden="1" customHeight="1" outlineLevel="1" x14ac:dyDescent="0.25">
      <c r="A868" s="72">
        <v>862</v>
      </c>
      <c r="B868" s="754"/>
      <c r="C868" s="755"/>
      <c r="D868" s="756"/>
      <c r="E868" s="757"/>
      <c r="F868" s="757"/>
      <c r="G868" s="779"/>
      <c r="H868" s="780"/>
      <c r="I868" s="759"/>
      <c r="J868" s="760"/>
      <c r="K868" s="761"/>
      <c r="L868" s="719" t="str">
        <f t="shared" si="27"/>
        <v/>
      </c>
      <c r="M868" s="759"/>
      <c r="N868" s="760"/>
      <c r="O868" s="761"/>
      <c r="P868" s="719" t="str">
        <f t="shared" si="26"/>
        <v/>
      </c>
    </row>
    <row r="869" spans="1:16" ht="15" hidden="1" customHeight="1" outlineLevel="1" x14ac:dyDescent="0.25">
      <c r="A869" s="72">
        <v>863</v>
      </c>
      <c r="B869" s="754"/>
      <c r="C869" s="755"/>
      <c r="D869" s="756"/>
      <c r="E869" s="757"/>
      <c r="F869" s="757"/>
      <c r="G869" s="779"/>
      <c r="H869" s="780"/>
      <c r="I869" s="759"/>
      <c r="J869" s="760"/>
      <c r="K869" s="761"/>
      <c r="L869" s="719" t="str">
        <f t="shared" si="27"/>
        <v/>
      </c>
      <c r="M869" s="759"/>
      <c r="N869" s="760"/>
      <c r="O869" s="761"/>
      <c r="P869" s="719" t="str">
        <f t="shared" si="26"/>
        <v/>
      </c>
    </row>
    <row r="870" spans="1:16" ht="15" hidden="1" customHeight="1" outlineLevel="1" x14ac:dyDescent="0.25">
      <c r="A870" s="72">
        <v>864</v>
      </c>
      <c r="B870" s="754"/>
      <c r="C870" s="755"/>
      <c r="D870" s="756"/>
      <c r="E870" s="757"/>
      <c r="F870" s="757"/>
      <c r="G870" s="779"/>
      <c r="H870" s="780"/>
      <c r="I870" s="759"/>
      <c r="J870" s="760"/>
      <c r="K870" s="761"/>
      <c r="L870" s="719" t="str">
        <f t="shared" si="27"/>
        <v/>
      </c>
      <c r="M870" s="759"/>
      <c r="N870" s="760"/>
      <c r="O870" s="761"/>
      <c r="P870" s="719" t="str">
        <f t="shared" si="26"/>
        <v/>
      </c>
    </row>
    <row r="871" spans="1:16" ht="15" hidden="1" customHeight="1" outlineLevel="1" x14ac:dyDescent="0.25">
      <c r="A871" s="72">
        <v>865</v>
      </c>
      <c r="B871" s="754"/>
      <c r="C871" s="755"/>
      <c r="D871" s="756"/>
      <c r="E871" s="757"/>
      <c r="F871" s="757"/>
      <c r="G871" s="779"/>
      <c r="H871" s="780"/>
      <c r="I871" s="759"/>
      <c r="J871" s="760"/>
      <c r="K871" s="761"/>
      <c r="L871" s="719" t="str">
        <f t="shared" si="27"/>
        <v/>
      </c>
      <c r="M871" s="759"/>
      <c r="N871" s="760"/>
      <c r="O871" s="761"/>
      <c r="P871" s="719" t="str">
        <f t="shared" si="26"/>
        <v/>
      </c>
    </row>
    <row r="872" spans="1:16" ht="15" hidden="1" customHeight="1" outlineLevel="1" x14ac:dyDescent="0.25">
      <c r="A872" s="72">
        <v>866</v>
      </c>
      <c r="B872" s="754"/>
      <c r="C872" s="755"/>
      <c r="D872" s="756"/>
      <c r="E872" s="757"/>
      <c r="F872" s="757"/>
      <c r="G872" s="779"/>
      <c r="H872" s="780"/>
      <c r="I872" s="759"/>
      <c r="J872" s="760"/>
      <c r="K872" s="761"/>
      <c r="L872" s="719" t="str">
        <f t="shared" si="27"/>
        <v/>
      </c>
      <c r="M872" s="759"/>
      <c r="N872" s="760"/>
      <c r="O872" s="761"/>
      <c r="P872" s="719" t="str">
        <f t="shared" si="26"/>
        <v/>
      </c>
    </row>
    <row r="873" spans="1:16" ht="15" hidden="1" customHeight="1" outlineLevel="1" x14ac:dyDescent="0.25">
      <c r="A873" s="72">
        <v>867</v>
      </c>
      <c r="B873" s="754"/>
      <c r="C873" s="755"/>
      <c r="D873" s="756"/>
      <c r="E873" s="757"/>
      <c r="F873" s="757"/>
      <c r="G873" s="779"/>
      <c r="H873" s="780"/>
      <c r="I873" s="759"/>
      <c r="J873" s="760"/>
      <c r="K873" s="761"/>
      <c r="L873" s="719" t="str">
        <f t="shared" si="27"/>
        <v/>
      </c>
      <c r="M873" s="759"/>
      <c r="N873" s="760"/>
      <c r="O873" s="761"/>
      <c r="P873" s="719" t="str">
        <f t="shared" si="26"/>
        <v/>
      </c>
    </row>
    <row r="874" spans="1:16" ht="15" hidden="1" customHeight="1" outlineLevel="1" x14ac:dyDescent="0.25">
      <c r="A874" s="72">
        <v>868</v>
      </c>
      <c r="B874" s="754"/>
      <c r="C874" s="755"/>
      <c r="D874" s="756"/>
      <c r="E874" s="757"/>
      <c r="F874" s="757"/>
      <c r="G874" s="779"/>
      <c r="H874" s="780"/>
      <c r="I874" s="759"/>
      <c r="J874" s="760"/>
      <c r="K874" s="761"/>
      <c r="L874" s="719" t="str">
        <f t="shared" si="27"/>
        <v/>
      </c>
      <c r="M874" s="759"/>
      <c r="N874" s="760"/>
      <c r="O874" s="761"/>
      <c r="P874" s="719" t="str">
        <f t="shared" si="26"/>
        <v/>
      </c>
    </row>
    <row r="875" spans="1:16" ht="15" hidden="1" customHeight="1" outlineLevel="1" x14ac:dyDescent="0.25">
      <c r="A875" s="72">
        <v>869</v>
      </c>
      <c r="B875" s="754"/>
      <c r="C875" s="755"/>
      <c r="D875" s="756"/>
      <c r="E875" s="757"/>
      <c r="F875" s="757"/>
      <c r="G875" s="779"/>
      <c r="H875" s="780"/>
      <c r="I875" s="759"/>
      <c r="J875" s="760"/>
      <c r="K875" s="761"/>
      <c r="L875" s="719" t="str">
        <f t="shared" si="27"/>
        <v/>
      </c>
      <c r="M875" s="759"/>
      <c r="N875" s="760"/>
      <c r="O875" s="761"/>
      <c r="P875" s="719" t="str">
        <f t="shared" si="26"/>
        <v/>
      </c>
    </row>
    <row r="876" spans="1:16" ht="15" hidden="1" customHeight="1" outlineLevel="1" x14ac:dyDescent="0.25">
      <c r="A876" s="72">
        <v>870</v>
      </c>
      <c r="B876" s="754"/>
      <c r="C876" s="755"/>
      <c r="D876" s="756"/>
      <c r="E876" s="757"/>
      <c r="F876" s="757"/>
      <c r="G876" s="779"/>
      <c r="H876" s="780"/>
      <c r="I876" s="759"/>
      <c r="J876" s="760"/>
      <c r="K876" s="761"/>
      <c r="L876" s="719" t="str">
        <f t="shared" si="27"/>
        <v/>
      </c>
      <c r="M876" s="759"/>
      <c r="N876" s="760"/>
      <c r="O876" s="761"/>
      <c r="P876" s="719" t="str">
        <f t="shared" si="26"/>
        <v/>
      </c>
    </row>
    <row r="877" spans="1:16" ht="15" hidden="1" customHeight="1" outlineLevel="1" x14ac:dyDescent="0.25">
      <c r="A877" s="72">
        <v>871</v>
      </c>
      <c r="B877" s="754"/>
      <c r="C877" s="755"/>
      <c r="D877" s="756"/>
      <c r="E877" s="757"/>
      <c r="F877" s="757"/>
      <c r="G877" s="779"/>
      <c r="H877" s="780"/>
      <c r="I877" s="759"/>
      <c r="J877" s="760"/>
      <c r="K877" s="761"/>
      <c r="L877" s="719" t="str">
        <f t="shared" si="27"/>
        <v/>
      </c>
      <c r="M877" s="759"/>
      <c r="N877" s="760"/>
      <c r="O877" s="761"/>
      <c r="P877" s="719" t="str">
        <f t="shared" si="26"/>
        <v/>
      </c>
    </row>
    <row r="878" spans="1:16" ht="15" hidden="1" customHeight="1" outlineLevel="1" x14ac:dyDescent="0.25">
      <c r="A878" s="72">
        <v>872</v>
      </c>
      <c r="B878" s="754"/>
      <c r="C878" s="755"/>
      <c r="D878" s="756"/>
      <c r="E878" s="757"/>
      <c r="F878" s="757"/>
      <c r="G878" s="779"/>
      <c r="H878" s="780"/>
      <c r="I878" s="759"/>
      <c r="J878" s="760"/>
      <c r="K878" s="761"/>
      <c r="L878" s="719" t="str">
        <f t="shared" si="27"/>
        <v/>
      </c>
      <c r="M878" s="759"/>
      <c r="N878" s="760"/>
      <c r="O878" s="761"/>
      <c r="P878" s="719" t="str">
        <f t="shared" si="26"/>
        <v/>
      </c>
    </row>
    <row r="879" spans="1:16" ht="15" hidden="1" customHeight="1" outlineLevel="1" x14ac:dyDescent="0.25">
      <c r="A879" s="72">
        <v>873</v>
      </c>
      <c r="B879" s="754"/>
      <c r="C879" s="755"/>
      <c r="D879" s="756"/>
      <c r="E879" s="757"/>
      <c r="F879" s="757"/>
      <c r="G879" s="779"/>
      <c r="H879" s="780"/>
      <c r="I879" s="759"/>
      <c r="J879" s="760"/>
      <c r="K879" s="761"/>
      <c r="L879" s="719" t="str">
        <f t="shared" si="27"/>
        <v/>
      </c>
      <c r="M879" s="759"/>
      <c r="N879" s="760"/>
      <c r="O879" s="761"/>
      <c r="P879" s="719" t="str">
        <f t="shared" si="26"/>
        <v/>
      </c>
    </row>
    <row r="880" spans="1:16" ht="15" hidden="1" customHeight="1" outlineLevel="1" x14ac:dyDescent="0.25">
      <c r="A880" s="72">
        <v>874</v>
      </c>
      <c r="B880" s="754"/>
      <c r="C880" s="755"/>
      <c r="D880" s="756"/>
      <c r="E880" s="757"/>
      <c r="F880" s="757"/>
      <c r="G880" s="779"/>
      <c r="H880" s="780"/>
      <c r="I880" s="759"/>
      <c r="J880" s="760"/>
      <c r="K880" s="761"/>
      <c r="L880" s="719" t="str">
        <f t="shared" si="27"/>
        <v/>
      </c>
      <c r="M880" s="759"/>
      <c r="N880" s="760"/>
      <c r="O880" s="761"/>
      <c r="P880" s="719" t="str">
        <f t="shared" si="26"/>
        <v/>
      </c>
    </row>
    <row r="881" spans="1:16" ht="15" hidden="1" customHeight="1" outlineLevel="1" x14ac:dyDescent="0.25">
      <c r="A881" s="72">
        <v>875</v>
      </c>
      <c r="B881" s="754"/>
      <c r="C881" s="755"/>
      <c r="D881" s="756"/>
      <c r="E881" s="757"/>
      <c r="F881" s="757"/>
      <c r="G881" s="779"/>
      <c r="H881" s="780"/>
      <c r="I881" s="759"/>
      <c r="J881" s="760"/>
      <c r="K881" s="761"/>
      <c r="L881" s="719" t="str">
        <f t="shared" si="27"/>
        <v/>
      </c>
      <c r="M881" s="759"/>
      <c r="N881" s="760"/>
      <c r="O881" s="761"/>
      <c r="P881" s="719" t="str">
        <f t="shared" si="26"/>
        <v/>
      </c>
    </row>
    <row r="882" spans="1:16" ht="15" hidden="1" customHeight="1" outlineLevel="1" x14ac:dyDescent="0.25">
      <c r="A882" s="72">
        <v>876</v>
      </c>
      <c r="B882" s="754"/>
      <c r="C882" s="755"/>
      <c r="D882" s="756"/>
      <c r="E882" s="757"/>
      <c r="F882" s="757"/>
      <c r="G882" s="779"/>
      <c r="H882" s="780"/>
      <c r="I882" s="759"/>
      <c r="J882" s="760"/>
      <c r="K882" s="761"/>
      <c r="L882" s="719" t="str">
        <f t="shared" si="27"/>
        <v/>
      </c>
      <c r="M882" s="759"/>
      <c r="N882" s="760"/>
      <c r="O882" s="761"/>
      <c r="P882" s="719" t="str">
        <f t="shared" si="26"/>
        <v/>
      </c>
    </row>
    <row r="883" spans="1:16" ht="15" hidden="1" customHeight="1" outlineLevel="1" x14ac:dyDescent="0.25">
      <c r="A883" s="72">
        <v>877</v>
      </c>
      <c r="B883" s="754"/>
      <c r="C883" s="755"/>
      <c r="D883" s="756"/>
      <c r="E883" s="757"/>
      <c r="F883" s="757"/>
      <c r="G883" s="779"/>
      <c r="H883" s="780"/>
      <c r="I883" s="759"/>
      <c r="J883" s="760"/>
      <c r="K883" s="761"/>
      <c r="L883" s="719" t="str">
        <f t="shared" si="27"/>
        <v/>
      </c>
      <c r="M883" s="759"/>
      <c r="N883" s="760"/>
      <c r="O883" s="761"/>
      <c r="P883" s="719" t="str">
        <f t="shared" si="26"/>
        <v/>
      </c>
    </row>
    <row r="884" spans="1:16" ht="15" hidden="1" customHeight="1" outlineLevel="1" x14ac:dyDescent="0.25">
      <c r="A884" s="72">
        <v>878</v>
      </c>
      <c r="B884" s="754"/>
      <c r="C884" s="755"/>
      <c r="D884" s="756"/>
      <c r="E884" s="757"/>
      <c r="F884" s="757"/>
      <c r="G884" s="779"/>
      <c r="H884" s="780"/>
      <c r="I884" s="759"/>
      <c r="J884" s="760"/>
      <c r="K884" s="761"/>
      <c r="L884" s="719" t="str">
        <f t="shared" si="27"/>
        <v/>
      </c>
      <c r="M884" s="759"/>
      <c r="N884" s="760"/>
      <c r="O884" s="761"/>
      <c r="P884" s="719" t="str">
        <f t="shared" si="26"/>
        <v/>
      </c>
    </row>
    <row r="885" spans="1:16" ht="15" hidden="1" customHeight="1" outlineLevel="1" x14ac:dyDescent="0.25">
      <c r="A885" s="72">
        <v>879</v>
      </c>
      <c r="B885" s="754"/>
      <c r="C885" s="755"/>
      <c r="D885" s="756"/>
      <c r="E885" s="757"/>
      <c r="F885" s="757"/>
      <c r="G885" s="779"/>
      <c r="H885" s="780"/>
      <c r="I885" s="759"/>
      <c r="J885" s="760"/>
      <c r="K885" s="761"/>
      <c r="L885" s="719" t="str">
        <f t="shared" si="27"/>
        <v/>
      </c>
      <c r="M885" s="759"/>
      <c r="N885" s="760"/>
      <c r="O885" s="761"/>
      <c r="P885" s="719" t="str">
        <f t="shared" si="26"/>
        <v/>
      </c>
    </row>
    <row r="886" spans="1:16" ht="15" hidden="1" customHeight="1" outlineLevel="1" x14ac:dyDescent="0.25">
      <c r="A886" s="72">
        <v>880</v>
      </c>
      <c r="B886" s="754"/>
      <c r="C886" s="755"/>
      <c r="D886" s="756"/>
      <c r="E886" s="757"/>
      <c r="F886" s="757"/>
      <c r="G886" s="779"/>
      <c r="H886" s="780"/>
      <c r="I886" s="759"/>
      <c r="J886" s="760"/>
      <c r="K886" s="761"/>
      <c r="L886" s="719" t="str">
        <f t="shared" si="27"/>
        <v/>
      </c>
      <c r="M886" s="759"/>
      <c r="N886" s="760"/>
      <c r="O886" s="761"/>
      <c r="P886" s="719" t="str">
        <f t="shared" si="26"/>
        <v/>
      </c>
    </row>
    <row r="887" spans="1:16" ht="15" hidden="1" customHeight="1" outlineLevel="1" x14ac:dyDescent="0.25">
      <c r="A887" s="72">
        <v>881</v>
      </c>
      <c r="B887" s="754"/>
      <c r="C887" s="755"/>
      <c r="D887" s="756"/>
      <c r="E887" s="757"/>
      <c r="F887" s="757"/>
      <c r="G887" s="779"/>
      <c r="H887" s="780"/>
      <c r="I887" s="759"/>
      <c r="J887" s="760"/>
      <c r="K887" s="761"/>
      <c r="L887" s="719" t="str">
        <f t="shared" si="27"/>
        <v/>
      </c>
      <c r="M887" s="759"/>
      <c r="N887" s="760"/>
      <c r="O887" s="761"/>
      <c r="P887" s="719" t="str">
        <f t="shared" si="26"/>
        <v/>
      </c>
    </row>
    <row r="888" spans="1:16" ht="15" hidden="1" customHeight="1" outlineLevel="1" x14ac:dyDescent="0.25">
      <c r="A888" s="72">
        <v>882</v>
      </c>
      <c r="B888" s="754"/>
      <c r="C888" s="755"/>
      <c r="D888" s="756"/>
      <c r="E888" s="757"/>
      <c r="F888" s="757"/>
      <c r="G888" s="779"/>
      <c r="H888" s="780"/>
      <c r="I888" s="759"/>
      <c r="J888" s="760"/>
      <c r="K888" s="761"/>
      <c r="L888" s="719" t="str">
        <f t="shared" si="27"/>
        <v/>
      </c>
      <c r="M888" s="759"/>
      <c r="N888" s="760"/>
      <c r="O888" s="761"/>
      <c r="P888" s="719" t="str">
        <f t="shared" si="26"/>
        <v/>
      </c>
    </row>
    <row r="889" spans="1:16" ht="15" hidden="1" customHeight="1" outlineLevel="1" x14ac:dyDescent="0.25">
      <c r="A889" s="72">
        <v>883</v>
      </c>
      <c r="B889" s="754"/>
      <c r="C889" s="755"/>
      <c r="D889" s="756"/>
      <c r="E889" s="757"/>
      <c r="F889" s="757"/>
      <c r="G889" s="779"/>
      <c r="H889" s="780"/>
      <c r="I889" s="759"/>
      <c r="J889" s="760"/>
      <c r="K889" s="761"/>
      <c r="L889" s="719" t="str">
        <f t="shared" si="27"/>
        <v/>
      </c>
      <c r="M889" s="759"/>
      <c r="N889" s="760"/>
      <c r="O889" s="761"/>
      <c r="P889" s="719" t="str">
        <f t="shared" si="26"/>
        <v/>
      </c>
    </row>
    <row r="890" spans="1:16" ht="15" hidden="1" customHeight="1" outlineLevel="1" x14ac:dyDescent="0.25">
      <c r="A890" s="72">
        <v>884</v>
      </c>
      <c r="B890" s="754"/>
      <c r="C890" s="755"/>
      <c r="D890" s="756"/>
      <c r="E890" s="757"/>
      <c r="F890" s="757"/>
      <c r="G890" s="779"/>
      <c r="H890" s="780"/>
      <c r="I890" s="759"/>
      <c r="J890" s="760"/>
      <c r="K890" s="761"/>
      <c r="L890" s="719" t="str">
        <f t="shared" si="27"/>
        <v/>
      </c>
      <c r="M890" s="759"/>
      <c r="N890" s="760"/>
      <c r="O890" s="761"/>
      <c r="P890" s="719" t="str">
        <f t="shared" si="26"/>
        <v/>
      </c>
    </row>
    <row r="891" spans="1:16" ht="15" hidden="1" customHeight="1" outlineLevel="1" x14ac:dyDescent="0.25">
      <c r="A891" s="72">
        <v>885</v>
      </c>
      <c r="B891" s="754"/>
      <c r="C891" s="755"/>
      <c r="D891" s="756"/>
      <c r="E891" s="757"/>
      <c r="F891" s="757"/>
      <c r="G891" s="779"/>
      <c r="H891" s="780"/>
      <c r="I891" s="759"/>
      <c r="J891" s="760"/>
      <c r="K891" s="761"/>
      <c r="L891" s="719" t="str">
        <f t="shared" si="27"/>
        <v/>
      </c>
      <c r="M891" s="759"/>
      <c r="N891" s="760"/>
      <c r="O891" s="761"/>
      <c r="P891" s="719" t="str">
        <f t="shared" si="26"/>
        <v/>
      </c>
    </row>
    <row r="892" spans="1:16" ht="15" hidden="1" customHeight="1" outlineLevel="1" x14ac:dyDescent="0.25">
      <c r="A892" s="72">
        <v>886</v>
      </c>
      <c r="B892" s="754"/>
      <c r="C892" s="755"/>
      <c r="D892" s="756"/>
      <c r="E892" s="757"/>
      <c r="F892" s="757"/>
      <c r="G892" s="779"/>
      <c r="H892" s="780"/>
      <c r="I892" s="759"/>
      <c r="J892" s="760"/>
      <c r="K892" s="761"/>
      <c r="L892" s="719" t="str">
        <f t="shared" si="27"/>
        <v/>
      </c>
      <c r="M892" s="759"/>
      <c r="N892" s="760"/>
      <c r="O892" s="761"/>
      <c r="P892" s="719" t="str">
        <f t="shared" si="26"/>
        <v/>
      </c>
    </row>
    <row r="893" spans="1:16" ht="15" hidden="1" customHeight="1" outlineLevel="1" x14ac:dyDescent="0.25">
      <c r="A893" s="72">
        <v>887</v>
      </c>
      <c r="B893" s="754"/>
      <c r="C893" s="755"/>
      <c r="D893" s="756"/>
      <c r="E893" s="757"/>
      <c r="F893" s="757"/>
      <c r="G893" s="779"/>
      <c r="H893" s="780"/>
      <c r="I893" s="759"/>
      <c r="J893" s="760"/>
      <c r="K893" s="761"/>
      <c r="L893" s="719" t="str">
        <f t="shared" si="27"/>
        <v/>
      </c>
      <c r="M893" s="759"/>
      <c r="N893" s="760"/>
      <c r="O893" s="761"/>
      <c r="P893" s="719" t="str">
        <f t="shared" si="26"/>
        <v/>
      </c>
    </row>
    <row r="894" spans="1:16" ht="15" hidden="1" customHeight="1" outlineLevel="1" x14ac:dyDescent="0.25">
      <c r="A894" s="72">
        <v>888</v>
      </c>
      <c r="B894" s="754"/>
      <c r="C894" s="755"/>
      <c r="D894" s="756"/>
      <c r="E894" s="757"/>
      <c r="F894" s="757"/>
      <c r="G894" s="779"/>
      <c r="H894" s="780"/>
      <c r="I894" s="759"/>
      <c r="J894" s="760"/>
      <c r="K894" s="761"/>
      <c r="L894" s="719" t="str">
        <f t="shared" si="27"/>
        <v/>
      </c>
      <c r="M894" s="759"/>
      <c r="N894" s="760"/>
      <c r="O894" s="761"/>
      <c r="P894" s="719" t="str">
        <f t="shared" si="26"/>
        <v/>
      </c>
    </row>
    <row r="895" spans="1:16" ht="15" hidden="1" customHeight="1" outlineLevel="1" x14ac:dyDescent="0.25">
      <c r="A895" s="72">
        <v>889</v>
      </c>
      <c r="B895" s="754"/>
      <c r="C895" s="755"/>
      <c r="D895" s="756"/>
      <c r="E895" s="757"/>
      <c r="F895" s="757"/>
      <c r="G895" s="779"/>
      <c r="H895" s="780"/>
      <c r="I895" s="759"/>
      <c r="J895" s="760"/>
      <c r="K895" s="761"/>
      <c r="L895" s="719" t="str">
        <f t="shared" si="27"/>
        <v/>
      </c>
      <c r="M895" s="759"/>
      <c r="N895" s="760"/>
      <c r="O895" s="761"/>
      <c r="P895" s="719" t="str">
        <f t="shared" si="26"/>
        <v/>
      </c>
    </row>
    <row r="896" spans="1:16" ht="15" hidden="1" customHeight="1" outlineLevel="1" x14ac:dyDescent="0.25">
      <c r="A896" s="72">
        <v>890</v>
      </c>
      <c r="B896" s="754"/>
      <c r="C896" s="755"/>
      <c r="D896" s="756"/>
      <c r="E896" s="757"/>
      <c r="F896" s="757"/>
      <c r="G896" s="779"/>
      <c r="H896" s="780"/>
      <c r="I896" s="759"/>
      <c r="J896" s="760"/>
      <c r="K896" s="761"/>
      <c r="L896" s="719" t="str">
        <f t="shared" si="27"/>
        <v/>
      </c>
      <c r="M896" s="759"/>
      <c r="N896" s="760"/>
      <c r="O896" s="761"/>
      <c r="P896" s="719" t="str">
        <f t="shared" si="26"/>
        <v/>
      </c>
    </row>
    <row r="897" spans="1:16" ht="15" hidden="1" customHeight="1" outlineLevel="1" x14ac:dyDescent="0.25">
      <c r="A897" s="72">
        <v>891</v>
      </c>
      <c r="B897" s="754"/>
      <c r="C897" s="755"/>
      <c r="D897" s="756"/>
      <c r="E897" s="757"/>
      <c r="F897" s="757"/>
      <c r="G897" s="779"/>
      <c r="H897" s="780"/>
      <c r="I897" s="759"/>
      <c r="J897" s="760"/>
      <c r="K897" s="761"/>
      <c r="L897" s="719" t="str">
        <f t="shared" si="27"/>
        <v/>
      </c>
      <c r="M897" s="759"/>
      <c r="N897" s="760"/>
      <c r="O897" s="761"/>
      <c r="P897" s="719" t="str">
        <f t="shared" si="26"/>
        <v/>
      </c>
    </row>
    <row r="898" spans="1:16" ht="15" hidden="1" customHeight="1" outlineLevel="1" x14ac:dyDescent="0.25">
      <c r="A898" s="72">
        <v>892</v>
      </c>
      <c r="B898" s="754"/>
      <c r="C898" s="755"/>
      <c r="D898" s="756"/>
      <c r="E898" s="757"/>
      <c r="F898" s="757"/>
      <c r="G898" s="779"/>
      <c r="H898" s="780"/>
      <c r="I898" s="759"/>
      <c r="J898" s="760"/>
      <c r="K898" s="761"/>
      <c r="L898" s="719" t="str">
        <f t="shared" si="27"/>
        <v/>
      </c>
      <c r="M898" s="759"/>
      <c r="N898" s="760"/>
      <c r="O898" s="761"/>
      <c r="P898" s="719" t="str">
        <f t="shared" si="26"/>
        <v/>
      </c>
    </row>
    <row r="899" spans="1:16" ht="15" hidden="1" customHeight="1" outlineLevel="1" x14ac:dyDescent="0.25">
      <c r="A899" s="72">
        <v>893</v>
      </c>
      <c r="B899" s="754"/>
      <c r="C899" s="755"/>
      <c r="D899" s="756"/>
      <c r="E899" s="757"/>
      <c r="F899" s="757"/>
      <c r="G899" s="779"/>
      <c r="H899" s="780"/>
      <c r="I899" s="759"/>
      <c r="J899" s="760"/>
      <c r="K899" s="761"/>
      <c r="L899" s="719" t="str">
        <f t="shared" si="27"/>
        <v/>
      </c>
      <c r="M899" s="759"/>
      <c r="N899" s="760"/>
      <c r="O899" s="761"/>
      <c r="P899" s="719" t="str">
        <f t="shared" si="26"/>
        <v/>
      </c>
    </row>
    <row r="900" spans="1:16" ht="15" hidden="1" customHeight="1" outlineLevel="1" x14ac:dyDescent="0.25">
      <c r="A900" s="72">
        <v>894</v>
      </c>
      <c r="B900" s="754"/>
      <c r="C900" s="755"/>
      <c r="D900" s="756"/>
      <c r="E900" s="757"/>
      <c r="F900" s="757"/>
      <c r="G900" s="779"/>
      <c r="H900" s="780"/>
      <c r="I900" s="759"/>
      <c r="J900" s="760"/>
      <c r="K900" s="761"/>
      <c r="L900" s="719" t="str">
        <f t="shared" si="27"/>
        <v/>
      </c>
      <c r="M900" s="759"/>
      <c r="N900" s="760"/>
      <c r="O900" s="761"/>
      <c r="P900" s="719" t="str">
        <f t="shared" si="26"/>
        <v/>
      </c>
    </row>
    <row r="901" spans="1:16" ht="15" hidden="1" customHeight="1" outlineLevel="1" x14ac:dyDescent="0.25">
      <c r="A901" s="72">
        <v>895</v>
      </c>
      <c r="B901" s="754"/>
      <c r="C901" s="755"/>
      <c r="D901" s="756"/>
      <c r="E901" s="757"/>
      <c r="F901" s="757"/>
      <c r="G901" s="779"/>
      <c r="H901" s="780"/>
      <c r="I901" s="759"/>
      <c r="J901" s="760"/>
      <c r="K901" s="761"/>
      <c r="L901" s="719" t="str">
        <f t="shared" si="27"/>
        <v/>
      </c>
      <c r="M901" s="759"/>
      <c r="N901" s="760"/>
      <c r="O901" s="761"/>
      <c r="P901" s="719" t="str">
        <f t="shared" si="26"/>
        <v/>
      </c>
    </row>
    <row r="902" spans="1:16" ht="15" hidden="1" customHeight="1" outlineLevel="1" x14ac:dyDescent="0.25">
      <c r="A902" s="72">
        <v>896</v>
      </c>
      <c r="B902" s="754"/>
      <c r="C902" s="755"/>
      <c r="D902" s="756"/>
      <c r="E902" s="757"/>
      <c r="F902" s="757"/>
      <c r="G902" s="779"/>
      <c r="H902" s="780"/>
      <c r="I902" s="759"/>
      <c r="J902" s="760"/>
      <c r="K902" s="761"/>
      <c r="L902" s="719" t="str">
        <f t="shared" si="27"/>
        <v/>
      </c>
      <c r="M902" s="759"/>
      <c r="N902" s="760"/>
      <c r="O902" s="761"/>
      <c r="P902" s="719" t="str">
        <f t="shared" si="26"/>
        <v/>
      </c>
    </row>
    <row r="903" spans="1:16" ht="15" hidden="1" customHeight="1" outlineLevel="1" x14ac:dyDescent="0.25">
      <c r="A903" s="72">
        <v>897</v>
      </c>
      <c r="B903" s="754"/>
      <c r="C903" s="755"/>
      <c r="D903" s="756"/>
      <c r="E903" s="757"/>
      <c r="F903" s="757"/>
      <c r="G903" s="779"/>
      <c r="H903" s="780"/>
      <c r="I903" s="759"/>
      <c r="J903" s="760"/>
      <c r="K903" s="761"/>
      <c r="L903" s="719" t="str">
        <f t="shared" si="27"/>
        <v/>
      </c>
      <c r="M903" s="759"/>
      <c r="N903" s="760"/>
      <c r="O903" s="761"/>
      <c r="P903" s="719" t="str">
        <f t="shared" ref="P903:P966" si="28">IFERROR(O903/M903,"")</f>
        <v/>
      </c>
    </row>
    <row r="904" spans="1:16" ht="15" hidden="1" customHeight="1" outlineLevel="1" x14ac:dyDescent="0.25">
      <c r="A904" s="72">
        <v>898</v>
      </c>
      <c r="B904" s="754"/>
      <c r="C904" s="755"/>
      <c r="D904" s="756"/>
      <c r="E904" s="757"/>
      <c r="F904" s="757"/>
      <c r="G904" s="779"/>
      <c r="H904" s="780"/>
      <c r="I904" s="759"/>
      <c r="J904" s="760"/>
      <c r="K904" s="761"/>
      <c r="L904" s="719" t="str">
        <f t="shared" ref="L904:L967" si="29">IFERROR(K904/I904,"")</f>
        <v/>
      </c>
      <c r="M904" s="759"/>
      <c r="N904" s="760"/>
      <c r="O904" s="761"/>
      <c r="P904" s="719" t="str">
        <f t="shared" si="28"/>
        <v/>
      </c>
    </row>
    <row r="905" spans="1:16" ht="15" hidden="1" customHeight="1" outlineLevel="1" x14ac:dyDescent="0.25">
      <c r="A905" s="72">
        <v>899</v>
      </c>
      <c r="B905" s="754"/>
      <c r="C905" s="755"/>
      <c r="D905" s="756"/>
      <c r="E905" s="757"/>
      <c r="F905" s="757"/>
      <c r="G905" s="779"/>
      <c r="H905" s="780"/>
      <c r="I905" s="759"/>
      <c r="J905" s="760"/>
      <c r="K905" s="761"/>
      <c r="L905" s="719" t="str">
        <f t="shared" si="29"/>
        <v/>
      </c>
      <c r="M905" s="759"/>
      <c r="N905" s="760"/>
      <c r="O905" s="761"/>
      <c r="P905" s="719" t="str">
        <f t="shared" si="28"/>
        <v/>
      </c>
    </row>
    <row r="906" spans="1:16" ht="15" hidden="1" customHeight="1" outlineLevel="1" x14ac:dyDescent="0.25">
      <c r="A906" s="72">
        <v>900</v>
      </c>
      <c r="B906" s="754"/>
      <c r="C906" s="755"/>
      <c r="D906" s="756"/>
      <c r="E906" s="757"/>
      <c r="F906" s="757"/>
      <c r="G906" s="779"/>
      <c r="H906" s="780"/>
      <c r="I906" s="759"/>
      <c r="J906" s="760"/>
      <c r="K906" s="761"/>
      <c r="L906" s="719" t="str">
        <f t="shared" si="29"/>
        <v/>
      </c>
      <c r="M906" s="759"/>
      <c r="N906" s="760"/>
      <c r="O906" s="761"/>
      <c r="P906" s="719" t="str">
        <f t="shared" si="28"/>
        <v/>
      </c>
    </row>
    <row r="907" spans="1:16" ht="15" hidden="1" customHeight="1" outlineLevel="1" x14ac:dyDescent="0.25">
      <c r="A907" s="72">
        <v>901</v>
      </c>
      <c r="B907" s="754"/>
      <c r="C907" s="755"/>
      <c r="D907" s="756"/>
      <c r="E907" s="757"/>
      <c r="F907" s="757"/>
      <c r="G907" s="779"/>
      <c r="H907" s="780"/>
      <c r="I907" s="759"/>
      <c r="J907" s="760"/>
      <c r="K907" s="761"/>
      <c r="L907" s="719" t="str">
        <f t="shared" si="29"/>
        <v/>
      </c>
      <c r="M907" s="759"/>
      <c r="N907" s="760"/>
      <c r="O907" s="761"/>
      <c r="P907" s="719" t="str">
        <f t="shared" si="28"/>
        <v/>
      </c>
    </row>
    <row r="908" spans="1:16" ht="15" hidden="1" customHeight="1" outlineLevel="1" x14ac:dyDescent="0.25">
      <c r="A908" s="72">
        <v>902</v>
      </c>
      <c r="B908" s="754"/>
      <c r="C908" s="755"/>
      <c r="D908" s="756"/>
      <c r="E908" s="757"/>
      <c r="F908" s="757"/>
      <c r="G908" s="779"/>
      <c r="H908" s="780"/>
      <c r="I908" s="759"/>
      <c r="J908" s="760"/>
      <c r="K908" s="761"/>
      <c r="L908" s="719" t="str">
        <f t="shared" si="29"/>
        <v/>
      </c>
      <c r="M908" s="759"/>
      <c r="N908" s="760"/>
      <c r="O908" s="761"/>
      <c r="P908" s="719" t="str">
        <f t="shared" si="28"/>
        <v/>
      </c>
    </row>
    <row r="909" spans="1:16" ht="15" hidden="1" customHeight="1" outlineLevel="1" x14ac:dyDescent="0.25">
      <c r="A909" s="72">
        <v>903</v>
      </c>
      <c r="B909" s="754"/>
      <c r="C909" s="755"/>
      <c r="D909" s="756"/>
      <c r="E909" s="757"/>
      <c r="F909" s="757"/>
      <c r="G909" s="779"/>
      <c r="H909" s="780"/>
      <c r="I909" s="759"/>
      <c r="J909" s="760"/>
      <c r="K909" s="761"/>
      <c r="L909" s="719" t="str">
        <f t="shared" si="29"/>
        <v/>
      </c>
      <c r="M909" s="759"/>
      <c r="N909" s="760"/>
      <c r="O909" s="761"/>
      <c r="P909" s="719" t="str">
        <f t="shared" si="28"/>
        <v/>
      </c>
    </row>
    <row r="910" spans="1:16" ht="15" hidden="1" customHeight="1" outlineLevel="1" x14ac:dyDescent="0.25">
      <c r="A910" s="72">
        <v>904</v>
      </c>
      <c r="B910" s="754"/>
      <c r="C910" s="755"/>
      <c r="D910" s="756"/>
      <c r="E910" s="757"/>
      <c r="F910" s="757"/>
      <c r="G910" s="779"/>
      <c r="H910" s="780"/>
      <c r="I910" s="759"/>
      <c r="J910" s="760"/>
      <c r="K910" s="761"/>
      <c r="L910" s="719" t="str">
        <f t="shared" si="29"/>
        <v/>
      </c>
      <c r="M910" s="759"/>
      <c r="N910" s="760"/>
      <c r="O910" s="761"/>
      <c r="P910" s="719" t="str">
        <f t="shared" si="28"/>
        <v/>
      </c>
    </row>
    <row r="911" spans="1:16" ht="15" hidden="1" customHeight="1" outlineLevel="1" x14ac:dyDescent="0.25">
      <c r="A911" s="72">
        <v>905</v>
      </c>
      <c r="B911" s="754"/>
      <c r="C911" s="755"/>
      <c r="D911" s="756"/>
      <c r="E911" s="757"/>
      <c r="F911" s="757"/>
      <c r="G911" s="779"/>
      <c r="H911" s="780"/>
      <c r="I911" s="759"/>
      <c r="J911" s="760"/>
      <c r="K911" s="761"/>
      <c r="L911" s="719" t="str">
        <f t="shared" si="29"/>
        <v/>
      </c>
      <c r="M911" s="759"/>
      <c r="N911" s="760"/>
      <c r="O911" s="761"/>
      <c r="P911" s="719" t="str">
        <f t="shared" si="28"/>
        <v/>
      </c>
    </row>
    <row r="912" spans="1:16" ht="15" hidden="1" customHeight="1" outlineLevel="1" x14ac:dyDescent="0.25">
      <c r="A912" s="72">
        <v>906</v>
      </c>
      <c r="B912" s="754"/>
      <c r="C912" s="755"/>
      <c r="D912" s="756"/>
      <c r="E912" s="757"/>
      <c r="F912" s="757"/>
      <c r="G912" s="779"/>
      <c r="H912" s="780"/>
      <c r="I912" s="759"/>
      <c r="J912" s="760"/>
      <c r="K912" s="761"/>
      <c r="L912" s="719" t="str">
        <f t="shared" si="29"/>
        <v/>
      </c>
      <c r="M912" s="759"/>
      <c r="N912" s="760"/>
      <c r="O912" s="761"/>
      <c r="P912" s="719" t="str">
        <f t="shared" si="28"/>
        <v/>
      </c>
    </row>
    <row r="913" spans="1:16" ht="15" hidden="1" customHeight="1" outlineLevel="1" x14ac:dyDescent="0.25">
      <c r="A913" s="72">
        <v>907</v>
      </c>
      <c r="B913" s="754"/>
      <c r="C913" s="755"/>
      <c r="D913" s="756"/>
      <c r="E913" s="757"/>
      <c r="F913" s="757"/>
      <c r="G913" s="779"/>
      <c r="H913" s="780"/>
      <c r="I913" s="759"/>
      <c r="J913" s="760"/>
      <c r="K913" s="761"/>
      <c r="L913" s="719" t="str">
        <f t="shared" si="29"/>
        <v/>
      </c>
      <c r="M913" s="759"/>
      <c r="N913" s="760"/>
      <c r="O913" s="761"/>
      <c r="P913" s="719" t="str">
        <f t="shared" si="28"/>
        <v/>
      </c>
    </row>
    <row r="914" spans="1:16" ht="15" hidden="1" customHeight="1" outlineLevel="1" x14ac:dyDescent="0.25">
      <c r="A914" s="72">
        <v>908</v>
      </c>
      <c r="B914" s="754"/>
      <c r="C914" s="755"/>
      <c r="D914" s="756"/>
      <c r="E914" s="757"/>
      <c r="F914" s="757"/>
      <c r="G914" s="779"/>
      <c r="H914" s="780"/>
      <c r="I914" s="759"/>
      <c r="J914" s="760"/>
      <c r="K914" s="761"/>
      <c r="L914" s="719" t="str">
        <f t="shared" si="29"/>
        <v/>
      </c>
      <c r="M914" s="759"/>
      <c r="N914" s="760"/>
      <c r="O914" s="761"/>
      <c r="P914" s="719" t="str">
        <f t="shared" si="28"/>
        <v/>
      </c>
    </row>
    <row r="915" spans="1:16" ht="15" hidden="1" customHeight="1" outlineLevel="1" x14ac:dyDescent="0.25">
      <c r="A915" s="72">
        <v>909</v>
      </c>
      <c r="B915" s="754"/>
      <c r="C915" s="755"/>
      <c r="D915" s="756"/>
      <c r="E915" s="757"/>
      <c r="F915" s="757"/>
      <c r="G915" s="779"/>
      <c r="H915" s="780"/>
      <c r="I915" s="759"/>
      <c r="J915" s="760"/>
      <c r="K915" s="761"/>
      <c r="L915" s="719" t="str">
        <f t="shared" si="29"/>
        <v/>
      </c>
      <c r="M915" s="759"/>
      <c r="N915" s="760"/>
      <c r="O915" s="761"/>
      <c r="P915" s="719" t="str">
        <f t="shared" si="28"/>
        <v/>
      </c>
    </row>
    <row r="916" spans="1:16" ht="15" hidden="1" customHeight="1" outlineLevel="1" x14ac:dyDescent="0.25">
      <c r="A916" s="72">
        <v>910</v>
      </c>
      <c r="B916" s="754"/>
      <c r="C916" s="755"/>
      <c r="D916" s="756"/>
      <c r="E916" s="757"/>
      <c r="F916" s="757"/>
      <c r="G916" s="779"/>
      <c r="H916" s="780"/>
      <c r="I916" s="759"/>
      <c r="J916" s="760"/>
      <c r="K916" s="761"/>
      <c r="L916" s="719" t="str">
        <f t="shared" si="29"/>
        <v/>
      </c>
      <c r="M916" s="759"/>
      <c r="N916" s="760"/>
      <c r="O916" s="761"/>
      <c r="P916" s="719" t="str">
        <f t="shared" si="28"/>
        <v/>
      </c>
    </row>
    <row r="917" spans="1:16" ht="15" hidden="1" customHeight="1" outlineLevel="1" x14ac:dyDescent="0.25">
      <c r="A917" s="72">
        <v>911</v>
      </c>
      <c r="B917" s="754"/>
      <c r="C917" s="755"/>
      <c r="D917" s="756"/>
      <c r="E917" s="757"/>
      <c r="F917" s="757"/>
      <c r="G917" s="779"/>
      <c r="H917" s="780"/>
      <c r="I917" s="759"/>
      <c r="J917" s="760"/>
      <c r="K917" s="761"/>
      <c r="L917" s="719" t="str">
        <f t="shared" si="29"/>
        <v/>
      </c>
      <c r="M917" s="759"/>
      <c r="N917" s="760"/>
      <c r="O917" s="761"/>
      <c r="P917" s="719" t="str">
        <f t="shared" si="28"/>
        <v/>
      </c>
    </row>
    <row r="918" spans="1:16" ht="15" hidden="1" customHeight="1" outlineLevel="1" x14ac:dyDescent="0.25">
      <c r="A918" s="72">
        <v>912</v>
      </c>
      <c r="B918" s="754"/>
      <c r="C918" s="755"/>
      <c r="D918" s="756"/>
      <c r="E918" s="757"/>
      <c r="F918" s="757"/>
      <c r="G918" s="779"/>
      <c r="H918" s="780"/>
      <c r="I918" s="759"/>
      <c r="J918" s="760"/>
      <c r="K918" s="761"/>
      <c r="L918" s="719" t="str">
        <f t="shared" si="29"/>
        <v/>
      </c>
      <c r="M918" s="759"/>
      <c r="N918" s="760"/>
      <c r="O918" s="761"/>
      <c r="P918" s="719" t="str">
        <f t="shared" si="28"/>
        <v/>
      </c>
    </row>
    <row r="919" spans="1:16" ht="15" hidden="1" customHeight="1" outlineLevel="1" x14ac:dyDescent="0.25">
      <c r="A919" s="72">
        <v>913</v>
      </c>
      <c r="B919" s="754"/>
      <c r="C919" s="755"/>
      <c r="D919" s="756"/>
      <c r="E919" s="757"/>
      <c r="F919" s="757"/>
      <c r="G919" s="779"/>
      <c r="H919" s="780"/>
      <c r="I919" s="759"/>
      <c r="J919" s="760"/>
      <c r="K919" s="761"/>
      <c r="L919" s="719" t="str">
        <f t="shared" si="29"/>
        <v/>
      </c>
      <c r="M919" s="759"/>
      <c r="N919" s="760"/>
      <c r="O919" s="761"/>
      <c r="P919" s="719" t="str">
        <f t="shared" si="28"/>
        <v/>
      </c>
    </row>
    <row r="920" spans="1:16" ht="15" hidden="1" customHeight="1" outlineLevel="1" x14ac:dyDescent="0.25">
      <c r="A920" s="72">
        <v>914</v>
      </c>
      <c r="B920" s="754"/>
      <c r="C920" s="755"/>
      <c r="D920" s="756"/>
      <c r="E920" s="757"/>
      <c r="F920" s="757"/>
      <c r="G920" s="779"/>
      <c r="H920" s="780"/>
      <c r="I920" s="759"/>
      <c r="J920" s="760"/>
      <c r="K920" s="761"/>
      <c r="L920" s="719" t="str">
        <f t="shared" si="29"/>
        <v/>
      </c>
      <c r="M920" s="759"/>
      <c r="N920" s="760"/>
      <c r="O920" s="761"/>
      <c r="P920" s="719" t="str">
        <f t="shared" si="28"/>
        <v/>
      </c>
    </row>
    <row r="921" spans="1:16" ht="15" hidden="1" customHeight="1" outlineLevel="1" x14ac:dyDescent="0.25">
      <c r="A921" s="72">
        <v>915</v>
      </c>
      <c r="B921" s="754"/>
      <c r="C921" s="755"/>
      <c r="D921" s="756"/>
      <c r="E921" s="757"/>
      <c r="F921" s="757"/>
      <c r="G921" s="779"/>
      <c r="H921" s="780"/>
      <c r="I921" s="759"/>
      <c r="J921" s="760"/>
      <c r="K921" s="761"/>
      <c r="L921" s="719" t="str">
        <f t="shared" si="29"/>
        <v/>
      </c>
      <c r="M921" s="759"/>
      <c r="N921" s="760"/>
      <c r="O921" s="761"/>
      <c r="P921" s="719" t="str">
        <f t="shared" si="28"/>
        <v/>
      </c>
    </row>
    <row r="922" spans="1:16" ht="15" hidden="1" customHeight="1" outlineLevel="1" x14ac:dyDescent="0.25">
      <c r="A922" s="72">
        <v>916</v>
      </c>
      <c r="B922" s="754"/>
      <c r="C922" s="755"/>
      <c r="D922" s="756"/>
      <c r="E922" s="757"/>
      <c r="F922" s="757"/>
      <c r="G922" s="779"/>
      <c r="H922" s="780"/>
      <c r="I922" s="759"/>
      <c r="J922" s="760"/>
      <c r="K922" s="761"/>
      <c r="L922" s="719" t="str">
        <f t="shared" si="29"/>
        <v/>
      </c>
      <c r="M922" s="759"/>
      <c r="N922" s="760"/>
      <c r="O922" s="761"/>
      <c r="P922" s="719" t="str">
        <f t="shared" si="28"/>
        <v/>
      </c>
    </row>
    <row r="923" spans="1:16" ht="15" hidden="1" customHeight="1" outlineLevel="1" x14ac:dyDescent="0.25">
      <c r="A923" s="72">
        <v>917</v>
      </c>
      <c r="B923" s="754"/>
      <c r="C923" s="755"/>
      <c r="D923" s="756"/>
      <c r="E923" s="757"/>
      <c r="F923" s="757"/>
      <c r="G923" s="779"/>
      <c r="H923" s="780"/>
      <c r="I923" s="759"/>
      <c r="J923" s="760"/>
      <c r="K923" s="761"/>
      <c r="L923" s="719" t="str">
        <f t="shared" si="29"/>
        <v/>
      </c>
      <c r="M923" s="759"/>
      <c r="N923" s="760"/>
      <c r="O923" s="761"/>
      <c r="P923" s="719" t="str">
        <f t="shared" si="28"/>
        <v/>
      </c>
    </row>
    <row r="924" spans="1:16" ht="15" hidden="1" customHeight="1" outlineLevel="1" x14ac:dyDescent="0.25">
      <c r="A924" s="72">
        <v>918</v>
      </c>
      <c r="B924" s="754"/>
      <c r="C924" s="755"/>
      <c r="D924" s="756"/>
      <c r="E924" s="757"/>
      <c r="F924" s="757"/>
      <c r="G924" s="779"/>
      <c r="H924" s="780"/>
      <c r="I924" s="759"/>
      <c r="J924" s="760"/>
      <c r="K924" s="761"/>
      <c r="L924" s="719" t="str">
        <f t="shared" si="29"/>
        <v/>
      </c>
      <c r="M924" s="759"/>
      <c r="N924" s="760"/>
      <c r="O924" s="761"/>
      <c r="P924" s="719" t="str">
        <f t="shared" si="28"/>
        <v/>
      </c>
    </row>
    <row r="925" spans="1:16" ht="15" hidden="1" customHeight="1" outlineLevel="1" x14ac:dyDescent="0.25">
      <c r="A925" s="72">
        <v>919</v>
      </c>
      <c r="B925" s="754"/>
      <c r="C925" s="755"/>
      <c r="D925" s="756"/>
      <c r="E925" s="757"/>
      <c r="F925" s="757"/>
      <c r="G925" s="779"/>
      <c r="H925" s="780"/>
      <c r="I925" s="759"/>
      <c r="J925" s="760"/>
      <c r="K925" s="761"/>
      <c r="L925" s="719" t="str">
        <f t="shared" si="29"/>
        <v/>
      </c>
      <c r="M925" s="759"/>
      <c r="N925" s="760"/>
      <c r="O925" s="761"/>
      <c r="P925" s="719" t="str">
        <f t="shared" si="28"/>
        <v/>
      </c>
    </row>
    <row r="926" spans="1:16" ht="15" hidden="1" customHeight="1" outlineLevel="1" x14ac:dyDescent="0.25">
      <c r="A926" s="72">
        <v>920</v>
      </c>
      <c r="B926" s="754"/>
      <c r="C926" s="755"/>
      <c r="D926" s="756"/>
      <c r="E926" s="757"/>
      <c r="F926" s="757"/>
      <c r="G926" s="779"/>
      <c r="H926" s="780"/>
      <c r="I926" s="759"/>
      <c r="J926" s="760"/>
      <c r="K926" s="761"/>
      <c r="L926" s="719" t="str">
        <f t="shared" si="29"/>
        <v/>
      </c>
      <c r="M926" s="759"/>
      <c r="N926" s="760"/>
      <c r="O926" s="761"/>
      <c r="P926" s="719" t="str">
        <f t="shared" si="28"/>
        <v/>
      </c>
    </row>
    <row r="927" spans="1:16" ht="15" hidden="1" customHeight="1" outlineLevel="1" x14ac:dyDescent="0.25">
      <c r="A927" s="72">
        <v>921</v>
      </c>
      <c r="B927" s="754"/>
      <c r="C927" s="755"/>
      <c r="D927" s="756"/>
      <c r="E927" s="757"/>
      <c r="F927" s="757"/>
      <c r="G927" s="779"/>
      <c r="H927" s="780"/>
      <c r="I927" s="759"/>
      <c r="J927" s="760"/>
      <c r="K927" s="761"/>
      <c r="L927" s="719" t="str">
        <f t="shared" si="29"/>
        <v/>
      </c>
      <c r="M927" s="759"/>
      <c r="N927" s="760"/>
      <c r="O927" s="761"/>
      <c r="P927" s="719" t="str">
        <f t="shared" si="28"/>
        <v/>
      </c>
    </row>
    <row r="928" spans="1:16" ht="15" hidden="1" customHeight="1" outlineLevel="1" x14ac:dyDescent="0.25">
      <c r="A928" s="72">
        <v>922</v>
      </c>
      <c r="B928" s="754"/>
      <c r="C928" s="755"/>
      <c r="D928" s="756"/>
      <c r="E928" s="757"/>
      <c r="F928" s="757"/>
      <c r="G928" s="779"/>
      <c r="H928" s="780"/>
      <c r="I928" s="759"/>
      <c r="J928" s="760"/>
      <c r="K928" s="761"/>
      <c r="L928" s="719" t="str">
        <f t="shared" si="29"/>
        <v/>
      </c>
      <c r="M928" s="759"/>
      <c r="N928" s="760"/>
      <c r="O928" s="761"/>
      <c r="P928" s="719" t="str">
        <f t="shared" si="28"/>
        <v/>
      </c>
    </row>
    <row r="929" spans="1:16" ht="15" hidden="1" customHeight="1" outlineLevel="1" x14ac:dyDescent="0.25">
      <c r="A929" s="72">
        <v>923</v>
      </c>
      <c r="B929" s="754"/>
      <c r="C929" s="755"/>
      <c r="D929" s="756"/>
      <c r="E929" s="757"/>
      <c r="F929" s="757"/>
      <c r="G929" s="779"/>
      <c r="H929" s="780"/>
      <c r="I929" s="759"/>
      <c r="J929" s="760"/>
      <c r="K929" s="761"/>
      <c r="L929" s="719" t="str">
        <f t="shared" si="29"/>
        <v/>
      </c>
      <c r="M929" s="759"/>
      <c r="N929" s="760"/>
      <c r="O929" s="761"/>
      <c r="P929" s="719" t="str">
        <f t="shared" si="28"/>
        <v/>
      </c>
    </row>
    <row r="930" spans="1:16" ht="15" hidden="1" customHeight="1" outlineLevel="1" x14ac:dyDescent="0.25">
      <c r="A930" s="72">
        <v>924</v>
      </c>
      <c r="B930" s="754"/>
      <c r="C930" s="755"/>
      <c r="D930" s="756"/>
      <c r="E930" s="757"/>
      <c r="F930" s="757"/>
      <c r="G930" s="779"/>
      <c r="H930" s="780"/>
      <c r="I930" s="759"/>
      <c r="J930" s="760"/>
      <c r="K930" s="761"/>
      <c r="L930" s="719" t="str">
        <f t="shared" si="29"/>
        <v/>
      </c>
      <c r="M930" s="759"/>
      <c r="N930" s="760"/>
      <c r="O930" s="761"/>
      <c r="P930" s="719" t="str">
        <f t="shared" si="28"/>
        <v/>
      </c>
    </row>
    <row r="931" spans="1:16" ht="15" hidden="1" customHeight="1" outlineLevel="1" x14ac:dyDescent="0.25">
      <c r="A931" s="72">
        <v>925</v>
      </c>
      <c r="B931" s="754"/>
      <c r="C931" s="755"/>
      <c r="D931" s="756"/>
      <c r="E931" s="757"/>
      <c r="F931" s="757"/>
      <c r="G931" s="779"/>
      <c r="H931" s="780"/>
      <c r="I931" s="759"/>
      <c r="J931" s="760"/>
      <c r="K931" s="761"/>
      <c r="L931" s="719" t="str">
        <f t="shared" si="29"/>
        <v/>
      </c>
      <c r="M931" s="759"/>
      <c r="N931" s="760"/>
      <c r="O931" s="761"/>
      <c r="P931" s="719" t="str">
        <f t="shared" si="28"/>
        <v/>
      </c>
    </row>
    <row r="932" spans="1:16" ht="15" hidden="1" customHeight="1" outlineLevel="1" x14ac:dyDescent="0.25">
      <c r="A932" s="72">
        <v>926</v>
      </c>
      <c r="B932" s="754"/>
      <c r="C932" s="755"/>
      <c r="D932" s="756"/>
      <c r="E932" s="757"/>
      <c r="F932" s="757"/>
      <c r="G932" s="779"/>
      <c r="H932" s="780"/>
      <c r="I932" s="759"/>
      <c r="J932" s="760"/>
      <c r="K932" s="761"/>
      <c r="L932" s="719" t="str">
        <f t="shared" si="29"/>
        <v/>
      </c>
      <c r="M932" s="759"/>
      <c r="N932" s="760"/>
      <c r="O932" s="761"/>
      <c r="P932" s="719" t="str">
        <f t="shared" si="28"/>
        <v/>
      </c>
    </row>
    <row r="933" spans="1:16" ht="15" hidden="1" customHeight="1" outlineLevel="1" x14ac:dyDescent="0.25">
      <c r="A933" s="72">
        <v>927</v>
      </c>
      <c r="B933" s="754"/>
      <c r="C933" s="755"/>
      <c r="D933" s="756"/>
      <c r="E933" s="757"/>
      <c r="F933" s="757"/>
      <c r="G933" s="779"/>
      <c r="H933" s="780"/>
      <c r="I933" s="759"/>
      <c r="J933" s="760"/>
      <c r="K933" s="761"/>
      <c r="L933" s="719" t="str">
        <f t="shared" si="29"/>
        <v/>
      </c>
      <c r="M933" s="759"/>
      <c r="N933" s="760"/>
      <c r="O933" s="761"/>
      <c r="P933" s="719" t="str">
        <f t="shared" si="28"/>
        <v/>
      </c>
    </row>
    <row r="934" spans="1:16" ht="15" hidden="1" customHeight="1" outlineLevel="1" x14ac:dyDescent="0.25">
      <c r="A934" s="72">
        <v>928</v>
      </c>
      <c r="B934" s="754"/>
      <c r="C934" s="755"/>
      <c r="D934" s="756"/>
      <c r="E934" s="757"/>
      <c r="F934" s="757"/>
      <c r="G934" s="779"/>
      <c r="H934" s="780"/>
      <c r="I934" s="759"/>
      <c r="J934" s="760"/>
      <c r="K934" s="761"/>
      <c r="L934" s="719" t="str">
        <f t="shared" si="29"/>
        <v/>
      </c>
      <c r="M934" s="759"/>
      <c r="N934" s="760"/>
      <c r="O934" s="761"/>
      <c r="P934" s="719" t="str">
        <f t="shared" si="28"/>
        <v/>
      </c>
    </row>
    <row r="935" spans="1:16" ht="15" hidden="1" customHeight="1" outlineLevel="1" x14ac:dyDescent="0.25">
      <c r="A935" s="72">
        <v>929</v>
      </c>
      <c r="B935" s="754"/>
      <c r="C935" s="755"/>
      <c r="D935" s="756"/>
      <c r="E935" s="757"/>
      <c r="F935" s="757"/>
      <c r="G935" s="779"/>
      <c r="H935" s="780"/>
      <c r="I935" s="759"/>
      <c r="J935" s="760"/>
      <c r="K935" s="761"/>
      <c r="L935" s="719" t="str">
        <f t="shared" si="29"/>
        <v/>
      </c>
      <c r="M935" s="759"/>
      <c r="N935" s="760"/>
      <c r="O935" s="761"/>
      <c r="P935" s="719" t="str">
        <f t="shared" si="28"/>
        <v/>
      </c>
    </row>
    <row r="936" spans="1:16" ht="15" hidden="1" customHeight="1" outlineLevel="1" x14ac:dyDescent="0.25">
      <c r="A936" s="72">
        <v>930</v>
      </c>
      <c r="B936" s="754"/>
      <c r="C936" s="755"/>
      <c r="D936" s="756"/>
      <c r="E936" s="757"/>
      <c r="F936" s="757"/>
      <c r="G936" s="779"/>
      <c r="H936" s="780"/>
      <c r="I936" s="759"/>
      <c r="J936" s="760"/>
      <c r="K936" s="761"/>
      <c r="L936" s="719" t="str">
        <f t="shared" si="29"/>
        <v/>
      </c>
      <c r="M936" s="759"/>
      <c r="N936" s="760"/>
      <c r="O936" s="761"/>
      <c r="P936" s="719" t="str">
        <f t="shared" si="28"/>
        <v/>
      </c>
    </row>
    <row r="937" spans="1:16" ht="15" hidden="1" customHeight="1" outlineLevel="1" x14ac:dyDescent="0.25">
      <c r="A937" s="72">
        <v>931</v>
      </c>
      <c r="B937" s="754"/>
      <c r="C937" s="755"/>
      <c r="D937" s="756"/>
      <c r="E937" s="757"/>
      <c r="F937" s="757"/>
      <c r="G937" s="779"/>
      <c r="H937" s="780"/>
      <c r="I937" s="759"/>
      <c r="J937" s="760"/>
      <c r="K937" s="761"/>
      <c r="L937" s="719" t="str">
        <f t="shared" si="29"/>
        <v/>
      </c>
      <c r="M937" s="759"/>
      <c r="N937" s="760"/>
      <c r="O937" s="761"/>
      <c r="P937" s="719" t="str">
        <f t="shared" si="28"/>
        <v/>
      </c>
    </row>
    <row r="938" spans="1:16" ht="15" hidden="1" customHeight="1" outlineLevel="1" x14ac:dyDescent="0.25">
      <c r="A938" s="72">
        <v>932</v>
      </c>
      <c r="B938" s="754"/>
      <c r="C938" s="755"/>
      <c r="D938" s="756"/>
      <c r="E938" s="757"/>
      <c r="F938" s="757"/>
      <c r="G938" s="779"/>
      <c r="H938" s="780"/>
      <c r="I938" s="759"/>
      <c r="J938" s="760"/>
      <c r="K938" s="761"/>
      <c r="L938" s="719" t="str">
        <f t="shared" si="29"/>
        <v/>
      </c>
      <c r="M938" s="759"/>
      <c r="N938" s="760"/>
      <c r="O938" s="761"/>
      <c r="P938" s="719" t="str">
        <f t="shared" si="28"/>
        <v/>
      </c>
    </row>
    <row r="939" spans="1:16" ht="15" hidden="1" customHeight="1" outlineLevel="1" x14ac:dyDescent="0.25">
      <c r="A939" s="72">
        <v>933</v>
      </c>
      <c r="B939" s="754"/>
      <c r="C939" s="755"/>
      <c r="D939" s="756"/>
      <c r="E939" s="757"/>
      <c r="F939" s="757"/>
      <c r="G939" s="779"/>
      <c r="H939" s="780"/>
      <c r="I939" s="759"/>
      <c r="J939" s="760"/>
      <c r="K939" s="761"/>
      <c r="L939" s="719" t="str">
        <f t="shared" si="29"/>
        <v/>
      </c>
      <c r="M939" s="759"/>
      <c r="N939" s="760"/>
      <c r="O939" s="761"/>
      <c r="P939" s="719" t="str">
        <f t="shared" si="28"/>
        <v/>
      </c>
    </row>
    <row r="940" spans="1:16" ht="15" hidden="1" customHeight="1" outlineLevel="1" x14ac:dyDescent="0.25">
      <c r="A940" s="72">
        <v>934</v>
      </c>
      <c r="B940" s="754"/>
      <c r="C940" s="755"/>
      <c r="D940" s="756"/>
      <c r="E940" s="757"/>
      <c r="F940" s="757"/>
      <c r="G940" s="779"/>
      <c r="H940" s="780"/>
      <c r="I940" s="759"/>
      <c r="J940" s="760"/>
      <c r="K940" s="761"/>
      <c r="L940" s="719" t="str">
        <f t="shared" si="29"/>
        <v/>
      </c>
      <c r="M940" s="759"/>
      <c r="N940" s="760"/>
      <c r="O940" s="761"/>
      <c r="P940" s="719" t="str">
        <f t="shared" si="28"/>
        <v/>
      </c>
    </row>
    <row r="941" spans="1:16" ht="15" hidden="1" customHeight="1" outlineLevel="1" x14ac:dyDescent="0.25">
      <c r="A941" s="72">
        <v>935</v>
      </c>
      <c r="B941" s="754"/>
      <c r="C941" s="755"/>
      <c r="D941" s="756"/>
      <c r="E941" s="757"/>
      <c r="F941" s="757"/>
      <c r="G941" s="779"/>
      <c r="H941" s="780"/>
      <c r="I941" s="759"/>
      <c r="J941" s="760"/>
      <c r="K941" s="761"/>
      <c r="L941" s="719" t="str">
        <f t="shared" si="29"/>
        <v/>
      </c>
      <c r="M941" s="759"/>
      <c r="N941" s="760"/>
      <c r="O941" s="761"/>
      <c r="P941" s="719" t="str">
        <f t="shared" si="28"/>
        <v/>
      </c>
    </row>
    <row r="942" spans="1:16" ht="15" hidden="1" customHeight="1" outlineLevel="1" x14ac:dyDescent="0.25">
      <c r="A942" s="72">
        <v>936</v>
      </c>
      <c r="B942" s="754"/>
      <c r="C942" s="755"/>
      <c r="D942" s="756"/>
      <c r="E942" s="757"/>
      <c r="F942" s="757"/>
      <c r="G942" s="779"/>
      <c r="H942" s="780"/>
      <c r="I942" s="759"/>
      <c r="J942" s="760"/>
      <c r="K942" s="761"/>
      <c r="L942" s="719" t="str">
        <f t="shared" si="29"/>
        <v/>
      </c>
      <c r="M942" s="759"/>
      <c r="N942" s="760"/>
      <c r="O942" s="761"/>
      <c r="P942" s="719" t="str">
        <f t="shared" si="28"/>
        <v/>
      </c>
    </row>
    <row r="943" spans="1:16" ht="15" hidden="1" customHeight="1" outlineLevel="1" x14ac:dyDescent="0.25">
      <c r="A943" s="72">
        <v>937</v>
      </c>
      <c r="B943" s="754"/>
      <c r="C943" s="755"/>
      <c r="D943" s="756"/>
      <c r="E943" s="757"/>
      <c r="F943" s="757"/>
      <c r="G943" s="779"/>
      <c r="H943" s="780"/>
      <c r="I943" s="759"/>
      <c r="J943" s="760"/>
      <c r="K943" s="761"/>
      <c r="L943" s="719" t="str">
        <f t="shared" si="29"/>
        <v/>
      </c>
      <c r="M943" s="759"/>
      <c r="N943" s="760"/>
      <c r="O943" s="761"/>
      <c r="P943" s="719" t="str">
        <f t="shared" si="28"/>
        <v/>
      </c>
    </row>
    <row r="944" spans="1:16" ht="15" hidden="1" customHeight="1" outlineLevel="1" x14ac:dyDescent="0.25">
      <c r="A944" s="72">
        <v>938</v>
      </c>
      <c r="B944" s="754"/>
      <c r="C944" s="755"/>
      <c r="D944" s="756"/>
      <c r="E944" s="757"/>
      <c r="F944" s="757"/>
      <c r="G944" s="779"/>
      <c r="H944" s="780"/>
      <c r="I944" s="759"/>
      <c r="J944" s="760"/>
      <c r="K944" s="761"/>
      <c r="L944" s="719" t="str">
        <f t="shared" si="29"/>
        <v/>
      </c>
      <c r="M944" s="759"/>
      <c r="N944" s="760"/>
      <c r="O944" s="761"/>
      <c r="P944" s="719" t="str">
        <f t="shared" si="28"/>
        <v/>
      </c>
    </row>
    <row r="945" spans="1:16" ht="15" hidden="1" customHeight="1" outlineLevel="1" x14ac:dyDescent="0.25">
      <c r="A945" s="72">
        <v>939</v>
      </c>
      <c r="B945" s="754"/>
      <c r="C945" s="755"/>
      <c r="D945" s="756"/>
      <c r="E945" s="757"/>
      <c r="F945" s="757"/>
      <c r="G945" s="779"/>
      <c r="H945" s="780"/>
      <c r="I945" s="759"/>
      <c r="J945" s="760"/>
      <c r="K945" s="761"/>
      <c r="L945" s="719" t="str">
        <f t="shared" si="29"/>
        <v/>
      </c>
      <c r="M945" s="759"/>
      <c r="N945" s="760"/>
      <c r="O945" s="761"/>
      <c r="P945" s="719" t="str">
        <f t="shared" si="28"/>
        <v/>
      </c>
    </row>
    <row r="946" spans="1:16" ht="15" hidden="1" customHeight="1" outlineLevel="1" x14ac:dyDescent="0.25">
      <c r="A946" s="72">
        <v>940</v>
      </c>
      <c r="B946" s="754"/>
      <c r="C946" s="755"/>
      <c r="D946" s="756"/>
      <c r="E946" s="757"/>
      <c r="F946" s="757"/>
      <c r="G946" s="779"/>
      <c r="H946" s="780"/>
      <c r="I946" s="759"/>
      <c r="J946" s="760"/>
      <c r="K946" s="761"/>
      <c r="L946" s="719" t="str">
        <f t="shared" si="29"/>
        <v/>
      </c>
      <c r="M946" s="759"/>
      <c r="N946" s="760"/>
      <c r="O946" s="761"/>
      <c r="P946" s="719" t="str">
        <f t="shared" si="28"/>
        <v/>
      </c>
    </row>
    <row r="947" spans="1:16" ht="15" hidden="1" customHeight="1" outlineLevel="1" x14ac:dyDescent="0.25">
      <c r="A947" s="72">
        <v>941</v>
      </c>
      <c r="B947" s="754"/>
      <c r="C947" s="755"/>
      <c r="D947" s="756"/>
      <c r="E947" s="757"/>
      <c r="F947" s="757"/>
      <c r="G947" s="779"/>
      <c r="H947" s="780"/>
      <c r="I947" s="759"/>
      <c r="J947" s="760"/>
      <c r="K947" s="761"/>
      <c r="L947" s="719" t="str">
        <f t="shared" si="29"/>
        <v/>
      </c>
      <c r="M947" s="759"/>
      <c r="N947" s="760"/>
      <c r="O947" s="761"/>
      <c r="P947" s="719" t="str">
        <f t="shared" si="28"/>
        <v/>
      </c>
    </row>
    <row r="948" spans="1:16" ht="15" hidden="1" customHeight="1" outlineLevel="1" x14ac:dyDescent="0.25">
      <c r="A948" s="72">
        <v>942</v>
      </c>
      <c r="B948" s="754"/>
      <c r="C948" s="755"/>
      <c r="D948" s="756"/>
      <c r="E948" s="757"/>
      <c r="F948" s="757"/>
      <c r="G948" s="779"/>
      <c r="H948" s="780"/>
      <c r="I948" s="759"/>
      <c r="J948" s="760"/>
      <c r="K948" s="761"/>
      <c r="L948" s="719" t="str">
        <f t="shared" si="29"/>
        <v/>
      </c>
      <c r="M948" s="759"/>
      <c r="N948" s="760"/>
      <c r="O948" s="761"/>
      <c r="P948" s="719" t="str">
        <f t="shared" si="28"/>
        <v/>
      </c>
    </row>
    <row r="949" spans="1:16" ht="15" hidden="1" customHeight="1" outlineLevel="1" x14ac:dyDescent="0.25">
      <c r="A949" s="72">
        <v>943</v>
      </c>
      <c r="B949" s="754"/>
      <c r="C949" s="755"/>
      <c r="D949" s="756"/>
      <c r="E949" s="757"/>
      <c r="F949" s="757"/>
      <c r="G949" s="779"/>
      <c r="H949" s="780"/>
      <c r="I949" s="759"/>
      <c r="J949" s="760"/>
      <c r="K949" s="761"/>
      <c r="L949" s="719" t="str">
        <f t="shared" si="29"/>
        <v/>
      </c>
      <c r="M949" s="759"/>
      <c r="N949" s="760"/>
      <c r="O949" s="761"/>
      <c r="P949" s="719" t="str">
        <f t="shared" si="28"/>
        <v/>
      </c>
    </row>
    <row r="950" spans="1:16" ht="15" hidden="1" customHeight="1" outlineLevel="1" x14ac:dyDescent="0.25">
      <c r="A950" s="72">
        <v>944</v>
      </c>
      <c r="B950" s="754"/>
      <c r="C950" s="755"/>
      <c r="D950" s="756"/>
      <c r="E950" s="757"/>
      <c r="F950" s="757"/>
      <c r="G950" s="779"/>
      <c r="H950" s="780"/>
      <c r="I950" s="759"/>
      <c r="J950" s="760"/>
      <c r="K950" s="761"/>
      <c r="L950" s="719" t="str">
        <f t="shared" si="29"/>
        <v/>
      </c>
      <c r="M950" s="759"/>
      <c r="N950" s="760"/>
      <c r="O950" s="761"/>
      <c r="P950" s="719" t="str">
        <f t="shared" si="28"/>
        <v/>
      </c>
    </row>
    <row r="951" spans="1:16" ht="15" hidden="1" customHeight="1" outlineLevel="1" x14ac:dyDescent="0.25">
      <c r="A951" s="72">
        <v>945</v>
      </c>
      <c r="B951" s="754"/>
      <c r="C951" s="755"/>
      <c r="D951" s="756"/>
      <c r="E951" s="757"/>
      <c r="F951" s="757"/>
      <c r="G951" s="779"/>
      <c r="H951" s="780"/>
      <c r="I951" s="759"/>
      <c r="J951" s="760"/>
      <c r="K951" s="761"/>
      <c r="L951" s="719" t="str">
        <f t="shared" si="29"/>
        <v/>
      </c>
      <c r="M951" s="759"/>
      <c r="N951" s="760"/>
      <c r="O951" s="761"/>
      <c r="P951" s="719" t="str">
        <f t="shared" si="28"/>
        <v/>
      </c>
    </row>
    <row r="952" spans="1:16" ht="15" hidden="1" customHeight="1" outlineLevel="1" x14ac:dyDescent="0.25">
      <c r="A952" s="72">
        <v>946</v>
      </c>
      <c r="B952" s="754"/>
      <c r="C952" s="755"/>
      <c r="D952" s="756"/>
      <c r="E952" s="757"/>
      <c r="F952" s="757"/>
      <c r="G952" s="779"/>
      <c r="H952" s="780"/>
      <c r="I952" s="759"/>
      <c r="J952" s="760"/>
      <c r="K952" s="761"/>
      <c r="L952" s="719" t="str">
        <f t="shared" si="29"/>
        <v/>
      </c>
      <c r="M952" s="759"/>
      <c r="N952" s="760"/>
      <c r="O952" s="761"/>
      <c r="P952" s="719" t="str">
        <f t="shared" si="28"/>
        <v/>
      </c>
    </row>
    <row r="953" spans="1:16" ht="15" hidden="1" customHeight="1" outlineLevel="1" x14ac:dyDescent="0.25">
      <c r="A953" s="72">
        <v>947</v>
      </c>
      <c r="B953" s="754"/>
      <c r="C953" s="755"/>
      <c r="D953" s="756"/>
      <c r="E953" s="757"/>
      <c r="F953" s="757"/>
      <c r="G953" s="779"/>
      <c r="H953" s="780"/>
      <c r="I953" s="759"/>
      <c r="J953" s="760"/>
      <c r="K953" s="761"/>
      <c r="L953" s="719" t="str">
        <f t="shared" si="29"/>
        <v/>
      </c>
      <c r="M953" s="759"/>
      <c r="N953" s="760"/>
      <c r="O953" s="761"/>
      <c r="P953" s="719" t="str">
        <f t="shared" si="28"/>
        <v/>
      </c>
    </row>
    <row r="954" spans="1:16" ht="15" hidden="1" customHeight="1" outlineLevel="1" x14ac:dyDescent="0.25">
      <c r="A954" s="72">
        <v>948</v>
      </c>
      <c r="B954" s="754"/>
      <c r="C954" s="755"/>
      <c r="D954" s="756"/>
      <c r="E954" s="757"/>
      <c r="F954" s="757"/>
      <c r="G954" s="779"/>
      <c r="H954" s="780"/>
      <c r="I954" s="759"/>
      <c r="J954" s="760"/>
      <c r="K954" s="761"/>
      <c r="L954" s="719" t="str">
        <f t="shared" si="29"/>
        <v/>
      </c>
      <c r="M954" s="759"/>
      <c r="N954" s="760"/>
      <c r="O954" s="761"/>
      <c r="P954" s="719" t="str">
        <f t="shared" si="28"/>
        <v/>
      </c>
    </row>
    <row r="955" spans="1:16" ht="15" hidden="1" customHeight="1" outlineLevel="1" x14ac:dyDescent="0.25">
      <c r="A955" s="72">
        <v>949</v>
      </c>
      <c r="B955" s="754"/>
      <c r="C955" s="755"/>
      <c r="D955" s="756"/>
      <c r="E955" s="757"/>
      <c r="F955" s="757"/>
      <c r="G955" s="779"/>
      <c r="H955" s="780"/>
      <c r="I955" s="759"/>
      <c r="J955" s="760"/>
      <c r="K955" s="761"/>
      <c r="L955" s="719" t="str">
        <f t="shared" si="29"/>
        <v/>
      </c>
      <c r="M955" s="759"/>
      <c r="N955" s="760"/>
      <c r="O955" s="761"/>
      <c r="P955" s="719" t="str">
        <f t="shared" si="28"/>
        <v/>
      </c>
    </row>
    <row r="956" spans="1:16" ht="15" hidden="1" customHeight="1" outlineLevel="1" x14ac:dyDescent="0.25">
      <c r="A956" s="72">
        <v>950</v>
      </c>
      <c r="B956" s="754"/>
      <c r="C956" s="755"/>
      <c r="D956" s="756"/>
      <c r="E956" s="757"/>
      <c r="F956" s="757"/>
      <c r="G956" s="779"/>
      <c r="H956" s="780"/>
      <c r="I956" s="759"/>
      <c r="J956" s="760"/>
      <c r="K956" s="761"/>
      <c r="L956" s="719" t="str">
        <f t="shared" si="29"/>
        <v/>
      </c>
      <c r="M956" s="759"/>
      <c r="N956" s="760"/>
      <c r="O956" s="761"/>
      <c r="P956" s="719" t="str">
        <f t="shared" si="28"/>
        <v/>
      </c>
    </row>
    <row r="957" spans="1:16" ht="15" hidden="1" customHeight="1" outlineLevel="1" x14ac:dyDescent="0.25">
      <c r="A957" s="72">
        <v>951</v>
      </c>
      <c r="B957" s="754"/>
      <c r="C957" s="755"/>
      <c r="D957" s="756"/>
      <c r="E957" s="757"/>
      <c r="F957" s="757"/>
      <c r="G957" s="779"/>
      <c r="H957" s="780"/>
      <c r="I957" s="759"/>
      <c r="J957" s="760"/>
      <c r="K957" s="761"/>
      <c r="L957" s="719" t="str">
        <f t="shared" si="29"/>
        <v/>
      </c>
      <c r="M957" s="759"/>
      <c r="N957" s="760"/>
      <c r="O957" s="761"/>
      <c r="P957" s="719" t="str">
        <f t="shared" si="28"/>
        <v/>
      </c>
    </row>
    <row r="958" spans="1:16" ht="15" hidden="1" customHeight="1" outlineLevel="1" x14ac:dyDescent="0.25">
      <c r="A958" s="72">
        <v>952</v>
      </c>
      <c r="B958" s="754"/>
      <c r="C958" s="755"/>
      <c r="D958" s="756"/>
      <c r="E958" s="757"/>
      <c r="F958" s="757"/>
      <c r="G958" s="779"/>
      <c r="H958" s="780"/>
      <c r="I958" s="759"/>
      <c r="J958" s="760"/>
      <c r="K958" s="761"/>
      <c r="L958" s="719" t="str">
        <f t="shared" si="29"/>
        <v/>
      </c>
      <c r="M958" s="759"/>
      <c r="N958" s="760"/>
      <c r="O958" s="761"/>
      <c r="P958" s="719" t="str">
        <f t="shared" si="28"/>
        <v/>
      </c>
    </row>
    <row r="959" spans="1:16" ht="15" hidden="1" customHeight="1" outlineLevel="1" x14ac:dyDescent="0.25">
      <c r="A959" s="72">
        <v>953</v>
      </c>
      <c r="B959" s="754"/>
      <c r="C959" s="755"/>
      <c r="D959" s="756"/>
      <c r="E959" s="757"/>
      <c r="F959" s="757"/>
      <c r="G959" s="779"/>
      <c r="H959" s="780"/>
      <c r="I959" s="759"/>
      <c r="J959" s="760"/>
      <c r="K959" s="761"/>
      <c r="L959" s="719" t="str">
        <f t="shared" si="29"/>
        <v/>
      </c>
      <c r="M959" s="759"/>
      <c r="N959" s="760"/>
      <c r="O959" s="761"/>
      <c r="P959" s="719" t="str">
        <f t="shared" si="28"/>
        <v/>
      </c>
    </row>
    <row r="960" spans="1:16" ht="15" hidden="1" customHeight="1" outlineLevel="1" x14ac:dyDescent="0.25">
      <c r="A960" s="72">
        <v>954</v>
      </c>
      <c r="B960" s="754"/>
      <c r="C960" s="755"/>
      <c r="D960" s="756"/>
      <c r="E960" s="757"/>
      <c r="F960" s="757"/>
      <c r="G960" s="779"/>
      <c r="H960" s="780"/>
      <c r="I960" s="759"/>
      <c r="J960" s="760"/>
      <c r="K960" s="761"/>
      <c r="L960" s="719" t="str">
        <f t="shared" si="29"/>
        <v/>
      </c>
      <c r="M960" s="759"/>
      <c r="N960" s="760"/>
      <c r="O960" s="761"/>
      <c r="P960" s="719" t="str">
        <f t="shared" si="28"/>
        <v/>
      </c>
    </row>
    <row r="961" spans="1:16" ht="15" hidden="1" customHeight="1" outlineLevel="1" x14ac:dyDescent="0.25">
      <c r="A961" s="72">
        <v>955</v>
      </c>
      <c r="B961" s="754"/>
      <c r="C961" s="755"/>
      <c r="D961" s="756"/>
      <c r="E961" s="757"/>
      <c r="F961" s="757"/>
      <c r="G961" s="779"/>
      <c r="H961" s="780"/>
      <c r="I961" s="759"/>
      <c r="J961" s="760"/>
      <c r="K961" s="761"/>
      <c r="L961" s="719" t="str">
        <f t="shared" si="29"/>
        <v/>
      </c>
      <c r="M961" s="759"/>
      <c r="N961" s="760"/>
      <c r="O961" s="761"/>
      <c r="P961" s="719" t="str">
        <f t="shared" si="28"/>
        <v/>
      </c>
    </row>
    <row r="962" spans="1:16" ht="15" hidden="1" customHeight="1" outlineLevel="1" x14ac:dyDescent="0.25">
      <c r="A962" s="72">
        <v>956</v>
      </c>
      <c r="B962" s="754"/>
      <c r="C962" s="755"/>
      <c r="D962" s="756"/>
      <c r="E962" s="757"/>
      <c r="F962" s="757"/>
      <c r="G962" s="779"/>
      <c r="H962" s="780"/>
      <c r="I962" s="759"/>
      <c r="J962" s="760"/>
      <c r="K962" s="761"/>
      <c r="L962" s="719" t="str">
        <f t="shared" si="29"/>
        <v/>
      </c>
      <c r="M962" s="759"/>
      <c r="N962" s="760"/>
      <c r="O962" s="761"/>
      <c r="P962" s="719" t="str">
        <f t="shared" si="28"/>
        <v/>
      </c>
    </row>
    <row r="963" spans="1:16" ht="15" hidden="1" customHeight="1" outlineLevel="1" x14ac:dyDescent="0.25">
      <c r="A963" s="72">
        <v>957</v>
      </c>
      <c r="B963" s="754"/>
      <c r="C963" s="755"/>
      <c r="D963" s="756"/>
      <c r="E963" s="757"/>
      <c r="F963" s="757"/>
      <c r="G963" s="779"/>
      <c r="H963" s="780"/>
      <c r="I963" s="759"/>
      <c r="J963" s="760"/>
      <c r="K963" s="761"/>
      <c r="L963" s="719" t="str">
        <f t="shared" si="29"/>
        <v/>
      </c>
      <c r="M963" s="759"/>
      <c r="N963" s="760"/>
      <c r="O963" s="761"/>
      <c r="P963" s="719" t="str">
        <f t="shared" si="28"/>
        <v/>
      </c>
    </row>
    <row r="964" spans="1:16" ht="15" hidden="1" customHeight="1" outlineLevel="1" x14ac:dyDescent="0.25">
      <c r="A964" s="72">
        <v>958</v>
      </c>
      <c r="B964" s="754"/>
      <c r="C964" s="755"/>
      <c r="D964" s="756"/>
      <c r="E964" s="757"/>
      <c r="F964" s="757"/>
      <c r="G964" s="779"/>
      <c r="H964" s="780"/>
      <c r="I964" s="759"/>
      <c r="J964" s="760"/>
      <c r="K964" s="761"/>
      <c r="L964" s="719" t="str">
        <f t="shared" si="29"/>
        <v/>
      </c>
      <c r="M964" s="759"/>
      <c r="N964" s="760"/>
      <c r="O964" s="761"/>
      <c r="P964" s="719" t="str">
        <f t="shared" si="28"/>
        <v/>
      </c>
    </row>
    <row r="965" spans="1:16" ht="15" hidden="1" customHeight="1" outlineLevel="1" x14ac:dyDescent="0.25">
      <c r="A965" s="72">
        <v>959</v>
      </c>
      <c r="B965" s="754"/>
      <c r="C965" s="755"/>
      <c r="D965" s="756"/>
      <c r="E965" s="757"/>
      <c r="F965" s="757"/>
      <c r="G965" s="779"/>
      <c r="H965" s="780"/>
      <c r="I965" s="759"/>
      <c r="J965" s="760"/>
      <c r="K965" s="761"/>
      <c r="L965" s="719" t="str">
        <f t="shared" si="29"/>
        <v/>
      </c>
      <c r="M965" s="759"/>
      <c r="N965" s="760"/>
      <c r="O965" s="761"/>
      <c r="P965" s="719" t="str">
        <f t="shared" si="28"/>
        <v/>
      </c>
    </row>
    <row r="966" spans="1:16" ht="15" hidden="1" customHeight="1" outlineLevel="1" x14ac:dyDescent="0.25">
      <c r="A966" s="72">
        <v>960</v>
      </c>
      <c r="B966" s="754"/>
      <c r="C966" s="755"/>
      <c r="D966" s="756"/>
      <c r="E966" s="757"/>
      <c r="F966" s="757"/>
      <c r="G966" s="779"/>
      <c r="H966" s="780"/>
      <c r="I966" s="759"/>
      <c r="J966" s="760"/>
      <c r="K966" s="761"/>
      <c r="L966" s="719" t="str">
        <f t="shared" si="29"/>
        <v/>
      </c>
      <c r="M966" s="759"/>
      <c r="N966" s="760"/>
      <c r="O966" s="761"/>
      <c r="P966" s="719" t="str">
        <f t="shared" si="28"/>
        <v/>
      </c>
    </row>
    <row r="967" spans="1:16" ht="15" hidden="1" customHeight="1" outlineLevel="1" x14ac:dyDescent="0.25">
      <c r="A967" s="72">
        <v>961</v>
      </c>
      <c r="B967" s="754"/>
      <c r="C967" s="755"/>
      <c r="D967" s="756"/>
      <c r="E967" s="757"/>
      <c r="F967" s="757"/>
      <c r="G967" s="779"/>
      <c r="H967" s="780"/>
      <c r="I967" s="759"/>
      <c r="J967" s="760"/>
      <c r="K967" s="761"/>
      <c r="L967" s="719" t="str">
        <f t="shared" si="29"/>
        <v/>
      </c>
      <c r="M967" s="759"/>
      <c r="N967" s="760"/>
      <c r="O967" s="761"/>
      <c r="P967" s="719" t="str">
        <f t="shared" ref="P967:P1009" si="30">IFERROR(O967/M967,"")</f>
        <v/>
      </c>
    </row>
    <row r="968" spans="1:16" ht="15" hidden="1" customHeight="1" outlineLevel="1" x14ac:dyDescent="0.25">
      <c r="A968" s="72">
        <v>962</v>
      </c>
      <c r="B968" s="754"/>
      <c r="C968" s="755"/>
      <c r="D968" s="756"/>
      <c r="E968" s="757"/>
      <c r="F968" s="757"/>
      <c r="G968" s="779"/>
      <c r="H968" s="780"/>
      <c r="I968" s="759"/>
      <c r="J968" s="760"/>
      <c r="K968" s="761"/>
      <c r="L968" s="719" t="str">
        <f t="shared" ref="L968:L1006" si="31">IFERROR(K968/I968,"")</f>
        <v/>
      </c>
      <c r="M968" s="759"/>
      <c r="N968" s="760"/>
      <c r="O968" s="761"/>
      <c r="P968" s="719" t="str">
        <f t="shared" si="30"/>
        <v/>
      </c>
    </row>
    <row r="969" spans="1:16" ht="15" hidden="1" customHeight="1" outlineLevel="1" x14ac:dyDescent="0.25">
      <c r="A969" s="72">
        <v>963</v>
      </c>
      <c r="B969" s="754"/>
      <c r="C969" s="755"/>
      <c r="D969" s="756"/>
      <c r="E969" s="757"/>
      <c r="F969" s="757"/>
      <c r="G969" s="779"/>
      <c r="H969" s="780"/>
      <c r="I969" s="759"/>
      <c r="J969" s="760"/>
      <c r="K969" s="761"/>
      <c r="L969" s="719" t="str">
        <f t="shared" si="31"/>
        <v/>
      </c>
      <c r="M969" s="759"/>
      <c r="N969" s="760"/>
      <c r="O969" s="761"/>
      <c r="P969" s="719" t="str">
        <f t="shared" si="30"/>
        <v/>
      </c>
    </row>
    <row r="970" spans="1:16" ht="15" hidden="1" customHeight="1" outlineLevel="1" x14ac:dyDescent="0.25">
      <c r="A970" s="72">
        <v>964</v>
      </c>
      <c r="B970" s="754"/>
      <c r="C970" s="755"/>
      <c r="D970" s="756"/>
      <c r="E970" s="757"/>
      <c r="F970" s="757"/>
      <c r="G970" s="779"/>
      <c r="H970" s="780"/>
      <c r="I970" s="759"/>
      <c r="J970" s="760"/>
      <c r="K970" s="761"/>
      <c r="L970" s="719" t="str">
        <f t="shared" si="31"/>
        <v/>
      </c>
      <c r="M970" s="759"/>
      <c r="N970" s="760"/>
      <c r="O970" s="761"/>
      <c r="P970" s="719" t="str">
        <f t="shared" si="30"/>
        <v/>
      </c>
    </row>
    <row r="971" spans="1:16" ht="15" hidden="1" customHeight="1" outlineLevel="1" x14ac:dyDescent="0.25">
      <c r="A971" s="72">
        <v>965</v>
      </c>
      <c r="B971" s="754"/>
      <c r="C971" s="755"/>
      <c r="D971" s="756"/>
      <c r="E971" s="757"/>
      <c r="F971" s="757"/>
      <c r="G971" s="779"/>
      <c r="H971" s="780"/>
      <c r="I971" s="759"/>
      <c r="J971" s="760"/>
      <c r="K971" s="761"/>
      <c r="L971" s="719" t="str">
        <f t="shared" si="31"/>
        <v/>
      </c>
      <c r="M971" s="759"/>
      <c r="N971" s="760"/>
      <c r="O971" s="761"/>
      <c r="P971" s="719" t="str">
        <f t="shared" si="30"/>
        <v/>
      </c>
    </row>
    <row r="972" spans="1:16" ht="15" hidden="1" customHeight="1" outlineLevel="1" x14ac:dyDescent="0.25">
      <c r="A972" s="72">
        <v>966</v>
      </c>
      <c r="B972" s="754"/>
      <c r="C972" s="755"/>
      <c r="D972" s="756"/>
      <c r="E972" s="757"/>
      <c r="F972" s="757"/>
      <c r="G972" s="779"/>
      <c r="H972" s="780"/>
      <c r="I972" s="759"/>
      <c r="J972" s="760"/>
      <c r="K972" s="761"/>
      <c r="L972" s="719" t="str">
        <f t="shared" si="31"/>
        <v/>
      </c>
      <c r="M972" s="759"/>
      <c r="N972" s="760"/>
      <c r="O972" s="761"/>
      <c r="P972" s="719" t="str">
        <f t="shared" si="30"/>
        <v/>
      </c>
    </row>
    <row r="973" spans="1:16" ht="15" hidden="1" customHeight="1" outlineLevel="1" x14ac:dyDescent="0.25">
      <c r="A973" s="72">
        <v>967</v>
      </c>
      <c r="B973" s="754"/>
      <c r="C973" s="755"/>
      <c r="D973" s="756"/>
      <c r="E973" s="757"/>
      <c r="F973" s="757"/>
      <c r="G973" s="779"/>
      <c r="H973" s="780"/>
      <c r="I973" s="759"/>
      <c r="J973" s="760"/>
      <c r="K973" s="761"/>
      <c r="L973" s="719" t="str">
        <f t="shared" si="31"/>
        <v/>
      </c>
      <c r="M973" s="759"/>
      <c r="N973" s="760"/>
      <c r="O973" s="761"/>
      <c r="P973" s="719" t="str">
        <f t="shared" si="30"/>
        <v/>
      </c>
    </row>
    <row r="974" spans="1:16" ht="15" hidden="1" customHeight="1" outlineLevel="1" x14ac:dyDescent="0.25">
      <c r="A974" s="72">
        <v>968</v>
      </c>
      <c r="B974" s="754"/>
      <c r="C974" s="755"/>
      <c r="D974" s="756"/>
      <c r="E974" s="757"/>
      <c r="F974" s="757"/>
      <c r="G974" s="779"/>
      <c r="H974" s="780"/>
      <c r="I974" s="759"/>
      <c r="J974" s="760"/>
      <c r="K974" s="761"/>
      <c r="L974" s="719" t="str">
        <f t="shared" si="31"/>
        <v/>
      </c>
      <c r="M974" s="759"/>
      <c r="N974" s="760"/>
      <c r="O974" s="761"/>
      <c r="P974" s="719" t="str">
        <f t="shared" si="30"/>
        <v/>
      </c>
    </row>
    <row r="975" spans="1:16" ht="15" hidden="1" customHeight="1" outlineLevel="1" x14ac:dyDescent="0.25">
      <c r="A975" s="72">
        <v>969</v>
      </c>
      <c r="B975" s="754"/>
      <c r="C975" s="755"/>
      <c r="D975" s="756"/>
      <c r="E975" s="757"/>
      <c r="F975" s="757"/>
      <c r="G975" s="779"/>
      <c r="H975" s="780"/>
      <c r="I975" s="759"/>
      <c r="J975" s="760"/>
      <c r="K975" s="761"/>
      <c r="L975" s="719" t="str">
        <f t="shared" si="31"/>
        <v/>
      </c>
      <c r="M975" s="759"/>
      <c r="N975" s="760"/>
      <c r="O975" s="761"/>
      <c r="P975" s="719" t="str">
        <f t="shared" si="30"/>
        <v/>
      </c>
    </row>
    <row r="976" spans="1:16" ht="15" hidden="1" customHeight="1" outlineLevel="1" x14ac:dyDescent="0.25">
      <c r="A976" s="72">
        <v>970</v>
      </c>
      <c r="B976" s="754"/>
      <c r="C976" s="755"/>
      <c r="D976" s="756"/>
      <c r="E976" s="757"/>
      <c r="F976" s="757"/>
      <c r="G976" s="779"/>
      <c r="H976" s="780"/>
      <c r="I976" s="759"/>
      <c r="J976" s="760"/>
      <c r="K976" s="761"/>
      <c r="L976" s="719" t="str">
        <f t="shared" si="31"/>
        <v/>
      </c>
      <c r="M976" s="759"/>
      <c r="N976" s="760"/>
      <c r="O976" s="761"/>
      <c r="P976" s="719" t="str">
        <f t="shared" si="30"/>
        <v/>
      </c>
    </row>
    <row r="977" spans="1:16" ht="15" hidden="1" customHeight="1" outlineLevel="1" x14ac:dyDescent="0.25">
      <c r="A977" s="72">
        <v>971</v>
      </c>
      <c r="B977" s="754"/>
      <c r="C977" s="755"/>
      <c r="D977" s="756"/>
      <c r="E977" s="757"/>
      <c r="F977" s="757"/>
      <c r="G977" s="779"/>
      <c r="H977" s="780"/>
      <c r="I977" s="759"/>
      <c r="J977" s="760"/>
      <c r="K977" s="761"/>
      <c r="L977" s="719" t="str">
        <f t="shared" si="31"/>
        <v/>
      </c>
      <c r="M977" s="759"/>
      <c r="N977" s="760"/>
      <c r="O977" s="761"/>
      <c r="P977" s="719" t="str">
        <f t="shared" si="30"/>
        <v/>
      </c>
    </row>
    <row r="978" spans="1:16" ht="15" hidden="1" customHeight="1" outlineLevel="1" x14ac:dyDescent="0.25">
      <c r="A978" s="72">
        <v>972</v>
      </c>
      <c r="B978" s="754"/>
      <c r="C978" s="755"/>
      <c r="D978" s="756"/>
      <c r="E978" s="757"/>
      <c r="F978" s="757"/>
      <c r="G978" s="779"/>
      <c r="H978" s="780"/>
      <c r="I978" s="759"/>
      <c r="J978" s="760"/>
      <c r="K978" s="761"/>
      <c r="L978" s="719" t="str">
        <f t="shared" si="31"/>
        <v/>
      </c>
      <c r="M978" s="759"/>
      <c r="N978" s="760"/>
      <c r="O978" s="761"/>
      <c r="P978" s="719" t="str">
        <f t="shared" si="30"/>
        <v/>
      </c>
    </row>
    <row r="979" spans="1:16" ht="15" hidden="1" customHeight="1" outlineLevel="1" x14ac:dyDescent="0.25">
      <c r="A979" s="72">
        <v>973</v>
      </c>
      <c r="B979" s="754"/>
      <c r="C979" s="755"/>
      <c r="D979" s="756"/>
      <c r="E979" s="757"/>
      <c r="F979" s="757"/>
      <c r="G979" s="779"/>
      <c r="H979" s="780"/>
      <c r="I979" s="759"/>
      <c r="J979" s="760"/>
      <c r="K979" s="761"/>
      <c r="L979" s="719" t="str">
        <f t="shared" si="31"/>
        <v/>
      </c>
      <c r="M979" s="759"/>
      <c r="N979" s="760"/>
      <c r="O979" s="761"/>
      <c r="P979" s="719" t="str">
        <f t="shared" si="30"/>
        <v/>
      </c>
    </row>
    <row r="980" spans="1:16" ht="15" hidden="1" customHeight="1" outlineLevel="1" x14ac:dyDescent="0.25">
      <c r="A980" s="72">
        <v>974</v>
      </c>
      <c r="B980" s="754"/>
      <c r="C980" s="755"/>
      <c r="D980" s="756"/>
      <c r="E980" s="757"/>
      <c r="F980" s="757"/>
      <c r="G980" s="779"/>
      <c r="H980" s="780"/>
      <c r="I980" s="759"/>
      <c r="J980" s="760"/>
      <c r="K980" s="761"/>
      <c r="L980" s="719" t="str">
        <f t="shared" si="31"/>
        <v/>
      </c>
      <c r="M980" s="759"/>
      <c r="N980" s="760"/>
      <c r="O980" s="761"/>
      <c r="P980" s="719" t="str">
        <f t="shared" si="30"/>
        <v/>
      </c>
    </row>
    <row r="981" spans="1:16" ht="15" hidden="1" customHeight="1" outlineLevel="1" x14ac:dyDescent="0.25">
      <c r="A981" s="72">
        <v>975</v>
      </c>
      <c r="B981" s="754"/>
      <c r="C981" s="755"/>
      <c r="D981" s="756"/>
      <c r="E981" s="757"/>
      <c r="F981" s="757"/>
      <c r="G981" s="779"/>
      <c r="H981" s="780"/>
      <c r="I981" s="759"/>
      <c r="J981" s="760"/>
      <c r="K981" s="761"/>
      <c r="L981" s="719" t="str">
        <f t="shared" si="31"/>
        <v/>
      </c>
      <c r="M981" s="759"/>
      <c r="N981" s="760"/>
      <c r="O981" s="761"/>
      <c r="P981" s="719" t="str">
        <f t="shared" si="30"/>
        <v/>
      </c>
    </row>
    <row r="982" spans="1:16" ht="15" hidden="1" customHeight="1" outlineLevel="1" x14ac:dyDescent="0.25">
      <c r="A982" s="72">
        <v>976</v>
      </c>
      <c r="B982" s="754"/>
      <c r="C982" s="755"/>
      <c r="D982" s="756"/>
      <c r="E982" s="757"/>
      <c r="F982" s="757"/>
      <c r="G982" s="779"/>
      <c r="H982" s="780"/>
      <c r="I982" s="759"/>
      <c r="J982" s="760"/>
      <c r="K982" s="761"/>
      <c r="L982" s="719" t="str">
        <f t="shared" si="31"/>
        <v/>
      </c>
      <c r="M982" s="759"/>
      <c r="N982" s="760"/>
      <c r="O982" s="761"/>
      <c r="P982" s="719" t="str">
        <f t="shared" si="30"/>
        <v/>
      </c>
    </row>
    <row r="983" spans="1:16" ht="15" hidden="1" customHeight="1" outlineLevel="1" x14ac:dyDescent="0.25">
      <c r="A983" s="72">
        <v>977</v>
      </c>
      <c r="B983" s="754"/>
      <c r="C983" s="755"/>
      <c r="D983" s="756"/>
      <c r="E983" s="757"/>
      <c r="F983" s="757"/>
      <c r="G983" s="779"/>
      <c r="H983" s="780"/>
      <c r="I983" s="759"/>
      <c r="J983" s="760"/>
      <c r="K983" s="761"/>
      <c r="L983" s="719" t="str">
        <f t="shared" si="31"/>
        <v/>
      </c>
      <c r="M983" s="759"/>
      <c r="N983" s="760"/>
      <c r="O983" s="761"/>
      <c r="P983" s="719" t="str">
        <f t="shared" si="30"/>
        <v/>
      </c>
    </row>
    <row r="984" spans="1:16" ht="15" hidden="1" customHeight="1" outlineLevel="1" x14ac:dyDescent="0.25">
      <c r="A984" s="72">
        <v>978</v>
      </c>
      <c r="B984" s="754"/>
      <c r="C984" s="755"/>
      <c r="D984" s="756"/>
      <c r="E984" s="757"/>
      <c r="F984" s="757"/>
      <c r="G984" s="779"/>
      <c r="H984" s="780"/>
      <c r="I984" s="759"/>
      <c r="J984" s="760"/>
      <c r="K984" s="761"/>
      <c r="L984" s="719" t="str">
        <f t="shared" si="31"/>
        <v/>
      </c>
      <c r="M984" s="759"/>
      <c r="N984" s="760"/>
      <c r="O984" s="761"/>
      <c r="P984" s="719" t="str">
        <f t="shared" si="30"/>
        <v/>
      </c>
    </row>
    <row r="985" spans="1:16" ht="15" hidden="1" customHeight="1" outlineLevel="1" x14ac:dyDescent="0.25">
      <c r="A985" s="72">
        <v>979</v>
      </c>
      <c r="B985" s="754"/>
      <c r="C985" s="755"/>
      <c r="D985" s="756"/>
      <c r="E985" s="757"/>
      <c r="F985" s="757"/>
      <c r="G985" s="779"/>
      <c r="H985" s="780"/>
      <c r="I985" s="759"/>
      <c r="J985" s="760"/>
      <c r="K985" s="761"/>
      <c r="L985" s="719" t="str">
        <f t="shared" si="31"/>
        <v/>
      </c>
      <c r="M985" s="759"/>
      <c r="N985" s="760"/>
      <c r="O985" s="761"/>
      <c r="P985" s="719" t="str">
        <f t="shared" si="30"/>
        <v/>
      </c>
    </row>
    <row r="986" spans="1:16" ht="15" hidden="1" customHeight="1" outlineLevel="1" x14ac:dyDescent="0.25">
      <c r="A986" s="72">
        <v>980</v>
      </c>
      <c r="B986" s="754"/>
      <c r="C986" s="755"/>
      <c r="D986" s="756"/>
      <c r="E986" s="757"/>
      <c r="F986" s="757"/>
      <c r="G986" s="779"/>
      <c r="H986" s="780"/>
      <c r="I986" s="759"/>
      <c r="J986" s="760"/>
      <c r="K986" s="761"/>
      <c r="L986" s="719" t="str">
        <f t="shared" si="31"/>
        <v/>
      </c>
      <c r="M986" s="759"/>
      <c r="N986" s="760"/>
      <c r="O986" s="761"/>
      <c r="P986" s="719" t="str">
        <f t="shared" si="30"/>
        <v/>
      </c>
    </row>
    <row r="987" spans="1:16" ht="15" hidden="1" customHeight="1" outlineLevel="1" x14ac:dyDescent="0.25">
      <c r="A987" s="72">
        <v>981</v>
      </c>
      <c r="B987" s="754"/>
      <c r="C987" s="755"/>
      <c r="D987" s="756"/>
      <c r="E987" s="757"/>
      <c r="F987" s="757"/>
      <c r="G987" s="779"/>
      <c r="H987" s="780"/>
      <c r="I987" s="759"/>
      <c r="J987" s="760"/>
      <c r="K987" s="761"/>
      <c r="L987" s="719" t="str">
        <f t="shared" si="31"/>
        <v/>
      </c>
      <c r="M987" s="759"/>
      <c r="N987" s="760"/>
      <c r="O987" s="761"/>
      <c r="P987" s="719" t="str">
        <f t="shared" si="30"/>
        <v/>
      </c>
    </row>
    <row r="988" spans="1:16" ht="15" hidden="1" customHeight="1" outlineLevel="1" x14ac:dyDescent="0.25">
      <c r="A988" s="72">
        <v>982</v>
      </c>
      <c r="B988" s="754"/>
      <c r="C988" s="755"/>
      <c r="D988" s="756"/>
      <c r="E988" s="757"/>
      <c r="F988" s="757"/>
      <c r="G988" s="779"/>
      <c r="H988" s="780"/>
      <c r="I988" s="759"/>
      <c r="J988" s="760"/>
      <c r="K988" s="761"/>
      <c r="L988" s="719" t="str">
        <f t="shared" si="31"/>
        <v/>
      </c>
      <c r="M988" s="759"/>
      <c r="N988" s="760"/>
      <c r="O988" s="761"/>
      <c r="P988" s="719" t="str">
        <f t="shared" si="30"/>
        <v/>
      </c>
    </row>
    <row r="989" spans="1:16" ht="15" hidden="1" customHeight="1" outlineLevel="1" x14ac:dyDescent="0.25">
      <c r="A989" s="72">
        <v>983</v>
      </c>
      <c r="B989" s="754"/>
      <c r="C989" s="755"/>
      <c r="D989" s="756"/>
      <c r="E989" s="757"/>
      <c r="F989" s="757"/>
      <c r="G989" s="779"/>
      <c r="H989" s="780"/>
      <c r="I989" s="759"/>
      <c r="J989" s="760"/>
      <c r="K989" s="761"/>
      <c r="L989" s="719" t="str">
        <f t="shared" si="31"/>
        <v/>
      </c>
      <c r="M989" s="759"/>
      <c r="N989" s="760"/>
      <c r="O989" s="761"/>
      <c r="P989" s="719" t="str">
        <f t="shared" si="30"/>
        <v/>
      </c>
    </row>
    <row r="990" spans="1:16" ht="15" hidden="1" customHeight="1" outlineLevel="1" x14ac:dyDescent="0.25">
      <c r="A990" s="72">
        <v>984</v>
      </c>
      <c r="B990" s="754"/>
      <c r="C990" s="755"/>
      <c r="D990" s="756"/>
      <c r="E990" s="757"/>
      <c r="F990" s="757"/>
      <c r="G990" s="779"/>
      <c r="H990" s="780"/>
      <c r="I990" s="759"/>
      <c r="J990" s="760"/>
      <c r="K990" s="761"/>
      <c r="L990" s="719" t="str">
        <f t="shared" si="31"/>
        <v/>
      </c>
      <c r="M990" s="759"/>
      <c r="N990" s="760"/>
      <c r="O990" s="761"/>
      <c r="P990" s="719" t="str">
        <f t="shared" si="30"/>
        <v/>
      </c>
    </row>
    <row r="991" spans="1:16" ht="15" hidden="1" customHeight="1" outlineLevel="1" x14ac:dyDescent="0.25">
      <c r="A991" s="72">
        <v>985</v>
      </c>
      <c r="B991" s="754"/>
      <c r="C991" s="755"/>
      <c r="D991" s="756"/>
      <c r="E991" s="757"/>
      <c r="F991" s="757"/>
      <c r="G991" s="779"/>
      <c r="H991" s="780"/>
      <c r="I991" s="759"/>
      <c r="J991" s="760"/>
      <c r="K991" s="761"/>
      <c r="L991" s="719" t="str">
        <f t="shared" si="31"/>
        <v/>
      </c>
      <c r="M991" s="759"/>
      <c r="N991" s="760"/>
      <c r="O991" s="761"/>
      <c r="P991" s="719" t="str">
        <f t="shared" si="30"/>
        <v/>
      </c>
    </row>
    <row r="992" spans="1:16" ht="15" hidden="1" customHeight="1" outlineLevel="1" x14ac:dyDescent="0.25">
      <c r="A992" s="72">
        <v>986</v>
      </c>
      <c r="B992" s="754"/>
      <c r="C992" s="755"/>
      <c r="D992" s="756"/>
      <c r="E992" s="757"/>
      <c r="F992" s="757"/>
      <c r="G992" s="779"/>
      <c r="H992" s="780"/>
      <c r="I992" s="759"/>
      <c r="J992" s="760"/>
      <c r="K992" s="761"/>
      <c r="L992" s="719" t="str">
        <f t="shared" si="31"/>
        <v/>
      </c>
      <c r="M992" s="759"/>
      <c r="N992" s="760"/>
      <c r="O992" s="761"/>
      <c r="P992" s="719" t="str">
        <f t="shared" si="30"/>
        <v/>
      </c>
    </row>
    <row r="993" spans="1:16" ht="15" hidden="1" customHeight="1" outlineLevel="1" x14ac:dyDescent="0.25">
      <c r="A993" s="72">
        <v>987</v>
      </c>
      <c r="B993" s="754"/>
      <c r="C993" s="755"/>
      <c r="D993" s="756"/>
      <c r="E993" s="757"/>
      <c r="F993" s="757"/>
      <c r="G993" s="779"/>
      <c r="H993" s="780"/>
      <c r="I993" s="759"/>
      <c r="J993" s="760"/>
      <c r="K993" s="761"/>
      <c r="L993" s="719" t="str">
        <f t="shared" si="31"/>
        <v/>
      </c>
      <c r="M993" s="759"/>
      <c r="N993" s="760"/>
      <c r="O993" s="761"/>
      <c r="P993" s="719" t="str">
        <f t="shared" si="30"/>
        <v/>
      </c>
    </row>
    <row r="994" spans="1:16" ht="15" hidden="1" customHeight="1" outlineLevel="1" x14ac:dyDescent="0.25">
      <c r="A994" s="72">
        <v>988</v>
      </c>
      <c r="B994" s="754"/>
      <c r="C994" s="755"/>
      <c r="D994" s="756"/>
      <c r="E994" s="757"/>
      <c r="F994" s="757"/>
      <c r="G994" s="779"/>
      <c r="H994" s="780"/>
      <c r="I994" s="759"/>
      <c r="J994" s="760"/>
      <c r="K994" s="761"/>
      <c r="L994" s="719" t="str">
        <f t="shared" si="31"/>
        <v/>
      </c>
      <c r="M994" s="759"/>
      <c r="N994" s="760"/>
      <c r="O994" s="761"/>
      <c r="P994" s="719" t="str">
        <f t="shared" si="30"/>
        <v/>
      </c>
    </row>
    <row r="995" spans="1:16" ht="15" hidden="1" customHeight="1" outlineLevel="1" x14ac:dyDescent="0.25">
      <c r="A995" s="72">
        <v>989</v>
      </c>
      <c r="B995" s="754"/>
      <c r="C995" s="755"/>
      <c r="D995" s="756"/>
      <c r="E995" s="757"/>
      <c r="F995" s="757"/>
      <c r="G995" s="779"/>
      <c r="H995" s="780"/>
      <c r="I995" s="759"/>
      <c r="J995" s="760"/>
      <c r="K995" s="761"/>
      <c r="L995" s="719" t="str">
        <f t="shared" si="31"/>
        <v/>
      </c>
      <c r="M995" s="759"/>
      <c r="N995" s="760"/>
      <c r="O995" s="761"/>
      <c r="P995" s="719" t="str">
        <f t="shared" si="30"/>
        <v/>
      </c>
    </row>
    <row r="996" spans="1:16" ht="15" hidden="1" customHeight="1" outlineLevel="1" x14ac:dyDescent="0.25">
      <c r="A996" s="72">
        <v>990</v>
      </c>
      <c r="B996" s="754"/>
      <c r="C996" s="755"/>
      <c r="D996" s="756"/>
      <c r="E996" s="757"/>
      <c r="F996" s="757"/>
      <c r="G996" s="779"/>
      <c r="H996" s="780"/>
      <c r="I996" s="759"/>
      <c r="J996" s="760"/>
      <c r="K996" s="761"/>
      <c r="L996" s="719" t="str">
        <f t="shared" si="31"/>
        <v/>
      </c>
      <c r="M996" s="759"/>
      <c r="N996" s="760"/>
      <c r="O996" s="761"/>
      <c r="P996" s="719" t="str">
        <f t="shared" si="30"/>
        <v/>
      </c>
    </row>
    <row r="997" spans="1:16" ht="15" hidden="1" customHeight="1" outlineLevel="1" x14ac:dyDescent="0.25">
      <c r="A997" s="72">
        <v>991</v>
      </c>
      <c r="B997" s="754"/>
      <c r="C997" s="755"/>
      <c r="D997" s="756"/>
      <c r="E997" s="757"/>
      <c r="F997" s="757"/>
      <c r="G997" s="779"/>
      <c r="H997" s="780"/>
      <c r="I997" s="759"/>
      <c r="J997" s="760"/>
      <c r="K997" s="761"/>
      <c r="L997" s="719" t="str">
        <f t="shared" si="31"/>
        <v/>
      </c>
      <c r="M997" s="759"/>
      <c r="N997" s="760"/>
      <c r="O997" s="761"/>
      <c r="P997" s="719" t="str">
        <f t="shared" si="30"/>
        <v/>
      </c>
    </row>
    <row r="998" spans="1:16" ht="15" hidden="1" customHeight="1" outlineLevel="1" x14ac:dyDescent="0.25">
      <c r="A998" s="72">
        <v>992</v>
      </c>
      <c r="B998" s="754"/>
      <c r="C998" s="755"/>
      <c r="D998" s="756"/>
      <c r="E998" s="757"/>
      <c r="F998" s="757"/>
      <c r="G998" s="779"/>
      <c r="H998" s="780"/>
      <c r="I998" s="759"/>
      <c r="J998" s="760"/>
      <c r="K998" s="761"/>
      <c r="L998" s="719" t="str">
        <f t="shared" si="31"/>
        <v/>
      </c>
      <c r="M998" s="759"/>
      <c r="N998" s="760"/>
      <c r="O998" s="761"/>
      <c r="P998" s="719" t="str">
        <f t="shared" si="30"/>
        <v/>
      </c>
    </row>
    <row r="999" spans="1:16" ht="15" hidden="1" customHeight="1" outlineLevel="1" x14ac:dyDescent="0.25">
      <c r="A999" s="72">
        <v>993</v>
      </c>
      <c r="B999" s="754"/>
      <c r="C999" s="755"/>
      <c r="D999" s="756"/>
      <c r="E999" s="757"/>
      <c r="F999" s="757"/>
      <c r="G999" s="779"/>
      <c r="H999" s="780"/>
      <c r="I999" s="759"/>
      <c r="J999" s="760"/>
      <c r="K999" s="761"/>
      <c r="L999" s="719" t="str">
        <f t="shared" si="31"/>
        <v/>
      </c>
      <c r="M999" s="759"/>
      <c r="N999" s="760"/>
      <c r="O999" s="761"/>
      <c r="P999" s="719" t="str">
        <f t="shared" si="30"/>
        <v/>
      </c>
    </row>
    <row r="1000" spans="1:16" ht="15" hidden="1" customHeight="1" outlineLevel="1" x14ac:dyDescent="0.25">
      <c r="A1000" s="72">
        <v>994</v>
      </c>
      <c r="B1000" s="754"/>
      <c r="C1000" s="755"/>
      <c r="D1000" s="756"/>
      <c r="E1000" s="757"/>
      <c r="F1000" s="757"/>
      <c r="G1000" s="779"/>
      <c r="H1000" s="780"/>
      <c r="I1000" s="759"/>
      <c r="J1000" s="760"/>
      <c r="K1000" s="761"/>
      <c r="L1000" s="719" t="str">
        <f t="shared" si="31"/>
        <v/>
      </c>
      <c r="M1000" s="759"/>
      <c r="N1000" s="760"/>
      <c r="O1000" s="761"/>
      <c r="P1000" s="719" t="str">
        <f t="shared" si="30"/>
        <v/>
      </c>
    </row>
    <row r="1001" spans="1:16" ht="15" hidden="1" customHeight="1" outlineLevel="1" x14ac:dyDescent="0.25">
      <c r="A1001" s="72">
        <v>995</v>
      </c>
      <c r="B1001" s="754"/>
      <c r="C1001" s="755"/>
      <c r="D1001" s="756"/>
      <c r="E1001" s="757"/>
      <c r="F1001" s="757"/>
      <c r="G1001" s="779"/>
      <c r="H1001" s="780"/>
      <c r="I1001" s="759"/>
      <c r="J1001" s="760"/>
      <c r="K1001" s="761"/>
      <c r="L1001" s="719" t="str">
        <f t="shared" si="31"/>
        <v/>
      </c>
      <c r="M1001" s="759"/>
      <c r="N1001" s="760"/>
      <c r="O1001" s="761"/>
      <c r="P1001" s="719" t="str">
        <f t="shared" si="30"/>
        <v/>
      </c>
    </row>
    <row r="1002" spans="1:16" ht="15" hidden="1" customHeight="1" outlineLevel="1" x14ac:dyDescent="0.25">
      <c r="A1002" s="72">
        <v>996</v>
      </c>
      <c r="B1002" s="754"/>
      <c r="C1002" s="755"/>
      <c r="D1002" s="756"/>
      <c r="E1002" s="757"/>
      <c r="F1002" s="757"/>
      <c r="G1002" s="779"/>
      <c r="H1002" s="780"/>
      <c r="I1002" s="759"/>
      <c r="J1002" s="760"/>
      <c r="K1002" s="761"/>
      <c r="L1002" s="719" t="str">
        <f t="shared" si="31"/>
        <v/>
      </c>
      <c r="M1002" s="759"/>
      <c r="N1002" s="760"/>
      <c r="O1002" s="761"/>
      <c r="P1002" s="719" t="str">
        <f t="shared" si="30"/>
        <v/>
      </c>
    </row>
    <row r="1003" spans="1:16" ht="15" hidden="1" customHeight="1" outlineLevel="1" x14ac:dyDescent="0.25">
      <c r="A1003" s="72">
        <v>997</v>
      </c>
      <c r="B1003" s="754"/>
      <c r="C1003" s="755"/>
      <c r="D1003" s="756"/>
      <c r="E1003" s="757"/>
      <c r="F1003" s="757"/>
      <c r="G1003" s="779"/>
      <c r="H1003" s="780"/>
      <c r="I1003" s="759"/>
      <c r="J1003" s="760"/>
      <c r="K1003" s="761"/>
      <c r="L1003" s="719" t="str">
        <f t="shared" si="31"/>
        <v/>
      </c>
      <c r="M1003" s="759"/>
      <c r="N1003" s="760"/>
      <c r="O1003" s="761"/>
      <c r="P1003" s="719" t="str">
        <f t="shared" si="30"/>
        <v/>
      </c>
    </row>
    <row r="1004" spans="1:16" ht="15" hidden="1" customHeight="1" outlineLevel="1" x14ac:dyDescent="0.25">
      <c r="A1004" s="72">
        <v>998</v>
      </c>
      <c r="B1004" s="754"/>
      <c r="C1004" s="755"/>
      <c r="D1004" s="756"/>
      <c r="E1004" s="757"/>
      <c r="F1004" s="757"/>
      <c r="G1004" s="779"/>
      <c r="H1004" s="780"/>
      <c r="I1004" s="759"/>
      <c r="J1004" s="760"/>
      <c r="K1004" s="761"/>
      <c r="L1004" s="719" t="str">
        <f t="shared" si="31"/>
        <v/>
      </c>
      <c r="M1004" s="759"/>
      <c r="N1004" s="760"/>
      <c r="O1004" s="761"/>
      <c r="P1004" s="719" t="str">
        <f t="shared" si="30"/>
        <v/>
      </c>
    </row>
    <row r="1005" spans="1:16" ht="15" hidden="1" customHeight="1" outlineLevel="1" x14ac:dyDescent="0.25">
      <c r="A1005" s="72">
        <v>999</v>
      </c>
      <c r="B1005" s="754"/>
      <c r="C1005" s="755"/>
      <c r="D1005" s="756"/>
      <c r="E1005" s="757"/>
      <c r="F1005" s="757"/>
      <c r="G1005" s="779"/>
      <c r="H1005" s="780"/>
      <c r="I1005" s="759"/>
      <c r="J1005" s="760"/>
      <c r="K1005" s="761"/>
      <c r="L1005" s="719" t="str">
        <f t="shared" si="31"/>
        <v/>
      </c>
      <c r="M1005" s="759"/>
      <c r="N1005" s="760"/>
      <c r="O1005" s="761"/>
      <c r="P1005" s="719" t="str">
        <f t="shared" si="30"/>
        <v/>
      </c>
    </row>
    <row r="1006" spans="1:16" ht="15" hidden="1" customHeight="1" outlineLevel="1" thickBot="1" x14ac:dyDescent="0.3">
      <c r="A1006" s="72">
        <v>1000</v>
      </c>
      <c r="B1006" s="768"/>
      <c r="C1006" s="781"/>
      <c r="D1006" s="756"/>
      <c r="E1006" s="771"/>
      <c r="F1006" s="771"/>
      <c r="G1006" s="782"/>
      <c r="H1006" s="783"/>
      <c r="I1006" s="784"/>
      <c r="J1006" s="785"/>
      <c r="K1006" s="786"/>
      <c r="L1006" s="720" t="str">
        <f t="shared" si="31"/>
        <v/>
      </c>
      <c r="M1006" s="784"/>
      <c r="N1006" s="785"/>
      <c r="O1006" s="786"/>
      <c r="P1006" s="720" t="str">
        <f t="shared" si="30"/>
        <v/>
      </c>
    </row>
    <row r="1007" spans="1:16" ht="15" hidden="1" customHeight="1" outlineLevel="1" thickTop="1" x14ac:dyDescent="0.25">
      <c r="A1007" s="72">
        <v>1001</v>
      </c>
      <c r="B1007" s="1228" t="s">
        <v>1842</v>
      </c>
      <c r="C1007" s="1229"/>
      <c r="D1007" s="1202"/>
      <c r="E1007" s="1229"/>
      <c r="F1007" s="1240" t="s">
        <v>1843</v>
      </c>
      <c r="G1007" s="1240"/>
      <c r="H1007" s="1241"/>
      <c r="I1007" s="489">
        <f>SUMIFS(I7:I1006,$F$7:$F$1006,"1")</f>
        <v>0</v>
      </c>
      <c r="J1007" s="489">
        <f>SUMIFS(J7:J1006,$F$7:$F$1006,"1")</f>
        <v>0</v>
      </c>
      <c r="K1007" s="490">
        <f>SUMIFS(K7:K1006,$F$7:$F$1006,"1")</f>
        <v>0</v>
      </c>
      <c r="L1007" s="721" t="str">
        <f>IFERROR(K1007/I1007,"")</f>
        <v/>
      </c>
      <c r="M1007" s="497">
        <f t="shared" ref="M1007:O1007" si="32">SUMIFS(M7:M1006,$F$7:$F$1006,"1")</f>
        <v>0</v>
      </c>
      <c r="N1007" s="497">
        <f t="shared" ref="N1007" si="33">SUMIFS(N7:N1006,$F$7:$F$1006,"1")</f>
        <v>0</v>
      </c>
      <c r="O1007" s="490">
        <f t="shared" si="32"/>
        <v>0</v>
      </c>
      <c r="P1007" s="721" t="str">
        <f t="shared" si="30"/>
        <v/>
      </c>
    </row>
    <row r="1008" spans="1:16" ht="15" hidden="1" customHeight="1" outlineLevel="1" x14ac:dyDescent="0.25">
      <c r="A1008" s="72">
        <v>1002</v>
      </c>
      <c r="B1008" s="1203" t="s">
        <v>1842</v>
      </c>
      <c r="C1008" s="1204"/>
      <c r="D1008" s="1204"/>
      <c r="E1008" s="1204"/>
      <c r="F1008" s="1242" t="s">
        <v>1844</v>
      </c>
      <c r="G1008" s="1242"/>
      <c r="H1008" s="1243"/>
      <c r="I1008" s="492">
        <f>SUMIFS(I7:I1006,$F$7:$F$1006,"2")</f>
        <v>0</v>
      </c>
      <c r="J1008" s="492">
        <f>SUMIFS(J7:J1006,$F$7:$F$1006,"2")</f>
        <v>0</v>
      </c>
      <c r="K1008" s="493">
        <f>SUMIFS(K7:K1006,$F$7:$F$1006,"2")</f>
        <v>0</v>
      </c>
      <c r="L1008" s="722" t="str">
        <f>IFERROR(K1008/I1008,"")</f>
        <v/>
      </c>
      <c r="M1008" s="498">
        <f t="shared" ref="M1008:O1008" si="34">SUMIFS(M7:M1006,$F$7:$F$1006,"2")</f>
        <v>0</v>
      </c>
      <c r="N1008" s="498">
        <f t="shared" ref="N1008" si="35">SUMIFS(N7:N1006,$F$7:$F$1006,"2")</f>
        <v>0</v>
      </c>
      <c r="O1008" s="493">
        <f t="shared" si="34"/>
        <v>0</v>
      </c>
      <c r="P1008" s="722" t="str">
        <f t="shared" si="30"/>
        <v/>
      </c>
    </row>
    <row r="1009" spans="1:16" ht="15" customHeight="1" collapsed="1" thickBot="1" x14ac:dyDescent="0.3">
      <c r="A1009" s="72">
        <v>1003</v>
      </c>
      <c r="B1009" s="1199" t="s">
        <v>1846</v>
      </c>
      <c r="C1009" s="1200"/>
      <c r="D1009" s="1200"/>
      <c r="E1009" s="1200"/>
      <c r="F1009" s="1200"/>
      <c r="G1009" s="1200"/>
      <c r="H1009" s="1226"/>
      <c r="I1009" s="512">
        <f>SUM(I7:I1006)</f>
        <v>0</v>
      </c>
      <c r="J1009" s="512">
        <f>SUM(J7:J1006)</f>
        <v>0</v>
      </c>
      <c r="K1009" s="513">
        <f>SUM(K7:K1006)</f>
        <v>0</v>
      </c>
      <c r="L1009" s="720" t="str">
        <f>IFERROR(K1009/I1009,"")</f>
        <v/>
      </c>
      <c r="M1009" s="514">
        <f>SUM(M7:M1006)</f>
        <v>0</v>
      </c>
      <c r="N1009" s="514">
        <f>SUM(N7:N1006)</f>
        <v>0</v>
      </c>
      <c r="O1009" s="513">
        <f>SUM(O7:O1006)</f>
        <v>0</v>
      </c>
      <c r="P1009" s="720" t="str">
        <f t="shared" si="30"/>
        <v/>
      </c>
    </row>
    <row r="1010" spans="1:16" ht="15" customHeight="1" thickTop="1" x14ac:dyDescent="0.25"/>
    <row r="1011" spans="1:16" ht="15" customHeight="1" x14ac:dyDescent="0.25">
      <c r="B1011" s="1195"/>
      <c r="C1011" s="1195"/>
      <c r="D1011" s="1195"/>
      <c r="E1011" s="1195"/>
      <c r="F1011" s="1195"/>
      <c r="G1011" s="1195"/>
      <c r="H1011" s="70"/>
    </row>
    <row r="1012" spans="1:16" ht="15" customHeight="1" x14ac:dyDescent="0.25">
      <c r="B1012" s="1195"/>
      <c r="C1012" s="1195"/>
      <c r="D1012" s="1195"/>
      <c r="E1012" s="1195"/>
      <c r="F1012" s="1195"/>
      <c r="G1012" s="1195"/>
      <c r="H1012" s="70"/>
    </row>
    <row r="1013" spans="1:16" ht="15" customHeight="1" x14ac:dyDescent="0.25">
      <c r="B1013" s="1195"/>
      <c r="C1013" s="1195"/>
      <c r="D1013" s="1195"/>
      <c r="E1013" s="1195"/>
      <c r="F1013" s="1195"/>
      <c r="G1013" s="1195"/>
      <c r="H1013" s="70"/>
    </row>
    <row r="1014" spans="1:16" ht="15" customHeight="1" x14ac:dyDescent="0.25">
      <c r="B1014" s="54"/>
    </row>
  </sheetData>
  <sheetProtection algorithmName="SHA-512" hashValue="0hV0vIO28SkBoRKzgBEaBDrwQzTN2m77NV6r5T074MrgVGvHSOrVGvCevSi+aLKiUux88Vp51kGFNga4EFlTxg==" saltValue="crjmHfXgHH4oix1fxXKMTg==" spinCount="100000" sheet="1" objects="1" scenarios="1" formatRows="0"/>
  <mergeCells count="17">
    <mergeCell ref="I4:L4"/>
    <mergeCell ref="M4:P4"/>
    <mergeCell ref="B1011:G1011"/>
    <mergeCell ref="B1012:G1012"/>
    <mergeCell ref="F4:F5"/>
    <mergeCell ref="H4:H5"/>
    <mergeCell ref="B1013:G1013"/>
    <mergeCell ref="B4:B5"/>
    <mergeCell ref="C4:C5"/>
    <mergeCell ref="D4:D5"/>
    <mergeCell ref="E4:E5"/>
    <mergeCell ref="G4:G5"/>
    <mergeCell ref="B1007:E1007"/>
    <mergeCell ref="F1007:H1007"/>
    <mergeCell ref="B1008:E1008"/>
    <mergeCell ref="F1008:H1008"/>
    <mergeCell ref="B1009:H1009"/>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'Tableaux de référence'!$E$5:$E$54</xm:f>
          </x14:formula1>
          <xm:sqref>C7:C1006</xm:sqref>
        </x14:dataValidation>
        <x14:dataValidation type="list" allowBlank="1" showInputMessage="1" showErrorMessage="1" xr:uid="{00000000-0002-0000-0700-000001000000}">
          <x14:formula1>
            <xm:f>'Tableaux de référence'!$AN$5:$AN$304</xm:f>
          </x14:formula1>
          <xm:sqref>E7:E1006</xm:sqref>
        </x14:dataValidation>
        <x14:dataValidation type="list" allowBlank="1" showInputMessage="1" showErrorMessage="1" xr:uid="{00000000-0002-0000-0700-000002000000}">
          <x14:formula1>
            <xm:f>'Tableaux de référence'!$AN$5:$AN$6</xm:f>
          </x14:formula1>
          <xm:sqref>D7:D1006 F7:F1006</xm:sqref>
        </x14:dataValidation>
        <x14:dataValidation type="list" allowBlank="1" showInputMessage="1" showErrorMessage="1" xr:uid="{00000000-0002-0000-0700-000004000000}">
          <x14:formula1>
            <xm:f>'Tableaux de référence'!$I$5:$I$35</xm:f>
          </x14:formula1>
          <xm:sqref>G7:G1006</xm:sqref>
        </x14:dataValidation>
        <x14:dataValidation type="list" allowBlank="1" showInputMessage="1" showErrorMessage="1" xr:uid="{00000000-0002-0000-0700-000003000000}">
          <x14:formula1>
            <xm:f>'Tableaux de référence'!$S$5:$S$200</xm:f>
          </x14:formula1>
          <xm:sqref>B7:B1006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E1315"/>
  <sheetViews>
    <sheetView zoomScale="70" zoomScaleNormal="70" zoomScaleSheetLayoutView="70" workbookViewId="0">
      <selection activeCell="H1315" sqref="H1315"/>
    </sheetView>
  </sheetViews>
  <sheetFormatPr defaultColWidth="10.140625" defaultRowHeight="15" customHeight="1" outlineLevelRow="1" x14ac:dyDescent="0.25"/>
  <cols>
    <col min="1" max="1" width="14.5703125" style="37" customWidth="1"/>
    <col min="2" max="2" width="19.5703125" style="37" customWidth="1"/>
    <col min="3" max="3" width="18.28515625" style="37" customWidth="1"/>
    <col min="4" max="4" width="20.85546875" style="37" customWidth="1"/>
    <col min="5" max="5" width="15.5703125" style="37" customWidth="1"/>
    <col min="6" max="6" width="25.140625" style="37" customWidth="1"/>
    <col min="7" max="7" width="30" style="37" customWidth="1"/>
    <col min="8" max="8" width="27.85546875" style="37" customWidth="1"/>
    <col min="9" max="9" width="27.42578125" style="37" customWidth="1"/>
    <col min="10" max="10" width="29.28515625" style="37" customWidth="1"/>
    <col min="11" max="11" width="22.28515625" style="37" customWidth="1"/>
    <col min="12" max="12" width="16.140625" style="37" customWidth="1"/>
    <col min="13" max="13" width="16" style="37" customWidth="1"/>
    <col min="14" max="14" width="16.5703125" style="37" customWidth="1"/>
    <col min="15" max="15" width="39.140625" style="37" customWidth="1"/>
    <col min="16" max="16" width="25" style="37" customWidth="1"/>
    <col min="17" max="17" width="15.42578125" style="37" customWidth="1"/>
    <col min="18" max="18" width="16.5703125" style="37" customWidth="1"/>
    <col min="19" max="19" width="17" style="37" customWidth="1"/>
    <col min="20" max="20" width="40.140625" style="37" customWidth="1"/>
    <col min="21" max="21" width="4.85546875" style="37" bestFit="1" customWidth="1"/>
    <col min="22" max="22" width="7.85546875" style="37" bestFit="1" customWidth="1"/>
    <col min="23" max="23" width="4.85546875" style="37" bestFit="1" customWidth="1"/>
    <col min="24" max="24" width="7.85546875" style="37" bestFit="1" customWidth="1"/>
    <col min="25" max="25" width="4.85546875" style="37" bestFit="1" customWidth="1"/>
    <col min="26" max="26" width="7.85546875" style="37" bestFit="1" customWidth="1"/>
    <col min="27" max="27" width="4.85546875" style="37" bestFit="1" customWidth="1"/>
    <col min="28" max="28" width="7.85546875" style="37" bestFit="1" customWidth="1"/>
    <col min="29" max="29" width="8.140625" style="37" bestFit="1" customWidth="1"/>
    <col min="30" max="30" width="11.140625" style="37" bestFit="1" customWidth="1"/>
    <col min="31" max="31" width="12.5703125" style="37" bestFit="1" customWidth="1"/>
    <col min="32" max="16384" width="10.140625" style="37"/>
  </cols>
  <sheetData>
    <row r="1" spans="1:31" ht="18" x14ac:dyDescent="0.25">
      <c r="A1" s="639" t="s">
        <v>1869</v>
      </c>
      <c r="B1" s="52"/>
      <c r="C1" s="53"/>
      <c r="D1" s="53"/>
      <c r="E1" s="53"/>
      <c r="F1" s="53"/>
      <c r="G1" s="53"/>
      <c r="H1" s="53"/>
      <c r="J1" s="53"/>
    </row>
    <row r="2" spans="1:31" ht="18" customHeight="1" x14ac:dyDescent="0.25">
      <c r="A2" s="630" t="s">
        <v>1822</v>
      </c>
      <c r="B2" s="52"/>
      <c r="C2" s="53"/>
      <c r="D2" s="53"/>
      <c r="E2" s="53"/>
      <c r="F2" s="53"/>
      <c r="G2" s="53"/>
      <c r="H2" s="53"/>
      <c r="J2" s="53"/>
      <c r="O2" s="75"/>
    </row>
    <row r="3" spans="1:31" ht="15" customHeight="1" thickBot="1" x14ac:dyDescent="0.3">
      <c r="B3" s="71"/>
      <c r="C3" s="71"/>
      <c r="D3" s="71"/>
      <c r="E3" s="71"/>
      <c r="F3" s="71"/>
      <c r="G3" s="71"/>
      <c r="H3" s="71"/>
      <c r="I3" s="71"/>
      <c r="J3" s="71"/>
    </row>
    <row r="4" spans="1:31" ht="45" customHeight="1" thickTop="1" thickBot="1" x14ac:dyDescent="0.3">
      <c r="B4" s="1247" t="s">
        <v>1833</v>
      </c>
      <c r="C4" s="1249" t="s">
        <v>18</v>
      </c>
      <c r="D4" s="1249" t="s">
        <v>1834</v>
      </c>
      <c r="E4" s="1249" t="s">
        <v>1848</v>
      </c>
      <c r="F4" s="1249" t="s">
        <v>1853</v>
      </c>
      <c r="G4" s="1249" t="s">
        <v>1849</v>
      </c>
      <c r="H4" s="1252" t="s">
        <v>1850</v>
      </c>
      <c r="I4" s="1249" t="s">
        <v>1870</v>
      </c>
      <c r="J4" s="1252" t="s">
        <v>1871</v>
      </c>
      <c r="K4" s="1257">
        <v>2023</v>
      </c>
      <c r="L4" s="1258"/>
      <c r="M4" s="1259"/>
      <c r="N4" s="1259"/>
      <c r="O4" s="1260"/>
      <c r="P4" s="1257">
        <v>2022</v>
      </c>
      <c r="Q4" s="1258"/>
      <c r="R4" s="1259"/>
      <c r="S4" s="1259"/>
      <c r="T4" s="1260"/>
      <c r="U4" s="74"/>
      <c r="V4" s="74"/>
      <c r="W4" s="4"/>
      <c r="X4" s="4"/>
      <c r="Y4" s="4"/>
      <c r="Z4" s="4"/>
      <c r="AA4" s="4"/>
      <c r="AB4" s="4"/>
      <c r="AC4" s="4"/>
      <c r="AD4" s="4"/>
      <c r="AE4" s="4"/>
    </row>
    <row r="5" spans="1:31" ht="25.5" customHeight="1" thickTop="1" thickBot="1" x14ac:dyDescent="0.3">
      <c r="B5" s="1248"/>
      <c r="C5" s="1250"/>
      <c r="D5" s="1251"/>
      <c r="E5" s="1250"/>
      <c r="F5" s="1251"/>
      <c r="G5" s="1250"/>
      <c r="H5" s="1253"/>
      <c r="I5" s="1250"/>
      <c r="J5" s="1253"/>
      <c r="K5" s="1261" t="s">
        <v>1872</v>
      </c>
      <c r="L5" s="1262"/>
      <c r="M5" s="1263"/>
      <c r="N5" s="1264"/>
      <c r="O5" s="1265" t="s">
        <v>1873</v>
      </c>
      <c r="P5" s="1261" t="s">
        <v>1872</v>
      </c>
      <c r="Q5" s="1262"/>
      <c r="R5" s="1263"/>
      <c r="S5" s="1264"/>
      <c r="T5" s="1265" t="s">
        <v>1873</v>
      </c>
      <c r="U5" s="74"/>
      <c r="V5" s="74"/>
      <c r="W5" s="4"/>
      <c r="X5" s="4"/>
      <c r="Y5" s="4"/>
      <c r="Z5" s="4"/>
      <c r="AA5" s="4"/>
      <c r="AB5" s="4"/>
      <c r="AC5" s="4"/>
      <c r="AD5" s="4"/>
      <c r="AE5" s="4"/>
    </row>
    <row r="6" spans="1:31" ht="113.25" customHeight="1" thickTop="1" thickBot="1" x14ac:dyDescent="0.3">
      <c r="B6" s="1248"/>
      <c r="C6" s="1250"/>
      <c r="D6" s="1251"/>
      <c r="E6" s="1250"/>
      <c r="F6" s="1251"/>
      <c r="G6" s="1250"/>
      <c r="H6" s="1253"/>
      <c r="I6" s="1250"/>
      <c r="J6" s="1253"/>
      <c r="K6" s="116" t="s">
        <v>1874</v>
      </c>
      <c r="L6" s="459" t="s">
        <v>1839</v>
      </c>
      <c r="M6" s="85" t="s">
        <v>1867</v>
      </c>
      <c r="N6" s="117" t="s">
        <v>1841</v>
      </c>
      <c r="O6" s="1266"/>
      <c r="P6" s="116" t="s">
        <v>1874</v>
      </c>
      <c r="Q6" s="459" t="s">
        <v>1839</v>
      </c>
      <c r="R6" s="85" t="s">
        <v>1867</v>
      </c>
      <c r="S6" s="117" t="s">
        <v>1841</v>
      </c>
      <c r="T6" s="1266"/>
      <c r="U6" s="74"/>
      <c r="V6" s="74"/>
      <c r="W6" s="4"/>
      <c r="X6" s="4"/>
      <c r="Y6" s="4"/>
      <c r="Z6" s="4"/>
      <c r="AA6" s="4"/>
      <c r="AB6" s="4"/>
      <c r="AC6" s="4"/>
      <c r="AD6" s="4"/>
      <c r="AE6" s="4"/>
    </row>
    <row r="7" spans="1:31" ht="15" customHeight="1" thickTop="1" thickBot="1" x14ac:dyDescent="0.3">
      <c r="B7" s="702">
        <v>1</v>
      </c>
      <c r="C7" s="701">
        <v>2</v>
      </c>
      <c r="D7" s="701">
        <v>3</v>
      </c>
      <c r="E7" s="701">
        <v>4</v>
      </c>
      <c r="F7" s="701">
        <v>5</v>
      </c>
      <c r="G7" s="701">
        <v>6</v>
      </c>
      <c r="H7" s="701">
        <v>7</v>
      </c>
      <c r="I7" s="701">
        <v>8</v>
      </c>
      <c r="J7" s="699">
        <v>9</v>
      </c>
      <c r="K7" s="702">
        <v>10</v>
      </c>
      <c r="L7" s="701">
        <v>11</v>
      </c>
      <c r="M7" s="699">
        <v>12</v>
      </c>
      <c r="N7" s="699">
        <v>13</v>
      </c>
      <c r="O7" s="699">
        <v>14</v>
      </c>
      <c r="P7" s="702">
        <v>15</v>
      </c>
      <c r="Q7" s="701">
        <v>16</v>
      </c>
      <c r="R7" s="699">
        <v>17</v>
      </c>
      <c r="S7" s="699">
        <v>18</v>
      </c>
      <c r="T7" s="699">
        <v>19</v>
      </c>
      <c r="U7" s="74"/>
      <c r="V7" s="74"/>
      <c r="W7" s="4"/>
      <c r="X7" s="4"/>
      <c r="Y7" s="4"/>
      <c r="Z7" s="4"/>
      <c r="AA7" s="4"/>
      <c r="AB7" s="4"/>
      <c r="AC7" s="4"/>
      <c r="AD7" s="4"/>
      <c r="AE7" s="4"/>
    </row>
    <row r="8" spans="1:31" ht="15" customHeight="1" thickTop="1" x14ac:dyDescent="0.25">
      <c r="A8" s="72">
        <v>1</v>
      </c>
      <c r="B8" s="745"/>
      <c r="C8" s="746"/>
      <c r="D8" s="788"/>
      <c r="E8" s="748"/>
      <c r="F8" s="748"/>
      <c r="G8" s="777"/>
      <c r="H8" s="789"/>
      <c r="I8" s="790"/>
      <c r="J8" s="778"/>
      <c r="K8" s="791"/>
      <c r="L8" s="792"/>
      <c r="M8" s="793"/>
      <c r="N8" s="794"/>
      <c r="O8" s="795"/>
      <c r="P8" s="791"/>
      <c r="Q8" s="792"/>
      <c r="R8" s="793"/>
      <c r="S8" s="794"/>
      <c r="T8" s="795"/>
      <c r="U8" s="74"/>
      <c r="V8" s="74"/>
      <c r="W8" s="4"/>
      <c r="X8" s="4"/>
      <c r="Y8" s="4"/>
      <c r="Z8" s="4"/>
      <c r="AA8" s="4"/>
      <c r="AB8" s="4"/>
      <c r="AC8" s="4"/>
      <c r="AD8" s="4"/>
      <c r="AE8" s="4"/>
    </row>
    <row r="9" spans="1:31" ht="15" customHeight="1" x14ac:dyDescent="0.25">
      <c r="A9" s="72">
        <v>2</v>
      </c>
      <c r="B9" s="796"/>
      <c r="C9" s="797"/>
      <c r="D9" s="756"/>
      <c r="E9" s="798"/>
      <c r="F9" s="798"/>
      <c r="G9" s="799"/>
      <c r="H9" s="800"/>
      <c r="I9" s="801"/>
      <c r="J9" s="802"/>
      <c r="K9" s="791"/>
      <c r="L9" s="792"/>
      <c r="M9" s="793"/>
      <c r="N9" s="794"/>
      <c r="O9" s="803"/>
      <c r="P9" s="791"/>
      <c r="Q9" s="792"/>
      <c r="R9" s="793"/>
      <c r="S9" s="794"/>
      <c r="T9" s="803"/>
      <c r="U9" s="74"/>
      <c r="V9" s="74"/>
      <c r="W9" s="4"/>
      <c r="X9" s="4"/>
      <c r="Y9" s="4"/>
      <c r="Z9" s="4"/>
      <c r="AA9" s="4"/>
      <c r="AB9" s="4"/>
      <c r="AC9" s="4"/>
      <c r="AD9" s="4"/>
      <c r="AE9" s="4"/>
    </row>
    <row r="10" spans="1:31" ht="15" customHeight="1" x14ac:dyDescent="0.25">
      <c r="A10" s="72">
        <v>3</v>
      </c>
      <c r="B10" s="754"/>
      <c r="C10" s="755"/>
      <c r="D10" s="756"/>
      <c r="E10" s="757"/>
      <c r="F10" s="757"/>
      <c r="G10" s="779"/>
      <c r="H10" s="800"/>
      <c r="I10" s="801"/>
      <c r="J10" s="802"/>
      <c r="K10" s="759"/>
      <c r="L10" s="760"/>
      <c r="M10" s="761"/>
      <c r="N10" s="804"/>
      <c r="O10" s="803"/>
      <c r="P10" s="759"/>
      <c r="Q10" s="760"/>
      <c r="R10" s="761"/>
      <c r="S10" s="804"/>
      <c r="T10" s="803"/>
      <c r="U10" s="74"/>
      <c r="V10" s="74"/>
      <c r="W10" s="4"/>
      <c r="X10" s="4"/>
      <c r="Y10" s="4"/>
      <c r="Z10" s="4"/>
      <c r="AA10" s="4"/>
      <c r="AB10" s="4"/>
      <c r="AC10" s="4"/>
      <c r="AD10" s="4"/>
      <c r="AE10" s="4"/>
    </row>
    <row r="11" spans="1:31" ht="15" customHeight="1" x14ac:dyDescent="0.25">
      <c r="A11" s="72">
        <v>4</v>
      </c>
      <c r="B11" s="754"/>
      <c r="C11" s="763"/>
      <c r="D11" s="756"/>
      <c r="E11" s="757"/>
      <c r="F11" s="757"/>
      <c r="G11" s="779"/>
      <c r="H11" s="800"/>
      <c r="I11" s="801"/>
      <c r="J11" s="802"/>
      <c r="K11" s="759"/>
      <c r="L11" s="760"/>
      <c r="M11" s="761"/>
      <c r="N11" s="804"/>
      <c r="O11" s="803"/>
      <c r="P11" s="759"/>
      <c r="Q11" s="760"/>
      <c r="R11" s="761"/>
      <c r="S11" s="804"/>
      <c r="T11" s="803"/>
      <c r="U11" s="74"/>
      <c r="V11" s="74"/>
      <c r="W11" s="4"/>
      <c r="X11" s="4"/>
      <c r="Y11" s="4"/>
      <c r="Z11" s="4"/>
      <c r="AA11" s="4"/>
      <c r="AB11" s="4"/>
      <c r="AC11" s="4"/>
      <c r="AD11" s="4"/>
      <c r="AE11" s="4"/>
    </row>
    <row r="12" spans="1:31" ht="15" customHeight="1" x14ac:dyDescent="0.25">
      <c r="A12" s="72">
        <v>5</v>
      </c>
      <c r="B12" s="754"/>
      <c r="C12" s="763"/>
      <c r="D12" s="756"/>
      <c r="E12" s="757"/>
      <c r="F12" s="757"/>
      <c r="G12" s="779"/>
      <c r="H12" s="800"/>
      <c r="I12" s="801"/>
      <c r="J12" s="802"/>
      <c r="K12" s="759"/>
      <c r="L12" s="760"/>
      <c r="M12" s="761"/>
      <c r="N12" s="804"/>
      <c r="O12" s="803"/>
      <c r="P12" s="759"/>
      <c r="Q12" s="760"/>
      <c r="R12" s="761"/>
      <c r="S12" s="804"/>
      <c r="T12" s="803"/>
      <c r="U12" s="74"/>
      <c r="V12" s="74"/>
      <c r="W12" s="4"/>
      <c r="X12" s="4"/>
      <c r="Y12" s="4"/>
      <c r="Z12" s="4"/>
      <c r="AA12" s="4"/>
      <c r="AB12" s="4"/>
      <c r="AC12" s="4"/>
      <c r="AD12" s="4"/>
      <c r="AE12" s="4"/>
    </row>
    <row r="13" spans="1:31" ht="15" customHeight="1" x14ac:dyDescent="0.25">
      <c r="A13" s="72">
        <v>6</v>
      </c>
      <c r="B13" s="754"/>
      <c r="C13" s="763"/>
      <c r="D13" s="756"/>
      <c r="E13" s="757"/>
      <c r="F13" s="757"/>
      <c r="G13" s="779"/>
      <c r="H13" s="800"/>
      <c r="I13" s="801"/>
      <c r="J13" s="802"/>
      <c r="K13" s="759"/>
      <c r="L13" s="760"/>
      <c r="M13" s="761"/>
      <c r="N13" s="804"/>
      <c r="O13" s="803"/>
      <c r="P13" s="759"/>
      <c r="Q13" s="760"/>
      <c r="R13" s="761"/>
      <c r="S13" s="804"/>
      <c r="T13" s="803"/>
      <c r="U13" s="74"/>
      <c r="V13" s="74"/>
      <c r="W13" s="4"/>
      <c r="X13" s="4"/>
      <c r="Y13" s="4"/>
      <c r="Z13" s="4"/>
      <c r="AA13" s="4"/>
      <c r="AB13" s="4"/>
      <c r="AC13" s="4"/>
      <c r="AD13" s="4"/>
      <c r="AE13" s="4"/>
    </row>
    <row r="14" spans="1:31" ht="15" customHeight="1" x14ac:dyDescent="0.25">
      <c r="A14" s="72">
        <v>7</v>
      </c>
      <c r="B14" s="754"/>
      <c r="C14" s="763"/>
      <c r="D14" s="756"/>
      <c r="E14" s="757"/>
      <c r="F14" s="757"/>
      <c r="G14" s="779"/>
      <c r="H14" s="800"/>
      <c r="I14" s="801"/>
      <c r="J14" s="802"/>
      <c r="K14" s="759"/>
      <c r="L14" s="760"/>
      <c r="M14" s="761"/>
      <c r="N14" s="804"/>
      <c r="O14" s="803"/>
      <c r="P14" s="759"/>
      <c r="Q14" s="760"/>
      <c r="R14" s="761"/>
      <c r="S14" s="804"/>
      <c r="T14" s="803"/>
      <c r="U14" s="74"/>
      <c r="V14" s="74"/>
      <c r="W14" s="4"/>
      <c r="X14" s="4"/>
      <c r="Y14" s="4"/>
      <c r="Z14" s="4"/>
      <c r="AA14" s="4"/>
      <c r="AB14" s="4"/>
      <c r="AC14" s="4"/>
      <c r="AD14" s="4"/>
      <c r="AE14" s="4"/>
    </row>
    <row r="15" spans="1:31" ht="15" customHeight="1" x14ac:dyDescent="0.25">
      <c r="A15" s="72">
        <v>8</v>
      </c>
      <c r="B15" s="754"/>
      <c r="C15" s="763"/>
      <c r="D15" s="756"/>
      <c r="E15" s="757"/>
      <c r="F15" s="757"/>
      <c r="G15" s="779"/>
      <c r="H15" s="800"/>
      <c r="I15" s="801"/>
      <c r="J15" s="802"/>
      <c r="K15" s="759"/>
      <c r="L15" s="760"/>
      <c r="M15" s="761"/>
      <c r="N15" s="804"/>
      <c r="O15" s="803"/>
      <c r="P15" s="759"/>
      <c r="Q15" s="760"/>
      <c r="R15" s="761"/>
      <c r="S15" s="804"/>
      <c r="T15" s="803"/>
      <c r="U15" s="74"/>
      <c r="V15" s="74"/>
      <c r="W15" s="4"/>
      <c r="X15" s="4"/>
      <c r="Y15" s="4"/>
      <c r="Z15" s="4"/>
      <c r="AA15" s="4"/>
      <c r="AB15" s="4"/>
      <c r="AC15" s="4"/>
      <c r="AD15" s="4"/>
      <c r="AE15" s="4"/>
    </row>
    <row r="16" spans="1:31" ht="15" customHeight="1" x14ac:dyDescent="0.25">
      <c r="A16" s="72">
        <v>9</v>
      </c>
      <c r="B16" s="754"/>
      <c r="C16" s="763"/>
      <c r="D16" s="756"/>
      <c r="E16" s="757"/>
      <c r="F16" s="757"/>
      <c r="G16" s="779"/>
      <c r="H16" s="800"/>
      <c r="I16" s="801"/>
      <c r="J16" s="802"/>
      <c r="K16" s="759"/>
      <c r="L16" s="760"/>
      <c r="M16" s="761"/>
      <c r="N16" s="804"/>
      <c r="O16" s="803"/>
      <c r="P16" s="759"/>
      <c r="Q16" s="760"/>
      <c r="R16" s="761"/>
      <c r="S16" s="804"/>
      <c r="T16" s="803"/>
      <c r="U16" s="74"/>
      <c r="V16" s="74"/>
      <c r="W16" s="4"/>
      <c r="X16" s="4"/>
      <c r="Y16" s="4"/>
      <c r="Z16" s="4"/>
      <c r="AA16" s="4"/>
      <c r="AB16" s="4"/>
      <c r="AC16" s="4"/>
      <c r="AD16" s="4"/>
      <c r="AE16" s="4"/>
    </row>
    <row r="17" spans="1:31" ht="15" customHeight="1" x14ac:dyDescent="0.25">
      <c r="A17" s="72">
        <v>10</v>
      </c>
      <c r="B17" s="754"/>
      <c r="C17" s="763"/>
      <c r="D17" s="756"/>
      <c r="E17" s="757"/>
      <c r="F17" s="757"/>
      <c r="G17" s="779"/>
      <c r="H17" s="800"/>
      <c r="I17" s="801"/>
      <c r="J17" s="802"/>
      <c r="K17" s="759"/>
      <c r="L17" s="760"/>
      <c r="M17" s="761"/>
      <c r="N17" s="804"/>
      <c r="O17" s="803"/>
      <c r="P17" s="759"/>
      <c r="Q17" s="760"/>
      <c r="R17" s="761"/>
      <c r="S17" s="804"/>
      <c r="T17" s="803"/>
      <c r="U17" s="74"/>
      <c r="V17" s="74"/>
      <c r="W17" s="4"/>
      <c r="X17" s="4"/>
      <c r="Y17" s="4"/>
      <c r="Z17" s="4"/>
      <c r="AA17" s="4"/>
      <c r="AB17" s="4"/>
      <c r="AC17" s="4"/>
      <c r="AD17" s="4"/>
      <c r="AE17" s="4"/>
    </row>
    <row r="18" spans="1:31" ht="15" customHeight="1" x14ac:dyDescent="0.25">
      <c r="A18" s="72">
        <v>11</v>
      </c>
      <c r="B18" s="754"/>
      <c r="C18" s="763"/>
      <c r="D18" s="756"/>
      <c r="E18" s="757"/>
      <c r="F18" s="757"/>
      <c r="G18" s="779"/>
      <c r="H18" s="800"/>
      <c r="I18" s="801"/>
      <c r="J18" s="802"/>
      <c r="K18" s="759"/>
      <c r="L18" s="760"/>
      <c r="M18" s="761"/>
      <c r="N18" s="804"/>
      <c r="O18" s="803"/>
      <c r="P18" s="759"/>
      <c r="Q18" s="760"/>
      <c r="R18" s="761"/>
      <c r="S18" s="804"/>
      <c r="T18" s="803"/>
      <c r="U18" s="74"/>
      <c r="V18" s="74"/>
      <c r="W18" s="4"/>
      <c r="X18" s="4"/>
      <c r="Y18" s="4"/>
      <c r="Z18" s="4"/>
      <c r="AA18" s="4"/>
      <c r="AB18" s="4"/>
      <c r="AC18" s="4"/>
      <c r="AD18" s="4"/>
      <c r="AE18" s="4"/>
    </row>
    <row r="19" spans="1:31" ht="15" customHeight="1" x14ac:dyDescent="0.25">
      <c r="A19" s="72">
        <v>12</v>
      </c>
      <c r="B19" s="754"/>
      <c r="C19" s="763"/>
      <c r="D19" s="756"/>
      <c r="E19" s="757"/>
      <c r="F19" s="757"/>
      <c r="G19" s="779"/>
      <c r="H19" s="800"/>
      <c r="I19" s="801"/>
      <c r="J19" s="802"/>
      <c r="K19" s="759"/>
      <c r="L19" s="760"/>
      <c r="M19" s="761"/>
      <c r="N19" s="804"/>
      <c r="O19" s="803"/>
      <c r="P19" s="759"/>
      <c r="Q19" s="760"/>
      <c r="R19" s="761"/>
      <c r="S19" s="804"/>
      <c r="T19" s="803"/>
      <c r="U19" s="74"/>
      <c r="V19" s="74"/>
      <c r="W19" s="4"/>
      <c r="X19" s="4"/>
      <c r="Y19" s="4"/>
      <c r="Z19" s="4"/>
      <c r="AA19" s="4"/>
      <c r="AB19" s="4"/>
      <c r="AC19" s="4"/>
      <c r="AD19" s="4"/>
      <c r="AE19" s="4"/>
    </row>
    <row r="20" spans="1:31" ht="15" customHeight="1" x14ac:dyDescent="0.25">
      <c r="A20" s="72">
        <v>13</v>
      </c>
      <c r="B20" s="754"/>
      <c r="C20" s="763"/>
      <c r="D20" s="756"/>
      <c r="E20" s="757"/>
      <c r="F20" s="757"/>
      <c r="G20" s="779"/>
      <c r="H20" s="800"/>
      <c r="I20" s="801"/>
      <c r="J20" s="802"/>
      <c r="K20" s="759"/>
      <c r="L20" s="760"/>
      <c r="M20" s="761"/>
      <c r="N20" s="804"/>
      <c r="O20" s="803"/>
      <c r="P20" s="759"/>
      <c r="Q20" s="760"/>
      <c r="R20" s="761"/>
      <c r="S20" s="804"/>
      <c r="T20" s="803"/>
      <c r="U20" s="74"/>
      <c r="V20" s="74"/>
      <c r="W20" s="4"/>
      <c r="X20" s="4"/>
      <c r="Y20" s="4"/>
      <c r="Z20" s="4"/>
      <c r="AA20" s="4"/>
      <c r="AB20" s="4"/>
      <c r="AC20" s="4"/>
      <c r="AD20" s="4"/>
      <c r="AE20" s="4"/>
    </row>
    <row r="21" spans="1:31" ht="15" customHeight="1" x14ac:dyDescent="0.25">
      <c r="A21" s="72">
        <v>14</v>
      </c>
      <c r="B21" s="754"/>
      <c r="C21" s="763"/>
      <c r="D21" s="756"/>
      <c r="E21" s="757"/>
      <c r="F21" s="757"/>
      <c r="G21" s="779"/>
      <c r="H21" s="800"/>
      <c r="I21" s="801"/>
      <c r="J21" s="802"/>
      <c r="K21" s="759"/>
      <c r="L21" s="760"/>
      <c r="M21" s="761"/>
      <c r="N21" s="804"/>
      <c r="O21" s="803"/>
      <c r="P21" s="759"/>
      <c r="Q21" s="760"/>
      <c r="R21" s="761"/>
      <c r="S21" s="804"/>
      <c r="T21" s="803"/>
      <c r="U21" s="74"/>
      <c r="V21" s="74"/>
      <c r="W21" s="4"/>
      <c r="X21" s="4"/>
      <c r="Y21" s="4"/>
      <c r="Z21" s="4"/>
      <c r="AA21" s="4"/>
      <c r="AB21" s="4"/>
      <c r="AC21" s="4"/>
      <c r="AD21" s="4"/>
      <c r="AE21" s="4"/>
    </row>
    <row r="22" spans="1:31" ht="15" customHeight="1" x14ac:dyDescent="0.25">
      <c r="A22" s="72">
        <v>15</v>
      </c>
      <c r="B22" s="754"/>
      <c r="C22" s="763"/>
      <c r="D22" s="756"/>
      <c r="E22" s="757"/>
      <c r="F22" s="757"/>
      <c r="G22" s="779"/>
      <c r="H22" s="800"/>
      <c r="I22" s="801"/>
      <c r="J22" s="802"/>
      <c r="K22" s="759"/>
      <c r="L22" s="760"/>
      <c r="M22" s="761"/>
      <c r="N22" s="804"/>
      <c r="O22" s="803"/>
      <c r="P22" s="759"/>
      <c r="Q22" s="760"/>
      <c r="R22" s="761"/>
      <c r="S22" s="804"/>
      <c r="T22" s="803"/>
      <c r="U22" s="74"/>
      <c r="V22" s="74"/>
      <c r="W22" s="4"/>
      <c r="X22" s="4"/>
      <c r="Y22" s="4"/>
      <c r="Z22" s="4"/>
      <c r="AA22" s="4"/>
      <c r="AB22" s="4"/>
      <c r="AC22" s="4"/>
      <c r="AD22" s="4"/>
      <c r="AE22" s="4"/>
    </row>
    <row r="23" spans="1:31" ht="15" customHeight="1" x14ac:dyDescent="0.25">
      <c r="A23" s="72">
        <v>16</v>
      </c>
      <c r="B23" s="754"/>
      <c r="C23" s="763"/>
      <c r="D23" s="756"/>
      <c r="E23" s="757"/>
      <c r="F23" s="757"/>
      <c r="G23" s="779"/>
      <c r="H23" s="800"/>
      <c r="I23" s="801"/>
      <c r="J23" s="802"/>
      <c r="K23" s="759"/>
      <c r="L23" s="760"/>
      <c r="M23" s="761"/>
      <c r="N23" s="804"/>
      <c r="O23" s="803"/>
      <c r="P23" s="759"/>
      <c r="Q23" s="760"/>
      <c r="R23" s="761"/>
      <c r="S23" s="804"/>
      <c r="T23" s="803"/>
      <c r="U23" s="74"/>
      <c r="V23" s="74"/>
      <c r="W23" s="4"/>
      <c r="X23" s="4"/>
      <c r="Y23" s="4"/>
      <c r="Z23" s="4"/>
      <c r="AA23" s="4"/>
      <c r="AB23" s="4"/>
      <c r="AC23" s="4"/>
      <c r="AD23" s="4"/>
      <c r="AE23" s="4"/>
    </row>
    <row r="24" spans="1:31" ht="15" customHeight="1" x14ac:dyDescent="0.25">
      <c r="A24" s="72">
        <v>17</v>
      </c>
      <c r="B24" s="754"/>
      <c r="C24" s="763"/>
      <c r="D24" s="756"/>
      <c r="E24" s="757"/>
      <c r="F24" s="757"/>
      <c r="G24" s="779"/>
      <c r="H24" s="800"/>
      <c r="I24" s="801"/>
      <c r="J24" s="802"/>
      <c r="K24" s="759"/>
      <c r="L24" s="760"/>
      <c r="M24" s="761"/>
      <c r="N24" s="804"/>
      <c r="O24" s="803"/>
      <c r="P24" s="759"/>
      <c r="Q24" s="760"/>
      <c r="R24" s="761"/>
      <c r="S24" s="804"/>
      <c r="T24" s="803"/>
      <c r="U24" s="74"/>
      <c r="V24" s="74"/>
      <c r="W24" s="4"/>
      <c r="X24" s="4"/>
      <c r="Y24" s="4"/>
      <c r="Z24" s="4"/>
      <c r="AA24" s="4"/>
      <c r="AB24" s="4"/>
      <c r="AC24" s="4"/>
      <c r="AD24" s="4"/>
      <c r="AE24" s="4"/>
    </row>
    <row r="25" spans="1:31" ht="15" customHeight="1" x14ac:dyDescent="0.25">
      <c r="A25" s="72">
        <v>18</v>
      </c>
      <c r="B25" s="754"/>
      <c r="C25" s="763"/>
      <c r="D25" s="756"/>
      <c r="E25" s="757"/>
      <c r="F25" s="757"/>
      <c r="G25" s="779"/>
      <c r="H25" s="800"/>
      <c r="I25" s="801"/>
      <c r="J25" s="802"/>
      <c r="K25" s="759"/>
      <c r="L25" s="760"/>
      <c r="M25" s="761"/>
      <c r="N25" s="804"/>
      <c r="O25" s="803"/>
      <c r="P25" s="759"/>
      <c r="Q25" s="760"/>
      <c r="R25" s="761"/>
      <c r="S25" s="804"/>
      <c r="T25" s="803"/>
      <c r="U25" s="74"/>
      <c r="V25" s="74"/>
      <c r="W25" s="4"/>
      <c r="X25" s="4"/>
      <c r="Y25" s="4"/>
      <c r="Z25" s="4"/>
      <c r="AA25" s="4"/>
      <c r="AB25" s="4"/>
      <c r="AC25" s="4"/>
      <c r="AD25" s="4"/>
      <c r="AE25" s="4"/>
    </row>
    <row r="26" spans="1:31" ht="15" customHeight="1" x14ac:dyDescent="0.25">
      <c r="A26" s="72">
        <v>19</v>
      </c>
      <c r="B26" s="754"/>
      <c r="C26" s="763"/>
      <c r="D26" s="756"/>
      <c r="E26" s="757"/>
      <c r="F26" s="757"/>
      <c r="G26" s="779"/>
      <c r="H26" s="800"/>
      <c r="I26" s="801"/>
      <c r="J26" s="802"/>
      <c r="K26" s="759"/>
      <c r="L26" s="760"/>
      <c r="M26" s="761"/>
      <c r="N26" s="804"/>
      <c r="O26" s="803"/>
      <c r="P26" s="759"/>
      <c r="Q26" s="760"/>
      <c r="R26" s="761"/>
      <c r="S26" s="804"/>
      <c r="T26" s="803"/>
    </row>
    <row r="27" spans="1:31" ht="15" customHeight="1" x14ac:dyDescent="0.25">
      <c r="A27" s="72">
        <v>20</v>
      </c>
      <c r="B27" s="754"/>
      <c r="C27" s="763"/>
      <c r="D27" s="756"/>
      <c r="E27" s="757"/>
      <c r="F27" s="757"/>
      <c r="G27" s="779"/>
      <c r="H27" s="800"/>
      <c r="I27" s="801"/>
      <c r="J27" s="802"/>
      <c r="K27" s="759"/>
      <c r="L27" s="760"/>
      <c r="M27" s="761"/>
      <c r="N27" s="804"/>
      <c r="O27" s="803"/>
      <c r="P27" s="759"/>
      <c r="Q27" s="760"/>
      <c r="R27" s="761"/>
      <c r="S27" s="804"/>
      <c r="T27" s="803"/>
    </row>
    <row r="28" spans="1:31" ht="15" customHeight="1" x14ac:dyDescent="0.25">
      <c r="A28" s="72">
        <v>21</v>
      </c>
      <c r="B28" s="754"/>
      <c r="C28" s="763"/>
      <c r="D28" s="756"/>
      <c r="E28" s="757"/>
      <c r="F28" s="757"/>
      <c r="G28" s="779"/>
      <c r="H28" s="800"/>
      <c r="I28" s="801"/>
      <c r="J28" s="802"/>
      <c r="K28" s="759"/>
      <c r="L28" s="760"/>
      <c r="M28" s="761"/>
      <c r="N28" s="804"/>
      <c r="O28" s="803"/>
      <c r="P28" s="759"/>
      <c r="Q28" s="760"/>
      <c r="R28" s="761"/>
      <c r="S28" s="804"/>
      <c r="T28" s="803"/>
    </row>
    <row r="29" spans="1:31" ht="15" customHeight="1" x14ac:dyDescent="0.25">
      <c r="A29" s="72">
        <v>22</v>
      </c>
      <c r="B29" s="754"/>
      <c r="C29" s="763"/>
      <c r="D29" s="756"/>
      <c r="E29" s="757"/>
      <c r="F29" s="757"/>
      <c r="G29" s="779"/>
      <c r="H29" s="800"/>
      <c r="I29" s="801"/>
      <c r="J29" s="802"/>
      <c r="K29" s="759"/>
      <c r="L29" s="760"/>
      <c r="M29" s="761"/>
      <c r="N29" s="804"/>
      <c r="O29" s="803"/>
      <c r="P29" s="759"/>
      <c r="Q29" s="760"/>
      <c r="R29" s="761"/>
      <c r="S29" s="804"/>
      <c r="T29" s="803"/>
    </row>
    <row r="30" spans="1:31" ht="15" customHeight="1" x14ac:dyDescent="0.25">
      <c r="A30" s="72">
        <v>23</v>
      </c>
      <c r="B30" s="754"/>
      <c r="C30" s="763"/>
      <c r="D30" s="756"/>
      <c r="E30" s="757"/>
      <c r="F30" s="757"/>
      <c r="G30" s="779"/>
      <c r="H30" s="800"/>
      <c r="I30" s="801"/>
      <c r="J30" s="802"/>
      <c r="K30" s="759"/>
      <c r="L30" s="760"/>
      <c r="M30" s="761"/>
      <c r="N30" s="804"/>
      <c r="O30" s="803"/>
      <c r="P30" s="759"/>
      <c r="Q30" s="760"/>
      <c r="R30" s="761"/>
      <c r="S30" s="804"/>
      <c r="T30" s="803"/>
    </row>
    <row r="31" spans="1:31" ht="15" customHeight="1" x14ac:dyDescent="0.25">
      <c r="A31" s="72">
        <v>24</v>
      </c>
      <c r="B31" s="754"/>
      <c r="C31" s="763"/>
      <c r="D31" s="756"/>
      <c r="E31" s="757"/>
      <c r="F31" s="757"/>
      <c r="G31" s="779"/>
      <c r="H31" s="800"/>
      <c r="I31" s="801"/>
      <c r="J31" s="802"/>
      <c r="K31" s="759"/>
      <c r="L31" s="760"/>
      <c r="M31" s="761"/>
      <c r="N31" s="804"/>
      <c r="O31" s="803"/>
      <c r="P31" s="759"/>
      <c r="Q31" s="760"/>
      <c r="R31" s="761"/>
      <c r="S31" s="804"/>
      <c r="T31" s="803"/>
    </row>
    <row r="32" spans="1:31" ht="15" customHeight="1" x14ac:dyDescent="0.25">
      <c r="A32" s="72">
        <v>25</v>
      </c>
      <c r="B32" s="754"/>
      <c r="C32" s="763"/>
      <c r="D32" s="756"/>
      <c r="E32" s="757"/>
      <c r="F32" s="757"/>
      <c r="G32" s="779"/>
      <c r="H32" s="800"/>
      <c r="I32" s="801"/>
      <c r="J32" s="802"/>
      <c r="K32" s="759"/>
      <c r="L32" s="760"/>
      <c r="M32" s="761"/>
      <c r="N32" s="804"/>
      <c r="O32" s="803"/>
      <c r="P32" s="759"/>
      <c r="Q32" s="760"/>
      <c r="R32" s="761"/>
      <c r="S32" s="804"/>
      <c r="T32" s="803"/>
    </row>
    <row r="33" spans="1:20" ht="15" hidden="1" customHeight="1" outlineLevel="1" x14ac:dyDescent="0.25">
      <c r="A33" s="72">
        <v>26</v>
      </c>
      <c r="B33" s="754"/>
      <c r="C33" s="763"/>
      <c r="D33" s="756"/>
      <c r="E33" s="757"/>
      <c r="F33" s="757"/>
      <c r="G33" s="779"/>
      <c r="H33" s="800"/>
      <c r="I33" s="801"/>
      <c r="J33" s="802"/>
      <c r="K33" s="759"/>
      <c r="L33" s="760"/>
      <c r="M33" s="761"/>
      <c r="N33" s="804"/>
      <c r="O33" s="803"/>
      <c r="P33" s="759"/>
      <c r="Q33" s="760"/>
      <c r="R33" s="761"/>
      <c r="S33" s="804"/>
      <c r="T33" s="803"/>
    </row>
    <row r="34" spans="1:20" ht="15" hidden="1" customHeight="1" outlineLevel="1" x14ac:dyDescent="0.25">
      <c r="A34" s="72">
        <v>27</v>
      </c>
      <c r="B34" s="754"/>
      <c r="C34" s="763"/>
      <c r="D34" s="756"/>
      <c r="E34" s="757"/>
      <c r="F34" s="757"/>
      <c r="G34" s="779"/>
      <c r="H34" s="800"/>
      <c r="I34" s="801"/>
      <c r="J34" s="802"/>
      <c r="K34" s="759"/>
      <c r="L34" s="760"/>
      <c r="M34" s="761"/>
      <c r="N34" s="804"/>
      <c r="O34" s="803"/>
      <c r="P34" s="759"/>
      <c r="Q34" s="760"/>
      <c r="R34" s="761"/>
      <c r="S34" s="804"/>
      <c r="T34" s="803"/>
    </row>
    <row r="35" spans="1:20" ht="15" hidden="1" customHeight="1" outlineLevel="1" x14ac:dyDescent="0.25">
      <c r="A35" s="72">
        <v>28</v>
      </c>
      <c r="B35" s="754"/>
      <c r="C35" s="763"/>
      <c r="D35" s="756"/>
      <c r="E35" s="757"/>
      <c r="F35" s="757"/>
      <c r="G35" s="779"/>
      <c r="H35" s="800"/>
      <c r="I35" s="801"/>
      <c r="J35" s="802"/>
      <c r="K35" s="759"/>
      <c r="L35" s="760"/>
      <c r="M35" s="761"/>
      <c r="N35" s="804"/>
      <c r="O35" s="803"/>
      <c r="P35" s="759"/>
      <c r="Q35" s="760"/>
      <c r="R35" s="761"/>
      <c r="S35" s="804"/>
      <c r="T35" s="803"/>
    </row>
    <row r="36" spans="1:20" ht="15" hidden="1" customHeight="1" outlineLevel="1" x14ac:dyDescent="0.25">
      <c r="A36" s="72">
        <v>29</v>
      </c>
      <c r="B36" s="754"/>
      <c r="C36" s="763"/>
      <c r="D36" s="756"/>
      <c r="E36" s="757"/>
      <c r="F36" s="757"/>
      <c r="G36" s="779"/>
      <c r="H36" s="800"/>
      <c r="I36" s="801"/>
      <c r="J36" s="802"/>
      <c r="K36" s="759"/>
      <c r="L36" s="760"/>
      <c r="M36" s="761"/>
      <c r="N36" s="804"/>
      <c r="O36" s="803"/>
      <c r="P36" s="759"/>
      <c r="Q36" s="760"/>
      <c r="R36" s="761"/>
      <c r="S36" s="804"/>
      <c r="T36" s="803"/>
    </row>
    <row r="37" spans="1:20" ht="15" hidden="1" customHeight="1" outlineLevel="1" x14ac:dyDescent="0.25">
      <c r="A37" s="72">
        <v>30</v>
      </c>
      <c r="B37" s="754"/>
      <c r="C37" s="763"/>
      <c r="D37" s="756"/>
      <c r="E37" s="757"/>
      <c r="F37" s="757"/>
      <c r="G37" s="779"/>
      <c r="H37" s="800"/>
      <c r="I37" s="801"/>
      <c r="J37" s="802"/>
      <c r="K37" s="759"/>
      <c r="L37" s="760"/>
      <c r="M37" s="761"/>
      <c r="N37" s="804"/>
      <c r="O37" s="803"/>
      <c r="P37" s="759"/>
      <c r="Q37" s="760"/>
      <c r="R37" s="761"/>
      <c r="S37" s="804"/>
      <c r="T37" s="803"/>
    </row>
    <row r="38" spans="1:20" ht="15" hidden="1" customHeight="1" outlineLevel="1" x14ac:dyDescent="0.25">
      <c r="A38" s="72">
        <v>31</v>
      </c>
      <c r="B38" s="754"/>
      <c r="C38" s="763"/>
      <c r="D38" s="756"/>
      <c r="E38" s="757"/>
      <c r="F38" s="757"/>
      <c r="G38" s="779"/>
      <c r="H38" s="800"/>
      <c r="I38" s="801"/>
      <c r="J38" s="802"/>
      <c r="K38" s="759"/>
      <c r="L38" s="760"/>
      <c r="M38" s="761"/>
      <c r="N38" s="804"/>
      <c r="O38" s="803"/>
      <c r="P38" s="759"/>
      <c r="Q38" s="760"/>
      <c r="R38" s="761"/>
      <c r="S38" s="804"/>
      <c r="T38" s="803"/>
    </row>
    <row r="39" spans="1:20" ht="15" hidden="1" customHeight="1" outlineLevel="1" x14ac:dyDescent="0.25">
      <c r="A39" s="72">
        <v>32</v>
      </c>
      <c r="B39" s="754"/>
      <c r="C39" s="763"/>
      <c r="D39" s="756"/>
      <c r="E39" s="757"/>
      <c r="F39" s="757"/>
      <c r="G39" s="779"/>
      <c r="H39" s="800"/>
      <c r="I39" s="801"/>
      <c r="J39" s="802"/>
      <c r="K39" s="759"/>
      <c r="L39" s="760"/>
      <c r="M39" s="761"/>
      <c r="N39" s="804"/>
      <c r="O39" s="803"/>
      <c r="P39" s="759"/>
      <c r="Q39" s="760"/>
      <c r="R39" s="761"/>
      <c r="S39" s="804"/>
      <c r="T39" s="803"/>
    </row>
    <row r="40" spans="1:20" ht="15" hidden="1" customHeight="1" outlineLevel="1" x14ac:dyDescent="0.25">
      <c r="A40" s="72">
        <v>33</v>
      </c>
      <c r="B40" s="754"/>
      <c r="C40" s="763"/>
      <c r="D40" s="756"/>
      <c r="E40" s="757"/>
      <c r="F40" s="757"/>
      <c r="G40" s="779"/>
      <c r="H40" s="800"/>
      <c r="I40" s="801"/>
      <c r="J40" s="802"/>
      <c r="K40" s="759"/>
      <c r="L40" s="760"/>
      <c r="M40" s="761"/>
      <c r="N40" s="804"/>
      <c r="O40" s="803"/>
      <c r="P40" s="759"/>
      <c r="Q40" s="760"/>
      <c r="R40" s="761"/>
      <c r="S40" s="804"/>
      <c r="T40" s="803"/>
    </row>
    <row r="41" spans="1:20" ht="15" hidden="1" customHeight="1" outlineLevel="1" x14ac:dyDescent="0.25">
      <c r="A41" s="72">
        <v>34</v>
      </c>
      <c r="B41" s="754"/>
      <c r="C41" s="763"/>
      <c r="D41" s="756"/>
      <c r="E41" s="757"/>
      <c r="F41" s="757"/>
      <c r="G41" s="779"/>
      <c r="H41" s="800"/>
      <c r="I41" s="801"/>
      <c r="J41" s="802"/>
      <c r="K41" s="759"/>
      <c r="L41" s="760"/>
      <c r="M41" s="761"/>
      <c r="N41" s="804"/>
      <c r="O41" s="803"/>
      <c r="P41" s="759"/>
      <c r="Q41" s="760"/>
      <c r="R41" s="761"/>
      <c r="S41" s="804"/>
      <c r="T41" s="803"/>
    </row>
    <row r="42" spans="1:20" ht="15" hidden="1" customHeight="1" outlineLevel="1" x14ac:dyDescent="0.25">
      <c r="A42" s="72">
        <v>35</v>
      </c>
      <c r="B42" s="754"/>
      <c r="C42" s="763"/>
      <c r="D42" s="756"/>
      <c r="E42" s="757"/>
      <c r="F42" s="757"/>
      <c r="G42" s="779"/>
      <c r="H42" s="800"/>
      <c r="I42" s="801"/>
      <c r="J42" s="802"/>
      <c r="K42" s="759"/>
      <c r="L42" s="760"/>
      <c r="M42" s="761"/>
      <c r="N42" s="804"/>
      <c r="O42" s="803"/>
      <c r="P42" s="759"/>
      <c r="Q42" s="760"/>
      <c r="R42" s="761"/>
      <c r="S42" s="804"/>
      <c r="T42" s="803"/>
    </row>
    <row r="43" spans="1:20" ht="15" hidden="1" customHeight="1" outlineLevel="1" x14ac:dyDescent="0.25">
      <c r="A43" s="72">
        <v>36</v>
      </c>
      <c r="B43" s="754"/>
      <c r="C43" s="763"/>
      <c r="D43" s="756"/>
      <c r="E43" s="757"/>
      <c r="F43" s="757"/>
      <c r="G43" s="779"/>
      <c r="H43" s="800"/>
      <c r="I43" s="801"/>
      <c r="J43" s="802"/>
      <c r="K43" s="759"/>
      <c r="L43" s="760"/>
      <c r="M43" s="761"/>
      <c r="N43" s="804"/>
      <c r="O43" s="803"/>
      <c r="P43" s="759"/>
      <c r="Q43" s="760"/>
      <c r="R43" s="761"/>
      <c r="S43" s="804"/>
      <c r="T43" s="803"/>
    </row>
    <row r="44" spans="1:20" ht="15" hidden="1" customHeight="1" outlineLevel="1" x14ac:dyDescent="0.25">
      <c r="A44" s="72">
        <v>37</v>
      </c>
      <c r="B44" s="754"/>
      <c r="C44" s="763"/>
      <c r="D44" s="756"/>
      <c r="E44" s="757"/>
      <c r="F44" s="757"/>
      <c r="G44" s="779"/>
      <c r="H44" s="800"/>
      <c r="I44" s="801"/>
      <c r="J44" s="802"/>
      <c r="K44" s="759"/>
      <c r="L44" s="760"/>
      <c r="M44" s="761"/>
      <c r="N44" s="804"/>
      <c r="O44" s="803"/>
      <c r="P44" s="759"/>
      <c r="Q44" s="760"/>
      <c r="R44" s="761"/>
      <c r="S44" s="804"/>
      <c r="T44" s="803"/>
    </row>
    <row r="45" spans="1:20" ht="15" hidden="1" customHeight="1" outlineLevel="1" x14ac:dyDescent="0.25">
      <c r="A45" s="72">
        <v>38</v>
      </c>
      <c r="B45" s="754"/>
      <c r="C45" s="763"/>
      <c r="D45" s="756"/>
      <c r="E45" s="757"/>
      <c r="F45" s="757"/>
      <c r="G45" s="779"/>
      <c r="H45" s="800"/>
      <c r="I45" s="801"/>
      <c r="J45" s="802"/>
      <c r="K45" s="759"/>
      <c r="L45" s="760"/>
      <c r="M45" s="761"/>
      <c r="N45" s="804"/>
      <c r="O45" s="803"/>
      <c r="P45" s="759"/>
      <c r="Q45" s="760"/>
      <c r="R45" s="761"/>
      <c r="S45" s="804"/>
      <c r="T45" s="803"/>
    </row>
    <row r="46" spans="1:20" ht="15" hidden="1" customHeight="1" outlineLevel="1" x14ac:dyDescent="0.25">
      <c r="A46" s="72">
        <v>39</v>
      </c>
      <c r="B46" s="754"/>
      <c r="C46" s="763"/>
      <c r="D46" s="756"/>
      <c r="E46" s="757"/>
      <c r="F46" s="757"/>
      <c r="G46" s="779"/>
      <c r="H46" s="800"/>
      <c r="I46" s="801"/>
      <c r="J46" s="802"/>
      <c r="K46" s="759"/>
      <c r="L46" s="760"/>
      <c r="M46" s="761"/>
      <c r="N46" s="804"/>
      <c r="O46" s="803"/>
      <c r="P46" s="759"/>
      <c r="Q46" s="760"/>
      <c r="R46" s="761"/>
      <c r="S46" s="804"/>
      <c r="T46" s="803"/>
    </row>
    <row r="47" spans="1:20" ht="15" hidden="1" customHeight="1" outlineLevel="1" x14ac:dyDescent="0.25">
      <c r="A47" s="72">
        <v>40</v>
      </c>
      <c r="B47" s="754"/>
      <c r="C47" s="763"/>
      <c r="D47" s="756"/>
      <c r="E47" s="757"/>
      <c r="F47" s="757"/>
      <c r="G47" s="779"/>
      <c r="H47" s="800"/>
      <c r="I47" s="801"/>
      <c r="J47" s="802"/>
      <c r="K47" s="759"/>
      <c r="L47" s="760"/>
      <c r="M47" s="761"/>
      <c r="N47" s="804"/>
      <c r="O47" s="803"/>
      <c r="P47" s="759"/>
      <c r="Q47" s="760"/>
      <c r="R47" s="761"/>
      <c r="S47" s="804"/>
      <c r="T47" s="803"/>
    </row>
    <row r="48" spans="1:20" ht="15" hidden="1" customHeight="1" outlineLevel="1" x14ac:dyDescent="0.25">
      <c r="A48" s="72">
        <v>41</v>
      </c>
      <c r="B48" s="754"/>
      <c r="C48" s="763"/>
      <c r="D48" s="756"/>
      <c r="E48" s="757"/>
      <c r="F48" s="757"/>
      <c r="G48" s="779"/>
      <c r="H48" s="800"/>
      <c r="I48" s="801"/>
      <c r="J48" s="802"/>
      <c r="K48" s="759"/>
      <c r="L48" s="760"/>
      <c r="M48" s="761"/>
      <c r="N48" s="804"/>
      <c r="O48" s="803"/>
      <c r="P48" s="759"/>
      <c r="Q48" s="760"/>
      <c r="R48" s="761"/>
      <c r="S48" s="804"/>
      <c r="T48" s="803"/>
    </row>
    <row r="49" spans="1:20" ht="15" hidden="1" customHeight="1" outlineLevel="1" x14ac:dyDescent="0.25">
      <c r="A49" s="72">
        <v>42</v>
      </c>
      <c r="B49" s="754"/>
      <c r="C49" s="763"/>
      <c r="D49" s="756"/>
      <c r="E49" s="757"/>
      <c r="F49" s="757"/>
      <c r="G49" s="779"/>
      <c r="H49" s="800"/>
      <c r="I49" s="801"/>
      <c r="J49" s="802"/>
      <c r="K49" s="759"/>
      <c r="L49" s="760"/>
      <c r="M49" s="761"/>
      <c r="N49" s="804"/>
      <c r="O49" s="803"/>
      <c r="P49" s="759"/>
      <c r="Q49" s="760"/>
      <c r="R49" s="761"/>
      <c r="S49" s="804"/>
      <c r="T49" s="803"/>
    </row>
    <row r="50" spans="1:20" ht="15" hidden="1" customHeight="1" outlineLevel="1" x14ac:dyDescent="0.25">
      <c r="A50" s="72">
        <v>43</v>
      </c>
      <c r="B50" s="754"/>
      <c r="C50" s="763"/>
      <c r="D50" s="756"/>
      <c r="E50" s="757"/>
      <c r="F50" s="757"/>
      <c r="G50" s="779"/>
      <c r="H50" s="800"/>
      <c r="I50" s="801"/>
      <c r="J50" s="802"/>
      <c r="K50" s="759"/>
      <c r="L50" s="760"/>
      <c r="M50" s="761"/>
      <c r="N50" s="804"/>
      <c r="O50" s="803"/>
      <c r="P50" s="759"/>
      <c r="Q50" s="760"/>
      <c r="R50" s="761"/>
      <c r="S50" s="804"/>
      <c r="T50" s="803"/>
    </row>
    <row r="51" spans="1:20" ht="15" hidden="1" customHeight="1" outlineLevel="1" x14ac:dyDescent="0.25">
      <c r="A51" s="72">
        <v>44</v>
      </c>
      <c r="B51" s="754"/>
      <c r="C51" s="763"/>
      <c r="D51" s="756"/>
      <c r="E51" s="757"/>
      <c r="F51" s="757"/>
      <c r="G51" s="779"/>
      <c r="H51" s="800"/>
      <c r="I51" s="801"/>
      <c r="J51" s="802"/>
      <c r="K51" s="759"/>
      <c r="L51" s="760"/>
      <c r="M51" s="761"/>
      <c r="N51" s="804"/>
      <c r="O51" s="803"/>
      <c r="P51" s="759"/>
      <c r="Q51" s="760"/>
      <c r="R51" s="761"/>
      <c r="S51" s="804"/>
      <c r="T51" s="803"/>
    </row>
    <row r="52" spans="1:20" ht="15" hidden="1" customHeight="1" outlineLevel="1" x14ac:dyDescent="0.25">
      <c r="A52" s="72">
        <v>45</v>
      </c>
      <c r="B52" s="754"/>
      <c r="C52" s="763"/>
      <c r="D52" s="756"/>
      <c r="E52" s="757"/>
      <c r="F52" s="757"/>
      <c r="G52" s="779"/>
      <c r="H52" s="800"/>
      <c r="I52" s="801"/>
      <c r="J52" s="802"/>
      <c r="K52" s="759"/>
      <c r="L52" s="760"/>
      <c r="M52" s="761"/>
      <c r="N52" s="804"/>
      <c r="O52" s="803"/>
      <c r="P52" s="759"/>
      <c r="Q52" s="760"/>
      <c r="R52" s="761"/>
      <c r="S52" s="804"/>
      <c r="T52" s="803"/>
    </row>
    <row r="53" spans="1:20" ht="15" hidden="1" customHeight="1" outlineLevel="1" x14ac:dyDescent="0.25">
      <c r="A53" s="72">
        <v>46</v>
      </c>
      <c r="B53" s="754"/>
      <c r="C53" s="763"/>
      <c r="D53" s="756"/>
      <c r="E53" s="757"/>
      <c r="F53" s="757"/>
      <c r="G53" s="779"/>
      <c r="H53" s="800"/>
      <c r="I53" s="801"/>
      <c r="J53" s="802"/>
      <c r="K53" s="759"/>
      <c r="L53" s="760"/>
      <c r="M53" s="761"/>
      <c r="N53" s="804"/>
      <c r="O53" s="803"/>
      <c r="P53" s="759"/>
      <c r="Q53" s="760"/>
      <c r="R53" s="761"/>
      <c r="S53" s="804"/>
      <c r="T53" s="803"/>
    </row>
    <row r="54" spans="1:20" ht="15" hidden="1" customHeight="1" outlineLevel="1" x14ac:dyDescent="0.25">
      <c r="A54" s="72">
        <v>47</v>
      </c>
      <c r="B54" s="754"/>
      <c r="C54" s="763"/>
      <c r="D54" s="756"/>
      <c r="E54" s="757"/>
      <c r="F54" s="757"/>
      <c r="G54" s="779"/>
      <c r="H54" s="800"/>
      <c r="I54" s="801"/>
      <c r="J54" s="802"/>
      <c r="K54" s="759"/>
      <c r="L54" s="760"/>
      <c r="M54" s="761"/>
      <c r="N54" s="804"/>
      <c r="O54" s="803"/>
      <c r="P54" s="759"/>
      <c r="Q54" s="760"/>
      <c r="R54" s="761"/>
      <c r="S54" s="804"/>
      <c r="T54" s="803"/>
    </row>
    <row r="55" spans="1:20" ht="15" hidden="1" customHeight="1" outlineLevel="1" x14ac:dyDescent="0.25">
      <c r="A55" s="72">
        <v>48</v>
      </c>
      <c r="B55" s="754"/>
      <c r="C55" s="763"/>
      <c r="D55" s="756"/>
      <c r="E55" s="757"/>
      <c r="F55" s="757"/>
      <c r="G55" s="779"/>
      <c r="H55" s="800"/>
      <c r="I55" s="801"/>
      <c r="J55" s="802"/>
      <c r="K55" s="759"/>
      <c r="L55" s="760"/>
      <c r="M55" s="761"/>
      <c r="N55" s="804"/>
      <c r="O55" s="803"/>
      <c r="P55" s="759"/>
      <c r="Q55" s="760"/>
      <c r="R55" s="761"/>
      <c r="S55" s="804"/>
      <c r="T55" s="803"/>
    </row>
    <row r="56" spans="1:20" ht="15" hidden="1" customHeight="1" outlineLevel="1" x14ac:dyDescent="0.25">
      <c r="A56" s="72">
        <v>49</v>
      </c>
      <c r="B56" s="754"/>
      <c r="C56" s="763"/>
      <c r="D56" s="756"/>
      <c r="E56" s="757"/>
      <c r="F56" s="757"/>
      <c r="G56" s="779"/>
      <c r="H56" s="800"/>
      <c r="I56" s="801"/>
      <c r="J56" s="802"/>
      <c r="K56" s="759"/>
      <c r="L56" s="760"/>
      <c r="M56" s="761"/>
      <c r="N56" s="804"/>
      <c r="O56" s="803"/>
      <c r="P56" s="759"/>
      <c r="Q56" s="760"/>
      <c r="R56" s="761"/>
      <c r="S56" s="804"/>
      <c r="T56" s="803"/>
    </row>
    <row r="57" spans="1:20" ht="15" hidden="1" customHeight="1" outlineLevel="1" x14ac:dyDescent="0.25">
      <c r="A57" s="72">
        <v>50</v>
      </c>
      <c r="B57" s="754"/>
      <c r="C57" s="763"/>
      <c r="D57" s="756"/>
      <c r="E57" s="757"/>
      <c r="F57" s="757"/>
      <c r="G57" s="779"/>
      <c r="H57" s="800"/>
      <c r="I57" s="801"/>
      <c r="J57" s="802"/>
      <c r="K57" s="759"/>
      <c r="L57" s="760"/>
      <c r="M57" s="761"/>
      <c r="N57" s="804"/>
      <c r="O57" s="803"/>
      <c r="P57" s="759"/>
      <c r="Q57" s="760"/>
      <c r="R57" s="761"/>
      <c r="S57" s="804"/>
      <c r="T57" s="803"/>
    </row>
    <row r="58" spans="1:20" ht="15" hidden="1" customHeight="1" outlineLevel="1" x14ac:dyDescent="0.25">
      <c r="A58" s="72">
        <v>51</v>
      </c>
      <c r="B58" s="754"/>
      <c r="C58" s="763"/>
      <c r="D58" s="756"/>
      <c r="E58" s="757"/>
      <c r="F58" s="757"/>
      <c r="G58" s="779"/>
      <c r="H58" s="800"/>
      <c r="I58" s="801"/>
      <c r="J58" s="802"/>
      <c r="K58" s="759"/>
      <c r="L58" s="760"/>
      <c r="M58" s="761"/>
      <c r="N58" s="804"/>
      <c r="O58" s="803"/>
      <c r="P58" s="759"/>
      <c r="Q58" s="760"/>
      <c r="R58" s="761"/>
      <c r="S58" s="804"/>
      <c r="T58" s="803"/>
    </row>
    <row r="59" spans="1:20" ht="15" hidden="1" customHeight="1" outlineLevel="1" x14ac:dyDescent="0.25">
      <c r="A59" s="72">
        <v>52</v>
      </c>
      <c r="B59" s="754"/>
      <c r="C59" s="763"/>
      <c r="D59" s="756"/>
      <c r="E59" s="757"/>
      <c r="F59" s="757"/>
      <c r="G59" s="779"/>
      <c r="H59" s="800"/>
      <c r="I59" s="801"/>
      <c r="J59" s="802"/>
      <c r="K59" s="759"/>
      <c r="L59" s="760"/>
      <c r="M59" s="761"/>
      <c r="N59" s="804"/>
      <c r="O59" s="803"/>
      <c r="P59" s="759"/>
      <c r="Q59" s="760"/>
      <c r="R59" s="761"/>
      <c r="S59" s="804"/>
      <c r="T59" s="803"/>
    </row>
    <row r="60" spans="1:20" ht="15" hidden="1" customHeight="1" outlineLevel="1" x14ac:dyDescent="0.25">
      <c r="A60" s="72">
        <v>53</v>
      </c>
      <c r="B60" s="754"/>
      <c r="C60" s="763"/>
      <c r="D60" s="756"/>
      <c r="E60" s="757"/>
      <c r="F60" s="757"/>
      <c r="G60" s="779"/>
      <c r="H60" s="800"/>
      <c r="I60" s="801"/>
      <c r="J60" s="802"/>
      <c r="K60" s="759"/>
      <c r="L60" s="760"/>
      <c r="M60" s="761"/>
      <c r="N60" s="804"/>
      <c r="O60" s="803"/>
      <c r="P60" s="759"/>
      <c r="Q60" s="760"/>
      <c r="R60" s="761"/>
      <c r="S60" s="804"/>
      <c r="T60" s="803"/>
    </row>
    <row r="61" spans="1:20" ht="15" hidden="1" customHeight="1" outlineLevel="1" x14ac:dyDescent="0.25">
      <c r="A61" s="72">
        <v>54</v>
      </c>
      <c r="B61" s="754"/>
      <c r="C61" s="763"/>
      <c r="D61" s="756"/>
      <c r="E61" s="757"/>
      <c r="F61" s="757"/>
      <c r="G61" s="779"/>
      <c r="H61" s="800"/>
      <c r="I61" s="801"/>
      <c r="J61" s="802"/>
      <c r="K61" s="759"/>
      <c r="L61" s="760"/>
      <c r="M61" s="761"/>
      <c r="N61" s="804"/>
      <c r="O61" s="803"/>
      <c r="P61" s="759"/>
      <c r="Q61" s="760"/>
      <c r="R61" s="761"/>
      <c r="S61" s="804"/>
      <c r="T61" s="803"/>
    </row>
    <row r="62" spans="1:20" ht="15" hidden="1" customHeight="1" outlineLevel="1" x14ac:dyDescent="0.25">
      <c r="A62" s="72">
        <v>55</v>
      </c>
      <c r="B62" s="754"/>
      <c r="C62" s="763"/>
      <c r="D62" s="756"/>
      <c r="E62" s="757"/>
      <c r="F62" s="757"/>
      <c r="G62" s="779"/>
      <c r="H62" s="800"/>
      <c r="I62" s="801"/>
      <c r="J62" s="802"/>
      <c r="K62" s="759"/>
      <c r="L62" s="760"/>
      <c r="M62" s="761"/>
      <c r="N62" s="804"/>
      <c r="O62" s="803"/>
      <c r="P62" s="759"/>
      <c r="Q62" s="760"/>
      <c r="R62" s="761"/>
      <c r="S62" s="804"/>
      <c r="T62" s="803"/>
    </row>
    <row r="63" spans="1:20" ht="15" hidden="1" customHeight="1" outlineLevel="1" x14ac:dyDescent="0.25">
      <c r="A63" s="72">
        <v>56</v>
      </c>
      <c r="B63" s="754"/>
      <c r="C63" s="763"/>
      <c r="D63" s="756"/>
      <c r="E63" s="757"/>
      <c r="F63" s="757"/>
      <c r="G63" s="779"/>
      <c r="H63" s="800"/>
      <c r="I63" s="801"/>
      <c r="J63" s="802"/>
      <c r="K63" s="759"/>
      <c r="L63" s="760"/>
      <c r="M63" s="761"/>
      <c r="N63" s="804"/>
      <c r="O63" s="803"/>
      <c r="P63" s="759"/>
      <c r="Q63" s="760"/>
      <c r="R63" s="761"/>
      <c r="S63" s="804"/>
      <c r="T63" s="803"/>
    </row>
    <row r="64" spans="1:20" ht="15" hidden="1" customHeight="1" outlineLevel="1" x14ac:dyDescent="0.25">
      <c r="A64" s="72">
        <v>57</v>
      </c>
      <c r="B64" s="754"/>
      <c r="C64" s="763"/>
      <c r="D64" s="756"/>
      <c r="E64" s="757"/>
      <c r="F64" s="757"/>
      <c r="G64" s="779"/>
      <c r="H64" s="800"/>
      <c r="I64" s="801"/>
      <c r="J64" s="802"/>
      <c r="K64" s="759"/>
      <c r="L64" s="760"/>
      <c r="M64" s="761"/>
      <c r="N64" s="804"/>
      <c r="O64" s="803"/>
      <c r="P64" s="759"/>
      <c r="Q64" s="760"/>
      <c r="R64" s="761"/>
      <c r="S64" s="804"/>
      <c r="T64" s="803"/>
    </row>
    <row r="65" spans="1:20" ht="15" hidden="1" customHeight="1" outlineLevel="1" x14ac:dyDescent="0.25">
      <c r="A65" s="72">
        <v>58</v>
      </c>
      <c r="B65" s="754"/>
      <c r="C65" s="763"/>
      <c r="D65" s="756"/>
      <c r="E65" s="757"/>
      <c r="F65" s="757"/>
      <c r="G65" s="779"/>
      <c r="H65" s="800"/>
      <c r="I65" s="801"/>
      <c r="J65" s="802"/>
      <c r="K65" s="759"/>
      <c r="L65" s="760"/>
      <c r="M65" s="761"/>
      <c r="N65" s="804"/>
      <c r="O65" s="803"/>
      <c r="P65" s="759"/>
      <c r="Q65" s="760"/>
      <c r="R65" s="761"/>
      <c r="S65" s="804"/>
      <c r="T65" s="803"/>
    </row>
    <row r="66" spans="1:20" ht="15" hidden="1" customHeight="1" outlineLevel="1" x14ac:dyDescent="0.25">
      <c r="A66" s="72">
        <v>59</v>
      </c>
      <c r="B66" s="754"/>
      <c r="C66" s="763"/>
      <c r="D66" s="756"/>
      <c r="E66" s="757"/>
      <c r="F66" s="757"/>
      <c r="G66" s="779"/>
      <c r="H66" s="800"/>
      <c r="I66" s="801"/>
      <c r="J66" s="802"/>
      <c r="K66" s="759"/>
      <c r="L66" s="760"/>
      <c r="M66" s="761"/>
      <c r="N66" s="804"/>
      <c r="O66" s="803"/>
      <c r="P66" s="759"/>
      <c r="Q66" s="760"/>
      <c r="R66" s="761"/>
      <c r="S66" s="804"/>
      <c r="T66" s="803"/>
    </row>
    <row r="67" spans="1:20" ht="15" hidden="1" customHeight="1" outlineLevel="1" x14ac:dyDescent="0.25">
      <c r="A67" s="72">
        <v>60</v>
      </c>
      <c r="B67" s="754"/>
      <c r="C67" s="763"/>
      <c r="D67" s="756"/>
      <c r="E67" s="757"/>
      <c r="F67" s="757"/>
      <c r="G67" s="779"/>
      <c r="H67" s="800"/>
      <c r="I67" s="801"/>
      <c r="J67" s="802"/>
      <c r="K67" s="759"/>
      <c r="L67" s="760"/>
      <c r="M67" s="761"/>
      <c r="N67" s="804"/>
      <c r="O67" s="803"/>
      <c r="P67" s="759"/>
      <c r="Q67" s="760"/>
      <c r="R67" s="761"/>
      <c r="S67" s="804"/>
      <c r="T67" s="803"/>
    </row>
    <row r="68" spans="1:20" ht="15" hidden="1" customHeight="1" outlineLevel="1" x14ac:dyDescent="0.25">
      <c r="A68" s="72">
        <v>61</v>
      </c>
      <c r="B68" s="754"/>
      <c r="C68" s="763"/>
      <c r="D68" s="756"/>
      <c r="E68" s="757"/>
      <c r="F68" s="757"/>
      <c r="G68" s="779"/>
      <c r="H68" s="800"/>
      <c r="I68" s="801"/>
      <c r="J68" s="802"/>
      <c r="K68" s="759"/>
      <c r="L68" s="760"/>
      <c r="M68" s="761"/>
      <c r="N68" s="804"/>
      <c r="O68" s="803"/>
      <c r="P68" s="759"/>
      <c r="Q68" s="760"/>
      <c r="R68" s="761"/>
      <c r="S68" s="804"/>
      <c r="T68" s="803"/>
    </row>
    <row r="69" spans="1:20" ht="15" hidden="1" customHeight="1" outlineLevel="1" x14ac:dyDescent="0.25">
      <c r="A69" s="72">
        <v>62</v>
      </c>
      <c r="B69" s="754"/>
      <c r="C69" s="763"/>
      <c r="D69" s="756"/>
      <c r="E69" s="757"/>
      <c r="F69" s="757"/>
      <c r="G69" s="779"/>
      <c r="H69" s="800"/>
      <c r="I69" s="801"/>
      <c r="J69" s="802"/>
      <c r="K69" s="759"/>
      <c r="L69" s="760"/>
      <c r="M69" s="761"/>
      <c r="N69" s="804"/>
      <c r="O69" s="803"/>
      <c r="P69" s="759"/>
      <c r="Q69" s="760"/>
      <c r="R69" s="761"/>
      <c r="S69" s="804"/>
      <c r="T69" s="803"/>
    </row>
    <row r="70" spans="1:20" ht="15" hidden="1" customHeight="1" outlineLevel="1" x14ac:dyDescent="0.25">
      <c r="A70" s="72">
        <v>63</v>
      </c>
      <c r="B70" s="754"/>
      <c r="C70" s="763"/>
      <c r="D70" s="756"/>
      <c r="E70" s="757"/>
      <c r="F70" s="757"/>
      <c r="G70" s="779"/>
      <c r="H70" s="800"/>
      <c r="I70" s="801"/>
      <c r="J70" s="802"/>
      <c r="K70" s="759"/>
      <c r="L70" s="760"/>
      <c r="M70" s="761"/>
      <c r="N70" s="804"/>
      <c r="O70" s="803"/>
      <c r="P70" s="759"/>
      <c r="Q70" s="760"/>
      <c r="R70" s="761"/>
      <c r="S70" s="804"/>
      <c r="T70" s="803"/>
    </row>
    <row r="71" spans="1:20" ht="15" hidden="1" customHeight="1" outlineLevel="1" x14ac:dyDescent="0.25">
      <c r="A71" s="72">
        <v>64</v>
      </c>
      <c r="B71" s="754"/>
      <c r="C71" s="763"/>
      <c r="D71" s="756"/>
      <c r="E71" s="757"/>
      <c r="F71" s="757"/>
      <c r="G71" s="779"/>
      <c r="H71" s="800"/>
      <c r="I71" s="801"/>
      <c r="J71" s="802"/>
      <c r="K71" s="759"/>
      <c r="L71" s="760"/>
      <c r="M71" s="761"/>
      <c r="N71" s="804"/>
      <c r="O71" s="803"/>
      <c r="P71" s="759"/>
      <c r="Q71" s="760"/>
      <c r="R71" s="761"/>
      <c r="S71" s="804"/>
      <c r="T71" s="803"/>
    </row>
    <row r="72" spans="1:20" ht="15" hidden="1" customHeight="1" outlineLevel="1" x14ac:dyDescent="0.25">
      <c r="A72" s="72">
        <v>65</v>
      </c>
      <c r="B72" s="754"/>
      <c r="C72" s="763"/>
      <c r="D72" s="756"/>
      <c r="E72" s="757"/>
      <c r="F72" s="757"/>
      <c r="G72" s="779"/>
      <c r="H72" s="800"/>
      <c r="I72" s="801"/>
      <c r="J72" s="802"/>
      <c r="K72" s="759"/>
      <c r="L72" s="760"/>
      <c r="M72" s="761"/>
      <c r="N72" s="804"/>
      <c r="O72" s="803"/>
      <c r="P72" s="759"/>
      <c r="Q72" s="760"/>
      <c r="R72" s="761"/>
      <c r="S72" s="804"/>
      <c r="T72" s="803"/>
    </row>
    <row r="73" spans="1:20" ht="15" hidden="1" customHeight="1" outlineLevel="1" x14ac:dyDescent="0.25">
      <c r="A73" s="72">
        <v>66</v>
      </c>
      <c r="B73" s="754"/>
      <c r="C73" s="763"/>
      <c r="D73" s="756"/>
      <c r="E73" s="757"/>
      <c r="F73" s="757"/>
      <c r="G73" s="779"/>
      <c r="H73" s="800"/>
      <c r="I73" s="801"/>
      <c r="J73" s="802"/>
      <c r="K73" s="759"/>
      <c r="L73" s="760"/>
      <c r="M73" s="761"/>
      <c r="N73" s="804"/>
      <c r="O73" s="803"/>
      <c r="P73" s="759"/>
      <c r="Q73" s="760"/>
      <c r="R73" s="761"/>
      <c r="S73" s="804"/>
      <c r="T73" s="803"/>
    </row>
    <row r="74" spans="1:20" ht="15" hidden="1" customHeight="1" outlineLevel="1" x14ac:dyDescent="0.25">
      <c r="A74" s="72">
        <v>67</v>
      </c>
      <c r="B74" s="754"/>
      <c r="C74" s="763"/>
      <c r="D74" s="756"/>
      <c r="E74" s="757"/>
      <c r="F74" s="757"/>
      <c r="G74" s="779"/>
      <c r="H74" s="800"/>
      <c r="I74" s="801"/>
      <c r="J74" s="802"/>
      <c r="K74" s="759"/>
      <c r="L74" s="760"/>
      <c r="M74" s="761"/>
      <c r="N74" s="804"/>
      <c r="O74" s="803"/>
      <c r="P74" s="759"/>
      <c r="Q74" s="760"/>
      <c r="R74" s="761"/>
      <c r="S74" s="804"/>
      <c r="T74" s="803"/>
    </row>
    <row r="75" spans="1:20" ht="15" hidden="1" customHeight="1" outlineLevel="1" x14ac:dyDescent="0.25">
      <c r="A75" s="72">
        <v>68</v>
      </c>
      <c r="B75" s="754"/>
      <c r="C75" s="763"/>
      <c r="D75" s="756"/>
      <c r="E75" s="757"/>
      <c r="F75" s="757"/>
      <c r="G75" s="779"/>
      <c r="H75" s="800"/>
      <c r="I75" s="801"/>
      <c r="J75" s="802"/>
      <c r="K75" s="759"/>
      <c r="L75" s="760"/>
      <c r="M75" s="761"/>
      <c r="N75" s="804"/>
      <c r="O75" s="803"/>
      <c r="P75" s="759"/>
      <c r="Q75" s="760"/>
      <c r="R75" s="761"/>
      <c r="S75" s="804"/>
      <c r="T75" s="803"/>
    </row>
    <row r="76" spans="1:20" ht="15" hidden="1" customHeight="1" outlineLevel="1" x14ac:dyDescent="0.25">
      <c r="A76" s="72">
        <v>69</v>
      </c>
      <c r="B76" s="754"/>
      <c r="C76" s="763"/>
      <c r="D76" s="756"/>
      <c r="E76" s="757"/>
      <c r="F76" s="757"/>
      <c r="G76" s="779"/>
      <c r="H76" s="800"/>
      <c r="I76" s="801"/>
      <c r="J76" s="802"/>
      <c r="K76" s="759"/>
      <c r="L76" s="760"/>
      <c r="M76" s="761"/>
      <c r="N76" s="804"/>
      <c r="O76" s="803"/>
      <c r="P76" s="759"/>
      <c r="Q76" s="760"/>
      <c r="R76" s="761"/>
      <c r="S76" s="804"/>
      <c r="T76" s="803"/>
    </row>
    <row r="77" spans="1:20" ht="15" hidden="1" customHeight="1" outlineLevel="1" x14ac:dyDescent="0.25">
      <c r="A77" s="72">
        <v>70</v>
      </c>
      <c r="B77" s="754"/>
      <c r="C77" s="763"/>
      <c r="D77" s="756"/>
      <c r="E77" s="757"/>
      <c r="F77" s="757"/>
      <c r="G77" s="779"/>
      <c r="H77" s="800"/>
      <c r="I77" s="801"/>
      <c r="J77" s="802"/>
      <c r="K77" s="759"/>
      <c r="L77" s="760"/>
      <c r="M77" s="761"/>
      <c r="N77" s="804"/>
      <c r="O77" s="803"/>
      <c r="P77" s="759"/>
      <c r="Q77" s="760"/>
      <c r="R77" s="761"/>
      <c r="S77" s="804"/>
      <c r="T77" s="803"/>
    </row>
    <row r="78" spans="1:20" ht="15" hidden="1" customHeight="1" outlineLevel="1" x14ac:dyDescent="0.25">
      <c r="A78" s="72">
        <v>71</v>
      </c>
      <c r="B78" s="754"/>
      <c r="C78" s="763"/>
      <c r="D78" s="756"/>
      <c r="E78" s="757"/>
      <c r="F78" s="757"/>
      <c r="G78" s="779"/>
      <c r="H78" s="800"/>
      <c r="I78" s="801"/>
      <c r="J78" s="802"/>
      <c r="K78" s="759"/>
      <c r="L78" s="760"/>
      <c r="M78" s="761"/>
      <c r="N78" s="804"/>
      <c r="O78" s="803"/>
      <c r="P78" s="759"/>
      <c r="Q78" s="760"/>
      <c r="R78" s="761"/>
      <c r="S78" s="804"/>
      <c r="T78" s="803"/>
    </row>
    <row r="79" spans="1:20" ht="15" hidden="1" customHeight="1" outlineLevel="1" x14ac:dyDescent="0.25">
      <c r="A79" s="72">
        <v>72</v>
      </c>
      <c r="B79" s="754"/>
      <c r="C79" s="763"/>
      <c r="D79" s="756"/>
      <c r="E79" s="757"/>
      <c r="F79" s="757"/>
      <c r="G79" s="779"/>
      <c r="H79" s="800"/>
      <c r="I79" s="801"/>
      <c r="J79" s="802"/>
      <c r="K79" s="759"/>
      <c r="L79" s="760"/>
      <c r="M79" s="761"/>
      <c r="N79" s="804"/>
      <c r="O79" s="803"/>
      <c r="P79" s="759"/>
      <c r="Q79" s="760"/>
      <c r="R79" s="761"/>
      <c r="S79" s="804"/>
      <c r="T79" s="803"/>
    </row>
    <row r="80" spans="1:20" ht="15" hidden="1" customHeight="1" outlineLevel="1" x14ac:dyDescent="0.25">
      <c r="A80" s="72">
        <v>73</v>
      </c>
      <c r="B80" s="754"/>
      <c r="C80" s="763"/>
      <c r="D80" s="756"/>
      <c r="E80" s="757"/>
      <c r="F80" s="757"/>
      <c r="G80" s="779"/>
      <c r="H80" s="800"/>
      <c r="I80" s="801"/>
      <c r="J80" s="802"/>
      <c r="K80" s="759"/>
      <c r="L80" s="760"/>
      <c r="M80" s="761"/>
      <c r="N80" s="804"/>
      <c r="O80" s="803"/>
      <c r="P80" s="759"/>
      <c r="Q80" s="760"/>
      <c r="R80" s="761"/>
      <c r="S80" s="804"/>
      <c r="T80" s="803"/>
    </row>
    <row r="81" spans="1:20" ht="15" hidden="1" customHeight="1" outlineLevel="1" x14ac:dyDescent="0.25">
      <c r="A81" s="72">
        <v>74</v>
      </c>
      <c r="B81" s="754"/>
      <c r="C81" s="763"/>
      <c r="D81" s="756"/>
      <c r="E81" s="757"/>
      <c r="F81" s="757"/>
      <c r="G81" s="779"/>
      <c r="H81" s="800"/>
      <c r="I81" s="801"/>
      <c r="J81" s="802"/>
      <c r="K81" s="759"/>
      <c r="L81" s="760"/>
      <c r="M81" s="761"/>
      <c r="N81" s="804"/>
      <c r="O81" s="803"/>
      <c r="P81" s="759"/>
      <c r="Q81" s="760"/>
      <c r="R81" s="761"/>
      <c r="S81" s="804"/>
      <c r="T81" s="803"/>
    </row>
    <row r="82" spans="1:20" ht="15" hidden="1" customHeight="1" outlineLevel="1" x14ac:dyDescent="0.25">
      <c r="A82" s="72">
        <v>75</v>
      </c>
      <c r="B82" s="754"/>
      <c r="C82" s="763"/>
      <c r="D82" s="756"/>
      <c r="E82" s="757"/>
      <c r="F82" s="757"/>
      <c r="G82" s="779"/>
      <c r="H82" s="800"/>
      <c r="I82" s="801"/>
      <c r="J82" s="802"/>
      <c r="K82" s="759"/>
      <c r="L82" s="760"/>
      <c r="M82" s="761"/>
      <c r="N82" s="804"/>
      <c r="O82" s="803"/>
      <c r="P82" s="759"/>
      <c r="Q82" s="760"/>
      <c r="R82" s="761"/>
      <c r="S82" s="804"/>
      <c r="T82" s="803"/>
    </row>
    <row r="83" spans="1:20" ht="15" hidden="1" customHeight="1" outlineLevel="1" x14ac:dyDescent="0.25">
      <c r="A83" s="72">
        <v>76</v>
      </c>
      <c r="B83" s="754"/>
      <c r="C83" s="763"/>
      <c r="D83" s="756"/>
      <c r="E83" s="757"/>
      <c r="F83" s="757"/>
      <c r="G83" s="779"/>
      <c r="H83" s="800"/>
      <c r="I83" s="801"/>
      <c r="J83" s="802"/>
      <c r="K83" s="759"/>
      <c r="L83" s="760"/>
      <c r="M83" s="761"/>
      <c r="N83" s="804"/>
      <c r="O83" s="803"/>
      <c r="P83" s="759"/>
      <c r="Q83" s="760"/>
      <c r="R83" s="761"/>
      <c r="S83" s="804"/>
      <c r="T83" s="803"/>
    </row>
    <row r="84" spans="1:20" ht="15" hidden="1" customHeight="1" outlineLevel="1" x14ac:dyDescent="0.25">
      <c r="A84" s="72">
        <v>77</v>
      </c>
      <c r="B84" s="754"/>
      <c r="C84" s="763"/>
      <c r="D84" s="756"/>
      <c r="E84" s="757"/>
      <c r="F84" s="757"/>
      <c r="G84" s="779"/>
      <c r="H84" s="800"/>
      <c r="I84" s="801"/>
      <c r="J84" s="802"/>
      <c r="K84" s="759"/>
      <c r="L84" s="760"/>
      <c r="M84" s="761"/>
      <c r="N84" s="804"/>
      <c r="O84" s="803"/>
      <c r="P84" s="759"/>
      <c r="Q84" s="760"/>
      <c r="R84" s="761"/>
      <c r="S84" s="804"/>
      <c r="T84" s="803"/>
    </row>
    <row r="85" spans="1:20" ht="15" hidden="1" customHeight="1" outlineLevel="1" x14ac:dyDescent="0.25">
      <c r="A85" s="72">
        <v>78</v>
      </c>
      <c r="B85" s="754"/>
      <c r="C85" s="763"/>
      <c r="D85" s="756"/>
      <c r="E85" s="757"/>
      <c r="F85" s="757"/>
      <c r="G85" s="779"/>
      <c r="H85" s="800"/>
      <c r="I85" s="801"/>
      <c r="J85" s="802"/>
      <c r="K85" s="759"/>
      <c r="L85" s="760"/>
      <c r="M85" s="761"/>
      <c r="N85" s="804"/>
      <c r="O85" s="803"/>
      <c r="P85" s="759"/>
      <c r="Q85" s="760"/>
      <c r="R85" s="761"/>
      <c r="S85" s="804"/>
      <c r="T85" s="803"/>
    </row>
    <row r="86" spans="1:20" ht="15" hidden="1" customHeight="1" outlineLevel="1" x14ac:dyDescent="0.25">
      <c r="A86" s="72">
        <v>79</v>
      </c>
      <c r="B86" s="754"/>
      <c r="C86" s="763"/>
      <c r="D86" s="756"/>
      <c r="E86" s="757"/>
      <c r="F86" s="757"/>
      <c r="G86" s="779"/>
      <c r="H86" s="800"/>
      <c r="I86" s="801"/>
      <c r="J86" s="802"/>
      <c r="K86" s="759"/>
      <c r="L86" s="760"/>
      <c r="M86" s="761"/>
      <c r="N86" s="804"/>
      <c r="O86" s="803"/>
      <c r="P86" s="759"/>
      <c r="Q86" s="760"/>
      <c r="R86" s="761"/>
      <c r="S86" s="804"/>
      <c r="T86" s="803"/>
    </row>
    <row r="87" spans="1:20" ht="15" hidden="1" customHeight="1" outlineLevel="1" x14ac:dyDescent="0.25">
      <c r="A87" s="72">
        <v>80</v>
      </c>
      <c r="B87" s="754"/>
      <c r="C87" s="763"/>
      <c r="D87" s="756"/>
      <c r="E87" s="757"/>
      <c r="F87" s="757"/>
      <c r="G87" s="779"/>
      <c r="H87" s="800"/>
      <c r="I87" s="801"/>
      <c r="J87" s="802"/>
      <c r="K87" s="759"/>
      <c r="L87" s="760"/>
      <c r="M87" s="761"/>
      <c r="N87" s="804"/>
      <c r="O87" s="803"/>
      <c r="P87" s="759"/>
      <c r="Q87" s="760"/>
      <c r="R87" s="761"/>
      <c r="S87" s="804"/>
      <c r="T87" s="803"/>
    </row>
    <row r="88" spans="1:20" ht="15" hidden="1" customHeight="1" outlineLevel="1" x14ac:dyDescent="0.25">
      <c r="A88" s="72">
        <v>81</v>
      </c>
      <c r="B88" s="754"/>
      <c r="C88" s="763"/>
      <c r="D88" s="756"/>
      <c r="E88" s="757"/>
      <c r="F88" s="757"/>
      <c r="G88" s="779"/>
      <c r="H88" s="800"/>
      <c r="I88" s="801"/>
      <c r="J88" s="802"/>
      <c r="K88" s="759"/>
      <c r="L88" s="760"/>
      <c r="M88" s="761"/>
      <c r="N88" s="804"/>
      <c r="O88" s="803"/>
      <c r="P88" s="759"/>
      <c r="Q88" s="760"/>
      <c r="R88" s="761"/>
      <c r="S88" s="804"/>
      <c r="T88" s="803"/>
    </row>
    <row r="89" spans="1:20" ht="15" hidden="1" customHeight="1" outlineLevel="1" x14ac:dyDescent="0.25">
      <c r="A89" s="72">
        <v>82</v>
      </c>
      <c r="B89" s="754"/>
      <c r="C89" s="763"/>
      <c r="D89" s="756"/>
      <c r="E89" s="757"/>
      <c r="F89" s="757"/>
      <c r="G89" s="779"/>
      <c r="H89" s="800"/>
      <c r="I89" s="801"/>
      <c r="J89" s="802"/>
      <c r="K89" s="759"/>
      <c r="L89" s="760"/>
      <c r="M89" s="761"/>
      <c r="N89" s="804"/>
      <c r="O89" s="803"/>
      <c r="P89" s="759"/>
      <c r="Q89" s="760"/>
      <c r="R89" s="761"/>
      <c r="S89" s="804"/>
      <c r="T89" s="803"/>
    </row>
    <row r="90" spans="1:20" ht="15" hidden="1" customHeight="1" outlineLevel="1" x14ac:dyDescent="0.25">
      <c r="A90" s="72">
        <v>83</v>
      </c>
      <c r="B90" s="754"/>
      <c r="C90" s="763"/>
      <c r="D90" s="756"/>
      <c r="E90" s="757"/>
      <c r="F90" s="757"/>
      <c r="G90" s="779"/>
      <c r="H90" s="800"/>
      <c r="I90" s="801"/>
      <c r="J90" s="802"/>
      <c r="K90" s="759"/>
      <c r="L90" s="760"/>
      <c r="M90" s="761"/>
      <c r="N90" s="804"/>
      <c r="O90" s="803"/>
      <c r="P90" s="759"/>
      <c r="Q90" s="760"/>
      <c r="R90" s="761"/>
      <c r="S90" s="804"/>
      <c r="T90" s="803"/>
    </row>
    <row r="91" spans="1:20" ht="15" hidden="1" customHeight="1" outlineLevel="1" x14ac:dyDescent="0.25">
      <c r="A91" s="72">
        <v>84</v>
      </c>
      <c r="B91" s="754"/>
      <c r="C91" s="763"/>
      <c r="D91" s="756"/>
      <c r="E91" s="757"/>
      <c r="F91" s="757"/>
      <c r="G91" s="779"/>
      <c r="H91" s="800"/>
      <c r="I91" s="801"/>
      <c r="J91" s="802"/>
      <c r="K91" s="759"/>
      <c r="L91" s="760"/>
      <c r="M91" s="761"/>
      <c r="N91" s="804"/>
      <c r="O91" s="803"/>
      <c r="P91" s="759"/>
      <c r="Q91" s="760"/>
      <c r="R91" s="761"/>
      <c r="S91" s="804"/>
      <c r="T91" s="803"/>
    </row>
    <row r="92" spans="1:20" ht="15" hidden="1" customHeight="1" outlineLevel="1" x14ac:dyDescent="0.25">
      <c r="A92" s="72">
        <v>85</v>
      </c>
      <c r="B92" s="754"/>
      <c r="C92" s="763"/>
      <c r="D92" s="756"/>
      <c r="E92" s="757"/>
      <c r="F92" s="757"/>
      <c r="G92" s="779"/>
      <c r="H92" s="800"/>
      <c r="I92" s="801"/>
      <c r="J92" s="802"/>
      <c r="K92" s="759"/>
      <c r="L92" s="760"/>
      <c r="M92" s="761"/>
      <c r="N92" s="804"/>
      <c r="O92" s="803"/>
      <c r="P92" s="759"/>
      <c r="Q92" s="760"/>
      <c r="R92" s="761"/>
      <c r="S92" s="804"/>
      <c r="T92" s="803"/>
    </row>
    <row r="93" spans="1:20" ht="15" hidden="1" customHeight="1" outlineLevel="1" x14ac:dyDescent="0.25">
      <c r="A93" s="72">
        <v>86</v>
      </c>
      <c r="B93" s="754"/>
      <c r="C93" s="763"/>
      <c r="D93" s="756"/>
      <c r="E93" s="757"/>
      <c r="F93" s="757"/>
      <c r="G93" s="779"/>
      <c r="H93" s="800"/>
      <c r="I93" s="801"/>
      <c r="J93" s="802"/>
      <c r="K93" s="759"/>
      <c r="L93" s="760"/>
      <c r="M93" s="761"/>
      <c r="N93" s="804"/>
      <c r="O93" s="803"/>
      <c r="P93" s="759"/>
      <c r="Q93" s="760"/>
      <c r="R93" s="761"/>
      <c r="S93" s="804"/>
      <c r="T93" s="803"/>
    </row>
    <row r="94" spans="1:20" ht="15" hidden="1" customHeight="1" outlineLevel="1" x14ac:dyDescent="0.25">
      <c r="A94" s="72">
        <v>87</v>
      </c>
      <c r="B94" s="754"/>
      <c r="C94" s="763"/>
      <c r="D94" s="756"/>
      <c r="E94" s="757"/>
      <c r="F94" s="757"/>
      <c r="G94" s="779"/>
      <c r="H94" s="800"/>
      <c r="I94" s="801"/>
      <c r="J94" s="802"/>
      <c r="K94" s="759"/>
      <c r="L94" s="760"/>
      <c r="M94" s="761"/>
      <c r="N94" s="804"/>
      <c r="O94" s="803"/>
      <c r="P94" s="759"/>
      <c r="Q94" s="760"/>
      <c r="R94" s="761"/>
      <c r="S94" s="804"/>
      <c r="T94" s="803"/>
    </row>
    <row r="95" spans="1:20" ht="15" hidden="1" customHeight="1" outlineLevel="1" x14ac:dyDescent="0.25">
      <c r="A95" s="72">
        <v>88</v>
      </c>
      <c r="B95" s="754"/>
      <c r="C95" s="763"/>
      <c r="D95" s="756"/>
      <c r="E95" s="757"/>
      <c r="F95" s="757"/>
      <c r="G95" s="779"/>
      <c r="H95" s="800"/>
      <c r="I95" s="801"/>
      <c r="J95" s="802"/>
      <c r="K95" s="759"/>
      <c r="L95" s="760"/>
      <c r="M95" s="761"/>
      <c r="N95" s="804"/>
      <c r="O95" s="803"/>
      <c r="P95" s="759"/>
      <c r="Q95" s="760"/>
      <c r="R95" s="761"/>
      <c r="S95" s="804"/>
      <c r="T95" s="803"/>
    </row>
    <row r="96" spans="1:20" ht="15" hidden="1" customHeight="1" outlineLevel="1" x14ac:dyDescent="0.25">
      <c r="A96" s="72">
        <v>89</v>
      </c>
      <c r="B96" s="754"/>
      <c r="C96" s="763"/>
      <c r="D96" s="756"/>
      <c r="E96" s="757"/>
      <c r="F96" s="757"/>
      <c r="G96" s="779"/>
      <c r="H96" s="800"/>
      <c r="I96" s="801"/>
      <c r="J96" s="802"/>
      <c r="K96" s="759"/>
      <c r="L96" s="760"/>
      <c r="M96" s="761"/>
      <c r="N96" s="804"/>
      <c r="O96" s="803"/>
      <c r="P96" s="759"/>
      <c r="Q96" s="760"/>
      <c r="R96" s="761"/>
      <c r="S96" s="804"/>
      <c r="T96" s="803"/>
    </row>
    <row r="97" spans="1:20" ht="15" hidden="1" customHeight="1" outlineLevel="1" x14ac:dyDescent="0.25">
      <c r="A97" s="72">
        <v>90</v>
      </c>
      <c r="B97" s="754"/>
      <c r="C97" s="763"/>
      <c r="D97" s="756"/>
      <c r="E97" s="757"/>
      <c r="F97" s="757"/>
      <c r="G97" s="779"/>
      <c r="H97" s="800"/>
      <c r="I97" s="801"/>
      <c r="J97" s="802"/>
      <c r="K97" s="759"/>
      <c r="L97" s="760"/>
      <c r="M97" s="761"/>
      <c r="N97" s="804"/>
      <c r="O97" s="803"/>
      <c r="P97" s="759"/>
      <c r="Q97" s="760"/>
      <c r="R97" s="761"/>
      <c r="S97" s="804"/>
      <c r="T97" s="803"/>
    </row>
    <row r="98" spans="1:20" ht="15" hidden="1" customHeight="1" outlineLevel="1" x14ac:dyDescent="0.25">
      <c r="A98" s="72">
        <v>91</v>
      </c>
      <c r="B98" s="754"/>
      <c r="C98" s="763"/>
      <c r="D98" s="756"/>
      <c r="E98" s="757"/>
      <c r="F98" s="757"/>
      <c r="G98" s="779"/>
      <c r="H98" s="800"/>
      <c r="I98" s="801"/>
      <c r="J98" s="802"/>
      <c r="K98" s="759"/>
      <c r="L98" s="760"/>
      <c r="M98" s="761"/>
      <c r="N98" s="804"/>
      <c r="O98" s="803"/>
      <c r="P98" s="759"/>
      <c r="Q98" s="760"/>
      <c r="R98" s="761"/>
      <c r="S98" s="804"/>
      <c r="T98" s="803"/>
    </row>
    <row r="99" spans="1:20" ht="15" hidden="1" customHeight="1" outlineLevel="1" x14ac:dyDescent="0.25">
      <c r="A99" s="72">
        <v>92</v>
      </c>
      <c r="B99" s="754"/>
      <c r="C99" s="763"/>
      <c r="D99" s="756"/>
      <c r="E99" s="757"/>
      <c r="F99" s="757"/>
      <c r="G99" s="779"/>
      <c r="H99" s="800"/>
      <c r="I99" s="801"/>
      <c r="J99" s="802"/>
      <c r="K99" s="759"/>
      <c r="L99" s="760"/>
      <c r="M99" s="761"/>
      <c r="N99" s="804"/>
      <c r="O99" s="803"/>
      <c r="P99" s="759"/>
      <c r="Q99" s="760"/>
      <c r="R99" s="761"/>
      <c r="S99" s="804"/>
      <c r="T99" s="803"/>
    </row>
    <row r="100" spans="1:20" ht="15" hidden="1" customHeight="1" outlineLevel="1" x14ac:dyDescent="0.25">
      <c r="A100" s="72">
        <v>93</v>
      </c>
      <c r="B100" s="754"/>
      <c r="C100" s="763"/>
      <c r="D100" s="756"/>
      <c r="E100" s="757"/>
      <c r="F100" s="757"/>
      <c r="G100" s="779"/>
      <c r="H100" s="800"/>
      <c r="I100" s="801"/>
      <c r="J100" s="802"/>
      <c r="K100" s="759"/>
      <c r="L100" s="760"/>
      <c r="M100" s="761"/>
      <c r="N100" s="804"/>
      <c r="O100" s="803"/>
      <c r="P100" s="759"/>
      <c r="Q100" s="760"/>
      <c r="R100" s="761"/>
      <c r="S100" s="804"/>
      <c r="T100" s="803"/>
    </row>
    <row r="101" spans="1:20" ht="15" hidden="1" customHeight="1" outlineLevel="1" x14ac:dyDescent="0.25">
      <c r="A101" s="72">
        <v>94</v>
      </c>
      <c r="B101" s="754"/>
      <c r="C101" s="763"/>
      <c r="D101" s="756"/>
      <c r="E101" s="757"/>
      <c r="F101" s="757"/>
      <c r="G101" s="779"/>
      <c r="H101" s="800"/>
      <c r="I101" s="801"/>
      <c r="J101" s="802"/>
      <c r="K101" s="759"/>
      <c r="L101" s="760"/>
      <c r="M101" s="761"/>
      <c r="N101" s="804"/>
      <c r="O101" s="803"/>
      <c r="P101" s="759"/>
      <c r="Q101" s="760"/>
      <c r="R101" s="761"/>
      <c r="S101" s="804"/>
      <c r="T101" s="803"/>
    </row>
    <row r="102" spans="1:20" ht="15" hidden="1" customHeight="1" outlineLevel="1" x14ac:dyDescent="0.25">
      <c r="A102" s="72">
        <v>95</v>
      </c>
      <c r="B102" s="754"/>
      <c r="C102" s="763"/>
      <c r="D102" s="756"/>
      <c r="E102" s="757"/>
      <c r="F102" s="757"/>
      <c r="G102" s="779"/>
      <c r="H102" s="800"/>
      <c r="I102" s="801"/>
      <c r="J102" s="802"/>
      <c r="K102" s="759"/>
      <c r="L102" s="760"/>
      <c r="M102" s="761"/>
      <c r="N102" s="804"/>
      <c r="O102" s="803"/>
      <c r="P102" s="759"/>
      <c r="Q102" s="760"/>
      <c r="R102" s="761"/>
      <c r="S102" s="804"/>
      <c r="T102" s="803"/>
    </row>
    <row r="103" spans="1:20" ht="15" hidden="1" customHeight="1" outlineLevel="1" x14ac:dyDescent="0.25">
      <c r="A103" s="72">
        <v>96</v>
      </c>
      <c r="B103" s="754"/>
      <c r="C103" s="763"/>
      <c r="D103" s="756"/>
      <c r="E103" s="757"/>
      <c r="F103" s="757"/>
      <c r="G103" s="779"/>
      <c r="H103" s="800"/>
      <c r="I103" s="801"/>
      <c r="J103" s="802"/>
      <c r="K103" s="759"/>
      <c r="L103" s="760"/>
      <c r="M103" s="761"/>
      <c r="N103" s="804"/>
      <c r="O103" s="803"/>
      <c r="P103" s="759"/>
      <c r="Q103" s="760"/>
      <c r="R103" s="761"/>
      <c r="S103" s="804"/>
      <c r="T103" s="803"/>
    </row>
    <row r="104" spans="1:20" ht="15" hidden="1" customHeight="1" outlineLevel="1" x14ac:dyDescent="0.25">
      <c r="A104" s="72">
        <v>97</v>
      </c>
      <c r="B104" s="754"/>
      <c r="C104" s="763"/>
      <c r="D104" s="756"/>
      <c r="E104" s="757"/>
      <c r="F104" s="757"/>
      <c r="G104" s="779"/>
      <c r="H104" s="800"/>
      <c r="I104" s="801"/>
      <c r="J104" s="802"/>
      <c r="K104" s="759"/>
      <c r="L104" s="760"/>
      <c r="M104" s="761"/>
      <c r="N104" s="804"/>
      <c r="O104" s="803"/>
      <c r="P104" s="759"/>
      <c r="Q104" s="760"/>
      <c r="R104" s="761"/>
      <c r="S104" s="804"/>
      <c r="T104" s="803"/>
    </row>
    <row r="105" spans="1:20" ht="15" hidden="1" customHeight="1" outlineLevel="1" x14ac:dyDescent="0.25">
      <c r="A105" s="72">
        <v>98</v>
      </c>
      <c r="B105" s="754"/>
      <c r="C105" s="763"/>
      <c r="D105" s="756"/>
      <c r="E105" s="757"/>
      <c r="F105" s="757"/>
      <c r="G105" s="779"/>
      <c r="H105" s="800"/>
      <c r="I105" s="801"/>
      <c r="J105" s="802"/>
      <c r="K105" s="759"/>
      <c r="L105" s="760"/>
      <c r="M105" s="761"/>
      <c r="N105" s="804"/>
      <c r="O105" s="803"/>
      <c r="P105" s="759"/>
      <c r="Q105" s="760"/>
      <c r="R105" s="761"/>
      <c r="S105" s="804"/>
      <c r="T105" s="803"/>
    </row>
    <row r="106" spans="1:20" ht="15" hidden="1" customHeight="1" outlineLevel="1" x14ac:dyDescent="0.25">
      <c r="A106" s="72">
        <v>99</v>
      </c>
      <c r="B106" s="754"/>
      <c r="C106" s="763"/>
      <c r="D106" s="756"/>
      <c r="E106" s="757"/>
      <c r="F106" s="757"/>
      <c r="G106" s="779"/>
      <c r="H106" s="800"/>
      <c r="I106" s="801"/>
      <c r="J106" s="802"/>
      <c r="K106" s="759"/>
      <c r="L106" s="760"/>
      <c r="M106" s="761"/>
      <c r="N106" s="804"/>
      <c r="O106" s="803"/>
      <c r="P106" s="759"/>
      <c r="Q106" s="760"/>
      <c r="R106" s="761"/>
      <c r="S106" s="804"/>
      <c r="T106" s="803"/>
    </row>
    <row r="107" spans="1:20" ht="15" hidden="1" customHeight="1" outlineLevel="1" x14ac:dyDescent="0.25">
      <c r="A107" s="72">
        <v>100</v>
      </c>
      <c r="B107" s="754"/>
      <c r="C107" s="763"/>
      <c r="D107" s="756"/>
      <c r="E107" s="757"/>
      <c r="F107" s="757"/>
      <c r="G107" s="779"/>
      <c r="H107" s="800"/>
      <c r="I107" s="801"/>
      <c r="J107" s="802"/>
      <c r="K107" s="759"/>
      <c r="L107" s="760"/>
      <c r="M107" s="761"/>
      <c r="N107" s="804"/>
      <c r="O107" s="803"/>
      <c r="P107" s="759"/>
      <c r="Q107" s="760"/>
      <c r="R107" s="761"/>
      <c r="S107" s="804"/>
      <c r="T107" s="803"/>
    </row>
    <row r="108" spans="1:20" ht="15" hidden="1" customHeight="1" outlineLevel="1" x14ac:dyDescent="0.25">
      <c r="A108" s="72">
        <v>101</v>
      </c>
      <c r="B108" s="754"/>
      <c r="C108" s="763"/>
      <c r="D108" s="756"/>
      <c r="E108" s="757"/>
      <c r="F108" s="757"/>
      <c r="G108" s="779"/>
      <c r="H108" s="800"/>
      <c r="I108" s="801"/>
      <c r="J108" s="802"/>
      <c r="K108" s="759"/>
      <c r="L108" s="760"/>
      <c r="M108" s="761"/>
      <c r="N108" s="804"/>
      <c r="O108" s="803"/>
      <c r="P108" s="759"/>
      <c r="Q108" s="760"/>
      <c r="R108" s="761"/>
      <c r="S108" s="804"/>
      <c r="T108" s="803"/>
    </row>
    <row r="109" spans="1:20" ht="15" hidden="1" customHeight="1" outlineLevel="1" x14ac:dyDescent="0.25">
      <c r="A109" s="72">
        <v>102</v>
      </c>
      <c r="B109" s="754"/>
      <c r="C109" s="763"/>
      <c r="D109" s="756"/>
      <c r="E109" s="757"/>
      <c r="F109" s="757"/>
      <c r="G109" s="779"/>
      <c r="H109" s="800"/>
      <c r="I109" s="801"/>
      <c r="J109" s="802"/>
      <c r="K109" s="759"/>
      <c r="L109" s="760"/>
      <c r="M109" s="761"/>
      <c r="N109" s="804"/>
      <c r="O109" s="803"/>
      <c r="P109" s="759"/>
      <c r="Q109" s="760"/>
      <c r="R109" s="761"/>
      <c r="S109" s="804"/>
      <c r="T109" s="803"/>
    </row>
    <row r="110" spans="1:20" ht="15" hidden="1" customHeight="1" outlineLevel="1" x14ac:dyDescent="0.25">
      <c r="A110" s="72">
        <v>103</v>
      </c>
      <c r="B110" s="754"/>
      <c r="C110" s="763"/>
      <c r="D110" s="756"/>
      <c r="E110" s="757"/>
      <c r="F110" s="757"/>
      <c r="G110" s="779"/>
      <c r="H110" s="800"/>
      <c r="I110" s="801"/>
      <c r="J110" s="802"/>
      <c r="K110" s="759"/>
      <c r="L110" s="760"/>
      <c r="M110" s="761"/>
      <c r="N110" s="804"/>
      <c r="O110" s="803"/>
      <c r="P110" s="759"/>
      <c r="Q110" s="760"/>
      <c r="R110" s="761"/>
      <c r="S110" s="804"/>
      <c r="T110" s="803"/>
    </row>
    <row r="111" spans="1:20" ht="15" hidden="1" customHeight="1" outlineLevel="1" x14ac:dyDescent="0.25">
      <c r="A111" s="72">
        <v>104</v>
      </c>
      <c r="B111" s="754"/>
      <c r="C111" s="763"/>
      <c r="D111" s="756"/>
      <c r="E111" s="757"/>
      <c r="F111" s="757"/>
      <c r="G111" s="779"/>
      <c r="H111" s="800"/>
      <c r="I111" s="801"/>
      <c r="J111" s="802"/>
      <c r="K111" s="759"/>
      <c r="L111" s="760"/>
      <c r="M111" s="761"/>
      <c r="N111" s="804"/>
      <c r="O111" s="803"/>
      <c r="P111" s="759"/>
      <c r="Q111" s="760"/>
      <c r="R111" s="761"/>
      <c r="S111" s="804"/>
      <c r="T111" s="803"/>
    </row>
    <row r="112" spans="1:20" ht="15" hidden="1" customHeight="1" outlineLevel="1" x14ac:dyDescent="0.25">
      <c r="A112" s="72">
        <v>105</v>
      </c>
      <c r="B112" s="754"/>
      <c r="C112" s="763"/>
      <c r="D112" s="756"/>
      <c r="E112" s="757"/>
      <c r="F112" s="757"/>
      <c r="G112" s="779"/>
      <c r="H112" s="800"/>
      <c r="I112" s="801"/>
      <c r="J112" s="802"/>
      <c r="K112" s="759"/>
      <c r="L112" s="760"/>
      <c r="M112" s="761"/>
      <c r="N112" s="804"/>
      <c r="O112" s="803"/>
      <c r="P112" s="759"/>
      <c r="Q112" s="760"/>
      <c r="R112" s="761"/>
      <c r="S112" s="804"/>
      <c r="T112" s="803"/>
    </row>
    <row r="113" spans="1:20" ht="15" hidden="1" customHeight="1" outlineLevel="1" x14ac:dyDescent="0.25">
      <c r="A113" s="72">
        <v>106</v>
      </c>
      <c r="B113" s="754"/>
      <c r="C113" s="763"/>
      <c r="D113" s="756"/>
      <c r="E113" s="757"/>
      <c r="F113" s="757"/>
      <c r="G113" s="779"/>
      <c r="H113" s="800"/>
      <c r="I113" s="801"/>
      <c r="J113" s="802"/>
      <c r="K113" s="759"/>
      <c r="L113" s="760"/>
      <c r="M113" s="761"/>
      <c r="N113" s="804"/>
      <c r="O113" s="803"/>
      <c r="P113" s="759"/>
      <c r="Q113" s="760"/>
      <c r="R113" s="761"/>
      <c r="S113" s="804"/>
      <c r="T113" s="803"/>
    </row>
    <row r="114" spans="1:20" ht="15" hidden="1" customHeight="1" outlineLevel="1" x14ac:dyDescent="0.25">
      <c r="A114" s="72">
        <v>107</v>
      </c>
      <c r="B114" s="754"/>
      <c r="C114" s="763"/>
      <c r="D114" s="756"/>
      <c r="E114" s="757"/>
      <c r="F114" s="757"/>
      <c r="G114" s="779"/>
      <c r="H114" s="800"/>
      <c r="I114" s="801"/>
      <c r="J114" s="802"/>
      <c r="K114" s="759"/>
      <c r="L114" s="760"/>
      <c r="M114" s="761"/>
      <c r="N114" s="804"/>
      <c r="O114" s="803"/>
      <c r="P114" s="759"/>
      <c r="Q114" s="760"/>
      <c r="R114" s="761"/>
      <c r="S114" s="804"/>
      <c r="T114" s="803"/>
    </row>
    <row r="115" spans="1:20" ht="15" hidden="1" customHeight="1" outlineLevel="1" x14ac:dyDescent="0.25">
      <c r="A115" s="72">
        <v>108</v>
      </c>
      <c r="B115" s="754"/>
      <c r="C115" s="763"/>
      <c r="D115" s="756"/>
      <c r="E115" s="757"/>
      <c r="F115" s="757"/>
      <c r="G115" s="779"/>
      <c r="H115" s="800"/>
      <c r="I115" s="801"/>
      <c r="J115" s="802"/>
      <c r="K115" s="759"/>
      <c r="L115" s="760"/>
      <c r="M115" s="761"/>
      <c r="N115" s="804"/>
      <c r="O115" s="803"/>
      <c r="P115" s="759"/>
      <c r="Q115" s="760"/>
      <c r="R115" s="761"/>
      <c r="S115" s="804"/>
      <c r="T115" s="803"/>
    </row>
    <row r="116" spans="1:20" ht="15" hidden="1" customHeight="1" outlineLevel="1" x14ac:dyDescent="0.25">
      <c r="A116" s="72">
        <v>109</v>
      </c>
      <c r="B116" s="754"/>
      <c r="C116" s="763"/>
      <c r="D116" s="756"/>
      <c r="E116" s="757"/>
      <c r="F116" s="757"/>
      <c r="G116" s="779"/>
      <c r="H116" s="800"/>
      <c r="I116" s="801"/>
      <c r="J116" s="802"/>
      <c r="K116" s="759"/>
      <c r="L116" s="760"/>
      <c r="M116" s="761"/>
      <c r="N116" s="804"/>
      <c r="O116" s="803"/>
      <c r="P116" s="759"/>
      <c r="Q116" s="760"/>
      <c r="R116" s="761"/>
      <c r="S116" s="804"/>
      <c r="T116" s="803"/>
    </row>
    <row r="117" spans="1:20" ht="15" hidden="1" customHeight="1" outlineLevel="1" x14ac:dyDescent="0.25">
      <c r="A117" s="72">
        <v>110</v>
      </c>
      <c r="B117" s="754"/>
      <c r="C117" s="763"/>
      <c r="D117" s="756"/>
      <c r="E117" s="757"/>
      <c r="F117" s="757"/>
      <c r="G117" s="779"/>
      <c r="H117" s="800"/>
      <c r="I117" s="801"/>
      <c r="J117" s="802"/>
      <c r="K117" s="759"/>
      <c r="L117" s="760"/>
      <c r="M117" s="761"/>
      <c r="N117" s="804"/>
      <c r="O117" s="803"/>
      <c r="P117" s="759"/>
      <c r="Q117" s="760"/>
      <c r="R117" s="761"/>
      <c r="S117" s="804"/>
      <c r="T117" s="803"/>
    </row>
    <row r="118" spans="1:20" ht="15" hidden="1" customHeight="1" outlineLevel="1" x14ac:dyDescent="0.25">
      <c r="A118" s="72">
        <v>111</v>
      </c>
      <c r="B118" s="754"/>
      <c r="C118" s="763"/>
      <c r="D118" s="756"/>
      <c r="E118" s="757"/>
      <c r="F118" s="757"/>
      <c r="G118" s="779"/>
      <c r="H118" s="800"/>
      <c r="I118" s="801"/>
      <c r="J118" s="802"/>
      <c r="K118" s="759"/>
      <c r="L118" s="760"/>
      <c r="M118" s="761"/>
      <c r="N118" s="804"/>
      <c r="O118" s="803"/>
      <c r="P118" s="759"/>
      <c r="Q118" s="760"/>
      <c r="R118" s="761"/>
      <c r="S118" s="804"/>
      <c r="T118" s="803"/>
    </row>
    <row r="119" spans="1:20" ht="15" hidden="1" customHeight="1" outlineLevel="1" x14ac:dyDescent="0.25">
      <c r="A119" s="72">
        <v>112</v>
      </c>
      <c r="B119" s="754"/>
      <c r="C119" s="763"/>
      <c r="D119" s="756"/>
      <c r="E119" s="757"/>
      <c r="F119" s="757"/>
      <c r="G119" s="779"/>
      <c r="H119" s="800"/>
      <c r="I119" s="801"/>
      <c r="J119" s="802"/>
      <c r="K119" s="759"/>
      <c r="L119" s="760"/>
      <c r="M119" s="761"/>
      <c r="N119" s="804"/>
      <c r="O119" s="803"/>
      <c r="P119" s="759"/>
      <c r="Q119" s="760"/>
      <c r="R119" s="761"/>
      <c r="S119" s="804"/>
      <c r="T119" s="803"/>
    </row>
    <row r="120" spans="1:20" ht="15" hidden="1" customHeight="1" outlineLevel="1" x14ac:dyDescent="0.25">
      <c r="A120" s="72">
        <v>113</v>
      </c>
      <c r="B120" s="754"/>
      <c r="C120" s="763"/>
      <c r="D120" s="756"/>
      <c r="E120" s="757"/>
      <c r="F120" s="757"/>
      <c r="G120" s="779"/>
      <c r="H120" s="800"/>
      <c r="I120" s="801"/>
      <c r="J120" s="802"/>
      <c r="K120" s="759"/>
      <c r="L120" s="760"/>
      <c r="M120" s="761"/>
      <c r="N120" s="804"/>
      <c r="O120" s="803"/>
      <c r="P120" s="759"/>
      <c r="Q120" s="760"/>
      <c r="R120" s="761"/>
      <c r="S120" s="804"/>
      <c r="T120" s="803"/>
    </row>
    <row r="121" spans="1:20" ht="15" hidden="1" customHeight="1" outlineLevel="1" x14ac:dyDescent="0.25">
      <c r="A121" s="72">
        <v>114</v>
      </c>
      <c r="B121" s="754"/>
      <c r="C121" s="763"/>
      <c r="D121" s="756"/>
      <c r="E121" s="757"/>
      <c r="F121" s="757"/>
      <c r="G121" s="779"/>
      <c r="H121" s="800"/>
      <c r="I121" s="801"/>
      <c r="J121" s="802"/>
      <c r="K121" s="759"/>
      <c r="L121" s="760"/>
      <c r="M121" s="761"/>
      <c r="N121" s="804"/>
      <c r="O121" s="803"/>
      <c r="P121" s="759"/>
      <c r="Q121" s="760"/>
      <c r="R121" s="761"/>
      <c r="S121" s="804"/>
      <c r="T121" s="803"/>
    </row>
    <row r="122" spans="1:20" ht="15" hidden="1" customHeight="1" outlineLevel="1" x14ac:dyDescent="0.25">
      <c r="A122" s="72">
        <v>115</v>
      </c>
      <c r="B122" s="754"/>
      <c r="C122" s="763"/>
      <c r="D122" s="756"/>
      <c r="E122" s="757"/>
      <c r="F122" s="757"/>
      <c r="G122" s="779"/>
      <c r="H122" s="800"/>
      <c r="I122" s="801"/>
      <c r="J122" s="802"/>
      <c r="K122" s="759"/>
      <c r="L122" s="760"/>
      <c r="M122" s="761"/>
      <c r="N122" s="804"/>
      <c r="O122" s="803"/>
      <c r="P122" s="759"/>
      <c r="Q122" s="760"/>
      <c r="R122" s="761"/>
      <c r="S122" s="804"/>
      <c r="T122" s="803"/>
    </row>
    <row r="123" spans="1:20" ht="15" hidden="1" customHeight="1" outlineLevel="1" x14ac:dyDescent="0.25">
      <c r="A123" s="72">
        <v>116</v>
      </c>
      <c r="B123" s="754"/>
      <c r="C123" s="763"/>
      <c r="D123" s="756"/>
      <c r="E123" s="757"/>
      <c r="F123" s="757"/>
      <c r="G123" s="779"/>
      <c r="H123" s="800"/>
      <c r="I123" s="801"/>
      <c r="J123" s="802"/>
      <c r="K123" s="759"/>
      <c r="L123" s="760"/>
      <c r="M123" s="761"/>
      <c r="N123" s="804"/>
      <c r="O123" s="803"/>
      <c r="P123" s="759"/>
      <c r="Q123" s="760"/>
      <c r="R123" s="761"/>
      <c r="S123" s="804"/>
      <c r="T123" s="803"/>
    </row>
    <row r="124" spans="1:20" ht="15" hidden="1" customHeight="1" outlineLevel="1" x14ac:dyDescent="0.25">
      <c r="A124" s="72">
        <v>117</v>
      </c>
      <c r="B124" s="754"/>
      <c r="C124" s="763"/>
      <c r="D124" s="756"/>
      <c r="E124" s="757"/>
      <c r="F124" s="757"/>
      <c r="G124" s="779"/>
      <c r="H124" s="800"/>
      <c r="I124" s="801"/>
      <c r="J124" s="802"/>
      <c r="K124" s="759"/>
      <c r="L124" s="760"/>
      <c r="M124" s="761"/>
      <c r="N124" s="804"/>
      <c r="O124" s="803"/>
      <c r="P124" s="759"/>
      <c r="Q124" s="760"/>
      <c r="R124" s="761"/>
      <c r="S124" s="804"/>
      <c r="T124" s="803"/>
    </row>
    <row r="125" spans="1:20" ht="15" hidden="1" customHeight="1" outlineLevel="1" x14ac:dyDescent="0.25">
      <c r="A125" s="72">
        <v>118</v>
      </c>
      <c r="B125" s="754"/>
      <c r="C125" s="763"/>
      <c r="D125" s="756"/>
      <c r="E125" s="757"/>
      <c r="F125" s="757"/>
      <c r="G125" s="779"/>
      <c r="H125" s="800"/>
      <c r="I125" s="801"/>
      <c r="J125" s="802"/>
      <c r="K125" s="759"/>
      <c r="L125" s="760"/>
      <c r="M125" s="761"/>
      <c r="N125" s="804"/>
      <c r="O125" s="803"/>
      <c r="P125" s="759"/>
      <c r="Q125" s="760"/>
      <c r="R125" s="761"/>
      <c r="S125" s="804"/>
      <c r="T125" s="803"/>
    </row>
    <row r="126" spans="1:20" ht="15" hidden="1" customHeight="1" outlineLevel="1" x14ac:dyDescent="0.25">
      <c r="A126" s="72">
        <v>119</v>
      </c>
      <c r="B126" s="754"/>
      <c r="C126" s="763"/>
      <c r="D126" s="756"/>
      <c r="E126" s="757"/>
      <c r="F126" s="757"/>
      <c r="G126" s="779"/>
      <c r="H126" s="800"/>
      <c r="I126" s="801"/>
      <c r="J126" s="802"/>
      <c r="K126" s="759"/>
      <c r="L126" s="760"/>
      <c r="M126" s="761"/>
      <c r="N126" s="804"/>
      <c r="O126" s="803"/>
      <c r="P126" s="759"/>
      <c r="Q126" s="760"/>
      <c r="R126" s="761"/>
      <c r="S126" s="804"/>
      <c r="T126" s="803"/>
    </row>
    <row r="127" spans="1:20" ht="15" hidden="1" customHeight="1" outlineLevel="1" x14ac:dyDescent="0.25">
      <c r="A127" s="72">
        <v>120</v>
      </c>
      <c r="B127" s="754"/>
      <c r="C127" s="763"/>
      <c r="D127" s="756"/>
      <c r="E127" s="757"/>
      <c r="F127" s="757"/>
      <c r="G127" s="779"/>
      <c r="H127" s="800"/>
      <c r="I127" s="801"/>
      <c r="J127" s="802"/>
      <c r="K127" s="759"/>
      <c r="L127" s="760"/>
      <c r="M127" s="761"/>
      <c r="N127" s="804"/>
      <c r="O127" s="803"/>
      <c r="P127" s="759"/>
      <c r="Q127" s="760"/>
      <c r="R127" s="761"/>
      <c r="S127" s="804"/>
      <c r="T127" s="803"/>
    </row>
    <row r="128" spans="1:20" ht="15" hidden="1" customHeight="1" outlineLevel="1" x14ac:dyDescent="0.25">
      <c r="A128" s="72">
        <v>121</v>
      </c>
      <c r="B128" s="754"/>
      <c r="C128" s="763"/>
      <c r="D128" s="756"/>
      <c r="E128" s="757"/>
      <c r="F128" s="757"/>
      <c r="G128" s="779"/>
      <c r="H128" s="800"/>
      <c r="I128" s="801"/>
      <c r="J128" s="802"/>
      <c r="K128" s="759"/>
      <c r="L128" s="760"/>
      <c r="M128" s="761"/>
      <c r="N128" s="804"/>
      <c r="O128" s="803"/>
      <c r="P128" s="759"/>
      <c r="Q128" s="760"/>
      <c r="R128" s="761"/>
      <c r="S128" s="804"/>
      <c r="T128" s="803"/>
    </row>
    <row r="129" spans="1:20" ht="15" hidden="1" customHeight="1" outlineLevel="1" x14ac:dyDescent="0.25">
      <c r="A129" s="72">
        <v>122</v>
      </c>
      <c r="B129" s="754"/>
      <c r="C129" s="763"/>
      <c r="D129" s="756"/>
      <c r="E129" s="757"/>
      <c r="F129" s="757"/>
      <c r="G129" s="779"/>
      <c r="H129" s="800"/>
      <c r="I129" s="801"/>
      <c r="J129" s="802"/>
      <c r="K129" s="759"/>
      <c r="L129" s="760"/>
      <c r="M129" s="761"/>
      <c r="N129" s="804"/>
      <c r="O129" s="803"/>
      <c r="P129" s="759"/>
      <c r="Q129" s="760"/>
      <c r="R129" s="761"/>
      <c r="S129" s="804"/>
      <c r="T129" s="803"/>
    </row>
    <row r="130" spans="1:20" ht="15" hidden="1" customHeight="1" outlineLevel="1" x14ac:dyDescent="0.25">
      <c r="A130" s="72">
        <v>123</v>
      </c>
      <c r="B130" s="754"/>
      <c r="C130" s="763"/>
      <c r="D130" s="756"/>
      <c r="E130" s="757"/>
      <c r="F130" s="757"/>
      <c r="G130" s="779"/>
      <c r="H130" s="800"/>
      <c r="I130" s="801"/>
      <c r="J130" s="802"/>
      <c r="K130" s="759"/>
      <c r="L130" s="760"/>
      <c r="M130" s="761"/>
      <c r="N130" s="804"/>
      <c r="O130" s="803"/>
      <c r="P130" s="759"/>
      <c r="Q130" s="760"/>
      <c r="R130" s="761"/>
      <c r="S130" s="804"/>
      <c r="T130" s="803"/>
    </row>
    <row r="131" spans="1:20" ht="15" hidden="1" customHeight="1" outlineLevel="1" x14ac:dyDescent="0.25">
      <c r="A131" s="72">
        <v>124</v>
      </c>
      <c r="B131" s="754"/>
      <c r="C131" s="763"/>
      <c r="D131" s="756"/>
      <c r="E131" s="757"/>
      <c r="F131" s="757"/>
      <c r="G131" s="779"/>
      <c r="H131" s="800"/>
      <c r="I131" s="801"/>
      <c r="J131" s="802"/>
      <c r="K131" s="759"/>
      <c r="L131" s="760"/>
      <c r="M131" s="761"/>
      <c r="N131" s="804"/>
      <c r="O131" s="803"/>
      <c r="P131" s="759"/>
      <c r="Q131" s="760"/>
      <c r="R131" s="761"/>
      <c r="S131" s="804"/>
      <c r="T131" s="803"/>
    </row>
    <row r="132" spans="1:20" ht="15" hidden="1" customHeight="1" outlineLevel="1" x14ac:dyDescent="0.25">
      <c r="A132" s="72">
        <v>125</v>
      </c>
      <c r="B132" s="754"/>
      <c r="C132" s="763"/>
      <c r="D132" s="756"/>
      <c r="E132" s="757"/>
      <c r="F132" s="757"/>
      <c r="G132" s="779"/>
      <c r="H132" s="800"/>
      <c r="I132" s="801"/>
      <c r="J132" s="802"/>
      <c r="K132" s="759"/>
      <c r="L132" s="760"/>
      <c r="M132" s="761"/>
      <c r="N132" s="804"/>
      <c r="O132" s="803"/>
      <c r="P132" s="759"/>
      <c r="Q132" s="760"/>
      <c r="R132" s="761"/>
      <c r="S132" s="804"/>
      <c r="T132" s="803"/>
    </row>
    <row r="133" spans="1:20" ht="15" hidden="1" customHeight="1" outlineLevel="1" x14ac:dyDescent="0.25">
      <c r="A133" s="72">
        <v>126</v>
      </c>
      <c r="B133" s="754"/>
      <c r="C133" s="763"/>
      <c r="D133" s="756"/>
      <c r="E133" s="757"/>
      <c r="F133" s="757"/>
      <c r="G133" s="779"/>
      <c r="H133" s="800"/>
      <c r="I133" s="801"/>
      <c r="J133" s="802"/>
      <c r="K133" s="759"/>
      <c r="L133" s="760"/>
      <c r="M133" s="761"/>
      <c r="N133" s="804"/>
      <c r="O133" s="803"/>
      <c r="P133" s="759"/>
      <c r="Q133" s="760"/>
      <c r="R133" s="761"/>
      <c r="S133" s="804"/>
      <c r="T133" s="803"/>
    </row>
    <row r="134" spans="1:20" ht="15" hidden="1" customHeight="1" outlineLevel="1" x14ac:dyDescent="0.25">
      <c r="A134" s="72">
        <v>127</v>
      </c>
      <c r="B134" s="754"/>
      <c r="C134" s="763"/>
      <c r="D134" s="756"/>
      <c r="E134" s="757"/>
      <c r="F134" s="757"/>
      <c r="G134" s="779"/>
      <c r="H134" s="800"/>
      <c r="I134" s="801"/>
      <c r="J134" s="802"/>
      <c r="K134" s="759"/>
      <c r="L134" s="760"/>
      <c r="M134" s="761"/>
      <c r="N134" s="804"/>
      <c r="O134" s="803"/>
      <c r="P134" s="759"/>
      <c r="Q134" s="760"/>
      <c r="R134" s="761"/>
      <c r="S134" s="804"/>
      <c r="T134" s="803"/>
    </row>
    <row r="135" spans="1:20" ht="15" hidden="1" customHeight="1" outlineLevel="1" x14ac:dyDescent="0.25">
      <c r="A135" s="72">
        <v>128</v>
      </c>
      <c r="B135" s="754"/>
      <c r="C135" s="763"/>
      <c r="D135" s="756"/>
      <c r="E135" s="757"/>
      <c r="F135" s="757"/>
      <c r="G135" s="779"/>
      <c r="H135" s="800"/>
      <c r="I135" s="801"/>
      <c r="J135" s="802"/>
      <c r="K135" s="759"/>
      <c r="L135" s="760"/>
      <c r="M135" s="761"/>
      <c r="N135" s="804"/>
      <c r="O135" s="803"/>
      <c r="P135" s="759"/>
      <c r="Q135" s="760"/>
      <c r="R135" s="761"/>
      <c r="S135" s="804"/>
      <c r="T135" s="803"/>
    </row>
    <row r="136" spans="1:20" ht="15" hidden="1" customHeight="1" outlineLevel="1" x14ac:dyDescent="0.25">
      <c r="A136" s="72">
        <v>129</v>
      </c>
      <c r="B136" s="754"/>
      <c r="C136" s="763"/>
      <c r="D136" s="756"/>
      <c r="E136" s="757"/>
      <c r="F136" s="757"/>
      <c r="G136" s="779"/>
      <c r="H136" s="800"/>
      <c r="I136" s="801"/>
      <c r="J136" s="802"/>
      <c r="K136" s="759"/>
      <c r="L136" s="760"/>
      <c r="M136" s="761"/>
      <c r="N136" s="804"/>
      <c r="O136" s="803"/>
      <c r="P136" s="759"/>
      <c r="Q136" s="760"/>
      <c r="R136" s="761"/>
      <c r="S136" s="804"/>
      <c r="T136" s="803"/>
    </row>
    <row r="137" spans="1:20" ht="15" hidden="1" customHeight="1" outlineLevel="1" x14ac:dyDescent="0.25">
      <c r="A137" s="72">
        <v>130</v>
      </c>
      <c r="B137" s="754"/>
      <c r="C137" s="763"/>
      <c r="D137" s="756"/>
      <c r="E137" s="757"/>
      <c r="F137" s="757"/>
      <c r="G137" s="779"/>
      <c r="H137" s="800"/>
      <c r="I137" s="801"/>
      <c r="J137" s="802"/>
      <c r="K137" s="759"/>
      <c r="L137" s="760"/>
      <c r="M137" s="761"/>
      <c r="N137" s="804"/>
      <c r="O137" s="803"/>
      <c r="P137" s="759"/>
      <c r="Q137" s="760"/>
      <c r="R137" s="761"/>
      <c r="S137" s="804"/>
      <c r="T137" s="803"/>
    </row>
    <row r="138" spans="1:20" ht="15" hidden="1" customHeight="1" outlineLevel="1" x14ac:dyDescent="0.25">
      <c r="A138" s="72">
        <v>131</v>
      </c>
      <c r="B138" s="754"/>
      <c r="C138" s="763"/>
      <c r="D138" s="756"/>
      <c r="E138" s="757"/>
      <c r="F138" s="757"/>
      <c r="G138" s="779"/>
      <c r="H138" s="800"/>
      <c r="I138" s="801"/>
      <c r="J138" s="802"/>
      <c r="K138" s="759"/>
      <c r="L138" s="760"/>
      <c r="M138" s="761"/>
      <c r="N138" s="804"/>
      <c r="O138" s="803"/>
      <c r="P138" s="759"/>
      <c r="Q138" s="760"/>
      <c r="R138" s="761"/>
      <c r="S138" s="804"/>
      <c r="T138" s="803"/>
    </row>
    <row r="139" spans="1:20" ht="15" hidden="1" customHeight="1" outlineLevel="1" x14ac:dyDescent="0.25">
      <c r="A139" s="72">
        <v>132</v>
      </c>
      <c r="B139" s="754"/>
      <c r="C139" s="763"/>
      <c r="D139" s="756"/>
      <c r="E139" s="757"/>
      <c r="F139" s="757"/>
      <c r="G139" s="779"/>
      <c r="H139" s="800"/>
      <c r="I139" s="801"/>
      <c r="J139" s="802"/>
      <c r="K139" s="759"/>
      <c r="L139" s="760"/>
      <c r="M139" s="761"/>
      <c r="N139" s="804"/>
      <c r="O139" s="803"/>
      <c r="P139" s="759"/>
      <c r="Q139" s="760"/>
      <c r="R139" s="761"/>
      <c r="S139" s="804"/>
      <c r="T139" s="803"/>
    </row>
    <row r="140" spans="1:20" ht="15" hidden="1" customHeight="1" outlineLevel="1" x14ac:dyDescent="0.25">
      <c r="A140" s="72">
        <v>133</v>
      </c>
      <c r="B140" s="754"/>
      <c r="C140" s="763"/>
      <c r="D140" s="756"/>
      <c r="E140" s="757"/>
      <c r="F140" s="757"/>
      <c r="G140" s="779"/>
      <c r="H140" s="800"/>
      <c r="I140" s="801"/>
      <c r="J140" s="802"/>
      <c r="K140" s="759"/>
      <c r="L140" s="760"/>
      <c r="M140" s="761"/>
      <c r="N140" s="804"/>
      <c r="O140" s="803"/>
      <c r="P140" s="759"/>
      <c r="Q140" s="760"/>
      <c r="R140" s="761"/>
      <c r="S140" s="804"/>
      <c r="T140" s="803"/>
    </row>
    <row r="141" spans="1:20" ht="15" hidden="1" customHeight="1" outlineLevel="1" x14ac:dyDescent="0.25">
      <c r="A141" s="72">
        <v>134</v>
      </c>
      <c r="B141" s="754"/>
      <c r="C141" s="763"/>
      <c r="D141" s="756"/>
      <c r="E141" s="757"/>
      <c r="F141" s="757"/>
      <c r="G141" s="779"/>
      <c r="H141" s="800"/>
      <c r="I141" s="801"/>
      <c r="J141" s="802"/>
      <c r="K141" s="759"/>
      <c r="L141" s="760"/>
      <c r="M141" s="761"/>
      <c r="N141" s="804"/>
      <c r="O141" s="803"/>
      <c r="P141" s="759"/>
      <c r="Q141" s="760"/>
      <c r="R141" s="761"/>
      <c r="S141" s="804"/>
      <c r="T141" s="803"/>
    </row>
    <row r="142" spans="1:20" ht="15" hidden="1" customHeight="1" outlineLevel="1" x14ac:dyDescent="0.25">
      <c r="A142" s="72">
        <v>135</v>
      </c>
      <c r="B142" s="754"/>
      <c r="C142" s="763"/>
      <c r="D142" s="756"/>
      <c r="E142" s="757"/>
      <c r="F142" s="757"/>
      <c r="G142" s="779"/>
      <c r="H142" s="800"/>
      <c r="I142" s="801"/>
      <c r="J142" s="802"/>
      <c r="K142" s="759"/>
      <c r="L142" s="760"/>
      <c r="M142" s="761"/>
      <c r="N142" s="804"/>
      <c r="O142" s="803"/>
      <c r="P142" s="759"/>
      <c r="Q142" s="760"/>
      <c r="R142" s="761"/>
      <c r="S142" s="804"/>
      <c r="T142" s="803"/>
    </row>
    <row r="143" spans="1:20" ht="15" hidden="1" customHeight="1" outlineLevel="1" x14ac:dyDescent="0.25">
      <c r="A143" s="72">
        <v>136</v>
      </c>
      <c r="B143" s="754"/>
      <c r="C143" s="763"/>
      <c r="D143" s="756"/>
      <c r="E143" s="757"/>
      <c r="F143" s="757"/>
      <c r="G143" s="779"/>
      <c r="H143" s="800"/>
      <c r="I143" s="801"/>
      <c r="J143" s="802"/>
      <c r="K143" s="759"/>
      <c r="L143" s="760"/>
      <c r="M143" s="761"/>
      <c r="N143" s="804"/>
      <c r="O143" s="803"/>
      <c r="P143" s="759"/>
      <c r="Q143" s="760"/>
      <c r="R143" s="761"/>
      <c r="S143" s="804"/>
      <c r="T143" s="803"/>
    </row>
    <row r="144" spans="1:20" ht="15" hidden="1" customHeight="1" outlineLevel="1" x14ac:dyDescent="0.25">
      <c r="A144" s="72">
        <v>137</v>
      </c>
      <c r="B144" s="754"/>
      <c r="C144" s="763"/>
      <c r="D144" s="756"/>
      <c r="E144" s="757"/>
      <c r="F144" s="757"/>
      <c r="G144" s="779"/>
      <c r="H144" s="800"/>
      <c r="I144" s="801"/>
      <c r="J144" s="802"/>
      <c r="K144" s="759"/>
      <c r="L144" s="760"/>
      <c r="M144" s="761"/>
      <c r="N144" s="804"/>
      <c r="O144" s="803"/>
      <c r="P144" s="759"/>
      <c r="Q144" s="760"/>
      <c r="R144" s="761"/>
      <c r="S144" s="804"/>
      <c r="T144" s="803"/>
    </row>
    <row r="145" spans="1:20" ht="15" hidden="1" customHeight="1" outlineLevel="1" x14ac:dyDescent="0.25">
      <c r="A145" s="72">
        <v>138</v>
      </c>
      <c r="B145" s="754"/>
      <c r="C145" s="763"/>
      <c r="D145" s="756"/>
      <c r="E145" s="757"/>
      <c r="F145" s="757"/>
      <c r="G145" s="779"/>
      <c r="H145" s="800"/>
      <c r="I145" s="801"/>
      <c r="J145" s="802"/>
      <c r="K145" s="759"/>
      <c r="L145" s="760"/>
      <c r="M145" s="761"/>
      <c r="N145" s="804"/>
      <c r="O145" s="803"/>
      <c r="P145" s="759"/>
      <c r="Q145" s="760"/>
      <c r="R145" s="761"/>
      <c r="S145" s="804"/>
      <c r="T145" s="803"/>
    </row>
    <row r="146" spans="1:20" ht="15" hidden="1" customHeight="1" outlineLevel="1" x14ac:dyDescent="0.25">
      <c r="A146" s="72">
        <v>139</v>
      </c>
      <c r="B146" s="754"/>
      <c r="C146" s="763"/>
      <c r="D146" s="756"/>
      <c r="E146" s="757"/>
      <c r="F146" s="757"/>
      <c r="G146" s="779"/>
      <c r="H146" s="800"/>
      <c r="I146" s="801"/>
      <c r="J146" s="802"/>
      <c r="K146" s="759"/>
      <c r="L146" s="760"/>
      <c r="M146" s="761"/>
      <c r="N146" s="804"/>
      <c r="O146" s="803"/>
      <c r="P146" s="759"/>
      <c r="Q146" s="760"/>
      <c r="R146" s="761"/>
      <c r="S146" s="804"/>
      <c r="T146" s="803"/>
    </row>
    <row r="147" spans="1:20" ht="15" hidden="1" customHeight="1" outlineLevel="1" x14ac:dyDescent="0.25">
      <c r="A147" s="72">
        <v>140</v>
      </c>
      <c r="B147" s="754"/>
      <c r="C147" s="763"/>
      <c r="D147" s="756"/>
      <c r="E147" s="757"/>
      <c r="F147" s="757"/>
      <c r="G147" s="779"/>
      <c r="H147" s="800"/>
      <c r="I147" s="801"/>
      <c r="J147" s="802"/>
      <c r="K147" s="759"/>
      <c r="L147" s="760"/>
      <c r="M147" s="761"/>
      <c r="N147" s="804"/>
      <c r="O147" s="803"/>
      <c r="P147" s="759"/>
      <c r="Q147" s="760"/>
      <c r="R147" s="761"/>
      <c r="S147" s="804"/>
      <c r="T147" s="803"/>
    </row>
    <row r="148" spans="1:20" ht="15" hidden="1" customHeight="1" outlineLevel="1" x14ac:dyDescent="0.25">
      <c r="A148" s="72">
        <v>141</v>
      </c>
      <c r="B148" s="754"/>
      <c r="C148" s="763"/>
      <c r="D148" s="756"/>
      <c r="E148" s="757"/>
      <c r="F148" s="757"/>
      <c r="G148" s="779"/>
      <c r="H148" s="800"/>
      <c r="I148" s="801"/>
      <c r="J148" s="802"/>
      <c r="K148" s="759"/>
      <c r="L148" s="760"/>
      <c r="M148" s="761"/>
      <c r="N148" s="804"/>
      <c r="O148" s="803"/>
      <c r="P148" s="759"/>
      <c r="Q148" s="760"/>
      <c r="R148" s="761"/>
      <c r="S148" s="804"/>
      <c r="T148" s="803"/>
    </row>
    <row r="149" spans="1:20" ht="15" hidden="1" customHeight="1" outlineLevel="1" x14ac:dyDescent="0.25">
      <c r="A149" s="72">
        <v>142</v>
      </c>
      <c r="B149" s="754"/>
      <c r="C149" s="763"/>
      <c r="D149" s="756"/>
      <c r="E149" s="757"/>
      <c r="F149" s="757"/>
      <c r="G149" s="779"/>
      <c r="H149" s="800"/>
      <c r="I149" s="801"/>
      <c r="J149" s="802"/>
      <c r="K149" s="759"/>
      <c r="L149" s="760"/>
      <c r="M149" s="761"/>
      <c r="N149" s="804"/>
      <c r="O149" s="803"/>
      <c r="P149" s="759"/>
      <c r="Q149" s="760"/>
      <c r="R149" s="761"/>
      <c r="S149" s="804"/>
      <c r="T149" s="803"/>
    </row>
    <row r="150" spans="1:20" ht="15" hidden="1" customHeight="1" outlineLevel="1" x14ac:dyDescent="0.25">
      <c r="A150" s="72">
        <v>143</v>
      </c>
      <c r="B150" s="754"/>
      <c r="C150" s="763"/>
      <c r="D150" s="756"/>
      <c r="E150" s="757"/>
      <c r="F150" s="757"/>
      <c r="G150" s="779"/>
      <c r="H150" s="800"/>
      <c r="I150" s="801"/>
      <c r="J150" s="802"/>
      <c r="K150" s="759"/>
      <c r="L150" s="760"/>
      <c r="M150" s="761"/>
      <c r="N150" s="804"/>
      <c r="O150" s="803"/>
      <c r="P150" s="759"/>
      <c r="Q150" s="760"/>
      <c r="R150" s="761"/>
      <c r="S150" s="804"/>
      <c r="T150" s="803"/>
    </row>
    <row r="151" spans="1:20" ht="15" hidden="1" customHeight="1" outlineLevel="1" x14ac:dyDescent="0.25">
      <c r="A151" s="72">
        <v>144</v>
      </c>
      <c r="B151" s="754"/>
      <c r="C151" s="763"/>
      <c r="D151" s="756"/>
      <c r="E151" s="757"/>
      <c r="F151" s="757"/>
      <c r="G151" s="779"/>
      <c r="H151" s="800"/>
      <c r="I151" s="801"/>
      <c r="J151" s="802"/>
      <c r="K151" s="759"/>
      <c r="L151" s="760"/>
      <c r="M151" s="761"/>
      <c r="N151" s="804"/>
      <c r="O151" s="803"/>
      <c r="P151" s="759"/>
      <c r="Q151" s="760"/>
      <c r="R151" s="761"/>
      <c r="S151" s="804"/>
      <c r="T151" s="803"/>
    </row>
    <row r="152" spans="1:20" ht="15" hidden="1" customHeight="1" outlineLevel="1" x14ac:dyDescent="0.25">
      <c r="A152" s="72">
        <v>145</v>
      </c>
      <c r="B152" s="754"/>
      <c r="C152" s="763"/>
      <c r="D152" s="756"/>
      <c r="E152" s="757"/>
      <c r="F152" s="757"/>
      <c r="G152" s="779"/>
      <c r="H152" s="800"/>
      <c r="I152" s="801"/>
      <c r="J152" s="802"/>
      <c r="K152" s="759"/>
      <c r="L152" s="760"/>
      <c r="M152" s="761"/>
      <c r="N152" s="804"/>
      <c r="O152" s="803"/>
      <c r="P152" s="759"/>
      <c r="Q152" s="760"/>
      <c r="R152" s="761"/>
      <c r="S152" s="804"/>
      <c r="T152" s="803"/>
    </row>
    <row r="153" spans="1:20" ht="15" hidden="1" customHeight="1" outlineLevel="1" x14ac:dyDescent="0.25">
      <c r="A153" s="72">
        <v>146</v>
      </c>
      <c r="B153" s="754"/>
      <c r="C153" s="763"/>
      <c r="D153" s="756"/>
      <c r="E153" s="757"/>
      <c r="F153" s="757"/>
      <c r="G153" s="779"/>
      <c r="H153" s="800"/>
      <c r="I153" s="801"/>
      <c r="J153" s="802"/>
      <c r="K153" s="759"/>
      <c r="L153" s="760"/>
      <c r="M153" s="761"/>
      <c r="N153" s="804"/>
      <c r="O153" s="803"/>
      <c r="P153" s="759"/>
      <c r="Q153" s="760"/>
      <c r="R153" s="761"/>
      <c r="S153" s="804"/>
      <c r="T153" s="803"/>
    </row>
    <row r="154" spans="1:20" ht="15" hidden="1" customHeight="1" outlineLevel="1" x14ac:dyDescent="0.25">
      <c r="A154" s="72">
        <v>147</v>
      </c>
      <c r="B154" s="754"/>
      <c r="C154" s="763"/>
      <c r="D154" s="756"/>
      <c r="E154" s="757"/>
      <c r="F154" s="757"/>
      <c r="G154" s="779"/>
      <c r="H154" s="800"/>
      <c r="I154" s="801"/>
      <c r="J154" s="802"/>
      <c r="K154" s="759"/>
      <c r="L154" s="760"/>
      <c r="M154" s="761"/>
      <c r="N154" s="804"/>
      <c r="O154" s="803"/>
      <c r="P154" s="759"/>
      <c r="Q154" s="760"/>
      <c r="R154" s="761"/>
      <c r="S154" s="804"/>
      <c r="T154" s="803"/>
    </row>
    <row r="155" spans="1:20" ht="15" hidden="1" customHeight="1" outlineLevel="1" x14ac:dyDescent="0.25">
      <c r="A155" s="72">
        <v>148</v>
      </c>
      <c r="B155" s="754"/>
      <c r="C155" s="763"/>
      <c r="D155" s="756"/>
      <c r="E155" s="757"/>
      <c r="F155" s="757"/>
      <c r="G155" s="779"/>
      <c r="H155" s="800"/>
      <c r="I155" s="801"/>
      <c r="J155" s="802"/>
      <c r="K155" s="759"/>
      <c r="L155" s="760"/>
      <c r="M155" s="761"/>
      <c r="N155" s="804"/>
      <c r="O155" s="803"/>
      <c r="P155" s="759"/>
      <c r="Q155" s="760"/>
      <c r="R155" s="761"/>
      <c r="S155" s="804"/>
      <c r="T155" s="803"/>
    </row>
    <row r="156" spans="1:20" ht="15" hidden="1" customHeight="1" outlineLevel="1" x14ac:dyDescent="0.25">
      <c r="A156" s="72">
        <v>149</v>
      </c>
      <c r="B156" s="754"/>
      <c r="C156" s="763"/>
      <c r="D156" s="756"/>
      <c r="E156" s="757"/>
      <c r="F156" s="757"/>
      <c r="G156" s="779"/>
      <c r="H156" s="800"/>
      <c r="I156" s="801"/>
      <c r="J156" s="802"/>
      <c r="K156" s="759"/>
      <c r="L156" s="760"/>
      <c r="M156" s="761"/>
      <c r="N156" s="804"/>
      <c r="O156" s="803"/>
      <c r="P156" s="759"/>
      <c r="Q156" s="760"/>
      <c r="R156" s="761"/>
      <c r="S156" s="804"/>
      <c r="T156" s="803"/>
    </row>
    <row r="157" spans="1:20" ht="15" hidden="1" customHeight="1" outlineLevel="1" x14ac:dyDescent="0.25">
      <c r="A157" s="72">
        <v>150</v>
      </c>
      <c r="B157" s="754"/>
      <c r="C157" s="763"/>
      <c r="D157" s="756"/>
      <c r="E157" s="757"/>
      <c r="F157" s="757"/>
      <c r="G157" s="779"/>
      <c r="H157" s="800"/>
      <c r="I157" s="801"/>
      <c r="J157" s="802"/>
      <c r="K157" s="759"/>
      <c r="L157" s="760"/>
      <c r="M157" s="761"/>
      <c r="N157" s="804"/>
      <c r="O157" s="803"/>
      <c r="P157" s="759"/>
      <c r="Q157" s="760"/>
      <c r="R157" s="761"/>
      <c r="S157" s="804"/>
      <c r="T157" s="803"/>
    </row>
    <row r="158" spans="1:20" ht="15" hidden="1" customHeight="1" outlineLevel="1" x14ac:dyDescent="0.25">
      <c r="A158" s="72">
        <v>151</v>
      </c>
      <c r="B158" s="754"/>
      <c r="C158" s="763"/>
      <c r="D158" s="756"/>
      <c r="E158" s="757"/>
      <c r="F158" s="757"/>
      <c r="G158" s="779"/>
      <c r="H158" s="800"/>
      <c r="I158" s="801"/>
      <c r="J158" s="802"/>
      <c r="K158" s="759"/>
      <c r="L158" s="760"/>
      <c r="M158" s="761"/>
      <c r="N158" s="804"/>
      <c r="O158" s="803"/>
      <c r="P158" s="759"/>
      <c r="Q158" s="760"/>
      <c r="R158" s="761"/>
      <c r="S158" s="804"/>
      <c r="T158" s="803"/>
    </row>
    <row r="159" spans="1:20" ht="15" hidden="1" customHeight="1" outlineLevel="1" x14ac:dyDescent="0.25">
      <c r="A159" s="72">
        <v>152</v>
      </c>
      <c r="B159" s="754"/>
      <c r="C159" s="763"/>
      <c r="D159" s="756"/>
      <c r="E159" s="757"/>
      <c r="F159" s="757"/>
      <c r="G159" s="779"/>
      <c r="H159" s="800"/>
      <c r="I159" s="801"/>
      <c r="J159" s="802"/>
      <c r="K159" s="759"/>
      <c r="L159" s="760"/>
      <c r="M159" s="761"/>
      <c r="N159" s="804"/>
      <c r="O159" s="803"/>
      <c r="P159" s="759"/>
      <c r="Q159" s="760"/>
      <c r="R159" s="761"/>
      <c r="S159" s="804"/>
      <c r="T159" s="803"/>
    </row>
    <row r="160" spans="1:20" ht="15" hidden="1" customHeight="1" outlineLevel="1" x14ac:dyDescent="0.25">
      <c r="A160" s="72">
        <v>153</v>
      </c>
      <c r="B160" s="754"/>
      <c r="C160" s="763"/>
      <c r="D160" s="756"/>
      <c r="E160" s="757"/>
      <c r="F160" s="757"/>
      <c r="G160" s="779"/>
      <c r="H160" s="800"/>
      <c r="I160" s="801"/>
      <c r="J160" s="802"/>
      <c r="K160" s="759"/>
      <c r="L160" s="760"/>
      <c r="M160" s="761"/>
      <c r="N160" s="804"/>
      <c r="O160" s="803"/>
      <c r="P160" s="759"/>
      <c r="Q160" s="760"/>
      <c r="R160" s="761"/>
      <c r="S160" s="804"/>
      <c r="T160" s="803"/>
    </row>
    <row r="161" spans="1:20" ht="15" hidden="1" customHeight="1" outlineLevel="1" x14ac:dyDescent="0.25">
      <c r="A161" s="72">
        <v>154</v>
      </c>
      <c r="B161" s="754"/>
      <c r="C161" s="763"/>
      <c r="D161" s="756"/>
      <c r="E161" s="757"/>
      <c r="F161" s="757"/>
      <c r="G161" s="779"/>
      <c r="H161" s="800"/>
      <c r="I161" s="801"/>
      <c r="J161" s="802"/>
      <c r="K161" s="759"/>
      <c r="L161" s="760"/>
      <c r="M161" s="761"/>
      <c r="N161" s="804"/>
      <c r="O161" s="803"/>
      <c r="P161" s="759"/>
      <c r="Q161" s="760"/>
      <c r="R161" s="761"/>
      <c r="S161" s="804"/>
      <c r="T161" s="803"/>
    </row>
    <row r="162" spans="1:20" ht="15" hidden="1" customHeight="1" outlineLevel="1" x14ac:dyDescent="0.25">
      <c r="A162" s="72">
        <v>155</v>
      </c>
      <c r="B162" s="754"/>
      <c r="C162" s="763"/>
      <c r="D162" s="756"/>
      <c r="E162" s="757"/>
      <c r="F162" s="757"/>
      <c r="G162" s="779"/>
      <c r="H162" s="800"/>
      <c r="I162" s="801"/>
      <c r="J162" s="802"/>
      <c r="K162" s="759"/>
      <c r="L162" s="760"/>
      <c r="M162" s="761"/>
      <c r="N162" s="804"/>
      <c r="O162" s="803"/>
      <c r="P162" s="759"/>
      <c r="Q162" s="760"/>
      <c r="R162" s="761"/>
      <c r="S162" s="804"/>
      <c r="T162" s="803"/>
    </row>
    <row r="163" spans="1:20" ht="15" hidden="1" customHeight="1" outlineLevel="1" x14ac:dyDescent="0.25">
      <c r="A163" s="72">
        <v>156</v>
      </c>
      <c r="B163" s="754"/>
      <c r="C163" s="763"/>
      <c r="D163" s="756"/>
      <c r="E163" s="757"/>
      <c r="F163" s="757"/>
      <c r="G163" s="779"/>
      <c r="H163" s="800"/>
      <c r="I163" s="801"/>
      <c r="J163" s="802"/>
      <c r="K163" s="759"/>
      <c r="L163" s="760"/>
      <c r="M163" s="761"/>
      <c r="N163" s="804"/>
      <c r="O163" s="803"/>
      <c r="P163" s="759"/>
      <c r="Q163" s="760"/>
      <c r="R163" s="761"/>
      <c r="S163" s="804"/>
      <c r="T163" s="803"/>
    </row>
    <row r="164" spans="1:20" ht="15" hidden="1" customHeight="1" outlineLevel="1" x14ac:dyDescent="0.25">
      <c r="A164" s="72">
        <v>157</v>
      </c>
      <c r="B164" s="754"/>
      <c r="C164" s="763"/>
      <c r="D164" s="756"/>
      <c r="E164" s="757"/>
      <c r="F164" s="757"/>
      <c r="G164" s="779"/>
      <c r="H164" s="800"/>
      <c r="I164" s="801"/>
      <c r="J164" s="802"/>
      <c r="K164" s="759"/>
      <c r="L164" s="760"/>
      <c r="M164" s="761"/>
      <c r="N164" s="804"/>
      <c r="O164" s="803"/>
      <c r="P164" s="759"/>
      <c r="Q164" s="760"/>
      <c r="R164" s="761"/>
      <c r="S164" s="804"/>
      <c r="T164" s="803"/>
    </row>
    <row r="165" spans="1:20" ht="15" hidden="1" customHeight="1" outlineLevel="1" x14ac:dyDescent="0.25">
      <c r="A165" s="72">
        <v>158</v>
      </c>
      <c r="B165" s="754"/>
      <c r="C165" s="763"/>
      <c r="D165" s="756"/>
      <c r="E165" s="757"/>
      <c r="F165" s="757"/>
      <c r="G165" s="779"/>
      <c r="H165" s="800"/>
      <c r="I165" s="801"/>
      <c r="J165" s="802"/>
      <c r="K165" s="759"/>
      <c r="L165" s="760"/>
      <c r="M165" s="761"/>
      <c r="N165" s="804"/>
      <c r="O165" s="803"/>
      <c r="P165" s="759"/>
      <c r="Q165" s="760"/>
      <c r="R165" s="761"/>
      <c r="S165" s="804"/>
      <c r="T165" s="803"/>
    </row>
    <row r="166" spans="1:20" ht="15" hidden="1" customHeight="1" outlineLevel="1" x14ac:dyDescent="0.25">
      <c r="A166" s="72">
        <v>159</v>
      </c>
      <c r="B166" s="754"/>
      <c r="C166" s="763"/>
      <c r="D166" s="756"/>
      <c r="E166" s="757"/>
      <c r="F166" s="757"/>
      <c r="G166" s="779"/>
      <c r="H166" s="800"/>
      <c r="I166" s="801"/>
      <c r="J166" s="802"/>
      <c r="K166" s="759"/>
      <c r="L166" s="760"/>
      <c r="M166" s="761"/>
      <c r="N166" s="804"/>
      <c r="O166" s="803"/>
      <c r="P166" s="759"/>
      <c r="Q166" s="760"/>
      <c r="R166" s="761"/>
      <c r="S166" s="804"/>
      <c r="T166" s="803"/>
    </row>
    <row r="167" spans="1:20" ht="15" hidden="1" customHeight="1" outlineLevel="1" x14ac:dyDescent="0.25">
      <c r="A167" s="72">
        <v>160</v>
      </c>
      <c r="B167" s="754"/>
      <c r="C167" s="763"/>
      <c r="D167" s="756"/>
      <c r="E167" s="757"/>
      <c r="F167" s="757"/>
      <c r="G167" s="779"/>
      <c r="H167" s="800"/>
      <c r="I167" s="801"/>
      <c r="J167" s="802"/>
      <c r="K167" s="759"/>
      <c r="L167" s="760"/>
      <c r="M167" s="761"/>
      <c r="N167" s="804"/>
      <c r="O167" s="803"/>
      <c r="P167" s="759"/>
      <c r="Q167" s="760"/>
      <c r="R167" s="761"/>
      <c r="S167" s="804"/>
      <c r="T167" s="803"/>
    </row>
    <row r="168" spans="1:20" ht="15" hidden="1" customHeight="1" outlineLevel="1" x14ac:dyDescent="0.25">
      <c r="A168" s="72">
        <v>161</v>
      </c>
      <c r="B168" s="754"/>
      <c r="C168" s="763"/>
      <c r="D168" s="756"/>
      <c r="E168" s="757"/>
      <c r="F168" s="757"/>
      <c r="G168" s="779"/>
      <c r="H168" s="800"/>
      <c r="I168" s="801"/>
      <c r="J168" s="802"/>
      <c r="K168" s="759"/>
      <c r="L168" s="760"/>
      <c r="M168" s="761"/>
      <c r="N168" s="804"/>
      <c r="O168" s="803"/>
      <c r="P168" s="759"/>
      <c r="Q168" s="760"/>
      <c r="R168" s="761"/>
      <c r="S168" s="804"/>
      <c r="T168" s="803"/>
    </row>
    <row r="169" spans="1:20" ht="15" hidden="1" customHeight="1" outlineLevel="1" x14ac:dyDescent="0.25">
      <c r="A169" s="72">
        <v>162</v>
      </c>
      <c r="B169" s="754"/>
      <c r="C169" s="763"/>
      <c r="D169" s="756"/>
      <c r="E169" s="757"/>
      <c r="F169" s="757"/>
      <c r="G169" s="779"/>
      <c r="H169" s="800"/>
      <c r="I169" s="801"/>
      <c r="J169" s="802"/>
      <c r="K169" s="759"/>
      <c r="L169" s="760"/>
      <c r="M169" s="761"/>
      <c r="N169" s="804"/>
      <c r="O169" s="803"/>
      <c r="P169" s="759"/>
      <c r="Q169" s="760"/>
      <c r="R169" s="761"/>
      <c r="S169" s="804"/>
      <c r="T169" s="803"/>
    </row>
    <row r="170" spans="1:20" ht="15" hidden="1" customHeight="1" outlineLevel="1" x14ac:dyDescent="0.25">
      <c r="A170" s="72">
        <v>163</v>
      </c>
      <c r="B170" s="754"/>
      <c r="C170" s="763"/>
      <c r="D170" s="756"/>
      <c r="E170" s="757"/>
      <c r="F170" s="757"/>
      <c r="G170" s="779"/>
      <c r="H170" s="800"/>
      <c r="I170" s="801"/>
      <c r="J170" s="802"/>
      <c r="K170" s="759"/>
      <c r="L170" s="760"/>
      <c r="M170" s="761"/>
      <c r="N170" s="804"/>
      <c r="O170" s="803"/>
      <c r="P170" s="759"/>
      <c r="Q170" s="760"/>
      <c r="R170" s="761"/>
      <c r="S170" s="804"/>
      <c r="T170" s="803"/>
    </row>
    <row r="171" spans="1:20" ht="15" hidden="1" customHeight="1" outlineLevel="1" x14ac:dyDescent="0.25">
      <c r="A171" s="72">
        <v>164</v>
      </c>
      <c r="B171" s="754"/>
      <c r="C171" s="763"/>
      <c r="D171" s="756"/>
      <c r="E171" s="757"/>
      <c r="F171" s="757"/>
      <c r="G171" s="779"/>
      <c r="H171" s="800"/>
      <c r="I171" s="801"/>
      <c r="J171" s="802"/>
      <c r="K171" s="759"/>
      <c r="L171" s="760"/>
      <c r="M171" s="761"/>
      <c r="N171" s="804"/>
      <c r="O171" s="803"/>
      <c r="P171" s="759"/>
      <c r="Q171" s="760"/>
      <c r="R171" s="761"/>
      <c r="S171" s="804"/>
      <c r="T171" s="803"/>
    </row>
    <row r="172" spans="1:20" ht="15" hidden="1" customHeight="1" outlineLevel="1" x14ac:dyDescent="0.25">
      <c r="A172" s="72">
        <v>165</v>
      </c>
      <c r="B172" s="754"/>
      <c r="C172" s="763"/>
      <c r="D172" s="756"/>
      <c r="E172" s="757"/>
      <c r="F172" s="757"/>
      <c r="G172" s="779"/>
      <c r="H172" s="800"/>
      <c r="I172" s="801"/>
      <c r="J172" s="802"/>
      <c r="K172" s="759"/>
      <c r="L172" s="760"/>
      <c r="M172" s="761"/>
      <c r="N172" s="804"/>
      <c r="O172" s="803"/>
      <c r="P172" s="759"/>
      <c r="Q172" s="760"/>
      <c r="R172" s="761"/>
      <c r="S172" s="804"/>
      <c r="T172" s="803"/>
    </row>
    <row r="173" spans="1:20" ht="15" hidden="1" customHeight="1" outlineLevel="1" x14ac:dyDescent="0.25">
      <c r="A173" s="72">
        <v>166</v>
      </c>
      <c r="B173" s="754"/>
      <c r="C173" s="763"/>
      <c r="D173" s="756"/>
      <c r="E173" s="757"/>
      <c r="F173" s="757"/>
      <c r="G173" s="779"/>
      <c r="H173" s="800"/>
      <c r="I173" s="801"/>
      <c r="J173" s="802"/>
      <c r="K173" s="759"/>
      <c r="L173" s="760"/>
      <c r="M173" s="761"/>
      <c r="N173" s="804"/>
      <c r="O173" s="803"/>
      <c r="P173" s="759"/>
      <c r="Q173" s="760"/>
      <c r="R173" s="761"/>
      <c r="S173" s="804"/>
      <c r="T173" s="803"/>
    </row>
    <row r="174" spans="1:20" ht="15" hidden="1" customHeight="1" outlineLevel="1" x14ac:dyDescent="0.25">
      <c r="A174" s="72">
        <v>167</v>
      </c>
      <c r="B174" s="754"/>
      <c r="C174" s="763"/>
      <c r="D174" s="756"/>
      <c r="E174" s="757"/>
      <c r="F174" s="757"/>
      <c r="G174" s="779"/>
      <c r="H174" s="800"/>
      <c r="I174" s="801"/>
      <c r="J174" s="802"/>
      <c r="K174" s="759"/>
      <c r="L174" s="760"/>
      <c r="M174" s="761"/>
      <c r="N174" s="804"/>
      <c r="O174" s="803"/>
      <c r="P174" s="759"/>
      <c r="Q174" s="760"/>
      <c r="R174" s="761"/>
      <c r="S174" s="804"/>
      <c r="T174" s="803"/>
    </row>
    <row r="175" spans="1:20" ht="15" hidden="1" customHeight="1" outlineLevel="1" x14ac:dyDescent="0.25">
      <c r="A175" s="72">
        <v>168</v>
      </c>
      <c r="B175" s="754"/>
      <c r="C175" s="763"/>
      <c r="D175" s="756"/>
      <c r="E175" s="757"/>
      <c r="F175" s="757"/>
      <c r="G175" s="779"/>
      <c r="H175" s="800"/>
      <c r="I175" s="801"/>
      <c r="J175" s="802"/>
      <c r="K175" s="759"/>
      <c r="L175" s="760"/>
      <c r="M175" s="761"/>
      <c r="N175" s="804"/>
      <c r="O175" s="803"/>
      <c r="P175" s="759"/>
      <c r="Q175" s="760"/>
      <c r="R175" s="761"/>
      <c r="S175" s="804"/>
      <c r="T175" s="803"/>
    </row>
    <row r="176" spans="1:20" ht="15" hidden="1" customHeight="1" outlineLevel="1" x14ac:dyDescent="0.25">
      <c r="A176" s="72">
        <v>169</v>
      </c>
      <c r="B176" s="754"/>
      <c r="C176" s="763"/>
      <c r="D176" s="756"/>
      <c r="E176" s="757"/>
      <c r="F176" s="757"/>
      <c r="G176" s="779"/>
      <c r="H176" s="800"/>
      <c r="I176" s="801"/>
      <c r="J176" s="802"/>
      <c r="K176" s="759"/>
      <c r="L176" s="760"/>
      <c r="M176" s="761"/>
      <c r="N176" s="804"/>
      <c r="O176" s="803"/>
      <c r="P176" s="759"/>
      <c r="Q176" s="760"/>
      <c r="R176" s="761"/>
      <c r="S176" s="804"/>
      <c r="T176" s="803"/>
    </row>
    <row r="177" spans="1:20" ht="15" hidden="1" customHeight="1" outlineLevel="1" x14ac:dyDescent="0.25">
      <c r="A177" s="72">
        <v>170</v>
      </c>
      <c r="B177" s="754"/>
      <c r="C177" s="763"/>
      <c r="D177" s="756"/>
      <c r="E177" s="757"/>
      <c r="F177" s="757"/>
      <c r="G177" s="779"/>
      <c r="H177" s="800"/>
      <c r="I177" s="801"/>
      <c r="J177" s="802"/>
      <c r="K177" s="759"/>
      <c r="L177" s="760"/>
      <c r="M177" s="761"/>
      <c r="N177" s="804"/>
      <c r="O177" s="803"/>
      <c r="P177" s="759"/>
      <c r="Q177" s="760"/>
      <c r="R177" s="761"/>
      <c r="S177" s="804"/>
      <c r="T177" s="803"/>
    </row>
    <row r="178" spans="1:20" ht="15" hidden="1" customHeight="1" outlineLevel="1" x14ac:dyDescent="0.25">
      <c r="A178" s="72">
        <v>171</v>
      </c>
      <c r="B178" s="754"/>
      <c r="C178" s="763"/>
      <c r="D178" s="756"/>
      <c r="E178" s="757"/>
      <c r="F178" s="757"/>
      <c r="G178" s="779"/>
      <c r="H178" s="800"/>
      <c r="I178" s="801"/>
      <c r="J178" s="802"/>
      <c r="K178" s="759"/>
      <c r="L178" s="760"/>
      <c r="M178" s="761"/>
      <c r="N178" s="804"/>
      <c r="O178" s="803"/>
      <c r="P178" s="759"/>
      <c r="Q178" s="760"/>
      <c r="R178" s="761"/>
      <c r="S178" s="804"/>
      <c r="T178" s="803"/>
    </row>
    <row r="179" spans="1:20" ht="15" hidden="1" customHeight="1" outlineLevel="1" x14ac:dyDescent="0.25">
      <c r="A179" s="72">
        <v>172</v>
      </c>
      <c r="B179" s="754"/>
      <c r="C179" s="763"/>
      <c r="D179" s="756"/>
      <c r="E179" s="757"/>
      <c r="F179" s="757"/>
      <c r="G179" s="779"/>
      <c r="H179" s="800"/>
      <c r="I179" s="801"/>
      <c r="J179" s="802"/>
      <c r="K179" s="759"/>
      <c r="L179" s="760"/>
      <c r="M179" s="761"/>
      <c r="N179" s="804"/>
      <c r="O179" s="803"/>
      <c r="P179" s="759"/>
      <c r="Q179" s="760"/>
      <c r="R179" s="761"/>
      <c r="S179" s="804"/>
      <c r="T179" s="803"/>
    </row>
    <row r="180" spans="1:20" ht="15" hidden="1" customHeight="1" outlineLevel="1" x14ac:dyDescent="0.25">
      <c r="A180" s="72">
        <v>173</v>
      </c>
      <c r="B180" s="754"/>
      <c r="C180" s="763"/>
      <c r="D180" s="756"/>
      <c r="E180" s="757"/>
      <c r="F180" s="757"/>
      <c r="G180" s="779"/>
      <c r="H180" s="800"/>
      <c r="I180" s="801"/>
      <c r="J180" s="802"/>
      <c r="K180" s="759"/>
      <c r="L180" s="760"/>
      <c r="M180" s="761"/>
      <c r="N180" s="804"/>
      <c r="O180" s="803"/>
      <c r="P180" s="759"/>
      <c r="Q180" s="760"/>
      <c r="R180" s="761"/>
      <c r="S180" s="804"/>
      <c r="T180" s="803"/>
    </row>
    <row r="181" spans="1:20" ht="15" hidden="1" customHeight="1" outlineLevel="1" x14ac:dyDescent="0.25">
      <c r="A181" s="72">
        <v>174</v>
      </c>
      <c r="B181" s="754"/>
      <c r="C181" s="763"/>
      <c r="D181" s="756"/>
      <c r="E181" s="757"/>
      <c r="F181" s="757"/>
      <c r="G181" s="779"/>
      <c r="H181" s="800"/>
      <c r="I181" s="801"/>
      <c r="J181" s="802"/>
      <c r="K181" s="759"/>
      <c r="L181" s="760"/>
      <c r="M181" s="761"/>
      <c r="N181" s="804"/>
      <c r="O181" s="803"/>
      <c r="P181" s="759"/>
      <c r="Q181" s="760"/>
      <c r="R181" s="761"/>
      <c r="S181" s="804"/>
      <c r="T181" s="803"/>
    </row>
    <row r="182" spans="1:20" ht="15" hidden="1" customHeight="1" outlineLevel="1" x14ac:dyDescent="0.25">
      <c r="A182" s="72">
        <v>175</v>
      </c>
      <c r="B182" s="754"/>
      <c r="C182" s="763"/>
      <c r="D182" s="756"/>
      <c r="E182" s="757"/>
      <c r="F182" s="757"/>
      <c r="G182" s="779"/>
      <c r="H182" s="800"/>
      <c r="I182" s="801"/>
      <c r="J182" s="802"/>
      <c r="K182" s="759"/>
      <c r="L182" s="760"/>
      <c r="M182" s="761"/>
      <c r="N182" s="804"/>
      <c r="O182" s="803"/>
      <c r="P182" s="759"/>
      <c r="Q182" s="760"/>
      <c r="R182" s="761"/>
      <c r="S182" s="804"/>
      <c r="T182" s="803"/>
    </row>
    <row r="183" spans="1:20" ht="15" hidden="1" customHeight="1" outlineLevel="1" x14ac:dyDescent="0.25">
      <c r="A183" s="72">
        <v>176</v>
      </c>
      <c r="B183" s="754"/>
      <c r="C183" s="763"/>
      <c r="D183" s="756"/>
      <c r="E183" s="757"/>
      <c r="F183" s="757"/>
      <c r="G183" s="779"/>
      <c r="H183" s="800"/>
      <c r="I183" s="801"/>
      <c r="J183" s="802"/>
      <c r="K183" s="759"/>
      <c r="L183" s="760"/>
      <c r="M183" s="761"/>
      <c r="N183" s="804"/>
      <c r="O183" s="803"/>
      <c r="P183" s="759"/>
      <c r="Q183" s="760"/>
      <c r="R183" s="761"/>
      <c r="S183" s="804"/>
      <c r="T183" s="803"/>
    </row>
    <row r="184" spans="1:20" ht="15" hidden="1" customHeight="1" outlineLevel="1" x14ac:dyDescent="0.25">
      <c r="A184" s="72">
        <v>177</v>
      </c>
      <c r="B184" s="754"/>
      <c r="C184" s="763"/>
      <c r="D184" s="756"/>
      <c r="E184" s="757"/>
      <c r="F184" s="757"/>
      <c r="G184" s="779"/>
      <c r="H184" s="800"/>
      <c r="I184" s="801"/>
      <c r="J184" s="802"/>
      <c r="K184" s="759"/>
      <c r="L184" s="760"/>
      <c r="M184" s="761"/>
      <c r="N184" s="804"/>
      <c r="O184" s="803"/>
      <c r="P184" s="759"/>
      <c r="Q184" s="760"/>
      <c r="R184" s="761"/>
      <c r="S184" s="804"/>
      <c r="T184" s="803"/>
    </row>
    <row r="185" spans="1:20" ht="15" hidden="1" customHeight="1" outlineLevel="1" x14ac:dyDescent="0.25">
      <c r="A185" s="72">
        <v>178</v>
      </c>
      <c r="B185" s="754"/>
      <c r="C185" s="763"/>
      <c r="D185" s="756"/>
      <c r="E185" s="757"/>
      <c r="F185" s="757"/>
      <c r="G185" s="779"/>
      <c r="H185" s="800"/>
      <c r="I185" s="801"/>
      <c r="J185" s="802"/>
      <c r="K185" s="759"/>
      <c r="L185" s="760"/>
      <c r="M185" s="761"/>
      <c r="N185" s="804"/>
      <c r="O185" s="803"/>
      <c r="P185" s="759"/>
      <c r="Q185" s="760"/>
      <c r="R185" s="761"/>
      <c r="S185" s="804"/>
      <c r="T185" s="803"/>
    </row>
    <row r="186" spans="1:20" ht="15" hidden="1" customHeight="1" outlineLevel="1" x14ac:dyDescent="0.25">
      <c r="A186" s="72">
        <v>179</v>
      </c>
      <c r="B186" s="754"/>
      <c r="C186" s="763"/>
      <c r="D186" s="756"/>
      <c r="E186" s="757"/>
      <c r="F186" s="757"/>
      <c r="G186" s="779"/>
      <c r="H186" s="800"/>
      <c r="I186" s="801"/>
      <c r="J186" s="802"/>
      <c r="K186" s="759"/>
      <c r="L186" s="760"/>
      <c r="M186" s="761"/>
      <c r="N186" s="804"/>
      <c r="O186" s="803"/>
      <c r="P186" s="759"/>
      <c r="Q186" s="760"/>
      <c r="R186" s="761"/>
      <c r="S186" s="804"/>
      <c r="T186" s="803"/>
    </row>
    <row r="187" spans="1:20" ht="15" hidden="1" customHeight="1" outlineLevel="1" x14ac:dyDescent="0.25">
      <c r="A187" s="72">
        <v>180</v>
      </c>
      <c r="B187" s="754"/>
      <c r="C187" s="763"/>
      <c r="D187" s="756"/>
      <c r="E187" s="757"/>
      <c r="F187" s="757"/>
      <c r="G187" s="779"/>
      <c r="H187" s="800"/>
      <c r="I187" s="801"/>
      <c r="J187" s="802"/>
      <c r="K187" s="759"/>
      <c r="L187" s="760"/>
      <c r="M187" s="761"/>
      <c r="N187" s="804"/>
      <c r="O187" s="803"/>
      <c r="P187" s="759"/>
      <c r="Q187" s="760"/>
      <c r="R187" s="761"/>
      <c r="S187" s="804"/>
      <c r="T187" s="803"/>
    </row>
    <row r="188" spans="1:20" ht="15" hidden="1" customHeight="1" outlineLevel="1" x14ac:dyDescent="0.25">
      <c r="A188" s="72">
        <v>181</v>
      </c>
      <c r="B188" s="754"/>
      <c r="C188" s="763"/>
      <c r="D188" s="756"/>
      <c r="E188" s="757"/>
      <c r="F188" s="757"/>
      <c r="G188" s="779"/>
      <c r="H188" s="800"/>
      <c r="I188" s="801"/>
      <c r="J188" s="802"/>
      <c r="K188" s="759"/>
      <c r="L188" s="760"/>
      <c r="M188" s="761"/>
      <c r="N188" s="804"/>
      <c r="O188" s="803"/>
      <c r="P188" s="759"/>
      <c r="Q188" s="760"/>
      <c r="R188" s="761"/>
      <c r="S188" s="804"/>
      <c r="T188" s="803"/>
    </row>
    <row r="189" spans="1:20" ht="15" hidden="1" customHeight="1" outlineLevel="1" x14ac:dyDescent="0.25">
      <c r="A189" s="72">
        <v>182</v>
      </c>
      <c r="B189" s="754"/>
      <c r="C189" s="763"/>
      <c r="D189" s="756"/>
      <c r="E189" s="757"/>
      <c r="F189" s="757"/>
      <c r="G189" s="779"/>
      <c r="H189" s="800"/>
      <c r="I189" s="801"/>
      <c r="J189" s="802"/>
      <c r="K189" s="759"/>
      <c r="L189" s="760"/>
      <c r="M189" s="761"/>
      <c r="N189" s="804"/>
      <c r="O189" s="803"/>
      <c r="P189" s="759"/>
      <c r="Q189" s="760"/>
      <c r="R189" s="761"/>
      <c r="S189" s="804"/>
      <c r="T189" s="803"/>
    </row>
    <row r="190" spans="1:20" ht="15" hidden="1" customHeight="1" outlineLevel="1" x14ac:dyDescent="0.25">
      <c r="A190" s="72">
        <v>183</v>
      </c>
      <c r="B190" s="754"/>
      <c r="C190" s="763"/>
      <c r="D190" s="756"/>
      <c r="E190" s="757"/>
      <c r="F190" s="757"/>
      <c r="G190" s="779"/>
      <c r="H190" s="800"/>
      <c r="I190" s="801"/>
      <c r="J190" s="802"/>
      <c r="K190" s="759"/>
      <c r="L190" s="760"/>
      <c r="M190" s="761"/>
      <c r="N190" s="804"/>
      <c r="O190" s="803"/>
      <c r="P190" s="759"/>
      <c r="Q190" s="760"/>
      <c r="R190" s="761"/>
      <c r="S190" s="804"/>
      <c r="T190" s="803"/>
    </row>
    <row r="191" spans="1:20" ht="15" hidden="1" customHeight="1" outlineLevel="1" x14ac:dyDescent="0.25">
      <c r="A191" s="72">
        <v>184</v>
      </c>
      <c r="B191" s="754"/>
      <c r="C191" s="763"/>
      <c r="D191" s="756"/>
      <c r="E191" s="757"/>
      <c r="F191" s="757"/>
      <c r="G191" s="779"/>
      <c r="H191" s="800"/>
      <c r="I191" s="801"/>
      <c r="J191" s="802"/>
      <c r="K191" s="759"/>
      <c r="L191" s="760"/>
      <c r="M191" s="761"/>
      <c r="N191" s="804"/>
      <c r="O191" s="803"/>
      <c r="P191" s="759"/>
      <c r="Q191" s="760"/>
      <c r="R191" s="761"/>
      <c r="S191" s="804"/>
      <c r="T191" s="803"/>
    </row>
    <row r="192" spans="1:20" ht="15" hidden="1" customHeight="1" outlineLevel="1" x14ac:dyDescent="0.25">
      <c r="A192" s="72">
        <v>185</v>
      </c>
      <c r="B192" s="754"/>
      <c r="C192" s="763"/>
      <c r="D192" s="756"/>
      <c r="E192" s="757"/>
      <c r="F192" s="757"/>
      <c r="G192" s="779"/>
      <c r="H192" s="800"/>
      <c r="I192" s="801"/>
      <c r="J192" s="802"/>
      <c r="K192" s="759"/>
      <c r="L192" s="760"/>
      <c r="M192" s="761"/>
      <c r="N192" s="804"/>
      <c r="O192" s="803"/>
      <c r="P192" s="759"/>
      <c r="Q192" s="760"/>
      <c r="R192" s="761"/>
      <c r="S192" s="804"/>
      <c r="T192" s="803"/>
    </row>
    <row r="193" spans="1:20" ht="15" hidden="1" customHeight="1" outlineLevel="1" x14ac:dyDescent="0.25">
      <c r="A193" s="72">
        <v>186</v>
      </c>
      <c r="B193" s="754"/>
      <c r="C193" s="763"/>
      <c r="D193" s="756"/>
      <c r="E193" s="757"/>
      <c r="F193" s="757"/>
      <c r="G193" s="779"/>
      <c r="H193" s="800"/>
      <c r="I193" s="801"/>
      <c r="J193" s="802"/>
      <c r="K193" s="759"/>
      <c r="L193" s="760"/>
      <c r="M193" s="761"/>
      <c r="N193" s="804"/>
      <c r="O193" s="803"/>
      <c r="P193" s="759"/>
      <c r="Q193" s="760"/>
      <c r="R193" s="761"/>
      <c r="S193" s="804"/>
      <c r="T193" s="803"/>
    </row>
    <row r="194" spans="1:20" ht="15" hidden="1" customHeight="1" outlineLevel="1" x14ac:dyDescent="0.25">
      <c r="A194" s="72">
        <v>187</v>
      </c>
      <c r="B194" s="754"/>
      <c r="C194" s="763"/>
      <c r="D194" s="756"/>
      <c r="E194" s="757"/>
      <c r="F194" s="757"/>
      <c r="G194" s="779"/>
      <c r="H194" s="800"/>
      <c r="I194" s="801"/>
      <c r="J194" s="802"/>
      <c r="K194" s="759"/>
      <c r="L194" s="760"/>
      <c r="M194" s="761"/>
      <c r="N194" s="804"/>
      <c r="O194" s="803"/>
      <c r="P194" s="759"/>
      <c r="Q194" s="760"/>
      <c r="R194" s="761"/>
      <c r="S194" s="804"/>
      <c r="T194" s="803"/>
    </row>
    <row r="195" spans="1:20" ht="15" hidden="1" customHeight="1" outlineLevel="1" x14ac:dyDescent="0.25">
      <c r="A195" s="72">
        <v>188</v>
      </c>
      <c r="B195" s="754"/>
      <c r="C195" s="763"/>
      <c r="D195" s="756"/>
      <c r="E195" s="757"/>
      <c r="F195" s="757"/>
      <c r="G195" s="779"/>
      <c r="H195" s="800"/>
      <c r="I195" s="801"/>
      <c r="J195" s="802"/>
      <c r="K195" s="759"/>
      <c r="L195" s="760"/>
      <c r="M195" s="761"/>
      <c r="N195" s="804"/>
      <c r="O195" s="803"/>
      <c r="P195" s="759"/>
      <c r="Q195" s="760"/>
      <c r="R195" s="761"/>
      <c r="S195" s="804"/>
      <c r="T195" s="803"/>
    </row>
    <row r="196" spans="1:20" ht="15" hidden="1" customHeight="1" outlineLevel="1" x14ac:dyDescent="0.25">
      <c r="A196" s="72">
        <v>189</v>
      </c>
      <c r="B196" s="754"/>
      <c r="C196" s="763"/>
      <c r="D196" s="756"/>
      <c r="E196" s="757"/>
      <c r="F196" s="757"/>
      <c r="G196" s="779"/>
      <c r="H196" s="800"/>
      <c r="I196" s="801"/>
      <c r="J196" s="802"/>
      <c r="K196" s="759"/>
      <c r="L196" s="760"/>
      <c r="M196" s="761"/>
      <c r="N196" s="804"/>
      <c r="O196" s="803"/>
      <c r="P196" s="759"/>
      <c r="Q196" s="760"/>
      <c r="R196" s="761"/>
      <c r="S196" s="804"/>
      <c r="T196" s="803"/>
    </row>
    <row r="197" spans="1:20" ht="15" hidden="1" customHeight="1" outlineLevel="1" x14ac:dyDescent="0.25">
      <c r="A197" s="72">
        <v>190</v>
      </c>
      <c r="B197" s="754"/>
      <c r="C197" s="763"/>
      <c r="D197" s="756"/>
      <c r="E197" s="757"/>
      <c r="F197" s="757"/>
      <c r="G197" s="779"/>
      <c r="H197" s="800"/>
      <c r="I197" s="801"/>
      <c r="J197" s="802"/>
      <c r="K197" s="759"/>
      <c r="L197" s="760"/>
      <c r="M197" s="761"/>
      <c r="N197" s="804"/>
      <c r="O197" s="803"/>
      <c r="P197" s="759"/>
      <c r="Q197" s="760"/>
      <c r="R197" s="761"/>
      <c r="S197" s="804"/>
      <c r="T197" s="803"/>
    </row>
    <row r="198" spans="1:20" ht="15" hidden="1" customHeight="1" outlineLevel="1" x14ac:dyDescent="0.25">
      <c r="A198" s="72">
        <v>191</v>
      </c>
      <c r="B198" s="754"/>
      <c r="C198" s="763"/>
      <c r="D198" s="756"/>
      <c r="E198" s="757"/>
      <c r="F198" s="757"/>
      <c r="G198" s="779"/>
      <c r="H198" s="800"/>
      <c r="I198" s="801"/>
      <c r="J198" s="802"/>
      <c r="K198" s="759"/>
      <c r="L198" s="760"/>
      <c r="M198" s="761"/>
      <c r="N198" s="804"/>
      <c r="O198" s="803"/>
      <c r="P198" s="759"/>
      <c r="Q198" s="760"/>
      <c r="R198" s="761"/>
      <c r="S198" s="804"/>
      <c r="T198" s="803"/>
    </row>
    <row r="199" spans="1:20" ht="15" hidden="1" customHeight="1" outlineLevel="1" x14ac:dyDescent="0.25">
      <c r="A199" s="72">
        <v>192</v>
      </c>
      <c r="B199" s="754"/>
      <c r="C199" s="763"/>
      <c r="D199" s="756"/>
      <c r="E199" s="757"/>
      <c r="F199" s="757"/>
      <c r="G199" s="779"/>
      <c r="H199" s="800"/>
      <c r="I199" s="801"/>
      <c r="J199" s="802"/>
      <c r="K199" s="759"/>
      <c r="L199" s="760"/>
      <c r="M199" s="761"/>
      <c r="N199" s="804"/>
      <c r="O199" s="803"/>
      <c r="P199" s="759"/>
      <c r="Q199" s="760"/>
      <c r="R199" s="761"/>
      <c r="S199" s="804"/>
      <c r="T199" s="803"/>
    </row>
    <row r="200" spans="1:20" ht="15" hidden="1" customHeight="1" outlineLevel="1" x14ac:dyDescent="0.25">
      <c r="A200" s="72">
        <v>193</v>
      </c>
      <c r="B200" s="754"/>
      <c r="C200" s="763"/>
      <c r="D200" s="756"/>
      <c r="E200" s="757"/>
      <c r="F200" s="757"/>
      <c r="G200" s="779"/>
      <c r="H200" s="800"/>
      <c r="I200" s="801"/>
      <c r="J200" s="802"/>
      <c r="K200" s="759"/>
      <c r="L200" s="760"/>
      <c r="M200" s="761"/>
      <c r="N200" s="804"/>
      <c r="O200" s="803"/>
      <c r="P200" s="759"/>
      <c r="Q200" s="760"/>
      <c r="R200" s="761"/>
      <c r="S200" s="804"/>
      <c r="T200" s="803"/>
    </row>
    <row r="201" spans="1:20" ht="15" hidden="1" customHeight="1" outlineLevel="1" x14ac:dyDescent="0.25">
      <c r="A201" s="72">
        <v>194</v>
      </c>
      <c r="B201" s="754"/>
      <c r="C201" s="763"/>
      <c r="D201" s="756"/>
      <c r="E201" s="757"/>
      <c r="F201" s="757"/>
      <c r="G201" s="779"/>
      <c r="H201" s="800"/>
      <c r="I201" s="801"/>
      <c r="J201" s="802"/>
      <c r="K201" s="759"/>
      <c r="L201" s="760"/>
      <c r="M201" s="761"/>
      <c r="N201" s="804"/>
      <c r="O201" s="803"/>
      <c r="P201" s="759"/>
      <c r="Q201" s="760"/>
      <c r="R201" s="761"/>
      <c r="S201" s="804"/>
      <c r="T201" s="803"/>
    </row>
    <row r="202" spans="1:20" ht="15" hidden="1" customHeight="1" outlineLevel="1" x14ac:dyDescent="0.25">
      <c r="A202" s="72">
        <v>195</v>
      </c>
      <c r="B202" s="754"/>
      <c r="C202" s="763"/>
      <c r="D202" s="756"/>
      <c r="E202" s="757"/>
      <c r="F202" s="757"/>
      <c r="G202" s="779"/>
      <c r="H202" s="800"/>
      <c r="I202" s="801"/>
      <c r="J202" s="802"/>
      <c r="K202" s="759"/>
      <c r="L202" s="760"/>
      <c r="M202" s="761"/>
      <c r="N202" s="804"/>
      <c r="O202" s="803"/>
      <c r="P202" s="759"/>
      <c r="Q202" s="760"/>
      <c r="R202" s="761"/>
      <c r="S202" s="804"/>
      <c r="T202" s="803"/>
    </row>
    <row r="203" spans="1:20" ht="15" hidden="1" customHeight="1" outlineLevel="1" x14ac:dyDescent="0.25">
      <c r="A203" s="72">
        <v>196</v>
      </c>
      <c r="B203" s="754"/>
      <c r="C203" s="763"/>
      <c r="D203" s="756"/>
      <c r="E203" s="757"/>
      <c r="F203" s="757"/>
      <c r="G203" s="779"/>
      <c r="H203" s="800"/>
      <c r="I203" s="801"/>
      <c r="J203" s="802"/>
      <c r="K203" s="759"/>
      <c r="L203" s="760"/>
      <c r="M203" s="761"/>
      <c r="N203" s="804"/>
      <c r="O203" s="803"/>
      <c r="P203" s="759"/>
      <c r="Q203" s="760"/>
      <c r="R203" s="761"/>
      <c r="S203" s="804"/>
      <c r="T203" s="803"/>
    </row>
    <row r="204" spans="1:20" ht="15" hidden="1" customHeight="1" outlineLevel="1" x14ac:dyDescent="0.25">
      <c r="A204" s="72">
        <v>197</v>
      </c>
      <c r="B204" s="754"/>
      <c r="C204" s="763"/>
      <c r="D204" s="756"/>
      <c r="E204" s="757"/>
      <c r="F204" s="757"/>
      <c r="G204" s="779"/>
      <c r="H204" s="800"/>
      <c r="I204" s="801"/>
      <c r="J204" s="802"/>
      <c r="K204" s="759"/>
      <c r="L204" s="760"/>
      <c r="M204" s="761"/>
      <c r="N204" s="804"/>
      <c r="O204" s="803"/>
      <c r="P204" s="759"/>
      <c r="Q204" s="760"/>
      <c r="R204" s="761"/>
      <c r="S204" s="804"/>
      <c r="T204" s="803"/>
    </row>
    <row r="205" spans="1:20" ht="15" hidden="1" customHeight="1" outlineLevel="1" x14ac:dyDescent="0.25">
      <c r="A205" s="72">
        <v>198</v>
      </c>
      <c r="B205" s="754"/>
      <c r="C205" s="763"/>
      <c r="D205" s="756"/>
      <c r="E205" s="757"/>
      <c r="F205" s="757"/>
      <c r="G205" s="779"/>
      <c r="H205" s="800"/>
      <c r="I205" s="801"/>
      <c r="J205" s="802"/>
      <c r="K205" s="759"/>
      <c r="L205" s="760"/>
      <c r="M205" s="761"/>
      <c r="N205" s="804"/>
      <c r="O205" s="803"/>
      <c r="P205" s="759"/>
      <c r="Q205" s="760"/>
      <c r="R205" s="761"/>
      <c r="S205" s="804"/>
      <c r="T205" s="803"/>
    </row>
    <row r="206" spans="1:20" ht="15" hidden="1" customHeight="1" outlineLevel="1" x14ac:dyDescent="0.25">
      <c r="A206" s="72">
        <v>199</v>
      </c>
      <c r="B206" s="754"/>
      <c r="C206" s="763"/>
      <c r="D206" s="756"/>
      <c r="E206" s="757"/>
      <c r="F206" s="757"/>
      <c r="G206" s="779"/>
      <c r="H206" s="800"/>
      <c r="I206" s="801"/>
      <c r="J206" s="802"/>
      <c r="K206" s="759"/>
      <c r="L206" s="760"/>
      <c r="M206" s="761"/>
      <c r="N206" s="804"/>
      <c r="O206" s="803"/>
      <c r="P206" s="759"/>
      <c r="Q206" s="760"/>
      <c r="R206" s="761"/>
      <c r="S206" s="804"/>
      <c r="T206" s="803"/>
    </row>
    <row r="207" spans="1:20" ht="15" hidden="1" customHeight="1" outlineLevel="1" x14ac:dyDescent="0.25">
      <c r="A207" s="72">
        <v>200</v>
      </c>
      <c r="B207" s="754"/>
      <c r="C207" s="763"/>
      <c r="D207" s="756"/>
      <c r="E207" s="757"/>
      <c r="F207" s="757"/>
      <c r="G207" s="779"/>
      <c r="H207" s="800"/>
      <c r="I207" s="801"/>
      <c r="J207" s="802"/>
      <c r="K207" s="759"/>
      <c r="L207" s="760"/>
      <c r="M207" s="761"/>
      <c r="N207" s="804"/>
      <c r="O207" s="803"/>
      <c r="P207" s="759"/>
      <c r="Q207" s="760"/>
      <c r="R207" s="761"/>
      <c r="S207" s="804"/>
      <c r="T207" s="803"/>
    </row>
    <row r="208" spans="1:20" ht="15" hidden="1" customHeight="1" outlineLevel="1" x14ac:dyDescent="0.25">
      <c r="A208" s="72">
        <v>201</v>
      </c>
      <c r="B208" s="754"/>
      <c r="C208" s="763"/>
      <c r="D208" s="756"/>
      <c r="E208" s="757"/>
      <c r="F208" s="757"/>
      <c r="G208" s="779"/>
      <c r="H208" s="800"/>
      <c r="I208" s="801"/>
      <c r="J208" s="802"/>
      <c r="K208" s="759"/>
      <c r="L208" s="760"/>
      <c r="M208" s="761"/>
      <c r="N208" s="804"/>
      <c r="O208" s="803"/>
      <c r="P208" s="759"/>
      <c r="Q208" s="760"/>
      <c r="R208" s="761"/>
      <c r="S208" s="804"/>
      <c r="T208" s="803"/>
    </row>
    <row r="209" spans="1:20" ht="15" hidden="1" customHeight="1" outlineLevel="1" x14ac:dyDescent="0.25">
      <c r="A209" s="72">
        <v>202</v>
      </c>
      <c r="B209" s="754"/>
      <c r="C209" s="763"/>
      <c r="D209" s="756"/>
      <c r="E209" s="757"/>
      <c r="F209" s="757"/>
      <c r="G209" s="779"/>
      <c r="H209" s="800"/>
      <c r="I209" s="801"/>
      <c r="J209" s="802"/>
      <c r="K209" s="759"/>
      <c r="L209" s="760"/>
      <c r="M209" s="761"/>
      <c r="N209" s="804"/>
      <c r="O209" s="803"/>
      <c r="P209" s="759"/>
      <c r="Q209" s="760"/>
      <c r="R209" s="761"/>
      <c r="S209" s="804"/>
      <c r="T209" s="803"/>
    </row>
    <row r="210" spans="1:20" ht="15" hidden="1" customHeight="1" outlineLevel="1" x14ac:dyDescent="0.25">
      <c r="A210" s="72">
        <v>203</v>
      </c>
      <c r="B210" s="754"/>
      <c r="C210" s="763"/>
      <c r="D210" s="756"/>
      <c r="E210" s="757"/>
      <c r="F210" s="757"/>
      <c r="G210" s="779"/>
      <c r="H210" s="800"/>
      <c r="I210" s="801"/>
      <c r="J210" s="802"/>
      <c r="K210" s="759"/>
      <c r="L210" s="760"/>
      <c r="M210" s="761"/>
      <c r="N210" s="804"/>
      <c r="O210" s="803"/>
      <c r="P210" s="759"/>
      <c r="Q210" s="760"/>
      <c r="R210" s="761"/>
      <c r="S210" s="804"/>
      <c r="T210" s="803"/>
    </row>
    <row r="211" spans="1:20" ht="15" hidden="1" customHeight="1" outlineLevel="1" x14ac:dyDescent="0.25">
      <c r="A211" s="72">
        <v>204</v>
      </c>
      <c r="B211" s="754"/>
      <c r="C211" s="763"/>
      <c r="D211" s="756"/>
      <c r="E211" s="757"/>
      <c r="F211" s="757"/>
      <c r="G211" s="779"/>
      <c r="H211" s="800"/>
      <c r="I211" s="801"/>
      <c r="J211" s="802"/>
      <c r="K211" s="759"/>
      <c r="L211" s="760"/>
      <c r="M211" s="761"/>
      <c r="N211" s="804"/>
      <c r="O211" s="803"/>
      <c r="P211" s="759"/>
      <c r="Q211" s="760"/>
      <c r="R211" s="761"/>
      <c r="S211" s="804"/>
      <c r="T211" s="803"/>
    </row>
    <row r="212" spans="1:20" ht="15" hidden="1" customHeight="1" outlineLevel="1" x14ac:dyDescent="0.25">
      <c r="A212" s="72">
        <v>205</v>
      </c>
      <c r="B212" s="754"/>
      <c r="C212" s="763"/>
      <c r="D212" s="756"/>
      <c r="E212" s="757"/>
      <c r="F212" s="757"/>
      <c r="G212" s="779"/>
      <c r="H212" s="800"/>
      <c r="I212" s="801"/>
      <c r="J212" s="802"/>
      <c r="K212" s="759"/>
      <c r="L212" s="760"/>
      <c r="M212" s="761"/>
      <c r="N212" s="804"/>
      <c r="O212" s="803"/>
      <c r="P212" s="759"/>
      <c r="Q212" s="760"/>
      <c r="R212" s="761"/>
      <c r="S212" s="804"/>
      <c r="T212" s="803"/>
    </row>
    <row r="213" spans="1:20" ht="15" hidden="1" customHeight="1" outlineLevel="1" x14ac:dyDescent="0.25">
      <c r="A213" s="72">
        <v>206</v>
      </c>
      <c r="B213" s="754"/>
      <c r="C213" s="763"/>
      <c r="D213" s="756"/>
      <c r="E213" s="757"/>
      <c r="F213" s="757"/>
      <c r="G213" s="779"/>
      <c r="H213" s="800"/>
      <c r="I213" s="801"/>
      <c r="J213" s="802"/>
      <c r="K213" s="759"/>
      <c r="L213" s="760"/>
      <c r="M213" s="761"/>
      <c r="N213" s="804"/>
      <c r="O213" s="803"/>
      <c r="P213" s="759"/>
      <c r="Q213" s="760"/>
      <c r="R213" s="761"/>
      <c r="S213" s="804"/>
      <c r="T213" s="803"/>
    </row>
    <row r="214" spans="1:20" ht="15" hidden="1" customHeight="1" outlineLevel="1" x14ac:dyDescent="0.25">
      <c r="A214" s="72">
        <v>207</v>
      </c>
      <c r="B214" s="754"/>
      <c r="C214" s="763"/>
      <c r="D214" s="756"/>
      <c r="E214" s="757"/>
      <c r="F214" s="757"/>
      <c r="G214" s="779"/>
      <c r="H214" s="800"/>
      <c r="I214" s="801"/>
      <c r="J214" s="802"/>
      <c r="K214" s="759"/>
      <c r="L214" s="760"/>
      <c r="M214" s="761"/>
      <c r="N214" s="804"/>
      <c r="O214" s="803"/>
      <c r="P214" s="759"/>
      <c r="Q214" s="760"/>
      <c r="R214" s="761"/>
      <c r="S214" s="804"/>
      <c r="T214" s="803"/>
    </row>
    <row r="215" spans="1:20" ht="15" hidden="1" customHeight="1" outlineLevel="1" x14ac:dyDescent="0.25">
      <c r="A215" s="72">
        <v>208</v>
      </c>
      <c r="B215" s="754"/>
      <c r="C215" s="763"/>
      <c r="D215" s="756"/>
      <c r="E215" s="757"/>
      <c r="F215" s="757"/>
      <c r="G215" s="779"/>
      <c r="H215" s="800"/>
      <c r="I215" s="801"/>
      <c r="J215" s="802"/>
      <c r="K215" s="759"/>
      <c r="L215" s="760"/>
      <c r="M215" s="761"/>
      <c r="N215" s="804"/>
      <c r="O215" s="803"/>
      <c r="P215" s="759"/>
      <c r="Q215" s="760"/>
      <c r="R215" s="761"/>
      <c r="S215" s="804"/>
      <c r="T215" s="803"/>
    </row>
    <row r="216" spans="1:20" ht="15" hidden="1" customHeight="1" outlineLevel="1" x14ac:dyDescent="0.25">
      <c r="A216" s="72">
        <v>209</v>
      </c>
      <c r="B216" s="754"/>
      <c r="C216" s="763"/>
      <c r="D216" s="756"/>
      <c r="E216" s="757"/>
      <c r="F216" s="757"/>
      <c r="G216" s="779"/>
      <c r="H216" s="800"/>
      <c r="I216" s="801"/>
      <c r="J216" s="802"/>
      <c r="K216" s="759"/>
      <c r="L216" s="760"/>
      <c r="M216" s="761"/>
      <c r="N216" s="804"/>
      <c r="O216" s="803"/>
      <c r="P216" s="759"/>
      <c r="Q216" s="760"/>
      <c r="R216" s="761"/>
      <c r="S216" s="804"/>
      <c r="T216" s="803"/>
    </row>
    <row r="217" spans="1:20" ht="15" hidden="1" customHeight="1" outlineLevel="1" x14ac:dyDescent="0.25">
      <c r="A217" s="72">
        <v>210</v>
      </c>
      <c r="B217" s="754"/>
      <c r="C217" s="763"/>
      <c r="D217" s="756"/>
      <c r="E217" s="757"/>
      <c r="F217" s="757"/>
      <c r="G217" s="779"/>
      <c r="H217" s="800"/>
      <c r="I217" s="801"/>
      <c r="J217" s="802"/>
      <c r="K217" s="759"/>
      <c r="L217" s="760"/>
      <c r="M217" s="761"/>
      <c r="N217" s="804"/>
      <c r="O217" s="803"/>
      <c r="P217" s="759"/>
      <c r="Q217" s="760"/>
      <c r="R217" s="761"/>
      <c r="S217" s="804"/>
      <c r="T217" s="803"/>
    </row>
    <row r="218" spans="1:20" ht="15" hidden="1" customHeight="1" outlineLevel="1" x14ac:dyDescent="0.25">
      <c r="A218" s="72">
        <v>211</v>
      </c>
      <c r="B218" s="754"/>
      <c r="C218" s="763"/>
      <c r="D218" s="756"/>
      <c r="E218" s="757"/>
      <c r="F218" s="757"/>
      <c r="G218" s="779"/>
      <c r="H218" s="800"/>
      <c r="I218" s="801"/>
      <c r="J218" s="802"/>
      <c r="K218" s="759"/>
      <c r="L218" s="760"/>
      <c r="M218" s="761"/>
      <c r="N218" s="804"/>
      <c r="O218" s="803"/>
      <c r="P218" s="759"/>
      <c r="Q218" s="760"/>
      <c r="R218" s="761"/>
      <c r="S218" s="804"/>
      <c r="T218" s="803"/>
    </row>
    <row r="219" spans="1:20" ht="15" hidden="1" customHeight="1" outlineLevel="1" x14ac:dyDescent="0.25">
      <c r="A219" s="72">
        <v>212</v>
      </c>
      <c r="B219" s="754"/>
      <c r="C219" s="763"/>
      <c r="D219" s="756"/>
      <c r="E219" s="757"/>
      <c r="F219" s="757"/>
      <c r="G219" s="779"/>
      <c r="H219" s="800"/>
      <c r="I219" s="801"/>
      <c r="J219" s="802"/>
      <c r="K219" s="759"/>
      <c r="L219" s="760"/>
      <c r="M219" s="761"/>
      <c r="N219" s="804"/>
      <c r="O219" s="803"/>
      <c r="P219" s="759"/>
      <c r="Q219" s="760"/>
      <c r="R219" s="761"/>
      <c r="S219" s="804"/>
      <c r="T219" s="803"/>
    </row>
    <row r="220" spans="1:20" ht="15" hidden="1" customHeight="1" outlineLevel="1" x14ac:dyDescent="0.25">
      <c r="A220" s="72">
        <v>213</v>
      </c>
      <c r="B220" s="754"/>
      <c r="C220" s="763"/>
      <c r="D220" s="756"/>
      <c r="E220" s="757"/>
      <c r="F220" s="757"/>
      <c r="G220" s="779"/>
      <c r="H220" s="800"/>
      <c r="I220" s="801"/>
      <c r="J220" s="802"/>
      <c r="K220" s="759"/>
      <c r="L220" s="760"/>
      <c r="M220" s="761"/>
      <c r="N220" s="804"/>
      <c r="O220" s="803"/>
      <c r="P220" s="759"/>
      <c r="Q220" s="760"/>
      <c r="R220" s="761"/>
      <c r="S220" s="804"/>
      <c r="T220" s="803"/>
    </row>
    <row r="221" spans="1:20" ht="15" hidden="1" customHeight="1" outlineLevel="1" x14ac:dyDescent="0.25">
      <c r="A221" s="72">
        <v>214</v>
      </c>
      <c r="B221" s="754"/>
      <c r="C221" s="763"/>
      <c r="D221" s="756"/>
      <c r="E221" s="757"/>
      <c r="F221" s="757"/>
      <c r="G221" s="779"/>
      <c r="H221" s="800"/>
      <c r="I221" s="801"/>
      <c r="J221" s="802"/>
      <c r="K221" s="759"/>
      <c r="L221" s="760"/>
      <c r="M221" s="761"/>
      <c r="N221" s="804"/>
      <c r="O221" s="803"/>
      <c r="P221" s="759"/>
      <c r="Q221" s="760"/>
      <c r="R221" s="761"/>
      <c r="S221" s="804"/>
      <c r="T221" s="803"/>
    </row>
    <row r="222" spans="1:20" ht="15" hidden="1" customHeight="1" outlineLevel="1" x14ac:dyDescent="0.25">
      <c r="A222" s="72">
        <v>215</v>
      </c>
      <c r="B222" s="754"/>
      <c r="C222" s="763"/>
      <c r="D222" s="756"/>
      <c r="E222" s="757"/>
      <c r="F222" s="757"/>
      <c r="G222" s="779"/>
      <c r="H222" s="800"/>
      <c r="I222" s="801"/>
      <c r="J222" s="802"/>
      <c r="K222" s="759"/>
      <c r="L222" s="760"/>
      <c r="M222" s="761"/>
      <c r="N222" s="804"/>
      <c r="O222" s="803"/>
      <c r="P222" s="759"/>
      <c r="Q222" s="760"/>
      <c r="R222" s="761"/>
      <c r="S222" s="804"/>
      <c r="T222" s="803"/>
    </row>
    <row r="223" spans="1:20" ht="15" hidden="1" customHeight="1" outlineLevel="1" x14ac:dyDescent="0.25">
      <c r="A223" s="72">
        <v>216</v>
      </c>
      <c r="B223" s="754"/>
      <c r="C223" s="763"/>
      <c r="D223" s="756"/>
      <c r="E223" s="757"/>
      <c r="F223" s="757"/>
      <c r="G223" s="779"/>
      <c r="H223" s="800"/>
      <c r="I223" s="801"/>
      <c r="J223" s="802"/>
      <c r="K223" s="759"/>
      <c r="L223" s="760"/>
      <c r="M223" s="761"/>
      <c r="N223" s="804"/>
      <c r="O223" s="803"/>
      <c r="P223" s="759"/>
      <c r="Q223" s="760"/>
      <c r="R223" s="761"/>
      <c r="S223" s="804"/>
      <c r="T223" s="803"/>
    </row>
    <row r="224" spans="1:20" ht="15" hidden="1" customHeight="1" outlineLevel="1" x14ac:dyDescent="0.25">
      <c r="A224" s="72">
        <v>217</v>
      </c>
      <c r="B224" s="754"/>
      <c r="C224" s="763"/>
      <c r="D224" s="756"/>
      <c r="E224" s="757"/>
      <c r="F224" s="757"/>
      <c r="G224" s="779"/>
      <c r="H224" s="800"/>
      <c r="I224" s="801"/>
      <c r="J224" s="802"/>
      <c r="K224" s="759"/>
      <c r="L224" s="760"/>
      <c r="M224" s="761"/>
      <c r="N224" s="804"/>
      <c r="O224" s="803"/>
      <c r="P224" s="759"/>
      <c r="Q224" s="760"/>
      <c r="R224" s="761"/>
      <c r="S224" s="804"/>
      <c r="T224" s="803"/>
    </row>
    <row r="225" spans="1:20" ht="15" hidden="1" customHeight="1" outlineLevel="1" x14ac:dyDescent="0.25">
      <c r="A225" s="72">
        <v>218</v>
      </c>
      <c r="B225" s="754"/>
      <c r="C225" s="763"/>
      <c r="D225" s="756"/>
      <c r="E225" s="757"/>
      <c r="F225" s="757"/>
      <c r="G225" s="779"/>
      <c r="H225" s="800"/>
      <c r="I225" s="801"/>
      <c r="J225" s="802"/>
      <c r="K225" s="759"/>
      <c r="L225" s="760"/>
      <c r="M225" s="761"/>
      <c r="N225" s="804"/>
      <c r="O225" s="803"/>
      <c r="P225" s="759"/>
      <c r="Q225" s="760"/>
      <c r="R225" s="761"/>
      <c r="S225" s="804"/>
      <c r="T225" s="803"/>
    </row>
    <row r="226" spans="1:20" ht="15" hidden="1" customHeight="1" outlineLevel="1" x14ac:dyDescent="0.25">
      <c r="A226" s="72">
        <v>219</v>
      </c>
      <c r="B226" s="754"/>
      <c r="C226" s="763"/>
      <c r="D226" s="756"/>
      <c r="E226" s="757"/>
      <c r="F226" s="757"/>
      <c r="G226" s="779"/>
      <c r="H226" s="800"/>
      <c r="I226" s="801"/>
      <c r="J226" s="802"/>
      <c r="K226" s="759"/>
      <c r="L226" s="760"/>
      <c r="M226" s="761"/>
      <c r="N226" s="804"/>
      <c r="O226" s="803"/>
      <c r="P226" s="759"/>
      <c r="Q226" s="760"/>
      <c r="R226" s="761"/>
      <c r="S226" s="804"/>
      <c r="T226" s="803"/>
    </row>
    <row r="227" spans="1:20" ht="15" hidden="1" customHeight="1" outlineLevel="1" x14ac:dyDescent="0.25">
      <c r="A227" s="72">
        <v>220</v>
      </c>
      <c r="B227" s="754"/>
      <c r="C227" s="763"/>
      <c r="D227" s="756"/>
      <c r="E227" s="757"/>
      <c r="F227" s="757"/>
      <c r="G227" s="779"/>
      <c r="H227" s="800"/>
      <c r="I227" s="801"/>
      <c r="J227" s="802"/>
      <c r="K227" s="759"/>
      <c r="L227" s="760"/>
      <c r="M227" s="761"/>
      <c r="N227" s="804"/>
      <c r="O227" s="803"/>
      <c r="P227" s="759"/>
      <c r="Q227" s="760"/>
      <c r="R227" s="761"/>
      <c r="S227" s="804"/>
      <c r="T227" s="803"/>
    </row>
    <row r="228" spans="1:20" ht="15" hidden="1" customHeight="1" outlineLevel="1" x14ac:dyDescent="0.25">
      <c r="A228" s="72">
        <v>221</v>
      </c>
      <c r="B228" s="754"/>
      <c r="C228" s="763"/>
      <c r="D228" s="756"/>
      <c r="E228" s="757"/>
      <c r="F228" s="757"/>
      <c r="G228" s="779"/>
      <c r="H228" s="800"/>
      <c r="I228" s="801"/>
      <c r="J228" s="802"/>
      <c r="K228" s="759"/>
      <c r="L228" s="760"/>
      <c r="M228" s="761"/>
      <c r="N228" s="804"/>
      <c r="O228" s="803"/>
      <c r="P228" s="759"/>
      <c r="Q228" s="760"/>
      <c r="R228" s="761"/>
      <c r="S228" s="804"/>
      <c r="T228" s="803"/>
    </row>
    <row r="229" spans="1:20" ht="15" hidden="1" customHeight="1" outlineLevel="1" x14ac:dyDescent="0.25">
      <c r="A229" s="72">
        <v>222</v>
      </c>
      <c r="B229" s="754"/>
      <c r="C229" s="763"/>
      <c r="D229" s="756"/>
      <c r="E229" s="757"/>
      <c r="F229" s="757"/>
      <c r="G229" s="779"/>
      <c r="H229" s="800"/>
      <c r="I229" s="801"/>
      <c r="J229" s="802"/>
      <c r="K229" s="759"/>
      <c r="L229" s="760"/>
      <c r="M229" s="761"/>
      <c r="N229" s="804"/>
      <c r="O229" s="803"/>
      <c r="P229" s="759"/>
      <c r="Q229" s="760"/>
      <c r="R229" s="761"/>
      <c r="S229" s="804"/>
      <c r="T229" s="803"/>
    </row>
    <row r="230" spans="1:20" ht="15" hidden="1" customHeight="1" outlineLevel="1" x14ac:dyDescent="0.25">
      <c r="A230" s="72">
        <v>223</v>
      </c>
      <c r="B230" s="754"/>
      <c r="C230" s="763"/>
      <c r="D230" s="756"/>
      <c r="E230" s="757"/>
      <c r="F230" s="757"/>
      <c r="G230" s="779"/>
      <c r="H230" s="800"/>
      <c r="I230" s="801"/>
      <c r="J230" s="802"/>
      <c r="K230" s="759"/>
      <c r="L230" s="760"/>
      <c r="M230" s="761"/>
      <c r="N230" s="804"/>
      <c r="O230" s="803"/>
      <c r="P230" s="759"/>
      <c r="Q230" s="760"/>
      <c r="R230" s="761"/>
      <c r="S230" s="804"/>
      <c r="T230" s="803"/>
    </row>
    <row r="231" spans="1:20" ht="15" hidden="1" customHeight="1" outlineLevel="1" x14ac:dyDescent="0.25">
      <c r="A231" s="72">
        <v>224</v>
      </c>
      <c r="B231" s="754"/>
      <c r="C231" s="763"/>
      <c r="D231" s="756"/>
      <c r="E231" s="757"/>
      <c r="F231" s="757"/>
      <c r="G231" s="779"/>
      <c r="H231" s="800"/>
      <c r="I231" s="801"/>
      <c r="J231" s="802"/>
      <c r="K231" s="759"/>
      <c r="L231" s="760"/>
      <c r="M231" s="761"/>
      <c r="N231" s="804"/>
      <c r="O231" s="803"/>
      <c r="P231" s="759"/>
      <c r="Q231" s="760"/>
      <c r="R231" s="761"/>
      <c r="S231" s="804"/>
      <c r="T231" s="803"/>
    </row>
    <row r="232" spans="1:20" ht="15" hidden="1" customHeight="1" outlineLevel="1" x14ac:dyDescent="0.25">
      <c r="A232" s="72">
        <v>225</v>
      </c>
      <c r="B232" s="754"/>
      <c r="C232" s="763"/>
      <c r="D232" s="756"/>
      <c r="E232" s="757"/>
      <c r="F232" s="757"/>
      <c r="G232" s="779"/>
      <c r="H232" s="800"/>
      <c r="I232" s="801"/>
      <c r="J232" s="802"/>
      <c r="K232" s="759"/>
      <c r="L232" s="760"/>
      <c r="M232" s="761"/>
      <c r="N232" s="804"/>
      <c r="O232" s="803"/>
      <c r="P232" s="759"/>
      <c r="Q232" s="760"/>
      <c r="R232" s="761"/>
      <c r="S232" s="804"/>
      <c r="T232" s="803"/>
    </row>
    <row r="233" spans="1:20" ht="15" hidden="1" customHeight="1" outlineLevel="1" x14ac:dyDescent="0.25">
      <c r="A233" s="72">
        <v>226</v>
      </c>
      <c r="B233" s="754"/>
      <c r="C233" s="763"/>
      <c r="D233" s="756"/>
      <c r="E233" s="757"/>
      <c r="F233" s="757"/>
      <c r="G233" s="779"/>
      <c r="H233" s="800"/>
      <c r="I233" s="801"/>
      <c r="J233" s="802"/>
      <c r="K233" s="759"/>
      <c r="L233" s="760"/>
      <c r="M233" s="761"/>
      <c r="N233" s="804"/>
      <c r="O233" s="803"/>
      <c r="P233" s="759"/>
      <c r="Q233" s="760"/>
      <c r="R233" s="761"/>
      <c r="S233" s="804"/>
      <c r="T233" s="803"/>
    </row>
    <row r="234" spans="1:20" ht="15" hidden="1" customHeight="1" outlineLevel="1" x14ac:dyDescent="0.25">
      <c r="A234" s="72">
        <v>227</v>
      </c>
      <c r="B234" s="754"/>
      <c r="C234" s="763"/>
      <c r="D234" s="756"/>
      <c r="E234" s="757"/>
      <c r="F234" s="757"/>
      <c r="G234" s="779"/>
      <c r="H234" s="800"/>
      <c r="I234" s="801"/>
      <c r="J234" s="802"/>
      <c r="K234" s="759"/>
      <c r="L234" s="760"/>
      <c r="M234" s="761"/>
      <c r="N234" s="804"/>
      <c r="O234" s="803"/>
      <c r="P234" s="759"/>
      <c r="Q234" s="760"/>
      <c r="R234" s="761"/>
      <c r="S234" s="804"/>
      <c r="T234" s="803"/>
    </row>
    <row r="235" spans="1:20" ht="15" hidden="1" customHeight="1" outlineLevel="1" x14ac:dyDescent="0.25">
      <c r="A235" s="72">
        <v>228</v>
      </c>
      <c r="B235" s="754"/>
      <c r="C235" s="763"/>
      <c r="D235" s="756"/>
      <c r="E235" s="757"/>
      <c r="F235" s="757"/>
      <c r="G235" s="779"/>
      <c r="H235" s="800"/>
      <c r="I235" s="801"/>
      <c r="J235" s="802"/>
      <c r="K235" s="759"/>
      <c r="L235" s="760"/>
      <c r="M235" s="761"/>
      <c r="N235" s="804"/>
      <c r="O235" s="803"/>
      <c r="P235" s="759"/>
      <c r="Q235" s="760"/>
      <c r="R235" s="761"/>
      <c r="S235" s="804"/>
      <c r="T235" s="803"/>
    </row>
    <row r="236" spans="1:20" ht="15" hidden="1" customHeight="1" outlineLevel="1" x14ac:dyDescent="0.25">
      <c r="A236" s="72">
        <v>229</v>
      </c>
      <c r="B236" s="754"/>
      <c r="C236" s="763"/>
      <c r="D236" s="756"/>
      <c r="E236" s="757"/>
      <c r="F236" s="757"/>
      <c r="G236" s="779"/>
      <c r="H236" s="800"/>
      <c r="I236" s="801"/>
      <c r="J236" s="802"/>
      <c r="K236" s="759"/>
      <c r="L236" s="760"/>
      <c r="M236" s="761"/>
      <c r="N236" s="804"/>
      <c r="O236" s="803"/>
      <c r="P236" s="759"/>
      <c r="Q236" s="760"/>
      <c r="R236" s="761"/>
      <c r="S236" s="804"/>
      <c r="T236" s="803"/>
    </row>
    <row r="237" spans="1:20" ht="15" hidden="1" customHeight="1" outlineLevel="1" x14ac:dyDescent="0.25">
      <c r="A237" s="72">
        <v>230</v>
      </c>
      <c r="B237" s="754"/>
      <c r="C237" s="763"/>
      <c r="D237" s="756"/>
      <c r="E237" s="757"/>
      <c r="F237" s="757"/>
      <c r="G237" s="779"/>
      <c r="H237" s="800"/>
      <c r="I237" s="801"/>
      <c r="J237" s="802"/>
      <c r="K237" s="759"/>
      <c r="L237" s="760"/>
      <c r="M237" s="761"/>
      <c r="N237" s="804"/>
      <c r="O237" s="803"/>
      <c r="P237" s="759"/>
      <c r="Q237" s="760"/>
      <c r="R237" s="761"/>
      <c r="S237" s="804"/>
      <c r="T237" s="803"/>
    </row>
    <row r="238" spans="1:20" ht="15" hidden="1" customHeight="1" outlineLevel="1" x14ac:dyDescent="0.25">
      <c r="A238" s="72">
        <v>231</v>
      </c>
      <c r="B238" s="754"/>
      <c r="C238" s="763"/>
      <c r="D238" s="756"/>
      <c r="E238" s="757"/>
      <c r="F238" s="757"/>
      <c r="G238" s="779"/>
      <c r="H238" s="800"/>
      <c r="I238" s="801"/>
      <c r="J238" s="802"/>
      <c r="K238" s="759"/>
      <c r="L238" s="760"/>
      <c r="M238" s="761"/>
      <c r="N238" s="804"/>
      <c r="O238" s="803"/>
      <c r="P238" s="759"/>
      <c r="Q238" s="760"/>
      <c r="R238" s="761"/>
      <c r="S238" s="804"/>
      <c r="T238" s="803"/>
    </row>
    <row r="239" spans="1:20" ht="15" hidden="1" customHeight="1" outlineLevel="1" x14ac:dyDescent="0.25">
      <c r="A239" s="72">
        <v>232</v>
      </c>
      <c r="B239" s="754"/>
      <c r="C239" s="763"/>
      <c r="D239" s="756"/>
      <c r="E239" s="757"/>
      <c r="F239" s="757"/>
      <c r="G239" s="779"/>
      <c r="H239" s="800"/>
      <c r="I239" s="801"/>
      <c r="J239" s="802"/>
      <c r="K239" s="759"/>
      <c r="L239" s="760"/>
      <c r="M239" s="761"/>
      <c r="N239" s="804"/>
      <c r="O239" s="803"/>
      <c r="P239" s="759"/>
      <c r="Q239" s="760"/>
      <c r="R239" s="761"/>
      <c r="S239" s="804"/>
      <c r="T239" s="803"/>
    </row>
    <row r="240" spans="1:20" ht="15" hidden="1" customHeight="1" outlineLevel="1" x14ac:dyDescent="0.25">
      <c r="A240" s="72">
        <v>233</v>
      </c>
      <c r="B240" s="754"/>
      <c r="C240" s="763"/>
      <c r="D240" s="756"/>
      <c r="E240" s="757"/>
      <c r="F240" s="757"/>
      <c r="G240" s="779"/>
      <c r="H240" s="800"/>
      <c r="I240" s="801"/>
      <c r="J240" s="802"/>
      <c r="K240" s="759"/>
      <c r="L240" s="760"/>
      <c r="M240" s="761"/>
      <c r="N240" s="804"/>
      <c r="O240" s="803"/>
      <c r="P240" s="759"/>
      <c r="Q240" s="760"/>
      <c r="R240" s="761"/>
      <c r="S240" s="804"/>
      <c r="T240" s="803"/>
    </row>
    <row r="241" spans="1:20" ht="15" hidden="1" customHeight="1" outlineLevel="1" x14ac:dyDescent="0.25">
      <c r="A241" s="72">
        <v>234</v>
      </c>
      <c r="B241" s="754"/>
      <c r="C241" s="763"/>
      <c r="D241" s="756"/>
      <c r="E241" s="757"/>
      <c r="F241" s="757"/>
      <c r="G241" s="779"/>
      <c r="H241" s="800"/>
      <c r="I241" s="801"/>
      <c r="J241" s="802"/>
      <c r="K241" s="759"/>
      <c r="L241" s="760"/>
      <c r="M241" s="761"/>
      <c r="N241" s="804"/>
      <c r="O241" s="803"/>
      <c r="P241" s="759"/>
      <c r="Q241" s="760"/>
      <c r="R241" s="761"/>
      <c r="S241" s="804"/>
      <c r="T241" s="803"/>
    </row>
    <row r="242" spans="1:20" ht="15" hidden="1" customHeight="1" outlineLevel="1" x14ac:dyDescent="0.25">
      <c r="A242" s="72">
        <v>235</v>
      </c>
      <c r="B242" s="754"/>
      <c r="C242" s="763"/>
      <c r="D242" s="756"/>
      <c r="E242" s="757"/>
      <c r="F242" s="757"/>
      <c r="G242" s="779"/>
      <c r="H242" s="800"/>
      <c r="I242" s="801"/>
      <c r="J242" s="802"/>
      <c r="K242" s="759"/>
      <c r="L242" s="760"/>
      <c r="M242" s="761"/>
      <c r="N242" s="804"/>
      <c r="O242" s="803"/>
      <c r="P242" s="759"/>
      <c r="Q242" s="760"/>
      <c r="R242" s="761"/>
      <c r="S242" s="804"/>
      <c r="T242" s="803"/>
    </row>
    <row r="243" spans="1:20" ht="15" hidden="1" customHeight="1" outlineLevel="1" x14ac:dyDescent="0.25">
      <c r="A243" s="72">
        <v>236</v>
      </c>
      <c r="B243" s="754"/>
      <c r="C243" s="763"/>
      <c r="D243" s="756"/>
      <c r="E243" s="757"/>
      <c r="F243" s="757"/>
      <c r="G243" s="779"/>
      <c r="H243" s="800"/>
      <c r="I243" s="801"/>
      <c r="J243" s="802"/>
      <c r="K243" s="759"/>
      <c r="L243" s="760"/>
      <c r="M243" s="761"/>
      <c r="N243" s="804"/>
      <c r="O243" s="803"/>
      <c r="P243" s="759"/>
      <c r="Q243" s="760"/>
      <c r="R243" s="761"/>
      <c r="S243" s="804"/>
      <c r="T243" s="803"/>
    </row>
    <row r="244" spans="1:20" ht="15" hidden="1" customHeight="1" outlineLevel="1" x14ac:dyDescent="0.25">
      <c r="A244" s="72">
        <v>237</v>
      </c>
      <c r="B244" s="754"/>
      <c r="C244" s="763"/>
      <c r="D244" s="756"/>
      <c r="E244" s="757"/>
      <c r="F244" s="757"/>
      <c r="G244" s="779"/>
      <c r="H244" s="800"/>
      <c r="I244" s="801"/>
      <c r="J244" s="802"/>
      <c r="K244" s="759"/>
      <c r="L244" s="760"/>
      <c r="M244" s="761"/>
      <c r="N244" s="804"/>
      <c r="O244" s="803"/>
      <c r="P244" s="759"/>
      <c r="Q244" s="760"/>
      <c r="R244" s="761"/>
      <c r="S244" s="804"/>
      <c r="T244" s="803"/>
    </row>
    <row r="245" spans="1:20" ht="15" hidden="1" customHeight="1" outlineLevel="1" x14ac:dyDescent="0.25">
      <c r="A245" s="72">
        <v>238</v>
      </c>
      <c r="B245" s="754"/>
      <c r="C245" s="763"/>
      <c r="D245" s="756"/>
      <c r="E245" s="757"/>
      <c r="F245" s="757"/>
      <c r="G245" s="779"/>
      <c r="H245" s="800"/>
      <c r="I245" s="801"/>
      <c r="J245" s="802"/>
      <c r="K245" s="759"/>
      <c r="L245" s="760"/>
      <c r="M245" s="761"/>
      <c r="N245" s="804"/>
      <c r="O245" s="803"/>
      <c r="P245" s="759"/>
      <c r="Q245" s="760"/>
      <c r="R245" s="761"/>
      <c r="S245" s="804"/>
      <c r="T245" s="803"/>
    </row>
    <row r="246" spans="1:20" ht="15" hidden="1" customHeight="1" outlineLevel="1" x14ac:dyDescent="0.25">
      <c r="A246" s="72">
        <v>239</v>
      </c>
      <c r="B246" s="754"/>
      <c r="C246" s="763"/>
      <c r="D246" s="756"/>
      <c r="E246" s="757"/>
      <c r="F246" s="757"/>
      <c r="G246" s="779"/>
      <c r="H246" s="800"/>
      <c r="I246" s="801"/>
      <c r="J246" s="802"/>
      <c r="K246" s="759"/>
      <c r="L246" s="760"/>
      <c r="M246" s="761"/>
      <c r="N246" s="804"/>
      <c r="O246" s="803"/>
      <c r="P246" s="759"/>
      <c r="Q246" s="760"/>
      <c r="R246" s="761"/>
      <c r="S246" s="804"/>
      <c r="T246" s="803"/>
    </row>
    <row r="247" spans="1:20" ht="15" hidden="1" customHeight="1" outlineLevel="1" x14ac:dyDescent="0.25">
      <c r="A247" s="72">
        <v>240</v>
      </c>
      <c r="B247" s="754"/>
      <c r="C247" s="763"/>
      <c r="D247" s="756"/>
      <c r="E247" s="757"/>
      <c r="F247" s="757"/>
      <c r="G247" s="779"/>
      <c r="H247" s="800"/>
      <c r="I247" s="801"/>
      <c r="J247" s="802"/>
      <c r="K247" s="759"/>
      <c r="L247" s="760"/>
      <c r="M247" s="761"/>
      <c r="N247" s="804"/>
      <c r="O247" s="803"/>
      <c r="P247" s="759"/>
      <c r="Q247" s="760"/>
      <c r="R247" s="761"/>
      <c r="S247" s="804"/>
      <c r="T247" s="803"/>
    </row>
    <row r="248" spans="1:20" ht="15" hidden="1" customHeight="1" outlineLevel="1" x14ac:dyDescent="0.25">
      <c r="A248" s="72">
        <v>241</v>
      </c>
      <c r="B248" s="754"/>
      <c r="C248" s="763"/>
      <c r="D248" s="756"/>
      <c r="E248" s="757"/>
      <c r="F248" s="757"/>
      <c r="G248" s="779"/>
      <c r="H248" s="800"/>
      <c r="I248" s="801"/>
      <c r="J248" s="802"/>
      <c r="K248" s="759"/>
      <c r="L248" s="760"/>
      <c r="M248" s="761"/>
      <c r="N248" s="804"/>
      <c r="O248" s="803"/>
      <c r="P248" s="759"/>
      <c r="Q248" s="760"/>
      <c r="R248" s="761"/>
      <c r="S248" s="804"/>
      <c r="T248" s="803"/>
    </row>
    <row r="249" spans="1:20" ht="15" hidden="1" customHeight="1" outlineLevel="1" x14ac:dyDescent="0.25">
      <c r="A249" s="72">
        <v>242</v>
      </c>
      <c r="B249" s="754"/>
      <c r="C249" s="763"/>
      <c r="D249" s="756"/>
      <c r="E249" s="757"/>
      <c r="F249" s="757"/>
      <c r="G249" s="779"/>
      <c r="H249" s="800"/>
      <c r="I249" s="801"/>
      <c r="J249" s="802"/>
      <c r="K249" s="759"/>
      <c r="L249" s="760"/>
      <c r="M249" s="761"/>
      <c r="N249" s="804"/>
      <c r="O249" s="803"/>
      <c r="P249" s="759"/>
      <c r="Q249" s="760"/>
      <c r="R249" s="761"/>
      <c r="S249" s="804"/>
      <c r="T249" s="803"/>
    </row>
    <row r="250" spans="1:20" ht="15" hidden="1" customHeight="1" outlineLevel="1" x14ac:dyDescent="0.25">
      <c r="A250" s="72">
        <v>243</v>
      </c>
      <c r="B250" s="754"/>
      <c r="C250" s="763"/>
      <c r="D250" s="756"/>
      <c r="E250" s="757"/>
      <c r="F250" s="757"/>
      <c r="G250" s="779"/>
      <c r="H250" s="800"/>
      <c r="I250" s="801"/>
      <c r="J250" s="802"/>
      <c r="K250" s="759"/>
      <c r="L250" s="760"/>
      <c r="M250" s="761"/>
      <c r="N250" s="804"/>
      <c r="O250" s="803"/>
      <c r="P250" s="759"/>
      <c r="Q250" s="760"/>
      <c r="R250" s="761"/>
      <c r="S250" s="804"/>
      <c r="T250" s="803"/>
    </row>
    <row r="251" spans="1:20" ht="15" hidden="1" customHeight="1" outlineLevel="1" x14ac:dyDescent="0.25">
      <c r="A251" s="72">
        <v>244</v>
      </c>
      <c r="B251" s="754"/>
      <c r="C251" s="763"/>
      <c r="D251" s="756"/>
      <c r="E251" s="757"/>
      <c r="F251" s="757"/>
      <c r="G251" s="779"/>
      <c r="H251" s="800"/>
      <c r="I251" s="801"/>
      <c r="J251" s="802"/>
      <c r="K251" s="759"/>
      <c r="L251" s="760"/>
      <c r="M251" s="761"/>
      <c r="N251" s="804"/>
      <c r="O251" s="803"/>
      <c r="P251" s="759"/>
      <c r="Q251" s="760"/>
      <c r="R251" s="761"/>
      <c r="S251" s="804"/>
      <c r="T251" s="803"/>
    </row>
    <row r="252" spans="1:20" ht="15" hidden="1" customHeight="1" outlineLevel="1" x14ac:dyDescent="0.25">
      <c r="A252" s="72">
        <v>245</v>
      </c>
      <c r="B252" s="754"/>
      <c r="C252" s="763"/>
      <c r="D252" s="756"/>
      <c r="E252" s="757"/>
      <c r="F252" s="757"/>
      <c r="G252" s="779"/>
      <c r="H252" s="800"/>
      <c r="I252" s="801"/>
      <c r="J252" s="802"/>
      <c r="K252" s="759"/>
      <c r="L252" s="760"/>
      <c r="M252" s="761"/>
      <c r="N252" s="804"/>
      <c r="O252" s="803"/>
      <c r="P252" s="759"/>
      <c r="Q252" s="760"/>
      <c r="R252" s="761"/>
      <c r="S252" s="804"/>
      <c r="T252" s="803"/>
    </row>
    <row r="253" spans="1:20" ht="15" hidden="1" customHeight="1" outlineLevel="1" x14ac:dyDescent="0.25">
      <c r="A253" s="72">
        <v>246</v>
      </c>
      <c r="B253" s="754"/>
      <c r="C253" s="763"/>
      <c r="D253" s="756"/>
      <c r="E253" s="757"/>
      <c r="F253" s="757"/>
      <c r="G253" s="779"/>
      <c r="H253" s="800"/>
      <c r="I253" s="801"/>
      <c r="J253" s="802"/>
      <c r="K253" s="759"/>
      <c r="L253" s="760"/>
      <c r="M253" s="761"/>
      <c r="N253" s="804"/>
      <c r="O253" s="803"/>
      <c r="P253" s="759"/>
      <c r="Q253" s="760"/>
      <c r="R253" s="761"/>
      <c r="S253" s="804"/>
      <c r="T253" s="803"/>
    </row>
    <row r="254" spans="1:20" ht="15" hidden="1" customHeight="1" outlineLevel="1" x14ac:dyDescent="0.25">
      <c r="A254" s="72">
        <v>247</v>
      </c>
      <c r="B254" s="754"/>
      <c r="C254" s="763"/>
      <c r="D254" s="756"/>
      <c r="E254" s="757"/>
      <c r="F254" s="757"/>
      <c r="G254" s="779"/>
      <c r="H254" s="800"/>
      <c r="I254" s="801"/>
      <c r="J254" s="802"/>
      <c r="K254" s="759"/>
      <c r="L254" s="760"/>
      <c r="M254" s="761"/>
      <c r="N254" s="804"/>
      <c r="O254" s="803"/>
      <c r="P254" s="759"/>
      <c r="Q254" s="760"/>
      <c r="R254" s="761"/>
      <c r="S254" s="804"/>
      <c r="T254" s="803"/>
    </row>
    <row r="255" spans="1:20" ht="15" hidden="1" customHeight="1" outlineLevel="1" x14ac:dyDescent="0.25">
      <c r="A255" s="72">
        <v>248</v>
      </c>
      <c r="B255" s="754"/>
      <c r="C255" s="763"/>
      <c r="D255" s="756"/>
      <c r="E255" s="757"/>
      <c r="F255" s="757"/>
      <c r="G255" s="779"/>
      <c r="H255" s="800"/>
      <c r="I255" s="801"/>
      <c r="J255" s="802"/>
      <c r="K255" s="759"/>
      <c r="L255" s="760"/>
      <c r="M255" s="761"/>
      <c r="N255" s="804"/>
      <c r="O255" s="803"/>
      <c r="P255" s="759"/>
      <c r="Q255" s="760"/>
      <c r="R255" s="761"/>
      <c r="S255" s="804"/>
      <c r="T255" s="803"/>
    </row>
    <row r="256" spans="1:20" ht="15" hidden="1" customHeight="1" outlineLevel="1" x14ac:dyDescent="0.25">
      <c r="A256" s="72">
        <v>249</v>
      </c>
      <c r="B256" s="754"/>
      <c r="C256" s="763"/>
      <c r="D256" s="756"/>
      <c r="E256" s="757"/>
      <c r="F256" s="757"/>
      <c r="G256" s="779"/>
      <c r="H256" s="800"/>
      <c r="I256" s="801"/>
      <c r="J256" s="802"/>
      <c r="K256" s="759"/>
      <c r="L256" s="760"/>
      <c r="M256" s="761"/>
      <c r="N256" s="804"/>
      <c r="O256" s="803"/>
      <c r="P256" s="759"/>
      <c r="Q256" s="760"/>
      <c r="R256" s="761"/>
      <c r="S256" s="804"/>
      <c r="T256" s="803"/>
    </row>
    <row r="257" spans="1:20" ht="15" hidden="1" customHeight="1" outlineLevel="1" x14ac:dyDescent="0.25">
      <c r="A257" s="72">
        <v>250</v>
      </c>
      <c r="B257" s="754"/>
      <c r="C257" s="763"/>
      <c r="D257" s="756"/>
      <c r="E257" s="757"/>
      <c r="F257" s="757"/>
      <c r="G257" s="779"/>
      <c r="H257" s="800"/>
      <c r="I257" s="801"/>
      <c r="J257" s="802"/>
      <c r="K257" s="759"/>
      <c r="L257" s="760"/>
      <c r="M257" s="761"/>
      <c r="N257" s="804"/>
      <c r="O257" s="803"/>
      <c r="P257" s="759"/>
      <c r="Q257" s="760"/>
      <c r="R257" s="761"/>
      <c r="S257" s="804"/>
      <c r="T257" s="803"/>
    </row>
    <row r="258" spans="1:20" ht="15" hidden="1" customHeight="1" outlineLevel="1" x14ac:dyDescent="0.25">
      <c r="A258" s="72">
        <v>251</v>
      </c>
      <c r="B258" s="754"/>
      <c r="C258" s="763"/>
      <c r="D258" s="756"/>
      <c r="E258" s="757"/>
      <c r="F258" s="757"/>
      <c r="G258" s="779"/>
      <c r="H258" s="800"/>
      <c r="I258" s="801"/>
      <c r="J258" s="802"/>
      <c r="K258" s="759"/>
      <c r="L258" s="760"/>
      <c r="M258" s="761"/>
      <c r="N258" s="804"/>
      <c r="O258" s="803"/>
      <c r="P258" s="759"/>
      <c r="Q258" s="760"/>
      <c r="R258" s="761"/>
      <c r="S258" s="804"/>
      <c r="T258" s="803"/>
    </row>
    <row r="259" spans="1:20" ht="15" hidden="1" customHeight="1" outlineLevel="1" x14ac:dyDescent="0.25">
      <c r="A259" s="72">
        <v>252</v>
      </c>
      <c r="B259" s="754"/>
      <c r="C259" s="763"/>
      <c r="D259" s="756"/>
      <c r="E259" s="757"/>
      <c r="F259" s="757"/>
      <c r="G259" s="779"/>
      <c r="H259" s="800"/>
      <c r="I259" s="801"/>
      <c r="J259" s="802"/>
      <c r="K259" s="759"/>
      <c r="L259" s="760"/>
      <c r="M259" s="761"/>
      <c r="N259" s="804"/>
      <c r="O259" s="803"/>
      <c r="P259" s="759"/>
      <c r="Q259" s="760"/>
      <c r="R259" s="761"/>
      <c r="S259" s="804"/>
      <c r="T259" s="803"/>
    </row>
    <row r="260" spans="1:20" ht="15" hidden="1" customHeight="1" outlineLevel="1" x14ac:dyDescent="0.25">
      <c r="A260" s="72">
        <v>253</v>
      </c>
      <c r="B260" s="754"/>
      <c r="C260" s="763"/>
      <c r="D260" s="756"/>
      <c r="E260" s="757"/>
      <c r="F260" s="757"/>
      <c r="G260" s="779"/>
      <c r="H260" s="800"/>
      <c r="I260" s="801"/>
      <c r="J260" s="802"/>
      <c r="K260" s="759"/>
      <c r="L260" s="760"/>
      <c r="M260" s="761"/>
      <c r="N260" s="804"/>
      <c r="O260" s="803"/>
      <c r="P260" s="759"/>
      <c r="Q260" s="760"/>
      <c r="R260" s="761"/>
      <c r="S260" s="804"/>
      <c r="T260" s="803"/>
    </row>
    <row r="261" spans="1:20" ht="15" hidden="1" customHeight="1" outlineLevel="1" x14ac:dyDescent="0.25">
      <c r="A261" s="72">
        <v>254</v>
      </c>
      <c r="B261" s="754"/>
      <c r="C261" s="763"/>
      <c r="D261" s="756"/>
      <c r="E261" s="757"/>
      <c r="F261" s="757"/>
      <c r="G261" s="779"/>
      <c r="H261" s="800"/>
      <c r="I261" s="801"/>
      <c r="J261" s="802"/>
      <c r="K261" s="759"/>
      <c r="L261" s="760"/>
      <c r="M261" s="761"/>
      <c r="N261" s="804"/>
      <c r="O261" s="803"/>
      <c r="P261" s="759"/>
      <c r="Q261" s="760"/>
      <c r="R261" s="761"/>
      <c r="S261" s="804"/>
      <c r="T261" s="803"/>
    </row>
    <row r="262" spans="1:20" ht="15" hidden="1" customHeight="1" outlineLevel="1" x14ac:dyDescent="0.25">
      <c r="A262" s="72">
        <v>255</v>
      </c>
      <c r="B262" s="754"/>
      <c r="C262" s="763"/>
      <c r="D262" s="756"/>
      <c r="E262" s="757"/>
      <c r="F262" s="757"/>
      <c r="G262" s="779"/>
      <c r="H262" s="800"/>
      <c r="I262" s="801"/>
      <c r="J262" s="802"/>
      <c r="K262" s="759"/>
      <c r="L262" s="760"/>
      <c r="M262" s="761"/>
      <c r="N262" s="804"/>
      <c r="O262" s="803"/>
      <c r="P262" s="759"/>
      <c r="Q262" s="760"/>
      <c r="R262" s="761"/>
      <c r="S262" s="804"/>
      <c r="T262" s="803"/>
    </row>
    <row r="263" spans="1:20" ht="15" hidden="1" customHeight="1" outlineLevel="1" x14ac:dyDescent="0.25">
      <c r="A263" s="72">
        <v>256</v>
      </c>
      <c r="B263" s="754"/>
      <c r="C263" s="763"/>
      <c r="D263" s="756"/>
      <c r="E263" s="757"/>
      <c r="F263" s="757"/>
      <c r="G263" s="779"/>
      <c r="H263" s="800"/>
      <c r="I263" s="801"/>
      <c r="J263" s="802"/>
      <c r="K263" s="759"/>
      <c r="L263" s="760"/>
      <c r="M263" s="761"/>
      <c r="N263" s="804"/>
      <c r="O263" s="803"/>
      <c r="P263" s="759"/>
      <c r="Q263" s="760"/>
      <c r="R263" s="761"/>
      <c r="S263" s="804"/>
      <c r="T263" s="803"/>
    </row>
    <row r="264" spans="1:20" ht="15" hidden="1" customHeight="1" outlineLevel="1" x14ac:dyDescent="0.25">
      <c r="A264" s="72">
        <v>257</v>
      </c>
      <c r="B264" s="754"/>
      <c r="C264" s="763"/>
      <c r="D264" s="756"/>
      <c r="E264" s="757"/>
      <c r="F264" s="757"/>
      <c r="G264" s="779"/>
      <c r="H264" s="800"/>
      <c r="I264" s="801"/>
      <c r="J264" s="802"/>
      <c r="K264" s="759"/>
      <c r="L264" s="760"/>
      <c r="M264" s="761"/>
      <c r="N264" s="804"/>
      <c r="O264" s="803"/>
      <c r="P264" s="759"/>
      <c r="Q264" s="760"/>
      <c r="R264" s="761"/>
      <c r="S264" s="804"/>
      <c r="T264" s="803"/>
    </row>
    <row r="265" spans="1:20" ht="15" hidden="1" customHeight="1" outlineLevel="1" x14ac:dyDescent="0.25">
      <c r="A265" s="72">
        <v>258</v>
      </c>
      <c r="B265" s="754"/>
      <c r="C265" s="763"/>
      <c r="D265" s="756"/>
      <c r="E265" s="757"/>
      <c r="F265" s="757"/>
      <c r="G265" s="779"/>
      <c r="H265" s="800"/>
      <c r="I265" s="801"/>
      <c r="J265" s="802"/>
      <c r="K265" s="759"/>
      <c r="L265" s="760"/>
      <c r="M265" s="761"/>
      <c r="N265" s="804"/>
      <c r="O265" s="803"/>
      <c r="P265" s="759"/>
      <c r="Q265" s="760"/>
      <c r="R265" s="761"/>
      <c r="S265" s="804"/>
      <c r="T265" s="803"/>
    </row>
    <row r="266" spans="1:20" ht="15" hidden="1" customHeight="1" outlineLevel="1" x14ac:dyDescent="0.25">
      <c r="A266" s="72">
        <v>259</v>
      </c>
      <c r="B266" s="754"/>
      <c r="C266" s="763"/>
      <c r="D266" s="756"/>
      <c r="E266" s="757"/>
      <c r="F266" s="757"/>
      <c r="G266" s="779"/>
      <c r="H266" s="800"/>
      <c r="I266" s="801"/>
      <c r="J266" s="802"/>
      <c r="K266" s="759"/>
      <c r="L266" s="760"/>
      <c r="M266" s="761"/>
      <c r="N266" s="804"/>
      <c r="O266" s="803"/>
      <c r="P266" s="759"/>
      <c r="Q266" s="760"/>
      <c r="R266" s="761"/>
      <c r="S266" s="804"/>
      <c r="T266" s="803"/>
    </row>
    <row r="267" spans="1:20" ht="15" hidden="1" customHeight="1" outlineLevel="1" x14ac:dyDescent="0.25">
      <c r="A267" s="72">
        <v>260</v>
      </c>
      <c r="B267" s="754"/>
      <c r="C267" s="763"/>
      <c r="D267" s="756"/>
      <c r="E267" s="757"/>
      <c r="F267" s="757"/>
      <c r="G267" s="779"/>
      <c r="H267" s="800"/>
      <c r="I267" s="801"/>
      <c r="J267" s="802"/>
      <c r="K267" s="759"/>
      <c r="L267" s="760"/>
      <c r="M267" s="761"/>
      <c r="N267" s="804"/>
      <c r="O267" s="803"/>
      <c r="P267" s="759"/>
      <c r="Q267" s="760"/>
      <c r="R267" s="761"/>
      <c r="S267" s="804"/>
      <c r="T267" s="803"/>
    </row>
    <row r="268" spans="1:20" ht="15" hidden="1" customHeight="1" outlineLevel="1" x14ac:dyDescent="0.25">
      <c r="A268" s="72">
        <v>261</v>
      </c>
      <c r="B268" s="754"/>
      <c r="C268" s="763"/>
      <c r="D268" s="756"/>
      <c r="E268" s="757"/>
      <c r="F268" s="757"/>
      <c r="G268" s="779"/>
      <c r="H268" s="800"/>
      <c r="I268" s="801"/>
      <c r="J268" s="802"/>
      <c r="K268" s="759"/>
      <c r="L268" s="760"/>
      <c r="M268" s="761"/>
      <c r="N268" s="804"/>
      <c r="O268" s="803"/>
      <c r="P268" s="759"/>
      <c r="Q268" s="760"/>
      <c r="R268" s="761"/>
      <c r="S268" s="804"/>
      <c r="T268" s="803"/>
    </row>
    <row r="269" spans="1:20" ht="15" hidden="1" customHeight="1" outlineLevel="1" x14ac:dyDescent="0.25">
      <c r="A269" s="72">
        <v>262</v>
      </c>
      <c r="B269" s="754"/>
      <c r="C269" s="763"/>
      <c r="D269" s="756"/>
      <c r="E269" s="757"/>
      <c r="F269" s="757"/>
      <c r="G269" s="779"/>
      <c r="H269" s="800"/>
      <c r="I269" s="801"/>
      <c r="J269" s="802"/>
      <c r="K269" s="759"/>
      <c r="L269" s="760"/>
      <c r="M269" s="761"/>
      <c r="N269" s="804"/>
      <c r="O269" s="803"/>
      <c r="P269" s="759"/>
      <c r="Q269" s="760"/>
      <c r="R269" s="761"/>
      <c r="S269" s="804"/>
      <c r="T269" s="803"/>
    </row>
    <row r="270" spans="1:20" ht="15" hidden="1" customHeight="1" outlineLevel="1" x14ac:dyDescent="0.25">
      <c r="A270" s="72">
        <v>263</v>
      </c>
      <c r="B270" s="754"/>
      <c r="C270" s="763"/>
      <c r="D270" s="756"/>
      <c r="E270" s="757"/>
      <c r="F270" s="757"/>
      <c r="G270" s="779"/>
      <c r="H270" s="800"/>
      <c r="I270" s="801"/>
      <c r="J270" s="802"/>
      <c r="K270" s="759"/>
      <c r="L270" s="760"/>
      <c r="M270" s="761"/>
      <c r="N270" s="804"/>
      <c r="O270" s="803"/>
      <c r="P270" s="759"/>
      <c r="Q270" s="760"/>
      <c r="R270" s="761"/>
      <c r="S270" s="804"/>
      <c r="T270" s="803"/>
    </row>
    <row r="271" spans="1:20" ht="15" hidden="1" customHeight="1" outlineLevel="1" x14ac:dyDescent="0.25">
      <c r="A271" s="72">
        <v>264</v>
      </c>
      <c r="B271" s="754"/>
      <c r="C271" s="763"/>
      <c r="D271" s="756"/>
      <c r="E271" s="757"/>
      <c r="F271" s="757"/>
      <c r="G271" s="779"/>
      <c r="H271" s="800"/>
      <c r="I271" s="801"/>
      <c r="J271" s="802"/>
      <c r="K271" s="759"/>
      <c r="L271" s="760"/>
      <c r="M271" s="761"/>
      <c r="N271" s="804"/>
      <c r="O271" s="803"/>
      <c r="P271" s="759"/>
      <c r="Q271" s="760"/>
      <c r="R271" s="761"/>
      <c r="S271" s="804"/>
      <c r="T271" s="803"/>
    </row>
    <row r="272" spans="1:20" ht="15" hidden="1" customHeight="1" outlineLevel="1" x14ac:dyDescent="0.25">
      <c r="A272" s="72">
        <v>265</v>
      </c>
      <c r="B272" s="754"/>
      <c r="C272" s="763"/>
      <c r="D272" s="756"/>
      <c r="E272" s="757"/>
      <c r="F272" s="757"/>
      <c r="G272" s="779"/>
      <c r="H272" s="800"/>
      <c r="I272" s="801"/>
      <c r="J272" s="802"/>
      <c r="K272" s="759"/>
      <c r="L272" s="760"/>
      <c r="M272" s="761"/>
      <c r="N272" s="804"/>
      <c r="O272" s="803"/>
      <c r="P272" s="759"/>
      <c r="Q272" s="760"/>
      <c r="R272" s="761"/>
      <c r="S272" s="804"/>
      <c r="T272" s="803"/>
    </row>
    <row r="273" spans="1:20" ht="15" hidden="1" customHeight="1" outlineLevel="1" x14ac:dyDescent="0.25">
      <c r="A273" s="72">
        <v>266</v>
      </c>
      <c r="B273" s="754"/>
      <c r="C273" s="763"/>
      <c r="D273" s="756"/>
      <c r="E273" s="757"/>
      <c r="F273" s="757"/>
      <c r="G273" s="779"/>
      <c r="H273" s="800"/>
      <c r="I273" s="801"/>
      <c r="J273" s="802"/>
      <c r="K273" s="759"/>
      <c r="L273" s="760"/>
      <c r="M273" s="761"/>
      <c r="N273" s="804"/>
      <c r="O273" s="803"/>
      <c r="P273" s="759"/>
      <c r="Q273" s="760"/>
      <c r="R273" s="761"/>
      <c r="S273" s="804"/>
      <c r="T273" s="803"/>
    </row>
    <row r="274" spans="1:20" ht="15" hidden="1" customHeight="1" outlineLevel="1" x14ac:dyDescent="0.25">
      <c r="A274" s="72">
        <v>267</v>
      </c>
      <c r="B274" s="754"/>
      <c r="C274" s="763"/>
      <c r="D274" s="756"/>
      <c r="E274" s="757"/>
      <c r="F274" s="757"/>
      <c r="G274" s="779"/>
      <c r="H274" s="800"/>
      <c r="I274" s="801"/>
      <c r="J274" s="802"/>
      <c r="K274" s="759"/>
      <c r="L274" s="760"/>
      <c r="M274" s="761"/>
      <c r="N274" s="804"/>
      <c r="O274" s="803"/>
      <c r="P274" s="759"/>
      <c r="Q274" s="760"/>
      <c r="R274" s="761"/>
      <c r="S274" s="804"/>
      <c r="T274" s="803"/>
    </row>
    <row r="275" spans="1:20" ht="15" hidden="1" customHeight="1" outlineLevel="1" x14ac:dyDescent="0.25">
      <c r="A275" s="72">
        <v>268</v>
      </c>
      <c r="B275" s="754"/>
      <c r="C275" s="763"/>
      <c r="D275" s="756"/>
      <c r="E275" s="757"/>
      <c r="F275" s="757"/>
      <c r="G275" s="779"/>
      <c r="H275" s="800"/>
      <c r="I275" s="801"/>
      <c r="J275" s="802"/>
      <c r="K275" s="759"/>
      <c r="L275" s="760"/>
      <c r="M275" s="761"/>
      <c r="N275" s="804"/>
      <c r="O275" s="803"/>
      <c r="P275" s="759"/>
      <c r="Q275" s="760"/>
      <c r="R275" s="761"/>
      <c r="S275" s="804"/>
      <c r="T275" s="803"/>
    </row>
    <row r="276" spans="1:20" ht="15" hidden="1" customHeight="1" outlineLevel="1" x14ac:dyDescent="0.25">
      <c r="A276" s="72">
        <v>269</v>
      </c>
      <c r="B276" s="754"/>
      <c r="C276" s="763"/>
      <c r="D276" s="756"/>
      <c r="E276" s="757"/>
      <c r="F276" s="757"/>
      <c r="G276" s="779"/>
      <c r="H276" s="800"/>
      <c r="I276" s="801"/>
      <c r="J276" s="802"/>
      <c r="K276" s="759"/>
      <c r="L276" s="760"/>
      <c r="M276" s="761"/>
      <c r="N276" s="804"/>
      <c r="O276" s="803"/>
      <c r="P276" s="759"/>
      <c r="Q276" s="760"/>
      <c r="R276" s="761"/>
      <c r="S276" s="804"/>
      <c r="T276" s="803"/>
    </row>
    <row r="277" spans="1:20" ht="15" hidden="1" customHeight="1" outlineLevel="1" x14ac:dyDescent="0.25">
      <c r="A277" s="72">
        <v>270</v>
      </c>
      <c r="B277" s="754"/>
      <c r="C277" s="763"/>
      <c r="D277" s="756"/>
      <c r="E277" s="757"/>
      <c r="F277" s="757"/>
      <c r="G277" s="779"/>
      <c r="H277" s="800"/>
      <c r="I277" s="801"/>
      <c r="J277" s="802"/>
      <c r="K277" s="759"/>
      <c r="L277" s="760"/>
      <c r="M277" s="761"/>
      <c r="N277" s="804"/>
      <c r="O277" s="803"/>
      <c r="P277" s="759"/>
      <c r="Q277" s="760"/>
      <c r="R277" s="761"/>
      <c r="S277" s="804"/>
      <c r="T277" s="803"/>
    </row>
    <row r="278" spans="1:20" ht="15" hidden="1" customHeight="1" outlineLevel="1" x14ac:dyDescent="0.25">
      <c r="A278" s="72">
        <v>271</v>
      </c>
      <c r="B278" s="754"/>
      <c r="C278" s="763"/>
      <c r="D278" s="756"/>
      <c r="E278" s="757"/>
      <c r="F278" s="757"/>
      <c r="G278" s="779"/>
      <c r="H278" s="800"/>
      <c r="I278" s="801"/>
      <c r="J278" s="802"/>
      <c r="K278" s="759"/>
      <c r="L278" s="760"/>
      <c r="M278" s="761"/>
      <c r="N278" s="804"/>
      <c r="O278" s="803"/>
      <c r="P278" s="759"/>
      <c r="Q278" s="760"/>
      <c r="R278" s="761"/>
      <c r="S278" s="804"/>
      <c r="T278" s="803"/>
    </row>
    <row r="279" spans="1:20" ht="15" hidden="1" customHeight="1" outlineLevel="1" x14ac:dyDescent="0.25">
      <c r="A279" s="72">
        <v>272</v>
      </c>
      <c r="B279" s="754"/>
      <c r="C279" s="763"/>
      <c r="D279" s="756"/>
      <c r="E279" s="757"/>
      <c r="F279" s="757"/>
      <c r="G279" s="779"/>
      <c r="H279" s="800"/>
      <c r="I279" s="801"/>
      <c r="J279" s="802"/>
      <c r="K279" s="759"/>
      <c r="L279" s="760"/>
      <c r="M279" s="761"/>
      <c r="N279" s="804"/>
      <c r="O279" s="803"/>
      <c r="P279" s="759"/>
      <c r="Q279" s="760"/>
      <c r="R279" s="761"/>
      <c r="S279" s="804"/>
      <c r="T279" s="803"/>
    </row>
    <row r="280" spans="1:20" ht="15" hidden="1" customHeight="1" outlineLevel="1" x14ac:dyDescent="0.25">
      <c r="A280" s="72">
        <v>273</v>
      </c>
      <c r="B280" s="754"/>
      <c r="C280" s="763"/>
      <c r="D280" s="756"/>
      <c r="E280" s="757"/>
      <c r="F280" s="757"/>
      <c r="G280" s="779"/>
      <c r="H280" s="800"/>
      <c r="I280" s="801"/>
      <c r="J280" s="802"/>
      <c r="K280" s="759"/>
      <c r="L280" s="760"/>
      <c r="M280" s="761"/>
      <c r="N280" s="804"/>
      <c r="O280" s="803"/>
      <c r="P280" s="759"/>
      <c r="Q280" s="760"/>
      <c r="R280" s="761"/>
      <c r="S280" s="804"/>
      <c r="T280" s="803"/>
    </row>
    <row r="281" spans="1:20" ht="15" hidden="1" customHeight="1" outlineLevel="1" x14ac:dyDescent="0.25">
      <c r="A281" s="72">
        <v>274</v>
      </c>
      <c r="B281" s="754"/>
      <c r="C281" s="763"/>
      <c r="D281" s="756"/>
      <c r="E281" s="757"/>
      <c r="F281" s="757"/>
      <c r="G281" s="779"/>
      <c r="H281" s="800"/>
      <c r="I281" s="801"/>
      <c r="J281" s="802"/>
      <c r="K281" s="759"/>
      <c r="L281" s="760"/>
      <c r="M281" s="761"/>
      <c r="N281" s="804"/>
      <c r="O281" s="803"/>
      <c r="P281" s="759"/>
      <c r="Q281" s="760"/>
      <c r="R281" s="761"/>
      <c r="S281" s="804"/>
      <c r="T281" s="803"/>
    </row>
    <row r="282" spans="1:20" ht="15" hidden="1" customHeight="1" outlineLevel="1" x14ac:dyDescent="0.25">
      <c r="A282" s="72">
        <v>275</v>
      </c>
      <c r="B282" s="754"/>
      <c r="C282" s="763"/>
      <c r="D282" s="756"/>
      <c r="E282" s="757"/>
      <c r="F282" s="757"/>
      <c r="G282" s="779"/>
      <c r="H282" s="800"/>
      <c r="I282" s="801"/>
      <c r="J282" s="802"/>
      <c r="K282" s="759"/>
      <c r="L282" s="760"/>
      <c r="M282" s="761"/>
      <c r="N282" s="804"/>
      <c r="O282" s="803"/>
      <c r="P282" s="759"/>
      <c r="Q282" s="760"/>
      <c r="R282" s="761"/>
      <c r="S282" s="804"/>
      <c r="T282" s="803"/>
    </row>
    <row r="283" spans="1:20" ht="15" hidden="1" customHeight="1" outlineLevel="1" x14ac:dyDescent="0.25">
      <c r="A283" s="72">
        <v>276</v>
      </c>
      <c r="B283" s="754"/>
      <c r="C283" s="763"/>
      <c r="D283" s="756"/>
      <c r="E283" s="757"/>
      <c r="F283" s="757"/>
      <c r="G283" s="779"/>
      <c r="H283" s="800"/>
      <c r="I283" s="801"/>
      <c r="J283" s="802"/>
      <c r="K283" s="759"/>
      <c r="L283" s="760"/>
      <c r="M283" s="761"/>
      <c r="N283" s="804"/>
      <c r="O283" s="803"/>
      <c r="P283" s="759"/>
      <c r="Q283" s="760"/>
      <c r="R283" s="761"/>
      <c r="S283" s="804"/>
      <c r="T283" s="803"/>
    </row>
    <row r="284" spans="1:20" ht="15" hidden="1" customHeight="1" outlineLevel="1" x14ac:dyDescent="0.25">
      <c r="A284" s="72">
        <v>277</v>
      </c>
      <c r="B284" s="754"/>
      <c r="C284" s="763"/>
      <c r="D284" s="756"/>
      <c r="E284" s="757"/>
      <c r="F284" s="757"/>
      <c r="G284" s="779"/>
      <c r="H284" s="800"/>
      <c r="I284" s="801"/>
      <c r="J284" s="802"/>
      <c r="K284" s="759"/>
      <c r="L284" s="760"/>
      <c r="M284" s="761"/>
      <c r="N284" s="804"/>
      <c r="O284" s="803"/>
      <c r="P284" s="759"/>
      <c r="Q284" s="760"/>
      <c r="R284" s="761"/>
      <c r="S284" s="804"/>
      <c r="T284" s="803"/>
    </row>
    <row r="285" spans="1:20" ht="15" hidden="1" customHeight="1" outlineLevel="1" x14ac:dyDescent="0.25">
      <c r="A285" s="72">
        <v>278</v>
      </c>
      <c r="B285" s="754"/>
      <c r="C285" s="763"/>
      <c r="D285" s="756"/>
      <c r="E285" s="757"/>
      <c r="F285" s="757"/>
      <c r="G285" s="779"/>
      <c r="H285" s="800"/>
      <c r="I285" s="801"/>
      <c r="J285" s="802"/>
      <c r="K285" s="759"/>
      <c r="L285" s="760"/>
      <c r="M285" s="761"/>
      <c r="N285" s="804"/>
      <c r="O285" s="803"/>
      <c r="P285" s="759"/>
      <c r="Q285" s="760"/>
      <c r="R285" s="761"/>
      <c r="S285" s="804"/>
      <c r="T285" s="803"/>
    </row>
    <row r="286" spans="1:20" ht="15" hidden="1" customHeight="1" outlineLevel="1" x14ac:dyDescent="0.25">
      <c r="A286" s="72">
        <v>279</v>
      </c>
      <c r="B286" s="754"/>
      <c r="C286" s="763"/>
      <c r="D286" s="756"/>
      <c r="E286" s="757"/>
      <c r="F286" s="757"/>
      <c r="G286" s="779"/>
      <c r="H286" s="800"/>
      <c r="I286" s="801"/>
      <c r="J286" s="802"/>
      <c r="K286" s="759"/>
      <c r="L286" s="760"/>
      <c r="M286" s="761"/>
      <c r="N286" s="804"/>
      <c r="O286" s="803"/>
      <c r="P286" s="759"/>
      <c r="Q286" s="760"/>
      <c r="R286" s="761"/>
      <c r="S286" s="804"/>
      <c r="T286" s="803"/>
    </row>
    <row r="287" spans="1:20" ht="15" hidden="1" customHeight="1" outlineLevel="1" x14ac:dyDescent="0.25">
      <c r="A287" s="72">
        <v>280</v>
      </c>
      <c r="B287" s="754"/>
      <c r="C287" s="763"/>
      <c r="D287" s="756"/>
      <c r="E287" s="757"/>
      <c r="F287" s="757"/>
      <c r="G287" s="779"/>
      <c r="H287" s="800"/>
      <c r="I287" s="801"/>
      <c r="J287" s="802"/>
      <c r="K287" s="759"/>
      <c r="L287" s="760"/>
      <c r="M287" s="761"/>
      <c r="N287" s="804"/>
      <c r="O287" s="803"/>
      <c r="P287" s="759"/>
      <c r="Q287" s="760"/>
      <c r="R287" s="761"/>
      <c r="S287" s="804"/>
      <c r="T287" s="803"/>
    </row>
    <row r="288" spans="1:20" ht="15" hidden="1" customHeight="1" outlineLevel="1" x14ac:dyDescent="0.25">
      <c r="A288" s="72">
        <v>281</v>
      </c>
      <c r="B288" s="754"/>
      <c r="C288" s="763"/>
      <c r="D288" s="756"/>
      <c r="E288" s="757"/>
      <c r="F288" s="757"/>
      <c r="G288" s="779"/>
      <c r="H288" s="800"/>
      <c r="I288" s="801"/>
      <c r="J288" s="802"/>
      <c r="K288" s="759"/>
      <c r="L288" s="760"/>
      <c r="M288" s="761"/>
      <c r="N288" s="804"/>
      <c r="O288" s="803"/>
      <c r="P288" s="759"/>
      <c r="Q288" s="760"/>
      <c r="R288" s="761"/>
      <c r="S288" s="804"/>
      <c r="T288" s="803"/>
    </row>
    <row r="289" spans="1:20" ht="15" hidden="1" customHeight="1" outlineLevel="1" x14ac:dyDescent="0.25">
      <c r="A289" s="72">
        <v>282</v>
      </c>
      <c r="B289" s="754"/>
      <c r="C289" s="763"/>
      <c r="D289" s="756"/>
      <c r="E289" s="757"/>
      <c r="F289" s="757"/>
      <c r="G289" s="779"/>
      <c r="H289" s="800"/>
      <c r="I289" s="801"/>
      <c r="J289" s="802"/>
      <c r="K289" s="759"/>
      <c r="L289" s="760"/>
      <c r="M289" s="761"/>
      <c r="N289" s="804"/>
      <c r="O289" s="803"/>
      <c r="P289" s="759"/>
      <c r="Q289" s="760"/>
      <c r="R289" s="761"/>
      <c r="S289" s="804"/>
      <c r="T289" s="803"/>
    </row>
    <row r="290" spans="1:20" ht="15" hidden="1" customHeight="1" outlineLevel="1" x14ac:dyDescent="0.25">
      <c r="A290" s="72">
        <v>283</v>
      </c>
      <c r="B290" s="754"/>
      <c r="C290" s="763"/>
      <c r="D290" s="756"/>
      <c r="E290" s="757"/>
      <c r="F290" s="757"/>
      <c r="G290" s="779"/>
      <c r="H290" s="800"/>
      <c r="I290" s="801"/>
      <c r="J290" s="802"/>
      <c r="K290" s="759"/>
      <c r="L290" s="760"/>
      <c r="M290" s="761"/>
      <c r="N290" s="804"/>
      <c r="O290" s="803"/>
      <c r="P290" s="759"/>
      <c r="Q290" s="760"/>
      <c r="R290" s="761"/>
      <c r="S290" s="804"/>
      <c r="T290" s="803"/>
    </row>
    <row r="291" spans="1:20" ht="15" hidden="1" customHeight="1" outlineLevel="1" x14ac:dyDescent="0.25">
      <c r="A291" s="72">
        <v>284</v>
      </c>
      <c r="B291" s="754"/>
      <c r="C291" s="763"/>
      <c r="D291" s="756"/>
      <c r="E291" s="757"/>
      <c r="F291" s="757"/>
      <c r="G291" s="779"/>
      <c r="H291" s="800"/>
      <c r="I291" s="801"/>
      <c r="J291" s="802"/>
      <c r="K291" s="759"/>
      <c r="L291" s="760"/>
      <c r="M291" s="761"/>
      <c r="N291" s="804"/>
      <c r="O291" s="803"/>
      <c r="P291" s="759"/>
      <c r="Q291" s="760"/>
      <c r="R291" s="761"/>
      <c r="S291" s="804"/>
      <c r="T291" s="803"/>
    </row>
    <row r="292" spans="1:20" ht="15" hidden="1" customHeight="1" outlineLevel="1" x14ac:dyDescent="0.25">
      <c r="A292" s="72">
        <v>285</v>
      </c>
      <c r="B292" s="754"/>
      <c r="C292" s="763"/>
      <c r="D292" s="756"/>
      <c r="E292" s="757"/>
      <c r="F292" s="757"/>
      <c r="G292" s="779"/>
      <c r="H292" s="800"/>
      <c r="I292" s="801"/>
      <c r="J292" s="802"/>
      <c r="K292" s="759"/>
      <c r="L292" s="760"/>
      <c r="M292" s="761"/>
      <c r="N292" s="804"/>
      <c r="O292" s="803"/>
      <c r="P292" s="759"/>
      <c r="Q292" s="760"/>
      <c r="R292" s="761"/>
      <c r="S292" s="804"/>
      <c r="T292" s="803"/>
    </row>
    <row r="293" spans="1:20" ht="15" hidden="1" customHeight="1" outlineLevel="1" x14ac:dyDescent="0.25">
      <c r="A293" s="72">
        <v>286</v>
      </c>
      <c r="B293" s="754"/>
      <c r="C293" s="763"/>
      <c r="D293" s="756"/>
      <c r="E293" s="757"/>
      <c r="F293" s="757"/>
      <c r="G293" s="779"/>
      <c r="H293" s="800"/>
      <c r="I293" s="801"/>
      <c r="J293" s="802"/>
      <c r="K293" s="759"/>
      <c r="L293" s="760"/>
      <c r="M293" s="761"/>
      <c r="N293" s="804"/>
      <c r="O293" s="803"/>
      <c r="P293" s="759"/>
      <c r="Q293" s="760"/>
      <c r="R293" s="761"/>
      <c r="S293" s="804"/>
      <c r="T293" s="803"/>
    </row>
    <row r="294" spans="1:20" ht="15" hidden="1" customHeight="1" outlineLevel="1" x14ac:dyDescent="0.25">
      <c r="A294" s="72">
        <v>287</v>
      </c>
      <c r="B294" s="754"/>
      <c r="C294" s="763"/>
      <c r="D294" s="756"/>
      <c r="E294" s="757"/>
      <c r="F294" s="757"/>
      <c r="G294" s="779"/>
      <c r="H294" s="800"/>
      <c r="I294" s="801"/>
      <c r="J294" s="802"/>
      <c r="K294" s="759"/>
      <c r="L294" s="760"/>
      <c r="M294" s="761"/>
      <c r="N294" s="804"/>
      <c r="O294" s="803"/>
      <c r="P294" s="759"/>
      <c r="Q294" s="760"/>
      <c r="R294" s="761"/>
      <c r="S294" s="804"/>
      <c r="T294" s="803"/>
    </row>
    <row r="295" spans="1:20" ht="15" hidden="1" customHeight="1" outlineLevel="1" x14ac:dyDescent="0.25">
      <c r="A295" s="72">
        <v>288</v>
      </c>
      <c r="B295" s="754"/>
      <c r="C295" s="763"/>
      <c r="D295" s="756"/>
      <c r="E295" s="757"/>
      <c r="F295" s="757"/>
      <c r="G295" s="779"/>
      <c r="H295" s="800"/>
      <c r="I295" s="801"/>
      <c r="J295" s="802"/>
      <c r="K295" s="759"/>
      <c r="L295" s="760"/>
      <c r="M295" s="761"/>
      <c r="N295" s="804"/>
      <c r="O295" s="803"/>
      <c r="P295" s="759"/>
      <c r="Q295" s="760"/>
      <c r="R295" s="761"/>
      <c r="S295" s="804"/>
      <c r="T295" s="803"/>
    </row>
    <row r="296" spans="1:20" ht="15" hidden="1" customHeight="1" outlineLevel="1" x14ac:dyDescent="0.25">
      <c r="A296" s="72">
        <v>289</v>
      </c>
      <c r="B296" s="754"/>
      <c r="C296" s="763"/>
      <c r="D296" s="756"/>
      <c r="E296" s="757"/>
      <c r="F296" s="757"/>
      <c r="G296" s="779"/>
      <c r="H296" s="800"/>
      <c r="I296" s="801"/>
      <c r="J296" s="802"/>
      <c r="K296" s="759"/>
      <c r="L296" s="760"/>
      <c r="M296" s="761"/>
      <c r="N296" s="804"/>
      <c r="O296" s="803"/>
      <c r="P296" s="759"/>
      <c r="Q296" s="760"/>
      <c r="R296" s="761"/>
      <c r="S296" s="804"/>
      <c r="T296" s="803"/>
    </row>
    <row r="297" spans="1:20" ht="15" hidden="1" customHeight="1" outlineLevel="1" x14ac:dyDescent="0.25">
      <c r="A297" s="72">
        <v>290</v>
      </c>
      <c r="B297" s="754"/>
      <c r="C297" s="763"/>
      <c r="D297" s="756"/>
      <c r="E297" s="757"/>
      <c r="F297" s="757"/>
      <c r="G297" s="779"/>
      <c r="H297" s="800"/>
      <c r="I297" s="801"/>
      <c r="J297" s="802"/>
      <c r="K297" s="759"/>
      <c r="L297" s="760"/>
      <c r="M297" s="761"/>
      <c r="N297" s="804"/>
      <c r="O297" s="803"/>
      <c r="P297" s="759"/>
      <c r="Q297" s="760"/>
      <c r="R297" s="761"/>
      <c r="S297" s="804"/>
      <c r="T297" s="803"/>
    </row>
    <row r="298" spans="1:20" ht="15" hidden="1" customHeight="1" outlineLevel="1" x14ac:dyDescent="0.25">
      <c r="A298" s="72">
        <v>291</v>
      </c>
      <c r="B298" s="754"/>
      <c r="C298" s="763"/>
      <c r="D298" s="756"/>
      <c r="E298" s="757"/>
      <c r="F298" s="757"/>
      <c r="G298" s="779"/>
      <c r="H298" s="800"/>
      <c r="I298" s="801"/>
      <c r="J298" s="802"/>
      <c r="K298" s="759"/>
      <c r="L298" s="760"/>
      <c r="M298" s="761"/>
      <c r="N298" s="804"/>
      <c r="O298" s="803"/>
      <c r="P298" s="759"/>
      <c r="Q298" s="760"/>
      <c r="R298" s="761"/>
      <c r="S298" s="804"/>
      <c r="T298" s="803"/>
    </row>
    <row r="299" spans="1:20" ht="15" hidden="1" customHeight="1" outlineLevel="1" x14ac:dyDescent="0.25">
      <c r="A299" s="72">
        <v>292</v>
      </c>
      <c r="B299" s="754"/>
      <c r="C299" s="763"/>
      <c r="D299" s="756"/>
      <c r="E299" s="757"/>
      <c r="F299" s="757"/>
      <c r="G299" s="779"/>
      <c r="H299" s="800"/>
      <c r="I299" s="801"/>
      <c r="J299" s="802"/>
      <c r="K299" s="759"/>
      <c r="L299" s="760"/>
      <c r="M299" s="761"/>
      <c r="N299" s="804"/>
      <c r="O299" s="803"/>
      <c r="P299" s="759"/>
      <c r="Q299" s="760"/>
      <c r="R299" s="761"/>
      <c r="S299" s="804"/>
      <c r="T299" s="803"/>
    </row>
    <row r="300" spans="1:20" ht="15" hidden="1" customHeight="1" outlineLevel="1" x14ac:dyDescent="0.25">
      <c r="A300" s="72">
        <v>293</v>
      </c>
      <c r="B300" s="754"/>
      <c r="C300" s="763"/>
      <c r="D300" s="756"/>
      <c r="E300" s="757"/>
      <c r="F300" s="757"/>
      <c r="G300" s="779"/>
      <c r="H300" s="800"/>
      <c r="I300" s="801"/>
      <c r="J300" s="802"/>
      <c r="K300" s="759"/>
      <c r="L300" s="760"/>
      <c r="M300" s="761"/>
      <c r="N300" s="804"/>
      <c r="O300" s="803"/>
      <c r="P300" s="759"/>
      <c r="Q300" s="760"/>
      <c r="R300" s="761"/>
      <c r="S300" s="804"/>
      <c r="T300" s="803"/>
    </row>
    <row r="301" spans="1:20" ht="15" hidden="1" customHeight="1" outlineLevel="1" x14ac:dyDescent="0.25">
      <c r="A301" s="72">
        <v>294</v>
      </c>
      <c r="B301" s="754"/>
      <c r="C301" s="763"/>
      <c r="D301" s="756"/>
      <c r="E301" s="757"/>
      <c r="F301" s="757"/>
      <c r="G301" s="779"/>
      <c r="H301" s="800"/>
      <c r="I301" s="801"/>
      <c r="J301" s="802"/>
      <c r="K301" s="759"/>
      <c r="L301" s="760"/>
      <c r="M301" s="761"/>
      <c r="N301" s="804"/>
      <c r="O301" s="803"/>
      <c r="P301" s="759"/>
      <c r="Q301" s="760"/>
      <c r="R301" s="761"/>
      <c r="S301" s="804"/>
      <c r="T301" s="803"/>
    </row>
    <row r="302" spans="1:20" ht="15" hidden="1" customHeight="1" outlineLevel="1" x14ac:dyDescent="0.25">
      <c r="A302" s="72">
        <v>295</v>
      </c>
      <c r="B302" s="754"/>
      <c r="C302" s="763"/>
      <c r="D302" s="756"/>
      <c r="E302" s="757"/>
      <c r="F302" s="757"/>
      <c r="G302" s="779"/>
      <c r="H302" s="800"/>
      <c r="I302" s="801"/>
      <c r="J302" s="802"/>
      <c r="K302" s="759"/>
      <c r="L302" s="760"/>
      <c r="M302" s="761"/>
      <c r="N302" s="804"/>
      <c r="O302" s="803"/>
      <c r="P302" s="759"/>
      <c r="Q302" s="760"/>
      <c r="R302" s="761"/>
      <c r="S302" s="804"/>
      <c r="T302" s="803"/>
    </row>
    <row r="303" spans="1:20" ht="15" hidden="1" customHeight="1" outlineLevel="1" x14ac:dyDescent="0.25">
      <c r="A303" s="72">
        <v>296</v>
      </c>
      <c r="B303" s="754"/>
      <c r="C303" s="763"/>
      <c r="D303" s="756"/>
      <c r="E303" s="757"/>
      <c r="F303" s="757"/>
      <c r="G303" s="779"/>
      <c r="H303" s="800"/>
      <c r="I303" s="801"/>
      <c r="J303" s="802"/>
      <c r="K303" s="759"/>
      <c r="L303" s="760"/>
      <c r="M303" s="761"/>
      <c r="N303" s="804"/>
      <c r="O303" s="803"/>
      <c r="P303" s="759"/>
      <c r="Q303" s="760"/>
      <c r="R303" s="761"/>
      <c r="S303" s="804"/>
      <c r="T303" s="803"/>
    </row>
    <row r="304" spans="1:20" ht="15" hidden="1" customHeight="1" outlineLevel="1" x14ac:dyDescent="0.25">
      <c r="A304" s="72">
        <v>297</v>
      </c>
      <c r="B304" s="754"/>
      <c r="C304" s="763"/>
      <c r="D304" s="756"/>
      <c r="E304" s="757"/>
      <c r="F304" s="757"/>
      <c r="G304" s="779"/>
      <c r="H304" s="800"/>
      <c r="I304" s="801"/>
      <c r="J304" s="802"/>
      <c r="K304" s="759"/>
      <c r="L304" s="760"/>
      <c r="M304" s="761"/>
      <c r="N304" s="804"/>
      <c r="O304" s="803"/>
      <c r="P304" s="759"/>
      <c r="Q304" s="760"/>
      <c r="R304" s="761"/>
      <c r="S304" s="804"/>
      <c r="T304" s="803"/>
    </row>
    <row r="305" spans="1:20" ht="15" hidden="1" customHeight="1" outlineLevel="1" x14ac:dyDescent="0.25">
      <c r="A305" s="72">
        <v>298</v>
      </c>
      <c r="B305" s="754"/>
      <c r="C305" s="763"/>
      <c r="D305" s="756"/>
      <c r="E305" s="757"/>
      <c r="F305" s="757"/>
      <c r="G305" s="779"/>
      <c r="H305" s="800"/>
      <c r="I305" s="801"/>
      <c r="J305" s="802"/>
      <c r="K305" s="759"/>
      <c r="L305" s="760"/>
      <c r="M305" s="761"/>
      <c r="N305" s="804"/>
      <c r="O305" s="803"/>
      <c r="P305" s="759"/>
      <c r="Q305" s="760"/>
      <c r="R305" s="761"/>
      <c r="S305" s="804"/>
      <c r="T305" s="803"/>
    </row>
    <row r="306" spans="1:20" ht="15" hidden="1" customHeight="1" outlineLevel="1" x14ac:dyDescent="0.25">
      <c r="A306" s="72">
        <v>299</v>
      </c>
      <c r="B306" s="754"/>
      <c r="C306" s="763"/>
      <c r="D306" s="756"/>
      <c r="E306" s="757"/>
      <c r="F306" s="757"/>
      <c r="G306" s="779"/>
      <c r="H306" s="800"/>
      <c r="I306" s="801"/>
      <c r="J306" s="802"/>
      <c r="K306" s="759"/>
      <c r="L306" s="760"/>
      <c r="M306" s="761"/>
      <c r="N306" s="804"/>
      <c r="O306" s="803"/>
      <c r="P306" s="759"/>
      <c r="Q306" s="760"/>
      <c r="R306" s="761"/>
      <c r="S306" s="804"/>
      <c r="T306" s="803"/>
    </row>
    <row r="307" spans="1:20" ht="15" hidden="1" customHeight="1" outlineLevel="1" x14ac:dyDescent="0.25">
      <c r="A307" s="72">
        <v>300</v>
      </c>
      <c r="B307" s="754"/>
      <c r="C307" s="763"/>
      <c r="D307" s="756"/>
      <c r="E307" s="757"/>
      <c r="F307" s="757"/>
      <c r="G307" s="779"/>
      <c r="H307" s="800"/>
      <c r="I307" s="801"/>
      <c r="J307" s="802"/>
      <c r="K307" s="759"/>
      <c r="L307" s="760"/>
      <c r="M307" s="761"/>
      <c r="N307" s="804"/>
      <c r="O307" s="803"/>
      <c r="P307" s="759"/>
      <c r="Q307" s="760"/>
      <c r="R307" s="761"/>
      <c r="S307" s="804"/>
      <c r="T307" s="803"/>
    </row>
    <row r="308" spans="1:20" ht="15" hidden="1" customHeight="1" outlineLevel="1" x14ac:dyDescent="0.25">
      <c r="A308" s="72">
        <v>301</v>
      </c>
      <c r="B308" s="754"/>
      <c r="C308" s="763"/>
      <c r="D308" s="756"/>
      <c r="E308" s="757"/>
      <c r="F308" s="757"/>
      <c r="G308" s="779"/>
      <c r="H308" s="800"/>
      <c r="I308" s="801"/>
      <c r="J308" s="802"/>
      <c r="K308" s="759"/>
      <c r="L308" s="760"/>
      <c r="M308" s="761"/>
      <c r="N308" s="804"/>
      <c r="O308" s="803"/>
      <c r="P308" s="759"/>
      <c r="Q308" s="760"/>
      <c r="R308" s="761"/>
      <c r="S308" s="804"/>
      <c r="T308" s="803"/>
    </row>
    <row r="309" spans="1:20" ht="15" hidden="1" customHeight="1" outlineLevel="1" x14ac:dyDescent="0.25">
      <c r="A309" s="72">
        <v>302</v>
      </c>
      <c r="B309" s="754"/>
      <c r="C309" s="763"/>
      <c r="D309" s="756"/>
      <c r="E309" s="757"/>
      <c r="F309" s="757"/>
      <c r="G309" s="779"/>
      <c r="H309" s="800"/>
      <c r="I309" s="801"/>
      <c r="J309" s="802"/>
      <c r="K309" s="759"/>
      <c r="L309" s="760"/>
      <c r="M309" s="761"/>
      <c r="N309" s="804"/>
      <c r="O309" s="803"/>
      <c r="P309" s="759"/>
      <c r="Q309" s="760"/>
      <c r="R309" s="761"/>
      <c r="S309" s="804"/>
      <c r="T309" s="803"/>
    </row>
    <row r="310" spans="1:20" ht="15" hidden="1" customHeight="1" outlineLevel="1" x14ac:dyDescent="0.25">
      <c r="A310" s="72">
        <v>303</v>
      </c>
      <c r="B310" s="754"/>
      <c r="C310" s="763"/>
      <c r="D310" s="756"/>
      <c r="E310" s="757"/>
      <c r="F310" s="757"/>
      <c r="G310" s="779"/>
      <c r="H310" s="800"/>
      <c r="I310" s="801"/>
      <c r="J310" s="802"/>
      <c r="K310" s="759"/>
      <c r="L310" s="760"/>
      <c r="M310" s="761"/>
      <c r="N310" s="804"/>
      <c r="O310" s="803"/>
      <c r="P310" s="759"/>
      <c r="Q310" s="760"/>
      <c r="R310" s="761"/>
      <c r="S310" s="804"/>
      <c r="T310" s="803"/>
    </row>
    <row r="311" spans="1:20" ht="15" hidden="1" customHeight="1" outlineLevel="1" x14ac:dyDescent="0.25">
      <c r="A311" s="72">
        <v>304</v>
      </c>
      <c r="B311" s="754"/>
      <c r="C311" s="763"/>
      <c r="D311" s="756"/>
      <c r="E311" s="757"/>
      <c r="F311" s="757"/>
      <c r="G311" s="779"/>
      <c r="H311" s="800"/>
      <c r="I311" s="801"/>
      <c r="J311" s="802"/>
      <c r="K311" s="759"/>
      <c r="L311" s="760"/>
      <c r="M311" s="761"/>
      <c r="N311" s="804"/>
      <c r="O311" s="803"/>
      <c r="P311" s="759"/>
      <c r="Q311" s="760"/>
      <c r="R311" s="761"/>
      <c r="S311" s="804"/>
      <c r="T311" s="803"/>
    </row>
    <row r="312" spans="1:20" ht="15" hidden="1" customHeight="1" outlineLevel="1" x14ac:dyDescent="0.25">
      <c r="A312" s="72">
        <v>305</v>
      </c>
      <c r="B312" s="754"/>
      <c r="C312" s="763"/>
      <c r="D312" s="756"/>
      <c r="E312" s="757"/>
      <c r="F312" s="757"/>
      <c r="G312" s="779"/>
      <c r="H312" s="800"/>
      <c r="I312" s="801"/>
      <c r="J312" s="802"/>
      <c r="K312" s="759"/>
      <c r="L312" s="760"/>
      <c r="M312" s="761"/>
      <c r="N312" s="804"/>
      <c r="O312" s="803"/>
      <c r="P312" s="759"/>
      <c r="Q312" s="760"/>
      <c r="R312" s="761"/>
      <c r="S312" s="804"/>
      <c r="T312" s="803"/>
    </row>
    <row r="313" spans="1:20" ht="15" hidden="1" customHeight="1" outlineLevel="1" x14ac:dyDescent="0.25">
      <c r="A313" s="72">
        <v>306</v>
      </c>
      <c r="B313" s="754"/>
      <c r="C313" s="763"/>
      <c r="D313" s="756"/>
      <c r="E313" s="757"/>
      <c r="F313" s="757"/>
      <c r="G313" s="779"/>
      <c r="H313" s="800"/>
      <c r="I313" s="801"/>
      <c r="J313" s="802"/>
      <c r="K313" s="759"/>
      <c r="L313" s="760"/>
      <c r="M313" s="761"/>
      <c r="N313" s="804"/>
      <c r="O313" s="803"/>
      <c r="P313" s="759"/>
      <c r="Q313" s="760"/>
      <c r="R313" s="761"/>
      <c r="S313" s="804"/>
      <c r="T313" s="803"/>
    </row>
    <row r="314" spans="1:20" ht="15" hidden="1" customHeight="1" outlineLevel="1" x14ac:dyDescent="0.25">
      <c r="A314" s="72">
        <v>307</v>
      </c>
      <c r="B314" s="754"/>
      <c r="C314" s="763"/>
      <c r="D314" s="756"/>
      <c r="E314" s="757"/>
      <c r="F314" s="757"/>
      <c r="G314" s="779"/>
      <c r="H314" s="800"/>
      <c r="I314" s="801"/>
      <c r="J314" s="802"/>
      <c r="K314" s="759"/>
      <c r="L314" s="760"/>
      <c r="M314" s="761"/>
      <c r="N314" s="804"/>
      <c r="O314" s="803"/>
      <c r="P314" s="759"/>
      <c r="Q314" s="760"/>
      <c r="R314" s="761"/>
      <c r="S314" s="804"/>
      <c r="T314" s="803"/>
    </row>
    <row r="315" spans="1:20" ht="15" hidden="1" customHeight="1" outlineLevel="1" x14ac:dyDescent="0.25">
      <c r="A315" s="72">
        <v>308</v>
      </c>
      <c r="B315" s="754"/>
      <c r="C315" s="763"/>
      <c r="D315" s="756"/>
      <c r="E315" s="757"/>
      <c r="F315" s="757"/>
      <c r="G315" s="779"/>
      <c r="H315" s="800"/>
      <c r="I315" s="801"/>
      <c r="J315" s="802"/>
      <c r="K315" s="759"/>
      <c r="L315" s="760"/>
      <c r="M315" s="761"/>
      <c r="N315" s="804"/>
      <c r="O315" s="803"/>
      <c r="P315" s="759"/>
      <c r="Q315" s="760"/>
      <c r="R315" s="761"/>
      <c r="S315" s="804"/>
      <c r="T315" s="803"/>
    </row>
    <row r="316" spans="1:20" ht="15" hidden="1" customHeight="1" outlineLevel="1" x14ac:dyDescent="0.25">
      <c r="A316" s="72">
        <v>309</v>
      </c>
      <c r="B316" s="754"/>
      <c r="C316" s="763"/>
      <c r="D316" s="756"/>
      <c r="E316" s="757"/>
      <c r="F316" s="757"/>
      <c r="G316" s="779"/>
      <c r="H316" s="800"/>
      <c r="I316" s="801"/>
      <c r="J316" s="802"/>
      <c r="K316" s="759"/>
      <c r="L316" s="760"/>
      <c r="M316" s="761"/>
      <c r="N316" s="804"/>
      <c r="O316" s="803"/>
      <c r="P316" s="759"/>
      <c r="Q316" s="760"/>
      <c r="R316" s="761"/>
      <c r="S316" s="804"/>
      <c r="T316" s="803"/>
    </row>
    <row r="317" spans="1:20" ht="15" hidden="1" customHeight="1" outlineLevel="1" x14ac:dyDescent="0.25">
      <c r="A317" s="72">
        <v>310</v>
      </c>
      <c r="B317" s="754"/>
      <c r="C317" s="763"/>
      <c r="D317" s="756"/>
      <c r="E317" s="757"/>
      <c r="F317" s="757"/>
      <c r="G317" s="779"/>
      <c r="H317" s="800"/>
      <c r="I317" s="801"/>
      <c r="J317" s="802"/>
      <c r="K317" s="759"/>
      <c r="L317" s="760"/>
      <c r="M317" s="761"/>
      <c r="N317" s="804"/>
      <c r="O317" s="803"/>
      <c r="P317" s="759"/>
      <c r="Q317" s="760"/>
      <c r="R317" s="761"/>
      <c r="S317" s="804"/>
      <c r="T317" s="803"/>
    </row>
    <row r="318" spans="1:20" ht="15" hidden="1" customHeight="1" outlineLevel="1" x14ac:dyDescent="0.25">
      <c r="A318" s="72">
        <v>311</v>
      </c>
      <c r="B318" s="754"/>
      <c r="C318" s="763"/>
      <c r="D318" s="756"/>
      <c r="E318" s="757"/>
      <c r="F318" s="757"/>
      <c r="G318" s="779"/>
      <c r="H318" s="800"/>
      <c r="I318" s="801"/>
      <c r="J318" s="802"/>
      <c r="K318" s="759"/>
      <c r="L318" s="760"/>
      <c r="M318" s="761"/>
      <c r="N318" s="804"/>
      <c r="O318" s="803"/>
      <c r="P318" s="759"/>
      <c r="Q318" s="760"/>
      <c r="R318" s="761"/>
      <c r="S318" s="804"/>
      <c r="T318" s="803"/>
    </row>
    <row r="319" spans="1:20" ht="15" hidden="1" customHeight="1" outlineLevel="1" x14ac:dyDescent="0.25">
      <c r="A319" s="72">
        <v>312</v>
      </c>
      <c r="B319" s="754"/>
      <c r="C319" s="763"/>
      <c r="D319" s="756"/>
      <c r="E319" s="757"/>
      <c r="F319" s="757"/>
      <c r="G319" s="779"/>
      <c r="H319" s="800"/>
      <c r="I319" s="801"/>
      <c r="J319" s="802"/>
      <c r="K319" s="759"/>
      <c r="L319" s="760"/>
      <c r="M319" s="761"/>
      <c r="N319" s="804"/>
      <c r="O319" s="803"/>
      <c r="P319" s="759"/>
      <c r="Q319" s="760"/>
      <c r="R319" s="761"/>
      <c r="S319" s="804"/>
      <c r="T319" s="803"/>
    </row>
    <row r="320" spans="1:20" ht="15" hidden="1" customHeight="1" outlineLevel="1" x14ac:dyDescent="0.25">
      <c r="A320" s="72">
        <v>313</v>
      </c>
      <c r="B320" s="754"/>
      <c r="C320" s="763"/>
      <c r="D320" s="756"/>
      <c r="E320" s="757"/>
      <c r="F320" s="757"/>
      <c r="G320" s="779"/>
      <c r="H320" s="800"/>
      <c r="I320" s="801"/>
      <c r="J320" s="802"/>
      <c r="K320" s="759"/>
      <c r="L320" s="760"/>
      <c r="M320" s="761"/>
      <c r="N320" s="804"/>
      <c r="O320" s="803"/>
      <c r="P320" s="759"/>
      <c r="Q320" s="760"/>
      <c r="R320" s="761"/>
      <c r="S320" s="804"/>
      <c r="T320" s="803"/>
    </row>
    <row r="321" spans="1:20" ht="15" hidden="1" customHeight="1" outlineLevel="1" x14ac:dyDescent="0.25">
      <c r="A321" s="72">
        <v>314</v>
      </c>
      <c r="B321" s="754"/>
      <c r="C321" s="763"/>
      <c r="D321" s="756"/>
      <c r="E321" s="757"/>
      <c r="F321" s="757"/>
      <c r="G321" s="779"/>
      <c r="H321" s="800"/>
      <c r="I321" s="801"/>
      <c r="J321" s="802"/>
      <c r="K321" s="759"/>
      <c r="L321" s="760"/>
      <c r="M321" s="761"/>
      <c r="N321" s="804"/>
      <c r="O321" s="803"/>
      <c r="P321" s="759"/>
      <c r="Q321" s="760"/>
      <c r="R321" s="761"/>
      <c r="S321" s="804"/>
      <c r="T321" s="803"/>
    </row>
    <row r="322" spans="1:20" ht="15" hidden="1" customHeight="1" outlineLevel="1" x14ac:dyDescent="0.25">
      <c r="A322" s="72">
        <v>315</v>
      </c>
      <c r="B322" s="754"/>
      <c r="C322" s="763"/>
      <c r="D322" s="756"/>
      <c r="E322" s="757"/>
      <c r="F322" s="757"/>
      <c r="G322" s="779"/>
      <c r="H322" s="800"/>
      <c r="I322" s="801"/>
      <c r="J322" s="802"/>
      <c r="K322" s="759"/>
      <c r="L322" s="760"/>
      <c r="M322" s="761"/>
      <c r="N322" s="804"/>
      <c r="O322" s="803"/>
      <c r="P322" s="759"/>
      <c r="Q322" s="760"/>
      <c r="R322" s="761"/>
      <c r="S322" s="804"/>
      <c r="T322" s="803"/>
    </row>
    <row r="323" spans="1:20" ht="15" hidden="1" customHeight="1" outlineLevel="1" x14ac:dyDescent="0.25">
      <c r="A323" s="72">
        <v>316</v>
      </c>
      <c r="B323" s="754"/>
      <c r="C323" s="763"/>
      <c r="D323" s="756"/>
      <c r="E323" s="757"/>
      <c r="F323" s="757"/>
      <c r="G323" s="779"/>
      <c r="H323" s="800"/>
      <c r="I323" s="801"/>
      <c r="J323" s="802"/>
      <c r="K323" s="759"/>
      <c r="L323" s="760"/>
      <c r="M323" s="761"/>
      <c r="N323" s="804"/>
      <c r="O323" s="803"/>
      <c r="P323" s="759"/>
      <c r="Q323" s="760"/>
      <c r="R323" s="761"/>
      <c r="S323" s="804"/>
      <c r="T323" s="803"/>
    </row>
    <row r="324" spans="1:20" ht="15" hidden="1" customHeight="1" outlineLevel="1" x14ac:dyDescent="0.25">
      <c r="A324" s="72">
        <v>317</v>
      </c>
      <c r="B324" s="754"/>
      <c r="C324" s="763"/>
      <c r="D324" s="756"/>
      <c r="E324" s="757"/>
      <c r="F324" s="757"/>
      <c r="G324" s="779"/>
      <c r="H324" s="800"/>
      <c r="I324" s="801"/>
      <c r="J324" s="802"/>
      <c r="K324" s="759"/>
      <c r="L324" s="760"/>
      <c r="M324" s="761"/>
      <c r="N324" s="804"/>
      <c r="O324" s="803"/>
      <c r="P324" s="759"/>
      <c r="Q324" s="760"/>
      <c r="R324" s="761"/>
      <c r="S324" s="804"/>
      <c r="T324" s="803"/>
    </row>
    <row r="325" spans="1:20" ht="15" hidden="1" customHeight="1" outlineLevel="1" x14ac:dyDescent="0.25">
      <c r="A325" s="72">
        <v>318</v>
      </c>
      <c r="B325" s="754"/>
      <c r="C325" s="763"/>
      <c r="D325" s="756"/>
      <c r="E325" s="757"/>
      <c r="F325" s="757"/>
      <c r="G325" s="779"/>
      <c r="H325" s="800"/>
      <c r="I325" s="801"/>
      <c r="J325" s="802"/>
      <c r="K325" s="759"/>
      <c r="L325" s="760"/>
      <c r="M325" s="761"/>
      <c r="N325" s="804"/>
      <c r="O325" s="803"/>
      <c r="P325" s="759"/>
      <c r="Q325" s="760"/>
      <c r="R325" s="761"/>
      <c r="S325" s="804"/>
      <c r="T325" s="803"/>
    </row>
    <row r="326" spans="1:20" ht="15" hidden="1" customHeight="1" outlineLevel="1" x14ac:dyDescent="0.25">
      <c r="A326" s="72">
        <v>319</v>
      </c>
      <c r="B326" s="754"/>
      <c r="C326" s="763"/>
      <c r="D326" s="756"/>
      <c r="E326" s="757"/>
      <c r="F326" s="757"/>
      <c r="G326" s="779"/>
      <c r="H326" s="800"/>
      <c r="I326" s="801"/>
      <c r="J326" s="802"/>
      <c r="K326" s="759"/>
      <c r="L326" s="760"/>
      <c r="M326" s="761"/>
      <c r="N326" s="804"/>
      <c r="O326" s="803"/>
      <c r="P326" s="759"/>
      <c r="Q326" s="760"/>
      <c r="R326" s="761"/>
      <c r="S326" s="804"/>
      <c r="T326" s="803"/>
    </row>
    <row r="327" spans="1:20" ht="15" hidden="1" customHeight="1" outlineLevel="1" x14ac:dyDescent="0.25">
      <c r="A327" s="72">
        <v>320</v>
      </c>
      <c r="B327" s="754"/>
      <c r="C327" s="763"/>
      <c r="D327" s="756"/>
      <c r="E327" s="757"/>
      <c r="F327" s="757"/>
      <c r="G327" s="779"/>
      <c r="H327" s="800"/>
      <c r="I327" s="801"/>
      <c r="J327" s="802"/>
      <c r="K327" s="759"/>
      <c r="L327" s="760"/>
      <c r="M327" s="761"/>
      <c r="N327" s="804"/>
      <c r="O327" s="803"/>
      <c r="P327" s="759"/>
      <c r="Q327" s="760"/>
      <c r="R327" s="761"/>
      <c r="S327" s="804"/>
      <c r="T327" s="803"/>
    </row>
    <row r="328" spans="1:20" ht="15" hidden="1" customHeight="1" outlineLevel="1" x14ac:dyDescent="0.25">
      <c r="A328" s="72">
        <v>321</v>
      </c>
      <c r="B328" s="754"/>
      <c r="C328" s="763"/>
      <c r="D328" s="756"/>
      <c r="E328" s="757"/>
      <c r="F328" s="757"/>
      <c r="G328" s="779"/>
      <c r="H328" s="800"/>
      <c r="I328" s="801"/>
      <c r="J328" s="802"/>
      <c r="K328" s="759"/>
      <c r="L328" s="760"/>
      <c r="M328" s="761"/>
      <c r="N328" s="804"/>
      <c r="O328" s="803"/>
      <c r="P328" s="759"/>
      <c r="Q328" s="760"/>
      <c r="R328" s="761"/>
      <c r="S328" s="804"/>
      <c r="T328" s="803"/>
    </row>
    <row r="329" spans="1:20" ht="15" hidden="1" customHeight="1" outlineLevel="1" x14ac:dyDescent="0.25">
      <c r="A329" s="72">
        <v>322</v>
      </c>
      <c r="B329" s="754"/>
      <c r="C329" s="763"/>
      <c r="D329" s="756"/>
      <c r="E329" s="757"/>
      <c r="F329" s="757"/>
      <c r="G329" s="779"/>
      <c r="H329" s="800"/>
      <c r="I329" s="801"/>
      <c r="J329" s="802"/>
      <c r="K329" s="759"/>
      <c r="L329" s="760"/>
      <c r="M329" s="761"/>
      <c r="N329" s="804"/>
      <c r="O329" s="803"/>
      <c r="P329" s="759"/>
      <c r="Q329" s="760"/>
      <c r="R329" s="761"/>
      <c r="S329" s="804"/>
      <c r="T329" s="803"/>
    </row>
    <row r="330" spans="1:20" ht="15" hidden="1" customHeight="1" outlineLevel="1" x14ac:dyDescent="0.25">
      <c r="A330" s="72">
        <v>323</v>
      </c>
      <c r="B330" s="754"/>
      <c r="C330" s="763"/>
      <c r="D330" s="756"/>
      <c r="E330" s="757"/>
      <c r="F330" s="757"/>
      <c r="G330" s="779"/>
      <c r="H330" s="800"/>
      <c r="I330" s="801"/>
      <c r="J330" s="802"/>
      <c r="K330" s="759"/>
      <c r="L330" s="760"/>
      <c r="M330" s="761"/>
      <c r="N330" s="804"/>
      <c r="O330" s="803"/>
      <c r="P330" s="759"/>
      <c r="Q330" s="760"/>
      <c r="R330" s="761"/>
      <c r="S330" s="804"/>
      <c r="T330" s="803"/>
    </row>
    <row r="331" spans="1:20" ht="15" hidden="1" customHeight="1" outlineLevel="1" x14ac:dyDescent="0.25">
      <c r="A331" s="72">
        <v>324</v>
      </c>
      <c r="B331" s="754"/>
      <c r="C331" s="763"/>
      <c r="D331" s="756"/>
      <c r="E331" s="757"/>
      <c r="F331" s="757"/>
      <c r="G331" s="779"/>
      <c r="H331" s="800"/>
      <c r="I331" s="801"/>
      <c r="J331" s="802"/>
      <c r="K331" s="759"/>
      <c r="L331" s="760"/>
      <c r="M331" s="761"/>
      <c r="N331" s="804"/>
      <c r="O331" s="803"/>
      <c r="P331" s="759"/>
      <c r="Q331" s="760"/>
      <c r="R331" s="761"/>
      <c r="S331" s="804"/>
      <c r="T331" s="803"/>
    </row>
    <row r="332" spans="1:20" ht="15" hidden="1" customHeight="1" outlineLevel="1" x14ac:dyDescent="0.25">
      <c r="A332" s="72">
        <v>325</v>
      </c>
      <c r="B332" s="754"/>
      <c r="C332" s="763"/>
      <c r="D332" s="756"/>
      <c r="E332" s="757"/>
      <c r="F332" s="757"/>
      <c r="G332" s="779"/>
      <c r="H332" s="800"/>
      <c r="I332" s="801"/>
      <c r="J332" s="802"/>
      <c r="K332" s="759"/>
      <c r="L332" s="760"/>
      <c r="M332" s="761"/>
      <c r="N332" s="804"/>
      <c r="O332" s="803"/>
      <c r="P332" s="759"/>
      <c r="Q332" s="760"/>
      <c r="R332" s="761"/>
      <c r="S332" s="804"/>
      <c r="T332" s="803"/>
    </row>
    <row r="333" spans="1:20" ht="15" hidden="1" customHeight="1" outlineLevel="1" x14ac:dyDescent="0.25">
      <c r="A333" s="72">
        <v>326</v>
      </c>
      <c r="B333" s="754"/>
      <c r="C333" s="763"/>
      <c r="D333" s="756"/>
      <c r="E333" s="757"/>
      <c r="F333" s="757"/>
      <c r="G333" s="779"/>
      <c r="H333" s="800"/>
      <c r="I333" s="801"/>
      <c r="J333" s="802"/>
      <c r="K333" s="759"/>
      <c r="L333" s="760"/>
      <c r="M333" s="761"/>
      <c r="N333" s="804"/>
      <c r="O333" s="803"/>
      <c r="P333" s="759"/>
      <c r="Q333" s="760"/>
      <c r="R333" s="761"/>
      <c r="S333" s="804"/>
      <c r="T333" s="803"/>
    </row>
    <row r="334" spans="1:20" ht="15" hidden="1" customHeight="1" outlineLevel="1" x14ac:dyDescent="0.25">
      <c r="A334" s="72">
        <v>327</v>
      </c>
      <c r="B334" s="754"/>
      <c r="C334" s="763"/>
      <c r="D334" s="756"/>
      <c r="E334" s="757"/>
      <c r="F334" s="757"/>
      <c r="G334" s="779"/>
      <c r="H334" s="800"/>
      <c r="I334" s="801"/>
      <c r="J334" s="802"/>
      <c r="K334" s="759"/>
      <c r="L334" s="760"/>
      <c r="M334" s="761"/>
      <c r="N334" s="804"/>
      <c r="O334" s="803"/>
      <c r="P334" s="759"/>
      <c r="Q334" s="760"/>
      <c r="R334" s="761"/>
      <c r="S334" s="804"/>
      <c r="T334" s="803"/>
    </row>
    <row r="335" spans="1:20" ht="15" hidden="1" customHeight="1" outlineLevel="1" x14ac:dyDescent="0.25">
      <c r="A335" s="72">
        <v>328</v>
      </c>
      <c r="B335" s="754"/>
      <c r="C335" s="763"/>
      <c r="D335" s="756"/>
      <c r="E335" s="757"/>
      <c r="F335" s="757"/>
      <c r="G335" s="779"/>
      <c r="H335" s="800"/>
      <c r="I335" s="801"/>
      <c r="J335" s="802"/>
      <c r="K335" s="759"/>
      <c r="L335" s="760"/>
      <c r="M335" s="761"/>
      <c r="N335" s="804"/>
      <c r="O335" s="803"/>
      <c r="P335" s="759"/>
      <c r="Q335" s="760"/>
      <c r="R335" s="761"/>
      <c r="S335" s="804"/>
      <c r="T335" s="803"/>
    </row>
    <row r="336" spans="1:20" ht="15" hidden="1" customHeight="1" outlineLevel="1" x14ac:dyDescent="0.25">
      <c r="A336" s="72">
        <v>329</v>
      </c>
      <c r="B336" s="754"/>
      <c r="C336" s="763"/>
      <c r="D336" s="756"/>
      <c r="E336" s="757"/>
      <c r="F336" s="757"/>
      <c r="G336" s="779"/>
      <c r="H336" s="800"/>
      <c r="I336" s="801"/>
      <c r="J336" s="802"/>
      <c r="K336" s="759"/>
      <c r="L336" s="760"/>
      <c r="M336" s="761"/>
      <c r="N336" s="804"/>
      <c r="O336" s="803"/>
      <c r="P336" s="759"/>
      <c r="Q336" s="760"/>
      <c r="R336" s="761"/>
      <c r="S336" s="804"/>
      <c r="T336" s="803"/>
    </row>
    <row r="337" spans="1:20" ht="15" hidden="1" customHeight="1" outlineLevel="1" x14ac:dyDescent="0.25">
      <c r="A337" s="72">
        <v>330</v>
      </c>
      <c r="B337" s="754"/>
      <c r="C337" s="763"/>
      <c r="D337" s="756"/>
      <c r="E337" s="757"/>
      <c r="F337" s="757"/>
      <c r="G337" s="779"/>
      <c r="H337" s="800"/>
      <c r="I337" s="801"/>
      <c r="J337" s="802"/>
      <c r="K337" s="759"/>
      <c r="L337" s="760"/>
      <c r="M337" s="761"/>
      <c r="N337" s="804"/>
      <c r="O337" s="803"/>
      <c r="P337" s="759"/>
      <c r="Q337" s="760"/>
      <c r="R337" s="761"/>
      <c r="S337" s="804"/>
      <c r="T337" s="803"/>
    </row>
    <row r="338" spans="1:20" ht="15" hidden="1" customHeight="1" outlineLevel="1" x14ac:dyDescent="0.25">
      <c r="A338" s="72">
        <v>331</v>
      </c>
      <c r="B338" s="754"/>
      <c r="C338" s="763"/>
      <c r="D338" s="756"/>
      <c r="E338" s="757"/>
      <c r="F338" s="757"/>
      <c r="G338" s="779"/>
      <c r="H338" s="800"/>
      <c r="I338" s="801"/>
      <c r="J338" s="802"/>
      <c r="K338" s="759"/>
      <c r="L338" s="760"/>
      <c r="M338" s="761"/>
      <c r="N338" s="804"/>
      <c r="O338" s="803"/>
      <c r="P338" s="759"/>
      <c r="Q338" s="760"/>
      <c r="R338" s="761"/>
      <c r="S338" s="804"/>
      <c r="T338" s="803"/>
    </row>
    <row r="339" spans="1:20" ht="15" hidden="1" customHeight="1" outlineLevel="1" x14ac:dyDescent="0.25">
      <c r="A339" s="72">
        <v>332</v>
      </c>
      <c r="B339" s="754"/>
      <c r="C339" s="763"/>
      <c r="D339" s="756"/>
      <c r="E339" s="757"/>
      <c r="F339" s="757"/>
      <c r="G339" s="779"/>
      <c r="H339" s="800"/>
      <c r="I339" s="801"/>
      <c r="J339" s="802"/>
      <c r="K339" s="759"/>
      <c r="L339" s="760"/>
      <c r="M339" s="761"/>
      <c r="N339" s="804"/>
      <c r="O339" s="803"/>
      <c r="P339" s="759"/>
      <c r="Q339" s="760"/>
      <c r="R339" s="761"/>
      <c r="S339" s="804"/>
      <c r="T339" s="803"/>
    </row>
    <row r="340" spans="1:20" ht="15" hidden="1" customHeight="1" outlineLevel="1" x14ac:dyDescent="0.25">
      <c r="A340" s="72">
        <v>333</v>
      </c>
      <c r="B340" s="754"/>
      <c r="C340" s="763"/>
      <c r="D340" s="756"/>
      <c r="E340" s="757"/>
      <c r="F340" s="757"/>
      <c r="G340" s="779"/>
      <c r="H340" s="800"/>
      <c r="I340" s="801"/>
      <c r="J340" s="802"/>
      <c r="K340" s="759"/>
      <c r="L340" s="760"/>
      <c r="M340" s="761"/>
      <c r="N340" s="804"/>
      <c r="O340" s="803"/>
      <c r="P340" s="759"/>
      <c r="Q340" s="760"/>
      <c r="R340" s="761"/>
      <c r="S340" s="804"/>
      <c r="T340" s="803"/>
    </row>
    <row r="341" spans="1:20" ht="15" hidden="1" customHeight="1" outlineLevel="1" x14ac:dyDescent="0.25">
      <c r="A341" s="72">
        <v>334</v>
      </c>
      <c r="B341" s="754"/>
      <c r="C341" s="763"/>
      <c r="D341" s="756"/>
      <c r="E341" s="757"/>
      <c r="F341" s="757"/>
      <c r="G341" s="779"/>
      <c r="H341" s="800"/>
      <c r="I341" s="801"/>
      <c r="J341" s="802"/>
      <c r="K341" s="759"/>
      <c r="L341" s="760"/>
      <c r="M341" s="761"/>
      <c r="N341" s="804"/>
      <c r="O341" s="803"/>
      <c r="P341" s="759"/>
      <c r="Q341" s="760"/>
      <c r="R341" s="761"/>
      <c r="S341" s="804"/>
      <c r="T341" s="803"/>
    </row>
    <row r="342" spans="1:20" ht="15" hidden="1" customHeight="1" outlineLevel="1" x14ac:dyDescent="0.25">
      <c r="A342" s="72">
        <v>335</v>
      </c>
      <c r="B342" s="754"/>
      <c r="C342" s="763"/>
      <c r="D342" s="756"/>
      <c r="E342" s="757"/>
      <c r="F342" s="757"/>
      <c r="G342" s="779"/>
      <c r="H342" s="800"/>
      <c r="I342" s="801"/>
      <c r="J342" s="802"/>
      <c r="K342" s="759"/>
      <c r="L342" s="760"/>
      <c r="M342" s="761"/>
      <c r="N342" s="804"/>
      <c r="O342" s="803"/>
      <c r="P342" s="759"/>
      <c r="Q342" s="760"/>
      <c r="R342" s="761"/>
      <c r="S342" s="804"/>
      <c r="T342" s="803"/>
    </row>
    <row r="343" spans="1:20" ht="15" hidden="1" customHeight="1" outlineLevel="1" x14ac:dyDescent="0.25">
      <c r="A343" s="72">
        <v>336</v>
      </c>
      <c r="B343" s="754"/>
      <c r="C343" s="763"/>
      <c r="D343" s="756"/>
      <c r="E343" s="757"/>
      <c r="F343" s="757"/>
      <c r="G343" s="779"/>
      <c r="H343" s="800"/>
      <c r="I343" s="801"/>
      <c r="J343" s="802"/>
      <c r="K343" s="759"/>
      <c r="L343" s="760"/>
      <c r="M343" s="761"/>
      <c r="N343" s="804"/>
      <c r="O343" s="803"/>
      <c r="P343" s="759"/>
      <c r="Q343" s="760"/>
      <c r="R343" s="761"/>
      <c r="S343" s="804"/>
      <c r="T343" s="803"/>
    </row>
    <row r="344" spans="1:20" ht="15" hidden="1" customHeight="1" outlineLevel="1" x14ac:dyDescent="0.25">
      <c r="A344" s="72">
        <v>337</v>
      </c>
      <c r="B344" s="754"/>
      <c r="C344" s="763"/>
      <c r="D344" s="756"/>
      <c r="E344" s="757"/>
      <c r="F344" s="757"/>
      <c r="G344" s="779"/>
      <c r="H344" s="800"/>
      <c r="I344" s="801"/>
      <c r="J344" s="802"/>
      <c r="K344" s="759"/>
      <c r="L344" s="760"/>
      <c r="M344" s="761"/>
      <c r="N344" s="804"/>
      <c r="O344" s="803"/>
      <c r="P344" s="759"/>
      <c r="Q344" s="760"/>
      <c r="R344" s="761"/>
      <c r="S344" s="804"/>
      <c r="T344" s="803"/>
    </row>
    <row r="345" spans="1:20" ht="15" hidden="1" customHeight="1" outlineLevel="1" x14ac:dyDescent="0.25">
      <c r="A345" s="72">
        <v>338</v>
      </c>
      <c r="B345" s="754"/>
      <c r="C345" s="763"/>
      <c r="D345" s="756"/>
      <c r="E345" s="757"/>
      <c r="F345" s="757"/>
      <c r="G345" s="779"/>
      <c r="H345" s="800"/>
      <c r="I345" s="801"/>
      <c r="J345" s="802"/>
      <c r="K345" s="759"/>
      <c r="L345" s="760"/>
      <c r="M345" s="761"/>
      <c r="N345" s="804"/>
      <c r="O345" s="803"/>
      <c r="P345" s="759"/>
      <c r="Q345" s="760"/>
      <c r="R345" s="761"/>
      <c r="S345" s="804"/>
      <c r="T345" s="803"/>
    </row>
    <row r="346" spans="1:20" ht="15" hidden="1" customHeight="1" outlineLevel="1" x14ac:dyDescent="0.25">
      <c r="A346" s="72">
        <v>339</v>
      </c>
      <c r="B346" s="754"/>
      <c r="C346" s="763"/>
      <c r="D346" s="756"/>
      <c r="E346" s="757"/>
      <c r="F346" s="757"/>
      <c r="G346" s="779"/>
      <c r="H346" s="800"/>
      <c r="I346" s="801"/>
      <c r="J346" s="802"/>
      <c r="K346" s="759"/>
      <c r="L346" s="760"/>
      <c r="M346" s="761"/>
      <c r="N346" s="804"/>
      <c r="O346" s="803"/>
      <c r="P346" s="759"/>
      <c r="Q346" s="760"/>
      <c r="R346" s="761"/>
      <c r="S346" s="804"/>
      <c r="T346" s="803"/>
    </row>
    <row r="347" spans="1:20" ht="15" hidden="1" customHeight="1" outlineLevel="1" x14ac:dyDescent="0.25">
      <c r="A347" s="72">
        <v>340</v>
      </c>
      <c r="B347" s="754"/>
      <c r="C347" s="763"/>
      <c r="D347" s="756"/>
      <c r="E347" s="757"/>
      <c r="F347" s="757"/>
      <c r="G347" s="779"/>
      <c r="H347" s="800"/>
      <c r="I347" s="801"/>
      <c r="J347" s="802"/>
      <c r="K347" s="759"/>
      <c r="L347" s="760"/>
      <c r="M347" s="761"/>
      <c r="N347" s="804"/>
      <c r="O347" s="803"/>
      <c r="P347" s="759"/>
      <c r="Q347" s="760"/>
      <c r="R347" s="761"/>
      <c r="S347" s="804"/>
      <c r="T347" s="803"/>
    </row>
    <row r="348" spans="1:20" ht="15" hidden="1" customHeight="1" outlineLevel="1" x14ac:dyDescent="0.25">
      <c r="A348" s="72">
        <v>341</v>
      </c>
      <c r="B348" s="754"/>
      <c r="C348" s="763"/>
      <c r="D348" s="756"/>
      <c r="E348" s="757"/>
      <c r="F348" s="757"/>
      <c r="G348" s="779"/>
      <c r="H348" s="800"/>
      <c r="I348" s="801"/>
      <c r="J348" s="802"/>
      <c r="K348" s="759"/>
      <c r="L348" s="760"/>
      <c r="M348" s="761"/>
      <c r="N348" s="804"/>
      <c r="O348" s="803"/>
      <c r="P348" s="759"/>
      <c r="Q348" s="760"/>
      <c r="R348" s="761"/>
      <c r="S348" s="804"/>
      <c r="T348" s="803"/>
    </row>
    <row r="349" spans="1:20" ht="15" hidden="1" customHeight="1" outlineLevel="1" x14ac:dyDescent="0.25">
      <c r="A349" s="72">
        <v>342</v>
      </c>
      <c r="B349" s="754"/>
      <c r="C349" s="763"/>
      <c r="D349" s="756"/>
      <c r="E349" s="757"/>
      <c r="F349" s="757"/>
      <c r="G349" s="779"/>
      <c r="H349" s="800"/>
      <c r="I349" s="801"/>
      <c r="J349" s="802"/>
      <c r="K349" s="759"/>
      <c r="L349" s="760"/>
      <c r="M349" s="761"/>
      <c r="N349" s="804"/>
      <c r="O349" s="803"/>
      <c r="P349" s="759"/>
      <c r="Q349" s="760"/>
      <c r="R349" s="761"/>
      <c r="S349" s="804"/>
      <c r="T349" s="803"/>
    </row>
    <row r="350" spans="1:20" ht="15" hidden="1" customHeight="1" outlineLevel="1" x14ac:dyDescent="0.25">
      <c r="A350" s="72">
        <v>343</v>
      </c>
      <c r="B350" s="754"/>
      <c r="C350" s="763"/>
      <c r="D350" s="756"/>
      <c r="E350" s="757"/>
      <c r="F350" s="757"/>
      <c r="G350" s="779"/>
      <c r="H350" s="800"/>
      <c r="I350" s="801"/>
      <c r="J350" s="802"/>
      <c r="K350" s="759"/>
      <c r="L350" s="760"/>
      <c r="M350" s="761"/>
      <c r="N350" s="804"/>
      <c r="O350" s="803"/>
      <c r="P350" s="759"/>
      <c r="Q350" s="760"/>
      <c r="R350" s="761"/>
      <c r="S350" s="804"/>
      <c r="T350" s="803"/>
    </row>
    <row r="351" spans="1:20" ht="15" hidden="1" customHeight="1" outlineLevel="1" x14ac:dyDescent="0.25">
      <c r="A351" s="72">
        <v>344</v>
      </c>
      <c r="B351" s="754"/>
      <c r="C351" s="763"/>
      <c r="D351" s="756"/>
      <c r="E351" s="757"/>
      <c r="F351" s="757"/>
      <c r="G351" s="779"/>
      <c r="H351" s="800"/>
      <c r="I351" s="801"/>
      <c r="J351" s="802"/>
      <c r="K351" s="759"/>
      <c r="L351" s="760"/>
      <c r="M351" s="761"/>
      <c r="N351" s="804"/>
      <c r="O351" s="803"/>
      <c r="P351" s="759"/>
      <c r="Q351" s="760"/>
      <c r="R351" s="761"/>
      <c r="S351" s="804"/>
      <c r="T351" s="803"/>
    </row>
    <row r="352" spans="1:20" ht="15" hidden="1" customHeight="1" outlineLevel="1" x14ac:dyDescent="0.25">
      <c r="A352" s="72">
        <v>345</v>
      </c>
      <c r="B352" s="754"/>
      <c r="C352" s="763"/>
      <c r="D352" s="756"/>
      <c r="E352" s="757"/>
      <c r="F352" s="757"/>
      <c r="G352" s="779"/>
      <c r="H352" s="800"/>
      <c r="I352" s="801"/>
      <c r="J352" s="802"/>
      <c r="K352" s="759"/>
      <c r="L352" s="760"/>
      <c r="M352" s="761"/>
      <c r="N352" s="804"/>
      <c r="O352" s="803"/>
      <c r="P352" s="759"/>
      <c r="Q352" s="760"/>
      <c r="R352" s="761"/>
      <c r="S352" s="804"/>
      <c r="T352" s="803"/>
    </row>
    <row r="353" spans="1:20" ht="15" hidden="1" customHeight="1" outlineLevel="1" x14ac:dyDescent="0.25">
      <c r="A353" s="72">
        <v>346</v>
      </c>
      <c r="B353" s="754"/>
      <c r="C353" s="763"/>
      <c r="D353" s="756"/>
      <c r="E353" s="757"/>
      <c r="F353" s="757"/>
      <c r="G353" s="779"/>
      <c r="H353" s="800"/>
      <c r="I353" s="801"/>
      <c r="J353" s="802"/>
      <c r="K353" s="759"/>
      <c r="L353" s="760"/>
      <c r="M353" s="761"/>
      <c r="N353" s="804"/>
      <c r="O353" s="803"/>
      <c r="P353" s="759"/>
      <c r="Q353" s="760"/>
      <c r="R353" s="761"/>
      <c r="S353" s="804"/>
      <c r="T353" s="803"/>
    </row>
    <row r="354" spans="1:20" ht="15" hidden="1" customHeight="1" outlineLevel="1" x14ac:dyDescent="0.25">
      <c r="A354" s="72">
        <v>347</v>
      </c>
      <c r="B354" s="754"/>
      <c r="C354" s="763"/>
      <c r="D354" s="756"/>
      <c r="E354" s="757"/>
      <c r="F354" s="757"/>
      <c r="G354" s="779"/>
      <c r="H354" s="800"/>
      <c r="I354" s="801"/>
      <c r="J354" s="802"/>
      <c r="K354" s="759"/>
      <c r="L354" s="760"/>
      <c r="M354" s="761"/>
      <c r="N354" s="804"/>
      <c r="O354" s="803"/>
      <c r="P354" s="759"/>
      <c r="Q354" s="760"/>
      <c r="R354" s="761"/>
      <c r="S354" s="804"/>
      <c r="T354" s="803"/>
    </row>
    <row r="355" spans="1:20" ht="15" hidden="1" customHeight="1" outlineLevel="1" x14ac:dyDescent="0.25">
      <c r="A355" s="72">
        <v>348</v>
      </c>
      <c r="B355" s="754"/>
      <c r="C355" s="763"/>
      <c r="D355" s="756"/>
      <c r="E355" s="757"/>
      <c r="F355" s="757"/>
      <c r="G355" s="779"/>
      <c r="H355" s="800"/>
      <c r="I355" s="801"/>
      <c r="J355" s="802"/>
      <c r="K355" s="759"/>
      <c r="L355" s="760"/>
      <c r="M355" s="761"/>
      <c r="N355" s="804"/>
      <c r="O355" s="803"/>
      <c r="P355" s="759"/>
      <c r="Q355" s="760"/>
      <c r="R355" s="761"/>
      <c r="S355" s="804"/>
      <c r="T355" s="803"/>
    </row>
    <row r="356" spans="1:20" ht="15" hidden="1" customHeight="1" outlineLevel="1" x14ac:dyDescent="0.25">
      <c r="A356" s="72">
        <v>349</v>
      </c>
      <c r="B356" s="754"/>
      <c r="C356" s="763"/>
      <c r="D356" s="756"/>
      <c r="E356" s="757"/>
      <c r="F356" s="757"/>
      <c r="G356" s="779"/>
      <c r="H356" s="800"/>
      <c r="I356" s="801"/>
      <c r="J356" s="802"/>
      <c r="K356" s="759"/>
      <c r="L356" s="760"/>
      <c r="M356" s="761"/>
      <c r="N356" s="804"/>
      <c r="O356" s="803"/>
      <c r="P356" s="759"/>
      <c r="Q356" s="760"/>
      <c r="R356" s="761"/>
      <c r="S356" s="804"/>
      <c r="T356" s="803"/>
    </row>
    <row r="357" spans="1:20" ht="15" hidden="1" customHeight="1" outlineLevel="1" x14ac:dyDescent="0.25">
      <c r="A357" s="72">
        <v>350</v>
      </c>
      <c r="B357" s="754"/>
      <c r="C357" s="763"/>
      <c r="D357" s="756"/>
      <c r="E357" s="757"/>
      <c r="F357" s="757"/>
      <c r="G357" s="779"/>
      <c r="H357" s="800"/>
      <c r="I357" s="801"/>
      <c r="J357" s="802"/>
      <c r="K357" s="759"/>
      <c r="L357" s="760"/>
      <c r="M357" s="761"/>
      <c r="N357" s="804"/>
      <c r="O357" s="803"/>
      <c r="P357" s="759"/>
      <c r="Q357" s="760"/>
      <c r="R357" s="761"/>
      <c r="S357" s="804"/>
      <c r="T357" s="803"/>
    </row>
    <row r="358" spans="1:20" ht="15" hidden="1" customHeight="1" outlineLevel="1" x14ac:dyDescent="0.25">
      <c r="A358" s="72">
        <v>351</v>
      </c>
      <c r="B358" s="754"/>
      <c r="C358" s="763"/>
      <c r="D358" s="756"/>
      <c r="E358" s="757"/>
      <c r="F358" s="757"/>
      <c r="G358" s="779"/>
      <c r="H358" s="800"/>
      <c r="I358" s="801"/>
      <c r="J358" s="802"/>
      <c r="K358" s="759"/>
      <c r="L358" s="760"/>
      <c r="M358" s="761"/>
      <c r="N358" s="804"/>
      <c r="O358" s="803"/>
      <c r="P358" s="759"/>
      <c r="Q358" s="760"/>
      <c r="R358" s="761"/>
      <c r="S358" s="804"/>
      <c r="T358" s="803"/>
    </row>
    <row r="359" spans="1:20" ht="15" hidden="1" customHeight="1" outlineLevel="1" x14ac:dyDescent="0.25">
      <c r="A359" s="72">
        <v>352</v>
      </c>
      <c r="B359" s="754"/>
      <c r="C359" s="763"/>
      <c r="D359" s="756"/>
      <c r="E359" s="757"/>
      <c r="F359" s="757"/>
      <c r="G359" s="779"/>
      <c r="H359" s="800"/>
      <c r="I359" s="801"/>
      <c r="J359" s="802"/>
      <c r="K359" s="759"/>
      <c r="L359" s="760"/>
      <c r="M359" s="761"/>
      <c r="N359" s="804"/>
      <c r="O359" s="803"/>
      <c r="P359" s="759"/>
      <c r="Q359" s="760"/>
      <c r="R359" s="761"/>
      <c r="S359" s="804"/>
      <c r="T359" s="803"/>
    </row>
    <row r="360" spans="1:20" ht="15" hidden="1" customHeight="1" outlineLevel="1" x14ac:dyDescent="0.25">
      <c r="A360" s="72">
        <v>353</v>
      </c>
      <c r="B360" s="754"/>
      <c r="C360" s="763"/>
      <c r="D360" s="756"/>
      <c r="E360" s="757"/>
      <c r="F360" s="757"/>
      <c r="G360" s="779"/>
      <c r="H360" s="800"/>
      <c r="I360" s="801"/>
      <c r="J360" s="802"/>
      <c r="K360" s="759"/>
      <c r="L360" s="760"/>
      <c r="M360" s="761"/>
      <c r="N360" s="804"/>
      <c r="O360" s="803"/>
      <c r="P360" s="759"/>
      <c r="Q360" s="760"/>
      <c r="R360" s="761"/>
      <c r="S360" s="804"/>
      <c r="T360" s="803"/>
    </row>
    <row r="361" spans="1:20" ht="15" hidden="1" customHeight="1" outlineLevel="1" x14ac:dyDescent="0.25">
      <c r="A361" s="72">
        <v>354</v>
      </c>
      <c r="B361" s="754"/>
      <c r="C361" s="763"/>
      <c r="D361" s="756"/>
      <c r="E361" s="757"/>
      <c r="F361" s="757"/>
      <c r="G361" s="779"/>
      <c r="H361" s="800"/>
      <c r="I361" s="801"/>
      <c r="J361" s="802"/>
      <c r="K361" s="759"/>
      <c r="L361" s="760"/>
      <c r="M361" s="761"/>
      <c r="N361" s="804"/>
      <c r="O361" s="803"/>
      <c r="P361" s="759"/>
      <c r="Q361" s="760"/>
      <c r="R361" s="761"/>
      <c r="S361" s="804"/>
      <c r="T361" s="803"/>
    </row>
    <row r="362" spans="1:20" ht="15" hidden="1" customHeight="1" outlineLevel="1" x14ac:dyDescent="0.25">
      <c r="A362" s="72">
        <v>355</v>
      </c>
      <c r="B362" s="754"/>
      <c r="C362" s="763"/>
      <c r="D362" s="756"/>
      <c r="E362" s="757"/>
      <c r="F362" s="757"/>
      <c r="G362" s="779"/>
      <c r="H362" s="800"/>
      <c r="I362" s="801"/>
      <c r="J362" s="802"/>
      <c r="K362" s="759"/>
      <c r="L362" s="760"/>
      <c r="M362" s="761"/>
      <c r="N362" s="804"/>
      <c r="O362" s="803"/>
      <c r="P362" s="759"/>
      <c r="Q362" s="760"/>
      <c r="R362" s="761"/>
      <c r="S362" s="804"/>
      <c r="T362" s="803"/>
    </row>
    <row r="363" spans="1:20" ht="15" hidden="1" customHeight="1" outlineLevel="1" x14ac:dyDescent="0.25">
      <c r="A363" s="72">
        <v>356</v>
      </c>
      <c r="B363" s="754"/>
      <c r="C363" s="763"/>
      <c r="D363" s="756"/>
      <c r="E363" s="757"/>
      <c r="F363" s="757"/>
      <c r="G363" s="779"/>
      <c r="H363" s="800"/>
      <c r="I363" s="801"/>
      <c r="J363" s="802"/>
      <c r="K363" s="759"/>
      <c r="L363" s="760"/>
      <c r="M363" s="761"/>
      <c r="N363" s="804"/>
      <c r="O363" s="803"/>
      <c r="P363" s="759"/>
      <c r="Q363" s="760"/>
      <c r="R363" s="761"/>
      <c r="S363" s="804"/>
      <c r="T363" s="803"/>
    </row>
    <row r="364" spans="1:20" ht="15" hidden="1" customHeight="1" outlineLevel="1" x14ac:dyDescent="0.25">
      <c r="A364" s="72">
        <v>357</v>
      </c>
      <c r="B364" s="754"/>
      <c r="C364" s="763"/>
      <c r="D364" s="756"/>
      <c r="E364" s="757"/>
      <c r="F364" s="757"/>
      <c r="G364" s="779"/>
      <c r="H364" s="800"/>
      <c r="I364" s="801"/>
      <c r="J364" s="802"/>
      <c r="K364" s="759"/>
      <c r="L364" s="760"/>
      <c r="M364" s="761"/>
      <c r="N364" s="804"/>
      <c r="O364" s="803"/>
      <c r="P364" s="759"/>
      <c r="Q364" s="760"/>
      <c r="R364" s="761"/>
      <c r="S364" s="804"/>
      <c r="T364" s="803"/>
    </row>
    <row r="365" spans="1:20" ht="15" hidden="1" customHeight="1" outlineLevel="1" x14ac:dyDescent="0.25">
      <c r="A365" s="72">
        <v>358</v>
      </c>
      <c r="B365" s="754"/>
      <c r="C365" s="763"/>
      <c r="D365" s="756"/>
      <c r="E365" s="757"/>
      <c r="F365" s="757"/>
      <c r="G365" s="779"/>
      <c r="H365" s="800"/>
      <c r="I365" s="801"/>
      <c r="J365" s="802"/>
      <c r="K365" s="759"/>
      <c r="L365" s="760"/>
      <c r="M365" s="761"/>
      <c r="N365" s="804"/>
      <c r="O365" s="803"/>
      <c r="P365" s="759"/>
      <c r="Q365" s="760"/>
      <c r="R365" s="761"/>
      <c r="S365" s="804"/>
      <c r="T365" s="803"/>
    </row>
    <row r="366" spans="1:20" ht="15" hidden="1" customHeight="1" outlineLevel="1" x14ac:dyDescent="0.25">
      <c r="A366" s="72">
        <v>359</v>
      </c>
      <c r="B366" s="754"/>
      <c r="C366" s="763"/>
      <c r="D366" s="756"/>
      <c r="E366" s="757"/>
      <c r="F366" s="757"/>
      <c r="G366" s="779"/>
      <c r="H366" s="800"/>
      <c r="I366" s="801"/>
      <c r="J366" s="802"/>
      <c r="K366" s="759"/>
      <c r="L366" s="760"/>
      <c r="M366" s="761"/>
      <c r="N366" s="804"/>
      <c r="O366" s="803"/>
      <c r="P366" s="759"/>
      <c r="Q366" s="760"/>
      <c r="R366" s="761"/>
      <c r="S366" s="804"/>
      <c r="T366" s="803"/>
    </row>
    <row r="367" spans="1:20" ht="15" hidden="1" customHeight="1" outlineLevel="1" x14ac:dyDescent="0.25">
      <c r="A367" s="72">
        <v>360</v>
      </c>
      <c r="B367" s="754"/>
      <c r="C367" s="763"/>
      <c r="D367" s="756"/>
      <c r="E367" s="757"/>
      <c r="F367" s="757"/>
      <c r="G367" s="779"/>
      <c r="H367" s="800"/>
      <c r="I367" s="801"/>
      <c r="J367" s="802"/>
      <c r="K367" s="759"/>
      <c r="L367" s="760"/>
      <c r="M367" s="761"/>
      <c r="N367" s="804"/>
      <c r="O367" s="803"/>
      <c r="P367" s="759"/>
      <c r="Q367" s="760"/>
      <c r="R367" s="761"/>
      <c r="S367" s="804"/>
      <c r="T367" s="803"/>
    </row>
    <row r="368" spans="1:20" ht="15" hidden="1" customHeight="1" outlineLevel="1" x14ac:dyDescent="0.25">
      <c r="A368" s="72">
        <v>361</v>
      </c>
      <c r="B368" s="754"/>
      <c r="C368" s="763"/>
      <c r="D368" s="756"/>
      <c r="E368" s="757"/>
      <c r="F368" s="757"/>
      <c r="G368" s="779"/>
      <c r="H368" s="800"/>
      <c r="I368" s="801"/>
      <c r="J368" s="802"/>
      <c r="K368" s="759"/>
      <c r="L368" s="760"/>
      <c r="M368" s="761"/>
      <c r="N368" s="804"/>
      <c r="O368" s="803"/>
      <c r="P368" s="759"/>
      <c r="Q368" s="760"/>
      <c r="R368" s="761"/>
      <c r="S368" s="804"/>
      <c r="T368" s="803"/>
    </row>
    <row r="369" spans="1:20" ht="15" hidden="1" customHeight="1" outlineLevel="1" x14ac:dyDescent="0.25">
      <c r="A369" s="72">
        <v>362</v>
      </c>
      <c r="B369" s="754"/>
      <c r="C369" s="763"/>
      <c r="D369" s="756"/>
      <c r="E369" s="757"/>
      <c r="F369" s="757"/>
      <c r="G369" s="779"/>
      <c r="H369" s="800"/>
      <c r="I369" s="801"/>
      <c r="J369" s="802"/>
      <c r="K369" s="759"/>
      <c r="L369" s="760"/>
      <c r="M369" s="761"/>
      <c r="N369" s="804"/>
      <c r="O369" s="803"/>
      <c r="P369" s="759"/>
      <c r="Q369" s="760"/>
      <c r="R369" s="761"/>
      <c r="S369" s="804"/>
      <c r="T369" s="803"/>
    </row>
    <row r="370" spans="1:20" ht="15" hidden="1" customHeight="1" outlineLevel="1" x14ac:dyDescent="0.25">
      <c r="A370" s="72">
        <v>363</v>
      </c>
      <c r="B370" s="754"/>
      <c r="C370" s="763"/>
      <c r="D370" s="756"/>
      <c r="E370" s="757"/>
      <c r="F370" s="757"/>
      <c r="G370" s="779"/>
      <c r="H370" s="800"/>
      <c r="I370" s="801"/>
      <c r="J370" s="802"/>
      <c r="K370" s="759"/>
      <c r="L370" s="760"/>
      <c r="M370" s="761"/>
      <c r="N370" s="804"/>
      <c r="O370" s="803"/>
      <c r="P370" s="759"/>
      <c r="Q370" s="760"/>
      <c r="R370" s="761"/>
      <c r="S370" s="804"/>
      <c r="T370" s="803"/>
    </row>
    <row r="371" spans="1:20" ht="15" hidden="1" customHeight="1" outlineLevel="1" x14ac:dyDescent="0.25">
      <c r="A371" s="72">
        <v>364</v>
      </c>
      <c r="B371" s="754"/>
      <c r="C371" s="763"/>
      <c r="D371" s="756"/>
      <c r="E371" s="757"/>
      <c r="F371" s="757"/>
      <c r="G371" s="779"/>
      <c r="H371" s="800"/>
      <c r="I371" s="801"/>
      <c r="J371" s="802"/>
      <c r="K371" s="759"/>
      <c r="L371" s="760"/>
      <c r="M371" s="761"/>
      <c r="N371" s="804"/>
      <c r="O371" s="803"/>
      <c r="P371" s="759"/>
      <c r="Q371" s="760"/>
      <c r="R371" s="761"/>
      <c r="S371" s="804"/>
      <c r="T371" s="803"/>
    </row>
    <row r="372" spans="1:20" ht="15" hidden="1" customHeight="1" outlineLevel="1" x14ac:dyDescent="0.25">
      <c r="A372" s="72">
        <v>365</v>
      </c>
      <c r="B372" s="754"/>
      <c r="C372" s="763"/>
      <c r="D372" s="756"/>
      <c r="E372" s="757"/>
      <c r="F372" s="757"/>
      <c r="G372" s="779"/>
      <c r="H372" s="800"/>
      <c r="I372" s="801"/>
      <c r="J372" s="802"/>
      <c r="K372" s="759"/>
      <c r="L372" s="760"/>
      <c r="M372" s="761"/>
      <c r="N372" s="804"/>
      <c r="O372" s="803"/>
      <c r="P372" s="759"/>
      <c r="Q372" s="760"/>
      <c r="R372" s="761"/>
      <c r="S372" s="804"/>
      <c r="T372" s="803"/>
    </row>
    <row r="373" spans="1:20" ht="15" hidden="1" customHeight="1" outlineLevel="1" x14ac:dyDescent="0.25">
      <c r="A373" s="72">
        <v>366</v>
      </c>
      <c r="B373" s="754"/>
      <c r="C373" s="763"/>
      <c r="D373" s="756"/>
      <c r="E373" s="757"/>
      <c r="F373" s="757"/>
      <c r="G373" s="779"/>
      <c r="H373" s="800"/>
      <c r="I373" s="801"/>
      <c r="J373" s="802"/>
      <c r="K373" s="759"/>
      <c r="L373" s="760"/>
      <c r="M373" s="761"/>
      <c r="N373" s="804"/>
      <c r="O373" s="803"/>
      <c r="P373" s="759"/>
      <c r="Q373" s="760"/>
      <c r="R373" s="761"/>
      <c r="S373" s="804"/>
      <c r="T373" s="803"/>
    </row>
    <row r="374" spans="1:20" ht="15" hidden="1" customHeight="1" outlineLevel="1" x14ac:dyDescent="0.25">
      <c r="A374" s="72">
        <v>367</v>
      </c>
      <c r="B374" s="754"/>
      <c r="C374" s="763"/>
      <c r="D374" s="756"/>
      <c r="E374" s="757"/>
      <c r="F374" s="757"/>
      <c r="G374" s="779"/>
      <c r="H374" s="800"/>
      <c r="I374" s="801"/>
      <c r="J374" s="802"/>
      <c r="K374" s="759"/>
      <c r="L374" s="760"/>
      <c r="M374" s="761"/>
      <c r="N374" s="804"/>
      <c r="O374" s="803"/>
      <c r="P374" s="759"/>
      <c r="Q374" s="760"/>
      <c r="R374" s="761"/>
      <c r="S374" s="804"/>
      <c r="T374" s="803"/>
    </row>
    <row r="375" spans="1:20" ht="15" hidden="1" customHeight="1" outlineLevel="1" x14ac:dyDescent="0.25">
      <c r="A375" s="72">
        <v>368</v>
      </c>
      <c r="B375" s="754"/>
      <c r="C375" s="763"/>
      <c r="D375" s="756"/>
      <c r="E375" s="757"/>
      <c r="F375" s="757"/>
      <c r="G375" s="779"/>
      <c r="H375" s="800"/>
      <c r="I375" s="801"/>
      <c r="J375" s="802"/>
      <c r="K375" s="759"/>
      <c r="L375" s="760"/>
      <c r="M375" s="761"/>
      <c r="N375" s="804"/>
      <c r="O375" s="803"/>
      <c r="P375" s="759"/>
      <c r="Q375" s="760"/>
      <c r="R375" s="761"/>
      <c r="S375" s="804"/>
      <c r="T375" s="803"/>
    </row>
    <row r="376" spans="1:20" ht="15" hidden="1" customHeight="1" outlineLevel="1" x14ac:dyDescent="0.25">
      <c r="A376" s="72">
        <v>369</v>
      </c>
      <c r="B376" s="754"/>
      <c r="C376" s="763"/>
      <c r="D376" s="756"/>
      <c r="E376" s="757"/>
      <c r="F376" s="757"/>
      <c r="G376" s="779"/>
      <c r="H376" s="800"/>
      <c r="I376" s="801"/>
      <c r="J376" s="802"/>
      <c r="K376" s="759"/>
      <c r="L376" s="760"/>
      <c r="M376" s="761"/>
      <c r="N376" s="804"/>
      <c r="O376" s="803"/>
      <c r="P376" s="759"/>
      <c r="Q376" s="760"/>
      <c r="R376" s="761"/>
      <c r="S376" s="804"/>
      <c r="T376" s="803"/>
    </row>
    <row r="377" spans="1:20" ht="15" hidden="1" customHeight="1" outlineLevel="1" x14ac:dyDescent="0.25">
      <c r="A377" s="72">
        <v>370</v>
      </c>
      <c r="B377" s="754"/>
      <c r="C377" s="763"/>
      <c r="D377" s="756"/>
      <c r="E377" s="757"/>
      <c r="F377" s="757"/>
      <c r="G377" s="779"/>
      <c r="H377" s="800"/>
      <c r="I377" s="801"/>
      <c r="J377" s="802"/>
      <c r="K377" s="759"/>
      <c r="L377" s="760"/>
      <c r="M377" s="761"/>
      <c r="N377" s="804"/>
      <c r="O377" s="803"/>
      <c r="P377" s="759"/>
      <c r="Q377" s="760"/>
      <c r="R377" s="761"/>
      <c r="S377" s="804"/>
      <c r="T377" s="803"/>
    </row>
    <row r="378" spans="1:20" ht="15" hidden="1" customHeight="1" outlineLevel="1" x14ac:dyDescent="0.25">
      <c r="A378" s="72">
        <v>371</v>
      </c>
      <c r="B378" s="754"/>
      <c r="C378" s="763"/>
      <c r="D378" s="756"/>
      <c r="E378" s="757"/>
      <c r="F378" s="757"/>
      <c r="G378" s="779"/>
      <c r="H378" s="800"/>
      <c r="I378" s="801"/>
      <c r="J378" s="802"/>
      <c r="K378" s="759"/>
      <c r="L378" s="760"/>
      <c r="M378" s="761"/>
      <c r="N378" s="804"/>
      <c r="O378" s="803"/>
      <c r="P378" s="759"/>
      <c r="Q378" s="760"/>
      <c r="R378" s="761"/>
      <c r="S378" s="804"/>
      <c r="T378" s="803"/>
    </row>
    <row r="379" spans="1:20" ht="15" hidden="1" customHeight="1" outlineLevel="1" x14ac:dyDescent="0.25">
      <c r="A379" s="72">
        <v>372</v>
      </c>
      <c r="B379" s="754"/>
      <c r="C379" s="763"/>
      <c r="D379" s="756"/>
      <c r="E379" s="757"/>
      <c r="F379" s="757"/>
      <c r="G379" s="779"/>
      <c r="H379" s="800"/>
      <c r="I379" s="801"/>
      <c r="J379" s="802"/>
      <c r="K379" s="759"/>
      <c r="L379" s="760"/>
      <c r="M379" s="761"/>
      <c r="N379" s="804"/>
      <c r="O379" s="803"/>
      <c r="P379" s="759"/>
      <c r="Q379" s="760"/>
      <c r="R379" s="761"/>
      <c r="S379" s="804"/>
      <c r="T379" s="803"/>
    </row>
    <row r="380" spans="1:20" ht="15" hidden="1" customHeight="1" outlineLevel="1" x14ac:dyDescent="0.25">
      <c r="A380" s="72">
        <v>373</v>
      </c>
      <c r="B380" s="754"/>
      <c r="C380" s="763"/>
      <c r="D380" s="756"/>
      <c r="E380" s="757"/>
      <c r="F380" s="757"/>
      <c r="G380" s="779"/>
      <c r="H380" s="800"/>
      <c r="I380" s="801"/>
      <c r="J380" s="802"/>
      <c r="K380" s="759"/>
      <c r="L380" s="760"/>
      <c r="M380" s="761"/>
      <c r="N380" s="804"/>
      <c r="O380" s="803"/>
      <c r="P380" s="759"/>
      <c r="Q380" s="760"/>
      <c r="R380" s="761"/>
      <c r="S380" s="804"/>
      <c r="T380" s="803"/>
    </row>
    <row r="381" spans="1:20" ht="15" hidden="1" customHeight="1" outlineLevel="1" x14ac:dyDescent="0.25">
      <c r="A381" s="72">
        <v>374</v>
      </c>
      <c r="B381" s="754"/>
      <c r="C381" s="763"/>
      <c r="D381" s="756"/>
      <c r="E381" s="757"/>
      <c r="F381" s="757"/>
      <c r="G381" s="779"/>
      <c r="H381" s="800"/>
      <c r="I381" s="801"/>
      <c r="J381" s="802"/>
      <c r="K381" s="759"/>
      <c r="L381" s="760"/>
      <c r="M381" s="761"/>
      <c r="N381" s="804"/>
      <c r="O381" s="803"/>
      <c r="P381" s="759"/>
      <c r="Q381" s="760"/>
      <c r="R381" s="761"/>
      <c r="S381" s="804"/>
      <c r="T381" s="803"/>
    </row>
    <row r="382" spans="1:20" ht="15" hidden="1" customHeight="1" outlineLevel="1" x14ac:dyDescent="0.25">
      <c r="A382" s="72">
        <v>375</v>
      </c>
      <c r="B382" s="754"/>
      <c r="C382" s="763"/>
      <c r="D382" s="756"/>
      <c r="E382" s="757"/>
      <c r="F382" s="757"/>
      <c r="G382" s="779"/>
      <c r="H382" s="800"/>
      <c r="I382" s="801"/>
      <c r="J382" s="802"/>
      <c r="K382" s="759"/>
      <c r="L382" s="760"/>
      <c r="M382" s="761"/>
      <c r="N382" s="804"/>
      <c r="O382" s="803"/>
      <c r="P382" s="759"/>
      <c r="Q382" s="760"/>
      <c r="R382" s="761"/>
      <c r="S382" s="804"/>
      <c r="T382" s="803"/>
    </row>
    <row r="383" spans="1:20" ht="15" hidden="1" customHeight="1" outlineLevel="1" x14ac:dyDescent="0.25">
      <c r="A383" s="72">
        <v>376</v>
      </c>
      <c r="B383" s="754"/>
      <c r="C383" s="763"/>
      <c r="D383" s="756"/>
      <c r="E383" s="757"/>
      <c r="F383" s="757"/>
      <c r="G383" s="779"/>
      <c r="H383" s="800"/>
      <c r="I383" s="801"/>
      <c r="J383" s="802"/>
      <c r="K383" s="759"/>
      <c r="L383" s="760"/>
      <c r="M383" s="761"/>
      <c r="N383" s="804"/>
      <c r="O383" s="803"/>
      <c r="P383" s="759"/>
      <c r="Q383" s="760"/>
      <c r="R383" s="761"/>
      <c r="S383" s="804"/>
      <c r="T383" s="803"/>
    </row>
    <row r="384" spans="1:20" ht="15" hidden="1" customHeight="1" outlineLevel="1" x14ac:dyDescent="0.25">
      <c r="A384" s="72">
        <v>377</v>
      </c>
      <c r="B384" s="754"/>
      <c r="C384" s="763"/>
      <c r="D384" s="756"/>
      <c r="E384" s="757"/>
      <c r="F384" s="757"/>
      <c r="G384" s="779"/>
      <c r="H384" s="800"/>
      <c r="I384" s="801"/>
      <c r="J384" s="802"/>
      <c r="K384" s="759"/>
      <c r="L384" s="760"/>
      <c r="M384" s="761"/>
      <c r="N384" s="804"/>
      <c r="O384" s="803"/>
      <c r="P384" s="759"/>
      <c r="Q384" s="760"/>
      <c r="R384" s="761"/>
      <c r="S384" s="804"/>
      <c r="T384" s="803"/>
    </row>
    <row r="385" spans="1:20" ht="15" hidden="1" customHeight="1" outlineLevel="1" x14ac:dyDescent="0.25">
      <c r="A385" s="72">
        <v>378</v>
      </c>
      <c r="B385" s="754"/>
      <c r="C385" s="763"/>
      <c r="D385" s="756"/>
      <c r="E385" s="757"/>
      <c r="F385" s="757"/>
      <c r="G385" s="779"/>
      <c r="H385" s="800"/>
      <c r="I385" s="801"/>
      <c r="J385" s="802"/>
      <c r="K385" s="759"/>
      <c r="L385" s="760"/>
      <c r="M385" s="761"/>
      <c r="N385" s="804"/>
      <c r="O385" s="803"/>
      <c r="P385" s="759"/>
      <c r="Q385" s="760"/>
      <c r="R385" s="761"/>
      <c r="S385" s="804"/>
      <c r="T385" s="803"/>
    </row>
    <row r="386" spans="1:20" ht="15" hidden="1" customHeight="1" outlineLevel="1" x14ac:dyDescent="0.25">
      <c r="A386" s="72">
        <v>379</v>
      </c>
      <c r="B386" s="754"/>
      <c r="C386" s="763"/>
      <c r="D386" s="756"/>
      <c r="E386" s="757"/>
      <c r="F386" s="757"/>
      <c r="G386" s="779"/>
      <c r="H386" s="800"/>
      <c r="I386" s="801"/>
      <c r="J386" s="802"/>
      <c r="K386" s="759"/>
      <c r="L386" s="760"/>
      <c r="M386" s="761"/>
      <c r="N386" s="804"/>
      <c r="O386" s="803"/>
      <c r="P386" s="759"/>
      <c r="Q386" s="760"/>
      <c r="R386" s="761"/>
      <c r="S386" s="804"/>
      <c r="T386" s="803"/>
    </row>
    <row r="387" spans="1:20" ht="15" hidden="1" customHeight="1" outlineLevel="1" x14ac:dyDescent="0.25">
      <c r="A387" s="72">
        <v>380</v>
      </c>
      <c r="B387" s="754"/>
      <c r="C387" s="763"/>
      <c r="D387" s="756"/>
      <c r="E387" s="757"/>
      <c r="F387" s="757"/>
      <c r="G387" s="779"/>
      <c r="H387" s="800"/>
      <c r="I387" s="801"/>
      <c r="J387" s="802"/>
      <c r="K387" s="759"/>
      <c r="L387" s="760"/>
      <c r="M387" s="761"/>
      <c r="N387" s="804"/>
      <c r="O387" s="803"/>
      <c r="P387" s="759"/>
      <c r="Q387" s="760"/>
      <c r="R387" s="761"/>
      <c r="S387" s="804"/>
      <c r="T387" s="803"/>
    </row>
    <row r="388" spans="1:20" ht="15" hidden="1" customHeight="1" outlineLevel="1" x14ac:dyDescent="0.25">
      <c r="A388" s="72">
        <v>381</v>
      </c>
      <c r="B388" s="754"/>
      <c r="C388" s="763"/>
      <c r="D388" s="756"/>
      <c r="E388" s="757"/>
      <c r="F388" s="757"/>
      <c r="G388" s="779"/>
      <c r="H388" s="800"/>
      <c r="I388" s="801"/>
      <c r="J388" s="802"/>
      <c r="K388" s="759"/>
      <c r="L388" s="760"/>
      <c r="M388" s="761"/>
      <c r="N388" s="804"/>
      <c r="O388" s="803"/>
      <c r="P388" s="759"/>
      <c r="Q388" s="760"/>
      <c r="R388" s="761"/>
      <c r="S388" s="804"/>
      <c r="T388" s="803"/>
    </row>
    <row r="389" spans="1:20" ht="15" hidden="1" customHeight="1" outlineLevel="1" x14ac:dyDescent="0.25">
      <c r="A389" s="72">
        <v>382</v>
      </c>
      <c r="B389" s="754"/>
      <c r="C389" s="763"/>
      <c r="D389" s="756"/>
      <c r="E389" s="757"/>
      <c r="F389" s="757"/>
      <c r="G389" s="779"/>
      <c r="H389" s="800"/>
      <c r="I389" s="801"/>
      <c r="J389" s="802"/>
      <c r="K389" s="759"/>
      <c r="L389" s="760"/>
      <c r="M389" s="761"/>
      <c r="N389" s="804"/>
      <c r="O389" s="803"/>
      <c r="P389" s="759"/>
      <c r="Q389" s="760"/>
      <c r="R389" s="761"/>
      <c r="S389" s="804"/>
      <c r="T389" s="803"/>
    </row>
    <row r="390" spans="1:20" ht="15" hidden="1" customHeight="1" outlineLevel="1" x14ac:dyDescent="0.25">
      <c r="A390" s="72">
        <v>383</v>
      </c>
      <c r="B390" s="754"/>
      <c r="C390" s="763"/>
      <c r="D390" s="756"/>
      <c r="E390" s="757"/>
      <c r="F390" s="757"/>
      <c r="G390" s="779"/>
      <c r="H390" s="800"/>
      <c r="I390" s="801"/>
      <c r="J390" s="802"/>
      <c r="K390" s="759"/>
      <c r="L390" s="760"/>
      <c r="M390" s="761"/>
      <c r="N390" s="804"/>
      <c r="O390" s="803"/>
      <c r="P390" s="759"/>
      <c r="Q390" s="760"/>
      <c r="R390" s="761"/>
      <c r="S390" s="804"/>
      <c r="T390" s="803"/>
    </row>
    <row r="391" spans="1:20" ht="15" hidden="1" customHeight="1" outlineLevel="1" x14ac:dyDescent="0.25">
      <c r="A391" s="72">
        <v>384</v>
      </c>
      <c r="B391" s="754"/>
      <c r="C391" s="763"/>
      <c r="D391" s="756"/>
      <c r="E391" s="757"/>
      <c r="F391" s="757"/>
      <c r="G391" s="779"/>
      <c r="H391" s="800"/>
      <c r="I391" s="801"/>
      <c r="J391" s="802"/>
      <c r="K391" s="759"/>
      <c r="L391" s="760"/>
      <c r="M391" s="761"/>
      <c r="N391" s="804"/>
      <c r="O391" s="803"/>
      <c r="P391" s="759"/>
      <c r="Q391" s="760"/>
      <c r="R391" s="761"/>
      <c r="S391" s="804"/>
      <c r="T391" s="803"/>
    </row>
    <row r="392" spans="1:20" ht="15" hidden="1" customHeight="1" outlineLevel="1" x14ac:dyDescent="0.25">
      <c r="A392" s="72">
        <v>385</v>
      </c>
      <c r="B392" s="754"/>
      <c r="C392" s="763"/>
      <c r="D392" s="756"/>
      <c r="E392" s="757"/>
      <c r="F392" s="757"/>
      <c r="G392" s="779"/>
      <c r="H392" s="800"/>
      <c r="I392" s="801"/>
      <c r="J392" s="802"/>
      <c r="K392" s="759"/>
      <c r="L392" s="760"/>
      <c r="M392" s="761"/>
      <c r="N392" s="804"/>
      <c r="O392" s="803"/>
      <c r="P392" s="759"/>
      <c r="Q392" s="760"/>
      <c r="R392" s="761"/>
      <c r="S392" s="804"/>
      <c r="T392" s="803"/>
    </row>
    <row r="393" spans="1:20" ht="15" hidden="1" customHeight="1" outlineLevel="1" x14ac:dyDescent="0.25">
      <c r="A393" s="72">
        <v>386</v>
      </c>
      <c r="B393" s="754"/>
      <c r="C393" s="763"/>
      <c r="D393" s="756"/>
      <c r="E393" s="757"/>
      <c r="F393" s="757"/>
      <c r="G393" s="779"/>
      <c r="H393" s="800"/>
      <c r="I393" s="801"/>
      <c r="J393" s="802"/>
      <c r="K393" s="759"/>
      <c r="L393" s="760"/>
      <c r="M393" s="761"/>
      <c r="N393" s="804"/>
      <c r="O393" s="803"/>
      <c r="P393" s="759"/>
      <c r="Q393" s="760"/>
      <c r="R393" s="761"/>
      <c r="S393" s="804"/>
      <c r="T393" s="803"/>
    </row>
    <row r="394" spans="1:20" ht="15" hidden="1" customHeight="1" outlineLevel="1" x14ac:dyDescent="0.25">
      <c r="A394" s="72">
        <v>387</v>
      </c>
      <c r="B394" s="754"/>
      <c r="C394" s="763"/>
      <c r="D394" s="756"/>
      <c r="E394" s="757"/>
      <c r="F394" s="757"/>
      <c r="G394" s="779"/>
      <c r="H394" s="800"/>
      <c r="I394" s="801"/>
      <c r="J394" s="802"/>
      <c r="K394" s="759"/>
      <c r="L394" s="760"/>
      <c r="M394" s="761"/>
      <c r="N394" s="804"/>
      <c r="O394" s="803"/>
      <c r="P394" s="759"/>
      <c r="Q394" s="760"/>
      <c r="R394" s="761"/>
      <c r="S394" s="804"/>
      <c r="T394" s="803"/>
    </row>
    <row r="395" spans="1:20" ht="15" hidden="1" customHeight="1" outlineLevel="1" x14ac:dyDescent="0.25">
      <c r="A395" s="72">
        <v>388</v>
      </c>
      <c r="B395" s="754"/>
      <c r="C395" s="763"/>
      <c r="D395" s="756"/>
      <c r="E395" s="757"/>
      <c r="F395" s="757"/>
      <c r="G395" s="779"/>
      <c r="H395" s="800"/>
      <c r="I395" s="801"/>
      <c r="J395" s="802"/>
      <c r="K395" s="759"/>
      <c r="L395" s="760"/>
      <c r="M395" s="761"/>
      <c r="N395" s="804"/>
      <c r="O395" s="803"/>
      <c r="P395" s="759"/>
      <c r="Q395" s="760"/>
      <c r="R395" s="761"/>
      <c r="S395" s="804"/>
      <c r="T395" s="803"/>
    </row>
    <row r="396" spans="1:20" ht="15" hidden="1" customHeight="1" outlineLevel="1" x14ac:dyDescent="0.25">
      <c r="A396" s="72">
        <v>389</v>
      </c>
      <c r="B396" s="754"/>
      <c r="C396" s="763"/>
      <c r="D396" s="756"/>
      <c r="E396" s="757"/>
      <c r="F396" s="757"/>
      <c r="G396" s="779"/>
      <c r="H396" s="800"/>
      <c r="I396" s="801"/>
      <c r="J396" s="802"/>
      <c r="K396" s="759"/>
      <c r="L396" s="760"/>
      <c r="M396" s="761"/>
      <c r="N396" s="804"/>
      <c r="O396" s="803"/>
      <c r="P396" s="759"/>
      <c r="Q396" s="760"/>
      <c r="R396" s="761"/>
      <c r="S396" s="804"/>
      <c r="T396" s="803"/>
    </row>
    <row r="397" spans="1:20" ht="15" hidden="1" customHeight="1" outlineLevel="1" x14ac:dyDescent="0.25">
      <c r="A397" s="72">
        <v>390</v>
      </c>
      <c r="B397" s="754"/>
      <c r="C397" s="763"/>
      <c r="D397" s="756"/>
      <c r="E397" s="757"/>
      <c r="F397" s="757"/>
      <c r="G397" s="779"/>
      <c r="H397" s="800"/>
      <c r="I397" s="801"/>
      <c r="J397" s="802"/>
      <c r="K397" s="759"/>
      <c r="L397" s="760"/>
      <c r="M397" s="761"/>
      <c r="N397" s="804"/>
      <c r="O397" s="803"/>
      <c r="P397" s="759"/>
      <c r="Q397" s="760"/>
      <c r="R397" s="761"/>
      <c r="S397" s="804"/>
      <c r="T397" s="803"/>
    </row>
    <row r="398" spans="1:20" ht="15" hidden="1" customHeight="1" outlineLevel="1" x14ac:dyDescent="0.25">
      <c r="A398" s="72">
        <v>391</v>
      </c>
      <c r="B398" s="754"/>
      <c r="C398" s="763"/>
      <c r="D398" s="756"/>
      <c r="E398" s="757"/>
      <c r="F398" s="757"/>
      <c r="G398" s="779"/>
      <c r="H398" s="800"/>
      <c r="I398" s="801"/>
      <c r="J398" s="802"/>
      <c r="K398" s="759"/>
      <c r="L398" s="760"/>
      <c r="M398" s="761"/>
      <c r="N398" s="804"/>
      <c r="O398" s="803"/>
      <c r="P398" s="759"/>
      <c r="Q398" s="760"/>
      <c r="R398" s="761"/>
      <c r="S398" s="804"/>
      <c r="T398" s="803"/>
    </row>
    <row r="399" spans="1:20" ht="15" hidden="1" customHeight="1" outlineLevel="1" x14ac:dyDescent="0.25">
      <c r="A399" s="72">
        <v>392</v>
      </c>
      <c r="B399" s="754"/>
      <c r="C399" s="763"/>
      <c r="D399" s="756"/>
      <c r="E399" s="757"/>
      <c r="F399" s="757"/>
      <c r="G399" s="779"/>
      <c r="H399" s="800"/>
      <c r="I399" s="801"/>
      <c r="J399" s="802"/>
      <c r="K399" s="759"/>
      <c r="L399" s="760"/>
      <c r="M399" s="761"/>
      <c r="N399" s="804"/>
      <c r="O399" s="803"/>
      <c r="P399" s="759"/>
      <c r="Q399" s="760"/>
      <c r="R399" s="761"/>
      <c r="S399" s="804"/>
      <c r="T399" s="803"/>
    </row>
    <row r="400" spans="1:20" ht="15" hidden="1" customHeight="1" outlineLevel="1" x14ac:dyDescent="0.25">
      <c r="A400" s="72">
        <v>393</v>
      </c>
      <c r="B400" s="754"/>
      <c r="C400" s="763"/>
      <c r="D400" s="756"/>
      <c r="E400" s="757"/>
      <c r="F400" s="757"/>
      <c r="G400" s="779"/>
      <c r="H400" s="800"/>
      <c r="I400" s="801"/>
      <c r="J400" s="802"/>
      <c r="K400" s="759"/>
      <c r="L400" s="760"/>
      <c r="M400" s="761"/>
      <c r="N400" s="804"/>
      <c r="O400" s="803"/>
      <c r="P400" s="759"/>
      <c r="Q400" s="760"/>
      <c r="R400" s="761"/>
      <c r="S400" s="804"/>
      <c r="T400" s="803"/>
    </row>
    <row r="401" spans="1:20" ht="15" hidden="1" customHeight="1" outlineLevel="1" x14ac:dyDescent="0.25">
      <c r="A401" s="72">
        <v>394</v>
      </c>
      <c r="B401" s="754"/>
      <c r="C401" s="763"/>
      <c r="D401" s="756"/>
      <c r="E401" s="757"/>
      <c r="F401" s="757"/>
      <c r="G401" s="779"/>
      <c r="H401" s="800"/>
      <c r="I401" s="801"/>
      <c r="J401" s="802"/>
      <c r="K401" s="759"/>
      <c r="L401" s="760"/>
      <c r="M401" s="761"/>
      <c r="N401" s="804"/>
      <c r="O401" s="803"/>
      <c r="P401" s="759"/>
      <c r="Q401" s="760"/>
      <c r="R401" s="761"/>
      <c r="S401" s="804"/>
      <c r="T401" s="803"/>
    </row>
    <row r="402" spans="1:20" ht="15" hidden="1" customHeight="1" outlineLevel="1" x14ac:dyDescent="0.25">
      <c r="A402" s="72">
        <v>395</v>
      </c>
      <c r="B402" s="754"/>
      <c r="C402" s="763"/>
      <c r="D402" s="756"/>
      <c r="E402" s="757"/>
      <c r="F402" s="757"/>
      <c r="G402" s="779"/>
      <c r="H402" s="800"/>
      <c r="I402" s="801"/>
      <c r="J402" s="802"/>
      <c r="K402" s="759"/>
      <c r="L402" s="760"/>
      <c r="M402" s="761"/>
      <c r="N402" s="804"/>
      <c r="O402" s="803"/>
      <c r="P402" s="759"/>
      <c r="Q402" s="760"/>
      <c r="R402" s="761"/>
      <c r="S402" s="804"/>
      <c r="T402" s="803"/>
    </row>
    <row r="403" spans="1:20" ht="15" hidden="1" customHeight="1" outlineLevel="1" x14ac:dyDescent="0.25">
      <c r="A403" s="72">
        <v>396</v>
      </c>
      <c r="B403" s="754"/>
      <c r="C403" s="763"/>
      <c r="D403" s="756"/>
      <c r="E403" s="757"/>
      <c r="F403" s="757"/>
      <c r="G403" s="779"/>
      <c r="H403" s="800"/>
      <c r="I403" s="801"/>
      <c r="J403" s="802"/>
      <c r="K403" s="759"/>
      <c r="L403" s="760"/>
      <c r="M403" s="761"/>
      <c r="N403" s="804"/>
      <c r="O403" s="803"/>
      <c r="P403" s="759"/>
      <c r="Q403" s="760"/>
      <c r="R403" s="761"/>
      <c r="S403" s="804"/>
      <c r="T403" s="803"/>
    </row>
    <row r="404" spans="1:20" ht="15" hidden="1" customHeight="1" outlineLevel="1" x14ac:dyDescent="0.25">
      <c r="A404" s="72">
        <v>397</v>
      </c>
      <c r="B404" s="754"/>
      <c r="C404" s="763"/>
      <c r="D404" s="756"/>
      <c r="E404" s="757"/>
      <c r="F404" s="757"/>
      <c r="G404" s="779"/>
      <c r="H404" s="800"/>
      <c r="I404" s="801"/>
      <c r="J404" s="802"/>
      <c r="K404" s="759"/>
      <c r="L404" s="760"/>
      <c r="M404" s="761"/>
      <c r="N404" s="804"/>
      <c r="O404" s="803"/>
      <c r="P404" s="759"/>
      <c r="Q404" s="760"/>
      <c r="R404" s="761"/>
      <c r="S404" s="804"/>
      <c r="T404" s="803"/>
    </row>
    <row r="405" spans="1:20" ht="15" hidden="1" customHeight="1" outlineLevel="1" x14ac:dyDescent="0.25">
      <c r="A405" s="72">
        <v>398</v>
      </c>
      <c r="B405" s="754"/>
      <c r="C405" s="763"/>
      <c r="D405" s="756"/>
      <c r="E405" s="757"/>
      <c r="F405" s="757"/>
      <c r="G405" s="779"/>
      <c r="H405" s="800"/>
      <c r="I405" s="801"/>
      <c r="J405" s="802"/>
      <c r="K405" s="759"/>
      <c r="L405" s="760"/>
      <c r="M405" s="761"/>
      <c r="N405" s="804"/>
      <c r="O405" s="803"/>
      <c r="P405" s="759"/>
      <c r="Q405" s="760"/>
      <c r="R405" s="761"/>
      <c r="S405" s="804"/>
      <c r="T405" s="803"/>
    </row>
    <row r="406" spans="1:20" ht="15" hidden="1" customHeight="1" outlineLevel="1" x14ac:dyDescent="0.25">
      <c r="A406" s="72">
        <v>399</v>
      </c>
      <c r="B406" s="754"/>
      <c r="C406" s="763"/>
      <c r="D406" s="756"/>
      <c r="E406" s="757"/>
      <c r="F406" s="757"/>
      <c r="G406" s="779"/>
      <c r="H406" s="800"/>
      <c r="I406" s="801"/>
      <c r="J406" s="802"/>
      <c r="K406" s="759"/>
      <c r="L406" s="760"/>
      <c r="M406" s="761"/>
      <c r="N406" s="804"/>
      <c r="O406" s="803"/>
      <c r="P406" s="759"/>
      <c r="Q406" s="760"/>
      <c r="R406" s="761"/>
      <c r="S406" s="804"/>
      <c r="T406" s="803"/>
    </row>
    <row r="407" spans="1:20" ht="15" hidden="1" customHeight="1" outlineLevel="1" x14ac:dyDescent="0.25">
      <c r="A407" s="72">
        <v>400</v>
      </c>
      <c r="B407" s="754"/>
      <c r="C407" s="763"/>
      <c r="D407" s="756"/>
      <c r="E407" s="757"/>
      <c r="F407" s="757"/>
      <c r="G407" s="779"/>
      <c r="H407" s="800"/>
      <c r="I407" s="801"/>
      <c r="J407" s="802"/>
      <c r="K407" s="759"/>
      <c r="L407" s="760"/>
      <c r="M407" s="761"/>
      <c r="N407" s="804"/>
      <c r="O407" s="803"/>
      <c r="P407" s="759"/>
      <c r="Q407" s="760"/>
      <c r="R407" s="761"/>
      <c r="S407" s="804"/>
      <c r="T407" s="803"/>
    </row>
    <row r="408" spans="1:20" ht="15" hidden="1" customHeight="1" outlineLevel="1" x14ac:dyDescent="0.25">
      <c r="A408" s="72">
        <v>401</v>
      </c>
      <c r="B408" s="754"/>
      <c r="C408" s="763"/>
      <c r="D408" s="756"/>
      <c r="E408" s="757"/>
      <c r="F408" s="757"/>
      <c r="G408" s="779"/>
      <c r="H408" s="800"/>
      <c r="I408" s="801"/>
      <c r="J408" s="802"/>
      <c r="K408" s="759"/>
      <c r="L408" s="760"/>
      <c r="M408" s="761"/>
      <c r="N408" s="804"/>
      <c r="O408" s="803"/>
      <c r="P408" s="759"/>
      <c r="Q408" s="760"/>
      <c r="R408" s="761"/>
      <c r="S408" s="804"/>
      <c r="T408" s="803"/>
    </row>
    <row r="409" spans="1:20" ht="15" hidden="1" customHeight="1" outlineLevel="1" x14ac:dyDescent="0.25">
      <c r="A409" s="72">
        <v>402</v>
      </c>
      <c r="B409" s="754"/>
      <c r="C409" s="763"/>
      <c r="D409" s="756"/>
      <c r="E409" s="757"/>
      <c r="F409" s="757"/>
      <c r="G409" s="779"/>
      <c r="H409" s="800"/>
      <c r="I409" s="801"/>
      <c r="J409" s="802"/>
      <c r="K409" s="759"/>
      <c r="L409" s="760"/>
      <c r="M409" s="761"/>
      <c r="N409" s="804"/>
      <c r="O409" s="803"/>
      <c r="P409" s="759"/>
      <c r="Q409" s="760"/>
      <c r="R409" s="761"/>
      <c r="S409" s="804"/>
      <c r="T409" s="803"/>
    </row>
    <row r="410" spans="1:20" ht="15" hidden="1" customHeight="1" outlineLevel="1" x14ac:dyDescent="0.25">
      <c r="A410" s="72">
        <v>403</v>
      </c>
      <c r="B410" s="754"/>
      <c r="C410" s="763"/>
      <c r="D410" s="756"/>
      <c r="E410" s="757"/>
      <c r="F410" s="757"/>
      <c r="G410" s="779"/>
      <c r="H410" s="800"/>
      <c r="I410" s="801"/>
      <c r="J410" s="802"/>
      <c r="K410" s="759"/>
      <c r="L410" s="760"/>
      <c r="M410" s="761"/>
      <c r="N410" s="804"/>
      <c r="O410" s="803"/>
      <c r="P410" s="759"/>
      <c r="Q410" s="760"/>
      <c r="R410" s="761"/>
      <c r="S410" s="804"/>
      <c r="T410" s="803"/>
    </row>
    <row r="411" spans="1:20" ht="15" hidden="1" customHeight="1" outlineLevel="1" x14ac:dyDescent="0.25">
      <c r="A411" s="72">
        <v>404</v>
      </c>
      <c r="B411" s="754"/>
      <c r="C411" s="763"/>
      <c r="D411" s="756"/>
      <c r="E411" s="757"/>
      <c r="F411" s="757"/>
      <c r="G411" s="779"/>
      <c r="H411" s="800"/>
      <c r="I411" s="801"/>
      <c r="J411" s="802"/>
      <c r="K411" s="759"/>
      <c r="L411" s="760"/>
      <c r="M411" s="761"/>
      <c r="N411" s="804"/>
      <c r="O411" s="803"/>
      <c r="P411" s="759"/>
      <c r="Q411" s="760"/>
      <c r="R411" s="761"/>
      <c r="S411" s="804"/>
      <c r="T411" s="803"/>
    </row>
    <row r="412" spans="1:20" ht="15" hidden="1" customHeight="1" outlineLevel="1" x14ac:dyDescent="0.25">
      <c r="A412" s="72">
        <v>405</v>
      </c>
      <c r="B412" s="754"/>
      <c r="C412" s="763"/>
      <c r="D412" s="756"/>
      <c r="E412" s="757"/>
      <c r="F412" s="757"/>
      <c r="G412" s="779"/>
      <c r="H412" s="800"/>
      <c r="I412" s="801"/>
      <c r="J412" s="802"/>
      <c r="K412" s="759"/>
      <c r="L412" s="760"/>
      <c r="M412" s="761"/>
      <c r="N412" s="804"/>
      <c r="O412" s="803"/>
      <c r="P412" s="759"/>
      <c r="Q412" s="760"/>
      <c r="R412" s="761"/>
      <c r="S412" s="804"/>
      <c r="T412" s="803"/>
    </row>
    <row r="413" spans="1:20" ht="15" hidden="1" customHeight="1" outlineLevel="1" x14ac:dyDescent="0.25">
      <c r="A413" s="72">
        <v>406</v>
      </c>
      <c r="B413" s="754"/>
      <c r="C413" s="763"/>
      <c r="D413" s="756"/>
      <c r="E413" s="757"/>
      <c r="F413" s="757"/>
      <c r="G413" s="779"/>
      <c r="H413" s="800"/>
      <c r="I413" s="801"/>
      <c r="J413" s="802"/>
      <c r="K413" s="759"/>
      <c r="L413" s="760"/>
      <c r="M413" s="761"/>
      <c r="N413" s="804"/>
      <c r="O413" s="803"/>
      <c r="P413" s="759"/>
      <c r="Q413" s="760"/>
      <c r="R413" s="761"/>
      <c r="S413" s="804"/>
      <c r="T413" s="803"/>
    </row>
    <row r="414" spans="1:20" ht="15" hidden="1" customHeight="1" outlineLevel="1" x14ac:dyDescent="0.25">
      <c r="A414" s="72">
        <v>407</v>
      </c>
      <c r="B414" s="754"/>
      <c r="C414" s="763"/>
      <c r="D414" s="756"/>
      <c r="E414" s="757"/>
      <c r="F414" s="757"/>
      <c r="G414" s="779"/>
      <c r="H414" s="800"/>
      <c r="I414" s="801"/>
      <c r="J414" s="802"/>
      <c r="K414" s="759"/>
      <c r="L414" s="760"/>
      <c r="M414" s="761"/>
      <c r="N414" s="804"/>
      <c r="O414" s="803"/>
      <c r="P414" s="759"/>
      <c r="Q414" s="760"/>
      <c r="R414" s="761"/>
      <c r="S414" s="804"/>
      <c r="T414" s="803"/>
    </row>
    <row r="415" spans="1:20" ht="15" hidden="1" customHeight="1" outlineLevel="1" x14ac:dyDescent="0.25">
      <c r="A415" s="72">
        <v>408</v>
      </c>
      <c r="B415" s="754"/>
      <c r="C415" s="763"/>
      <c r="D415" s="756"/>
      <c r="E415" s="757"/>
      <c r="F415" s="757"/>
      <c r="G415" s="779"/>
      <c r="H415" s="800"/>
      <c r="I415" s="801"/>
      <c r="J415" s="802"/>
      <c r="K415" s="759"/>
      <c r="L415" s="760"/>
      <c r="M415" s="761"/>
      <c r="N415" s="804"/>
      <c r="O415" s="803"/>
      <c r="P415" s="759"/>
      <c r="Q415" s="760"/>
      <c r="R415" s="761"/>
      <c r="S415" s="804"/>
      <c r="T415" s="803"/>
    </row>
    <row r="416" spans="1:20" ht="15" hidden="1" customHeight="1" outlineLevel="1" x14ac:dyDescent="0.25">
      <c r="A416" s="72">
        <v>409</v>
      </c>
      <c r="B416" s="754"/>
      <c r="C416" s="763"/>
      <c r="D416" s="756"/>
      <c r="E416" s="757"/>
      <c r="F416" s="757"/>
      <c r="G416" s="779"/>
      <c r="H416" s="800"/>
      <c r="I416" s="801"/>
      <c r="J416" s="802"/>
      <c r="K416" s="759"/>
      <c r="L416" s="760"/>
      <c r="M416" s="761"/>
      <c r="N416" s="804"/>
      <c r="O416" s="803"/>
      <c r="P416" s="759"/>
      <c r="Q416" s="760"/>
      <c r="R416" s="761"/>
      <c r="S416" s="804"/>
      <c r="T416" s="803"/>
    </row>
    <row r="417" spans="1:20" ht="15" hidden="1" customHeight="1" outlineLevel="1" x14ac:dyDescent="0.25">
      <c r="A417" s="72">
        <v>410</v>
      </c>
      <c r="B417" s="754"/>
      <c r="C417" s="763"/>
      <c r="D417" s="756"/>
      <c r="E417" s="757"/>
      <c r="F417" s="757"/>
      <c r="G417" s="779"/>
      <c r="H417" s="800"/>
      <c r="I417" s="801"/>
      <c r="J417" s="802"/>
      <c r="K417" s="759"/>
      <c r="L417" s="760"/>
      <c r="M417" s="761"/>
      <c r="N417" s="804"/>
      <c r="O417" s="803"/>
      <c r="P417" s="759"/>
      <c r="Q417" s="760"/>
      <c r="R417" s="761"/>
      <c r="S417" s="804"/>
      <c r="T417" s="803"/>
    </row>
    <row r="418" spans="1:20" ht="15" hidden="1" customHeight="1" outlineLevel="1" x14ac:dyDescent="0.25">
      <c r="A418" s="72">
        <v>411</v>
      </c>
      <c r="B418" s="754"/>
      <c r="C418" s="763"/>
      <c r="D418" s="756"/>
      <c r="E418" s="757"/>
      <c r="F418" s="757"/>
      <c r="G418" s="779"/>
      <c r="H418" s="800"/>
      <c r="I418" s="801"/>
      <c r="J418" s="802"/>
      <c r="K418" s="759"/>
      <c r="L418" s="760"/>
      <c r="M418" s="761"/>
      <c r="N418" s="804"/>
      <c r="O418" s="803"/>
      <c r="P418" s="759"/>
      <c r="Q418" s="760"/>
      <c r="R418" s="761"/>
      <c r="S418" s="804"/>
      <c r="T418" s="803"/>
    </row>
    <row r="419" spans="1:20" ht="15" hidden="1" customHeight="1" outlineLevel="1" x14ac:dyDescent="0.25">
      <c r="A419" s="72">
        <v>412</v>
      </c>
      <c r="B419" s="754"/>
      <c r="C419" s="763"/>
      <c r="D419" s="756"/>
      <c r="E419" s="757"/>
      <c r="F419" s="757"/>
      <c r="G419" s="779"/>
      <c r="H419" s="800"/>
      <c r="I419" s="801"/>
      <c r="J419" s="802"/>
      <c r="K419" s="759"/>
      <c r="L419" s="760"/>
      <c r="M419" s="761"/>
      <c r="N419" s="804"/>
      <c r="O419" s="803"/>
      <c r="P419" s="759"/>
      <c r="Q419" s="760"/>
      <c r="R419" s="761"/>
      <c r="S419" s="804"/>
      <c r="T419" s="803"/>
    </row>
    <row r="420" spans="1:20" ht="15" hidden="1" customHeight="1" outlineLevel="1" x14ac:dyDescent="0.25">
      <c r="A420" s="72">
        <v>413</v>
      </c>
      <c r="B420" s="754"/>
      <c r="C420" s="763"/>
      <c r="D420" s="756"/>
      <c r="E420" s="757"/>
      <c r="F420" s="757"/>
      <c r="G420" s="779"/>
      <c r="H420" s="800"/>
      <c r="I420" s="801"/>
      <c r="J420" s="802"/>
      <c r="K420" s="759"/>
      <c r="L420" s="760"/>
      <c r="M420" s="761"/>
      <c r="N420" s="804"/>
      <c r="O420" s="803"/>
      <c r="P420" s="759"/>
      <c r="Q420" s="760"/>
      <c r="R420" s="761"/>
      <c r="S420" s="804"/>
      <c r="T420" s="803"/>
    </row>
    <row r="421" spans="1:20" ht="15" hidden="1" customHeight="1" outlineLevel="1" x14ac:dyDescent="0.25">
      <c r="A421" s="72">
        <v>414</v>
      </c>
      <c r="B421" s="754"/>
      <c r="C421" s="763"/>
      <c r="D421" s="756"/>
      <c r="E421" s="757"/>
      <c r="F421" s="757"/>
      <c r="G421" s="779"/>
      <c r="H421" s="800"/>
      <c r="I421" s="801"/>
      <c r="J421" s="802"/>
      <c r="K421" s="759"/>
      <c r="L421" s="760"/>
      <c r="M421" s="761"/>
      <c r="N421" s="804"/>
      <c r="O421" s="803"/>
      <c r="P421" s="759"/>
      <c r="Q421" s="760"/>
      <c r="R421" s="761"/>
      <c r="S421" s="804"/>
      <c r="T421" s="803"/>
    </row>
    <row r="422" spans="1:20" ht="15" hidden="1" customHeight="1" outlineLevel="1" x14ac:dyDescent="0.25">
      <c r="A422" s="72">
        <v>415</v>
      </c>
      <c r="B422" s="754"/>
      <c r="C422" s="763"/>
      <c r="D422" s="756"/>
      <c r="E422" s="757"/>
      <c r="F422" s="757"/>
      <c r="G422" s="779"/>
      <c r="H422" s="800"/>
      <c r="I422" s="801"/>
      <c r="J422" s="802"/>
      <c r="K422" s="759"/>
      <c r="L422" s="760"/>
      <c r="M422" s="761"/>
      <c r="N422" s="804"/>
      <c r="O422" s="803"/>
      <c r="P422" s="759"/>
      <c r="Q422" s="760"/>
      <c r="R422" s="761"/>
      <c r="S422" s="804"/>
      <c r="T422" s="803"/>
    </row>
    <row r="423" spans="1:20" ht="15" hidden="1" customHeight="1" outlineLevel="1" x14ac:dyDescent="0.25">
      <c r="A423" s="72">
        <v>416</v>
      </c>
      <c r="B423" s="754"/>
      <c r="C423" s="763"/>
      <c r="D423" s="756"/>
      <c r="E423" s="757"/>
      <c r="F423" s="757"/>
      <c r="G423" s="779"/>
      <c r="H423" s="800"/>
      <c r="I423" s="801"/>
      <c r="J423" s="802"/>
      <c r="K423" s="759"/>
      <c r="L423" s="760"/>
      <c r="M423" s="761"/>
      <c r="N423" s="804"/>
      <c r="O423" s="803"/>
      <c r="P423" s="759"/>
      <c r="Q423" s="760"/>
      <c r="R423" s="761"/>
      <c r="S423" s="804"/>
      <c r="T423" s="803"/>
    </row>
    <row r="424" spans="1:20" ht="15" hidden="1" customHeight="1" outlineLevel="1" x14ac:dyDescent="0.25">
      <c r="A424" s="72">
        <v>417</v>
      </c>
      <c r="B424" s="754"/>
      <c r="C424" s="763"/>
      <c r="D424" s="756"/>
      <c r="E424" s="757"/>
      <c r="F424" s="757"/>
      <c r="G424" s="779"/>
      <c r="H424" s="800"/>
      <c r="I424" s="801"/>
      <c r="J424" s="802"/>
      <c r="K424" s="759"/>
      <c r="L424" s="760"/>
      <c r="M424" s="761"/>
      <c r="N424" s="804"/>
      <c r="O424" s="803"/>
      <c r="P424" s="759"/>
      <c r="Q424" s="760"/>
      <c r="R424" s="761"/>
      <c r="S424" s="804"/>
      <c r="T424" s="803"/>
    </row>
    <row r="425" spans="1:20" ht="15" hidden="1" customHeight="1" outlineLevel="1" x14ac:dyDescent="0.25">
      <c r="A425" s="72">
        <v>418</v>
      </c>
      <c r="B425" s="754"/>
      <c r="C425" s="763"/>
      <c r="D425" s="756"/>
      <c r="E425" s="757"/>
      <c r="F425" s="757"/>
      <c r="G425" s="779"/>
      <c r="H425" s="800"/>
      <c r="I425" s="801"/>
      <c r="J425" s="802"/>
      <c r="K425" s="759"/>
      <c r="L425" s="760"/>
      <c r="M425" s="761"/>
      <c r="N425" s="804"/>
      <c r="O425" s="803"/>
      <c r="P425" s="759"/>
      <c r="Q425" s="760"/>
      <c r="R425" s="761"/>
      <c r="S425" s="804"/>
      <c r="T425" s="803"/>
    </row>
    <row r="426" spans="1:20" ht="15" hidden="1" customHeight="1" outlineLevel="1" x14ac:dyDescent="0.25">
      <c r="A426" s="72">
        <v>419</v>
      </c>
      <c r="B426" s="754"/>
      <c r="C426" s="763"/>
      <c r="D426" s="756"/>
      <c r="E426" s="757"/>
      <c r="F426" s="757"/>
      <c r="G426" s="779"/>
      <c r="H426" s="800"/>
      <c r="I426" s="801"/>
      <c r="J426" s="802"/>
      <c r="K426" s="759"/>
      <c r="L426" s="760"/>
      <c r="M426" s="761"/>
      <c r="N426" s="804"/>
      <c r="O426" s="803"/>
      <c r="P426" s="759"/>
      <c r="Q426" s="760"/>
      <c r="R426" s="761"/>
      <c r="S426" s="804"/>
      <c r="T426" s="803"/>
    </row>
    <row r="427" spans="1:20" ht="15" hidden="1" customHeight="1" outlineLevel="1" x14ac:dyDescent="0.25">
      <c r="A427" s="72">
        <v>420</v>
      </c>
      <c r="B427" s="754"/>
      <c r="C427" s="763"/>
      <c r="D427" s="756"/>
      <c r="E427" s="757"/>
      <c r="F427" s="757"/>
      <c r="G427" s="779"/>
      <c r="H427" s="800"/>
      <c r="I427" s="801"/>
      <c r="J427" s="802"/>
      <c r="K427" s="759"/>
      <c r="L427" s="760"/>
      <c r="M427" s="761"/>
      <c r="N427" s="804"/>
      <c r="O427" s="803"/>
      <c r="P427" s="759"/>
      <c r="Q427" s="760"/>
      <c r="R427" s="761"/>
      <c r="S427" s="804"/>
      <c r="T427" s="803"/>
    </row>
    <row r="428" spans="1:20" ht="15" hidden="1" customHeight="1" outlineLevel="1" x14ac:dyDescent="0.25">
      <c r="A428" s="72">
        <v>421</v>
      </c>
      <c r="B428" s="754"/>
      <c r="C428" s="763"/>
      <c r="D428" s="756"/>
      <c r="E428" s="757"/>
      <c r="F428" s="757"/>
      <c r="G428" s="779"/>
      <c r="H428" s="800"/>
      <c r="I428" s="801"/>
      <c r="J428" s="802"/>
      <c r="K428" s="759"/>
      <c r="L428" s="760"/>
      <c r="M428" s="761"/>
      <c r="N428" s="804"/>
      <c r="O428" s="803"/>
      <c r="P428" s="759"/>
      <c r="Q428" s="760"/>
      <c r="R428" s="761"/>
      <c r="S428" s="804"/>
      <c r="T428" s="803"/>
    </row>
    <row r="429" spans="1:20" ht="15" hidden="1" customHeight="1" outlineLevel="1" x14ac:dyDescent="0.25">
      <c r="A429" s="72">
        <v>422</v>
      </c>
      <c r="B429" s="754"/>
      <c r="C429" s="763"/>
      <c r="D429" s="756"/>
      <c r="E429" s="757"/>
      <c r="F429" s="757"/>
      <c r="G429" s="779"/>
      <c r="H429" s="800"/>
      <c r="I429" s="801"/>
      <c r="J429" s="802"/>
      <c r="K429" s="759"/>
      <c r="L429" s="760"/>
      <c r="M429" s="761"/>
      <c r="N429" s="804"/>
      <c r="O429" s="803"/>
      <c r="P429" s="759"/>
      <c r="Q429" s="760"/>
      <c r="R429" s="761"/>
      <c r="S429" s="804"/>
      <c r="T429" s="803"/>
    </row>
    <row r="430" spans="1:20" ht="15" hidden="1" customHeight="1" outlineLevel="1" x14ac:dyDescent="0.25">
      <c r="A430" s="72">
        <v>423</v>
      </c>
      <c r="B430" s="754"/>
      <c r="C430" s="763"/>
      <c r="D430" s="756"/>
      <c r="E430" s="757"/>
      <c r="F430" s="757"/>
      <c r="G430" s="779"/>
      <c r="H430" s="800"/>
      <c r="I430" s="801"/>
      <c r="J430" s="802"/>
      <c r="K430" s="759"/>
      <c r="L430" s="760"/>
      <c r="M430" s="761"/>
      <c r="N430" s="804"/>
      <c r="O430" s="803"/>
      <c r="P430" s="759"/>
      <c r="Q430" s="760"/>
      <c r="R430" s="761"/>
      <c r="S430" s="804"/>
      <c r="T430" s="803"/>
    </row>
    <row r="431" spans="1:20" ht="15" hidden="1" customHeight="1" outlineLevel="1" x14ac:dyDescent="0.25">
      <c r="A431" s="72">
        <v>424</v>
      </c>
      <c r="B431" s="754"/>
      <c r="C431" s="763"/>
      <c r="D431" s="756"/>
      <c r="E431" s="757"/>
      <c r="F431" s="757"/>
      <c r="G431" s="779"/>
      <c r="H431" s="800"/>
      <c r="I431" s="801"/>
      <c r="J431" s="802"/>
      <c r="K431" s="759"/>
      <c r="L431" s="760"/>
      <c r="M431" s="761"/>
      <c r="N431" s="804"/>
      <c r="O431" s="803"/>
      <c r="P431" s="759"/>
      <c r="Q431" s="760"/>
      <c r="R431" s="761"/>
      <c r="S431" s="804"/>
      <c r="T431" s="803"/>
    </row>
    <row r="432" spans="1:20" ht="15" hidden="1" customHeight="1" outlineLevel="1" x14ac:dyDescent="0.25">
      <c r="A432" s="72">
        <v>425</v>
      </c>
      <c r="B432" s="754"/>
      <c r="C432" s="763"/>
      <c r="D432" s="756"/>
      <c r="E432" s="757"/>
      <c r="F432" s="757"/>
      <c r="G432" s="779"/>
      <c r="H432" s="800"/>
      <c r="I432" s="801"/>
      <c r="J432" s="802"/>
      <c r="K432" s="759"/>
      <c r="L432" s="760"/>
      <c r="M432" s="761"/>
      <c r="N432" s="804"/>
      <c r="O432" s="803"/>
      <c r="P432" s="759"/>
      <c r="Q432" s="760"/>
      <c r="R432" s="761"/>
      <c r="S432" s="804"/>
      <c r="T432" s="803"/>
    </row>
    <row r="433" spans="1:20" ht="15" hidden="1" customHeight="1" outlineLevel="1" x14ac:dyDescent="0.25">
      <c r="A433" s="72">
        <v>426</v>
      </c>
      <c r="B433" s="754"/>
      <c r="C433" s="763"/>
      <c r="D433" s="756"/>
      <c r="E433" s="757"/>
      <c r="F433" s="757"/>
      <c r="G433" s="779"/>
      <c r="H433" s="800"/>
      <c r="I433" s="801"/>
      <c r="J433" s="802"/>
      <c r="K433" s="759"/>
      <c r="L433" s="760"/>
      <c r="M433" s="761"/>
      <c r="N433" s="804"/>
      <c r="O433" s="803"/>
      <c r="P433" s="759"/>
      <c r="Q433" s="760"/>
      <c r="R433" s="761"/>
      <c r="S433" s="804"/>
      <c r="T433" s="803"/>
    </row>
    <row r="434" spans="1:20" ht="15" hidden="1" customHeight="1" outlineLevel="1" x14ac:dyDescent="0.25">
      <c r="A434" s="72">
        <v>427</v>
      </c>
      <c r="B434" s="754"/>
      <c r="C434" s="763"/>
      <c r="D434" s="756"/>
      <c r="E434" s="757"/>
      <c r="F434" s="757"/>
      <c r="G434" s="779"/>
      <c r="H434" s="800"/>
      <c r="I434" s="801"/>
      <c r="J434" s="802"/>
      <c r="K434" s="759"/>
      <c r="L434" s="760"/>
      <c r="M434" s="761"/>
      <c r="N434" s="804"/>
      <c r="O434" s="803"/>
      <c r="P434" s="759"/>
      <c r="Q434" s="760"/>
      <c r="R434" s="761"/>
      <c r="S434" s="804"/>
      <c r="T434" s="803"/>
    </row>
    <row r="435" spans="1:20" ht="15" hidden="1" customHeight="1" outlineLevel="1" x14ac:dyDescent="0.25">
      <c r="A435" s="72">
        <v>428</v>
      </c>
      <c r="B435" s="754"/>
      <c r="C435" s="763"/>
      <c r="D435" s="756"/>
      <c r="E435" s="757"/>
      <c r="F435" s="757"/>
      <c r="G435" s="779"/>
      <c r="H435" s="800"/>
      <c r="I435" s="801"/>
      <c r="J435" s="802"/>
      <c r="K435" s="759"/>
      <c r="L435" s="760"/>
      <c r="M435" s="761"/>
      <c r="N435" s="804"/>
      <c r="O435" s="803"/>
      <c r="P435" s="759"/>
      <c r="Q435" s="760"/>
      <c r="R435" s="761"/>
      <c r="S435" s="804"/>
      <c r="T435" s="803"/>
    </row>
    <row r="436" spans="1:20" ht="15" hidden="1" customHeight="1" outlineLevel="1" x14ac:dyDescent="0.25">
      <c r="A436" s="72">
        <v>429</v>
      </c>
      <c r="B436" s="754"/>
      <c r="C436" s="763"/>
      <c r="D436" s="756"/>
      <c r="E436" s="757"/>
      <c r="F436" s="757"/>
      <c r="G436" s="779"/>
      <c r="H436" s="800"/>
      <c r="I436" s="801"/>
      <c r="J436" s="802"/>
      <c r="K436" s="759"/>
      <c r="L436" s="760"/>
      <c r="M436" s="761"/>
      <c r="N436" s="804"/>
      <c r="O436" s="803"/>
      <c r="P436" s="759"/>
      <c r="Q436" s="760"/>
      <c r="R436" s="761"/>
      <c r="S436" s="804"/>
      <c r="T436" s="803"/>
    </row>
    <row r="437" spans="1:20" ht="15" hidden="1" customHeight="1" outlineLevel="1" x14ac:dyDescent="0.25">
      <c r="A437" s="72">
        <v>430</v>
      </c>
      <c r="B437" s="754"/>
      <c r="C437" s="763"/>
      <c r="D437" s="756"/>
      <c r="E437" s="757"/>
      <c r="F437" s="757"/>
      <c r="G437" s="779"/>
      <c r="H437" s="800"/>
      <c r="I437" s="801"/>
      <c r="J437" s="802"/>
      <c r="K437" s="759"/>
      <c r="L437" s="760"/>
      <c r="M437" s="761"/>
      <c r="N437" s="804"/>
      <c r="O437" s="803"/>
      <c r="P437" s="759"/>
      <c r="Q437" s="760"/>
      <c r="R437" s="761"/>
      <c r="S437" s="804"/>
      <c r="T437" s="803"/>
    </row>
    <row r="438" spans="1:20" ht="15" hidden="1" customHeight="1" outlineLevel="1" x14ac:dyDescent="0.25">
      <c r="A438" s="72">
        <v>431</v>
      </c>
      <c r="B438" s="754"/>
      <c r="C438" s="763"/>
      <c r="D438" s="756"/>
      <c r="E438" s="757"/>
      <c r="F438" s="757"/>
      <c r="G438" s="779"/>
      <c r="H438" s="800"/>
      <c r="I438" s="801"/>
      <c r="J438" s="802"/>
      <c r="K438" s="759"/>
      <c r="L438" s="760"/>
      <c r="M438" s="761"/>
      <c r="N438" s="804"/>
      <c r="O438" s="803"/>
      <c r="P438" s="759"/>
      <c r="Q438" s="760"/>
      <c r="R438" s="761"/>
      <c r="S438" s="804"/>
      <c r="T438" s="803"/>
    </row>
    <row r="439" spans="1:20" ht="15" hidden="1" customHeight="1" outlineLevel="1" x14ac:dyDescent="0.25">
      <c r="A439" s="72">
        <v>432</v>
      </c>
      <c r="B439" s="754"/>
      <c r="C439" s="763"/>
      <c r="D439" s="756"/>
      <c r="E439" s="757"/>
      <c r="F439" s="757"/>
      <c r="G439" s="779"/>
      <c r="H439" s="800"/>
      <c r="I439" s="801"/>
      <c r="J439" s="802"/>
      <c r="K439" s="759"/>
      <c r="L439" s="760"/>
      <c r="M439" s="761"/>
      <c r="N439" s="804"/>
      <c r="O439" s="803"/>
      <c r="P439" s="759"/>
      <c r="Q439" s="760"/>
      <c r="R439" s="761"/>
      <c r="S439" s="804"/>
      <c r="T439" s="803"/>
    </row>
    <row r="440" spans="1:20" ht="15" hidden="1" customHeight="1" outlineLevel="1" x14ac:dyDescent="0.25">
      <c r="A440" s="72">
        <v>433</v>
      </c>
      <c r="B440" s="754"/>
      <c r="C440" s="763"/>
      <c r="D440" s="756"/>
      <c r="E440" s="757"/>
      <c r="F440" s="757"/>
      <c r="G440" s="779"/>
      <c r="H440" s="800"/>
      <c r="I440" s="801"/>
      <c r="J440" s="802"/>
      <c r="K440" s="759"/>
      <c r="L440" s="760"/>
      <c r="M440" s="761"/>
      <c r="N440" s="804"/>
      <c r="O440" s="803"/>
      <c r="P440" s="759"/>
      <c r="Q440" s="760"/>
      <c r="R440" s="761"/>
      <c r="S440" s="804"/>
      <c r="T440" s="803"/>
    </row>
    <row r="441" spans="1:20" ht="15" hidden="1" customHeight="1" outlineLevel="1" x14ac:dyDescent="0.25">
      <c r="A441" s="72">
        <v>434</v>
      </c>
      <c r="B441" s="754"/>
      <c r="C441" s="763"/>
      <c r="D441" s="756"/>
      <c r="E441" s="757"/>
      <c r="F441" s="757"/>
      <c r="G441" s="779"/>
      <c r="H441" s="800"/>
      <c r="I441" s="801"/>
      <c r="J441" s="802"/>
      <c r="K441" s="759"/>
      <c r="L441" s="760"/>
      <c r="M441" s="761"/>
      <c r="N441" s="804"/>
      <c r="O441" s="803"/>
      <c r="P441" s="759"/>
      <c r="Q441" s="760"/>
      <c r="R441" s="761"/>
      <c r="S441" s="804"/>
      <c r="T441" s="803"/>
    </row>
    <row r="442" spans="1:20" ht="15" hidden="1" customHeight="1" outlineLevel="1" x14ac:dyDescent="0.25">
      <c r="A442" s="72">
        <v>435</v>
      </c>
      <c r="B442" s="754"/>
      <c r="C442" s="763"/>
      <c r="D442" s="756"/>
      <c r="E442" s="757"/>
      <c r="F442" s="757"/>
      <c r="G442" s="779"/>
      <c r="H442" s="800"/>
      <c r="I442" s="801"/>
      <c r="J442" s="802"/>
      <c r="K442" s="759"/>
      <c r="L442" s="760"/>
      <c r="M442" s="761"/>
      <c r="N442" s="804"/>
      <c r="O442" s="803"/>
      <c r="P442" s="759"/>
      <c r="Q442" s="760"/>
      <c r="R442" s="761"/>
      <c r="S442" s="804"/>
      <c r="T442" s="803"/>
    </row>
    <row r="443" spans="1:20" ht="15" hidden="1" customHeight="1" outlineLevel="1" x14ac:dyDescent="0.25">
      <c r="A443" s="72">
        <v>436</v>
      </c>
      <c r="B443" s="754"/>
      <c r="C443" s="763"/>
      <c r="D443" s="756"/>
      <c r="E443" s="757"/>
      <c r="F443" s="757"/>
      <c r="G443" s="779"/>
      <c r="H443" s="800"/>
      <c r="I443" s="801"/>
      <c r="J443" s="802"/>
      <c r="K443" s="759"/>
      <c r="L443" s="760"/>
      <c r="M443" s="761"/>
      <c r="N443" s="804"/>
      <c r="O443" s="803"/>
      <c r="P443" s="759"/>
      <c r="Q443" s="760"/>
      <c r="R443" s="761"/>
      <c r="S443" s="804"/>
      <c r="T443" s="803"/>
    </row>
    <row r="444" spans="1:20" ht="15" hidden="1" customHeight="1" outlineLevel="1" x14ac:dyDescent="0.25">
      <c r="A444" s="72">
        <v>437</v>
      </c>
      <c r="B444" s="754"/>
      <c r="C444" s="763"/>
      <c r="D444" s="756"/>
      <c r="E444" s="757"/>
      <c r="F444" s="757"/>
      <c r="G444" s="779"/>
      <c r="H444" s="800"/>
      <c r="I444" s="801"/>
      <c r="J444" s="802"/>
      <c r="K444" s="759"/>
      <c r="L444" s="760"/>
      <c r="M444" s="761"/>
      <c r="N444" s="804"/>
      <c r="O444" s="803"/>
      <c r="P444" s="759"/>
      <c r="Q444" s="760"/>
      <c r="R444" s="761"/>
      <c r="S444" s="804"/>
      <c r="T444" s="803"/>
    </row>
    <row r="445" spans="1:20" ht="15" hidden="1" customHeight="1" outlineLevel="1" x14ac:dyDescent="0.25">
      <c r="A445" s="72">
        <v>438</v>
      </c>
      <c r="B445" s="754"/>
      <c r="C445" s="763"/>
      <c r="D445" s="756"/>
      <c r="E445" s="757"/>
      <c r="F445" s="757"/>
      <c r="G445" s="779"/>
      <c r="H445" s="800"/>
      <c r="I445" s="801"/>
      <c r="J445" s="802"/>
      <c r="K445" s="759"/>
      <c r="L445" s="760"/>
      <c r="M445" s="761"/>
      <c r="N445" s="804"/>
      <c r="O445" s="803"/>
      <c r="P445" s="759"/>
      <c r="Q445" s="760"/>
      <c r="R445" s="761"/>
      <c r="S445" s="804"/>
      <c r="T445" s="803"/>
    </row>
    <row r="446" spans="1:20" ht="15" hidden="1" customHeight="1" outlineLevel="1" x14ac:dyDescent="0.25">
      <c r="A446" s="72">
        <v>439</v>
      </c>
      <c r="B446" s="754"/>
      <c r="C446" s="763"/>
      <c r="D446" s="756"/>
      <c r="E446" s="757"/>
      <c r="F446" s="757"/>
      <c r="G446" s="779"/>
      <c r="H446" s="800"/>
      <c r="I446" s="801"/>
      <c r="J446" s="802"/>
      <c r="K446" s="759"/>
      <c r="L446" s="760"/>
      <c r="M446" s="761"/>
      <c r="N446" s="804"/>
      <c r="O446" s="803"/>
      <c r="P446" s="759"/>
      <c r="Q446" s="760"/>
      <c r="R446" s="761"/>
      <c r="S446" s="804"/>
      <c r="T446" s="803"/>
    </row>
    <row r="447" spans="1:20" ht="15" hidden="1" customHeight="1" outlineLevel="1" x14ac:dyDescent="0.25">
      <c r="A447" s="72">
        <v>440</v>
      </c>
      <c r="B447" s="754"/>
      <c r="C447" s="763"/>
      <c r="D447" s="756"/>
      <c r="E447" s="757"/>
      <c r="F447" s="757"/>
      <c r="G447" s="779"/>
      <c r="H447" s="800"/>
      <c r="I447" s="801"/>
      <c r="J447" s="802"/>
      <c r="K447" s="759"/>
      <c r="L447" s="760"/>
      <c r="M447" s="761"/>
      <c r="N447" s="804"/>
      <c r="O447" s="803"/>
      <c r="P447" s="759"/>
      <c r="Q447" s="760"/>
      <c r="R447" s="761"/>
      <c r="S447" s="804"/>
      <c r="T447" s="803"/>
    </row>
    <row r="448" spans="1:20" ht="15" hidden="1" customHeight="1" outlineLevel="1" x14ac:dyDescent="0.25">
      <c r="A448" s="72">
        <v>441</v>
      </c>
      <c r="B448" s="754"/>
      <c r="C448" s="763"/>
      <c r="D448" s="756"/>
      <c r="E448" s="757"/>
      <c r="F448" s="757"/>
      <c r="G448" s="779"/>
      <c r="H448" s="800"/>
      <c r="I448" s="801"/>
      <c r="J448" s="802"/>
      <c r="K448" s="759"/>
      <c r="L448" s="760"/>
      <c r="M448" s="761"/>
      <c r="N448" s="804"/>
      <c r="O448" s="803"/>
      <c r="P448" s="759"/>
      <c r="Q448" s="760"/>
      <c r="R448" s="761"/>
      <c r="S448" s="804"/>
      <c r="T448" s="803"/>
    </row>
    <row r="449" spans="1:20" ht="15" hidden="1" customHeight="1" outlineLevel="1" x14ac:dyDescent="0.25">
      <c r="A449" s="72">
        <v>442</v>
      </c>
      <c r="B449" s="754"/>
      <c r="C449" s="763"/>
      <c r="D449" s="756"/>
      <c r="E449" s="757"/>
      <c r="F449" s="757"/>
      <c r="G449" s="779"/>
      <c r="H449" s="800"/>
      <c r="I449" s="801"/>
      <c r="J449" s="802"/>
      <c r="K449" s="759"/>
      <c r="L449" s="760"/>
      <c r="M449" s="761"/>
      <c r="N449" s="804"/>
      <c r="O449" s="803"/>
      <c r="P449" s="759"/>
      <c r="Q449" s="760"/>
      <c r="R449" s="761"/>
      <c r="S449" s="804"/>
      <c r="T449" s="803"/>
    </row>
    <row r="450" spans="1:20" ht="15" hidden="1" customHeight="1" outlineLevel="1" x14ac:dyDescent="0.25">
      <c r="A450" s="72">
        <v>443</v>
      </c>
      <c r="B450" s="754"/>
      <c r="C450" s="763"/>
      <c r="D450" s="756"/>
      <c r="E450" s="757"/>
      <c r="F450" s="757"/>
      <c r="G450" s="779"/>
      <c r="H450" s="800"/>
      <c r="I450" s="801"/>
      <c r="J450" s="802"/>
      <c r="K450" s="759"/>
      <c r="L450" s="760"/>
      <c r="M450" s="761"/>
      <c r="N450" s="804"/>
      <c r="O450" s="803"/>
      <c r="P450" s="759"/>
      <c r="Q450" s="760"/>
      <c r="R450" s="761"/>
      <c r="S450" s="804"/>
      <c r="T450" s="803"/>
    </row>
    <row r="451" spans="1:20" ht="15" hidden="1" customHeight="1" outlineLevel="1" x14ac:dyDescent="0.25">
      <c r="A451" s="72">
        <v>444</v>
      </c>
      <c r="B451" s="754"/>
      <c r="C451" s="763"/>
      <c r="D451" s="756"/>
      <c r="E451" s="757"/>
      <c r="F451" s="757"/>
      <c r="G451" s="779"/>
      <c r="H451" s="800"/>
      <c r="I451" s="801"/>
      <c r="J451" s="802"/>
      <c r="K451" s="759"/>
      <c r="L451" s="760"/>
      <c r="M451" s="761"/>
      <c r="N451" s="804"/>
      <c r="O451" s="803"/>
      <c r="P451" s="759"/>
      <c r="Q451" s="760"/>
      <c r="R451" s="761"/>
      <c r="S451" s="804"/>
      <c r="T451" s="803"/>
    </row>
    <row r="452" spans="1:20" ht="15" hidden="1" customHeight="1" outlineLevel="1" x14ac:dyDescent="0.25">
      <c r="A452" s="72">
        <v>445</v>
      </c>
      <c r="B452" s="754"/>
      <c r="C452" s="763"/>
      <c r="D452" s="756"/>
      <c r="E452" s="757"/>
      <c r="F452" s="757"/>
      <c r="G452" s="779"/>
      <c r="H452" s="800"/>
      <c r="I452" s="801"/>
      <c r="J452" s="802"/>
      <c r="K452" s="759"/>
      <c r="L452" s="760"/>
      <c r="M452" s="761"/>
      <c r="N452" s="804"/>
      <c r="O452" s="803"/>
      <c r="P452" s="759"/>
      <c r="Q452" s="760"/>
      <c r="R452" s="761"/>
      <c r="S452" s="804"/>
      <c r="T452" s="803"/>
    </row>
    <row r="453" spans="1:20" ht="15" hidden="1" customHeight="1" outlineLevel="1" x14ac:dyDescent="0.25">
      <c r="A453" s="72">
        <v>446</v>
      </c>
      <c r="B453" s="754"/>
      <c r="C453" s="763"/>
      <c r="D453" s="756"/>
      <c r="E453" s="757"/>
      <c r="F453" s="757"/>
      <c r="G453" s="779"/>
      <c r="H453" s="800"/>
      <c r="I453" s="801"/>
      <c r="J453" s="802"/>
      <c r="K453" s="759"/>
      <c r="L453" s="760"/>
      <c r="M453" s="761"/>
      <c r="N453" s="804"/>
      <c r="O453" s="803"/>
      <c r="P453" s="759"/>
      <c r="Q453" s="760"/>
      <c r="R453" s="761"/>
      <c r="S453" s="804"/>
      <c r="T453" s="803"/>
    </row>
    <row r="454" spans="1:20" ht="15" hidden="1" customHeight="1" outlineLevel="1" x14ac:dyDescent="0.25">
      <c r="A454" s="72">
        <v>447</v>
      </c>
      <c r="B454" s="754"/>
      <c r="C454" s="763"/>
      <c r="D454" s="756"/>
      <c r="E454" s="757"/>
      <c r="F454" s="757"/>
      <c r="G454" s="779"/>
      <c r="H454" s="800"/>
      <c r="I454" s="801"/>
      <c r="J454" s="802"/>
      <c r="K454" s="759"/>
      <c r="L454" s="760"/>
      <c r="M454" s="761"/>
      <c r="N454" s="804"/>
      <c r="O454" s="803"/>
      <c r="P454" s="759"/>
      <c r="Q454" s="760"/>
      <c r="R454" s="761"/>
      <c r="S454" s="804"/>
      <c r="T454" s="803"/>
    </row>
    <row r="455" spans="1:20" ht="15" hidden="1" customHeight="1" outlineLevel="1" x14ac:dyDescent="0.25">
      <c r="A455" s="72">
        <v>448</v>
      </c>
      <c r="B455" s="754"/>
      <c r="C455" s="763"/>
      <c r="D455" s="756"/>
      <c r="E455" s="757"/>
      <c r="F455" s="757"/>
      <c r="G455" s="779"/>
      <c r="H455" s="800"/>
      <c r="I455" s="801"/>
      <c r="J455" s="802"/>
      <c r="K455" s="759"/>
      <c r="L455" s="760"/>
      <c r="M455" s="761"/>
      <c r="N455" s="804"/>
      <c r="O455" s="803"/>
      <c r="P455" s="759"/>
      <c r="Q455" s="760"/>
      <c r="R455" s="761"/>
      <c r="S455" s="804"/>
      <c r="T455" s="803"/>
    </row>
    <row r="456" spans="1:20" ht="15" hidden="1" customHeight="1" outlineLevel="1" x14ac:dyDescent="0.25">
      <c r="A456" s="72">
        <v>449</v>
      </c>
      <c r="B456" s="754"/>
      <c r="C456" s="763"/>
      <c r="D456" s="756"/>
      <c r="E456" s="757"/>
      <c r="F456" s="757"/>
      <c r="G456" s="779"/>
      <c r="H456" s="800"/>
      <c r="I456" s="801"/>
      <c r="J456" s="802"/>
      <c r="K456" s="759"/>
      <c r="L456" s="760"/>
      <c r="M456" s="761"/>
      <c r="N456" s="804"/>
      <c r="O456" s="803"/>
      <c r="P456" s="759"/>
      <c r="Q456" s="760"/>
      <c r="R456" s="761"/>
      <c r="S456" s="804"/>
      <c r="T456" s="803"/>
    </row>
    <row r="457" spans="1:20" ht="15" hidden="1" customHeight="1" outlineLevel="1" x14ac:dyDescent="0.25">
      <c r="A457" s="72">
        <v>450</v>
      </c>
      <c r="B457" s="754"/>
      <c r="C457" s="763"/>
      <c r="D457" s="756"/>
      <c r="E457" s="757"/>
      <c r="F457" s="757"/>
      <c r="G457" s="779"/>
      <c r="H457" s="800"/>
      <c r="I457" s="801"/>
      <c r="J457" s="802"/>
      <c r="K457" s="759"/>
      <c r="L457" s="760"/>
      <c r="M457" s="761"/>
      <c r="N457" s="804"/>
      <c r="O457" s="803"/>
      <c r="P457" s="759"/>
      <c r="Q457" s="760"/>
      <c r="R457" s="761"/>
      <c r="S457" s="804"/>
      <c r="T457" s="803"/>
    </row>
    <row r="458" spans="1:20" ht="15" hidden="1" customHeight="1" outlineLevel="1" x14ac:dyDescent="0.25">
      <c r="A458" s="72">
        <v>451</v>
      </c>
      <c r="B458" s="754"/>
      <c r="C458" s="763"/>
      <c r="D458" s="756"/>
      <c r="E458" s="757"/>
      <c r="F458" s="757"/>
      <c r="G458" s="779"/>
      <c r="H458" s="800"/>
      <c r="I458" s="801"/>
      <c r="J458" s="802"/>
      <c r="K458" s="759"/>
      <c r="L458" s="760"/>
      <c r="M458" s="761"/>
      <c r="N458" s="804"/>
      <c r="O458" s="803"/>
      <c r="P458" s="759"/>
      <c r="Q458" s="760"/>
      <c r="R458" s="761"/>
      <c r="S458" s="804"/>
      <c r="T458" s="803"/>
    </row>
    <row r="459" spans="1:20" ht="15" hidden="1" customHeight="1" outlineLevel="1" x14ac:dyDescent="0.25">
      <c r="A459" s="72">
        <v>452</v>
      </c>
      <c r="B459" s="754"/>
      <c r="C459" s="763"/>
      <c r="D459" s="756"/>
      <c r="E459" s="757"/>
      <c r="F459" s="757"/>
      <c r="G459" s="779"/>
      <c r="H459" s="800"/>
      <c r="I459" s="801"/>
      <c r="J459" s="802"/>
      <c r="K459" s="759"/>
      <c r="L459" s="760"/>
      <c r="M459" s="761"/>
      <c r="N459" s="804"/>
      <c r="O459" s="803"/>
      <c r="P459" s="759"/>
      <c r="Q459" s="760"/>
      <c r="R459" s="761"/>
      <c r="S459" s="804"/>
      <c r="T459" s="803"/>
    </row>
    <row r="460" spans="1:20" ht="15" hidden="1" customHeight="1" outlineLevel="1" x14ac:dyDescent="0.25">
      <c r="A460" s="72">
        <v>453</v>
      </c>
      <c r="B460" s="754"/>
      <c r="C460" s="763"/>
      <c r="D460" s="756"/>
      <c r="E460" s="757"/>
      <c r="F460" s="757"/>
      <c r="G460" s="779"/>
      <c r="H460" s="800"/>
      <c r="I460" s="801"/>
      <c r="J460" s="802"/>
      <c r="K460" s="759"/>
      <c r="L460" s="760"/>
      <c r="M460" s="761"/>
      <c r="N460" s="804"/>
      <c r="O460" s="803"/>
      <c r="P460" s="759"/>
      <c r="Q460" s="760"/>
      <c r="R460" s="761"/>
      <c r="S460" s="804"/>
      <c r="T460" s="803"/>
    </row>
    <row r="461" spans="1:20" ht="15" hidden="1" customHeight="1" outlineLevel="1" x14ac:dyDescent="0.25">
      <c r="A461" s="72">
        <v>454</v>
      </c>
      <c r="B461" s="754"/>
      <c r="C461" s="763"/>
      <c r="D461" s="756"/>
      <c r="E461" s="757"/>
      <c r="F461" s="757"/>
      <c r="G461" s="779"/>
      <c r="H461" s="800"/>
      <c r="I461" s="801"/>
      <c r="J461" s="802"/>
      <c r="K461" s="759"/>
      <c r="L461" s="760"/>
      <c r="M461" s="761"/>
      <c r="N461" s="804"/>
      <c r="O461" s="803"/>
      <c r="P461" s="759"/>
      <c r="Q461" s="760"/>
      <c r="R461" s="761"/>
      <c r="S461" s="804"/>
      <c r="T461" s="803"/>
    </row>
    <row r="462" spans="1:20" ht="15" hidden="1" customHeight="1" outlineLevel="1" x14ac:dyDescent="0.25">
      <c r="A462" s="72">
        <v>455</v>
      </c>
      <c r="B462" s="754"/>
      <c r="C462" s="763"/>
      <c r="D462" s="756"/>
      <c r="E462" s="757"/>
      <c r="F462" s="757"/>
      <c r="G462" s="779"/>
      <c r="H462" s="800"/>
      <c r="I462" s="801"/>
      <c r="J462" s="802"/>
      <c r="K462" s="759"/>
      <c r="L462" s="760"/>
      <c r="M462" s="761"/>
      <c r="N462" s="804"/>
      <c r="O462" s="803"/>
      <c r="P462" s="759"/>
      <c r="Q462" s="760"/>
      <c r="R462" s="761"/>
      <c r="S462" s="804"/>
      <c r="T462" s="803"/>
    </row>
    <row r="463" spans="1:20" ht="15" hidden="1" customHeight="1" outlineLevel="1" x14ac:dyDescent="0.25">
      <c r="A463" s="72">
        <v>456</v>
      </c>
      <c r="B463" s="754"/>
      <c r="C463" s="763"/>
      <c r="D463" s="756"/>
      <c r="E463" s="757"/>
      <c r="F463" s="757"/>
      <c r="G463" s="779"/>
      <c r="H463" s="800"/>
      <c r="I463" s="801"/>
      <c r="J463" s="802"/>
      <c r="K463" s="759"/>
      <c r="L463" s="760"/>
      <c r="M463" s="761"/>
      <c r="N463" s="804"/>
      <c r="O463" s="803"/>
      <c r="P463" s="759"/>
      <c r="Q463" s="760"/>
      <c r="R463" s="761"/>
      <c r="S463" s="804"/>
      <c r="T463" s="803"/>
    </row>
    <row r="464" spans="1:20" ht="15" hidden="1" customHeight="1" outlineLevel="1" x14ac:dyDescent="0.25">
      <c r="A464" s="72">
        <v>457</v>
      </c>
      <c r="B464" s="754"/>
      <c r="C464" s="763"/>
      <c r="D464" s="756"/>
      <c r="E464" s="757"/>
      <c r="F464" s="757"/>
      <c r="G464" s="779"/>
      <c r="H464" s="800"/>
      <c r="I464" s="801"/>
      <c r="J464" s="802"/>
      <c r="K464" s="759"/>
      <c r="L464" s="760"/>
      <c r="M464" s="761"/>
      <c r="N464" s="804"/>
      <c r="O464" s="803"/>
      <c r="P464" s="759"/>
      <c r="Q464" s="760"/>
      <c r="R464" s="761"/>
      <c r="S464" s="804"/>
      <c r="T464" s="803"/>
    </row>
    <row r="465" spans="1:20" ht="15" hidden="1" customHeight="1" outlineLevel="1" x14ac:dyDescent="0.25">
      <c r="A465" s="72">
        <v>458</v>
      </c>
      <c r="B465" s="754"/>
      <c r="C465" s="763"/>
      <c r="D465" s="756"/>
      <c r="E465" s="757"/>
      <c r="F465" s="757"/>
      <c r="G465" s="779"/>
      <c r="H465" s="800"/>
      <c r="I465" s="801"/>
      <c r="J465" s="802"/>
      <c r="K465" s="759"/>
      <c r="L465" s="760"/>
      <c r="M465" s="761"/>
      <c r="N465" s="804"/>
      <c r="O465" s="803"/>
      <c r="P465" s="759"/>
      <c r="Q465" s="760"/>
      <c r="R465" s="761"/>
      <c r="S465" s="804"/>
      <c r="T465" s="803"/>
    </row>
    <row r="466" spans="1:20" ht="15" hidden="1" customHeight="1" outlineLevel="1" x14ac:dyDescent="0.25">
      <c r="A466" s="72">
        <v>459</v>
      </c>
      <c r="B466" s="754"/>
      <c r="C466" s="763"/>
      <c r="D466" s="756"/>
      <c r="E466" s="757"/>
      <c r="F466" s="757"/>
      <c r="G466" s="779"/>
      <c r="H466" s="800"/>
      <c r="I466" s="801"/>
      <c r="J466" s="802"/>
      <c r="K466" s="759"/>
      <c r="L466" s="760"/>
      <c r="M466" s="761"/>
      <c r="N466" s="804"/>
      <c r="O466" s="803"/>
      <c r="P466" s="759"/>
      <c r="Q466" s="760"/>
      <c r="R466" s="761"/>
      <c r="S466" s="804"/>
      <c r="T466" s="803"/>
    </row>
    <row r="467" spans="1:20" ht="15" hidden="1" customHeight="1" outlineLevel="1" x14ac:dyDescent="0.25">
      <c r="A467" s="72">
        <v>460</v>
      </c>
      <c r="B467" s="754"/>
      <c r="C467" s="763"/>
      <c r="D467" s="756"/>
      <c r="E467" s="757"/>
      <c r="F467" s="757"/>
      <c r="G467" s="779"/>
      <c r="H467" s="800"/>
      <c r="I467" s="801"/>
      <c r="J467" s="802"/>
      <c r="K467" s="759"/>
      <c r="L467" s="760"/>
      <c r="M467" s="761"/>
      <c r="N467" s="804"/>
      <c r="O467" s="803"/>
      <c r="P467" s="759"/>
      <c r="Q467" s="760"/>
      <c r="R467" s="761"/>
      <c r="S467" s="804"/>
      <c r="T467" s="803"/>
    </row>
    <row r="468" spans="1:20" ht="15" hidden="1" customHeight="1" outlineLevel="1" x14ac:dyDescent="0.25">
      <c r="A468" s="72">
        <v>461</v>
      </c>
      <c r="B468" s="754"/>
      <c r="C468" s="763"/>
      <c r="D468" s="756"/>
      <c r="E468" s="757"/>
      <c r="F468" s="757"/>
      <c r="G468" s="779"/>
      <c r="H468" s="800"/>
      <c r="I468" s="801"/>
      <c r="J468" s="802"/>
      <c r="K468" s="759"/>
      <c r="L468" s="760"/>
      <c r="M468" s="761"/>
      <c r="N468" s="804"/>
      <c r="O468" s="803"/>
      <c r="P468" s="759"/>
      <c r="Q468" s="760"/>
      <c r="R468" s="761"/>
      <c r="S468" s="804"/>
      <c r="T468" s="803"/>
    </row>
    <row r="469" spans="1:20" ht="15" hidden="1" customHeight="1" outlineLevel="1" x14ac:dyDescent="0.25">
      <c r="A469" s="72">
        <v>462</v>
      </c>
      <c r="B469" s="754"/>
      <c r="C469" s="763"/>
      <c r="D469" s="756"/>
      <c r="E469" s="757"/>
      <c r="F469" s="757"/>
      <c r="G469" s="779"/>
      <c r="H469" s="800"/>
      <c r="I469" s="801"/>
      <c r="J469" s="802"/>
      <c r="K469" s="759"/>
      <c r="L469" s="760"/>
      <c r="M469" s="761"/>
      <c r="N469" s="804"/>
      <c r="O469" s="803"/>
      <c r="P469" s="759"/>
      <c r="Q469" s="760"/>
      <c r="R469" s="761"/>
      <c r="S469" s="804"/>
      <c r="T469" s="803"/>
    </row>
    <row r="470" spans="1:20" ht="15" hidden="1" customHeight="1" outlineLevel="1" x14ac:dyDescent="0.25">
      <c r="A470" s="72">
        <v>463</v>
      </c>
      <c r="B470" s="754"/>
      <c r="C470" s="763"/>
      <c r="D470" s="756"/>
      <c r="E470" s="757"/>
      <c r="F470" s="757"/>
      <c r="G470" s="779"/>
      <c r="H470" s="800"/>
      <c r="I470" s="801"/>
      <c r="J470" s="802"/>
      <c r="K470" s="759"/>
      <c r="L470" s="760"/>
      <c r="M470" s="761"/>
      <c r="N470" s="804"/>
      <c r="O470" s="803"/>
      <c r="P470" s="759"/>
      <c r="Q470" s="760"/>
      <c r="R470" s="761"/>
      <c r="S470" s="804"/>
      <c r="T470" s="803"/>
    </row>
    <row r="471" spans="1:20" ht="15" hidden="1" customHeight="1" outlineLevel="1" x14ac:dyDescent="0.25">
      <c r="A471" s="72">
        <v>464</v>
      </c>
      <c r="B471" s="754"/>
      <c r="C471" s="763"/>
      <c r="D471" s="756"/>
      <c r="E471" s="757"/>
      <c r="F471" s="757"/>
      <c r="G471" s="779"/>
      <c r="H471" s="800"/>
      <c r="I471" s="801"/>
      <c r="J471" s="802"/>
      <c r="K471" s="759"/>
      <c r="L471" s="760"/>
      <c r="M471" s="761"/>
      <c r="N471" s="804"/>
      <c r="O471" s="803"/>
      <c r="P471" s="759"/>
      <c r="Q471" s="760"/>
      <c r="R471" s="761"/>
      <c r="S471" s="804"/>
      <c r="T471" s="803"/>
    </row>
    <row r="472" spans="1:20" ht="15" hidden="1" customHeight="1" outlineLevel="1" x14ac:dyDescent="0.25">
      <c r="A472" s="72">
        <v>465</v>
      </c>
      <c r="B472" s="754"/>
      <c r="C472" s="763"/>
      <c r="D472" s="756"/>
      <c r="E472" s="757"/>
      <c r="F472" s="757"/>
      <c r="G472" s="779"/>
      <c r="H472" s="800"/>
      <c r="I472" s="801"/>
      <c r="J472" s="802"/>
      <c r="K472" s="759"/>
      <c r="L472" s="760"/>
      <c r="M472" s="761"/>
      <c r="N472" s="804"/>
      <c r="O472" s="803"/>
      <c r="P472" s="759"/>
      <c r="Q472" s="760"/>
      <c r="R472" s="761"/>
      <c r="S472" s="804"/>
      <c r="T472" s="803"/>
    </row>
    <row r="473" spans="1:20" ht="15" hidden="1" customHeight="1" outlineLevel="1" x14ac:dyDescent="0.25">
      <c r="A473" s="72">
        <v>466</v>
      </c>
      <c r="B473" s="754"/>
      <c r="C473" s="763"/>
      <c r="D473" s="756"/>
      <c r="E473" s="757"/>
      <c r="F473" s="757"/>
      <c r="G473" s="779"/>
      <c r="H473" s="800"/>
      <c r="I473" s="801"/>
      <c r="J473" s="802"/>
      <c r="K473" s="759"/>
      <c r="L473" s="760"/>
      <c r="M473" s="761"/>
      <c r="N473" s="804"/>
      <c r="O473" s="803"/>
      <c r="P473" s="759"/>
      <c r="Q473" s="760"/>
      <c r="R473" s="761"/>
      <c r="S473" s="804"/>
      <c r="T473" s="803"/>
    </row>
    <row r="474" spans="1:20" ht="15" hidden="1" customHeight="1" outlineLevel="1" x14ac:dyDescent="0.25">
      <c r="A474" s="72">
        <v>467</v>
      </c>
      <c r="B474" s="754"/>
      <c r="C474" s="763"/>
      <c r="D474" s="756"/>
      <c r="E474" s="757"/>
      <c r="F474" s="757"/>
      <c r="G474" s="779"/>
      <c r="H474" s="800"/>
      <c r="I474" s="801"/>
      <c r="J474" s="802"/>
      <c r="K474" s="759"/>
      <c r="L474" s="760"/>
      <c r="M474" s="761"/>
      <c r="N474" s="804"/>
      <c r="O474" s="803"/>
      <c r="P474" s="759"/>
      <c r="Q474" s="760"/>
      <c r="R474" s="761"/>
      <c r="S474" s="804"/>
      <c r="T474" s="803"/>
    </row>
    <row r="475" spans="1:20" ht="15" hidden="1" customHeight="1" outlineLevel="1" x14ac:dyDescent="0.25">
      <c r="A475" s="72">
        <v>468</v>
      </c>
      <c r="B475" s="754"/>
      <c r="C475" s="763"/>
      <c r="D475" s="756"/>
      <c r="E475" s="757"/>
      <c r="F475" s="757"/>
      <c r="G475" s="779"/>
      <c r="H475" s="800"/>
      <c r="I475" s="801"/>
      <c r="J475" s="802"/>
      <c r="K475" s="759"/>
      <c r="L475" s="760"/>
      <c r="M475" s="761"/>
      <c r="N475" s="804"/>
      <c r="O475" s="803"/>
      <c r="P475" s="759"/>
      <c r="Q475" s="760"/>
      <c r="R475" s="761"/>
      <c r="S475" s="804"/>
      <c r="T475" s="803"/>
    </row>
    <row r="476" spans="1:20" ht="15" hidden="1" customHeight="1" outlineLevel="1" x14ac:dyDescent="0.25">
      <c r="A476" s="72">
        <v>469</v>
      </c>
      <c r="B476" s="754"/>
      <c r="C476" s="763"/>
      <c r="D476" s="756"/>
      <c r="E476" s="757"/>
      <c r="F476" s="757"/>
      <c r="G476" s="779"/>
      <c r="H476" s="800"/>
      <c r="I476" s="801"/>
      <c r="J476" s="802"/>
      <c r="K476" s="759"/>
      <c r="L476" s="760"/>
      <c r="M476" s="761"/>
      <c r="N476" s="804"/>
      <c r="O476" s="803"/>
      <c r="P476" s="759"/>
      <c r="Q476" s="760"/>
      <c r="R476" s="761"/>
      <c r="S476" s="804"/>
      <c r="T476" s="803"/>
    </row>
    <row r="477" spans="1:20" ht="15" hidden="1" customHeight="1" outlineLevel="1" x14ac:dyDescent="0.25">
      <c r="A477" s="72">
        <v>470</v>
      </c>
      <c r="B477" s="754"/>
      <c r="C477" s="763"/>
      <c r="D477" s="756"/>
      <c r="E477" s="757"/>
      <c r="F477" s="757"/>
      <c r="G477" s="779"/>
      <c r="H477" s="800"/>
      <c r="I477" s="801"/>
      <c r="J477" s="802"/>
      <c r="K477" s="759"/>
      <c r="L477" s="760"/>
      <c r="M477" s="761"/>
      <c r="N477" s="804"/>
      <c r="O477" s="803"/>
      <c r="P477" s="759"/>
      <c r="Q477" s="760"/>
      <c r="R477" s="761"/>
      <c r="S477" s="804"/>
      <c r="T477" s="803"/>
    </row>
    <row r="478" spans="1:20" ht="15" hidden="1" customHeight="1" outlineLevel="1" x14ac:dyDescent="0.25">
      <c r="A478" s="72">
        <v>471</v>
      </c>
      <c r="B478" s="754"/>
      <c r="C478" s="763"/>
      <c r="D478" s="756"/>
      <c r="E478" s="757"/>
      <c r="F478" s="757"/>
      <c r="G478" s="779"/>
      <c r="H478" s="800"/>
      <c r="I478" s="801"/>
      <c r="J478" s="802"/>
      <c r="K478" s="759"/>
      <c r="L478" s="760"/>
      <c r="M478" s="761"/>
      <c r="N478" s="804"/>
      <c r="O478" s="803"/>
      <c r="P478" s="759"/>
      <c r="Q478" s="760"/>
      <c r="R478" s="761"/>
      <c r="S478" s="804"/>
      <c r="T478" s="803"/>
    </row>
    <row r="479" spans="1:20" ht="15" hidden="1" customHeight="1" outlineLevel="1" x14ac:dyDescent="0.25">
      <c r="A479" s="72">
        <v>472</v>
      </c>
      <c r="B479" s="754"/>
      <c r="C479" s="763"/>
      <c r="D479" s="756"/>
      <c r="E479" s="757"/>
      <c r="F479" s="757"/>
      <c r="G479" s="779"/>
      <c r="H479" s="800"/>
      <c r="I479" s="801"/>
      <c r="J479" s="802"/>
      <c r="K479" s="759"/>
      <c r="L479" s="760"/>
      <c r="M479" s="761"/>
      <c r="N479" s="804"/>
      <c r="O479" s="803"/>
      <c r="P479" s="759"/>
      <c r="Q479" s="760"/>
      <c r="R479" s="761"/>
      <c r="S479" s="804"/>
      <c r="T479" s="803"/>
    </row>
    <row r="480" spans="1:20" ht="15" hidden="1" customHeight="1" outlineLevel="1" x14ac:dyDescent="0.25">
      <c r="A480" s="72">
        <v>473</v>
      </c>
      <c r="B480" s="754"/>
      <c r="C480" s="763"/>
      <c r="D480" s="756"/>
      <c r="E480" s="757"/>
      <c r="F480" s="757"/>
      <c r="G480" s="779"/>
      <c r="H480" s="800"/>
      <c r="I480" s="801"/>
      <c r="J480" s="802"/>
      <c r="K480" s="759"/>
      <c r="L480" s="760"/>
      <c r="M480" s="761"/>
      <c r="N480" s="804"/>
      <c r="O480" s="803"/>
      <c r="P480" s="759"/>
      <c r="Q480" s="760"/>
      <c r="R480" s="761"/>
      <c r="S480" s="804"/>
      <c r="T480" s="803"/>
    </row>
    <row r="481" spans="1:20" ht="15" hidden="1" customHeight="1" outlineLevel="1" x14ac:dyDescent="0.25">
      <c r="A481" s="72">
        <v>474</v>
      </c>
      <c r="B481" s="754"/>
      <c r="C481" s="763"/>
      <c r="D481" s="756"/>
      <c r="E481" s="757"/>
      <c r="F481" s="757"/>
      <c r="G481" s="779"/>
      <c r="H481" s="800"/>
      <c r="I481" s="801"/>
      <c r="J481" s="802"/>
      <c r="K481" s="759"/>
      <c r="L481" s="760"/>
      <c r="M481" s="761"/>
      <c r="N481" s="804"/>
      <c r="O481" s="803"/>
      <c r="P481" s="759"/>
      <c r="Q481" s="760"/>
      <c r="R481" s="761"/>
      <c r="S481" s="804"/>
      <c r="T481" s="803"/>
    </row>
    <row r="482" spans="1:20" ht="15" hidden="1" customHeight="1" outlineLevel="1" x14ac:dyDescent="0.25">
      <c r="A482" s="72">
        <v>475</v>
      </c>
      <c r="B482" s="754"/>
      <c r="C482" s="763"/>
      <c r="D482" s="756"/>
      <c r="E482" s="757"/>
      <c r="F482" s="757"/>
      <c r="G482" s="779"/>
      <c r="H482" s="800"/>
      <c r="I482" s="801"/>
      <c r="J482" s="802"/>
      <c r="K482" s="759"/>
      <c r="L482" s="760"/>
      <c r="M482" s="761"/>
      <c r="N482" s="804"/>
      <c r="O482" s="803"/>
      <c r="P482" s="759"/>
      <c r="Q482" s="760"/>
      <c r="R482" s="761"/>
      <c r="S482" s="804"/>
      <c r="T482" s="803"/>
    </row>
    <row r="483" spans="1:20" ht="15" hidden="1" customHeight="1" outlineLevel="1" x14ac:dyDescent="0.25">
      <c r="A483" s="72">
        <v>476</v>
      </c>
      <c r="B483" s="754"/>
      <c r="C483" s="763"/>
      <c r="D483" s="756"/>
      <c r="E483" s="757"/>
      <c r="F483" s="757"/>
      <c r="G483" s="779"/>
      <c r="H483" s="800"/>
      <c r="I483" s="801"/>
      <c r="J483" s="802"/>
      <c r="K483" s="759"/>
      <c r="L483" s="760"/>
      <c r="M483" s="761"/>
      <c r="N483" s="804"/>
      <c r="O483" s="803"/>
      <c r="P483" s="759"/>
      <c r="Q483" s="760"/>
      <c r="R483" s="761"/>
      <c r="S483" s="804"/>
      <c r="T483" s="803"/>
    </row>
    <row r="484" spans="1:20" ht="15" hidden="1" customHeight="1" outlineLevel="1" x14ac:dyDescent="0.25">
      <c r="A484" s="72">
        <v>477</v>
      </c>
      <c r="B484" s="754"/>
      <c r="C484" s="763"/>
      <c r="D484" s="756"/>
      <c r="E484" s="757"/>
      <c r="F484" s="757"/>
      <c r="G484" s="779"/>
      <c r="H484" s="800"/>
      <c r="I484" s="801"/>
      <c r="J484" s="802"/>
      <c r="K484" s="759"/>
      <c r="L484" s="760"/>
      <c r="M484" s="761"/>
      <c r="N484" s="804"/>
      <c r="O484" s="803"/>
      <c r="P484" s="759"/>
      <c r="Q484" s="760"/>
      <c r="R484" s="761"/>
      <c r="S484" s="804"/>
      <c r="T484" s="803"/>
    </row>
    <row r="485" spans="1:20" ht="15" hidden="1" customHeight="1" outlineLevel="1" x14ac:dyDescent="0.25">
      <c r="A485" s="72">
        <v>478</v>
      </c>
      <c r="B485" s="754"/>
      <c r="C485" s="763"/>
      <c r="D485" s="756"/>
      <c r="E485" s="757"/>
      <c r="F485" s="757"/>
      <c r="G485" s="779"/>
      <c r="H485" s="800"/>
      <c r="I485" s="801"/>
      <c r="J485" s="802"/>
      <c r="K485" s="759"/>
      <c r="L485" s="760"/>
      <c r="M485" s="761"/>
      <c r="N485" s="804"/>
      <c r="O485" s="803"/>
      <c r="P485" s="759"/>
      <c r="Q485" s="760"/>
      <c r="R485" s="761"/>
      <c r="S485" s="804"/>
      <c r="T485" s="803"/>
    </row>
    <row r="486" spans="1:20" ht="15" hidden="1" customHeight="1" outlineLevel="1" x14ac:dyDescent="0.25">
      <c r="A486" s="72">
        <v>479</v>
      </c>
      <c r="B486" s="754"/>
      <c r="C486" s="763"/>
      <c r="D486" s="756"/>
      <c r="E486" s="757"/>
      <c r="F486" s="757"/>
      <c r="G486" s="779"/>
      <c r="H486" s="800"/>
      <c r="I486" s="801"/>
      <c r="J486" s="802"/>
      <c r="K486" s="759"/>
      <c r="L486" s="760"/>
      <c r="M486" s="761"/>
      <c r="N486" s="804"/>
      <c r="O486" s="803"/>
      <c r="P486" s="759"/>
      <c r="Q486" s="760"/>
      <c r="R486" s="761"/>
      <c r="S486" s="804"/>
      <c r="T486" s="803"/>
    </row>
    <row r="487" spans="1:20" ht="15" hidden="1" customHeight="1" outlineLevel="1" x14ac:dyDescent="0.25">
      <c r="A487" s="72">
        <v>480</v>
      </c>
      <c r="B487" s="754"/>
      <c r="C487" s="763"/>
      <c r="D487" s="756"/>
      <c r="E487" s="757"/>
      <c r="F487" s="757"/>
      <c r="G487" s="779"/>
      <c r="H487" s="800"/>
      <c r="I487" s="801"/>
      <c r="J487" s="802"/>
      <c r="K487" s="759"/>
      <c r="L487" s="760"/>
      <c r="M487" s="761"/>
      <c r="N487" s="804"/>
      <c r="O487" s="803"/>
      <c r="P487" s="759"/>
      <c r="Q487" s="760"/>
      <c r="R487" s="761"/>
      <c r="S487" s="804"/>
      <c r="T487" s="803"/>
    </row>
    <row r="488" spans="1:20" ht="15" hidden="1" customHeight="1" outlineLevel="1" x14ac:dyDescent="0.25">
      <c r="A488" s="72">
        <v>481</v>
      </c>
      <c r="B488" s="754"/>
      <c r="C488" s="763"/>
      <c r="D488" s="756"/>
      <c r="E488" s="757"/>
      <c r="F488" s="757"/>
      <c r="G488" s="779"/>
      <c r="H488" s="800"/>
      <c r="I488" s="801"/>
      <c r="J488" s="802"/>
      <c r="K488" s="759"/>
      <c r="L488" s="760"/>
      <c r="M488" s="761"/>
      <c r="N488" s="804"/>
      <c r="O488" s="803"/>
      <c r="P488" s="759"/>
      <c r="Q488" s="760"/>
      <c r="R488" s="761"/>
      <c r="S488" s="804"/>
      <c r="T488" s="803"/>
    </row>
    <row r="489" spans="1:20" ht="15" hidden="1" customHeight="1" outlineLevel="1" x14ac:dyDescent="0.25">
      <c r="A489" s="72">
        <v>482</v>
      </c>
      <c r="B489" s="754"/>
      <c r="C489" s="763"/>
      <c r="D489" s="756"/>
      <c r="E489" s="757"/>
      <c r="F489" s="757"/>
      <c r="G489" s="779"/>
      <c r="H489" s="800"/>
      <c r="I489" s="801"/>
      <c r="J489" s="802"/>
      <c r="K489" s="759"/>
      <c r="L489" s="760"/>
      <c r="M489" s="761"/>
      <c r="N489" s="804"/>
      <c r="O489" s="803"/>
      <c r="P489" s="759"/>
      <c r="Q489" s="760"/>
      <c r="R489" s="761"/>
      <c r="S489" s="804"/>
      <c r="T489" s="803"/>
    </row>
    <row r="490" spans="1:20" ht="15" hidden="1" customHeight="1" outlineLevel="1" x14ac:dyDescent="0.25">
      <c r="A490" s="72">
        <v>483</v>
      </c>
      <c r="B490" s="754"/>
      <c r="C490" s="763"/>
      <c r="D490" s="756"/>
      <c r="E490" s="757"/>
      <c r="F490" s="757"/>
      <c r="G490" s="779"/>
      <c r="H490" s="800"/>
      <c r="I490" s="801"/>
      <c r="J490" s="802"/>
      <c r="K490" s="759"/>
      <c r="L490" s="760"/>
      <c r="M490" s="761"/>
      <c r="N490" s="804"/>
      <c r="O490" s="803"/>
      <c r="P490" s="759"/>
      <c r="Q490" s="760"/>
      <c r="R490" s="761"/>
      <c r="S490" s="804"/>
      <c r="T490" s="803"/>
    </row>
    <row r="491" spans="1:20" ht="15" hidden="1" customHeight="1" outlineLevel="1" x14ac:dyDescent="0.25">
      <c r="A491" s="72">
        <v>484</v>
      </c>
      <c r="B491" s="754"/>
      <c r="C491" s="763"/>
      <c r="D491" s="756"/>
      <c r="E491" s="757"/>
      <c r="F491" s="757"/>
      <c r="G491" s="779"/>
      <c r="H491" s="800"/>
      <c r="I491" s="801"/>
      <c r="J491" s="802"/>
      <c r="K491" s="759"/>
      <c r="L491" s="760"/>
      <c r="M491" s="761"/>
      <c r="N491" s="804"/>
      <c r="O491" s="803"/>
      <c r="P491" s="759"/>
      <c r="Q491" s="760"/>
      <c r="R491" s="761"/>
      <c r="S491" s="804"/>
      <c r="T491" s="803"/>
    </row>
    <row r="492" spans="1:20" ht="15" hidden="1" customHeight="1" outlineLevel="1" x14ac:dyDescent="0.25">
      <c r="A492" s="72">
        <v>485</v>
      </c>
      <c r="B492" s="754"/>
      <c r="C492" s="763"/>
      <c r="D492" s="756"/>
      <c r="E492" s="757"/>
      <c r="F492" s="757"/>
      <c r="G492" s="779"/>
      <c r="H492" s="800"/>
      <c r="I492" s="801"/>
      <c r="J492" s="802"/>
      <c r="K492" s="759"/>
      <c r="L492" s="760"/>
      <c r="M492" s="761"/>
      <c r="N492" s="804"/>
      <c r="O492" s="803"/>
      <c r="P492" s="759"/>
      <c r="Q492" s="760"/>
      <c r="R492" s="761"/>
      <c r="S492" s="804"/>
      <c r="T492" s="803"/>
    </row>
    <row r="493" spans="1:20" ht="15" hidden="1" customHeight="1" outlineLevel="1" x14ac:dyDescent="0.25">
      <c r="A493" s="72">
        <v>486</v>
      </c>
      <c r="B493" s="754"/>
      <c r="C493" s="763"/>
      <c r="D493" s="756"/>
      <c r="E493" s="757"/>
      <c r="F493" s="757"/>
      <c r="G493" s="779"/>
      <c r="H493" s="800"/>
      <c r="I493" s="801"/>
      <c r="J493" s="802"/>
      <c r="K493" s="759"/>
      <c r="L493" s="760"/>
      <c r="M493" s="761"/>
      <c r="N493" s="804"/>
      <c r="O493" s="803"/>
      <c r="P493" s="759"/>
      <c r="Q493" s="760"/>
      <c r="R493" s="761"/>
      <c r="S493" s="804"/>
      <c r="T493" s="803"/>
    </row>
    <row r="494" spans="1:20" ht="15" hidden="1" customHeight="1" outlineLevel="1" x14ac:dyDescent="0.25">
      <c r="A494" s="72">
        <v>487</v>
      </c>
      <c r="B494" s="754"/>
      <c r="C494" s="763"/>
      <c r="D494" s="756"/>
      <c r="E494" s="757"/>
      <c r="F494" s="757"/>
      <c r="G494" s="779"/>
      <c r="H494" s="800"/>
      <c r="I494" s="801"/>
      <c r="J494" s="802"/>
      <c r="K494" s="759"/>
      <c r="L494" s="760"/>
      <c r="M494" s="761"/>
      <c r="N494" s="804"/>
      <c r="O494" s="803"/>
      <c r="P494" s="759"/>
      <c r="Q494" s="760"/>
      <c r="R494" s="761"/>
      <c r="S494" s="804"/>
      <c r="T494" s="803"/>
    </row>
    <row r="495" spans="1:20" ht="15" hidden="1" customHeight="1" outlineLevel="1" x14ac:dyDescent="0.25">
      <c r="A495" s="72">
        <v>488</v>
      </c>
      <c r="B495" s="754"/>
      <c r="C495" s="763"/>
      <c r="D495" s="756"/>
      <c r="E495" s="757"/>
      <c r="F495" s="757"/>
      <c r="G495" s="779"/>
      <c r="H495" s="800"/>
      <c r="I495" s="801"/>
      <c r="J495" s="802"/>
      <c r="K495" s="759"/>
      <c r="L495" s="760"/>
      <c r="M495" s="761"/>
      <c r="N495" s="804"/>
      <c r="O495" s="803"/>
      <c r="P495" s="759"/>
      <c r="Q495" s="760"/>
      <c r="R495" s="761"/>
      <c r="S495" s="804"/>
      <c r="T495" s="803"/>
    </row>
    <row r="496" spans="1:20" ht="15" hidden="1" customHeight="1" outlineLevel="1" x14ac:dyDescent="0.25">
      <c r="A496" s="72">
        <v>489</v>
      </c>
      <c r="B496" s="754"/>
      <c r="C496" s="763"/>
      <c r="D496" s="756"/>
      <c r="E496" s="757"/>
      <c r="F496" s="757"/>
      <c r="G496" s="779"/>
      <c r="H496" s="800"/>
      <c r="I496" s="801"/>
      <c r="J496" s="802"/>
      <c r="K496" s="759"/>
      <c r="L496" s="760"/>
      <c r="M496" s="761"/>
      <c r="N496" s="804"/>
      <c r="O496" s="803"/>
      <c r="P496" s="759"/>
      <c r="Q496" s="760"/>
      <c r="R496" s="761"/>
      <c r="S496" s="804"/>
      <c r="T496" s="803"/>
    </row>
    <row r="497" spans="1:20" ht="15" hidden="1" customHeight="1" outlineLevel="1" x14ac:dyDescent="0.25">
      <c r="A497" s="72">
        <v>490</v>
      </c>
      <c r="B497" s="754"/>
      <c r="C497" s="763"/>
      <c r="D497" s="756"/>
      <c r="E497" s="757"/>
      <c r="F497" s="757"/>
      <c r="G497" s="779"/>
      <c r="H497" s="800"/>
      <c r="I497" s="801"/>
      <c r="J497" s="802"/>
      <c r="K497" s="759"/>
      <c r="L497" s="760"/>
      <c r="M497" s="761"/>
      <c r="N497" s="804"/>
      <c r="O497" s="803"/>
      <c r="P497" s="759"/>
      <c r="Q497" s="760"/>
      <c r="R497" s="761"/>
      <c r="S497" s="804"/>
      <c r="T497" s="803"/>
    </row>
    <row r="498" spans="1:20" ht="15" hidden="1" customHeight="1" outlineLevel="1" x14ac:dyDescent="0.25">
      <c r="A498" s="72">
        <v>491</v>
      </c>
      <c r="B498" s="754"/>
      <c r="C498" s="763"/>
      <c r="D498" s="756"/>
      <c r="E498" s="757"/>
      <c r="F498" s="757"/>
      <c r="G498" s="779"/>
      <c r="H498" s="800"/>
      <c r="I498" s="801"/>
      <c r="J498" s="802"/>
      <c r="K498" s="759"/>
      <c r="L498" s="760"/>
      <c r="M498" s="761"/>
      <c r="N498" s="804"/>
      <c r="O498" s="803"/>
      <c r="P498" s="759"/>
      <c r="Q498" s="760"/>
      <c r="R498" s="761"/>
      <c r="S498" s="804"/>
      <c r="T498" s="803"/>
    </row>
    <row r="499" spans="1:20" ht="15" hidden="1" customHeight="1" outlineLevel="1" x14ac:dyDescent="0.25">
      <c r="A499" s="72">
        <v>492</v>
      </c>
      <c r="B499" s="754"/>
      <c r="C499" s="763"/>
      <c r="D499" s="756"/>
      <c r="E499" s="757"/>
      <c r="F499" s="757"/>
      <c r="G499" s="779"/>
      <c r="H499" s="800"/>
      <c r="I499" s="801"/>
      <c r="J499" s="802"/>
      <c r="K499" s="759"/>
      <c r="L499" s="760"/>
      <c r="M499" s="761"/>
      <c r="N499" s="804"/>
      <c r="O499" s="803"/>
      <c r="P499" s="759"/>
      <c r="Q499" s="760"/>
      <c r="R499" s="761"/>
      <c r="S499" s="804"/>
      <c r="T499" s="803"/>
    </row>
    <row r="500" spans="1:20" ht="15" hidden="1" customHeight="1" outlineLevel="1" x14ac:dyDescent="0.25">
      <c r="A500" s="72">
        <v>493</v>
      </c>
      <c r="B500" s="754"/>
      <c r="C500" s="763"/>
      <c r="D500" s="756"/>
      <c r="E500" s="757"/>
      <c r="F500" s="757"/>
      <c r="G500" s="779"/>
      <c r="H500" s="800"/>
      <c r="I500" s="801"/>
      <c r="J500" s="802"/>
      <c r="K500" s="759"/>
      <c r="L500" s="760"/>
      <c r="M500" s="761"/>
      <c r="N500" s="804"/>
      <c r="O500" s="803"/>
      <c r="P500" s="759"/>
      <c r="Q500" s="760"/>
      <c r="R500" s="761"/>
      <c r="S500" s="804"/>
      <c r="T500" s="803"/>
    </row>
    <row r="501" spans="1:20" ht="15" hidden="1" customHeight="1" outlineLevel="1" x14ac:dyDescent="0.25">
      <c r="A501" s="72">
        <v>494</v>
      </c>
      <c r="B501" s="754"/>
      <c r="C501" s="763"/>
      <c r="D501" s="756"/>
      <c r="E501" s="757"/>
      <c r="F501" s="757"/>
      <c r="G501" s="779"/>
      <c r="H501" s="800"/>
      <c r="I501" s="801"/>
      <c r="J501" s="802"/>
      <c r="K501" s="759"/>
      <c r="L501" s="760"/>
      <c r="M501" s="761"/>
      <c r="N501" s="804"/>
      <c r="O501" s="803"/>
      <c r="P501" s="759"/>
      <c r="Q501" s="760"/>
      <c r="R501" s="761"/>
      <c r="S501" s="804"/>
      <c r="T501" s="803"/>
    </row>
    <row r="502" spans="1:20" ht="15" hidden="1" customHeight="1" outlineLevel="1" x14ac:dyDescent="0.25">
      <c r="A502" s="72">
        <v>495</v>
      </c>
      <c r="B502" s="754"/>
      <c r="C502" s="763"/>
      <c r="D502" s="756"/>
      <c r="E502" s="757"/>
      <c r="F502" s="757"/>
      <c r="G502" s="779"/>
      <c r="H502" s="800"/>
      <c r="I502" s="801"/>
      <c r="J502" s="802"/>
      <c r="K502" s="759"/>
      <c r="L502" s="760"/>
      <c r="M502" s="761"/>
      <c r="N502" s="804"/>
      <c r="O502" s="803"/>
      <c r="P502" s="759"/>
      <c r="Q502" s="760"/>
      <c r="R502" s="761"/>
      <c r="S502" s="804"/>
      <c r="T502" s="803"/>
    </row>
    <row r="503" spans="1:20" ht="15" hidden="1" customHeight="1" outlineLevel="1" x14ac:dyDescent="0.25">
      <c r="A503" s="72">
        <v>496</v>
      </c>
      <c r="B503" s="754"/>
      <c r="C503" s="763"/>
      <c r="D503" s="756"/>
      <c r="E503" s="757"/>
      <c r="F503" s="757"/>
      <c r="G503" s="779"/>
      <c r="H503" s="800"/>
      <c r="I503" s="801"/>
      <c r="J503" s="802"/>
      <c r="K503" s="759"/>
      <c r="L503" s="760"/>
      <c r="M503" s="761"/>
      <c r="N503" s="804"/>
      <c r="O503" s="803"/>
      <c r="P503" s="759"/>
      <c r="Q503" s="760"/>
      <c r="R503" s="761"/>
      <c r="S503" s="804"/>
      <c r="T503" s="803"/>
    </row>
    <row r="504" spans="1:20" ht="15" hidden="1" customHeight="1" outlineLevel="1" x14ac:dyDescent="0.25">
      <c r="A504" s="72">
        <v>497</v>
      </c>
      <c r="B504" s="754"/>
      <c r="C504" s="763"/>
      <c r="D504" s="756"/>
      <c r="E504" s="757"/>
      <c r="F504" s="757"/>
      <c r="G504" s="779"/>
      <c r="H504" s="800"/>
      <c r="I504" s="801"/>
      <c r="J504" s="802"/>
      <c r="K504" s="759"/>
      <c r="L504" s="760"/>
      <c r="M504" s="761"/>
      <c r="N504" s="804"/>
      <c r="O504" s="803"/>
      <c r="P504" s="759"/>
      <c r="Q504" s="760"/>
      <c r="R504" s="761"/>
      <c r="S504" s="804"/>
      <c r="T504" s="803"/>
    </row>
    <row r="505" spans="1:20" ht="15" hidden="1" customHeight="1" outlineLevel="1" x14ac:dyDescent="0.25">
      <c r="A505" s="72">
        <v>498</v>
      </c>
      <c r="B505" s="754"/>
      <c r="C505" s="763"/>
      <c r="D505" s="756"/>
      <c r="E505" s="757"/>
      <c r="F505" s="757"/>
      <c r="G505" s="779"/>
      <c r="H505" s="800"/>
      <c r="I505" s="801"/>
      <c r="J505" s="802"/>
      <c r="K505" s="759"/>
      <c r="L505" s="760"/>
      <c r="M505" s="761"/>
      <c r="N505" s="804"/>
      <c r="O505" s="803"/>
      <c r="P505" s="759"/>
      <c r="Q505" s="760"/>
      <c r="R505" s="761"/>
      <c r="S505" s="804"/>
      <c r="T505" s="803"/>
    </row>
    <row r="506" spans="1:20" ht="15" hidden="1" customHeight="1" outlineLevel="1" x14ac:dyDescent="0.25">
      <c r="A506" s="72">
        <v>499</v>
      </c>
      <c r="B506" s="754"/>
      <c r="C506" s="763"/>
      <c r="D506" s="756"/>
      <c r="E506" s="757"/>
      <c r="F506" s="757"/>
      <c r="G506" s="779"/>
      <c r="H506" s="800"/>
      <c r="I506" s="801"/>
      <c r="J506" s="802"/>
      <c r="K506" s="759"/>
      <c r="L506" s="760"/>
      <c r="M506" s="761"/>
      <c r="N506" s="804"/>
      <c r="O506" s="803"/>
      <c r="P506" s="759"/>
      <c r="Q506" s="760"/>
      <c r="R506" s="761"/>
      <c r="S506" s="804"/>
      <c r="T506" s="803"/>
    </row>
    <row r="507" spans="1:20" ht="15" hidden="1" customHeight="1" outlineLevel="1" x14ac:dyDescent="0.25">
      <c r="A507" s="72">
        <v>500</v>
      </c>
      <c r="B507" s="754"/>
      <c r="C507" s="763"/>
      <c r="D507" s="756"/>
      <c r="E507" s="757"/>
      <c r="F507" s="757"/>
      <c r="G507" s="779"/>
      <c r="H507" s="800"/>
      <c r="I507" s="801"/>
      <c r="J507" s="802"/>
      <c r="K507" s="759"/>
      <c r="L507" s="760"/>
      <c r="M507" s="761"/>
      <c r="N507" s="804"/>
      <c r="O507" s="803"/>
      <c r="P507" s="759"/>
      <c r="Q507" s="760"/>
      <c r="R507" s="761"/>
      <c r="S507" s="804"/>
      <c r="T507" s="803"/>
    </row>
    <row r="508" spans="1:20" ht="15" hidden="1" customHeight="1" outlineLevel="1" x14ac:dyDescent="0.25">
      <c r="A508" s="72">
        <v>501</v>
      </c>
      <c r="B508" s="754"/>
      <c r="C508" s="763"/>
      <c r="D508" s="756"/>
      <c r="E508" s="757"/>
      <c r="F508" s="757"/>
      <c r="G508" s="779"/>
      <c r="H508" s="800"/>
      <c r="I508" s="801"/>
      <c r="J508" s="802"/>
      <c r="K508" s="759"/>
      <c r="L508" s="760"/>
      <c r="M508" s="761"/>
      <c r="N508" s="804"/>
      <c r="O508" s="803"/>
      <c r="P508" s="759"/>
      <c r="Q508" s="760"/>
      <c r="R508" s="761"/>
      <c r="S508" s="804"/>
      <c r="T508" s="803"/>
    </row>
    <row r="509" spans="1:20" ht="15" hidden="1" customHeight="1" outlineLevel="1" x14ac:dyDescent="0.25">
      <c r="A509" s="72">
        <v>502</v>
      </c>
      <c r="B509" s="754"/>
      <c r="C509" s="763"/>
      <c r="D509" s="756"/>
      <c r="E509" s="757"/>
      <c r="F509" s="757"/>
      <c r="G509" s="779"/>
      <c r="H509" s="800"/>
      <c r="I509" s="801"/>
      <c r="J509" s="802"/>
      <c r="K509" s="759"/>
      <c r="L509" s="760"/>
      <c r="M509" s="761"/>
      <c r="N509" s="804"/>
      <c r="O509" s="803"/>
      <c r="P509" s="759"/>
      <c r="Q509" s="760"/>
      <c r="R509" s="761"/>
      <c r="S509" s="804"/>
      <c r="T509" s="803"/>
    </row>
    <row r="510" spans="1:20" ht="15" hidden="1" customHeight="1" outlineLevel="1" x14ac:dyDescent="0.25">
      <c r="A510" s="72">
        <v>503</v>
      </c>
      <c r="B510" s="754"/>
      <c r="C510" s="763"/>
      <c r="D510" s="756"/>
      <c r="E510" s="757"/>
      <c r="F510" s="757"/>
      <c r="G510" s="779"/>
      <c r="H510" s="800"/>
      <c r="I510" s="801"/>
      <c r="J510" s="802"/>
      <c r="K510" s="759"/>
      <c r="L510" s="760"/>
      <c r="M510" s="761"/>
      <c r="N510" s="804"/>
      <c r="O510" s="803"/>
      <c r="P510" s="759"/>
      <c r="Q510" s="760"/>
      <c r="R510" s="761"/>
      <c r="S510" s="804"/>
      <c r="T510" s="803"/>
    </row>
    <row r="511" spans="1:20" ht="15" hidden="1" customHeight="1" outlineLevel="1" x14ac:dyDescent="0.25">
      <c r="A511" s="72">
        <v>504</v>
      </c>
      <c r="B511" s="754"/>
      <c r="C511" s="763"/>
      <c r="D511" s="756"/>
      <c r="E511" s="757"/>
      <c r="F511" s="757"/>
      <c r="G511" s="779"/>
      <c r="H511" s="800"/>
      <c r="I511" s="801"/>
      <c r="J511" s="802"/>
      <c r="K511" s="759"/>
      <c r="L511" s="760"/>
      <c r="M511" s="761"/>
      <c r="N511" s="804"/>
      <c r="O511" s="803"/>
      <c r="P511" s="759"/>
      <c r="Q511" s="760"/>
      <c r="R511" s="761"/>
      <c r="S511" s="804"/>
      <c r="T511" s="803"/>
    </row>
    <row r="512" spans="1:20" ht="15" hidden="1" customHeight="1" outlineLevel="1" x14ac:dyDescent="0.25">
      <c r="A512" s="72">
        <v>505</v>
      </c>
      <c r="B512" s="754"/>
      <c r="C512" s="763"/>
      <c r="D512" s="756"/>
      <c r="E512" s="757"/>
      <c r="F512" s="757"/>
      <c r="G512" s="779"/>
      <c r="H512" s="800"/>
      <c r="I512" s="801"/>
      <c r="J512" s="802"/>
      <c r="K512" s="759"/>
      <c r="L512" s="760"/>
      <c r="M512" s="761"/>
      <c r="N512" s="804"/>
      <c r="O512" s="803"/>
      <c r="P512" s="759"/>
      <c r="Q512" s="760"/>
      <c r="R512" s="761"/>
      <c r="S512" s="804"/>
      <c r="T512" s="803"/>
    </row>
    <row r="513" spans="1:20" ht="15" hidden="1" customHeight="1" outlineLevel="1" x14ac:dyDescent="0.25">
      <c r="A513" s="72">
        <v>506</v>
      </c>
      <c r="B513" s="754"/>
      <c r="C513" s="763"/>
      <c r="D513" s="756"/>
      <c r="E513" s="757"/>
      <c r="F513" s="757"/>
      <c r="G513" s="779"/>
      <c r="H513" s="800"/>
      <c r="I513" s="801"/>
      <c r="J513" s="802"/>
      <c r="K513" s="759"/>
      <c r="L513" s="760"/>
      <c r="M513" s="761"/>
      <c r="N513" s="804"/>
      <c r="O513" s="803"/>
      <c r="P513" s="759"/>
      <c r="Q513" s="760"/>
      <c r="R513" s="761"/>
      <c r="S513" s="804"/>
      <c r="T513" s="803"/>
    </row>
    <row r="514" spans="1:20" ht="15" hidden="1" customHeight="1" outlineLevel="1" x14ac:dyDescent="0.25">
      <c r="A514" s="72">
        <v>507</v>
      </c>
      <c r="B514" s="754"/>
      <c r="C514" s="763"/>
      <c r="D514" s="756"/>
      <c r="E514" s="757"/>
      <c r="F514" s="757"/>
      <c r="G514" s="779"/>
      <c r="H514" s="800"/>
      <c r="I514" s="801"/>
      <c r="J514" s="802"/>
      <c r="K514" s="759"/>
      <c r="L514" s="760"/>
      <c r="M514" s="761"/>
      <c r="N514" s="804"/>
      <c r="O514" s="803"/>
      <c r="P514" s="759"/>
      <c r="Q514" s="760"/>
      <c r="R514" s="761"/>
      <c r="S514" s="804"/>
      <c r="T514" s="803"/>
    </row>
    <row r="515" spans="1:20" ht="15" hidden="1" customHeight="1" outlineLevel="1" x14ac:dyDescent="0.25">
      <c r="A515" s="72">
        <v>508</v>
      </c>
      <c r="B515" s="754"/>
      <c r="C515" s="763"/>
      <c r="D515" s="756"/>
      <c r="E515" s="757"/>
      <c r="F515" s="757"/>
      <c r="G515" s="779"/>
      <c r="H515" s="800"/>
      <c r="I515" s="801"/>
      <c r="J515" s="802"/>
      <c r="K515" s="759"/>
      <c r="L515" s="760"/>
      <c r="M515" s="761"/>
      <c r="N515" s="804"/>
      <c r="O515" s="803"/>
      <c r="P515" s="759"/>
      <c r="Q515" s="760"/>
      <c r="R515" s="761"/>
      <c r="S515" s="804"/>
      <c r="T515" s="803"/>
    </row>
    <row r="516" spans="1:20" ht="15" hidden="1" customHeight="1" outlineLevel="1" x14ac:dyDescent="0.25">
      <c r="A516" s="72">
        <v>509</v>
      </c>
      <c r="B516" s="754"/>
      <c r="C516" s="763"/>
      <c r="D516" s="756"/>
      <c r="E516" s="757"/>
      <c r="F516" s="757"/>
      <c r="G516" s="779"/>
      <c r="H516" s="800"/>
      <c r="I516" s="801"/>
      <c r="J516" s="802"/>
      <c r="K516" s="759"/>
      <c r="L516" s="760"/>
      <c r="M516" s="761"/>
      <c r="N516" s="804"/>
      <c r="O516" s="803"/>
      <c r="P516" s="759"/>
      <c r="Q516" s="760"/>
      <c r="R516" s="761"/>
      <c r="S516" s="804"/>
      <c r="T516" s="803"/>
    </row>
    <row r="517" spans="1:20" ht="15" hidden="1" customHeight="1" outlineLevel="1" x14ac:dyDescent="0.25">
      <c r="A517" s="72">
        <v>510</v>
      </c>
      <c r="B517" s="754"/>
      <c r="C517" s="763"/>
      <c r="D517" s="756"/>
      <c r="E517" s="757"/>
      <c r="F517" s="757"/>
      <c r="G517" s="779"/>
      <c r="H517" s="800"/>
      <c r="I517" s="801"/>
      <c r="J517" s="802"/>
      <c r="K517" s="759"/>
      <c r="L517" s="760"/>
      <c r="M517" s="761"/>
      <c r="N517" s="804"/>
      <c r="O517" s="803"/>
      <c r="P517" s="759"/>
      <c r="Q517" s="760"/>
      <c r="R517" s="761"/>
      <c r="S517" s="804"/>
      <c r="T517" s="803"/>
    </row>
    <row r="518" spans="1:20" ht="15" hidden="1" customHeight="1" outlineLevel="1" x14ac:dyDescent="0.25">
      <c r="A518" s="72">
        <v>511</v>
      </c>
      <c r="B518" s="754"/>
      <c r="C518" s="763"/>
      <c r="D518" s="756"/>
      <c r="E518" s="757"/>
      <c r="F518" s="757"/>
      <c r="G518" s="779"/>
      <c r="H518" s="800"/>
      <c r="I518" s="801"/>
      <c r="J518" s="802"/>
      <c r="K518" s="759"/>
      <c r="L518" s="760"/>
      <c r="M518" s="761"/>
      <c r="N518" s="804"/>
      <c r="O518" s="803"/>
      <c r="P518" s="759"/>
      <c r="Q518" s="760"/>
      <c r="R518" s="761"/>
      <c r="S518" s="804"/>
      <c r="T518" s="803"/>
    </row>
    <row r="519" spans="1:20" ht="15" hidden="1" customHeight="1" outlineLevel="1" x14ac:dyDescent="0.25">
      <c r="A519" s="72">
        <v>512</v>
      </c>
      <c r="B519" s="754"/>
      <c r="C519" s="763"/>
      <c r="D519" s="756"/>
      <c r="E519" s="757"/>
      <c r="F519" s="757"/>
      <c r="G519" s="779"/>
      <c r="H519" s="800"/>
      <c r="I519" s="801"/>
      <c r="J519" s="802"/>
      <c r="K519" s="759"/>
      <c r="L519" s="760"/>
      <c r="M519" s="761"/>
      <c r="N519" s="804"/>
      <c r="O519" s="803"/>
      <c r="P519" s="759"/>
      <c r="Q519" s="760"/>
      <c r="R519" s="761"/>
      <c r="S519" s="804"/>
      <c r="T519" s="803"/>
    </row>
    <row r="520" spans="1:20" ht="15" hidden="1" customHeight="1" outlineLevel="1" x14ac:dyDescent="0.25">
      <c r="A520" s="72">
        <v>513</v>
      </c>
      <c r="B520" s="754"/>
      <c r="C520" s="763"/>
      <c r="D520" s="756"/>
      <c r="E520" s="757"/>
      <c r="F520" s="757"/>
      <c r="G520" s="779"/>
      <c r="H520" s="800"/>
      <c r="I520" s="801"/>
      <c r="J520" s="802"/>
      <c r="K520" s="759"/>
      <c r="L520" s="760"/>
      <c r="M520" s="761"/>
      <c r="N520" s="804"/>
      <c r="O520" s="803"/>
      <c r="P520" s="759"/>
      <c r="Q520" s="760"/>
      <c r="R520" s="761"/>
      <c r="S520" s="804"/>
      <c r="T520" s="803"/>
    </row>
    <row r="521" spans="1:20" ht="15" hidden="1" customHeight="1" outlineLevel="1" x14ac:dyDescent="0.25">
      <c r="A521" s="72">
        <v>514</v>
      </c>
      <c r="B521" s="754"/>
      <c r="C521" s="763"/>
      <c r="D521" s="756"/>
      <c r="E521" s="757"/>
      <c r="F521" s="757"/>
      <c r="G521" s="779"/>
      <c r="H521" s="800"/>
      <c r="I521" s="801"/>
      <c r="J521" s="802"/>
      <c r="K521" s="759"/>
      <c r="L521" s="760"/>
      <c r="M521" s="761"/>
      <c r="N521" s="804"/>
      <c r="O521" s="803"/>
      <c r="P521" s="759"/>
      <c r="Q521" s="760"/>
      <c r="R521" s="761"/>
      <c r="S521" s="804"/>
      <c r="T521" s="803"/>
    </row>
    <row r="522" spans="1:20" ht="15" hidden="1" customHeight="1" outlineLevel="1" x14ac:dyDescent="0.25">
      <c r="A522" s="72">
        <v>515</v>
      </c>
      <c r="B522" s="754"/>
      <c r="C522" s="763"/>
      <c r="D522" s="756"/>
      <c r="E522" s="757"/>
      <c r="F522" s="757"/>
      <c r="G522" s="779"/>
      <c r="H522" s="800"/>
      <c r="I522" s="801"/>
      <c r="J522" s="802"/>
      <c r="K522" s="759"/>
      <c r="L522" s="760"/>
      <c r="M522" s="761"/>
      <c r="N522" s="804"/>
      <c r="O522" s="803"/>
      <c r="P522" s="759"/>
      <c r="Q522" s="760"/>
      <c r="R522" s="761"/>
      <c r="S522" s="804"/>
      <c r="T522" s="803"/>
    </row>
    <row r="523" spans="1:20" ht="15" hidden="1" customHeight="1" outlineLevel="1" x14ac:dyDescent="0.25">
      <c r="A523" s="72">
        <v>516</v>
      </c>
      <c r="B523" s="754"/>
      <c r="C523" s="763"/>
      <c r="D523" s="756"/>
      <c r="E523" s="757"/>
      <c r="F523" s="757"/>
      <c r="G523" s="779"/>
      <c r="H523" s="800"/>
      <c r="I523" s="801"/>
      <c r="J523" s="802"/>
      <c r="K523" s="759"/>
      <c r="L523" s="760"/>
      <c r="M523" s="761"/>
      <c r="N523" s="804"/>
      <c r="O523" s="803"/>
      <c r="P523" s="759"/>
      <c r="Q523" s="760"/>
      <c r="R523" s="761"/>
      <c r="S523" s="804"/>
      <c r="T523" s="803"/>
    </row>
    <row r="524" spans="1:20" ht="15" hidden="1" customHeight="1" outlineLevel="1" x14ac:dyDescent="0.25">
      <c r="A524" s="72">
        <v>517</v>
      </c>
      <c r="B524" s="754"/>
      <c r="C524" s="763"/>
      <c r="D524" s="756"/>
      <c r="E524" s="757"/>
      <c r="F524" s="757"/>
      <c r="G524" s="779"/>
      <c r="H524" s="800"/>
      <c r="I524" s="801"/>
      <c r="J524" s="802"/>
      <c r="K524" s="759"/>
      <c r="L524" s="760"/>
      <c r="M524" s="761"/>
      <c r="N524" s="804"/>
      <c r="O524" s="803"/>
      <c r="P524" s="759"/>
      <c r="Q524" s="760"/>
      <c r="R524" s="761"/>
      <c r="S524" s="804"/>
      <c r="T524" s="803"/>
    </row>
    <row r="525" spans="1:20" ht="15" hidden="1" customHeight="1" outlineLevel="1" x14ac:dyDescent="0.25">
      <c r="A525" s="72">
        <v>518</v>
      </c>
      <c r="B525" s="754"/>
      <c r="C525" s="763"/>
      <c r="D525" s="756"/>
      <c r="E525" s="757"/>
      <c r="F525" s="757"/>
      <c r="G525" s="779"/>
      <c r="H525" s="800"/>
      <c r="I525" s="801"/>
      <c r="J525" s="802"/>
      <c r="K525" s="759"/>
      <c r="L525" s="760"/>
      <c r="M525" s="761"/>
      <c r="N525" s="804"/>
      <c r="O525" s="803"/>
      <c r="P525" s="759"/>
      <c r="Q525" s="760"/>
      <c r="R525" s="761"/>
      <c r="S525" s="804"/>
      <c r="T525" s="803"/>
    </row>
    <row r="526" spans="1:20" ht="15" hidden="1" customHeight="1" outlineLevel="1" x14ac:dyDescent="0.25">
      <c r="A526" s="72">
        <v>519</v>
      </c>
      <c r="B526" s="754"/>
      <c r="C526" s="763"/>
      <c r="D526" s="756"/>
      <c r="E526" s="757"/>
      <c r="F526" s="757"/>
      <c r="G526" s="779"/>
      <c r="H526" s="800"/>
      <c r="I526" s="801"/>
      <c r="J526" s="802"/>
      <c r="K526" s="759"/>
      <c r="L526" s="760"/>
      <c r="M526" s="761"/>
      <c r="N526" s="804"/>
      <c r="O526" s="803"/>
      <c r="P526" s="759"/>
      <c r="Q526" s="760"/>
      <c r="R526" s="761"/>
      <c r="S526" s="804"/>
      <c r="T526" s="803"/>
    </row>
    <row r="527" spans="1:20" ht="15" hidden="1" customHeight="1" outlineLevel="1" x14ac:dyDescent="0.25">
      <c r="A527" s="72">
        <v>520</v>
      </c>
      <c r="B527" s="754"/>
      <c r="C527" s="763"/>
      <c r="D527" s="756"/>
      <c r="E527" s="757"/>
      <c r="F527" s="757"/>
      <c r="G527" s="779"/>
      <c r="H527" s="800"/>
      <c r="I527" s="801"/>
      <c r="J527" s="802"/>
      <c r="K527" s="759"/>
      <c r="L527" s="760"/>
      <c r="M527" s="761"/>
      <c r="N527" s="804"/>
      <c r="O527" s="803"/>
      <c r="P527" s="759"/>
      <c r="Q527" s="760"/>
      <c r="R527" s="761"/>
      <c r="S527" s="804"/>
      <c r="T527" s="803"/>
    </row>
    <row r="528" spans="1:20" ht="15" hidden="1" customHeight="1" outlineLevel="1" x14ac:dyDescent="0.25">
      <c r="A528" s="72">
        <v>521</v>
      </c>
      <c r="B528" s="754"/>
      <c r="C528" s="763"/>
      <c r="D528" s="756"/>
      <c r="E528" s="757"/>
      <c r="F528" s="757"/>
      <c r="G528" s="779"/>
      <c r="H528" s="800"/>
      <c r="I528" s="801"/>
      <c r="J528" s="802"/>
      <c r="K528" s="759"/>
      <c r="L528" s="760"/>
      <c r="M528" s="761"/>
      <c r="N528" s="804"/>
      <c r="O528" s="803"/>
      <c r="P528" s="759"/>
      <c r="Q528" s="760"/>
      <c r="R528" s="761"/>
      <c r="S528" s="804"/>
      <c r="T528" s="803"/>
    </row>
    <row r="529" spans="1:20" ht="15" hidden="1" customHeight="1" outlineLevel="1" x14ac:dyDescent="0.25">
      <c r="A529" s="72">
        <v>522</v>
      </c>
      <c r="B529" s="754"/>
      <c r="C529" s="763"/>
      <c r="D529" s="756"/>
      <c r="E529" s="757"/>
      <c r="F529" s="757"/>
      <c r="G529" s="779"/>
      <c r="H529" s="800"/>
      <c r="I529" s="801"/>
      <c r="J529" s="802"/>
      <c r="K529" s="759"/>
      <c r="L529" s="760"/>
      <c r="M529" s="761"/>
      <c r="N529" s="804"/>
      <c r="O529" s="803"/>
      <c r="P529" s="759"/>
      <c r="Q529" s="760"/>
      <c r="R529" s="761"/>
      <c r="S529" s="804"/>
      <c r="T529" s="803"/>
    </row>
    <row r="530" spans="1:20" ht="15" hidden="1" customHeight="1" outlineLevel="1" x14ac:dyDescent="0.25">
      <c r="A530" s="72">
        <v>523</v>
      </c>
      <c r="B530" s="754"/>
      <c r="C530" s="763"/>
      <c r="D530" s="756"/>
      <c r="E530" s="757"/>
      <c r="F530" s="757"/>
      <c r="G530" s="779"/>
      <c r="H530" s="800"/>
      <c r="I530" s="801"/>
      <c r="J530" s="802"/>
      <c r="K530" s="759"/>
      <c r="L530" s="760"/>
      <c r="M530" s="761"/>
      <c r="N530" s="804"/>
      <c r="O530" s="803"/>
      <c r="P530" s="759"/>
      <c r="Q530" s="760"/>
      <c r="R530" s="761"/>
      <c r="S530" s="804"/>
      <c r="T530" s="803"/>
    </row>
    <row r="531" spans="1:20" ht="15" hidden="1" customHeight="1" outlineLevel="1" x14ac:dyDescent="0.25">
      <c r="A531" s="72">
        <v>524</v>
      </c>
      <c r="B531" s="754"/>
      <c r="C531" s="763"/>
      <c r="D531" s="756"/>
      <c r="E531" s="757"/>
      <c r="F531" s="757"/>
      <c r="G531" s="779"/>
      <c r="H531" s="800"/>
      <c r="I531" s="801"/>
      <c r="J531" s="802"/>
      <c r="K531" s="759"/>
      <c r="L531" s="760"/>
      <c r="M531" s="761"/>
      <c r="N531" s="804"/>
      <c r="O531" s="803"/>
      <c r="P531" s="759"/>
      <c r="Q531" s="760"/>
      <c r="R531" s="761"/>
      <c r="S531" s="804"/>
      <c r="T531" s="803"/>
    </row>
    <row r="532" spans="1:20" ht="15" hidden="1" customHeight="1" outlineLevel="1" x14ac:dyDescent="0.25">
      <c r="A532" s="72">
        <v>525</v>
      </c>
      <c r="B532" s="754"/>
      <c r="C532" s="763"/>
      <c r="D532" s="756"/>
      <c r="E532" s="757"/>
      <c r="F532" s="757"/>
      <c r="G532" s="779"/>
      <c r="H532" s="800"/>
      <c r="I532" s="801"/>
      <c r="J532" s="802"/>
      <c r="K532" s="759"/>
      <c r="L532" s="760"/>
      <c r="M532" s="761"/>
      <c r="N532" s="804"/>
      <c r="O532" s="803"/>
      <c r="P532" s="759"/>
      <c r="Q532" s="760"/>
      <c r="R532" s="761"/>
      <c r="S532" s="804"/>
      <c r="T532" s="803"/>
    </row>
    <row r="533" spans="1:20" ht="15" hidden="1" customHeight="1" outlineLevel="1" x14ac:dyDescent="0.25">
      <c r="A533" s="72">
        <v>526</v>
      </c>
      <c r="B533" s="754"/>
      <c r="C533" s="763"/>
      <c r="D533" s="756"/>
      <c r="E533" s="757"/>
      <c r="F533" s="757"/>
      <c r="G533" s="779"/>
      <c r="H533" s="800"/>
      <c r="I533" s="801"/>
      <c r="J533" s="802"/>
      <c r="K533" s="759"/>
      <c r="L533" s="760"/>
      <c r="M533" s="761"/>
      <c r="N533" s="804"/>
      <c r="O533" s="803"/>
      <c r="P533" s="759"/>
      <c r="Q533" s="760"/>
      <c r="R533" s="761"/>
      <c r="S533" s="804"/>
      <c r="T533" s="803"/>
    </row>
    <row r="534" spans="1:20" ht="15" hidden="1" customHeight="1" outlineLevel="1" x14ac:dyDescent="0.25">
      <c r="A534" s="72">
        <v>527</v>
      </c>
      <c r="B534" s="754"/>
      <c r="C534" s="763"/>
      <c r="D534" s="756"/>
      <c r="E534" s="757"/>
      <c r="F534" s="757"/>
      <c r="G534" s="779"/>
      <c r="H534" s="800"/>
      <c r="I534" s="801"/>
      <c r="J534" s="802"/>
      <c r="K534" s="759"/>
      <c r="L534" s="760"/>
      <c r="M534" s="761"/>
      <c r="N534" s="804"/>
      <c r="O534" s="803"/>
      <c r="P534" s="759"/>
      <c r="Q534" s="760"/>
      <c r="R534" s="761"/>
      <c r="S534" s="804"/>
      <c r="T534" s="803"/>
    </row>
    <row r="535" spans="1:20" ht="15" hidden="1" customHeight="1" outlineLevel="1" x14ac:dyDescent="0.25">
      <c r="A535" s="72">
        <v>528</v>
      </c>
      <c r="B535" s="754"/>
      <c r="C535" s="763"/>
      <c r="D535" s="756"/>
      <c r="E535" s="757"/>
      <c r="F535" s="757"/>
      <c r="G535" s="779"/>
      <c r="H535" s="800"/>
      <c r="I535" s="801"/>
      <c r="J535" s="802"/>
      <c r="K535" s="759"/>
      <c r="L535" s="760"/>
      <c r="M535" s="761"/>
      <c r="N535" s="804"/>
      <c r="O535" s="803"/>
      <c r="P535" s="759"/>
      <c r="Q535" s="760"/>
      <c r="R535" s="761"/>
      <c r="S535" s="804"/>
      <c r="T535" s="803"/>
    </row>
    <row r="536" spans="1:20" ht="15" hidden="1" customHeight="1" outlineLevel="1" x14ac:dyDescent="0.25">
      <c r="A536" s="72">
        <v>529</v>
      </c>
      <c r="B536" s="754"/>
      <c r="C536" s="763"/>
      <c r="D536" s="756"/>
      <c r="E536" s="757"/>
      <c r="F536" s="757"/>
      <c r="G536" s="779"/>
      <c r="H536" s="800"/>
      <c r="I536" s="801"/>
      <c r="J536" s="802"/>
      <c r="K536" s="759"/>
      <c r="L536" s="760"/>
      <c r="M536" s="761"/>
      <c r="N536" s="804"/>
      <c r="O536" s="803"/>
      <c r="P536" s="759"/>
      <c r="Q536" s="760"/>
      <c r="R536" s="761"/>
      <c r="S536" s="804"/>
      <c r="T536" s="803"/>
    </row>
    <row r="537" spans="1:20" ht="15" hidden="1" customHeight="1" outlineLevel="1" x14ac:dyDescent="0.25">
      <c r="A537" s="72">
        <v>530</v>
      </c>
      <c r="B537" s="754"/>
      <c r="C537" s="763"/>
      <c r="D537" s="756"/>
      <c r="E537" s="757"/>
      <c r="F537" s="757"/>
      <c r="G537" s="779"/>
      <c r="H537" s="800"/>
      <c r="I537" s="801"/>
      <c r="J537" s="802"/>
      <c r="K537" s="759"/>
      <c r="L537" s="760"/>
      <c r="M537" s="761"/>
      <c r="N537" s="804"/>
      <c r="O537" s="803"/>
      <c r="P537" s="759"/>
      <c r="Q537" s="760"/>
      <c r="R537" s="761"/>
      <c r="S537" s="804"/>
      <c r="T537" s="803"/>
    </row>
    <row r="538" spans="1:20" ht="15" hidden="1" customHeight="1" outlineLevel="1" x14ac:dyDescent="0.25">
      <c r="A538" s="72">
        <v>531</v>
      </c>
      <c r="B538" s="754"/>
      <c r="C538" s="763"/>
      <c r="D538" s="756"/>
      <c r="E538" s="757"/>
      <c r="F538" s="757"/>
      <c r="G538" s="779"/>
      <c r="H538" s="800"/>
      <c r="I538" s="801"/>
      <c r="J538" s="802"/>
      <c r="K538" s="759"/>
      <c r="L538" s="760"/>
      <c r="M538" s="761"/>
      <c r="N538" s="804"/>
      <c r="O538" s="803"/>
      <c r="P538" s="759"/>
      <c r="Q538" s="760"/>
      <c r="R538" s="761"/>
      <c r="S538" s="804"/>
      <c r="T538" s="803"/>
    </row>
    <row r="539" spans="1:20" ht="15" hidden="1" customHeight="1" outlineLevel="1" x14ac:dyDescent="0.25">
      <c r="A539" s="72">
        <v>532</v>
      </c>
      <c r="B539" s="754"/>
      <c r="C539" s="763"/>
      <c r="D539" s="756"/>
      <c r="E539" s="757"/>
      <c r="F539" s="757"/>
      <c r="G539" s="779"/>
      <c r="H539" s="800"/>
      <c r="I539" s="801"/>
      <c r="J539" s="802"/>
      <c r="K539" s="759"/>
      <c r="L539" s="760"/>
      <c r="M539" s="761"/>
      <c r="N539" s="804"/>
      <c r="O539" s="803"/>
      <c r="P539" s="759"/>
      <c r="Q539" s="760"/>
      <c r="R539" s="761"/>
      <c r="S539" s="804"/>
      <c r="T539" s="803"/>
    </row>
    <row r="540" spans="1:20" ht="15" hidden="1" customHeight="1" outlineLevel="1" x14ac:dyDescent="0.25">
      <c r="A540" s="72">
        <v>533</v>
      </c>
      <c r="B540" s="754"/>
      <c r="C540" s="763"/>
      <c r="D540" s="756"/>
      <c r="E540" s="757"/>
      <c r="F540" s="757"/>
      <c r="G540" s="779"/>
      <c r="H540" s="800"/>
      <c r="I540" s="801"/>
      <c r="J540" s="802"/>
      <c r="K540" s="759"/>
      <c r="L540" s="760"/>
      <c r="M540" s="761"/>
      <c r="N540" s="804"/>
      <c r="O540" s="803"/>
      <c r="P540" s="759"/>
      <c r="Q540" s="760"/>
      <c r="R540" s="761"/>
      <c r="S540" s="804"/>
      <c r="T540" s="803"/>
    </row>
    <row r="541" spans="1:20" ht="15" hidden="1" customHeight="1" outlineLevel="1" x14ac:dyDescent="0.25">
      <c r="A541" s="72">
        <v>534</v>
      </c>
      <c r="B541" s="754"/>
      <c r="C541" s="763"/>
      <c r="D541" s="756"/>
      <c r="E541" s="757"/>
      <c r="F541" s="757"/>
      <c r="G541" s="779"/>
      <c r="H541" s="800"/>
      <c r="I541" s="801"/>
      <c r="J541" s="802"/>
      <c r="K541" s="759"/>
      <c r="L541" s="760"/>
      <c r="M541" s="761"/>
      <c r="N541" s="804"/>
      <c r="O541" s="803"/>
      <c r="P541" s="759"/>
      <c r="Q541" s="760"/>
      <c r="R541" s="761"/>
      <c r="S541" s="804"/>
      <c r="T541" s="803"/>
    </row>
    <row r="542" spans="1:20" ht="15" hidden="1" customHeight="1" outlineLevel="1" x14ac:dyDescent="0.25">
      <c r="A542" s="72">
        <v>535</v>
      </c>
      <c r="B542" s="754"/>
      <c r="C542" s="763"/>
      <c r="D542" s="756"/>
      <c r="E542" s="757"/>
      <c r="F542" s="757"/>
      <c r="G542" s="779"/>
      <c r="H542" s="800"/>
      <c r="I542" s="801"/>
      <c r="J542" s="802"/>
      <c r="K542" s="759"/>
      <c r="L542" s="760"/>
      <c r="M542" s="761"/>
      <c r="N542" s="804"/>
      <c r="O542" s="803"/>
      <c r="P542" s="759"/>
      <c r="Q542" s="760"/>
      <c r="R542" s="761"/>
      <c r="S542" s="804"/>
      <c r="T542" s="803"/>
    </row>
    <row r="543" spans="1:20" ht="15" hidden="1" customHeight="1" outlineLevel="1" x14ac:dyDescent="0.25">
      <c r="A543" s="72">
        <v>536</v>
      </c>
      <c r="B543" s="754"/>
      <c r="C543" s="763"/>
      <c r="D543" s="756"/>
      <c r="E543" s="757"/>
      <c r="F543" s="757"/>
      <c r="G543" s="779"/>
      <c r="H543" s="800"/>
      <c r="I543" s="801"/>
      <c r="J543" s="802"/>
      <c r="K543" s="759"/>
      <c r="L543" s="760"/>
      <c r="M543" s="761"/>
      <c r="N543" s="804"/>
      <c r="O543" s="803"/>
      <c r="P543" s="759"/>
      <c r="Q543" s="760"/>
      <c r="R543" s="761"/>
      <c r="S543" s="804"/>
      <c r="T543" s="803"/>
    </row>
    <row r="544" spans="1:20" ht="15" hidden="1" customHeight="1" outlineLevel="1" x14ac:dyDescent="0.25">
      <c r="A544" s="72">
        <v>537</v>
      </c>
      <c r="B544" s="754"/>
      <c r="C544" s="763"/>
      <c r="D544" s="756"/>
      <c r="E544" s="757"/>
      <c r="F544" s="757"/>
      <c r="G544" s="779"/>
      <c r="H544" s="800"/>
      <c r="I544" s="801"/>
      <c r="J544" s="802"/>
      <c r="K544" s="759"/>
      <c r="L544" s="760"/>
      <c r="M544" s="761"/>
      <c r="N544" s="804"/>
      <c r="O544" s="803"/>
      <c r="P544" s="759"/>
      <c r="Q544" s="760"/>
      <c r="R544" s="761"/>
      <c r="S544" s="804"/>
      <c r="T544" s="803"/>
    </row>
    <row r="545" spans="1:20" ht="15" hidden="1" customHeight="1" outlineLevel="1" x14ac:dyDescent="0.25">
      <c r="A545" s="72">
        <v>538</v>
      </c>
      <c r="B545" s="754"/>
      <c r="C545" s="763"/>
      <c r="D545" s="756"/>
      <c r="E545" s="757"/>
      <c r="F545" s="757"/>
      <c r="G545" s="779"/>
      <c r="H545" s="800"/>
      <c r="I545" s="801"/>
      <c r="J545" s="802"/>
      <c r="K545" s="759"/>
      <c r="L545" s="760"/>
      <c r="M545" s="761"/>
      <c r="N545" s="804"/>
      <c r="O545" s="803"/>
      <c r="P545" s="759"/>
      <c r="Q545" s="760"/>
      <c r="R545" s="761"/>
      <c r="S545" s="804"/>
      <c r="T545" s="803"/>
    </row>
    <row r="546" spans="1:20" ht="15" hidden="1" customHeight="1" outlineLevel="1" x14ac:dyDescent="0.25">
      <c r="A546" s="72">
        <v>539</v>
      </c>
      <c r="B546" s="754"/>
      <c r="C546" s="763"/>
      <c r="D546" s="756"/>
      <c r="E546" s="757"/>
      <c r="F546" s="757"/>
      <c r="G546" s="779"/>
      <c r="H546" s="800"/>
      <c r="I546" s="801"/>
      <c r="J546" s="802"/>
      <c r="K546" s="759"/>
      <c r="L546" s="760"/>
      <c r="M546" s="761"/>
      <c r="N546" s="804"/>
      <c r="O546" s="803"/>
      <c r="P546" s="759"/>
      <c r="Q546" s="760"/>
      <c r="R546" s="761"/>
      <c r="S546" s="804"/>
      <c r="T546" s="803"/>
    </row>
    <row r="547" spans="1:20" ht="15" hidden="1" customHeight="1" outlineLevel="1" x14ac:dyDescent="0.25">
      <c r="A547" s="72">
        <v>540</v>
      </c>
      <c r="B547" s="754"/>
      <c r="C547" s="763"/>
      <c r="D547" s="756"/>
      <c r="E547" s="757"/>
      <c r="F547" s="757"/>
      <c r="G547" s="779"/>
      <c r="H547" s="800"/>
      <c r="I547" s="801"/>
      <c r="J547" s="802"/>
      <c r="K547" s="759"/>
      <c r="L547" s="760"/>
      <c r="M547" s="761"/>
      <c r="N547" s="804"/>
      <c r="O547" s="803"/>
      <c r="P547" s="759"/>
      <c r="Q547" s="760"/>
      <c r="R547" s="761"/>
      <c r="S547" s="804"/>
      <c r="T547" s="803"/>
    </row>
    <row r="548" spans="1:20" ht="15" hidden="1" customHeight="1" outlineLevel="1" x14ac:dyDescent="0.25">
      <c r="A548" s="72">
        <v>541</v>
      </c>
      <c r="B548" s="754"/>
      <c r="C548" s="763"/>
      <c r="D548" s="756"/>
      <c r="E548" s="757"/>
      <c r="F548" s="757"/>
      <c r="G548" s="779"/>
      <c r="H548" s="800"/>
      <c r="I548" s="801"/>
      <c r="J548" s="802"/>
      <c r="K548" s="759"/>
      <c r="L548" s="760"/>
      <c r="M548" s="761"/>
      <c r="N548" s="804"/>
      <c r="O548" s="803"/>
      <c r="P548" s="759"/>
      <c r="Q548" s="760"/>
      <c r="R548" s="761"/>
      <c r="S548" s="804"/>
      <c r="T548" s="803"/>
    </row>
    <row r="549" spans="1:20" ht="15" hidden="1" customHeight="1" outlineLevel="1" x14ac:dyDescent="0.25">
      <c r="A549" s="72">
        <v>542</v>
      </c>
      <c r="B549" s="754"/>
      <c r="C549" s="763"/>
      <c r="D549" s="756"/>
      <c r="E549" s="757"/>
      <c r="F549" s="757"/>
      <c r="G549" s="779"/>
      <c r="H549" s="800"/>
      <c r="I549" s="801"/>
      <c r="J549" s="802"/>
      <c r="K549" s="759"/>
      <c r="L549" s="760"/>
      <c r="M549" s="761"/>
      <c r="N549" s="804"/>
      <c r="O549" s="803"/>
      <c r="P549" s="759"/>
      <c r="Q549" s="760"/>
      <c r="R549" s="761"/>
      <c r="S549" s="804"/>
      <c r="T549" s="803"/>
    </row>
    <row r="550" spans="1:20" ht="15" hidden="1" customHeight="1" outlineLevel="1" x14ac:dyDescent="0.25">
      <c r="A550" s="72">
        <v>543</v>
      </c>
      <c r="B550" s="754"/>
      <c r="C550" s="763"/>
      <c r="D550" s="756"/>
      <c r="E550" s="757"/>
      <c r="F550" s="757"/>
      <c r="G550" s="779"/>
      <c r="H550" s="800"/>
      <c r="I550" s="801"/>
      <c r="J550" s="802"/>
      <c r="K550" s="759"/>
      <c r="L550" s="760"/>
      <c r="M550" s="761"/>
      <c r="N550" s="804"/>
      <c r="O550" s="803"/>
      <c r="P550" s="759"/>
      <c r="Q550" s="760"/>
      <c r="R550" s="761"/>
      <c r="S550" s="804"/>
      <c r="T550" s="803"/>
    </row>
    <row r="551" spans="1:20" ht="15" hidden="1" customHeight="1" outlineLevel="1" x14ac:dyDescent="0.25">
      <c r="A551" s="72">
        <v>544</v>
      </c>
      <c r="B551" s="754"/>
      <c r="C551" s="763"/>
      <c r="D551" s="756"/>
      <c r="E551" s="757"/>
      <c r="F551" s="757"/>
      <c r="G551" s="779"/>
      <c r="H551" s="800"/>
      <c r="I551" s="801"/>
      <c r="J551" s="802"/>
      <c r="K551" s="759"/>
      <c r="L551" s="760"/>
      <c r="M551" s="761"/>
      <c r="N551" s="804"/>
      <c r="O551" s="803"/>
      <c r="P551" s="759"/>
      <c r="Q551" s="760"/>
      <c r="R551" s="761"/>
      <c r="S551" s="804"/>
      <c r="T551" s="803"/>
    </row>
    <row r="552" spans="1:20" ht="15" hidden="1" customHeight="1" outlineLevel="1" x14ac:dyDescent="0.25">
      <c r="A552" s="72">
        <v>545</v>
      </c>
      <c r="B552" s="754"/>
      <c r="C552" s="763"/>
      <c r="D552" s="756"/>
      <c r="E552" s="757"/>
      <c r="F552" s="757"/>
      <c r="G552" s="779"/>
      <c r="H552" s="800"/>
      <c r="I552" s="801"/>
      <c r="J552" s="802"/>
      <c r="K552" s="759"/>
      <c r="L552" s="760"/>
      <c r="M552" s="761"/>
      <c r="N552" s="804"/>
      <c r="O552" s="803"/>
      <c r="P552" s="759"/>
      <c r="Q552" s="760"/>
      <c r="R552" s="761"/>
      <c r="S552" s="804"/>
      <c r="T552" s="803"/>
    </row>
    <row r="553" spans="1:20" ht="15" hidden="1" customHeight="1" outlineLevel="1" x14ac:dyDescent="0.25">
      <c r="A553" s="72">
        <v>546</v>
      </c>
      <c r="B553" s="754"/>
      <c r="C553" s="763"/>
      <c r="D553" s="756"/>
      <c r="E553" s="757"/>
      <c r="F553" s="757"/>
      <c r="G553" s="779"/>
      <c r="H553" s="800"/>
      <c r="I553" s="801"/>
      <c r="J553" s="802"/>
      <c r="K553" s="759"/>
      <c r="L553" s="760"/>
      <c r="M553" s="761"/>
      <c r="N553" s="804"/>
      <c r="O553" s="803"/>
      <c r="P553" s="759"/>
      <c r="Q553" s="760"/>
      <c r="R553" s="761"/>
      <c r="S553" s="804"/>
      <c r="T553" s="803"/>
    </row>
    <row r="554" spans="1:20" ht="15" hidden="1" customHeight="1" outlineLevel="1" x14ac:dyDescent="0.25">
      <c r="A554" s="72">
        <v>547</v>
      </c>
      <c r="B554" s="754"/>
      <c r="C554" s="763"/>
      <c r="D554" s="756"/>
      <c r="E554" s="757"/>
      <c r="F554" s="757"/>
      <c r="G554" s="779"/>
      <c r="H554" s="800"/>
      <c r="I554" s="801"/>
      <c r="J554" s="802"/>
      <c r="K554" s="759"/>
      <c r="L554" s="760"/>
      <c r="M554" s="761"/>
      <c r="N554" s="804"/>
      <c r="O554" s="803"/>
      <c r="P554" s="759"/>
      <c r="Q554" s="760"/>
      <c r="R554" s="761"/>
      <c r="S554" s="804"/>
      <c r="T554" s="803"/>
    </row>
    <row r="555" spans="1:20" ht="15" hidden="1" customHeight="1" outlineLevel="1" x14ac:dyDescent="0.25">
      <c r="A555" s="72">
        <v>548</v>
      </c>
      <c r="B555" s="754"/>
      <c r="C555" s="763"/>
      <c r="D555" s="756"/>
      <c r="E555" s="757"/>
      <c r="F555" s="757"/>
      <c r="G555" s="779"/>
      <c r="H555" s="800"/>
      <c r="I555" s="801"/>
      <c r="J555" s="802"/>
      <c r="K555" s="759"/>
      <c r="L555" s="760"/>
      <c r="M555" s="761"/>
      <c r="N555" s="804"/>
      <c r="O555" s="803"/>
      <c r="P555" s="759"/>
      <c r="Q555" s="760"/>
      <c r="R555" s="761"/>
      <c r="S555" s="804"/>
      <c r="T555" s="803"/>
    </row>
    <row r="556" spans="1:20" ht="15" hidden="1" customHeight="1" outlineLevel="1" x14ac:dyDescent="0.25">
      <c r="A556" s="72">
        <v>549</v>
      </c>
      <c r="B556" s="754"/>
      <c r="C556" s="763"/>
      <c r="D556" s="756"/>
      <c r="E556" s="757"/>
      <c r="F556" s="757"/>
      <c r="G556" s="779"/>
      <c r="H556" s="800"/>
      <c r="I556" s="801"/>
      <c r="J556" s="802"/>
      <c r="K556" s="759"/>
      <c r="L556" s="760"/>
      <c r="M556" s="761"/>
      <c r="N556" s="804"/>
      <c r="O556" s="803"/>
      <c r="P556" s="759"/>
      <c r="Q556" s="760"/>
      <c r="R556" s="761"/>
      <c r="S556" s="804"/>
      <c r="T556" s="803"/>
    </row>
    <row r="557" spans="1:20" ht="15" hidden="1" customHeight="1" outlineLevel="1" x14ac:dyDescent="0.25">
      <c r="A557" s="72">
        <v>550</v>
      </c>
      <c r="B557" s="754"/>
      <c r="C557" s="763"/>
      <c r="D557" s="756"/>
      <c r="E557" s="757"/>
      <c r="F557" s="757"/>
      <c r="G557" s="779"/>
      <c r="H557" s="800"/>
      <c r="I557" s="801"/>
      <c r="J557" s="802"/>
      <c r="K557" s="759"/>
      <c r="L557" s="760"/>
      <c r="M557" s="761"/>
      <c r="N557" s="804"/>
      <c r="O557" s="803"/>
      <c r="P557" s="759"/>
      <c r="Q557" s="760"/>
      <c r="R557" s="761"/>
      <c r="S557" s="804"/>
      <c r="T557" s="803"/>
    </row>
    <row r="558" spans="1:20" ht="15" hidden="1" customHeight="1" outlineLevel="1" x14ac:dyDescent="0.25">
      <c r="A558" s="72">
        <v>551</v>
      </c>
      <c r="B558" s="754"/>
      <c r="C558" s="763"/>
      <c r="D558" s="756"/>
      <c r="E558" s="757"/>
      <c r="F558" s="757"/>
      <c r="G558" s="779"/>
      <c r="H558" s="800"/>
      <c r="I558" s="801"/>
      <c r="J558" s="802"/>
      <c r="K558" s="759"/>
      <c r="L558" s="760"/>
      <c r="M558" s="761"/>
      <c r="N558" s="804"/>
      <c r="O558" s="803"/>
      <c r="P558" s="759"/>
      <c r="Q558" s="760"/>
      <c r="R558" s="761"/>
      <c r="S558" s="804"/>
      <c r="T558" s="803"/>
    </row>
    <row r="559" spans="1:20" ht="15" hidden="1" customHeight="1" outlineLevel="1" x14ac:dyDescent="0.25">
      <c r="A559" s="72">
        <v>552</v>
      </c>
      <c r="B559" s="754"/>
      <c r="C559" s="763"/>
      <c r="D559" s="756"/>
      <c r="E559" s="757"/>
      <c r="F559" s="757"/>
      <c r="G559" s="779"/>
      <c r="H559" s="800"/>
      <c r="I559" s="801"/>
      <c r="J559" s="802"/>
      <c r="K559" s="759"/>
      <c r="L559" s="760"/>
      <c r="M559" s="761"/>
      <c r="N559" s="804"/>
      <c r="O559" s="803"/>
      <c r="P559" s="759"/>
      <c r="Q559" s="760"/>
      <c r="R559" s="761"/>
      <c r="S559" s="804"/>
      <c r="T559" s="803"/>
    </row>
    <row r="560" spans="1:20" ht="15" hidden="1" customHeight="1" outlineLevel="1" x14ac:dyDescent="0.25">
      <c r="A560" s="72">
        <v>553</v>
      </c>
      <c r="B560" s="754"/>
      <c r="C560" s="763"/>
      <c r="D560" s="756"/>
      <c r="E560" s="757"/>
      <c r="F560" s="757"/>
      <c r="G560" s="779"/>
      <c r="H560" s="800"/>
      <c r="I560" s="801"/>
      <c r="J560" s="802"/>
      <c r="K560" s="759"/>
      <c r="L560" s="760"/>
      <c r="M560" s="761"/>
      <c r="N560" s="804"/>
      <c r="O560" s="803"/>
      <c r="P560" s="759"/>
      <c r="Q560" s="760"/>
      <c r="R560" s="761"/>
      <c r="S560" s="804"/>
      <c r="T560" s="803"/>
    </row>
    <row r="561" spans="1:20" ht="15" hidden="1" customHeight="1" outlineLevel="1" x14ac:dyDescent="0.25">
      <c r="A561" s="72">
        <v>554</v>
      </c>
      <c r="B561" s="754"/>
      <c r="C561" s="763"/>
      <c r="D561" s="756"/>
      <c r="E561" s="757"/>
      <c r="F561" s="757"/>
      <c r="G561" s="779"/>
      <c r="H561" s="800"/>
      <c r="I561" s="801"/>
      <c r="J561" s="802"/>
      <c r="K561" s="759"/>
      <c r="L561" s="760"/>
      <c r="M561" s="761"/>
      <c r="N561" s="804"/>
      <c r="O561" s="803"/>
      <c r="P561" s="759"/>
      <c r="Q561" s="760"/>
      <c r="R561" s="761"/>
      <c r="S561" s="804"/>
      <c r="T561" s="803"/>
    </row>
    <row r="562" spans="1:20" ht="15" hidden="1" customHeight="1" outlineLevel="1" x14ac:dyDescent="0.25">
      <c r="A562" s="72">
        <v>555</v>
      </c>
      <c r="B562" s="754"/>
      <c r="C562" s="763"/>
      <c r="D562" s="756"/>
      <c r="E562" s="757"/>
      <c r="F562" s="757"/>
      <c r="G562" s="779"/>
      <c r="H562" s="800"/>
      <c r="I562" s="801"/>
      <c r="J562" s="802"/>
      <c r="K562" s="759"/>
      <c r="L562" s="760"/>
      <c r="M562" s="761"/>
      <c r="N562" s="804"/>
      <c r="O562" s="803"/>
      <c r="P562" s="759"/>
      <c r="Q562" s="760"/>
      <c r="R562" s="761"/>
      <c r="S562" s="804"/>
      <c r="T562" s="803"/>
    </row>
    <row r="563" spans="1:20" ht="15" hidden="1" customHeight="1" outlineLevel="1" x14ac:dyDescent="0.25">
      <c r="A563" s="72">
        <v>556</v>
      </c>
      <c r="B563" s="754"/>
      <c r="C563" s="763"/>
      <c r="D563" s="756"/>
      <c r="E563" s="757"/>
      <c r="F563" s="757"/>
      <c r="G563" s="779"/>
      <c r="H563" s="800"/>
      <c r="I563" s="801"/>
      <c r="J563" s="802"/>
      <c r="K563" s="759"/>
      <c r="L563" s="760"/>
      <c r="M563" s="761"/>
      <c r="N563" s="804"/>
      <c r="O563" s="803"/>
      <c r="P563" s="759"/>
      <c r="Q563" s="760"/>
      <c r="R563" s="761"/>
      <c r="S563" s="804"/>
      <c r="T563" s="803"/>
    </row>
    <row r="564" spans="1:20" ht="15" hidden="1" customHeight="1" outlineLevel="1" x14ac:dyDescent="0.25">
      <c r="A564" s="72">
        <v>557</v>
      </c>
      <c r="B564" s="754"/>
      <c r="C564" s="763"/>
      <c r="D564" s="756"/>
      <c r="E564" s="757"/>
      <c r="F564" s="757"/>
      <c r="G564" s="779"/>
      <c r="H564" s="800"/>
      <c r="I564" s="801"/>
      <c r="J564" s="802"/>
      <c r="K564" s="759"/>
      <c r="L564" s="760"/>
      <c r="M564" s="761"/>
      <c r="N564" s="804"/>
      <c r="O564" s="803"/>
      <c r="P564" s="759"/>
      <c r="Q564" s="760"/>
      <c r="R564" s="761"/>
      <c r="S564" s="804"/>
      <c r="T564" s="803"/>
    </row>
    <row r="565" spans="1:20" ht="15" hidden="1" customHeight="1" outlineLevel="1" x14ac:dyDescent="0.25">
      <c r="A565" s="72">
        <v>558</v>
      </c>
      <c r="B565" s="754"/>
      <c r="C565" s="763"/>
      <c r="D565" s="756"/>
      <c r="E565" s="757"/>
      <c r="F565" s="757"/>
      <c r="G565" s="779"/>
      <c r="H565" s="800"/>
      <c r="I565" s="801"/>
      <c r="J565" s="802"/>
      <c r="K565" s="759"/>
      <c r="L565" s="760"/>
      <c r="M565" s="761"/>
      <c r="N565" s="804"/>
      <c r="O565" s="803"/>
      <c r="P565" s="759"/>
      <c r="Q565" s="760"/>
      <c r="R565" s="761"/>
      <c r="S565" s="804"/>
      <c r="T565" s="803"/>
    </row>
    <row r="566" spans="1:20" ht="15" hidden="1" customHeight="1" outlineLevel="1" x14ac:dyDescent="0.25">
      <c r="A566" s="72">
        <v>559</v>
      </c>
      <c r="B566" s="754"/>
      <c r="C566" s="763"/>
      <c r="D566" s="756"/>
      <c r="E566" s="757"/>
      <c r="F566" s="757"/>
      <c r="G566" s="779"/>
      <c r="H566" s="800"/>
      <c r="I566" s="801"/>
      <c r="J566" s="802"/>
      <c r="K566" s="759"/>
      <c r="L566" s="760"/>
      <c r="M566" s="761"/>
      <c r="N566" s="804"/>
      <c r="O566" s="803"/>
      <c r="P566" s="759"/>
      <c r="Q566" s="760"/>
      <c r="R566" s="761"/>
      <c r="S566" s="804"/>
      <c r="T566" s="803"/>
    </row>
    <row r="567" spans="1:20" ht="15" hidden="1" customHeight="1" outlineLevel="1" x14ac:dyDescent="0.25">
      <c r="A567" s="72">
        <v>560</v>
      </c>
      <c r="B567" s="754"/>
      <c r="C567" s="763"/>
      <c r="D567" s="756"/>
      <c r="E567" s="757"/>
      <c r="F567" s="757"/>
      <c r="G567" s="779"/>
      <c r="H567" s="800"/>
      <c r="I567" s="801"/>
      <c r="J567" s="802"/>
      <c r="K567" s="759"/>
      <c r="L567" s="760"/>
      <c r="M567" s="761"/>
      <c r="N567" s="804"/>
      <c r="O567" s="803"/>
      <c r="P567" s="759"/>
      <c r="Q567" s="760"/>
      <c r="R567" s="761"/>
      <c r="S567" s="804"/>
      <c r="T567" s="803"/>
    </row>
    <row r="568" spans="1:20" ht="15" hidden="1" customHeight="1" outlineLevel="1" x14ac:dyDescent="0.25">
      <c r="A568" s="72">
        <v>561</v>
      </c>
      <c r="B568" s="754"/>
      <c r="C568" s="763"/>
      <c r="D568" s="756"/>
      <c r="E568" s="757"/>
      <c r="F568" s="757"/>
      <c r="G568" s="779"/>
      <c r="H568" s="800"/>
      <c r="I568" s="801"/>
      <c r="J568" s="802"/>
      <c r="K568" s="759"/>
      <c r="L568" s="760"/>
      <c r="M568" s="761"/>
      <c r="N568" s="804"/>
      <c r="O568" s="803"/>
      <c r="P568" s="759"/>
      <c r="Q568" s="760"/>
      <c r="R568" s="761"/>
      <c r="S568" s="804"/>
      <c r="T568" s="803"/>
    </row>
    <row r="569" spans="1:20" ht="15" hidden="1" customHeight="1" outlineLevel="1" x14ac:dyDescent="0.25">
      <c r="A569" s="72">
        <v>562</v>
      </c>
      <c r="B569" s="754"/>
      <c r="C569" s="763"/>
      <c r="D569" s="756"/>
      <c r="E569" s="757"/>
      <c r="F569" s="757"/>
      <c r="G569" s="779"/>
      <c r="H569" s="800"/>
      <c r="I569" s="801"/>
      <c r="J569" s="802"/>
      <c r="K569" s="759"/>
      <c r="L569" s="760"/>
      <c r="M569" s="761"/>
      <c r="N569" s="804"/>
      <c r="O569" s="803"/>
      <c r="P569" s="759"/>
      <c r="Q569" s="760"/>
      <c r="R569" s="761"/>
      <c r="S569" s="804"/>
      <c r="T569" s="803"/>
    </row>
    <row r="570" spans="1:20" ht="15" hidden="1" customHeight="1" outlineLevel="1" x14ac:dyDescent="0.25">
      <c r="A570" s="72">
        <v>563</v>
      </c>
      <c r="B570" s="754"/>
      <c r="C570" s="763"/>
      <c r="D570" s="756"/>
      <c r="E570" s="757"/>
      <c r="F570" s="757"/>
      <c r="G570" s="779"/>
      <c r="H570" s="800"/>
      <c r="I570" s="801"/>
      <c r="J570" s="802"/>
      <c r="K570" s="759"/>
      <c r="L570" s="760"/>
      <c r="M570" s="761"/>
      <c r="N570" s="804"/>
      <c r="O570" s="803"/>
      <c r="P570" s="759"/>
      <c r="Q570" s="760"/>
      <c r="R570" s="761"/>
      <c r="S570" s="804"/>
      <c r="T570" s="803"/>
    </row>
    <row r="571" spans="1:20" ht="15" hidden="1" customHeight="1" outlineLevel="1" x14ac:dyDescent="0.25">
      <c r="A571" s="72">
        <v>564</v>
      </c>
      <c r="B571" s="754"/>
      <c r="C571" s="763"/>
      <c r="D571" s="756"/>
      <c r="E571" s="757"/>
      <c r="F571" s="757"/>
      <c r="G571" s="779"/>
      <c r="H571" s="800"/>
      <c r="I571" s="801"/>
      <c r="J571" s="802"/>
      <c r="K571" s="759"/>
      <c r="L571" s="760"/>
      <c r="M571" s="761"/>
      <c r="N571" s="804"/>
      <c r="O571" s="803"/>
      <c r="P571" s="759"/>
      <c r="Q571" s="760"/>
      <c r="R571" s="761"/>
      <c r="S571" s="804"/>
      <c r="T571" s="803"/>
    </row>
    <row r="572" spans="1:20" ht="15" hidden="1" customHeight="1" outlineLevel="1" x14ac:dyDescent="0.25">
      <c r="A572" s="72">
        <v>565</v>
      </c>
      <c r="B572" s="754"/>
      <c r="C572" s="763"/>
      <c r="D572" s="756"/>
      <c r="E572" s="757"/>
      <c r="F572" s="757"/>
      <c r="G572" s="779"/>
      <c r="H572" s="800"/>
      <c r="I572" s="801"/>
      <c r="J572" s="802"/>
      <c r="K572" s="759"/>
      <c r="L572" s="760"/>
      <c r="M572" s="761"/>
      <c r="N572" s="804"/>
      <c r="O572" s="803"/>
      <c r="P572" s="759"/>
      <c r="Q572" s="760"/>
      <c r="R572" s="761"/>
      <c r="S572" s="804"/>
      <c r="T572" s="803"/>
    </row>
    <row r="573" spans="1:20" ht="15" hidden="1" customHeight="1" outlineLevel="1" x14ac:dyDescent="0.25">
      <c r="A573" s="72">
        <v>566</v>
      </c>
      <c r="B573" s="754"/>
      <c r="C573" s="763"/>
      <c r="D573" s="756"/>
      <c r="E573" s="757"/>
      <c r="F573" s="757"/>
      <c r="G573" s="779"/>
      <c r="H573" s="800"/>
      <c r="I573" s="801"/>
      <c r="J573" s="802"/>
      <c r="K573" s="759"/>
      <c r="L573" s="760"/>
      <c r="M573" s="761"/>
      <c r="N573" s="804"/>
      <c r="O573" s="803"/>
      <c r="P573" s="759"/>
      <c r="Q573" s="760"/>
      <c r="R573" s="761"/>
      <c r="S573" s="804"/>
      <c r="T573" s="803"/>
    </row>
    <row r="574" spans="1:20" ht="15" hidden="1" customHeight="1" outlineLevel="1" x14ac:dyDescent="0.25">
      <c r="A574" s="72">
        <v>567</v>
      </c>
      <c r="B574" s="754"/>
      <c r="C574" s="763"/>
      <c r="D574" s="756"/>
      <c r="E574" s="757"/>
      <c r="F574" s="757"/>
      <c r="G574" s="779"/>
      <c r="H574" s="800"/>
      <c r="I574" s="801"/>
      <c r="J574" s="802"/>
      <c r="K574" s="759"/>
      <c r="L574" s="760"/>
      <c r="M574" s="761"/>
      <c r="N574" s="804"/>
      <c r="O574" s="803"/>
      <c r="P574" s="759"/>
      <c r="Q574" s="760"/>
      <c r="R574" s="761"/>
      <c r="S574" s="804"/>
      <c r="T574" s="803"/>
    </row>
    <row r="575" spans="1:20" ht="15" hidden="1" customHeight="1" outlineLevel="1" x14ac:dyDescent="0.25">
      <c r="A575" s="72">
        <v>568</v>
      </c>
      <c r="B575" s="754"/>
      <c r="C575" s="763"/>
      <c r="D575" s="756"/>
      <c r="E575" s="757"/>
      <c r="F575" s="757"/>
      <c r="G575" s="779"/>
      <c r="H575" s="800"/>
      <c r="I575" s="801"/>
      <c r="J575" s="802"/>
      <c r="K575" s="759"/>
      <c r="L575" s="760"/>
      <c r="M575" s="761"/>
      <c r="N575" s="804"/>
      <c r="O575" s="803"/>
      <c r="P575" s="759"/>
      <c r="Q575" s="760"/>
      <c r="R575" s="761"/>
      <c r="S575" s="804"/>
      <c r="T575" s="803"/>
    </row>
    <row r="576" spans="1:20" ht="15" hidden="1" customHeight="1" outlineLevel="1" x14ac:dyDescent="0.25">
      <c r="A576" s="72">
        <v>569</v>
      </c>
      <c r="B576" s="754"/>
      <c r="C576" s="763"/>
      <c r="D576" s="756"/>
      <c r="E576" s="757"/>
      <c r="F576" s="757"/>
      <c r="G576" s="779"/>
      <c r="H576" s="800"/>
      <c r="I576" s="801"/>
      <c r="J576" s="802"/>
      <c r="K576" s="759"/>
      <c r="L576" s="760"/>
      <c r="M576" s="761"/>
      <c r="N576" s="804"/>
      <c r="O576" s="803"/>
      <c r="P576" s="759"/>
      <c r="Q576" s="760"/>
      <c r="R576" s="761"/>
      <c r="S576" s="804"/>
      <c r="T576" s="803"/>
    </row>
    <row r="577" spans="1:20" ht="15" hidden="1" customHeight="1" outlineLevel="1" x14ac:dyDescent="0.25">
      <c r="A577" s="72">
        <v>570</v>
      </c>
      <c r="B577" s="754"/>
      <c r="C577" s="763"/>
      <c r="D577" s="756"/>
      <c r="E577" s="757"/>
      <c r="F577" s="757"/>
      <c r="G577" s="779"/>
      <c r="H577" s="800"/>
      <c r="I577" s="801"/>
      <c r="J577" s="802"/>
      <c r="K577" s="759"/>
      <c r="L577" s="760"/>
      <c r="M577" s="761"/>
      <c r="N577" s="804"/>
      <c r="O577" s="803"/>
      <c r="P577" s="759"/>
      <c r="Q577" s="760"/>
      <c r="R577" s="761"/>
      <c r="S577" s="804"/>
      <c r="T577" s="803"/>
    </row>
    <row r="578" spans="1:20" ht="15" hidden="1" customHeight="1" outlineLevel="1" x14ac:dyDescent="0.25">
      <c r="A578" s="72">
        <v>571</v>
      </c>
      <c r="B578" s="754"/>
      <c r="C578" s="763"/>
      <c r="D578" s="756"/>
      <c r="E578" s="757"/>
      <c r="F578" s="757"/>
      <c r="G578" s="779"/>
      <c r="H578" s="800"/>
      <c r="I578" s="801"/>
      <c r="J578" s="802"/>
      <c r="K578" s="759"/>
      <c r="L578" s="760"/>
      <c r="M578" s="761"/>
      <c r="N578" s="804"/>
      <c r="O578" s="803"/>
      <c r="P578" s="759"/>
      <c r="Q578" s="760"/>
      <c r="R578" s="761"/>
      <c r="S578" s="804"/>
      <c r="T578" s="803"/>
    </row>
    <row r="579" spans="1:20" ht="15" hidden="1" customHeight="1" outlineLevel="1" x14ac:dyDescent="0.25">
      <c r="A579" s="72">
        <v>572</v>
      </c>
      <c r="B579" s="754"/>
      <c r="C579" s="763"/>
      <c r="D579" s="756"/>
      <c r="E579" s="757"/>
      <c r="F579" s="757"/>
      <c r="G579" s="779"/>
      <c r="H579" s="800"/>
      <c r="I579" s="801"/>
      <c r="J579" s="802"/>
      <c r="K579" s="759"/>
      <c r="L579" s="760"/>
      <c r="M579" s="761"/>
      <c r="N579" s="804"/>
      <c r="O579" s="803"/>
      <c r="P579" s="759"/>
      <c r="Q579" s="760"/>
      <c r="R579" s="761"/>
      <c r="S579" s="804"/>
      <c r="T579" s="803"/>
    </row>
    <row r="580" spans="1:20" ht="15" hidden="1" customHeight="1" outlineLevel="1" x14ac:dyDescent="0.25">
      <c r="A580" s="72">
        <v>573</v>
      </c>
      <c r="B580" s="754"/>
      <c r="C580" s="763"/>
      <c r="D580" s="756"/>
      <c r="E580" s="757"/>
      <c r="F580" s="757"/>
      <c r="G580" s="779"/>
      <c r="H580" s="800"/>
      <c r="I580" s="801"/>
      <c r="J580" s="802"/>
      <c r="K580" s="759"/>
      <c r="L580" s="760"/>
      <c r="M580" s="761"/>
      <c r="N580" s="804"/>
      <c r="O580" s="803"/>
      <c r="P580" s="759"/>
      <c r="Q580" s="760"/>
      <c r="R580" s="761"/>
      <c r="S580" s="804"/>
      <c r="T580" s="803"/>
    </row>
    <row r="581" spans="1:20" ht="15" hidden="1" customHeight="1" outlineLevel="1" x14ac:dyDescent="0.25">
      <c r="A581" s="72">
        <v>574</v>
      </c>
      <c r="B581" s="754"/>
      <c r="C581" s="763"/>
      <c r="D581" s="756"/>
      <c r="E581" s="757"/>
      <c r="F581" s="757"/>
      <c r="G581" s="779"/>
      <c r="H581" s="800"/>
      <c r="I581" s="801"/>
      <c r="J581" s="802"/>
      <c r="K581" s="759"/>
      <c r="L581" s="760"/>
      <c r="M581" s="761"/>
      <c r="N581" s="804"/>
      <c r="O581" s="803"/>
      <c r="P581" s="759"/>
      <c r="Q581" s="760"/>
      <c r="R581" s="761"/>
      <c r="S581" s="804"/>
      <c r="T581" s="803"/>
    </row>
    <row r="582" spans="1:20" ht="15" hidden="1" customHeight="1" outlineLevel="1" x14ac:dyDescent="0.25">
      <c r="A582" s="72">
        <v>575</v>
      </c>
      <c r="B582" s="754"/>
      <c r="C582" s="763"/>
      <c r="D582" s="756"/>
      <c r="E582" s="757"/>
      <c r="F582" s="757"/>
      <c r="G582" s="779"/>
      <c r="H582" s="800"/>
      <c r="I582" s="801"/>
      <c r="J582" s="802"/>
      <c r="K582" s="759"/>
      <c r="L582" s="760"/>
      <c r="M582" s="761"/>
      <c r="N582" s="804"/>
      <c r="O582" s="803"/>
      <c r="P582" s="759"/>
      <c r="Q582" s="760"/>
      <c r="R582" s="761"/>
      <c r="S582" s="804"/>
      <c r="T582" s="803"/>
    </row>
    <row r="583" spans="1:20" ht="15" hidden="1" customHeight="1" outlineLevel="1" x14ac:dyDescent="0.25">
      <c r="A583" s="72">
        <v>576</v>
      </c>
      <c r="B583" s="754"/>
      <c r="C583" s="763"/>
      <c r="D583" s="756"/>
      <c r="E583" s="757"/>
      <c r="F583" s="757"/>
      <c r="G583" s="779"/>
      <c r="H583" s="800"/>
      <c r="I583" s="801"/>
      <c r="J583" s="802"/>
      <c r="K583" s="759"/>
      <c r="L583" s="760"/>
      <c r="M583" s="761"/>
      <c r="N583" s="804"/>
      <c r="O583" s="803"/>
      <c r="P583" s="759"/>
      <c r="Q583" s="760"/>
      <c r="R583" s="761"/>
      <c r="S583" s="804"/>
      <c r="T583" s="803"/>
    </row>
    <row r="584" spans="1:20" ht="15" hidden="1" customHeight="1" outlineLevel="1" x14ac:dyDescent="0.25">
      <c r="A584" s="72">
        <v>577</v>
      </c>
      <c r="B584" s="754"/>
      <c r="C584" s="763"/>
      <c r="D584" s="756"/>
      <c r="E584" s="757"/>
      <c r="F584" s="757"/>
      <c r="G584" s="779"/>
      <c r="H584" s="800"/>
      <c r="I584" s="801"/>
      <c r="J584" s="802"/>
      <c r="K584" s="759"/>
      <c r="L584" s="760"/>
      <c r="M584" s="761"/>
      <c r="N584" s="804"/>
      <c r="O584" s="803"/>
      <c r="P584" s="759"/>
      <c r="Q584" s="760"/>
      <c r="R584" s="761"/>
      <c r="S584" s="804"/>
      <c r="T584" s="803"/>
    </row>
    <row r="585" spans="1:20" ht="15" hidden="1" customHeight="1" outlineLevel="1" x14ac:dyDescent="0.25">
      <c r="A585" s="72">
        <v>578</v>
      </c>
      <c r="B585" s="754"/>
      <c r="C585" s="763"/>
      <c r="D585" s="756"/>
      <c r="E585" s="757"/>
      <c r="F585" s="757"/>
      <c r="G585" s="779"/>
      <c r="H585" s="800"/>
      <c r="I585" s="801"/>
      <c r="J585" s="802"/>
      <c r="K585" s="759"/>
      <c r="L585" s="760"/>
      <c r="M585" s="761"/>
      <c r="N585" s="804"/>
      <c r="O585" s="803"/>
      <c r="P585" s="759"/>
      <c r="Q585" s="760"/>
      <c r="R585" s="761"/>
      <c r="S585" s="804"/>
      <c r="T585" s="803"/>
    </row>
    <row r="586" spans="1:20" ht="15" hidden="1" customHeight="1" outlineLevel="1" x14ac:dyDescent="0.25">
      <c r="A586" s="72">
        <v>579</v>
      </c>
      <c r="B586" s="754"/>
      <c r="C586" s="763"/>
      <c r="D586" s="756"/>
      <c r="E586" s="757"/>
      <c r="F586" s="757"/>
      <c r="G586" s="779"/>
      <c r="H586" s="800"/>
      <c r="I586" s="801"/>
      <c r="J586" s="802"/>
      <c r="K586" s="759"/>
      <c r="L586" s="760"/>
      <c r="M586" s="761"/>
      <c r="N586" s="804"/>
      <c r="O586" s="803"/>
      <c r="P586" s="759"/>
      <c r="Q586" s="760"/>
      <c r="R586" s="761"/>
      <c r="S586" s="804"/>
      <c r="T586" s="803"/>
    </row>
    <row r="587" spans="1:20" ht="15" hidden="1" customHeight="1" outlineLevel="1" x14ac:dyDescent="0.25">
      <c r="A587" s="72">
        <v>580</v>
      </c>
      <c r="B587" s="754"/>
      <c r="C587" s="763"/>
      <c r="D587" s="756"/>
      <c r="E587" s="757"/>
      <c r="F587" s="757"/>
      <c r="G587" s="779"/>
      <c r="H587" s="800"/>
      <c r="I587" s="801"/>
      <c r="J587" s="802"/>
      <c r="K587" s="759"/>
      <c r="L587" s="760"/>
      <c r="M587" s="761"/>
      <c r="N587" s="804"/>
      <c r="O587" s="803"/>
      <c r="P587" s="759"/>
      <c r="Q587" s="760"/>
      <c r="R587" s="761"/>
      <c r="S587" s="804"/>
      <c r="T587" s="803"/>
    </row>
    <row r="588" spans="1:20" ht="15" hidden="1" customHeight="1" outlineLevel="1" x14ac:dyDescent="0.25">
      <c r="A588" s="72">
        <v>581</v>
      </c>
      <c r="B588" s="754"/>
      <c r="C588" s="763"/>
      <c r="D588" s="756"/>
      <c r="E588" s="757"/>
      <c r="F588" s="757"/>
      <c r="G588" s="779"/>
      <c r="H588" s="800"/>
      <c r="I588" s="801"/>
      <c r="J588" s="802"/>
      <c r="K588" s="759"/>
      <c r="L588" s="760"/>
      <c r="M588" s="761"/>
      <c r="N588" s="804"/>
      <c r="O588" s="803"/>
      <c r="P588" s="759"/>
      <c r="Q588" s="760"/>
      <c r="R588" s="761"/>
      <c r="S588" s="804"/>
      <c r="T588" s="803"/>
    </row>
    <row r="589" spans="1:20" ht="15" hidden="1" customHeight="1" outlineLevel="1" x14ac:dyDescent="0.25">
      <c r="A589" s="72">
        <v>582</v>
      </c>
      <c r="B589" s="754"/>
      <c r="C589" s="763"/>
      <c r="D589" s="756"/>
      <c r="E589" s="757"/>
      <c r="F589" s="757"/>
      <c r="G589" s="779"/>
      <c r="H589" s="800"/>
      <c r="I589" s="801"/>
      <c r="J589" s="802"/>
      <c r="K589" s="759"/>
      <c r="L589" s="760"/>
      <c r="M589" s="761"/>
      <c r="N589" s="804"/>
      <c r="O589" s="803"/>
      <c r="P589" s="759"/>
      <c r="Q589" s="760"/>
      <c r="R589" s="761"/>
      <c r="S589" s="804"/>
      <c r="T589" s="803"/>
    </row>
    <row r="590" spans="1:20" ht="15" hidden="1" customHeight="1" outlineLevel="1" x14ac:dyDescent="0.25">
      <c r="A590" s="72">
        <v>583</v>
      </c>
      <c r="B590" s="754"/>
      <c r="C590" s="763"/>
      <c r="D590" s="756"/>
      <c r="E590" s="757"/>
      <c r="F590" s="757"/>
      <c r="G590" s="779"/>
      <c r="H590" s="800"/>
      <c r="I590" s="801"/>
      <c r="J590" s="802"/>
      <c r="K590" s="759"/>
      <c r="L590" s="760"/>
      <c r="M590" s="761"/>
      <c r="N590" s="804"/>
      <c r="O590" s="803"/>
      <c r="P590" s="759"/>
      <c r="Q590" s="760"/>
      <c r="R590" s="761"/>
      <c r="S590" s="804"/>
      <c r="T590" s="803"/>
    </row>
    <row r="591" spans="1:20" ht="15" hidden="1" customHeight="1" outlineLevel="1" x14ac:dyDescent="0.25">
      <c r="A591" s="72">
        <v>584</v>
      </c>
      <c r="B591" s="754"/>
      <c r="C591" s="763"/>
      <c r="D591" s="756"/>
      <c r="E591" s="757"/>
      <c r="F591" s="757"/>
      <c r="G591" s="779"/>
      <c r="H591" s="800"/>
      <c r="I591" s="801"/>
      <c r="J591" s="802"/>
      <c r="K591" s="759"/>
      <c r="L591" s="760"/>
      <c r="M591" s="761"/>
      <c r="N591" s="804"/>
      <c r="O591" s="803"/>
      <c r="P591" s="759"/>
      <c r="Q591" s="760"/>
      <c r="R591" s="761"/>
      <c r="S591" s="804"/>
      <c r="T591" s="803"/>
    </row>
    <row r="592" spans="1:20" ht="15" hidden="1" customHeight="1" outlineLevel="1" x14ac:dyDescent="0.25">
      <c r="A592" s="72">
        <v>585</v>
      </c>
      <c r="B592" s="754"/>
      <c r="C592" s="763"/>
      <c r="D592" s="756"/>
      <c r="E592" s="757"/>
      <c r="F592" s="757"/>
      <c r="G592" s="779"/>
      <c r="H592" s="800"/>
      <c r="I592" s="801"/>
      <c r="J592" s="802"/>
      <c r="K592" s="759"/>
      <c r="L592" s="760"/>
      <c r="M592" s="761"/>
      <c r="N592" s="804"/>
      <c r="O592" s="803"/>
      <c r="P592" s="759"/>
      <c r="Q592" s="760"/>
      <c r="R592" s="761"/>
      <c r="S592" s="804"/>
      <c r="T592" s="803"/>
    </row>
    <row r="593" spans="1:20" ht="15" hidden="1" customHeight="1" outlineLevel="1" x14ac:dyDescent="0.25">
      <c r="A593" s="72">
        <v>586</v>
      </c>
      <c r="B593" s="754"/>
      <c r="C593" s="763"/>
      <c r="D593" s="756"/>
      <c r="E593" s="757"/>
      <c r="F593" s="757"/>
      <c r="G593" s="779"/>
      <c r="H593" s="800"/>
      <c r="I593" s="801"/>
      <c r="J593" s="802"/>
      <c r="K593" s="759"/>
      <c r="L593" s="760"/>
      <c r="M593" s="761"/>
      <c r="N593" s="804"/>
      <c r="O593" s="803"/>
      <c r="P593" s="759"/>
      <c r="Q593" s="760"/>
      <c r="R593" s="761"/>
      <c r="S593" s="804"/>
      <c r="T593" s="803"/>
    </row>
    <row r="594" spans="1:20" ht="15" hidden="1" customHeight="1" outlineLevel="1" x14ac:dyDescent="0.25">
      <c r="A594" s="72">
        <v>587</v>
      </c>
      <c r="B594" s="754"/>
      <c r="C594" s="763"/>
      <c r="D594" s="756"/>
      <c r="E594" s="757"/>
      <c r="F594" s="757"/>
      <c r="G594" s="779"/>
      <c r="H594" s="800"/>
      <c r="I594" s="801"/>
      <c r="J594" s="802"/>
      <c r="K594" s="759"/>
      <c r="L594" s="760"/>
      <c r="M594" s="761"/>
      <c r="N594" s="804"/>
      <c r="O594" s="803"/>
      <c r="P594" s="759"/>
      <c r="Q594" s="760"/>
      <c r="R594" s="761"/>
      <c r="S594" s="804"/>
      <c r="T594" s="803"/>
    </row>
    <row r="595" spans="1:20" ht="15" hidden="1" customHeight="1" outlineLevel="1" x14ac:dyDescent="0.25">
      <c r="A595" s="72">
        <v>588</v>
      </c>
      <c r="B595" s="754"/>
      <c r="C595" s="763"/>
      <c r="D595" s="756"/>
      <c r="E595" s="757"/>
      <c r="F595" s="757"/>
      <c r="G595" s="779"/>
      <c r="H595" s="800"/>
      <c r="I595" s="801"/>
      <c r="J595" s="802"/>
      <c r="K595" s="759"/>
      <c r="L595" s="760"/>
      <c r="M595" s="761"/>
      <c r="N595" s="804"/>
      <c r="O595" s="803"/>
      <c r="P595" s="759"/>
      <c r="Q595" s="760"/>
      <c r="R595" s="761"/>
      <c r="S595" s="804"/>
      <c r="T595" s="803"/>
    </row>
    <row r="596" spans="1:20" ht="15" hidden="1" customHeight="1" outlineLevel="1" x14ac:dyDescent="0.25">
      <c r="A596" s="72">
        <v>589</v>
      </c>
      <c r="B596" s="754"/>
      <c r="C596" s="763"/>
      <c r="D596" s="756"/>
      <c r="E596" s="757"/>
      <c r="F596" s="757"/>
      <c r="G596" s="779"/>
      <c r="H596" s="800"/>
      <c r="I596" s="801"/>
      <c r="J596" s="802"/>
      <c r="K596" s="759"/>
      <c r="L596" s="760"/>
      <c r="M596" s="761"/>
      <c r="N596" s="804"/>
      <c r="O596" s="803"/>
      <c r="P596" s="759"/>
      <c r="Q596" s="760"/>
      <c r="R596" s="761"/>
      <c r="S596" s="804"/>
      <c r="T596" s="803"/>
    </row>
    <row r="597" spans="1:20" ht="15" hidden="1" customHeight="1" outlineLevel="1" x14ac:dyDescent="0.25">
      <c r="A597" s="72">
        <v>590</v>
      </c>
      <c r="B597" s="754"/>
      <c r="C597" s="763"/>
      <c r="D597" s="756"/>
      <c r="E597" s="757"/>
      <c r="F597" s="757"/>
      <c r="G597" s="779"/>
      <c r="H597" s="800"/>
      <c r="I597" s="801"/>
      <c r="J597" s="802"/>
      <c r="K597" s="759"/>
      <c r="L597" s="760"/>
      <c r="M597" s="761"/>
      <c r="N597" s="804"/>
      <c r="O597" s="803"/>
      <c r="P597" s="759"/>
      <c r="Q597" s="760"/>
      <c r="R597" s="761"/>
      <c r="S597" s="804"/>
      <c r="T597" s="803"/>
    </row>
    <row r="598" spans="1:20" ht="15" hidden="1" customHeight="1" outlineLevel="1" x14ac:dyDescent="0.25">
      <c r="A598" s="72">
        <v>591</v>
      </c>
      <c r="B598" s="754"/>
      <c r="C598" s="763"/>
      <c r="D598" s="756"/>
      <c r="E598" s="757"/>
      <c r="F598" s="757"/>
      <c r="G598" s="779"/>
      <c r="H598" s="800"/>
      <c r="I598" s="801"/>
      <c r="J598" s="802"/>
      <c r="K598" s="759"/>
      <c r="L598" s="760"/>
      <c r="M598" s="761"/>
      <c r="N598" s="804"/>
      <c r="O598" s="803"/>
      <c r="P598" s="759"/>
      <c r="Q598" s="760"/>
      <c r="R598" s="761"/>
      <c r="S598" s="804"/>
      <c r="T598" s="803"/>
    </row>
    <row r="599" spans="1:20" ht="15" hidden="1" customHeight="1" outlineLevel="1" x14ac:dyDescent="0.25">
      <c r="A599" s="72">
        <v>592</v>
      </c>
      <c r="B599" s="754"/>
      <c r="C599" s="763"/>
      <c r="D599" s="756"/>
      <c r="E599" s="757"/>
      <c r="F599" s="757"/>
      <c r="G599" s="779"/>
      <c r="H599" s="800"/>
      <c r="I599" s="801"/>
      <c r="J599" s="802"/>
      <c r="K599" s="759"/>
      <c r="L599" s="760"/>
      <c r="M599" s="761"/>
      <c r="N599" s="804"/>
      <c r="O599" s="803"/>
      <c r="P599" s="759"/>
      <c r="Q599" s="760"/>
      <c r="R599" s="761"/>
      <c r="S599" s="804"/>
      <c r="T599" s="803"/>
    </row>
    <row r="600" spans="1:20" ht="15" hidden="1" customHeight="1" outlineLevel="1" x14ac:dyDescent="0.25">
      <c r="A600" s="72">
        <v>593</v>
      </c>
      <c r="B600" s="754"/>
      <c r="C600" s="763"/>
      <c r="D600" s="756"/>
      <c r="E600" s="757"/>
      <c r="F600" s="757"/>
      <c r="G600" s="779"/>
      <c r="H600" s="800"/>
      <c r="I600" s="801"/>
      <c r="J600" s="802"/>
      <c r="K600" s="759"/>
      <c r="L600" s="760"/>
      <c r="M600" s="761"/>
      <c r="N600" s="804"/>
      <c r="O600" s="803"/>
      <c r="P600" s="759"/>
      <c r="Q600" s="760"/>
      <c r="R600" s="761"/>
      <c r="S600" s="804"/>
      <c r="T600" s="803"/>
    </row>
    <row r="601" spans="1:20" ht="15" hidden="1" customHeight="1" outlineLevel="1" x14ac:dyDescent="0.25">
      <c r="A601" s="72">
        <v>594</v>
      </c>
      <c r="B601" s="754"/>
      <c r="C601" s="763"/>
      <c r="D601" s="756"/>
      <c r="E601" s="757"/>
      <c r="F601" s="757"/>
      <c r="G601" s="779"/>
      <c r="H601" s="800"/>
      <c r="I601" s="801"/>
      <c r="J601" s="802"/>
      <c r="K601" s="759"/>
      <c r="L601" s="760"/>
      <c r="M601" s="761"/>
      <c r="N601" s="804"/>
      <c r="O601" s="803"/>
      <c r="P601" s="759"/>
      <c r="Q601" s="760"/>
      <c r="R601" s="761"/>
      <c r="S601" s="804"/>
      <c r="T601" s="803"/>
    </row>
    <row r="602" spans="1:20" ht="15" hidden="1" customHeight="1" outlineLevel="1" x14ac:dyDescent="0.25">
      <c r="A602" s="72">
        <v>595</v>
      </c>
      <c r="B602" s="754"/>
      <c r="C602" s="763"/>
      <c r="D602" s="756"/>
      <c r="E602" s="757"/>
      <c r="F602" s="757"/>
      <c r="G602" s="779"/>
      <c r="H602" s="800"/>
      <c r="I602" s="801"/>
      <c r="J602" s="802"/>
      <c r="K602" s="759"/>
      <c r="L602" s="760"/>
      <c r="M602" s="761"/>
      <c r="N602" s="804"/>
      <c r="O602" s="803"/>
      <c r="P602" s="759"/>
      <c r="Q602" s="760"/>
      <c r="R602" s="761"/>
      <c r="S602" s="804"/>
      <c r="T602" s="803"/>
    </row>
    <row r="603" spans="1:20" ht="15" hidden="1" customHeight="1" outlineLevel="1" x14ac:dyDescent="0.25">
      <c r="A603" s="72">
        <v>596</v>
      </c>
      <c r="B603" s="754"/>
      <c r="C603" s="763"/>
      <c r="D603" s="756"/>
      <c r="E603" s="757"/>
      <c r="F603" s="757"/>
      <c r="G603" s="779"/>
      <c r="H603" s="800"/>
      <c r="I603" s="801"/>
      <c r="J603" s="802"/>
      <c r="K603" s="759"/>
      <c r="L603" s="760"/>
      <c r="M603" s="761"/>
      <c r="N603" s="804"/>
      <c r="O603" s="803"/>
      <c r="P603" s="759"/>
      <c r="Q603" s="760"/>
      <c r="R603" s="761"/>
      <c r="S603" s="804"/>
      <c r="T603" s="803"/>
    </row>
    <row r="604" spans="1:20" ht="15" hidden="1" customHeight="1" outlineLevel="1" x14ac:dyDescent="0.25">
      <c r="A604" s="72">
        <v>597</v>
      </c>
      <c r="B604" s="754"/>
      <c r="C604" s="763"/>
      <c r="D604" s="756"/>
      <c r="E604" s="757"/>
      <c r="F604" s="757"/>
      <c r="G604" s="779"/>
      <c r="H604" s="800"/>
      <c r="I604" s="801"/>
      <c r="J604" s="802"/>
      <c r="K604" s="759"/>
      <c r="L604" s="760"/>
      <c r="M604" s="761"/>
      <c r="N604" s="804"/>
      <c r="O604" s="803"/>
      <c r="P604" s="759"/>
      <c r="Q604" s="760"/>
      <c r="R604" s="761"/>
      <c r="S604" s="804"/>
      <c r="T604" s="803"/>
    </row>
    <row r="605" spans="1:20" ht="15" hidden="1" customHeight="1" outlineLevel="1" x14ac:dyDescent="0.25">
      <c r="A605" s="72">
        <v>598</v>
      </c>
      <c r="B605" s="754"/>
      <c r="C605" s="763"/>
      <c r="D605" s="756"/>
      <c r="E605" s="757"/>
      <c r="F605" s="757"/>
      <c r="G605" s="779"/>
      <c r="H605" s="800"/>
      <c r="I605" s="801"/>
      <c r="J605" s="802"/>
      <c r="K605" s="759"/>
      <c r="L605" s="760"/>
      <c r="M605" s="761"/>
      <c r="N605" s="804"/>
      <c r="O605" s="803"/>
      <c r="P605" s="759"/>
      <c r="Q605" s="760"/>
      <c r="R605" s="761"/>
      <c r="S605" s="804"/>
      <c r="T605" s="803"/>
    </row>
    <row r="606" spans="1:20" ht="15" hidden="1" customHeight="1" outlineLevel="1" x14ac:dyDescent="0.25">
      <c r="A606" s="72">
        <v>599</v>
      </c>
      <c r="B606" s="754"/>
      <c r="C606" s="763"/>
      <c r="D606" s="756"/>
      <c r="E606" s="757"/>
      <c r="F606" s="757"/>
      <c r="G606" s="779"/>
      <c r="H606" s="800"/>
      <c r="I606" s="801"/>
      <c r="J606" s="802"/>
      <c r="K606" s="759"/>
      <c r="L606" s="760"/>
      <c r="M606" s="761"/>
      <c r="N606" s="804"/>
      <c r="O606" s="803"/>
      <c r="P606" s="759"/>
      <c r="Q606" s="760"/>
      <c r="R606" s="761"/>
      <c r="S606" s="804"/>
      <c r="T606" s="803"/>
    </row>
    <row r="607" spans="1:20" ht="15" hidden="1" customHeight="1" outlineLevel="1" x14ac:dyDescent="0.25">
      <c r="A607" s="72">
        <v>600</v>
      </c>
      <c r="B607" s="754"/>
      <c r="C607" s="763"/>
      <c r="D607" s="756"/>
      <c r="E607" s="757"/>
      <c r="F607" s="757"/>
      <c r="G607" s="779"/>
      <c r="H607" s="800"/>
      <c r="I607" s="801"/>
      <c r="J607" s="802"/>
      <c r="K607" s="759"/>
      <c r="L607" s="760"/>
      <c r="M607" s="761"/>
      <c r="N607" s="804"/>
      <c r="O607" s="803"/>
      <c r="P607" s="759"/>
      <c r="Q607" s="760"/>
      <c r="R607" s="761"/>
      <c r="S607" s="804"/>
      <c r="T607" s="803"/>
    </row>
    <row r="608" spans="1:20" ht="15" hidden="1" customHeight="1" outlineLevel="1" x14ac:dyDescent="0.25">
      <c r="A608" s="72">
        <v>601</v>
      </c>
      <c r="B608" s="754"/>
      <c r="C608" s="763"/>
      <c r="D608" s="756"/>
      <c r="E608" s="757"/>
      <c r="F608" s="757"/>
      <c r="G608" s="779"/>
      <c r="H608" s="800"/>
      <c r="I608" s="801"/>
      <c r="J608" s="802"/>
      <c r="K608" s="759"/>
      <c r="L608" s="760"/>
      <c r="M608" s="761"/>
      <c r="N608" s="804"/>
      <c r="O608" s="803"/>
      <c r="P608" s="759"/>
      <c r="Q608" s="760"/>
      <c r="R608" s="761"/>
      <c r="S608" s="804"/>
      <c r="T608" s="803"/>
    </row>
    <row r="609" spans="1:20" ht="15" hidden="1" customHeight="1" outlineLevel="1" x14ac:dyDescent="0.25">
      <c r="A609" s="72">
        <v>602</v>
      </c>
      <c r="B609" s="754"/>
      <c r="C609" s="763"/>
      <c r="D609" s="756"/>
      <c r="E609" s="757"/>
      <c r="F609" s="757"/>
      <c r="G609" s="779"/>
      <c r="H609" s="800"/>
      <c r="I609" s="801"/>
      <c r="J609" s="802"/>
      <c r="K609" s="759"/>
      <c r="L609" s="760"/>
      <c r="M609" s="761"/>
      <c r="N609" s="804"/>
      <c r="O609" s="803"/>
      <c r="P609" s="759"/>
      <c r="Q609" s="760"/>
      <c r="R609" s="761"/>
      <c r="S609" s="804"/>
      <c r="T609" s="803"/>
    </row>
    <row r="610" spans="1:20" ht="15" hidden="1" customHeight="1" outlineLevel="1" x14ac:dyDescent="0.25">
      <c r="A610" s="72">
        <v>603</v>
      </c>
      <c r="B610" s="754"/>
      <c r="C610" s="763"/>
      <c r="D610" s="756"/>
      <c r="E610" s="757"/>
      <c r="F610" s="757"/>
      <c r="G610" s="779"/>
      <c r="H610" s="800"/>
      <c r="I610" s="801"/>
      <c r="J610" s="802"/>
      <c r="K610" s="759"/>
      <c r="L610" s="760"/>
      <c r="M610" s="761"/>
      <c r="N610" s="804"/>
      <c r="O610" s="803"/>
      <c r="P610" s="759"/>
      <c r="Q610" s="760"/>
      <c r="R610" s="761"/>
      <c r="S610" s="804"/>
      <c r="T610" s="803"/>
    </row>
    <row r="611" spans="1:20" ht="15" hidden="1" customHeight="1" outlineLevel="1" x14ac:dyDescent="0.25">
      <c r="A611" s="72">
        <v>604</v>
      </c>
      <c r="B611" s="754"/>
      <c r="C611" s="763"/>
      <c r="D611" s="756"/>
      <c r="E611" s="757"/>
      <c r="F611" s="757"/>
      <c r="G611" s="779"/>
      <c r="H611" s="800"/>
      <c r="I611" s="801"/>
      <c r="J611" s="802"/>
      <c r="K611" s="759"/>
      <c r="L611" s="760"/>
      <c r="M611" s="761"/>
      <c r="N611" s="804"/>
      <c r="O611" s="803"/>
      <c r="P611" s="759"/>
      <c r="Q611" s="760"/>
      <c r="R611" s="761"/>
      <c r="S611" s="804"/>
      <c r="T611" s="803"/>
    </row>
    <row r="612" spans="1:20" ht="15" hidden="1" customHeight="1" outlineLevel="1" x14ac:dyDescent="0.25">
      <c r="A612" s="72">
        <v>605</v>
      </c>
      <c r="B612" s="754"/>
      <c r="C612" s="763"/>
      <c r="D612" s="756"/>
      <c r="E612" s="757"/>
      <c r="F612" s="757"/>
      <c r="G612" s="779"/>
      <c r="H612" s="800"/>
      <c r="I612" s="801"/>
      <c r="J612" s="802"/>
      <c r="K612" s="759"/>
      <c r="L612" s="760"/>
      <c r="M612" s="761"/>
      <c r="N612" s="804"/>
      <c r="O612" s="803"/>
      <c r="P612" s="759"/>
      <c r="Q612" s="760"/>
      <c r="R612" s="761"/>
      <c r="S612" s="804"/>
      <c r="T612" s="803"/>
    </row>
    <row r="613" spans="1:20" ht="15" hidden="1" customHeight="1" outlineLevel="1" x14ac:dyDescent="0.25">
      <c r="A613" s="72">
        <v>606</v>
      </c>
      <c r="B613" s="754"/>
      <c r="C613" s="763"/>
      <c r="D613" s="756"/>
      <c r="E613" s="757"/>
      <c r="F613" s="757"/>
      <c r="G613" s="779"/>
      <c r="H613" s="800"/>
      <c r="I613" s="801"/>
      <c r="J613" s="802"/>
      <c r="K613" s="759"/>
      <c r="L613" s="760"/>
      <c r="M613" s="761"/>
      <c r="N613" s="804"/>
      <c r="O613" s="803"/>
      <c r="P613" s="759"/>
      <c r="Q613" s="760"/>
      <c r="R613" s="761"/>
      <c r="S613" s="804"/>
      <c r="T613" s="803"/>
    </row>
    <row r="614" spans="1:20" ht="15" hidden="1" customHeight="1" outlineLevel="1" x14ac:dyDescent="0.25">
      <c r="A614" s="72">
        <v>607</v>
      </c>
      <c r="B614" s="754"/>
      <c r="C614" s="763"/>
      <c r="D614" s="756"/>
      <c r="E614" s="757"/>
      <c r="F614" s="757"/>
      <c r="G614" s="779"/>
      <c r="H614" s="800"/>
      <c r="I614" s="801"/>
      <c r="J614" s="802"/>
      <c r="K614" s="759"/>
      <c r="L614" s="760"/>
      <c r="M614" s="761"/>
      <c r="N614" s="804"/>
      <c r="O614" s="803"/>
      <c r="P614" s="759"/>
      <c r="Q614" s="760"/>
      <c r="R614" s="761"/>
      <c r="S614" s="804"/>
      <c r="T614" s="803"/>
    </row>
    <row r="615" spans="1:20" ht="15" hidden="1" customHeight="1" outlineLevel="1" x14ac:dyDescent="0.25">
      <c r="A615" s="72">
        <v>608</v>
      </c>
      <c r="B615" s="754"/>
      <c r="C615" s="763"/>
      <c r="D615" s="756"/>
      <c r="E615" s="757"/>
      <c r="F615" s="757"/>
      <c r="G615" s="779"/>
      <c r="H615" s="800"/>
      <c r="I615" s="801"/>
      <c r="J615" s="802"/>
      <c r="K615" s="759"/>
      <c r="L615" s="760"/>
      <c r="M615" s="761"/>
      <c r="N615" s="804"/>
      <c r="O615" s="803"/>
      <c r="P615" s="759"/>
      <c r="Q615" s="760"/>
      <c r="R615" s="761"/>
      <c r="S615" s="804"/>
      <c r="T615" s="803"/>
    </row>
    <row r="616" spans="1:20" ht="15" hidden="1" customHeight="1" outlineLevel="1" x14ac:dyDescent="0.25">
      <c r="A616" s="72">
        <v>609</v>
      </c>
      <c r="B616" s="754"/>
      <c r="C616" s="763"/>
      <c r="D616" s="756"/>
      <c r="E616" s="757"/>
      <c r="F616" s="757"/>
      <c r="G616" s="779"/>
      <c r="H616" s="800"/>
      <c r="I616" s="801"/>
      <c r="J616" s="802"/>
      <c r="K616" s="759"/>
      <c r="L616" s="760"/>
      <c r="M616" s="761"/>
      <c r="N616" s="804"/>
      <c r="O616" s="803"/>
      <c r="P616" s="759"/>
      <c r="Q616" s="760"/>
      <c r="R616" s="761"/>
      <c r="S616" s="804"/>
      <c r="T616" s="803"/>
    </row>
    <row r="617" spans="1:20" ht="15" hidden="1" customHeight="1" outlineLevel="1" x14ac:dyDescent="0.25">
      <c r="A617" s="72">
        <v>610</v>
      </c>
      <c r="B617" s="754"/>
      <c r="C617" s="763"/>
      <c r="D617" s="756"/>
      <c r="E617" s="757"/>
      <c r="F617" s="757"/>
      <c r="G617" s="779"/>
      <c r="H617" s="800"/>
      <c r="I617" s="801"/>
      <c r="J617" s="802"/>
      <c r="K617" s="759"/>
      <c r="L617" s="760"/>
      <c r="M617" s="761"/>
      <c r="N617" s="804"/>
      <c r="O617" s="803"/>
      <c r="P617" s="759"/>
      <c r="Q617" s="760"/>
      <c r="R617" s="761"/>
      <c r="S617" s="804"/>
      <c r="T617" s="803"/>
    </row>
    <row r="618" spans="1:20" ht="15" hidden="1" customHeight="1" outlineLevel="1" x14ac:dyDescent="0.25">
      <c r="A618" s="72">
        <v>611</v>
      </c>
      <c r="B618" s="754"/>
      <c r="C618" s="763"/>
      <c r="D618" s="756"/>
      <c r="E618" s="757"/>
      <c r="F618" s="757"/>
      <c r="G618" s="779"/>
      <c r="H618" s="800"/>
      <c r="I618" s="801"/>
      <c r="J618" s="802"/>
      <c r="K618" s="759"/>
      <c r="L618" s="760"/>
      <c r="M618" s="761"/>
      <c r="N618" s="804"/>
      <c r="O618" s="803"/>
      <c r="P618" s="759"/>
      <c r="Q618" s="760"/>
      <c r="R618" s="761"/>
      <c r="S618" s="804"/>
      <c r="T618" s="803"/>
    </row>
    <row r="619" spans="1:20" ht="15" hidden="1" customHeight="1" outlineLevel="1" x14ac:dyDescent="0.25">
      <c r="A619" s="72">
        <v>612</v>
      </c>
      <c r="B619" s="754"/>
      <c r="C619" s="763"/>
      <c r="D619" s="756"/>
      <c r="E619" s="757"/>
      <c r="F619" s="757"/>
      <c r="G619" s="779"/>
      <c r="H619" s="800"/>
      <c r="I619" s="801"/>
      <c r="J619" s="802"/>
      <c r="K619" s="759"/>
      <c r="L619" s="760"/>
      <c r="M619" s="761"/>
      <c r="N619" s="804"/>
      <c r="O619" s="803"/>
      <c r="P619" s="759"/>
      <c r="Q619" s="760"/>
      <c r="R619" s="761"/>
      <c r="S619" s="804"/>
      <c r="T619" s="803"/>
    </row>
    <row r="620" spans="1:20" ht="15" hidden="1" customHeight="1" outlineLevel="1" x14ac:dyDescent="0.25">
      <c r="A620" s="72">
        <v>613</v>
      </c>
      <c r="B620" s="754"/>
      <c r="C620" s="763"/>
      <c r="D620" s="756"/>
      <c r="E620" s="757"/>
      <c r="F620" s="757"/>
      <c r="G620" s="779"/>
      <c r="H620" s="800"/>
      <c r="I620" s="801"/>
      <c r="J620" s="802"/>
      <c r="K620" s="759"/>
      <c r="L620" s="760"/>
      <c r="M620" s="761"/>
      <c r="N620" s="804"/>
      <c r="O620" s="803"/>
      <c r="P620" s="759"/>
      <c r="Q620" s="760"/>
      <c r="R620" s="761"/>
      <c r="S620" s="804"/>
      <c r="T620" s="803"/>
    </row>
    <row r="621" spans="1:20" ht="15" hidden="1" customHeight="1" outlineLevel="1" x14ac:dyDescent="0.25">
      <c r="A621" s="72">
        <v>614</v>
      </c>
      <c r="B621" s="754"/>
      <c r="C621" s="763"/>
      <c r="D621" s="756"/>
      <c r="E621" s="757"/>
      <c r="F621" s="757"/>
      <c r="G621" s="779"/>
      <c r="H621" s="800"/>
      <c r="I621" s="801"/>
      <c r="J621" s="802"/>
      <c r="K621" s="759"/>
      <c r="L621" s="760"/>
      <c r="M621" s="761"/>
      <c r="N621" s="804"/>
      <c r="O621" s="803"/>
      <c r="P621" s="759"/>
      <c r="Q621" s="760"/>
      <c r="R621" s="761"/>
      <c r="S621" s="804"/>
      <c r="T621" s="803"/>
    </row>
    <row r="622" spans="1:20" ht="15" hidden="1" customHeight="1" outlineLevel="1" x14ac:dyDescent="0.25">
      <c r="A622" s="72">
        <v>615</v>
      </c>
      <c r="B622" s="754"/>
      <c r="C622" s="763"/>
      <c r="D622" s="756"/>
      <c r="E622" s="757"/>
      <c r="F622" s="757"/>
      <c r="G622" s="779"/>
      <c r="H622" s="800"/>
      <c r="I622" s="801"/>
      <c r="J622" s="802"/>
      <c r="K622" s="759"/>
      <c r="L622" s="760"/>
      <c r="M622" s="761"/>
      <c r="N622" s="804"/>
      <c r="O622" s="803"/>
      <c r="P622" s="759"/>
      <c r="Q622" s="760"/>
      <c r="R622" s="761"/>
      <c r="S622" s="804"/>
      <c r="T622" s="803"/>
    </row>
    <row r="623" spans="1:20" ht="15" hidden="1" customHeight="1" outlineLevel="1" x14ac:dyDescent="0.25">
      <c r="A623" s="72">
        <v>616</v>
      </c>
      <c r="B623" s="754"/>
      <c r="C623" s="763"/>
      <c r="D623" s="756"/>
      <c r="E623" s="757"/>
      <c r="F623" s="757"/>
      <c r="G623" s="779"/>
      <c r="H623" s="800"/>
      <c r="I623" s="801"/>
      <c r="J623" s="802"/>
      <c r="K623" s="759"/>
      <c r="L623" s="760"/>
      <c r="M623" s="761"/>
      <c r="N623" s="804"/>
      <c r="O623" s="803"/>
      <c r="P623" s="759"/>
      <c r="Q623" s="760"/>
      <c r="R623" s="761"/>
      <c r="S623" s="804"/>
      <c r="T623" s="803"/>
    </row>
    <row r="624" spans="1:20" ht="15" hidden="1" customHeight="1" outlineLevel="1" x14ac:dyDescent="0.25">
      <c r="A624" s="72">
        <v>617</v>
      </c>
      <c r="B624" s="754"/>
      <c r="C624" s="763"/>
      <c r="D624" s="756"/>
      <c r="E624" s="757"/>
      <c r="F624" s="757"/>
      <c r="G624" s="779"/>
      <c r="H624" s="800"/>
      <c r="I624" s="801"/>
      <c r="J624" s="802"/>
      <c r="K624" s="759"/>
      <c r="L624" s="760"/>
      <c r="M624" s="761"/>
      <c r="N624" s="804"/>
      <c r="O624" s="803"/>
      <c r="P624" s="759"/>
      <c r="Q624" s="760"/>
      <c r="R624" s="761"/>
      <c r="S624" s="804"/>
      <c r="T624" s="803"/>
    </row>
    <row r="625" spans="1:20" ht="15" hidden="1" customHeight="1" outlineLevel="1" x14ac:dyDescent="0.25">
      <c r="A625" s="72">
        <v>618</v>
      </c>
      <c r="B625" s="754"/>
      <c r="C625" s="763"/>
      <c r="D625" s="756"/>
      <c r="E625" s="757"/>
      <c r="F625" s="757"/>
      <c r="G625" s="779"/>
      <c r="H625" s="800"/>
      <c r="I625" s="801"/>
      <c r="J625" s="802"/>
      <c r="K625" s="759"/>
      <c r="L625" s="760"/>
      <c r="M625" s="761"/>
      <c r="N625" s="804"/>
      <c r="O625" s="803"/>
      <c r="P625" s="759"/>
      <c r="Q625" s="760"/>
      <c r="R625" s="761"/>
      <c r="S625" s="804"/>
      <c r="T625" s="803"/>
    </row>
    <row r="626" spans="1:20" ht="15" hidden="1" customHeight="1" outlineLevel="1" x14ac:dyDescent="0.25">
      <c r="A626" s="72">
        <v>619</v>
      </c>
      <c r="B626" s="754"/>
      <c r="C626" s="763"/>
      <c r="D626" s="756"/>
      <c r="E626" s="757"/>
      <c r="F626" s="757"/>
      <c r="G626" s="779"/>
      <c r="H626" s="800"/>
      <c r="I626" s="801"/>
      <c r="J626" s="802"/>
      <c r="K626" s="759"/>
      <c r="L626" s="760"/>
      <c r="M626" s="761"/>
      <c r="N626" s="804"/>
      <c r="O626" s="803"/>
      <c r="P626" s="759"/>
      <c r="Q626" s="760"/>
      <c r="R626" s="761"/>
      <c r="S626" s="804"/>
      <c r="T626" s="803"/>
    </row>
    <row r="627" spans="1:20" ht="15" hidden="1" customHeight="1" outlineLevel="1" x14ac:dyDescent="0.25">
      <c r="A627" s="72">
        <v>620</v>
      </c>
      <c r="B627" s="754"/>
      <c r="C627" s="763"/>
      <c r="D627" s="756"/>
      <c r="E627" s="757"/>
      <c r="F627" s="757"/>
      <c r="G627" s="779"/>
      <c r="H627" s="800"/>
      <c r="I627" s="801"/>
      <c r="J627" s="802"/>
      <c r="K627" s="759"/>
      <c r="L627" s="760"/>
      <c r="M627" s="761"/>
      <c r="N627" s="804"/>
      <c r="O627" s="803"/>
      <c r="P627" s="759"/>
      <c r="Q627" s="760"/>
      <c r="R627" s="761"/>
      <c r="S627" s="804"/>
      <c r="T627" s="803"/>
    </row>
    <row r="628" spans="1:20" ht="15" hidden="1" customHeight="1" outlineLevel="1" x14ac:dyDescent="0.25">
      <c r="A628" s="72">
        <v>621</v>
      </c>
      <c r="B628" s="754"/>
      <c r="C628" s="763"/>
      <c r="D628" s="756"/>
      <c r="E628" s="757"/>
      <c r="F628" s="757"/>
      <c r="G628" s="779"/>
      <c r="H628" s="800"/>
      <c r="I628" s="801"/>
      <c r="J628" s="802"/>
      <c r="K628" s="759"/>
      <c r="L628" s="760"/>
      <c r="M628" s="761"/>
      <c r="N628" s="804"/>
      <c r="O628" s="803"/>
      <c r="P628" s="759"/>
      <c r="Q628" s="760"/>
      <c r="R628" s="761"/>
      <c r="S628" s="804"/>
      <c r="T628" s="803"/>
    </row>
    <row r="629" spans="1:20" ht="15" hidden="1" customHeight="1" outlineLevel="1" x14ac:dyDescent="0.25">
      <c r="A629" s="72">
        <v>622</v>
      </c>
      <c r="B629" s="754"/>
      <c r="C629" s="763"/>
      <c r="D629" s="756"/>
      <c r="E629" s="757"/>
      <c r="F629" s="757"/>
      <c r="G629" s="779"/>
      <c r="H629" s="800"/>
      <c r="I629" s="801"/>
      <c r="J629" s="802"/>
      <c r="K629" s="759"/>
      <c r="L629" s="760"/>
      <c r="M629" s="761"/>
      <c r="N629" s="804"/>
      <c r="O629" s="803"/>
      <c r="P629" s="759"/>
      <c r="Q629" s="760"/>
      <c r="R629" s="761"/>
      <c r="S629" s="804"/>
      <c r="T629" s="803"/>
    </row>
    <row r="630" spans="1:20" ht="15" hidden="1" customHeight="1" outlineLevel="1" x14ac:dyDescent="0.25">
      <c r="A630" s="72">
        <v>623</v>
      </c>
      <c r="B630" s="754"/>
      <c r="C630" s="763"/>
      <c r="D630" s="756"/>
      <c r="E630" s="757"/>
      <c r="F630" s="757"/>
      <c r="G630" s="779"/>
      <c r="H630" s="800"/>
      <c r="I630" s="801"/>
      <c r="J630" s="802"/>
      <c r="K630" s="759"/>
      <c r="L630" s="760"/>
      <c r="M630" s="761"/>
      <c r="N630" s="804"/>
      <c r="O630" s="803"/>
      <c r="P630" s="759"/>
      <c r="Q630" s="760"/>
      <c r="R630" s="761"/>
      <c r="S630" s="804"/>
      <c r="T630" s="803"/>
    </row>
    <row r="631" spans="1:20" ht="15" hidden="1" customHeight="1" outlineLevel="1" x14ac:dyDescent="0.25">
      <c r="A631" s="72">
        <v>624</v>
      </c>
      <c r="B631" s="754"/>
      <c r="C631" s="763"/>
      <c r="D631" s="756"/>
      <c r="E631" s="757"/>
      <c r="F631" s="757"/>
      <c r="G631" s="779"/>
      <c r="H631" s="800"/>
      <c r="I631" s="801"/>
      <c r="J631" s="802"/>
      <c r="K631" s="759"/>
      <c r="L631" s="760"/>
      <c r="M631" s="761"/>
      <c r="N631" s="804"/>
      <c r="O631" s="803"/>
      <c r="P631" s="759"/>
      <c r="Q631" s="760"/>
      <c r="R631" s="761"/>
      <c r="S631" s="804"/>
      <c r="T631" s="803"/>
    </row>
    <row r="632" spans="1:20" ht="15" hidden="1" customHeight="1" outlineLevel="1" x14ac:dyDescent="0.25">
      <c r="A632" s="72">
        <v>625</v>
      </c>
      <c r="B632" s="754"/>
      <c r="C632" s="763"/>
      <c r="D632" s="756"/>
      <c r="E632" s="757"/>
      <c r="F632" s="757"/>
      <c r="G632" s="779"/>
      <c r="H632" s="800"/>
      <c r="I632" s="801"/>
      <c r="J632" s="802"/>
      <c r="K632" s="759"/>
      <c r="L632" s="760"/>
      <c r="M632" s="761"/>
      <c r="N632" s="804"/>
      <c r="O632" s="803"/>
      <c r="P632" s="759"/>
      <c r="Q632" s="760"/>
      <c r="R632" s="761"/>
      <c r="S632" s="804"/>
      <c r="T632" s="803"/>
    </row>
    <row r="633" spans="1:20" ht="15" hidden="1" customHeight="1" outlineLevel="1" x14ac:dyDescent="0.25">
      <c r="A633" s="72">
        <v>626</v>
      </c>
      <c r="B633" s="754"/>
      <c r="C633" s="763"/>
      <c r="D633" s="756"/>
      <c r="E633" s="757"/>
      <c r="F633" s="757"/>
      <c r="G633" s="779"/>
      <c r="H633" s="800"/>
      <c r="I633" s="801"/>
      <c r="J633" s="802"/>
      <c r="K633" s="759"/>
      <c r="L633" s="760"/>
      <c r="M633" s="761"/>
      <c r="N633" s="804"/>
      <c r="O633" s="803"/>
      <c r="P633" s="759"/>
      <c r="Q633" s="760"/>
      <c r="R633" s="761"/>
      <c r="S633" s="804"/>
      <c r="T633" s="803"/>
    </row>
    <row r="634" spans="1:20" ht="15" hidden="1" customHeight="1" outlineLevel="1" x14ac:dyDescent="0.25">
      <c r="A634" s="72">
        <v>627</v>
      </c>
      <c r="B634" s="754"/>
      <c r="C634" s="763"/>
      <c r="D634" s="756"/>
      <c r="E634" s="757"/>
      <c r="F634" s="757"/>
      <c r="G634" s="779"/>
      <c r="H634" s="800"/>
      <c r="I634" s="801"/>
      <c r="J634" s="802"/>
      <c r="K634" s="759"/>
      <c r="L634" s="760"/>
      <c r="M634" s="761"/>
      <c r="N634" s="804"/>
      <c r="O634" s="803"/>
      <c r="P634" s="759"/>
      <c r="Q634" s="760"/>
      <c r="R634" s="761"/>
      <c r="S634" s="804"/>
      <c r="T634" s="803"/>
    </row>
    <row r="635" spans="1:20" ht="15" hidden="1" customHeight="1" outlineLevel="1" x14ac:dyDescent="0.25">
      <c r="A635" s="72">
        <v>628</v>
      </c>
      <c r="B635" s="754"/>
      <c r="C635" s="763"/>
      <c r="D635" s="756"/>
      <c r="E635" s="757"/>
      <c r="F635" s="757"/>
      <c r="G635" s="779"/>
      <c r="H635" s="800"/>
      <c r="I635" s="801"/>
      <c r="J635" s="802"/>
      <c r="K635" s="759"/>
      <c r="L635" s="760"/>
      <c r="M635" s="761"/>
      <c r="N635" s="804"/>
      <c r="O635" s="803"/>
      <c r="P635" s="759"/>
      <c r="Q635" s="760"/>
      <c r="R635" s="761"/>
      <c r="S635" s="804"/>
      <c r="T635" s="803"/>
    </row>
    <row r="636" spans="1:20" ht="15" hidden="1" customHeight="1" outlineLevel="1" x14ac:dyDescent="0.25">
      <c r="A636" s="72">
        <v>629</v>
      </c>
      <c r="B636" s="754"/>
      <c r="C636" s="763"/>
      <c r="D636" s="756"/>
      <c r="E636" s="757"/>
      <c r="F636" s="757"/>
      <c r="G636" s="779"/>
      <c r="H636" s="800"/>
      <c r="I636" s="801"/>
      <c r="J636" s="802"/>
      <c r="K636" s="759"/>
      <c r="L636" s="760"/>
      <c r="M636" s="761"/>
      <c r="N636" s="804"/>
      <c r="O636" s="803"/>
      <c r="P636" s="759"/>
      <c r="Q636" s="760"/>
      <c r="R636" s="761"/>
      <c r="S636" s="804"/>
      <c r="T636" s="803"/>
    </row>
    <row r="637" spans="1:20" ht="15" hidden="1" customHeight="1" outlineLevel="1" x14ac:dyDescent="0.25">
      <c r="A637" s="72">
        <v>630</v>
      </c>
      <c r="B637" s="754"/>
      <c r="C637" s="763"/>
      <c r="D637" s="756"/>
      <c r="E637" s="757"/>
      <c r="F637" s="757"/>
      <c r="G637" s="779"/>
      <c r="H637" s="800"/>
      <c r="I637" s="801"/>
      <c r="J637" s="802"/>
      <c r="K637" s="759"/>
      <c r="L637" s="760"/>
      <c r="M637" s="761"/>
      <c r="N637" s="804"/>
      <c r="O637" s="803"/>
      <c r="P637" s="759"/>
      <c r="Q637" s="760"/>
      <c r="R637" s="761"/>
      <c r="S637" s="804"/>
      <c r="T637" s="803"/>
    </row>
    <row r="638" spans="1:20" ht="15" hidden="1" customHeight="1" outlineLevel="1" x14ac:dyDescent="0.25">
      <c r="A638" s="72">
        <v>631</v>
      </c>
      <c r="B638" s="754"/>
      <c r="C638" s="763"/>
      <c r="D638" s="756"/>
      <c r="E638" s="757"/>
      <c r="F638" s="757"/>
      <c r="G638" s="779"/>
      <c r="H638" s="800"/>
      <c r="I638" s="801"/>
      <c r="J638" s="802"/>
      <c r="K638" s="759"/>
      <c r="L638" s="760"/>
      <c r="M638" s="761"/>
      <c r="N638" s="804"/>
      <c r="O638" s="803"/>
      <c r="P638" s="759"/>
      <c r="Q638" s="760"/>
      <c r="R638" s="761"/>
      <c r="S638" s="804"/>
      <c r="T638" s="803"/>
    </row>
    <row r="639" spans="1:20" ht="15" hidden="1" customHeight="1" outlineLevel="1" x14ac:dyDescent="0.25">
      <c r="A639" s="72">
        <v>632</v>
      </c>
      <c r="B639" s="754"/>
      <c r="C639" s="763"/>
      <c r="D639" s="756"/>
      <c r="E639" s="757"/>
      <c r="F639" s="757"/>
      <c r="G639" s="779"/>
      <c r="H639" s="800"/>
      <c r="I639" s="801"/>
      <c r="J639" s="802"/>
      <c r="K639" s="759"/>
      <c r="L639" s="760"/>
      <c r="M639" s="761"/>
      <c r="N639" s="804"/>
      <c r="O639" s="803"/>
      <c r="P639" s="759"/>
      <c r="Q639" s="760"/>
      <c r="R639" s="761"/>
      <c r="S639" s="804"/>
      <c r="T639" s="803"/>
    </row>
    <row r="640" spans="1:20" ht="15" hidden="1" customHeight="1" outlineLevel="1" x14ac:dyDescent="0.25">
      <c r="A640" s="72">
        <v>633</v>
      </c>
      <c r="B640" s="754"/>
      <c r="C640" s="763"/>
      <c r="D640" s="756"/>
      <c r="E640" s="757"/>
      <c r="F640" s="757"/>
      <c r="G640" s="779"/>
      <c r="H640" s="800"/>
      <c r="I640" s="801"/>
      <c r="J640" s="802"/>
      <c r="K640" s="759"/>
      <c r="L640" s="760"/>
      <c r="M640" s="761"/>
      <c r="N640" s="804"/>
      <c r="O640" s="803"/>
      <c r="P640" s="759"/>
      <c r="Q640" s="760"/>
      <c r="R640" s="761"/>
      <c r="S640" s="804"/>
      <c r="T640" s="803"/>
    </row>
    <row r="641" spans="1:20" ht="15" hidden="1" customHeight="1" outlineLevel="1" x14ac:dyDescent="0.25">
      <c r="A641" s="72">
        <v>634</v>
      </c>
      <c r="B641" s="754"/>
      <c r="C641" s="763"/>
      <c r="D641" s="756"/>
      <c r="E641" s="757"/>
      <c r="F641" s="757"/>
      <c r="G641" s="779"/>
      <c r="H641" s="800"/>
      <c r="I641" s="801"/>
      <c r="J641" s="802"/>
      <c r="K641" s="759"/>
      <c r="L641" s="760"/>
      <c r="M641" s="761"/>
      <c r="N641" s="804"/>
      <c r="O641" s="803"/>
      <c r="P641" s="759"/>
      <c r="Q641" s="760"/>
      <c r="R641" s="761"/>
      <c r="S641" s="804"/>
      <c r="T641" s="803"/>
    </row>
    <row r="642" spans="1:20" ht="15" hidden="1" customHeight="1" outlineLevel="1" x14ac:dyDescent="0.25">
      <c r="A642" s="72">
        <v>635</v>
      </c>
      <c r="B642" s="754"/>
      <c r="C642" s="763"/>
      <c r="D642" s="756"/>
      <c r="E642" s="757"/>
      <c r="F642" s="757"/>
      <c r="G642" s="779"/>
      <c r="H642" s="800"/>
      <c r="I642" s="801"/>
      <c r="J642" s="802"/>
      <c r="K642" s="759"/>
      <c r="L642" s="760"/>
      <c r="M642" s="761"/>
      <c r="N642" s="804"/>
      <c r="O642" s="803"/>
      <c r="P642" s="759"/>
      <c r="Q642" s="760"/>
      <c r="R642" s="761"/>
      <c r="S642" s="804"/>
      <c r="T642" s="803"/>
    </row>
    <row r="643" spans="1:20" ht="15" hidden="1" customHeight="1" outlineLevel="1" x14ac:dyDescent="0.25">
      <c r="A643" s="72">
        <v>636</v>
      </c>
      <c r="B643" s="754"/>
      <c r="C643" s="763"/>
      <c r="D643" s="756"/>
      <c r="E643" s="757"/>
      <c r="F643" s="757"/>
      <c r="G643" s="779"/>
      <c r="H643" s="800"/>
      <c r="I643" s="801"/>
      <c r="J643" s="802"/>
      <c r="K643" s="759"/>
      <c r="L643" s="760"/>
      <c r="M643" s="761"/>
      <c r="N643" s="804"/>
      <c r="O643" s="803"/>
      <c r="P643" s="759"/>
      <c r="Q643" s="760"/>
      <c r="R643" s="761"/>
      <c r="S643" s="804"/>
      <c r="T643" s="803"/>
    </row>
    <row r="644" spans="1:20" ht="15" hidden="1" customHeight="1" outlineLevel="1" x14ac:dyDescent="0.25">
      <c r="A644" s="72">
        <v>637</v>
      </c>
      <c r="B644" s="754"/>
      <c r="C644" s="763"/>
      <c r="D644" s="756"/>
      <c r="E644" s="757"/>
      <c r="F644" s="757"/>
      <c r="G644" s="779"/>
      <c r="H644" s="800"/>
      <c r="I644" s="801"/>
      <c r="J644" s="802"/>
      <c r="K644" s="759"/>
      <c r="L644" s="760"/>
      <c r="M644" s="761"/>
      <c r="N644" s="804"/>
      <c r="O644" s="803"/>
      <c r="P644" s="759"/>
      <c r="Q644" s="760"/>
      <c r="R644" s="761"/>
      <c r="S644" s="804"/>
      <c r="T644" s="803"/>
    </row>
    <row r="645" spans="1:20" ht="15" hidden="1" customHeight="1" outlineLevel="1" x14ac:dyDescent="0.25">
      <c r="A645" s="72">
        <v>638</v>
      </c>
      <c r="B645" s="754"/>
      <c r="C645" s="763"/>
      <c r="D645" s="756"/>
      <c r="E645" s="757"/>
      <c r="F645" s="757"/>
      <c r="G645" s="779"/>
      <c r="H645" s="800"/>
      <c r="I645" s="801"/>
      <c r="J645" s="802"/>
      <c r="K645" s="759"/>
      <c r="L645" s="760"/>
      <c r="M645" s="761"/>
      <c r="N645" s="804"/>
      <c r="O645" s="803"/>
      <c r="P645" s="759"/>
      <c r="Q645" s="760"/>
      <c r="R645" s="761"/>
      <c r="S645" s="804"/>
      <c r="T645" s="803"/>
    </row>
    <row r="646" spans="1:20" ht="15" hidden="1" customHeight="1" outlineLevel="1" x14ac:dyDescent="0.25">
      <c r="A646" s="72">
        <v>639</v>
      </c>
      <c r="B646" s="754"/>
      <c r="C646" s="763"/>
      <c r="D646" s="756"/>
      <c r="E646" s="757"/>
      <c r="F646" s="757"/>
      <c r="G646" s="779"/>
      <c r="H646" s="800"/>
      <c r="I646" s="801"/>
      <c r="J646" s="802"/>
      <c r="K646" s="759"/>
      <c r="L646" s="760"/>
      <c r="M646" s="761"/>
      <c r="N646" s="804"/>
      <c r="O646" s="803"/>
      <c r="P646" s="759"/>
      <c r="Q646" s="760"/>
      <c r="R646" s="761"/>
      <c r="S646" s="804"/>
      <c r="T646" s="803"/>
    </row>
    <row r="647" spans="1:20" ht="15" hidden="1" customHeight="1" outlineLevel="1" x14ac:dyDescent="0.25">
      <c r="A647" s="72">
        <v>640</v>
      </c>
      <c r="B647" s="754"/>
      <c r="C647" s="763"/>
      <c r="D647" s="756"/>
      <c r="E647" s="757"/>
      <c r="F647" s="757"/>
      <c r="G647" s="779"/>
      <c r="H647" s="800"/>
      <c r="I647" s="801"/>
      <c r="J647" s="802"/>
      <c r="K647" s="759"/>
      <c r="L647" s="760"/>
      <c r="M647" s="761"/>
      <c r="N647" s="804"/>
      <c r="O647" s="803"/>
      <c r="P647" s="759"/>
      <c r="Q647" s="760"/>
      <c r="R647" s="761"/>
      <c r="S647" s="804"/>
      <c r="T647" s="803"/>
    </row>
    <row r="648" spans="1:20" ht="15" hidden="1" customHeight="1" outlineLevel="1" x14ac:dyDescent="0.25">
      <c r="A648" s="72">
        <v>641</v>
      </c>
      <c r="B648" s="754"/>
      <c r="C648" s="763"/>
      <c r="D648" s="756"/>
      <c r="E648" s="757"/>
      <c r="F648" s="757"/>
      <c r="G648" s="779"/>
      <c r="H648" s="800"/>
      <c r="I648" s="801"/>
      <c r="J648" s="802"/>
      <c r="K648" s="759"/>
      <c r="L648" s="760"/>
      <c r="M648" s="761"/>
      <c r="N648" s="804"/>
      <c r="O648" s="803"/>
      <c r="P648" s="759"/>
      <c r="Q648" s="760"/>
      <c r="R648" s="761"/>
      <c r="S648" s="804"/>
      <c r="T648" s="803"/>
    </row>
    <row r="649" spans="1:20" ht="15" hidden="1" customHeight="1" outlineLevel="1" x14ac:dyDescent="0.25">
      <c r="A649" s="72">
        <v>642</v>
      </c>
      <c r="B649" s="754"/>
      <c r="C649" s="763"/>
      <c r="D649" s="756"/>
      <c r="E649" s="757"/>
      <c r="F649" s="757"/>
      <c r="G649" s="779"/>
      <c r="H649" s="800"/>
      <c r="I649" s="801"/>
      <c r="J649" s="802"/>
      <c r="K649" s="759"/>
      <c r="L649" s="760"/>
      <c r="M649" s="761"/>
      <c r="N649" s="804"/>
      <c r="O649" s="803"/>
      <c r="P649" s="759"/>
      <c r="Q649" s="760"/>
      <c r="R649" s="761"/>
      <c r="S649" s="804"/>
      <c r="T649" s="803"/>
    </row>
    <row r="650" spans="1:20" ht="15" hidden="1" customHeight="1" outlineLevel="1" x14ac:dyDescent="0.25">
      <c r="A650" s="72">
        <v>643</v>
      </c>
      <c r="B650" s="754"/>
      <c r="C650" s="763"/>
      <c r="D650" s="756"/>
      <c r="E650" s="757"/>
      <c r="F650" s="757"/>
      <c r="G650" s="779"/>
      <c r="H650" s="800"/>
      <c r="I650" s="801"/>
      <c r="J650" s="802"/>
      <c r="K650" s="759"/>
      <c r="L650" s="760"/>
      <c r="M650" s="761"/>
      <c r="N650" s="804"/>
      <c r="O650" s="803"/>
      <c r="P650" s="759"/>
      <c r="Q650" s="760"/>
      <c r="R650" s="761"/>
      <c r="S650" s="804"/>
      <c r="T650" s="803"/>
    </row>
    <row r="651" spans="1:20" ht="15" hidden="1" customHeight="1" outlineLevel="1" x14ac:dyDescent="0.25">
      <c r="A651" s="72">
        <v>644</v>
      </c>
      <c r="B651" s="754"/>
      <c r="C651" s="763"/>
      <c r="D651" s="756"/>
      <c r="E651" s="757"/>
      <c r="F651" s="757"/>
      <c r="G651" s="779"/>
      <c r="H651" s="800"/>
      <c r="I651" s="801"/>
      <c r="J651" s="802"/>
      <c r="K651" s="759"/>
      <c r="L651" s="760"/>
      <c r="M651" s="761"/>
      <c r="N651" s="804"/>
      <c r="O651" s="803"/>
      <c r="P651" s="759"/>
      <c r="Q651" s="760"/>
      <c r="R651" s="761"/>
      <c r="S651" s="804"/>
      <c r="T651" s="803"/>
    </row>
    <row r="652" spans="1:20" ht="15" hidden="1" customHeight="1" outlineLevel="1" x14ac:dyDescent="0.25">
      <c r="A652" s="72">
        <v>645</v>
      </c>
      <c r="B652" s="754"/>
      <c r="C652" s="763"/>
      <c r="D652" s="756"/>
      <c r="E652" s="757"/>
      <c r="F652" s="757"/>
      <c r="G652" s="779"/>
      <c r="H652" s="800"/>
      <c r="I652" s="801"/>
      <c r="J652" s="802"/>
      <c r="K652" s="759"/>
      <c r="L652" s="760"/>
      <c r="M652" s="761"/>
      <c r="N652" s="804"/>
      <c r="O652" s="803"/>
      <c r="P652" s="759"/>
      <c r="Q652" s="760"/>
      <c r="R652" s="761"/>
      <c r="S652" s="804"/>
      <c r="T652" s="803"/>
    </row>
    <row r="653" spans="1:20" ht="15" hidden="1" customHeight="1" outlineLevel="1" x14ac:dyDescent="0.25">
      <c r="A653" s="72">
        <v>646</v>
      </c>
      <c r="B653" s="754"/>
      <c r="C653" s="763"/>
      <c r="D653" s="756"/>
      <c r="E653" s="757"/>
      <c r="F653" s="757"/>
      <c r="G653" s="779"/>
      <c r="H653" s="800"/>
      <c r="I653" s="801"/>
      <c r="J653" s="802"/>
      <c r="K653" s="759"/>
      <c r="L653" s="760"/>
      <c r="M653" s="761"/>
      <c r="N653" s="804"/>
      <c r="O653" s="803"/>
      <c r="P653" s="759"/>
      <c r="Q653" s="760"/>
      <c r="R653" s="761"/>
      <c r="S653" s="804"/>
      <c r="T653" s="803"/>
    </row>
    <row r="654" spans="1:20" ht="15" hidden="1" customHeight="1" outlineLevel="1" x14ac:dyDescent="0.25">
      <c r="A654" s="72">
        <v>647</v>
      </c>
      <c r="B654" s="754"/>
      <c r="C654" s="763"/>
      <c r="D654" s="756"/>
      <c r="E654" s="757"/>
      <c r="F654" s="757"/>
      <c r="G654" s="779"/>
      <c r="H654" s="800"/>
      <c r="I654" s="801"/>
      <c r="J654" s="802"/>
      <c r="K654" s="759"/>
      <c r="L654" s="760"/>
      <c r="M654" s="761"/>
      <c r="N654" s="804"/>
      <c r="O654" s="803"/>
      <c r="P654" s="759"/>
      <c r="Q654" s="760"/>
      <c r="R654" s="761"/>
      <c r="S654" s="804"/>
      <c r="T654" s="803"/>
    </row>
    <row r="655" spans="1:20" ht="15" hidden="1" customHeight="1" outlineLevel="1" x14ac:dyDescent="0.25">
      <c r="A655" s="72">
        <v>648</v>
      </c>
      <c r="B655" s="754"/>
      <c r="C655" s="763"/>
      <c r="D655" s="756"/>
      <c r="E655" s="757"/>
      <c r="F655" s="757"/>
      <c r="G655" s="779"/>
      <c r="H655" s="800"/>
      <c r="I655" s="801"/>
      <c r="J655" s="802"/>
      <c r="K655" s="759"/>
      <c r="L655" s="760"/>
      <c r="M655" s="761"/>
      <c r="N655" s="804"/>
      <c r="O655" s="803"/>
      <c r="P655" s="759"/>
      <c r="Q655" s="760"/>
      <c r="R655" s="761"/>
      <c r="S655" s="804"/>
      <c r="T655" s="803"/>
    </row>
    <row r="656" spans="1:20" ht="15" hidden="1" customHeight="1" outlineLevel="1" x14ac:dyDescent="0.25">
      <c r="A656" s="72">
        <v>649</v>
      </c>
      <c r="B656" s="754"/>
      <c r="C656" s="763"/>
      <c r="D656" s="756"/>
      <c r="E656" s="757"/>
      <c r="F656" s="757"/>
      <c r="G656" s="779"/>
      <c r="H656" s="800"/>
      <c r="I656" s="801"/>
      <c r="J656" s="802"/>
      <c r="K656" s="759"/>
      <c r="L656" s="760"/>
      <c r="M656" s="761"/>
      <c r="N656" s="804"/>
      <c r="O656" s="803"/>
      <c r="P656" s="759"/>
      <c r="Q656" s="760"/>
      <c r="R656" s="761"/>
      <c r="S656" s="804"/>
      <c r="T656" s="803"/>
    </row>
    <row r="657" spans="1:20" ht="15" hidden="1" customHeight="1" outlineLevel="1" x14ac:dyDescent="0.25">
      <c r="A657" s="72">
        <v>650</v>
      </c>
      <c r="B657" s="754"/>
      <c r="C657" s="763"/>
      <c r="D657" s="756"/>
      <c r="E657" s="757"/>
      <c r="F657" s="757"/>
      <c r="G657" s="779"/>
      <c r="H657" s="800"/>
      <c r="I657" s="801"/>
      <c r="J657" s="802"/>
      <c r="K657" s="759"/>
      <c r="L657" s="760"/>
      <c r="M657" s="761"/>
      <c r="N657" s="804"/>
      <c r="O657" s="803"/>
      <c r="P657" s="759"/>
      <c r="Q657" s="760"/>
      <c r="R657" s="761"/>
      <c r="S657" s="804"/>
      <c r="T657" s="803"/>
    </row>
    <row r="658" spans="1:20" ht="15" hidden="1" customHeight="1" outlineLevel="1" x14ac:dyDescent="0.25">
      <c r="A658" s="72">
        <v>651</v>
      </c>
      <c r="B658" s="754"/>
      <c r="C658" s="763"/>
      <c r="D658" s="756"/>
      <c r="E658" s="757"/>
      <c r="F658" s="757"/>
      <c r="G658" s="779"/>
      <c r="H658" s="800"/>
      <c r="I658" s="801"/>
      <c r="J658" s="802"/>
      <c r="K658" s="759"/>
      <c r="L658" s="760"/>
      <c r="M658" s="761"/>
      <c r="N658" s="804"/>
      <c r="O658" s="803"/>
      <c r="P658" s="759"/>
      <c r="Q658" s="760"/>
      <c r="R658" s="761"/>
      <c r="S658" s="804"/>
      <c r="T658" s="803"/>
    </row>
    <row r="659" spans="1:20" ht="15" hidden="1" customHeight="1" outlineLevel="1" x14ac:dyDescent="0.25">
      <c r="A659" s="72">
        <v>652</v>
      </c>
      <c r="B659" s="754"/>
      <c r="C659" s="763"/>
      <c r="D659" s="756"/>
      <c r="E659" s="757"/>
      <c r="F659" s="757"/>
      <c r="G659" s="779"/>
      <c r="H659" s="800"/>
      <c r="I659" s="801"/>
      <c r="J659" s="802"/>
      <c r="K659" s="759"/>
      <c r="L659" s="760"/>
      <c r="M659" s="761"/>
      <c r="N659" s="804"/>
      <c r="O659" s="803"/>
      <c r="P659" s="759"/>
      <c r="Q659" s="760"/>
      <c r="R659" s="761"/>
      <c r="S659" s="804"/>
      <c r="T659" s="803"/>
    </row>
    <row r="660" spans="1:20" ht="15" hidden="1" customHeight="1" outlineLevel="1" x14ac:dyDescent="0.25">
      <c r="A660" s="72">
        <v>653</v>
      </c>
      <c r="B660" s="754"/>
      <c r="C660" s="763"/>
      <c r="D660" s="756"/>
      <c r="E660" s="757"/>
      <c r="F660" s="757"/>
      <c r="G660" s="779"/>
      <c r="H660" s="800"/>
      <c r="I660" s="801"/>
      <c r="J660" s="802"/>
      <c r="K660" s="759"/>
      <c r="L660" s="760"/>
      <c r="M660" s="761"/>
      <c r="N660" s="804"/>
      <c r="O660" s="803"/>
      <c r="P660" s="759"/>
      <c r="Q660" s="760"/>
      <c r="R660" s="761"/>
      <c r="S660" s="804"/>
      <c r="T660" s="803"/>
    </row>
    <row r="661" spans="1:20" ht="15" hidden="1" customHeight="1" outlineLevel="1" x14ac:dyDescent="0.25">
      <c r="A661" s="72">
        <v>654</v>
      </c>
      <c r="B661" s="754"/>
      <c r="C661" s="763"/>
      <c r="D661" s="756"/>
      <c r="E661" s="757"/>
      <c r="F661" s="757"/>
      <c r="G661" s="779"/>
      <c r="H661" s="800"/>
      <c r="I661" s="801"/>
      <c r="J661" s="802"/>
      <c r="K661" s="759"/>
      <c r="L661" s="760"/>
      <c r="M661" s="761"/>
      <c r="N661" s="804"/>
      <c r="O661" s="803"/>
      <c r="P661" s="759"/>
      <c r="Q661" s="760"/>
      <c r="R661" s="761"/>
      <c r="S661" s="804"/>
      <c r="T661" s="803"/>
    </row>
    <row r="662" spans="1:20" ht="15" hidden="1" customHeight="1" outlineLevel="1" x14ac:dyDescent="0.25">
      <c r="A662" s="72">
        <v>655</v>
      </c>
      <c r="B662" s="754"/>
      <c r="C662" s="763"/>
      <c r="D662" s="756"/>
      <c r="E662" s="757"/>
      <c r="F662" s="757"/>
      <c r="G662" s="779"/>
      <c r="H662" s="800"/>
      <c r="I662" s="801"/>
      <c r="J662" s="802"/>
      <c r="K662" s="759"/>
      <c r="L662" s="760"/>
      <c r="M662" s="761"/>
      <c r="N662" s="804"/>
      <c r="O662" s="803"/>
      <c r="P662" s="759"/>
      <c r="Q662" s="760"/>
      <c r="R662" s="761"/>
      <c r="S662" s="804"/>
      <c r="T662" s="803"/>
    </row>
    <row r="663" spans="1:20" ht="15" hidden="1" customHeight="1" outlineLevel="1" x14ac:dyDescent="0.25">
      <c r="A663" s="72">
        <v>656</v>
      </c>
      <c r="B663" s="754"/>
      <c r="C663" s="763"/>
      <c r="D663" s="756"/>
      <c r="E663" s="757"/>
      <c r="F663" s="757"/>
      <c r="G663" s="779"/>
      <c r="H663" s="800"/>
      <c r="I663" s="801"/>
      <c r="J663" s="802"/>
      <c r="K663" s="759"/>
      <c r="L663" s="760"/>
      <c r="M663" s="761"/>
      <c r="N663" s="804"/>
      <c r="O663" s="803"/>
      <c r="P663" s="759"/>
      <c r="Q663" s="760"/>
      <c r="R663" s="761"/>
      <c r="S663" s="804"/>
      <c r="T663" s="803"/>
    </row>
    <row r="664" spans="1:20" ht="15" hidden="1" customHeight="1" outlineLevel="1" x14ac:dyDescent="0.25">
      <c r="A664" s="72">
        <v>657</v>
      </c>
      <c r="B664" s="754"/>
      <c r="C664" s="763"/>
      <c r="D664" s="756"/>
      <c r="E664" s="757"/>
      <c r="F664" s="757"/>
      <c r="G664" s="779"/>
      <c r="H664" s="800"/>
      <c r="I664" s="801"/>
      <c r="J664" s="802"/>
      <c r="K664" s="759"/>
      <c r="L664" s="760"/>
      <c r="M664" s="761"/>
      <c r="N664" s="804"/>
      <c r="O664" s="803"/>
      <c r="P664" s="759"/>
      <c r="Q664" s="760"/>
      <c r="R664" s="761"/>
      <c r="S664" s="804"/>
      <c r="T664" s="803"/>
    </row>
    <row r="665" spans="1:20" ht="15" hidden="1" customHeight="1" outlineLevel="1" x14ac:dyDescent="0.25">
      <c r="A665" s="72">
        <v>658</v>
      </c>
      <c r="B665" s="754"/>
      <c r="C665" s="763"/>
      <c r="D665" s="756"/>
      <c r="E665" s="757"/>
      <c r="F665" s="757"/>
      <c r="G665" s="779"/>
      <c r="H665" s="800"/>
      <c r="I665" s="801"/>
      <c r="J665" s="802"/>
      <c r="K665" s="759"/>
      <c r="L665" s="760"/>
      <c r="M665" s="761"/>
      <c r="N665" s="804"/>
      <c r="O665" s="803"/>
      <c r="P665" s="759"/>
      <c r="Q665" s="760"/>
      <c r="R665" s="761"/>
      <c r="S665" s="804"/>
      <c r="T665" s="803"/>
    </row>
    <row r="666" spans="1:20" ht="15" hidden="1" customHeight="1" outlineLevel="1" x14ac:dyDescent="0.25">
      <c r="A666" s="72">
        <v>659</v>
      </c>
      <c r="B666" s="754"/>
      <c r="C666" s="763"/>
      <c r="D666" s="756"/>
      <c r="E666" s="757"/>
      <c r="F666" s="757"/>
      <c r="G666" s="779"/>
      <c r="H666" s="800"/>
      <c r="I666" s="801"/>
      <c r="J666" s="802"/>
      <c r="K666" s="759"/>
      <c r="L666" s="760"/>
      <c r="M666" s="761"/>
      <c r="N666" s="804"/>
      <c r="O666" s="803"/>
      <c r="P666" s="759"/>
      <c r="Q666" s="760"/>
      <c r="R666" s="761"/>
      <c r="S666" s="804"/>
      <c r="T666" s="803"/>
    </row>
    <row r="667" spans="1:20" ht="15" hidden="1" customHeight="1" outlineLevel="1" x14ac:dyDescent="0.25">
      <c r="A667" s="72">
        <v>660</v>
      </c>
      <c r="B667" s="754"/>
      <c r="C667" s="763"/>
      <c r="D667" s="756"/>
      <c r="E667" s="757"/>
      <c r="F667" s="757"/>
      <c r="G667" s="779"/>
      <c r="H667" s="800"/>
      <c r="I667" s="801"/>
      <c r="J667" s="802"/>
      <c r="K667" s="759"/>
      <c r="L667" s="760"/>
      <c r="M667" s="761"/>
      <c r="N667" s="804"/>
      <c r="O667" s="803"/>
      <c r="P667" s="759"/>
      <c r="Q667" s="760"/>
      <c r="R667" s="761"/>
      <c r="S667" s="804"/>
      <c r="T667" s="803"/>
    </row>
    <row r="668" spans="1:20" ht="15" hidden="1" customHeight="1" outlineLevel="1" x14ac:dyDescent="0.25">
      <c r="A668" s="72">
        <v>661</v>
      </c>
      <c r="B668" s="754"/>
      <c r="C668" s="763"/>
      <c r="D668" s="756"/>
      <c r="E668" s="757"/>
      <c r="F668" s="757"/>
      <c r="G668" s="779"/>
      <c r="H668" s="800"/>
      <c r="I668" s="801"/>
      <c r="J668" s="802"/>
      <c r="K668" s="759"/>
      <c r="L668" s="760"/>
      <c r="M668" s="761"/>
      <c r="N668" s="804"/>
      <c r="O668" s="803"/>
      <c r="P668" s="759"/>
      <c r="Q668" s="760"/>
      <c r="R668" s="761"/>
      <c r="S668" s="804"/>
      <c r="T668" s="803"/>
    </row>
    <row r="669" spans="1:20" ht="15" hidden="1" customHeight="1" outlineLevel="1" x14ac:dyDescent="0.25">
      <c r="A669" s="72">
        <v>662</v>
      </c>
      <c r="B669" s="754"/>
      <c r="C669" s="763"/>
      <c r="D669" s="756"/>
      <c r="E669" s="757"/>
      <c r="F669" s="757"/>
      <c r="G669" s="779"/>
      <c r="H669" s="800"/>
      <c r="I669" s="801"/>
      <c r="J669" s="802"/>
      <c r="K669" s="759"/>
      <c r="L669" s="760"/>
      <c r="M669" s="761"/>
      <c r="N669" s="804"/>
      <c r="O669" s="803"/>
      <c r="P669" s="759"/>
      <c r="Q669" s="760"/>
      <c r="R669" s="761"/>
      <c r="S669" s="804"/>
      <c r="T669" s="803"/>
    </row>
    <row r="670" spans="1:20" ht="15" hidden="1" customHeight="1" outlineLevel="1" x14ac:dyDescent="0.25">
      <c r="A670" s="72">
        <v>663</v>
      </c>
      <c r="B670" s="754"/>
      <c r="C670" s="763"/>
      <c r="D670" s="756"/>
      <c r="E670" s="757"/>
      <c r="F670" s="757"/>
      <c r="G670" s="779"/>
      <c r="H670" s="800"/>
      <c r="I670" s="801"/>
      <c r="J670" s="802"/>
      <c r="K670" s="759"/>
      <c r="L670" s="760"/>
      <c r="M670" s="761"/>
      <c r="N670" s="804"/>
      <c r="O670" s="803"/>
      <c r="P670" s="759"/>
      <c r="Q670" s="760"/>
      <c r="R670" s="761"/>
      <c r="S670" s="804"/>
      <c r="T670" s="803"/>
    </row>
    <row r="671" spans="1:20" ht="15" hidden="1" customHeight="1" outlineLevel="1" x14ac:dyDescent="0.25">
      <c r="A671" s="72">
        <v>664</v>
      </c>
      <c r="B671" s="754"/>
      <c r="C671" s="763"/>
      <c r="D671" s="756"/>
      <c r="E671" s="757"/>
      <c r="F671" s="757"/>
      <c r="G671" s="779"/>
      <c r="H671" s="800"/>
      <c r="I671" s="801"/>
      <c r="J671" s="802"/>
      <c r="K671" s="759"/>
      <c r="L671" s="760"/>
      <c r="M671" s="761"/>
      <c r="N671" s="804"/>
      <c r="O671" s="803"/>
      <c r="P671" s="759"/>
      <c r="Q671" s="760"/>
      <c r="R671" s="761"/>
      <c r="S671" s="804"/>
      <c r="T671" s="803"/>
    </row>
    <row r="672" spans="1:20" ht="15" hidden="1" customHeight="1" outlineLevel="1" x14ac:dyDescent="0.25">
      <c r="A672" s="72">
        <v>665</v>
      </c>
      <c r="B672" s="754"/>
      <c r="C672" s="763"/>
      <c r="D672" s="756"/>
      <c r="E672" s="757"/>
      <c r="F672" s="757"/>
      <c r="G672" s="779"/>
      <c r="H672" s="800"/>
      <c r="I672" s="801"/>
      <c r="J672" s="802"/>
      <c r="K672" s="759"/>
      <c r="L672" s="760"/>
      <c r="M672" s="761"/>
      <c r="N672" s="804"/>
      <c r="O672" s="803"/>
      <c r="P672" s="759"/>
      <c r="Q672" s="760"/>
      <c r="R672" s="761"/>
      <c r="S672" s="804"/>
      <c r="T672" s="803"/>
    </row>
    <row r="673" spans="1:20" ht="15" hidden="1" customHeight="1" outlineLevel="1" x14ac:dyDescent="0.25">
      <c r="A673" s="72">
        <v>666</v>
      </c>
      <c r="B673" s="754"/>
      <c r="C673" s="763"/>
      <c r="D673" s="756"/>
      <c r="E673" s="757"/>
      <c r="F673" s="757"/>
      <c r="G673" s="779"/>
      <c r="H673" s="800"/>
      <c r="I673" s="801"/>
      <c r="J673" s="802"/>
      <c r="K673" s="759"/>
      <c r="L673" s="760"/>
      <c r="M673" s="761"/>
      <c r="N673" s="804"/>
      <c r="O673" s="803"/>
      <c r="P673" s="759"/>
      <c r="Q673" s="760"/>
      <c r="R673" s="761"/>
      <c r="S673" s="804"/>
      <c r="T673" s="803"/>
    </row>
    <row r="674" spans="1:20" ht="15" hidden="1" customHeight="1" outlineLevel="1" x14ac:dyDescent="0.25">
      <c r="A674" s="72">
        <v>667</v>
      </c>
      <c r="B674" s="754"/>
      <c r="C674" s="763"/>
      <c r="D674" s="756"/>
      <c r="E674" s="757"/>
      <c r="F674" s="757"/>
      <c r="G674" s="779"/>
      <c r="H674" s="800"/>
      <c r="I674" s="801"/>
      <c r="J674" s="802"/>
      <c r="K674" s="759"/>
      <c r="L674" s="760"/>
      <c r="M674" s="761"/>
      <c r="N674" s="804"/>
      <c r="O674" s="803"/>
      <c r="P674" s="759"/>
      <c r="Q674" s="760"/>
      <c r="R674" s="761"/>
      <c r="S674" s="804"/>
      <c r="T674" s="803"/>
    </row>
    <row r="675" spans="1:20" ht="15" hidden="1" customHeight="1" outlineLevel="1" x14ac:dyDescent="0.25">
      <c r="A675" s="72">
        <v>668</v>
      </c>
      <c r="B675" s="754"/>
      <c r="C675" s="763"/>
      <c r="D675" s="756"/>
      <c r="E675" s="757"/>
      <c r="F675" s="757"/>
      <c r="G675" s="779"/>
      <c r="H675" s="800"/>
      <c r="I675" s="801"/>
      <c r="J675" s="802"/>
      <c r="K675" s="759"/>
      <c r="L675" s="760"/>
      <c r="M675" s="761"/>
      <c r="N675" s="804"/>
      <c r="O675" s="803"/>
      <c r="P675" s="759"/>
      <c r="Q675" s="760"/>
      <c r="R675" s="761"/>
      <c r="S675" s="804"/>
      <c r="T675" s="803"/>
    </row>
    <row r="676" spans="1:20" ht="15" hidden="1" customHeight="1" outlineLevel="1" x14ac:dyDescent="0.25">
      <c r="A676" s="72">
        <v>669</v>
      </c>
      <c r="B676" s="754"/>
      <c r="C676" s="763"/>
      <c r="D676" s="756"/>
      <c r="E676" s="757"/>
      <c r="F676" s="757"/>
      <c r="G676" s="779"/>
      <c r="H676" s="800"/>
      <c r="I676" s="801"/>
      <c r="J676" s="802"/>
      <c r="K676" s="759"/>
      <c r="L676" s="760"/>
      <c r="M676" s="761"/>
      <c r="N676" s="804"/>
      <c r="O676" s="803"/>
      <c r="P676" s="759"/>
      <c r="Q676" s="760"/>
      <c r="R676" s="761"/>
      <c r="S676" s="804"/>
      <c r="T676" s="803"/>
    </row>
    <row r="677" spans="1:20" ht="15" hidden="1" customHeight="1" outlineLevel="1" x14ac:dyDescent="0.25">
      <c r="A677" s="72">
        <v>670</v>
      </c>
      <c r="B677" s="754"/>
      <c r="C677" s="763"/>
      <c r="D677" s="756"/>
      <c r="E677" s="757"/>
      <c r="F677" s="757"/>
      <c r="G677" s="779"/>
      <c r="H677" s="800"/>
      <c r="I677" s="801"/>
      <c r="J677" s="802"/>
      <c r="K677" s="759"/>
      <c r="L677" s="760"/>
      <c r="M677" s="761"/>
      <c r="N677" s="804"/>
      <c r="O677" s="803"/>
      <c r="P677" s="759"/>
      <c r="Q677" s="760"/>
      <c r="R677" s="761"/>
      <c r="S677" s="804"/>
      <c r="T677" s="803"/>
    </row>
    <row r="678" spans="1:20" ht="15" hidden="1" customHeight="1" outlineLevel="1" x14ac:dyDescent="0.25">
      <c r="A678" s="72">
        <v>671</v>
      </c>
      <c r="B678" s="754"/>
      <c r="C678" s="763"/>
      <c r="D678" s="756"/>
      <c r="E678" s="757"/>
      <c r="F678" s="757"/>
      <c r="G678" s="779"/>
      <c r="H678" s="800"/>
      <c r="I678" s="801"/>
      <c r="J678" s="802"/>
      <c r="K678" s="759"/>
      <c r="L678" s="760"/>
      <c r="M678" s="761"/>
      <c r="N678" s="804"/>
      <c r="O678" s="803"/>
      <c r="P678" s="759"/>
      <c r="Q678" s="760"/>
      <c r="R678" s="761"/>
      <c r="S678" s="804"/>
      <c r="T678" s="803"/>
    </row>
    <row r="679" spans="1:20" ht="15" hidden="1" customHeight="1" outlineLevel="1" x14ac:dyDescent="0.25">
      <c r="A679" s="72">
        <v>672</v>
      </c>
      <c r="B679" s="754"/>
      <c r="C679" s="763"/>
      <c r="D679" s="756"/>
      <c r="E679" s="757"/>
      <c r="F679" s="757"/>
      <c r="G679" s="779"/>
      <c r="H679" s="800"/>
      <c r="I679" s="801"/>
      <c r="J679" s="802"/>
      <c r="K679" s="759"/>
      <c r="L679" s="760"/>
      <c r="M679" s="761"/>
      <c r="N679" s="804"/>
      <c r="O679" s="803"/>
      <c r="P679" s="759"/>
      <c r="Q679" s="760"/>
      <c r="R679" s="761"/>
      <c r="S679" s="804"/>
      <c r="T679" s="803"/>
    </row>
    <row r="680" spans="1:20" ht="15" hidden="1" customHeight="1" outlineLevel="1" x14ac:dyDescent="0.25">
      <c r="A680" s="72">
        <v>673</v>
      </c>
      <c r="B680" s="754"/>
      <c r="C680" s="763"/>
      <c r="D680" s="756"/>
      <c r="E680" s="757"/>
      <c r="F680" s="757"/>
      <c r="G680" s="779"/>
      <c r="H680" s="800"/>
      <c r="I680" s="801"/>
      <c r="J680" s="802"/>
      <c r="K680" s="759"/>
      <c r="L680" s="760"/>
      <c r="M680" s="761"/>
      <c r="N680" s="804"/>
      <c r="O680" s="803"/>
      <c r="P680" s="759"/>
      <c r="Q680" s="760"/>
      <c r="R680" s="761"/>
      <c r="S680" s="804"/>
      <c r="T680" s="803"/>
    </row>
    <row r="681" spans="1:20" ht="15" hidden="1" customHeight="1" outlineLevel="1" x14ac:dyDescent="0.25">
      <c r="A681" s="72">
        <v>674</v>
      </c>
      <c r="B681" s="754"/>
      <c r="C681" s="763"/>
      <c r="D681" s="756"/>
      <c r="E681" s="757"/>
      <c r="F681" s="757"/>
      <c r="G681" s="779"/>
      <c r="H681" s="800"/>
      <c r="I681" s="801"/>
      <c r="J681" s="802"/>
      <c r="K681" s="759"/>
      <c r="L681" s="760"/>
      <c r="M681" s="761"/>
      <c r="N681" s="804"/>
      <c r="O681" s="803"/>
      <c r="P681" s="759"/>
      <c r="Q681" s="760"/>
      <c r="R681" s="761"/>
      <c r="S681" s="804"/>
      <c r="T681" s="803"/>
    </row>
    <row r="682" spans="1:20" ht="15" hidden="1" customHeight="1" outlineLevel="1" x14ac:dyDescent="0.25">
      <c r="A682" s="72">
        <v>675</v>
      </c>
      <c r="B682" s="754"/>
      <c r="C682" s="763"/>
      <c r="D682" s="756"/>
      <c r="E682" s="757"/>
      <c r="F682" s="757"/>
      <c r="G682" s="779"/>
      <c r="H682" s="800"/>
      <c r="I682" s="801"/>
      <c r="J682" s="802"/>
      <c r="K682" s="759"/>
      <c r="L682" s="760"/>
      <c r="M682" s="761"/>
      <c r="N682" s="804"/>
      <c r="O682" s="803"/>
      <c r="P682" s="759"/>
      <c r="Q682" s="760"/>
      <c r="R682" s="761"/>
      <c r="S682" s="804"/>
      <c r="T682" s="803"/>
    </row>
    <row r="683" spans="1:20" ht="15" hidden="1" customHeight="1" outlineLevel="1" x14ac:dyDescent="0.25">
      <c r="A683" s="72">
        <v>676</v>
      </c>
      <c r="B683" s="754"/>
      <c r="C683" s="763"/>
      <c r="D683" s="756"/>
      <c r="E683" s="757"/>
      <c r="F683" s="757"/>
      <c r="G683" s="779"/>
      <c r="H683" s="800"/>
      <c r="I683" s="801"/>
      <c r="J683" s="802"/>
      <c r="K683" s="759"/>
      <c r="L683" s="760"/>
      <c r="M683" s="761"/>
      <c r="N683" s="804"/>
      <c r="O683" s="803"/>
      <c r="P683" s="759"/>
      <c r="Q683" s="760"/>
      <c r="R683" s="761"/>
      <c r="S683" s="804"/>
      <c r="T683" s="803"/>
    </row>
    <row r="684" spans="1:20" ht="15" hidden="1" customHeight="1" outlineLevel="1" x14ac:dyDescent="0.25">
      <c r="A684" s="72">
        <v>677</v>
      </c>
      <c r="B684" s="754"/>
      <c r="C684" s="763"/>
      <c r="D684" s="756"/>
      <c r="E684" s="757"/>
      <c r="F684" s="757"/>
      <c r="G684" s="779"/>
      <c r="H684" s="800"/>
      <c r="I684" s="801"/>
      <c r="J684" s="802"/>
      <c r="K684" s="759"/>
      <c r="L684" s="760"/>
      <c r="M684" s="761"/>
      <c r="N684" s="804"/>
      <c r="O684" s="803"/>
      <c r="P684" s="759"/>
      <c r="Q684" s="760"/>
      <c r="R684" s="761"/>
      <c r="S684" s="804"/>
      <c r="T684" s="803"/>
    </row>
    <row r="685" spans="1:20" ht="15" hidden="1" customHeight="1" outlineLevel="1" x14ac:dyDescent="0.25">
      <c r="A685" s="72">
        <v>678</v>
      </c>
      <c r="B685" s="754"/>
      <c r="C685" s="763"/>
      <c r="D685" s="756"/>
      <c r="E685" s="757"/>
      <c r="F685" s="757"/>
      <c r="G685" s="779"/>
      <c r="H685" s="800"/>
      <c r="I685" s="801"/>
      <c r="J685" s="802"/>
      <c r="K685" s="759"/>
      <c r="L685" s="760"/>
      <c r="M685" s="761"/>
      <c r="N685" s="804"/>
      <c r="O685" s="803"/>
      <c r="P685" s="759"/>
      <c r="Q685" s="760"/>
      <c r="R685" s="761"/>
      <c r="S685" s="804"/>
      <c r="T685" s="803"/>
    </row>
    <row r="686" spans="1:20" ht="15" hidden="1" customHeight="1" outlineLevel="1" x14ac:dyDescent="0.25">
      <c r="A686" s="72">
        <v>679</v>
      </c>
      <c r="B686" s="754"/>
      <c r="C686" s="763"/>
      <c r="D686" s="756"/>
      <c r="E686" s="757"/>
      <c r="F686" s="757"/>
      <c r="G686" s="779"/>
      <c r="H686" s="800"/>
      <c r="I686" s="801"/>
      <c r="J686" s="802"/>
      <c r="K686" s="759"/>
      <c r="L686" s="760"/>
      <c r="M686" s="761"/>
      <c r="N686" s="804"/>
      <c r="O686" s="803"/>
      <c r="P686" s="759"/>
      <c r="Q686" s="760"/>
      <c r="R686" s="761"/>
      <c r="S686" s="804"/>
      <c r="T686" s="803"/>
    </row>
    <row r="687" spans="1:20" ht="15" hidden="1" customHeight="1" outlineLevel="1" x14ac:dyDescent="0.25">
      <c r="A687" s="72">
        <v>680</v>
      </c>
      <c r="B687" s="754"/>
      <c r="C687" s="763"/>
      <c r="D687" s="756"/>
      <c r="E687" s="757"/>
      <c r="F687" s="757"/>
      <c r="G687" s="779"/>
      <c r="H687" s="800"/>
      <c r="I687" s="801"/>
      <c r="J687" s="802"/>
      <c r="K687" s="759"/>
      <c r="L687" s="760"/>
      <c r="M687" s="761"/>
      <c r="N687" s="804"/>
      <c r="O687" s="803"/>
      <c r="P687" s="759"/>
      <c r="Q687" s="760"/>
      <c r="R687" s="761"/>
      <c r="S687" s="804"/>
      <c r="T687" s="803"/>
    </row>
    <row r="688" spans="1:20" ht="15" hidden="1" customHeight="1" outlineLevel="1" x14ac:dyDescent="0.25">
      <c r="A688" s="72">
        <v>681</v>
      </c>
      <c r="B688" s="754"/>
      <c r="C688" s="763"/>
      <c r="D688" s="756"/>
      <c r="E688" s="757"/>
      <c r="F688" s="757"/>
      <c r="G688" s="779"/>
      <c r="H688" s="800"/>
      <c r="I688" s="801"/>
      <c r="J688" s="802"/>
      <c r="K688" s="759"/>
      <c r="L688" s="760"/>
      <c r="M688" s="761"/>
      <c r="N688" s="804"/>
      <c r="O688" s="803"/>
      <c r="P688" s="759"/>
      <c r="Q688" s="760"/>
      <c r="R688" s="761"/>
      <c r="S688" s="804"/>
      <c r="T688" s="803"/>
    </row>
    <row r="689" spans="1:20" ht="15" hidden="1" customHeight="1" outlineLevel="1" x14ac:dyDescent="0.25">
      <c r="A689" s="72">
        <v>682</v>
      </c>
      <c r="B689" s="754"/>
      <c r="C689" s="763"/>
      <c r="D689" s="756"/>
      <c r="E689" s="757"/>
      <c r="F689" s="757"/>
      <c r="G689" s="779"/>
      <c r="H689" s="800"/>
      <c r="I689" s="801"/>
      <c r="J689" s="802"/>
      <c r="K689" s="759"/>
      <c r="L689" s="760"/>
      <c r="M689" s="761"/>
      <c r="N689" s="804"/>
      <c r="O689" s="803"/>
      <c r="P689" s="759"/>
      <c r="Q689" s="760"/>
      <c r="R689" s="761"/>
      <c r="S689" s="804"/>
      <c r="T689" s="803"/>
    </row>
    <row r="690" spans="1:20" ht="15" hidden="1" customHeight="1" outlineLevel="1" x14ac:dyDescent="0.25">
      <c r="A690" s="72">
        <v>683</v>
      </c>
      <c r="B690" s="754"/>
      <c r="C690" s="763"/>
      <c r="D690" s="756"/>
      <c r="E690" s="757"/>
      <c r="F690" s="757"/>
      <c r="G690" s="779"/>
      <c r="H690" s="800"/>
      <c r="I690" s="801"/>
      <c r="J690" s="802"/>
      <c r="K690" s="759"/>
      <c r="L690" s="760"/>
      <c r="M690" s="761"/>
      <c r="N690" s="804"/>
      <c r="O690" s="803"/>
      <c r="P690" s="759"/>
      <c r="Q690" s="760"/>
      <c r="R690" s="761"/>
      <c r="S690" s="804"/>
      <c r="T690" s="803"/>
    </row>
    <row r="691" spans="1:20" ht="15" hidden="1" customHeight="1" outlineLevel="1" x14ac:dyDescent="0.25">
      <c r="A691" s="72">
        <v>684</v>
      </c>
      <c r="B691" s="754"/>
      <c r="C691" s="763"/>
      <c r="D691" s="756"/>
      <c r="E691" s="757"/>
      <c r="F691" s="757"/>
      <c r="G691" s="779"/>
      <c r="H691" s="800"/>
      <c r="I691" s="801"/>
      <c r="J691" s="802"/>
      <c r="K691" s="759"/>
      <c r="L691" s="760"/>
      <c r="M691" s="761"/>
      <c r="N691" s="804"/>
      <c r="O691" s="803"/>
      <c r="P691" s="759"/>
      <c r="Q691" s="760"/>
      <c r="R691" s="761"/>
      <c r="S691" s="804"/>
      <c r="T691" s="803"/>
    </row>
    <row r="692" spans="1:20" ht="15" hidden="1" customHeight="1" outlineLevel="1" x14ac:dyDescent="0.25">
      <c r="A692" s="72">
        <v>685</v>
      </c>
      <c r="B692" s="754"/>
      <c r="C692" s="763"/>
      <c r="D692" s="756"/>
      <c r="E692" s="757"/>
      <c r="F692" s="757"/>
      <c r="G692" s="779"/>
      <c r="H692" s="800"/>
      <c r="I692" s="801"/>
      <c r="J692" s="802"/>
      <c r="K692" s="759"/>
      <c r="L692" s="760"/>
      <c r="M692" s="761"/>
      <c r="N692" s="804"/>
      <c r="O692" s="803"/>
      <c r="P692" s="759"/>
      <c r="Q692" s="760"/>
      <c r="R692" s="761"/>
      <c r="S692" s="804"/>
      <c r="T692" s="803"/>
    </row>
    <row r="693" spans="1:20" ht="15" hidden="1" customHeight="1" outlineLevel="1" x14ac:dyDescent="0.25">
      <c r="A693" s="72">
        <v>686</v>
      </c>
      <c r="B693" s="754"/>
      <c r="C693" s="763"/>
      <c r="D693" s="756"/>
      <c r="E693" s="757"/>
      <c r="F693" s="757"/>
      <c r="G693" s="779"/>
      <c r="H693" s="800"/>
      <c r="I693" s="801"/>
      <c r="J693" s="802"/>
      <c r="K693" s="759"/>
      <c r="L693" s="760"/>
      <c r="M693" s="761"/>
      <c r="N693" s="804"/>
      <c r="O693" s="803"/>
      <c r="P693" s="759"/>
      <c r="Q693" s="760"/>
      <c r="R693" s="761"/>
      <c r="S693" s="804"/>
      <c r="T693" s="803"/>
    </row>
    <row r="694" spans="1:20" ht="15" hidden="1" customHeight="1" outlineLevel="1" x14ac:dyDescent="0.25">
      <c r="A694" s="72">
        <v>687</v>
      </c>
      <c r="B694" s="754"/>
      <c r="C694" s="763"/>
      <c r="D694" s="756"/>
      <c r="E694" s="757"/>
      <c r="F694" s="757"/>
      <c r="G694" s="779"/>
      <c r="H694" s="800"/>
      <c r="I694" s="801"/>
      <c r="J694" s="802"/>
      <c r="K694" s="759"/>
      <c r="L694" s="760"/>
      <c r="M694" s="761"/>
      <c r="N694" s="804"/>
      <c r="O694" s="803"/>
      <c r="P694" s="759"/>
      <c r="Q694" s="760"/>
      <c r="R694" s="761"/>
      <c r="S694" s="804"/>
      <c r="T694" s="803"/>
    </row>
    <row r="695" spans="1:20" ht="15" hidden="1" customHeight="1" outlineLevel="1" x14ac:dyDescent="0.25">
      <c r="A695" s="72">
        <v>688</v>
      </c>
      <c r="B695" s="754"/>
      <c r="C695" s="763"/>
      <c r="D695" s="756"/>
      <c r="E695" s="757"/>
      <c r="F695" s="757"/>
      <c r="G695" s="779"/>
      <c r="H695" s="800"/>
      <c r="I695" s="801"/>
      <c r="J695" s="802"/>
      <c r="K695" s="759"/>
      <c r="L695" s="760"/>
      <c r="M695" s="761"/>
      <c r="N695" s="804"/>
      <c r="O695" s="803"/>
      <c r="P695" s="759"/>
      <c r="Q695" s="760"/>
      <c r="R695" s="761"/>
      <c r="S695" s="804"/>
      <c r="T695" s="803"/>
    </row>
    <row r="696" spans="1:20" ht="15" hidden="1" customHeight="1" outlineLevel="1" x14ac:dyDescent="0.25">
      <c r="A696" s="72">
        <v>689</v>
      </c>
      <c r="B696" s="754"/>
      <c r="C696" s="763"/>
      <c r="D696" s="756"/>
      <c r="E696" s="757"/>
      <c r="F696" s="757"/>
      <c r="G696" s="779"/>
      <c r="H696" s="800"/>
      <c r="I696" s="801"/>
      <c r="J696" s="802"/>
      <c r="K696" s="759"/>
      <c r="L696" s="760"/>
      <c r="M696" s="761"/>
      <c r="N696" s="804"/>
      <c r="O696" s="803"/>
      <c r="P696" s="759"/>
      <c r="Q696" s="760"/>
      <c r="R696" s="761"/>
      <c r="S696" s="804"/>
      <c r="T696" s="803"/>
    </row>
    <row r="697" spans="1:20" ht="15" hidden="1" customHeight="1" outlineLevel="1" x14ac:dyDescent="0.25">
      <c r="A697" s="72">
        <v>690</v>
      </c>
      <c r="B697" s="754"/>
      <c r="C697" s="763"/>
      <c r="D697" s="756"/>
      <c r="E697" s="757"/>
      <c r="F697" s="757"/>
      <c r="G697" s="779"/>
      <c r="H697" s="800"/>
      <c r="I697" s="801"/>
      <c r="J697" s="802"/>
      <c r="K697" s="759"/>
      <c r="L697" s="760"/>
      <c r="M697" s="761"/>
      <c r="N697" s="804"/>
      <c r="O697" s="803"/>
      <c r="P697" s="759"/>
      <c r="Q697" s="760"/>
      <c r="R697" s="761"/>
      <c r="S697" s="804"/>
      <c r="T697" s="803"/>
    </row>
    <row r="698" spans="1:20" ht="15" hidden="1" customHeight="1" outlineLevel="1" x14ac:dyDescent="0.25">
      <c r="A698" s="72">
        <v>691</v>
      </c>
      <c r="B698" s="754"/>
      <c r="C698" s="763"/>
      <c r="D698" s="756"/>
      <c r="E698" s="757"/>
      <c r="F698" s="757"/>
      <c r="G698" s="779"/>
      <c r="H698" s="800"/>
      <c r="I698" s="801"/>
      <c r="J698" s="802"/>
      <c r="K698" s="759"/>
      <c r="L698" s="760"/>
      <c r="M698" s="761"/>
      <c r="N698" s="804"/>
      <c r="O698" s="803"/>
      <c r="P698" s="759"/>
      <c r="Q698" s="760"/>
      <c r="R698" s="761"/>
      <c r="S698" s="804"/>
      <c r="T698" s="803"/>
    </row>
    <row r="699" spans="1:20" ht="15" hidden="1" customHeight="1" outlineLevel="1" x14ac:dyDescent="0.25">
      <c r="A699" s="72">
        <v>692</v>
      </c>
      <c r="B699" s="754"/>
      <c r="C699" s="763"/>
      <c r="D699" s="756"/>
      <c r="E699" s="757"/>
      <c r="F699" s="757"/>
      <c r="G699" s="779"/>
      <c r="H699" s="800"/>
      <c r="I699" s="801"/>
      <c r="J699" s="802"/>
      <c r="K699" s="759"/>
      <c r="L699" s="760"/>
      <c r="M699" s="761"/>
      <c r="N699" s="804"/>
      <c r="O699" s="803"/>
      <c r="P699" s="759"/>
      <c r="Q699" s="760"/>
      <c r="R699" s="761"/>
      <c r="S699" s="804"/>
      <c r="T699" s="803"/>
    </row>
    <row r="700" spans="1:20" ht="15" hidden="1" customHeight="1" outlineLevel="1" x14ac:dyDescent="0.25">
      <c r="A700" s="72">
        <v>693</v>
      </c>
      <c r="B700" s="754"/>
      <c r="C700" s="763"/>
      <c r="D700" s="756"/>
      <c r="E700" s="757"/>
      <c r="F700" s="757"/>
      <c r="G700" s="779"/>
      <c r="H700" s="800"/>
      <c r="I700" s="801"/>
      <c r="J700" s="802"/>
      <c r="K700" s="759"/>
      <c r="L700" s="760"/>
      <c r="M700" s="761"/>
      <c r="N700" s="804"/>
      <c r="O700" s="803"/>
      <c r="P700" s="759"/>
      <c r="Q700" s="760"/>
      <c r="R700" s="761"/>
      <c r="S700" s="804"/>
      <c r="T700" s="803"/>
    </row>
    <row r="701" spans="1:20" ht="15" hidden="1" customHeight="1" outlineLevel="1" x14ac:dyDescent="0.25">
      <c r="A701" s="72">
        <v>694</v>
      </c>
      <c r="B701" s="754"/>
      <c r="C701" s="763"/>
      <c r="D701" s="756"/>
      <c r="E701" s="757"/>
      <c r="F701" s="757"/>
      <c r="G701" s="779"/>
      <c r="H701" s="800"/>
      <c r="I701" s="801"/>
      <c r="J701" s="802"/>
      <c r="K701" s="759"/>
      <c r="L701" s="760"/>
      <c r="M701" s="761"/>
      <c r="N701" s="804"/>
      <c r="O701" s="803"/>
      <c r="P701" s="759"/>
      <c r="Q701" s="760"/>
      <c r="R701" s="761"/>
      <c r="S701" s="804"/>
      <c r="T701" s="803"/>
    </row>
    <row r="702" spans="1:20" ht="15" hidden="1" customHeight="1" outlineLevel="1" x14ac:dyDescent="0.25">
      <c r="A702" s="72">
        <v>695</v>
      </c>
      <c r="B702" s="754"/>
      <c r="C702" s="763"/>
      <c r="D702" s="756"/>
      <c r="E702" s="757"/>
      <c r="F702" s="757"/>
      <c r="G702" s="779"/>
      <c r="H702" s="800"/>
      <c r="I702" s="801"/>
      <c r="J702" s="802"/>
      <c r="K702" s="759"/>
      <c r="L702" s="760"/>
      <c r="M702" s="761"/>
      <c r="N702" s="804"/>
      <c r="O702" s="803"/>
      <c r="P702" s="759"/>
      <c r="Q702" s="760"/>
      <c r="R702" s="761"/>
      <c r="S702" s="804"/>
      <c r="T702" s="803"/>
    </row>
    <row r="703" spans="1:20" ht="15" hidden="1" customHeight="1" outlineLevel="1" x14ac:dyDescent="0.25">
      <c r="A703" s="72">
        <v>696</v>
      </c>
      <c r="B703" s="754"/>
      <c r="C703" s="763"/>
      <c r="D703" s="756"/>
      <c r="E703" s="757"/>
      <c r="F703" s="757"/>
      <c r="G703" s="779"/>
      <c r="H703" s="800"/>
      <c r="I703" s="801"/>
      <c r="J703" s="802"/>
      <c r="K703" s="759"/>
      <c r="L703" s="760"/>
      <c r="M703" s="761"/>
      <c r="N703" s="804"/>
      <c r="O703" s="803"/>
      <c r="P703" s="759"/>
      <c r="Q703" s="760"/>
      <c r="R703" s="761"/>
      <c r="S703" s="804"/>
      <c r="T703" s="803"/>
    </row>
    <row r="704" spans="1:20" ht="15" hidden="1" customHeight="1" outlineLevel="1" x14ac:dyDescent="0.25">
      <c r="A704" s="72">
        <v>697</v>
      </c>
      <c r="B704" s="754"/>
      <c r="C704" s="763"/>
      <c r="D704" s="756"/>
      <c r="E704" s="757"/>
      <c r="F704" s="757"/>
      <c r="G704" s="779"/>
      <c r="H704" s="800"/>
      <c r="I704" s="801"/>
      <c r="J704" s="802"/>
      <c r="K704" s="759"/>
      <c r="L704" s="760"/>
      <c r="M704" s="761"/>
      <c r="N704" s="804"/>
      <c r="O704" s="803"/>
      <c r="P704" s="759"/>
      <c r="Q704" s="760"/>
      <c r="R704" s="761"/>
      <c r="S704" s="804"/>
      <c r="T704" s="803"/>
    </row>
    <row r="705" spans="1:20" ht="15" hidden="1" customHeight="1" outlineLevel="1" x14ac:dyDescent="0.25">
      <c r="A705" s="72">
        <v>698</v>
      </c>
      <c r="B705" s="754"/>
      <c r="C705" s="763"/>
      <c r="D705" s="756"/>
      <c r="E705" s="757"/>
      <c r="F705" s="757"/>
      <c r="G705" s="779"/>
      <c r="H705" s="800"/>
      <c r="I705" s="801"/>
      <c r="J705" s="802"/>
      <c r="K705" s="759"/>
      <c r="L705" s="760"/>
      <c r="M705" s="761"/>
      <c r="N705" s="804"/>
      <c r="O705" s="803"/>
      <c r="P705" s="759"/>
      <c r="Q705" s="760"/>
      <c r="R705" s="761"/>
      <c r="S705" s="804"/>
      <c r="T705" s="803"/>
    </row>
    <row r="706" spans="1:20" ht="15" hidden="1" customHeight="1" outlineLevel="1" x14ac:dyDescent="0.25">
      <c r="A706" s="72">
        <v>699</v>
      </c>
      <c r="B706" s="754"/>
      <c r="C706" s="763"/>
      <c r="D706" s="756"/>
      <c r="E706" s="757"/>
      <c r="F706" s="757"/>
      <c r="G706" s="779"/>
      <c r="H706" s="800"/>
      <c r="I706" s="801"/>
      <c r="J706" s="802"/>
      <c r="K706" s="759"/>
      <c r="L706" s="760"/>
      <c r="M706" s="761"/>
      <c r="N706" s="804"/>
      <c r="O706" s="803"/>
      <c r="P706" s="759"/>
      <c r="Q706" s="760"/>
      <c r="R706" s="761"/>
      <c r="S706" s="804"/>
      <c r="T706" s="803"/>
    </row>
    <row r="707" spans="1:20" ht="15" hidden="1" customHeight="1" outlineLevel="1" x14ac:dyDescent="0.25">
      <c r="A707" s="72">
        <v>700</v>
      </c>
      <c r="B707" s="754"/>
      <c r="C707" s="763"/>
      <c r="D707" s="756"/>
      <c r="E707" s="757"/>
      <c r="F707" s="757"/>
      <c r="G707" s="779"/>
      <c r="H707" s="800"/>
      <c r="I707" s="801"/>
      <c r="J707" s="802"/>
      <c r="K707" s="759"/>
      <c r="L707" s="760"/>
      <c r="M707" s="761"/>
      <c r="N707" s="804"/>
      <c r="O707" s="803"/>
      <c r="P707" s="759"/>
      <c r="Q707" s="760"/>
      <c r="R707" s="761"/>
      <c r="S707" s="804"/>
      <c r="T707" s="803"/>
    </row>
    <row r="708" spans="1:20" ht="15" hidden="1" customHeight="1" outlineLevel="1" x14ac:dyDescent="0.25">
      <c r="A708" s="72">
        <v>701</v>
      </c>
      <c r="B708" s="754"/>
      <c r="C708" s="763"/>
      <c r="D708" s="1164"/>
      <c r="E708" s="757"/>
      <c r="F708" s="757"/>
      <c r="G708" s="779"/>
      <c r="H708" s="800"/>
      <c r="I708" s="801"/>
      <c r="J708" s="802"/>
      <c r="K708" s="759"/>
      <c r="L708" s="760"/>
      <c r="M708" s="761"/>
      <c r="N708" s="804"/>
      <c r="O708" s="803"/>
      <c r="P708" s="759"/>
      <c r="Q708" s="760"/>
      <c r="R708" s="761"/>
      <c r="S708" s="804"/>
      <c r="T708" s="803"/>
    </row>
    <row r="709" spans="1:20" ht="15" hidden="1" customHeight="1" outlineLevel="1" x14ac:dyDescent="0.25">
      <c r="A709" s="72">
        <v>702</v>
      </c>
      <c r="B709" s="754"/>
      <c r="C709" s="763"/>
      <c r="D709" s="1164"/>
      <c r="E709" s="757"/>
      <c r="F709" s="757"/>
      <c r="G709" s="779"/>
      <c r="H709" s="800"/>
      <c r="I709" s="801"/>
      <c r="J709" s="802"/>
      <c r="K709" s="759"/>
      <c r="L709" s="760"/>
      <c r="M709" s="761"/>
      <c r="N709" s="804"/>
      <c r="O709" s="803"/>
      <c r="P709" s="759"/>
      <c r="Q709" s="760"/>
      <c r="R709" s="761"/>
      <c r="S709" s="804"/>
      <c r="T709" s="803"/>
    </row>
    <row r="710" spans="1:20" ht="15" hidden="1" customHeight="1" outlineLevel="1" x14ac:dyDescent="0.25">
      <c r="A710" s="72">
        <v>703</v>
      </c>
      <c r="B710" s="754"/>
      <c r="C710" s="763"/>
      <c r="D710" s="1164"/>
      <c r="E710" s="757"/>
      <c r="F710" s="757"/>
      <c r="G710" s="779"/>
      <c r="H710" s="800"/>
      <c r="I710" s="801"/>
      <c r="J710" s="802"/>
      <c r="K710" s="759"/>
      <c r="L710" s="760"/>
      <c r="M710" s="761"/>
      <c r="N710" s="804"/>
      <c r="O710" s="803"/>
      <c r="P710" s="759"/>
      <c r="Q710" s="760"/>
      <c r="R710" s="761"/>
      <c r="S710" s="804"/>
      <c r="T710" s="803"/>
    </row>
    <row r="711" spans="1:20" ht="15" hidden="1" customHeight="1" outlineLevel="1" x14ac:dyDescent="0.25">
      <c r="A711" s="72">
        <v>704</v>
      </c>
      <c r="B711" s="754"/>
      <c r="C711" s="763"/>
      <c r="D711" s="1164"/>
      <c r="E711" s="757"/>
      <c r="F711" s="757"/>
      <c r="G711" s="779"/>
      <c r="H711" s="800"/>
      <c r="I711" s="801"/>
      <c r="J711" s="802"/>
      <c r="K711" s="759"/>
      <c r="L711" s="760"/>
      <c r="M711" s="761"/>
      <c r="N711" s="804"/>
      <c r="O711" s="803"/>
      <c r="P711" s="759"/>
      <c r="Q711" s="760"/>
      <c r="R711" s="761"/>
      <c r="S711" s="804"/>
      <c r="T711" s="803"/>
    </row>
    <row r="712" spans="1:20" ht="15" hidden="1" customHeight="1" outlineLevel="1" x14ac:dyDescent="0.25">
      <c r="A712" s="72">
        <v>705</v>
      </c>
      <c r="B712" s="754"/>
      <c r="C712" s="763"/>
      <c r="D712" s="1164"/>
      <c r="E712" s="757"/>
      <c r="F712" s="757"/>
      <c r="G712" s="779"/>
      <c r="H712" s="800"/>
      <c r="I712" s="801"/>
      <c r="J712" s="802"/>
      <c r="K712" s="759"/>
      <c r="L712" s="760"/>
      <c r="M712" s="761"/>
      <c r="N712" s="804"/>
      <c r="O712" s="803"/>
      <c r="P712" s="759"/>
      <c r="Q712" s="760"/>
      <c r="R712" s="761"/>
      <c r="S712" s="804"/>
      <c r="T712" s="803"/>
    </row>
    <row r="713" spans="1:20" ht="15" hidden="1" customHeight="1" outlineLevel="1" x14ac:dyDescent="0.25">
      <c r="A713" s="72">
        <v>706</v>
      </c>
      <c r="B713" s="754"/>
      <c r="C713" s="763"/>
      <c r="D713" s="1164"/>
      <c r="E713" s="757"/>
      <c r="F713" s="757"/>
      <c r="G713" s="779"/>
      <c r="H713" s="800"/>
      <c r="I713" s="801"/>
      <c r="J713" s="802"/>
      <c r="K713" s="759"/>
      <c r="L713" s="760"/>
      <c r="M713" s="761"/>
      <c r="N713" s="804"/>
      <c r="O713" s="803"/>
      <c r="P713" s="759"/>
      <c r="Q713" s="760"/>
      <c r="R713" s="761"/>
      <c r="S713" s="804"/>
      <c r="T713" s="803"/>
    </row>
    <row r="714" spans="1:20" ht="15" hidden="1" customHeight="1" outlineLevel="1" x14ac:dyDescent="0.25">
      <c r="A714" s="72">
        <v>707</v>
      </c>
      <c r="B714" s="754"/>
      <c r="C714" s="763"/>
      <c r="D714" s="1164"/>
      <c r="E714" s="757"/>
      <c r="F714" s="757"/>
      <c r="G714" s="779"/>
      <c r="H714" s="800"/>
      <c r="I714" s="801"/>
      <c r="J714" s="802"/>
      <c r="K714" s="759"/>
      <c r="L714" s="760"/>
      <c r="M714" s="761"/>
      <c r="N714" s="804"/>
      <c r="O714" s="803"/>
      <c r="P714" s="759"/>
      <c r="Q714" s="760"/>
      <c r="R714" s="761"/>
      <c r="S714" s="804"/>
      <c r="T714" s="803"/>
    </row>
    <row r="715" spans="1:20" ht="15" hidden="1" customHeight="1" outlineLevel="1" x14ac:dyDescent="0.25">
      <c r="A715" s="72">
        <v>708</v>
      </c>
      <c r="B715" s="754"/>
      <c r="C715" s="763"/>
      <c r="D715" s="1164"/>
      <c r="E715" s="757"/>
      <c r="F715" s="757"/>
      <c r="G715" s="779"/>
      <c r="H715" s="800"/>
      <c r="I715" s="801"/>
      <c r="J715" s="802"/>
      <c r="K715" s="759"/>
      <c r="L715" s="760"/>
      <c r="M715" s="761"/>
      <c r="N715" s="804"/>
      <c r="O715" s="803"/>
      <c r="P715" s="759"/>
      <c r="Q715" s="760"/>
      <c r="R715" s="761"/>
      <c r="S715" s="804"/>
      <c r="T715" s="803"/>
    </row>
    <row r="716" spans="1:20" ht="15" hidden="1" customHeight="1" outlineLevel="1" x14ac:dyDescent="0.25">
      <c r="A716" s="72">
        <v>709</v>
      </c>
      <c r="B716" s="754"/>
      <c r="C716" s="763"/>
      <c r="D716" s="1164"/>
      <c r="E716" s="757"/>
      <c r="F716" s="757"/>
      <c r="G716" s="779"/>
      <c r="H716" s="800"/>
      <c r="I716" s="801"/>
      <c r="J716" s="802"/>
      <c r="K716" s="759"/>
      <c r="L716" s="760"/>
      <c r="M716" s="761"/>
      <c r="N716" s="804"/>
      <c r="O716" s="803"/>
      <c r="P716" s="759"/>
      <c r="Q716" s="760"/>
      <c r="R716" s="761"/>
      <c r="S716" s="804"/>
      <c r="T716" s="803"/>
    </row>
    <row r="717" spans="1:20" ht="15" hidden="1" customHeight="1" outlineLevel="1" x14ac:dyDescent="0.25">
      <c r="A717" s="72">
        <v>710</v>
      </c>
      <c r="B717" s="754"/>
      <c r="C717" s="763"/>
      <c r="D717" s="1164"/>
      <c r="E717" s="757"/>
      <c r="F717" s="757"/>
      <c r="G717" s="779"/>
      <c r="H717" s="800"/>
      <c r="I717" s="801"/>
      <c r="J717" s="802"/>
      <c r="K717" s="759"/>
      <c r="L717" s="760"/>
      <c r="M717" s="761"/>
      <c r="N717" s="804"/>
      <c r="O717" s="803"/>
      <c r="P717" s="759"/>
      <c r="Q717" s="760"/>
      <c r="R717" s="761"/>
      <c r="S717" s="804"/>
      <c r="T717" s="803"/>
    </row>
    <row r="718" spans="1:20" ht="15" hidden="1" customHeight="1" outlineLevel="1" x14ac:dyDescent="0.25">
      <c r="A718" s="72">
        <v>711</v>
      </c>
      <c r="B718" s="754"/>
      <c r="C718" s="763"/>
      <c r="D718" s="1164"/>
      <c r="E718" s="757"/>
      <c r="F718" s="757"/>
      <c r="G718" s="779"/>
      <c r="H718" s="800"/>
      <c r="I718" s="801"/>
      <c r="J718" s="802"/>
      <c r="K718" s="759"/>
      <c r="L718" s="760"/>
      <c r="M718" s="761"/>
      <c r="N718" s="804"/>
      <c r="O718" s="803"/>
      <c r="P718" s="759"/>
      <c r="Q718" s="760"/>
      <c r="R718" s="761"/>
      <c r="S718" s="804"/>
      <c r="T718" s="803"/>
    </row>
    <row r="719" spans="1:20" ht="15" hidden="1" customHeight="1" outlineLevel="1" x14ac:dyDescent="0.25">
      <c r="A719" s="72">
        <v>712</v>
      </c>
      <c r="B719" s="754"/>
      <c r="C719" s="763"/>
      <c r="D719" s="1164"/>
      <c r="E719" s="757"/>
      <c r="F719" s="757"/>
      <c r="G719" s="779"/>
      <c r="H719" s="800"/>
      <c r="I719" s="801"/>
      <c r="J719" s="802"/>
      <c r="K719" s="759"/>
      <c r="L719" s="760"/>
      <c r="M719" s="761"/>
      <c r="N719" s="804"/>
      <c r="O719" s="803"/>
      <c r="P719" s="759"/>
      <c r="Q719" s="760"/>
      <c r="R719" s="761"/>
      <c r="S719" s="804"/>
      <c r="T719" s="803"/>
    </row>
    <row r="720" spans="1:20" ht="15" hidden="1" customHeight="1" outlineLevel="1" x14ac:dyDescent="0.25">
      <c r="A720" s="72">
        <v>713</v>
      </c>
      <c r="B720" s="754"/>
      <c r="C720" s="763"/>
      <c r="D720" s="1164"/>
      <c r="E720" s="757"/>
      <c r="F720" s="757"/>
      <c r="G720" s="779"/>
      <c r="H720" s="800"/>
      <c r="I720" s="801"/>
      <c r="J720" s="802"/>
      <c r="K720" s="759"/>
      <c r="L720" s="760"/>
      <c r="M720" s="761"/>
      <c r="N720" s="804"/>
      <c r="O720" s="803"/>
      <c r="P720" s="759"/>
      <c r="Q720" s="760"/>
      <c r="R720" s="761"/>
      <c r="S720" s="804"/>
      <c r="T720" s="803"/>
    </row>
    <row r="721" spans="1:20" ht="15" hidden="1" customHeight="1" outlineLevel="1" x14ac:dyDescent="0.25">
      <c r="A721" s="72">
        <v>714</v>
      </c>
      <c r="B721" s="754"/>
      <c r="C721" s="763"/>
      <c r="D721" s="1164"/>
      <c r="E721" s="757"/>
      <c r="F721" s="757"/>
      <c r="G721" s="779"/>
      <c r="H721" s="800"/>
      <c r="I721" s="801"/>
      <c r="J721" s="802"/>
      <c r="K721" s="759"/>
      <c r="L721" s="760"/>
      <c r="M721" s="761"/>
      <c r="N721" s="804"/>
      <c r="O721" s="803"/>
      <c r="P721" s="759"/>
      <c r="Q721" s="760"/>
      <c r="R721" s="761"/>
      <c r="S721" s="804"/>
      <c r="T721" s="803"/>
    </row>
    <row r="722" spans="1:20" ht="15" hidden="1" customHeight="1" outlineLevel="1" x14ac:dyDescent="0.25">
      <c r="A722" s="72">
        <v>715</v>
      </c>
      <c r="B722" s="754"/>
      <c r="C722" s="763"/>
      <c r="D722" s="1164"/>
      <c r="E722" s="757"/>
      <c r="F722" s="757"/>
      <c r="G722" s="779"/>
      <c r="H722" s="800"/>
      <c r="I722" s="801"/>
      <c r="J722" s="802"/>
      <c r="K722" s="759"/>
      <c r="L722" s="760"/>
      <c r="M722" s="761"/>
      <c r="N722" s="804"/>
      <c r="O722" s="803"/>
      <c r="P722" s="759"/>
      <c r="Q722" s="760"/>
      <c r="R722" s="761"/>
      <c r="S722" s="804"/>
      <c r="T722" s="803"/>
    </row>
    <row r="723" spans="1:20" ht="15" hidden="1" customHeight="1" outlineLevel="1" x14ac:dyDescent="0.25">
      <c r="A723" s="72">
        <v>716</v>
      </c>
      <c r="B723" s="754"/>
      <c r="C723" s="763"/>
      <c r="D723" s="1164"/>
      <c r="E723" s="757"/>
      <c r="F723" s="757"/>
      <c r="G723" s="779"/>
      <c r="H723" s="800"/>
      <c r="I723" s="801"/>
      <c r="J723" s="802"/>
      <c r="K723" s="759"/>
      <c r="L723" s="760"/>
      <c r="M723" s="761"/>
      <c r="N723" s="804"/>
      <c r="O723" s="803"/>
      <c r="P723" s="759"/>
      <c r="Q723" s="760"/>
      <c r="R723" s="761"/>
      <c r="S723" s="804"/>
      <c r="T723" s="803"/>
    </row>
    <row r="724" spans="1:20" ht="15" hidden="1" customHeight="1" outlineLevel="1" x14ac:dyDescent="0.25">
      <c r="A724" s="72">
        <v>717</v>
      </c>
      <c r="B724" s="754"/>
      <c r="C724" s="763"/>
      <c r="D724" s="1164"/>
      <c r="E724" s="757"/>
      <c r="F724" s="757"/>
      <c r="G724" s="779"/>
      <c r="H724" s="800"/>
      <c r="I724" s="801"/>
      <c r="J724" s="802"/>
      <c r="K724" s="759"/>
      <c r="L724" s="760"/>
      <c r="M724" s="761"/>
      <c r="N724" s="804"/>
      <c r="O724" s="803"/>
      <c r="P724" s="759"/>
      <c r="Q724" s="760"/>
      <c r="R724" s="761"/>
      <c r="S724" s="804"/>
      <c r="T724" s="803"/>
    </row>
    <row r="725" spans="1:20" ht="15" hidden="1" customHeight="1" outlineLevel="1" x14ac:dyDescent="0.25">
      <c r="A725" s="72">
        <v>718</v>
      </c>
      <c r="B725" s="754"/>
      <c r="C725" s="763"/>
      <c r="D725" s="1164"/>
      <c r="E725" s="757"/>
      <c r="F725" s="757"/>
      <c r="G725" s="779"/>
      <c r="H725" s="800"/>
      <c r="I725" s="801"/>
      <c r="J725" s="802"/>
      <c r="K725" s="759"/>
      <c r="L725" s="760"/>
      <c r="M725" s="761"/>
      <c r="N725" s="804"/>
      <c r="O725" s="803"/>
      <c r="P725" s="759"/>
      <c r="Q725" s="760"/>
      <c r="R725" s="761"/>
      <c r="S725" s="804"/>
      <c r="T725" s="803"/>
    </row>
    <row r="726" spans="1:20" ht="15" hidden="1" customHeight="1" outlineLevel="1" x14ac:dyDescent="0.25">
      <c r="A726" s="72">
        <v>719</v>
      </c>
      <c r="B726" s="754"/>
      <c r="C726" s="763"/>
      <c r="D726" s="1164"/>
      <c r="E726" s="757"/>
      <c r="F726" s="757"/>
      <c r="G726" s="779"/>
      <c r="H726" s="800"/>
      <c r="I726" s="801"/>
      <c r="J726" s="802"/>
      <c r="K726" s="759"/>
      <c r="L726" s="760"/>
      <c r="M726" s="761"/>
      <c r="N726" s="804"/>
      <c r="O726" s="803"/>
      <c r="P726" s="759"/>
      <c r="Q726" s="760"/>
      <c r="R726" s="761"/>
      <c r="S726" s="804"/>
      <c r="T726" s="803"/>
    </row>
    <row r="727" spans="1:20" ht="15" hidden="1" customHeight="1" outlineLevel="1" x14ac:dyDescent="0.25">
      <c r="A727" s="72">
        <v>720</v>
      </c>
      <c r="B727" s="754"/>
      <c r="C727" s="763"/>
      <c r="D727" s="1164"/>
      <c r="E727" s="757"/>
      <c r="F727" s="757"/>
      <c r="G727" s="779"/>
      <c r="H727" s="800"/>
      <c r="I727" s="801"/>
      <c r="J727" s="802"/>
      <c r="K727" s="759"/>
      <c r="L727" s="760"/>
      <c r="M727" s="761"/>
      <c r="N727" s="804"/>
      <c r="O727" s="803"/>
      <c r="P727" s="759"/>
      <c r="Q727" s="760"/>
      <c r="R727" s="761"/>
      <c r="S727" s="804"/>
      <c r="T727" s="803"/>
    </row>
    <row r="728" spans="1:20" ht="15" hidden="1" customHeight="1" outlineLevel="1" x14ac:dyDescent="0.25">
      <c r="A728" s="72">
        <v>721</v>
      </c>
      <c r="B728" s="754"/>
      <c r="C728" s="763"/>
      <c r="D728" s="1164"/>
      <c r="E728" s="757"/>
      <c r="F728" s="757"/>
      <c r="G728" s="779"/>
      <c r="H728" s="800"/>
      <c r="I728" s="801"/>
      <c r="J728" s="802"/>
      <c r="K728" s="759"/>
      <c r="L728" s="760"/>
      <c r="M728" s="761"/>
      <c r="N728" s="804"/>
      <c r="O728" s="803"/>
      <c r="P728" s="759"/>
      <c r="Q728" s="760"/>
      <c r="R728" s="761"/>
      <c r="S728" s="804"/>
      <c r="T728" s="803"/>
    </row>
    <row r="729" spans="1:20" ht="15" hidden="1" customHeight="1" outlineLevel="1" x14ac:dyDescent="0.25">
      <c r="A729" s="72">
        <v>722</v>
      </c>
      <c r="B729" s="754"/>
      <c r="C729" s="763"/>
      <c r="D729" s="1164"/>
      <c r="E729" s="757"/>
      <c r="F729" s="757"/>
      <c r="G729" s="779"/>
      <c r="H729" s="800"/>
      <c r="I729" s="801"/>
      <c r="J729" s="802"/>
      <c r="K729" s="759"/>
      <c r="L729" s="760"/>
      <c r="M729" s="761"/>
      <c r="N729" s="804"/>
      <c r="O729" s="803"/>
      <c r="P729" s="759"/>
      <c r="Q729" s="760"/>
      <c r="R729" s="761"/>
      <c r="S729" s="804"/>
      <c r="T729" s="803"/>
    </row>
    <row r="730" spans="1:20" ht="15" hidden="1" customHeight="1" outlineLevel="1" x14ac:dyDescent="0.25">
      <c r="A730" s="72">
        <v>723</v>
      </c>
      <c r="B730" s="754"/>
      <c r="C730" s="763"/>
      <c r="D730" s="1164"/>
      <c r="E730" s="757"/>
      <c r="F730" s="757"/>
      <c r="G730" s="779"/>
      <c r="H730" s="800"/>
      <c r="I730" s="801"/>
      <c r="J730" s="802"/>
      <c r="K730" s="759"/>
      <c r="L730" s="760"/>
      <c r="M730" s="761"/>
      <c r="N730" s="804"/>
      <c r="O730" s="803"/>
      <c r="P730" s="759"/>
      <c r="Q730" s="760"/>
      <c r="R730" s="761"/>
      <c r="S730" s="804"/>
      <c r="T730" s="803"/>
    </row>
    <row r="731" spans="1:20" ht="15" hidden="1" customHeight="1" outlineLevel="1" x14ac:dyDescent="0.25">
      <c r="A731" s="72">
        <v>724</v>
      </c>
      <c r="B731" s="754"/>
      <c r="C731" s="763"/>
      <c r="D731" s="1164"/>
      <c r="E731" s="757"/>
      <c r="F731" s="757"/>
      <c r="G731" s="779"/>
      <c r="H731" s="800"/>
      <c r="I731" s="801"/>
      <c r="J731" s="802"/>
      <c r="K731" s="759"/>
      <c r="L731" s="760"/>
      <c r="M731" s="761"/>
      <c r="N731" s="804"/>
      <c r="O731" s="803"/>
      <c r="P731" s="759"/>
      <c r="Q731" s="760"/>
      <c r="R731" s="761"/>
      <c r="S731" s="804"/>
      <c r="T731" s="803"/>
    </row>
    <row r="732" spans="1:20" ht="15" hidden="1" customHeight="1" outlineLevel="1" x14ac:dyDescent="0.25">
      <c r="A732" s="72">
        <v>725</v>
      </c>
      <c r="B732" s="754"/>
      <c r="C732" s="763"/>
      <c r="D732" s="1164"/>
      <c r="E732" s="757"/>
      <c r="F732" s="757"/>
      <c r="G732" s="779"/>
      <c r="H732" s="800"/>
      <c r="I732" s="801"/>
      <c r="J732" s="802"/>
      <c r="K732" s="759"/>
      <c r="L732" s="760"/>
      <c r="M732" s="761"/>
      <c r="N732" s="804"/>
      <c r="O732" s="803"/>
      <c r="P732" s="759"/>
      <c r="Q732" s="760"/>
      <c r="R732" s="761"/>
      <c r="S732" s="804"/>
      <c r="T732" s="803"/>
    </row>
    <row r="733" spans="1:20" ht="15" hidden="1" customHeight="1" outlineLevel="1" x14ac:dyDescent="0.25">
      <c r="A733" s="72">
        <v>726</v>
      </c>
      <c r="B733" s="754"/>
      <c r="C733" s="763"/>
      <c r="D733" s="1164"/>
      <c r="E733" s="757"/>
      <c r="F733" s="757"/>
      <c r="G733" s="779"/>
      <c r="H733" s="800"/>
      <c r="I733" s="801"/>
      <c r="J733" s="802"/>
      <c r="K733" s="759"/>
      <c r="L733" s="760"/>
      <c r="M733" s="761"/>
      <c r="N733" s="804"/>
      <c r="O733" s="803"/>
      <c r="P733" s="759"/>
      <c r="Q733" s="760"/>
      <c r="R733" s="761"/>
      <c r="S733" s="804"/>
      <c r="T733" s="803"/>
    </row>
    <row r="734" spans="1:20" ht="15" hidden="1" customHeight="1" outlineLevel="1" x14ac:dyDescent="0.25">
      <c r="A734" s="72">
        <v>727</v>
      </c>
      <c r="B734" s="754"/>
      <c r="C734" s="763"/>
      <c r="D734" s="1164"/>
      <c r="E734" s="757"/>
      <c r="F734" s="757"/>
      <c r="G734" s="779"/>
      <c r="H734" s="800"/>
      <c r="I734" s="801"/>
      <c r="J734" s="802"/>
      <c r="K734" s="759"/>
      <c r="L734" s="760"/>
      <c r="M734" s="761"/>
      <c r="N734" s="804"/>
      <c r="O734" s="803"/>
      <c r="P734" s="759"/>
      <c r="Q734" s="760"/>
      <c r="R734" s="761"/>
      <c r="S734" s="804"/>
      <c r="T734" s="803"/>
    </row>
    <row r="735" spans="1:20" ht="15" hidden="1" customHeight="1" outlineLevel="1" x14ac:dyDescent="0.25">
      <c r="A735" s="72">
        <v>728</v>
      </c>
      <c r="B735" s="754"/>
      <c r="C735" s="763"/>
      <c r="D735" s="1164"/>
      <c r="E735" s="757"/>
      <c r="F735" s="757"/>
      <c r="G735" s="779"/>
      <c r="H735" s="800"/>
      <c r="I735" s="801"/>
      <c r="J735" s="802"/>
      <c r="K735" s="759"/>
      <c r="L735" s="760"/>
      <c r="M735" s="761"/>
      <c r="N735" s="804"/>
      <c r="O735" s="803"/>
      <c r="P735" s="759"/>
      <c r="Q735" s="760"/>
      <c r="R735" s="761"/>
      <c r="S735" s="804"/>
      <c r="T735" s="803"/>
    </row>
    <row r="736" spans="1:20" ht="15" hidden="1" customHeight="1" outlineLevel="1" x14ac:dyDescent="0.25">
      <c r="A736" s="72">
        <v>729</v>
      </c>
      <c r="B736" s="754"/>
      <c r="C736" s="763"/>
      <c r="D736" s="1164"/>
      <c r="E736" s="757"/>
      <c r="F736" s="757"/>
      <c r="G736" s="779"/>
      <c r="H736" s="800"/>
      <c r="I736" s="801"/>
      <c r="J736" s="802"/>
      <c r="K736" s="759"/>
      <c r="L736" s="760"/>
      <c r="M736" s="761"/>
      <c r="N736" s="804"/>
      <c r="O736" s="803"/>
      <c r="P736" s="759"/>
      <c r="Q736" s="760"/>
      <c r="R736" s="761"/>
      <c r="S736" s="804"/>
      <c r="T736" s="803"/>
    </row>
    <row r="737" spans="1:20" ht="15" hidden="1" customHeight="1" outlineLevel="1" x14ac:dyDescent="0.25">
      <c r="A737" s="72">
        <v>730</v>
      </c>
      <c r="B737" s="754"/>
      <c r="C737" s="763"/>
      <c r="D737" s="1164"/>
      <c r="E737" s="757"/>
      <c r="F737" s="757"/>
      <c r="G737" s="779"/>
      <c r="H737" s="800"/>
      <c r="I737" s="801"/>
      <c r="J737" s="802"/>
      <c r="K737" s="759"/>
      <c r="L737" s="760"/>
      <c r="M737" s="761"/>
      <c r="N737" s="804"/>
      <c r="O737" s="803"/>
      <c r="P737" s="759"/>
      <c r="Q737" s="760"/>
      <c r="R737" s="761"/>
      <c r="S737" s="804"/>
      <c r="T737" s="803"/>
    </row>
    <row r="738" spans="1:20" ht="15" hidden="1" customHeight="1" outlineLevel="1" x14ac:dyDescent="0.25">
      <c r="A738" s="72">
        <v>731</v>
      </c>
      <c r="B738" s="754"/>
      <c r="C738" s="763"/>
      <c r="D738" s="1164"/>
      <c r="E738" s="757"/>
      <c r="F738" s="757"/>
      <c r="G738" s="779"/>
      <c r="H738" s="800"/>
      <c r="I738" s="801"/>
      <c r="J738" s="802"/>
      <c r="K738" s="759"/>
      <c r="L738" s="760"/>
      <c r="M738" s="761"/>
      <c r="N738" s="804"/>
      <c r="O738" s="803"/>
      <c r="P738" s="759"/>
      <c r="Q738" s="760"/>
      <c r="R738" s="761"/>
      <c r="S738" s="804"/>
      <c r="T738" s="803"/>
    </row>
    <row r="739" spans="1:20" ht="15" hidden="1" customHeight="1" outlineLevel="1" x14ac:dyDescent="0.25">
      <c r="A739" s="72">
        <v>732</v>
      </c>
      <c r="B739" s="754"/>
      <c r="C739" s="763"/>
      <c r="D739" s="1164"/>
      <c r="E739" s="757"/>
      <c r="F739" s="757"/>
      <c r="G739" s="779"/>
      <c r="H739" s="800"/>
      <c r="I739" s="801"/>
      <c r="J739" s="802"/>
      <c r="K739" s="759"/>
      <c r="L739" s="760"/>
      <c r="M739" s="761"/>
      <c r="N739" s="804"/>
      <c r="O739" s="803"/>
      <c r="P739" s="759"/>
      <c r="Q739" s="760"/>
      <c r="R739" s="761"/>
      <c r="S739" s="804"/>
      <c r="T739" s="803"/>
    </row>
    <row r="740" spans="1:20" ht="15" hidden="1" customHeight="1" outlineLevel="1" x14ac:dyDescent="0.25">
      <c r="A740" s="72">
        <v>733</v>
      </c>
      <c r="B740" s="754"/>
      <c r="C740" s="763"/>
      <c r="D740" s="1164"/>
      <c r="E740" s="757"/>
      <c r="F740" s="757"/>
      <c r="G740" s="779"/>
      <c r="H740" s="800"/>
      <c r="I740" s="801"/>
      <c r="J740" s="802"/>
      <c r="K740" s="759"/>
      <c r="L740" s="760"/>
      <c r="M740" s="761"/>
      <c r="N740" s="804"/>
      <c r="O740" s="803"/>
      <c r="P740" s="759"/>
      <c r="Q740" s="760"/>
      <c r="R740" s="761"/>
      <c r="S740" s="804"/>
      <c r="T740" s="803"/>
    </row>
    <row r="741" spans="1:20" ht="15" hidden="1" customHeight="1" outlineLevel="1" x14ac:dyDescent="0.25">
      <c r="A741" s="72">
        <v>734</v>
      </c>
      <c r="B741" s="754"/>
      <c r="C741" s="763"/>
      <c r="D741" s="1164"/>
      <c r="E741" s="757"/>
      <c r="F741" s="757"/>
      <c r="G741" s="779"/>
      <c r="H741" s="800"/>
      <c r="I741" s="801"/>
      <c r="J741" s="802"/>
      <c r="K741" s="759"/>
      <c r="L741" s="760"/>
      <c r="M741" s="761"/>
      <c r="N741" s="804"/>
      <c r="O741" s="803"/>
      <c r="P741" s="759"/>
      <c r="Q741" s="760"/>
      <c r="R741" s="761"/>
      <c r="S741" s="804"/>
      <c r="T741" s="803"/>
    </row>
    <row r="742" spans="1:20" ht="15" hidden="1" customHeight="1" outlineLevel="1" x14ac:dyDescent="0.25">
      <c r="A742" s="72">
        <v>735</v>
      </c>
      <c r="B742" s="754"/>
      <c r="C742" s="763"/>
      <c r="D742" s="1164"/>
      <c r="E742" s="757"/>
      <c r="F742" s="757"/>
      <c r="G742" s="779"/>
      <c r="H742" s="800"/>
      <c r="I742" s="801"/>
      <c r="J742" s="802"/>
      <c r="K742" s="759"/>
      <c r="L742" s="760"/>
      <c r="M742" s="761"/>
      <c r="N742" s="804"/>
      <c r="O742" s="803"/>
      <c r="P742" s="759"/>
      <c r="Q742" s="760"/>
      <c r="R742" s="761"/>
      <c r="S742" s="804"/>
      <c r="T742" s="803"/>
    </row>
    <row r="743" spans="1:20" ht="15" hidden="1" customHeight="1" outlineLevel="1" x14ac:dyDescent="0.25">
      <c r="A743" s="72">
        <v>736</v>
      </c>
      <c r="B743" s="754"/>
      <c r="C743" s="763"/>
      <c r="D743" s="1164"/>
      <c r="E743" s="757"/>
      <c r="F743" s="757"/>
      <c r="G743" s="779"/>
      <c r="H743" s="800"/>
      <c r="I743" s="801"/>
      <c r="J743" s="802"/>
      <c r="K743" s="759"/>
      <c r="L743" s="760"/>
      <c r="M743" s="761"/>
      <c r="N743" s="804"/>
      <c r="O743" s="803"/>
      <c r="P743" s="759"/>
      <c r="Q743" s="760"/>
      <c r="R743" s="761"/>
      <c r="S743" s="804"/>
      <c r="T743" s="803"/>
    </row>
    <row r="744" spans="1:20" ht="15" hidden="1" customHeight="1" outlineLevel="1" x14ac:dyDescent="0.25">
      <c r="A744" s="72">
        <v>737</v>
      </c>
      <c r="B744" s="754"/>
      <c r="C744" s="763"/>
      <c r="D744" s="1164"/>
      <c r="E744" s="757"/>
      <c r="F744" s="757"/>
      <c r="G744" s="779"/>
      <c r="H744" s="800"/>
      <c r="I744" s="801"/>
      <c r="J744" s="802"/>
      <c r="K744" s="759"/>
      <c r="L744" s="760"/>
      <c r="M744" s="761"/>
      <c r="N744" s="804"/>
      <c r="O744" s="803"/>
      <c r="P744" s="759"/>
      <c r="Q744" s="760"/>
      <c r="R744" s="761"/>
      <c r="S744" s="804"/>
      <c r="T744" s="803"/>
    </row>
    <row r="745" spans="1:20" ht="15" hidden="1" customHeight="1" outlineLevel="1" x14ac:dyDescent="0.25">
      <c r="A745" s="72">
        <v>738</v>
      </c>
      <c r="B745" s="754"/>
      <c r="C745" s="763"/>
      <c r="D745" s="1164"/>
      <c r="E745" s="757"/>
      <c r="F745" s="757"/>
      <c r="G745" s="779"/>
      <c r="H745" s="800"/>
      <c r="I745" s="801"/>
      <c r="J745" s="802"/>
      <c r="K745" s="759"/>
      <c r="L745" s="760"/>
      <c r="M745" s="761"/>
      <c r="N745" s="804"/>
      <c r="O745" s="803"/>
      <c r="P745" s="759"/>
      <c r="Q745" s="760"/>
      <c r="R745" s="761"/>
      <c r="S745" s="804"/>
      <c r="T745" s="803"/>
    </row>
    <row r="746" spans="1:20" ht="15" hidden="1" customHeight="1" outlineLevel="1" x14ac:dyDescent="0.25">
      <c r="A746" s="72">
        <v>739</v>
      </c>
      <c r="B746" s="754"/>
      <c r="C746" s="763"/>
      <c r="D746" s="1164"/>
      <c r="E746" s="757"/>
      <c r="F746" s="757"/>
      <c r="G746" s="779"/>
      <c r="H746" s="800"/>
      <c r="I746" s="801"/>
      <c r="J746" s="802"/>
      <c r="K746" s="759"/>
      <c r="L746" s="760"/>
      <c r="M746" s="761"/>
      <c r="N746" s="804"/>
      <c r="O746" s="803"/>
      <c r="P746" s="759"/>
      <c r="Q746" s="760"/>
      <c r="R746" s="761"/>
      <c r="S746" s="804"/>
      <c r="T746" s="803"/>
    </row>
    <row r="747" spans="1:20" ht="15" hidden="1" customHeight="1" outlineLevel="1" x14ac:dyDescent="0.25">
      <c r="A747" s="72">
        <v>740</v>
      </c>
      <c r="B747" s="754"/>
      <c r="C747" s="763"/>
      <c r="D747" s="1164"/>
      <c r="E747" s="757"/>
      <c r="F747" s="757"/>
      <c r="G747" s="779"/>
      <c r="H747" s="800"/>
      <c r="I747" s="801"/>
      <c r="J747" s="802"/>
      <c r="K747" s="759"/>
      <c r="L747" s="760"/>
      <c r="M747" s="761"/>
      <c r="N747" s="804"/>
      <c r="O747" s="803"/>
      <c r="P747" s="759"/>
      <c r="Q747" s="760"/>
      <c r="R747" s="761"/>
      <c r="S747" s="804"/>
      <c r="T747" s="803"/>
    </row>
    <row r="748" spans="1:20" ht="15" hidden="1" customHeight="1" outlineLevel="1" x14ac:dyDescent="0.25">
      <c r="A748" s="72">
        <v>741</v>
      </c>
      <c r="B748" s="754"/>
      <c r="C748" s="763"/>
      <c r="D748" s="1164"/>
      <c r="E748" s="757"/>
      <c r="F748" s="757"/>
      <c r="G748" s="779"/>
      <c r="H748" s="800"/>
      <c r="I748" s="801"/>
      <c r="J748" s="802"/>
      <c r="K748" s="759"/>
      <c r="L748" s="760"/>
      <c r="M748" s="761"/>
      <c r="N748" s="804"/>
      <c r="O748" s="803"/>
      <c r="P748" s="759"/>
      <c r="Q748" s="760"/>
      <c r="R748" s="761"/>
      <c r="S748" s="804"/>
      <c r="T748" s="803"/>
    </row>
    <row r="749" spans="1:20" ht="15" hidden="1" customHeight="1" outlineLevel="1" x14ac:dyDescent="0.25">
      <c r="A749" s="72">
        <v>742</v>
      </c>
      <c r="B749" s="754"/>
      <c r="C749" s="763"/>
      <c r="D749" s="1164"/>
      <c r="E749" s="757"/>
      <c r="F749" s="757"/>
      <c r="G749" s="779"/>
      <c r="H749" s="800"/>
      <c r="I749" s="801"/>
      <c r="J749" s="802"/>
      <c r="K749" s="759"/>
      <c r="L749" s="760"/>
      <c r="M749" s="761"/>
      <c r="N749" s="804"/>
      <c r="O749" s="803"/>
      <c r="P749" s="759"/>
      <c r="Q749" s="760"/>
      <c r="R749" s="761"/>
      <c r="S749" s="804"/>
      <c r="T749" s="803"/>
    </row>
    <row r="750" spans="1:20" ht="15" hidden="1" customHeight="1" outlineLevel="1" x14ac:dyDescent="0.25">
      <c r="A750" s="72">
        <v>743</v>
      </c>
      <c r="B750" s="754"/>
      <c r="C750" s="763"/>
      <c r="D750" s="1164"/>
      <c r="E750" s="757"/>
      <c r="F750" s="757"/>
      <c r="G750" s="779"/>
      <c r="H750" s="800"/>
      <c r="I750" s="801"/>
      <c r="J750" s="802"/>
      <c r="K750" s="759"/>
      <c r="L750" s="760"/>
      <c r="M750" s="761"/>
      <c r="N750" s="804"/>
      <c r="O750" s="803"/>
      <c r="P750" s="759"/>
      <c r="Q750" s="760"/>
      <c r="R750" s="761"/>
      <c r="S750" s="804"/>
      <c r="T750" s="803"/>
    </row>
    <row r="751" spans="1:20" ht="15" hidden="1" customHeight="1" outlineLevel="1" x14ac:dyDescent="0.25">
      <c r="A751" s="72">
        <v>744</v>
      </c>
      <c r="B751" s="754"/>
      <c r="C751" s="763"/>
      <c r="D751" s="1164"/>
      <c r="E751" s="757"/>
      <c r="F751" s="757"/>
      <c r="G751" s="779"/>
      <c r="H751" s="800"/>
      <c r="I751" s="801"/>
      <c r="J751" s="802"/>
      <c r="K751" s="759"/>
      <c r="L751" s="760"/>
      <c r="M751" s="761"/>
      <c r="N751" s="804"/>
      <c r="O751" s="803"/>
      <c r="P751" s="759"/>
      <c r="Q751" s="760"/>
      <c r="R751" s="761"/>
      <c r="S751" s="804"/>
      <c r="T751" s="803"/>
    </row>
    <row r="752" spans="1:20" ht="15" hidden="1" customHeight="1" outlineLevel="1" x14ac:dyDescent="0.25">
      <c r="A752" s="72">
        <v>745</v>
      </c>
      <c r="B752" s="754"/>
      <c r="C752" s="763"/>
      <c r="D752" s="1164"/>
      <c r="E752" s="757"/>
      <c r="F752" s="757"/>
      <c r="G752" s="779"/>
      <c r="H752" s="800"/>
      <c r="I752" s="801"/>
      <c r="J752" s="802"/>
      <c r="K752" s="759"/>
      <c r="L752" s="760"/>
      <c r="M752" s="761"/>
      <c r="N752" s="804"/>
      <c r="O752" s="803"/>
      <c r="P752" s="759"/>
      <c r="Q752" s="760"/>
      <c r="R752" s="761"/>
      <c r="S752" s="804"/>
      <c r="T752" s="803"/>
    </row>
    <row r="753" spans="1:20" ht="15" hidden="1" customHeight="1" outlineLevel="1" x14ac:dyDescent="0.25">
      <c r="A753" s="72">
        <v>746</v>
      </c>
      <c r="B753" s="754"/>
      <c r="C753" s="763"/>
      <c r="D753" s="1164"/>
      <c r="E753" s="757"/>
      <c r="F753" s="757"/>
      <c r="G753" s="779"/>
      <c r="H753" s="800"/>
      <c r="I753" s="801"/>
      <c r="J753" s="802"/>
      <c r="K753" s="759"/>
      <c r="L753" s="760"/>
      <c r="M753" s="761"/>
      <c r="N753" s="804"/>
      <c r="O753" s="803"/>
      <c r="P753" s="759"/>
      <c r="Q753" s="760"/>
      <c r="R753" s="761"/>
      <c r="S753" s="804"/>
      <c r="T753" s="803"/>
    </row>
    <row r="754" spans="1:20" ht="15" hidden="1" customHeight="1" outlineLevel="1" x14ac:dyDescent="0.25">
      <c r="A754" s="72">
        <v>747</v>
      </c>
      <c r="B754" s="754"/>
      <c r="C754" s="763"/>
      <c r="D754" s="1164"/>
      <c r="E754" s="757"/>
      <c r="F754" s="757"/>
      <c r="G754" s="779"/>
      <c r="H754" s="800"/>
      <c r="I754" s="801"/>
      <c r="J754" s="802"/>
      <c r="K754" s="759"/>
      <c r="L754" s="760"/>
      <c r="M754" s="761"/>
      <c r="N754" s="804"/>
      <c r="O754" s="803"/>
      <c r="P754" s="759"/>
      <c r="Q754" s="760"/>
      <c r="R754" s="761"/>
      <c r="S754" s="804"/>
      <c r="T754" s="803"/>
    </row>
    <row r="755" spans="1:20" ht="15" hidden="1" customHeight="1" outlineLevel="1" x14ac:dyDescent="0.25">
      <c r="A755" s="72">
        <v>748</v>
      </c>
      <c r="B755" s="754"/>
      <c r="C755" s="763"/>
      <c r="D755" s="1164"/>
      <c r="E755" s="757"/>
      <c r="F755" s="757"/>
      <c r="G755" s="779"/>
      <c r="H755" s="800"/>
      <c r="I755" s="801"/>
      <c r="J755" s="802"/>
      <c r="K755" s="759"/>
      <c r="L755" s="760"/>
      <c r="M755" s="761"/>
      <c r="N755" s="804"/>
      <c r="O755" s="803"/>
      <c r="P755" s="759"/>
      <c r="Q755" s="760"/>
      <c r="R755" s="761"/>
      <c r="S755" s="804"/>
      <c r="T755" s="803"/>
    </row>
    <row r="756" spans="1:20" ht="15" hidden="1" customHeight="1" outlineLevel="1" x14ac:dyDescent="0.25">
      <c r="A756" s="72">
        <v>749</v>
      </c>
      <c r="B756" s="754"/>
      <c r="C756" s="763"/>
      <c r="D756" s="1164"/>
      <c r="E756" s="757"/>
      <c r="F756" s="757"/>
      <c r="G756" s="779"/>
      <c r="H756" s="800"/>
      <c r="I756" s="801"/>
      <c r="J756" s="802"/>
      <c r="K756" s="759"/>
      <c r="L756" s="760"/>
      <c r="M756" s="761"/>
      <c r="N756" s="804"/>
      <c r="O756" s="803"/>
      <c r="P756" s="759"/>
      <c r="Q756" s="760"/>
      <c r="R756" s="761"/>
      <c r="S756" s="804"/>
      <c r="T756" s="803"/>
    </row>
    <row r="757" spans="1:20" ht="15" hidden="1" customHeight="1" outlineLevel="1" x14ac:dyDescent="0.25">
      <c r="A757" s="72">
        <v>750</v>
      </c>
      <c r="B757" s="754"/>
      <c r="C757" s="763"/>
      <c r="D757" s="1164"/>
      <c r="E757" s="757"/>
      <c r="F757" s="757"/>
      <c r="G757" s="779"/>
      <c r="H757" s="800"/>
      <c r="I757" s="801"/>
      <c r="J757" s="802"/>
      <c r="K757" s="759"/>
      <c r="L757" s="760"/>
      <c r="M757" s="761"/>
      <c r="N757" s="804"/>
      <c r="O757" s="803"/>
      <c r="P757" s="759"/>
      <c r="Q757" s="760"/>
      <c r="R757" s="761"/>
      <c r="S757" s="804"/>
      <c r="T757" s="803"/>
    </row>
    <row r="758" spans="1:20" ht="15" hidden="1" customHeight="1" outlineLevel="1" x14ac:dyDescent="0.25">
      <c r="A758" s="72">
        <v>751</v>
      </c>
      <c r="B758" s="754"/>
      <c r="C758" s="763"/>
      <c r="D758" s="1164"/>
      <c r="E758" s="757"/>
      <c r="F758" s="757"/>
      <c r="G758" s="779"/>
      <c r="H758" s="800"/>
      <c r="I758" s="801"/>
      <c r="J758" s="802"/>
      <c r="K758" s="759"/>
      <c r="L758" s="760"/>
      <c r="M758" s="761"/>
      <c r="N758" s="804"/>
      <c r="O758" s="803"/>
      <c r="P758" s="759"/>
      <c r="Q758" s="760"/>
      <c r="R758" s="761"/>
      <c r="S758" s="804"/>
      <c r="T758" s="803"/>
    </row>
    <row r="759" spans="1:20" ht="15" hidden="1" customHeight="1" outlineLevel="1" x14ac:dyDescent="0.25">
      <c r="A759" s="72">
        <v>752</v>
      </c>
      <c r="B759" s="754"/>
      <c r="C759" s="763"/>
      <c r="D759" s="1164"/>
      <c r="E759" s="757"/>
      <c r="F759" s="757"/>
      <c r="G759" s="779"/>
      <c r="H759" s="800"/>
      <c r="I759" s="801"/>
      <c r="J759" s="802"/>
      <c r="K759" s="759"/>
      <c r="L759" s="760"/>
      <c r="M759" s="761"/>
      <c r="N759" s="804"/>
      <c r="O759" s="803"/>
      <c r="P759" s="759"/>
      <c r="Q759" s="760"/>
      <c r="R759" s="761"/>
      <c r="S759" s="804"/>
      <c r="T759" s="803"/>
    </row>
    <row r="760" spans="1:20" ht="15" hidden="1" customHeight="1" outlineLevel="1" x14ac:dyDescent="0.25">
      <c r="A760" s="72">
        <v>753</v>
      </c>
      <c r="B760" s="754"/>
      <c r="C760" s="763"/>
      <c r="D760" s="1164"/>
      <c r="E760" s="757"/>
      <c r="F760" s="757"/>
      <c r="G760" s="779"/>
      <c r="H760" s="800"/>
      <c r="I760" s="801"/>
      <c r="J760" s="802"/>
      <c r="K760" s="759"/>
      <c r="L760" s="760"/>
      <c r="M760" s="761"/>
      <c r="N760" s="804"/>
      <c r="O760" s="803"/>
      <c r="P760" s="759"/>
      <c r="Q760" s="760"/>
      <c r="R760" s="761"/>
      <c r="S760" s="804"/>
      <c r="T760" s="803"/>
    </row>
    <row r="761" spans="1:20" ht="15" hidden="1" customHeight="1" outlineLevel="1" x14ac:dyDescent="0.25">
      <c r="A761" s="72">
        <v>754</v>
      </c>
      <c r="B761" s="754"/>
      <c r="C761" s="763"/>
      <c r="D761" s="1164"/>
      <c r="E761" s="757"/>
      <c r="F761" s="757"/>
      <c r="G761" s="779"/>
      <c r="H761" s="800"/>
      <c r="I761" s="801"/>
      <c r="J761" s="802"/>
      <c r="K761" s="759"/>
      <c r="L761" s="760"/>
      <c r="M761" s="761"/>
      <c r="N761" s="804"/>
      <c r="O761" s="803"/>
      <c r="P761" s="759"/>
      <c r="Q761" s="760"/>
      <c r="R761" s="761"/>
      <c r="S761" s="804"/>
      <c r="T761" s="803"/>
    </row>
    <row r="762" spans="1:20" ht="15" hidden="1" customHeight="1" outlineLevel="1" x14ac:dyDescent="0.25">
      <c r="A762" s="72">
        <v>755</v>
      </c>
      <c r="B762" s="754"/>
      <c r="C762" s="763"/>
      <c r="D762" s="1164"/>
      <c r="E762" s="757"/>
      <c r="F762" s="757"/>
      <c r="G762" s="779"/>
      <c r="H762" s="800"/>
      <c r="I762" s="801"/>
      <c r="J762" s="802"/>
      <c r="K762" s="759"/>
      <c r="L762" s="760"/>
      <c r="M762" s="761"/>
      <c r="N762" s="804"/>
      <c r="O762" s="803"/>
      <c r="P762" s="759"/>
      <c r="Q762" s="760"/>
      <c r="R762" s="761"/>
      <c r="S762" s="804"/>
      <c r="T762" s="803"/>
    </row>
    <row r="763" spans="1:20" ht="15" hidden="1" customHeight="1" outlineLevel="1" x14ac:dyDescent="0.25">
      <c r="A763" s="72">
        <v>756</v>
      </c>
      <c r="B763" s="754"/>
      <c r="C763" s="763"/>
      <c r="D763" s="1164"/>
      <c r="E763" s="757"/>
      <c r="F763" s="757"/>
      <c r="G763" s="779"/>
      <c r="H763" s="800"/>
      <c r="I763" s="801"/>
      <c r="J763" s="802"/>
      <c r="K763" s="759"/>
      <c r="L763" s="760"/>
      <c r="M763" s="761"/>
      <c r="N763" s="804"/>
      <c r="O763" s="803"/>
      <c r="P763" s="759"/>
      <c r="Q763" s="760"/>
      <c r="R763" s="761"/>
      <c r="S763" s="804"/>
      <c r="T763" s="803"/>
    </row>
    <row r="764" spans="1:20" ht="15" hidden="1" customHeight="1" outlineLevel="1" x14ac:dyDescent="0.25">
      <c r="A764" s="72">
        <v>757</v>
      </c>
      <c r="B764" s="754"/>
      <c r="C764" s="763"/>
      <c r="D764" s="1164"/>
      <c r="E764" s="757"/>
      <c r="F764" s="757"/>
      <c r="G764" s="779"/>
      <c r="H764" s="800"/>
      <c r="I764" s="801"/>
      <c r="J764" s="802"/>
      <c r="K764" s="759"/>
      <c r="L764" s="760"/>
      <c r="M764" s="761"/>
      <c r="N764" s="804"/>
      <c r="O764" s="803"/>
      <c r="P764" s="759"/>
      <c r="Q764" s="760"/>
      <c r="R764" s="761"/>
      <c r="S764" s="804"/>
      <c r="T764" s="803"/>
    </row>
    <row r="765" spans="1:20" ht="15" hidden="1" customHeight="1" outlineLevel="1" x14ac:dyDescent="0.25">
      <c r="A765" s="72">
        <v>758</v>
      </c>
      <c r="B765" s="754"/>
      <c r="C765" s="763"/>
      <c r="D765" s="1164"/>
      <c r="E765" s="757"/>
      <c r="F765" s="757"/>
      <c r="G765" s="779"/>
      <c r="H765" s="800"/>
      <c r="I765" s="801"/>
      <c r="J765" s="802"/>
      <c r="K765" s="759"/>
      <c r="L765" s="760"/>
      <c r="M765" s="761"/>
      <c r="N765" s="804"/>
      <c r="O765" s="803"/>
      <c r="P765" s="759"/>
      <c r="Q765" s="760"/>
      <c r="R765" s="761"/>
      <c r="S765" s="804"/>
      <c r="T765" s="803"/>
    </row>
    <row r="766" spans="1:20" ht="15" hidden="1" customHeight="1" outlineLevel="1" x14ac:dyDescent="0.25">
      <c r="A766" s="72">
        <v>759</v>
      </c>
      <c r="B766" s="754"/>
      <c r="C766" s="763"/>
      <c r="D766" s="1164"/>
      <c r="E766" s="757"/>
      <c r="F766" s="757"/>
      <c r="G766" s="779"/>
      <c r="H766" s="800"/>
      <c r="I766" s="801"/>
      <c r="J766" s="802"/>
      <c r="K766" s="759"/>
      <c r="L766" s="760"/>
      <c r="M766" s="761"/>
      <c r="N766" s="804"/>
      <c r="O766" s="803"/>
      <c r="P766" s="759"/>
      <c r="Q766" s="760"/>
      <c r="R766" s="761"/>
      <c r="S766" s="804"/>
      <c r="T766" s="803"/>
    </row>
    <row r="767" spans="1:20" ht="15" hidden="1" customHeight="1" outlineLevel="1" x14ac:dyDescent="0.25">
      <c r="A767" s="72">
        <v>760</v>
      </c>
      <c r="B767" s="754"/>
      <c r="C767" s="763"/>
      <c r="D767" s="1164"/>
      <c r="E767" s="757"/>
      <c r="F767" s="757"/>
      <c r="G767" s="779"/>
      <c r="H767" s="800"/>
      <c r="I767" s="801"/>
      <c r="J767" s="802"/>
      <c r="K767" s="759"/>
      <c r="L767" s="760"/>
      <c r="M767" s="761"/>
      <c r="N767" s="804"/>
      <c r="O767" s="803"/>
      <c r="P767" s="759"/>
      <c r="Q767" s="760"/>
      <c r="R767" s="761"/>
      <c r="S767" s="804"/>
      <c r="T767" s="803"/>
    </row>
    <row r="768" spans="1:20" ht="15" hidden="1" customHeight="1" outlineLevel="1" x14ac:dyDescent="0.25">
      <c r="A768" s="72">
        <v>761</v>
      </c>
      <c r="B768" s="754"/>
      <c r="C768" s="763"/>
      <c r="D768" s="1164"/>
      <c r="E768" s="757"/>
      <c r="F768" s="757"/>
      <c r="G768" s="779"/>
      <c r="H768" s="800"/>
      <c r="I768" s="801"/>
      <c r="J768" s="802"/>
      <c r="K768" s="759"/>
      <c r="L768" s="760"/>
      <c r="M768" s="761"/>
      <c r="N768" s="804"/>
      <c r="O768" s="803"/>
      <c r="P768" s="759"/>
      <c r="Q768" s="760"/>
      <c r="R768" s="761"/>
      <c r="S768" s="804"/>
      <c r="T768" s="803"/>
    </row>
    <row r="769" spans="1:20" ht="15" hidden="1" customHeight="1" outlineLevel="1" x14ac:dyDescent="0.25">
      <c r="A769" s="72">
        <v>762</v>
      </c>
      <c r="B769" s="754"/>
      <c r="C769" s="763"/>
      <c r="D769" s="1164"/>
      <c r="E769" s="757"/>
      <c r="F769" s="757"/>
      <c r="G769" s="779"/>
      <c r="H769" s="800"/>
      <c r="I769" s="801"/>
      <c r="J769" s="802"/>
      <c r="K769" s="759"/>
      <c r="L769" s="760"/>
      <c r="M769" s="761"/>
      <c r="N769" s="804"/>
      <c r="O769" s="803"/>
      <c r="P769" s="759"/>
      <c r="Q769" s="760"/>
      <c r="R769" s="761"/>
      <c r="S769" s="804"/>
      <c r="T769" s="803"/>
    </row>
    <row r="770" spans="1:20" ht="15" hidden="1" customHeight="1" outlineLevel="1" x14ac:dyDescent="0.25">
      <c r="A770" s="72">
        <v>763</v>
      </c>
      <c r="B770" s="754"/>
      <c r="C770" s="763"/>
      <c r="D770" s="1164"/>
      <c r="E770" s="757"/>
      <c r="F770" s="757"/>
      <c r="G770" s="779"/>
      <c r="H770" s="800"/>
      <c r="I770" s="801"/>
      <c r="J770" s="802"/>
      <c r="K770" s="759"/>
      <c r="L770" s="760"/>
      <c r="M770" s="761"/>
      <c r="N770" s="804"/>
      <c r="O770" s="803"/>
      <c r="P770" s="759"/>
      <c r="Q770" s="760"/>
      <c r="R770" s="761"/>
      <c r="S770" s="804"/>
      <c r="T770" s="803"/>
    </row>
    <row r="771" spans="1:20" ht="15" hidden="1" customHeight="1" outlineLevel="1" x14ac:dyDescent="0.25">
      <c r="A771" s="72">
        <v>764</v>
      </c>
      <c r="B771" s="754"/>
      <c r="C771" s="763"/>
      <c r="D771" s="1164"/>
      <c r="E771" s="757"/>
      <c r="F771" s="757"/>
      <c r="G771" s="779"/>
      <c r="H771" s="800"/>
      <c r="I771" s="801"/>
      <c r="J771" s="802"/>
      <c r="K771" s="759"/>
      <c r="L771" s="760"/>
      <c r="M771" s="761"/>
      <c r="N771" s="804"/>
      <c r="O771" s="803"/>
      <c r="P771" s="759"/>
      <c r="Q771" s="760"/>
      <c r="R771" s="761"/>
      <c r="S771" s="804"/>
      <c r="T771" s="803"/>
    </row>
    <row r="772" spans="1:20" ht="15" hidden="1" customHeight="1" outlineLevel="1" x14ac:dyDescent="0.25">
      <c r="A772" s="72">
        <v>765</v>
      </c>
      <c r="B772" s="754"/>
      <c r="C772" s="763"/>
      <c r="D772" s="1164"/>
      <c r="E772" s="757"/>
      <c r="F772" s="757"/>
      <c r="G772" s="779"/>
      <c r="H772" s="800"/>
      <c r="I772" s="801"/>
      <c r="J772" s="802"/>
      <c r="K772" s="759"/>
      <c r="L772" s="760"/>
      <c r="M772" s="761"/>
      <c r="N772" s="804"/>
      <c r="O772" s="803"/>
      <c r="P772" s="759"/>
      <c r="Q772" s="760"/>
      <c r="R772" s="761"/>
      <c r="S772" s="804"/>
      <c r="T772" s="803"/>
    </row>
    <row r="773" spans="1:20" ht="15" hidden="1" customHeight="1" outlineLevel="1" x14ac:dyDescent="0.25">
      <c r="A773" s="72">
        <v>766</v>
      </c>
      <c r="B773" s="754"/>
      <c r="C773" s="763"/>
      <c r="D773" s="1164"/>
      <c r="E773" s="757"/>
      <c r="F773" s="757"/>
      <c r="G773" s="779"/>
      <c r="H773" s="800"/>
      <c r="I773" s="801"/>
      <c r="J773" s="802"/>
      <c r="K773" s="759"/>
      <c r="L773" s="760"/>
      <c r="M773" s="761"/>
      <c r="N773" s="804"/>
      <c r="O773" s="803"/>
      <c r="P773" s="759"/>
      <c r="Q773" s="760"/>
      <c r="R773" s="761"/>
      <c r="S773" s="804"/>
      <c r="T773" s="803"/>
    </row>
    <row r="774" spans="1:20" ht="15" hidden="1" customHeight="1" outlineLevel="1" x14ac:dyDescent="0.25">
      <c r="A774" s="72">
        <v>767</v>
      </c>
      <c r="B774" s="754"/>
      <c r="C774" s="763"/>
      <c r="D774" s="1164"/>
      <c r="E774" s="757"/>
      <c r="F774" s="757"/>
      <c r="G774" s="779"/>
      <c r="H774" s="800"/>
      <c r="I774" s="801"/>
      <c r="J774" s="802"/>
      <c r="K774" s="759"/>
      <c r="L774" s="760"/>
      <c r="M774" s="761"/>
      <c r="N774" s="804"/>
      <c r="O774" s="803"/>
      <c r="P774" s="759"/>
      <c r="Q774" s="760"/>
      <c r="R774" s="761"/>
      <c r="S774" s="804"/>
      <c r="T774" s="803"/>
    </row>
    <row r="775" spans="1:20" ht="15" hidden="1" customHeight="1" outlineLevel="1" x14ac:dyDescent="0.25">
      <c r="A775" s="72">
        <v>768</v>
      </c>
      <c r="B775" s="754"/>
      <c r="C775" s="763"/>
      <c r="D775" s="1164"/>
      <c r="E775" s="757"/>
      <c r="F775" s="757"/>
      <c r="G775" s="779"/>
      <c r="H775" s="800"/>
      <c r="I775" s="801"/>
      <c r="J775" s="802"/>
      <c r="K775" s="759"/>
      <c r="L775" s="760"/>
      <c r="M775" s="761"/>
      <c r="N775" s="804"/>
      <c r="O775" s="803"/>
      <c r="P775" s="759"/>
      <c r="Q775" s="760"/>
      <c r="R775" s="761"/>
      <c r="S775" s="804"/>
      <c r="T775" s="803"/>
    </row>
    <row r="776" spans="1:20" ht="15" hidden="1" customHeight="1" outlineLevel="1" x14ac:dyDescent="0.25">
      <c r="A776" s="72">
        <v>769</v>
      </c>
      <c r="B776" s="754"/>
      <c r="C776" s="763"/>
      <c r="D776" s="1164"/>
      <c r="E776" s="757"/>
      <c r="F776" s="757"/>
      <c r="G776" s="779"/>
      <c r="H776" s="800"/>
      <c r="I776" s="801"/>
      <c r="J776" s="802"/>
      <c r="K776" s="759"/>
      <c r="L776" s="760"/>
      <c r="M776" s="761"/>
      <c r="N776" s="804"/>
      <c r="O776" s="803"/>
      <c r="P776" s="759"/>
      <c r="Q776" s="760"/>
      <c r="R776" s="761"/>
      <c r="S776" s="804"/>
      <c r="T776" s="803"/>
    </row>
    <row r="777" spans="1:20" ht="15" hidden="1" customHeight="1" outlineLevel="1" x14ac:dyDescent="0.25">
      <c r="A777" s="72">
        <v>770</v>
      </c>
      <c r="B777" s="754"/>
      <c r="C777" s="763"/>
      <c r="D777" s="1164"/>
      <c r="E777" s="757"/>
      <c r="F777" s="757"/>
      <c r="G777" s="779"/>
      <c r="H777" s="800"/>
      <c r="I777" s="801"/>
      <c r="J777" s="802"/>
      <c r="K777" s="759"/>
      <c r="L777" s="760"/>
      <c r="M777" s="761"/>
      <c r="N777" s="804"/>
      <c r="O777" s="803"/>
      <c r="P777" s="759"/>
      <c r="Q777" s="760"/>
      <c r="R777" s="761"/>
      <c r="S777" s="804"/>
      <c r="T777" s="803"/>
    </row>
    <row r="778" spans="1:20" ht="15" hidden="1" customHeight="1" outlineLevel="1" x14ac:dyDescent="0.25">
      <c r="A778" s="72">
        <v>771</v>
      </c>
      <c r="B778" s="754"/>
      <c r="C778" s="763"/>
      <c r="D778" s="1164"/>
      <c r="E778" s="757"/>
      <c r="F778" s="757"/>
      <c r="G778" s="779"/>
      <c r="H778" s="800"/>
      <c r="I778" s="801"/>
      <c r="J778" s="802"/>
      <c r="K778" s="759"/>
      <c r="L778" s="760"/>
      <c r="M778" s="761"/>
      <c r="N778" s="804"/>
      <c r="O778" s="803"/>
      <c r="P778" s="759"/>
      <c r="Q778" s="760"/>
      <c r="R778" s="761"/>
      <c r="S778" s="804"/>
      <c r="T778" s="803"/>
    </row>
    <row r="779" spans="1:20" ht="15" hidden="1" customHeight="1" outlineLevel="1" x14ac:dyDescent="0.25">
      <c r="A779" s="72">
        <v>772</v>
      </c>
      <c r="B779" s="754"/>
      <c r="C779" s="763"/>
      <c r="D779" s="1164"/>
      <c r="E779" s="757"/>
      <c r="F779" s="757"/>
      <c r="G779" s="779"/>
      <c r="H779" s="800"/>
      <c r="I779" s="801"/>
      <c r="J779" s="802"/>
      <c r="K779" s="759"/>
      <c r="L779" s="760"/>
      <c r="M779" s="761"/>
      <c r="N779" s="804"/>
      <c r="O779" s="803"/>
      <c r="P779" s="759"/>
      <c r="Q779" s="760"/>
      <c r="R779" s="761"/>
      <c r="S779" s="804"/>
      <c r="T779" s="803"/>
    </row>
    <row r="780" spans="1:20" ht="15" hidden="1" customHeight="1" outlineLevel="1" x14ac:dyDescent="0.25">
      <c r="A780" s="72">
        <v>773</v>
      </c>
      <c r="B780" s="754"/>
      <c r="C780" s="763"/>
      <c r="D780" s="1164"/>
      <c r="E780" s="757"/>
      <c r="F780" s="757"/>
      <c r="G780" s="779"/>
      <c r="H780" s="800"/>
      <c r="I780" s="801"/>
      <c r="J780" s="802"/>
      <c r="K780" s="759"/>
      <c r="L780" s="760"/>
      <c r="M780" s="761"/>
      <c r="N780" s="804"/>
      <c r="O780" s="803"/>
      <c r="P780" s="759"/>
      <c r="Q780" s="760"/>
      <c r="R780" s="761"/>
      <c r="S780" s="804"/>
      <c r="T780" s="803"/>
    </row>
    <row r="781" spans="1:20" ht="15" hidden="1" customHeight="1" outlineLevel="1" x14ac:dyDescent="0.25">
      <c r="A781" s="72">
        <v>774</v>
      </c>
      <c r="B781" s="754"/>
      <c r="C781" s="763"/>
      <c r="D781" s="1164"/>
      <c r="E781" s="757"/>
      <c r="F781" s="757"/>
      <c r="G781" s="779"/>
      <c r="H781" s="800"/>
      <c r="I781" s="801"/>
      <c r="J781" s="802"/>
      <c r="K781" s="759"/>
      <c r="L781" s="760"/>
      <c r="M781" s="761"/>
      <c r="N781" s="804"/>
      <c r="O781" s="803"/>
      <c r="P781" s="759"/>
      <c r="Q781" s="760"/>
      <c r="R781" s="761"/>
      <c r="S781" s="804"/>
      <c r="T781" s="803"/>
    </row>
    <row r="782" spans="1:20" ht="15" hidden="1" customHeight="1" outlineLevel="1" x14ac:dyDescent="0.25">
      <c r="A782" s="72">
        <v>775</v>
      </c>
      <c r="B782" s="754"/>
      <c r="C782" s="763"/>
      <c r="D782" s="1164"/>
      <c r="E782" s="757"/>
      <c r="F782" s="757"/>
      <c r="G782" s="779"/>
      <c r="H782" s="800"/>
      <c r="I782" s="801"/>
      <c r="J782" s="802"/>
      <c r="K782" s="759"/>
      <c r="L782" s="760"/>
      <c r="M782" s="761"/>
      <c r="N782" s="804"/>
      <c r="O782" s="803"/>
      <c r="P782" s="759"/>
      <c r="Q782" s="760"/>
      <c r="R782" s="761"/>
      <c r="S782" s="804"/>
      <c r="T782" s="803"/>
    </row>
    <row r="783" spans="1:20" ht="15" hidden="1" customHeight="1" outlineLevel="1" x14ac:dyDescent="0.25">
      <c r="A783" s="72">
        <v>776</v>
      </c>
      <c r="B783" s="754"/>
      <c r="C783" s="763"/>
      <c r="D783" s="1164"/>
      <c r="E783" s="757"/>
      <c r="F783" s="757"/>
      <c r="G783" s="779"/>
      <c r="H783" s="800"/>
      <c r="I783" s="801"/>
      <c r="J783" s="802"/>
      <c r="K783" s="759"/>
      <c r="L783" s="760"/>
      <c r="M783" s="761"/>
      <c r="N783" s="804"/>
      <c r="O783" s="803"/>
      <c r="P783" s="759"/>
      <c r="Q783" s="760"/>
      <c r="R783" s="761"/>
      <c r="S783" s="804"/>
      <c r="T783" s="803"/>
    </row>
    <row r="784" spans="1:20" ht="15" hidden="1" customHeight="1" outlineLevel="1" x14ac:dyDescent="0.25">
      <c r="A784" s="72">
        <v>777</v>
      </c>
      <c r="B784" s="754"/>
      <c r="C784" s="763"/>
      <c r="D784" s="1164"/>
      <c r="E784" s="757"/>
      <c r="F784" s="757"/>
      <c r="G784" s="779"/>
      <c r="H784" s="800"/>
      <c r="I784" s="801"/>
      <c r="J784" s="802"/>
      <c r="K784" s="759"/>
      <c r="L784" s="760"/>
      <c r="M784" s="761"/>
      <c r="N784" s="804"/>
      <c r="O784" s="803"/>
      <c r="P784" s="759"/>
      <c r="Q784" s="760"/>
      <c r="R784" s="761"/>
      <c r="S784" s="804"/>
      <c r="T784" s="803"/>
    </row>
    <row r="785" spans="1:20" ht="15" hidden="1" customHeight="1" outlineLevel="1" x14ac:dyDescent="0.25">
      <c r="A785" s="72">
        <v>778</v>
      </c>
      <c r="B785" s="754"/>
      <c r="C785" s="763"/>
      <c r="D785" s="1164"/>
      <c r="E785" s="757"/>
      <c r="F785" s="757"/>
      <c r="G785" s="779"/>
      <c r="H785" s="800"/>
      <c r="I785" s="801"/>
      <c r="J785" s="802"/>
      <c r="K785" s="759"/>
      <c r="L785" s="760"/>
      <c r="M785" s="761"/>
      <c r="N785" s="804"/>
      <c r="O785" s="803"/>
      <c r="P785" s="759"/>
      <c r="Q785" s="760"/>
      <c r="R785" s="761"/>
      <c r="S785" s="804"/>
      <c r="T785" s="803"/>
    </row>
    <row r="786" spans="1:20" ht="15" hidden="1" customHeight="1" outlineLevel="1" x14ac:dyDescent="0.25">
      <c r="A786" s="72">
        <v>779</v>
      </c>
      <c r="B786" s="754"/>
      <c r="C786" s="763"/>
      <c r="D786" s="1164"/>
      <c r="E786" s="757"/>
      <c r="F786" s="757"/>
      <c r="G786" s="779"/>
      <c r="H786" s="800"/>
      <c r="I786" s="801"/>
      <c r="J786" s="802"/>
      <c r="K786" s="759"/>
      <c r="L786" s="760"/>
      <c r="M786" s="761"/>
      <c r="N786" s="804"/>
      <c r="O786" s="803"/>
      <c r="P786" s="759"/>
      <c r="Q786" s="760"/>
      <c r="R786" s="761"/>
      <c r="S786" s="804"/>
      <c r="T786" s="803"/>
    </row>
    <row r="787" spans="1:20" ht="15" hidden="1" customHeight="1" outlineLevel="1" x14ac:dyDescent="0.25">
      <c r="A787" s="72">
        <v>780</v>
      </c>
      <c r="B787" s="754"/>
      <c r="C787" s="763"/>
      <c r="D787" s="1164"/>
      <c r="E787" s="757"/>
      <c r="F787" s="757"/>
      <c r="G787" s="779"/>
      <c r="H787" s="800"/>
      <c r="I787" s="801"/>
      <c r="J787" s="802"/>
      <c r="K787" s="759"/>
      <c r="L787" s="760"/>
      <c r="M787" s="761"/>
      <c r="N787" s="804"/>
      <c r="O787" s="803"/>
      <c r="P787" s="759"/>
      <c r="Q787" s="760"/>
      <c r="R787" s="761"/>
      <c r="S787" s="804"/>
      <c r="T787" s="803"/>
    </row>
    <row r="788" spans="1:20" ht="15" hidden="1" customHeight="1" outlineLevel="1" x14ac:dyDescent="0.25">
      <c r="A788" s="72">
        <v>781</v>
      </c>
      <c r="B788" s="754"/>
      <c r="C788" s="763"/>
      <c r="D788" s="1164"/>
      <c r="E788" s="757"/>
      <c r="F788" s="757"/>
      <c r="G788" s="779"/>
      <c r="H788" s="800"/>
      <c r="I788" s="801"/>
      <c r="J788" s="802"/>
      <c r="K788" s="759"/>
      <c r="L788" s="760"/>
      <c r="M788" s="761"/>
      <c r="N788" s="804"/>
      <c r="O788" s="803"/>
      <c r="P788" s="759"/>
      <c r="Q788" s="760"/>
      <c r="R788" s="761"/>
      <c r="S788" s="804"/>
      <c r="T788" s="803"/>
    </row>
    <row r="789" spans="1:20" ht="15" hidden="1" customHeight="1" outlineLevel="1" x14ac:dyDescent="0.25">
      <c r="A789" s="72">
        <v>782</v>
      </c>
      <c r="B789" s="754"/>
      <c r="C789" s="763"/>
      <c r="D789" s="1164"/>
      <c r="E789" s="757"/>
      <c r="F789" s="757"/>
      <c r="G789" s="779"/>
      <c r="H789" s="800"/>
      <c r="I789" s="801"/>
      <c r="J789" s="802"/>
      <c r="K789" s="759"/>
      <c r="L789" s="760"/>
      <c r="M789" s="761"/>
      <c r="N789" s="804"/>
      <c r="O789" s="803"/>
      <c r="P789" s="759"/>
      <c r="Q789" s="760"/>
      <c r="R789" s="761"/>
      <c r="S789" s="804"/>
      <c r="T789" s="803"/>
    </row>
    <row r="790" spans="1:20" ht="15" hidden="1" customHeight="1" outlineLevel="1" x14ac:dyDescent="0.25">
      <c r="A790" s="72">
        <v>783</v>
      </c>
      <c r="B790" s="754"/>
      <c r="C790" s="763"/>
      <c r="D790" s="1164"/>
      <c r="E790" s="757"/>
      <c r="F790" s="757"/>
      <c r="G790" s="779"/>
      <c r="H790" s="800"/>
      <c r="I790" s="801"/>
      <c r="J790" s="802"/>
      <c r="K790" s="759"/>
      <c r="L790" s="760"/>
      <c r="M790" s="761"/>
      <c r="N790" s="804"/>
      <c r="O790" s="803"/>
      <c r="P790" s="759"/>
      <c r="Q790" s="760"/>
      <c r="R790" s="761"/>
      <c r="S790" s="804"/>
      <c r="T790" s="803"/>
    </row>
    <row r="791" spans="1:20" ht="15" hidden="1" customHeight="1" outlineLevel="1" x14ac:dyDescent="0.25">
      <c r="A791" s="72">
        <v>784</v>
      </c>
      <c r="B791" s="754"/>
      <c r="C791" s="763"/>
      <c r="D791" s="1164"/>
      <c r="E791" s="757"/>
      <c r="F791" s="757"/>
      <c r="G791" s="779"/>
      <c r="H791" s="800"/>
      <c r="I791" s="801"/>
      <c r="J791" s="802"/>
      <c r="K791" s="759"/>
      <c r="L791" s="760"/>
      <c r="M791" s="761"/>
      <c r="N791" s="804"/>
      <c r="O791" s="803"/>
      <c r="P791" s="759"/>
      <c r="Q791" s="760"/>
      <c r="R791" s="761"/>
      <c r="S791" s="804"/>
      <c r="T791" s="803"/>
    </row>
    <row r="792" spans="1:20" ht="15" hidden="1" customHeight="1" outlineLevel="1" x14ac:dyDescent="0.25">
      <c r="A792" s="72">
        <v>785</v>
      </c>
      <c r="B792" s="754"/>
      <c r="C792" s="763"/>
      <c r="D792" s="1164"/>
      <c r="E792" s="757"/>
      <c r="F792" s="757"/>
      <c r="G792" s="779"/>
      <c r="H792" s="800"/>
      <c r="I792" s="801"/>
      <c r="J792" s="802"/>
      <c r="K792" s="759"/>
      <c r="L792" s="760"/>
      <c r="M792" s="761"/>
      <c r="N792" s="804"/>
      <c r="O792" s="803"/>
      <c r="P792" s="759"/>
      <c r="Q792" s="760"/>
      <c r="R792" s="761"/>
      <c r="S792" s="804"/>
      <c r="T792" s="803"/>
    </row>
    <row r="793" spans="1:20" ht="15" hidden="1" customHeight="1" outlineLevel="1" x14ac:dyDescent="0.25">
      <c r="A793" s="72">
        <v>786</v>
      </c>
      <c r="B793" s="754"/>
      <c r="C793" s="763"/>
      <c r="D793" s="1164"/>
      <c r="E793" s="757"/>
      <c r="F793" s="757"/>
      <c r="G793" s="779"/>
      <c r="H793" s="800"/>
      <c r="I793" s="801"/>
      <c r="J793" s="802"/>
      <c r="K793" s="759"/>
      <c r="L793" s="760"/>
      <c r="M793" s="761"/>
      <c r="N793" s="804"/>
      <c r="O793" s="803"/>
      <c r="P793" s="759"/>
      <c r="Q793" s="760"/>
      <c r="R793" s="761"/>
      <c r="S793" s="804"/>
      <c r="T793" s="803"/>
    </row>
    <row r="794" spans="1:20" ht="15" hidden="1" customHeight="1" outlineLevel="1" x14ac:dyDescent="0.25">
      <c r="A794" s="72">
        <v>787</v>
      </c>
      <c r="B794" s="754"/>
      <c r="C794" s="763"/>
      <c r="D794" s="1164"/>
      <c r="E794" s="757"/>
      <c r="F794" s="757"/>
      <c r="G794" s="779"/>
      <c r="H794" s="800"/>
      <c r="I794" s="801"/>
      <c r="J794" s="802"/>
      <c r="K794" s="759"/>
      <c r="L794" s="760"/>
      <c r="M794" s="761"/>
      <c r="N794" s="804"/>
      <c r="O794" s="803"/>
      <c r="P794" s="759"/>
      <c r="Q794" s="760"/>
      <c r="R794" s="761"/>
      <c r="S794" s="804"/>
      <c r="T794" s="803"/>
    </row>
    <row r="795" spans="1:20" ht="15" hidden="1" customHeight="1" outlineLevel="1" x14ac:dyDescent="0.25">
      <c r="A795" s="72">
        <v>788</v>
      </c>
      <c r="B795" s="754"/>
      <c r="C795" s="763"/>
      <c r="D795" s="1164"/>
      <c r="E795" s="757"/>
      <c r="F795" s="757"/>
      <c r="G795" s="779"/>
      <c r="H795" s="800"/>
      <c r="I795" s="801"/>
      <c r="J795" s="802"/>
      <c r="K795" s="759"/>
      <c r="L795" s="760"/>
      <c r="M795" s="761"/>
      <c r="N795" s="804"/>
      <c r="O795" s="803"/>
      <c r="P795" s="759"/>
      <c r="Q795" s="760"/>
      <c r="R795" s="761"/>
      <c r="S795" s="804"/>
      <c r="T795" s="803"/>
    </row>
    <row r="796" spans="1:20" ht="15" hidden="1" customHeight="1" outlineLevel="1" x14ac:dyDescent="0.25">
      <c r="A796" s="72">
        <v>789</v>
      </c>
      <c r="B796" s="754"/>
      <c r="C796" s="763"/>
      <c r="D796" s="1164"/>
      <c r="E796" s="757"/>
      <c r="F796" s="757"/>
      <c r="G796" s="779"/>
      <c r="H796" s="800"/>
      <c r="I796" s="801"/>
      <c r="J796" s="802"/>
      <c r="K796" s="759"/>
      <c r="L796" s="760"/>
      <c r="M796" s="761"/>
      <c r="N796" s="804"/>
      <c r="O796" s="803"/>
      <c r="P796" s="759"/>
      <c r="Q796" s="760"/>
      <c r="R796" s="761"/>
      <c r="S796" s="804"/>
      <c r="T796" s="803"/>
    </row>
    <row r="797" spans="1:20" ht="15" hidden="1" customHeight="1" outlineLevel="1" x14ac:dyDescent="0.25">
      <c r="A797" s="72">
        <v>790</v>
      </c>
      <c r="B797" s="754"/>
      <c r="C797" s="763"/>
      <c r="D797" s="1164"/>
      <c r="E797" s="757"/>
      <c r="F797" s="757"/>
      <c r="G797" s="779"/>
      <c r="H797" s="800"/>
      <c r="I797" s="801"/>
      <c r="J797" s="802"/>
      <c r="K797" s="759"/>
      <c r="L797" s="760"/>
      <c r="M797" s="761"/>
      <c r="N797" s="804"/>
      <c r="O797" s="803"/>
      <c r="P797" s="759"/>
      <c r="Q797" s="760"/>
      <c r="R797" s="761"/>
      <c r="S797" s="804"/>
      <c r="T797" s="803"/>
    </row>
    <row r="798" spans="1:20" ht="15" hidden="1" customHeight="1" outlineLevel="1" x14ac:dyDescent="0.25">
      <c r="A798" s="72">
        <v>791</v>
      </c>
      <c r="B798" s="754"/>
      <c r="C798" s="763"/>
      <c r="D798" s="1164"/>
      <c r="E798" s="757"/>
      <c r="F798" s="757"/>
      <c r="G798" s="779"/>
      <c r="H798" s="800"/>
      <c r="I798" s="801"/>
      <c r="J798" s="802"/>
      <c r="K798" s="759"/>
      <c r="L798" s="760"/>
      <c r="M798" s="761"/>
      <c r="N798" s="804"/>
      <c r="O798" s="803"/>
      <c r="P798" s="759"/>
      <c r="Q798" s="760"/>
      <c r="R798" s="761"/>
      <c r="S798" s="804"/>
      <c r="T798" s="803"/>
    </row>
    <row r="799" spans="1:20" ht="15" hidden="1" customHeight="1" outlineLevel="1" x14ac:dyDescent="0.25">
      <c r="A799" s="72">
        <v>792</v>
      </c>
      <c r="B799" s="754"/>
      <c r="C799" s="763"/>
      <c r="D799" s="1164"/>
      <c r="E799" s="757"/>
      <c r="F799" s="757"/>
      <c r="G799" s="779"/>
      <c r="H799" s="800"/>
      <c r="I799" s="801"/>
      <c r="J799" s="802"/>
      <c r="K799" s="759"/>
      <c r="L799" s="760"/>
      <c r="M799" s="761"/>
      <c r="N799" s="804"/>
      <c r="O799" s="803"/>
      <c r="P799" s="759"/>
      <c r="Q799" s="760"/>
      <c r="R799" s="761"/>
      <c r="S799" s="804"/>
      <c r="T799" s="803"/>
    </row>
    <row r="800" spans="1:20" ht="15" hidden="1" customHeight="1" outlineLevel="1" x14ac:dyDescent="0.25">
      <c r="A800" s="72">
        <v>793</v>
      </c>
      <c r="B800" s="754"/>
      <c r="C800" s="763"/>
      <c r="D800" s="1164"/>
      <c r="E800" s="757"/>
      <c r="F800" s="757"/>
      <c r="G800" s="779"/>
      <c r="H800" s="800"/>
      <c r="I800" s="801"/>
      <c r="J800" s="802"/>
      <c r="K800" s="759"/>
      <c r="L800" s="760"/>
      <c r="M800" s="761"/>
      <c r="N800" s="804"/>
      <c r="O800" s="803"/>
      <c r="P800" s="759"/>
      <c r="Q800" s="760"/>
      <c r="R800" s="761"/>
      <c r="S800" s="804"/>
      <c r="T800" s="803"/>
    </row>
    <row r="801" spans="1:20" ht="15" hidden="1" customHeight="1" outlineLevel="1" x14ac:dyDescent="0.25">
      <c r="A801" s="72">
        <v>794</v>
      </c>
      <c r="B801" s="754"/>
      <c r="C801" s="763"/>
      <c r="D801" s="1164"/>
      <c r="E801" s="757"/>
      <c r="F801" s="757"/>
      <c r="G801" s="779"/>
      <c r="H801" s="800"/>
      <c r="I801" s="801"/>
      <c r="J801" s="802"/>
      <c r="K801" s="759"/>
      <c r="L801" s="760"/>
      <c r="M801" s="761"/>
      <c r="N801" s="804"/>
      <c r="O801" s="803"/>
      <c r="P801" s="759"/>
      <c r="Q801" s="760"/>
      <c r="R801" s="761"/>
      <c r="S801" s="804"/>
      <c r="T801" s="803"/>
    </row>
    <row r="802" spans="1:20" ht="15" hidden="1" customHeight="1" outlineLevel="1" x14ac:dyDescent="0.25">
      <c r="A802" s="72">
        <v>795</v>
      </c>
      <c r="B802" s="754"/>
      <c r="C802" s="763"/>
      <c r="D802" s="1164"/>
      <c r="E802" s="757"/>
      <c r="F802" s="757"/>
      <c r="G802" s="779"/>
      <c r="H802" s="800"/>
      <c r="I802" s="801"/>
      <c r="J802" s="802"/>
      <c r="K802" s="759"/>
      <c r="L802" s="760"/>
      <c r="M802" s="761"/>
      <c r="N802" s="804"/>
      <c r="O802" s="803"/>
      <c r="P802" s="759"/>
      <c r="Q802" s="760"/>
      <c r="R802" s="761"/>
      <c r="S802" s="804"/>
      <c r="T802" s="803"/>
    </row>
    <row r="803" spans="1:20" ht="15" hidden="1" customHeight="1" outlineLevel="1" x14ac:dyDescent="0.25">
      <c r="A803" s="72">
        <v>796</v>
      </c>
      <c r="B803" s="754"/>
      <c r="C803" s="763"/>
      <c r="D803" s="1164"/>
      <c r="E803" s="757"/>
      <c r="F803" s="757"/>
      <c r="G803" s="779"/>
      <c r="H803" s="800"/>
      <c r="I803" s="801"/>
      <c r="J803" s="802"/>
      <c r="K803" s="759"/>
      <c r="L803" s="760"/>
      <c r="M803" s="761"/>
      <c r="N803" s="804"/>
      <c r="O803" s="803"/>
      <c r="P803" s="759"/>
      <c r="Q803" s="760"/>
      <c r="R803" s="761"/>
      <c r="S803" s="804"/>
      <c r="T803" s="803"/>
    </row>
    <row r="804" spans="1:20" ht="15" hidden="1" customHeight="1" outlineLevel="1" x14ac:dyDescent="0.25">
      <c r="A804" s="72">
        <v>797</v>
      </c>
      <c r="B804" s="754"/>
      <c r="C804" s="763"/>
      <c r="D804" s="1164"/>
      <c r="E804" s="757"/>
      <c r="F804" s="757"/>
      <c r="G804" s="779"/>
      <c r="H804" s="800"/>
      <c r="I804" s="801"/>
      <c r="J804" s="802"/>
      <c r="K804" s="759"/>
      <c r="L804" s="760"/>
      <c r="M804" s="761"/>
      <c r="N804" s="804"/>
      <c r="O804" s="803"/>
      <c r="P804" s="759"/>
      <c r="Q804" s="760"/>
      <c r="R804" s="761"/>
      <c r="S804" s="804"/>
      <c r="T804" s="803"/>
    </row>
    <row r="805" spans="1:20" ht="15" hidden="1" customHeight="1" outlineLevel="1" x14ac:dyDescent="0.25">
      <c r="A805" s="72">
        <v>798</v>
      </c>
      <c r="B805" s="754"/>
      <c r="C805" s="763"/>
      <c r="D805" s="1164"/>
      <c r="E805" s="757"/>
      <c r="F805" s="757"/>
      <c r="G805" s="779"/>
      <c r="H805" s="800"/>
      <c r="I805" s="801"/>
      <c r="J805" s="802"/>
      <c r="K805" s="759"/>
      <c r="L805" s="760"/>
      <c r="M805" s="761"/>
      <c r="N805" s="804"/>
      <c r="O805" s="803"/>
      <c r="P805" s="759"/>
      <c r="Q805" s="760"/>
      <c r="R805" s="761"/>
      <c r="S805" s="804"/>
      <c r="T805" s="803"/>
    </row>
    <row r="806" spans="1:20" ht="15" hidden="1" customHeight="1" outlineLevel="1" x14ac:dyDescent="0.25">
      <c r="A806" s="72">
        <v>799</v>
      </c>
      <c r="B806" s="754"/>
      <c r="C806" s="763"/>
      <c r="D806" s="1164"/>
      <c r="E806" s="757"/>
      <c r="F806" s="757"/>
      <c r="G806" s="779"/>
      <c r="H806" s="800"/>
      <c r="I806" s="801"/>
      <c r="J806" s="802"/>
      <c r="K806" s="759"/>
      <c r="L806" s="760"/>
      <c r="M806" s="761"/>
      <c r="N806" s="804"/>
      <c r="O806" s="803"/>
      <c r="P806" s="759"/>
      <c r="Q806" s="760"/>
      <c r="R806" s="761"/>
      <c r="S806" s="804"/>
      <c r="T806" s="803"/>
    </row>
    <row r="807" spans="1:20" ht="15" hidden="1" customHeight="1" outlineLevel="1" x14ac:dyDescent="0.25">
      <c r="A807" s="72">
        <v>800</v>
      </c>
      <c r="B807" s="754"/>
      <c r="C807" s="763"/>
      <c r="D807" s="1164"/>
      <c r="E807" s="757"/>
      <c r="F807" s="757"/>
      <c r="G807" s="779"/>
      <c r="H807" s="800"/>
      <c r="I807" s="801"/>
      <c r="J807" s="802"/>
      <c r="K807" s="759"/>
      <c r="L807" s="760"/>
      <c r="M807" s="761"/>
      <c r="N807" s="804"/>
      <c r="O807" s="803"/>
      <c r="P807" s="759"/>
      <c r="Q807" s="760"/>
      <c r="R807" s="761"/>
      <c r="S807" s="804"/>
      <c r="T807" s="803"/>
    </row>
    <row r="808" spans="1:20" ht="15" hidden="1" customHeight="1" outlineLevel="1" x14ac:dyDescent="0.25">
      <c r="A808" s="72">
        <v>801</v>
      </c>
      <c r="B808" s="754"/>
      <c r="C808" s="763"/>
      <c r="D808" s="1164"/>
      <c r="E808" s="757"/>
      <c r="F808" s="757"/>
      <c r="G808" s="779"/>
      <c r="H808" s="800"/>
      <c r="I808" s="801"/>
      <c r="J808" s="802"/>
      <c r="K808" s="759"/>
      <c r="L808" s="760"/>
      <c r="M808" s="761"/>
      <c r="N808" s="804"/>
      <c r="O808" s="803"/>
      <c r="P808" s="759"/>
      <c r="Q808" s="760"/>
      <c r="R808" s="761"/>
      <c r="S808" s="804"/>
      <c r="T808" s="803"/>
    </row>
    <row r="809" spans="1:20" ht="15" hidden="1" customHeight="1" outlineLevel="1" x14ac:dyDescent="0.25">
      <c r="A809" s="72">
        <v>802</v>
      </c>
      <c r="B809" s="754"/>
      <c r="C809" s="763"/>
      <c r="D809" s="1164"/>
      <c r="E809" s="757"/>
      <c r="F809" s="757"/>
      <c r="G809" s="779"/>
      <c r="H809" s="800"/>
      <c r="I809" s="801"/>
      <c r="J809" s="802"/>
      <c r="K809" s="759"/>
      <c r="L809" s="760"/>
      <c r="M809" s="761"/>
      <c r="N809" s="804"/>
      <c r="O809" s="803"/>
      <c r="P809" s="759"/>
      <c r="Q809" s="760"/>
      <c r="R809" s="761"/>
      <c r="S809" s="804"/>
      <c r="T809" s="803"/>
    </row>
    <row r="810" spans="1:20" ht="15" hidden="1" customHeight="1" outlineLevel="1" x14ac:dyDescent="0.25">
      <c r="A810" s="72">
        <v>803</v>
      </c>
      <c r="B810" s="754"/>
      <c r="C810" s="763"/>
      <c r="D810" s="1164"/>
      <c r="E810" s="757"/>
      <c r="F810" s="757"/>
      <c r="G810" s="779"/>
      <c r="H810" s="800"/>
      <c r="I810" s="801"/>
      <c r="J810" s="802"/>
      <c r="K810" s="759"/>
      <c r="L810" s="760"/>
      <c r="M810" s="761"/>
      <c r="N810" s="804"/>
      <c r="O810" s="803"/>
      <c r="P810" s="759"/>
      <c r="Q810" s="760"/>
      <c r="R810" s="761"/>
      <c r="S810" s="804"/>
      <c r="T810" s="803"/>
    </row>
    <row r="811" spans="1:20" ht="15" hidden="1" customHeight="1" outlineLevel="1" x14ac:dyDescent="0.25">
      <c r="A811" s="72">
        <v>804</v>
      </c>
      <c r="B811" s="754"/>
      <c r="C811" s="763"/>
      <c r="D811" s="1164"/>
      <c r="E811" s="757"/>
      <c r="F811" s="757"/>
      <c r="G811" s="779"/>
      <c r="H811" s="800"/>
      <c r="I811" s="801"/>
      <c r="J811" s="802"/>
      <c r="K811" s="759"/>
      <c r="L811" s="760"/>
      <c r="M811" s="761"/>
      <c r="N811" s="804"/>
      <c r="O811" s="803"/>
      <c r="P811" s="759"/>
      <c r="Q811" s="760"/>
      <c r="R811" s="761"/>
      <c r="S811" s="804"/>
      <c r="T811" s="803"/>
    </row>
    <row r="812" spans="1:20" ht="15" hidden="1" customHeight="1" outlineLevel="1" x14ac:dyDescent="0.25">
      <c r="A812" s="72">
        <v>805</v>
      </c>
      <c r="B812" s="754"/>
      <c r="C812" s="763"/>
      <c r="D812" s="1164"/>
      <c r="E812" s="757"/>
      <c r="F812" s="757"/>
      <c r="G812" s="779"/>
      <c r="H812" s="800"/>
      <c r="I812" s="801"/>
      <c r="J812" s="802"/>
      <c r="K812" s="759"/>
      <c r="L812" s="760"/>
      <c r="M812" s="761"/>
      <c r="N812" s="804"/>
      <c r="O812" s="803"/>
      <c r="P812" s="759"/>
      <c r="Q812" s="760"/>
      <c r="R812" s="761"/>
      <c r="S812" s="804"/>
      <c r="T812" s="803"/>
    </row>
    <row r="813" spans="1:20" ht="15" hidden="1" customHeight="1" outlineLevel="1" x14ac:dyDescent="0.25">
      <c r="A813" s="72">
        <v>806</v>
      </c>
      <c r="B813" s="754"/>
      <c r="C813" s="763"/>
      <c r="D813" s="1164"/>
      <c r="E813" s="757"/>
      <c r="F813" s="757"/>
      <c r="G813" s="779"/>
      <c r="H813" s="800"/>
      <c r="I813" s="801"/>
      <c r="J813" s="802"/>
      <c r="K813" s="759"/>
      <c r="L813" s="760"/>
      <c r="M813" s="761"/>
      <c r="N813" s="804"/>
      <c r="O813" s="803"/>
      <c r="P813" s="759"/>
      <c r="Q813" s="760"/>
      <c r="R813" s="761"/>
      <c r="S813" s="804"/>
      <c r="T813" s="803"/>
    </row>
    <row r="814" spans="1:20" ht="15" hidden="1" customHeight="1" outlineLevel="1" x14ac:dyDescent="0.25">
      <c r="A814" s="72">
        <v>807</v>
      </c>
      <c r="B814" s="754"/>
      <c r="C814" s="763"/>
      <c r="D814" s="1164"/>
      <c r="E814" s="757"/>
      <c r="F814" s="757"/>
      <c r="G814" s="779"/>
      <c r="H814" s="800"/>
      <c r="I814" s="801"/>
      <c r="J814" s="802"/>
      <c r="K814" s="759"/>
      <c r="L814" s="760"/>
      <c r="M814" s="761"/>
      <c r="N814" s="804"/>
      <c r="O814" s="803"/>
      <c r="P814" s="759"/>
      <c r="Q814" s="760"/>
      <c r="R814" s="761"/>
      <c r="S814" s="804"/>
      <c r="T814" s="803"/>
    </row>
    <row r="815" spans="1:20" ht="15" hidden="1" customHeight="1" outlineLevel="1" x14ac:dyDescent="0.25">
      <c r="A815" s="72">
        <v>808</v>
      </c>
      <c r="B815" s="754"/>
      <c r="C815" s="763"/>
      <c r="D815" s="1164"/>
      <c r="E815" s="757"/>
      <c r="F815" s="757"/>
      <c r="G815" s="779"/>
      <c r="H815" s="800"/>
      <c r="I815" s="801"/>
      <c r="J815" s="802"/>
      <c r="K815" s="759"/>
      <c r="L815" s="760"/>
      <c r="M815" s="761"/>
      <c r="N815" s="804"/>
      <c r="O815" s="803"/>
      <c r="P815" s="759"/>
      <c r="Q815" s="760"/>
      <c r="R815" s="761"/>
      <c r="S815" s="804"/>
      <c r="T815" s="803"/>
    </row>
    <row r="816" spans="1:20" ht="15" hidden="1" customHeight="1" outlineLevel="1" x14ac:dyDescent="0.25">
      <c r="A816" s="72">
        <v>809</v>
      </c>
      <c r="B816" s="754"/>
      <c r="C816" s="763"/>
      <c r="D816" s="1164"/>
      <c r="E816" s="757"/>
      <c r="F816" s="757"/>
      <c r="G816" s="779"/>
      <c r="H816" s="800"/>
      <c r="I816" s="801"/>
      <c r="J816" s="802"/>
      <c r="K816" s="759"/>
      <c r="L816" s="760"/>
      <c r="M816" s="761"/>
      <c r="N816" s="804"/>
      <c r="O816" s="803"/>
      <c r="P816" s="759"/>
      <c r="Q816" s="760"/>
      <c r="R816" s="761"/>
      <c r="S816" s="804"/>
      <c r="T816" s="803"/>
    </row>
    <row r="817" spans="1:20" ht="15" hidden="1" customHeight="1" outlineLevel="1" x14ac:dyDescent="0.25">
      <c r="A817" s="72">
        <v>810</v>
      </c>
      <c r="B817" s="754"/>
      <c r="C817" s="763"/>
      <c r="D817" s="1164"/>
      <c r="E817" s="757"/>
      <c r="F817" s="757"/>
      <c r="G817" s="779"/>
      <c r="H817" s="800"/>
      <c r="I817" s="801"/>
      <c r="J817" s="802"/>
      <c r="K817" s="759"/>
      <c r="L817" s="760"/>
      <c r="M817" s="761"/>
      <c r="N817" s="804"/>
      <c r="O817" s="803"/>
      <c r="P817" s="759"/>
      <c r="Q817" s="760"/>
      <c r="R817" s="761"/>
      <c r="S817" s="804"/>
      <c r="T817" s="803"/>
    </row>
    <row r="818" spans="1:20" ht="15" hidden="1" customHeight="1" outlineLevel="1" x14ac:dyDescent="0.25">
      <c r="A818" s="72">
        <v>811</v>
      </c>
      <c r="B818" s="754"/>
      <c r="C818" s="763"/>
      <c r="D818" s="1164"/>
      <c r="E818" s="757"/>
      <c r="F818" s="757"/>
      <c r="G818" s="779"/>
      <c r="H818" s="800"/>
      <c r="I818" s="801"/>
      <c r="J818" s="802"/>
      <c r="K818" s="759"/>
      <c r="L818" s="760"/>
      <c r="M818" s="761"/>
      <c r="N818" s="804"/>
      <c r="O818" s="803"/>
      <c r="P818" s="759"/>
      <c r="Q818" s="760"/>
      <c r="R818" s="761"/>
      <c r="S818" s="804"/>
      <c r="T818" s="803"/>
    </row>
    <row r="819" spans="1:20" ht="15" hidden="1" customHeight="1" outlineLevel="1" x14ac:dyDescent="0.25">
      <c r="A819" s="72">
        <v>812</v>
      </c>
      <c r="B819" s="754"/>
      <c r="C819" s="763"/>
      <c r="D819" s="1164"/>
      <c r="E819" s="757"/>
      <c r="F819" s="757"/>
      <c r="G819" s="779"/>
      <c r="H819" s="800"/>
      <c r="I819" s="801"/>
      <c r="J819" s="802"/>
      <c r="K819" s="759"/>
      <c r="L819" s="760"/>
      <c r="M819" s="761"/>
      <c r="N819" s="804"/>
      <c r="O819" s="803"/>
      <c r="P819" s="759"/>
      <c r="Q819" s="760"/>
      <c r="R819" s="761"/>
      <c r="S819" s="804"/>
      <c r="T819" s="803"/>
    </row>
    <row r="820" spans="1:20" ht="15" hidden="1" customHeight="1" outlineLevel="1" x14ac:dyDescent="0.25">
      <c r="A820" s="72">
        <v>813</v>
      </c>
      <c r="B820" s="754"/>
      <c r="C820" s="763"/>
      <c r="D820" s="1164"/>
      <c r="E820" s="757"/>
      <c r="F820" s="757"/>
      <c r="G820" s="779"/>
      <c r="H820" s="800"/>
      <c r="I820" s="801"/>
      <c r="J820" s="802"/>
      <c r="K820" s="759"/>
      <c r="L820" s="760"/>
      <c r="M820" s="761"/>
      <c r="N820" s="804"/>
      <c r="O820" s="803"/>
      <c r="P820" s="759"/>
      <c r="Q820" s="760"/>
      <c r="R820" s="761"/>
      <c r="S820" s="804"/>
      <c r="T820" s="803"/>
    </row>
    <row r="821" spans="1:20" ht="15" hidden="1" customHeight="1" outlineLevel="1" x14ac:dyDescent="0.25">
      <c r="A821" s="72">
        <v>814</v>
      </c>
      <c r="B821" s="754"/>
      <c r="C821" s="763"/>
      <c r="D821" s="1164"/>
      <c r="E821" s="757"/>
      <c r="F821" s="757"/>
      <c r="G821" s="779"/>
      <c r="H821" s="800"/>
      <c r="I821" s="801"/>
      <c r="J821" s="802"/>
      <c r="K821" s="759"/>
      <c r="L821" s="760"/>
      <c r="M821" s="761"/>
      <c r="N821" s="804"/>
      <c r="O821" s="803"/>
      <c r="P821" s="759"/>
      <c r="Q821" s="760"/>
      <c r="R821" s="761"/>
      <c r="S821" s="804"/>
      <c r="T821" s="803"/>
    </row>
    <row r="822" spans="1:20" ht="15" hidden="1" customHeight="1" outlineLevel="1" x14ac:dyDescent="0.25">
      <c r="A822" s="72">
        <v>815</v>
      </c>
      <c r="B822" s="754"/>
      <c r="C822" s="763"/>
      <c r="D822" s="1164"/>
      <c r="E822" s="757"/>
      <c r="F822" s="757"/>
      <c r="G822" s="779"/>
      <c r="H822" s="800"/>
      <c r="I822" s="801"/>
      <c r="J822" s="802"/>
      <c r="K822" s="759"/>
      <c r="L822" s="760"/>
      <c r="M822" s="761"/>
      <c r="N822" s="804"/>
      <c r="O822" s="803"/>
      <c r="P822" s="759"/>
      <c r="Q822" s="760"/>
      <c r="R822" s="761"/>
      <c r="S822" s="804"/>
      <c r="T822" s="803"/>
    </row>
    <row r="823" spans="1:20" ht="15" hidden="1" customHeight="1" outlineLevel="1" x14ac:dyDescent="0.25">
      <c r="A823" s="72">
        <v>816</v>
      </c>
      <c r="B823" s="754"/>
      <c r="C823" s="763"/>
      <c r="D823" s="1164"/>
      <c r="E823" s="757"/>
      <c r="F823" s="757"/>
      <c r="G823" s="779"/>
      <c r="H823" s="800"/>
      <c r="I823" s="801"/>
      <c r="J823" s="802"/>
      <c r="K823" s="759"/>
      <c r="L823" s="760"/>
      <c r="M823" s="761"/>
      <c r="N823" s="804"/>
      <c r="O823" s="803"/>
      <c r="P823" s="759"/>
      <c r="Q823" s="760"/>
      <c r="R823" s="761"/>
      <c r="S823" s="804"/>
      <c r="T823" s="803"/>
    </row>
    <row r="824" spans="1:20" ht="15" hidden="1" customHeight="1" outlineLevel="1" x14ac:dyDescent="0.25">
      <c r="A824" s="72">
        <v>817</v>
      </c>
      <c r="B824" s="754"/>
      <c r="C824" s="763"/>
      <c r="D824" s="1164"/>
      <c r="E824" s="757"/>
      <c r="F824" s="757"/>
      <c r="G824" s="779"/>
      <c r="H824" s="800"/>
      <c r="I824" s="801"/>
      <c r="J824" s="802"/>
      <c r="K824" s="759"/>
      <c r="L824" s="760"/>
      <c r="M824" s="761"/>
      <c r="N824" s="804"/>
      <c r="O824" s="803"/>
      <c r="P824" s="759"/>
      <c r="Q824" s="760"/>
      <c r="R824" s="761"/>
      <c r="S824" s="804"/>
      <c r="T824" s="803"/>
    </row>
    <row r="825" spans="1:20" ht="15" hidden="1" customHeight="1" outlineLevel="1" x14ac:dyDescent="0.25">
      <c r="A825" s="72">
        <v>818</v>
      </c>
      <c r="B825" s="754"/>
      <c r="C825" s="763"/>
      <c r="D825" s="1164"/>
      <c r="E825" s="757"/>
      <c r="F825" s="757"/>
      <c r="G825" s="779"/>
      <c r="H825" s="800"/>
      <c r="I825" s="801"/>
      <c r="J825" s="802"/>
      <c r="K825" s="759"/>
      <c r="L825" s="760"/>
      <c r="M825" s="761"/>
      <c r="N825" s="804"/>
      <c r="O825" s="803"/>
      <c r="P825" s="759"/>
      <c r="Q825" s="760"/>
      <c r="R825" s="761"/>
      <c r="S825" s="804"/>
      <c r="T825" s="803"/>
    </row>
    <row r="826" spans="1:20" ht="15" hidden="1" customHeight="1" outlineLevel="1" x14ac:dyDescent="0.25">
      <c r="A826" s="72">
        <v>819</v>
      </c>
      <c r="B826" s="754"/>
      <c r="C826" s="763"/>
      <c r="D826" s="1164"/>
      <c r="E826" s="757"/>
      <c r="F826" s="757"/>
      <c r="G826" s="779"/>
      <c r="H826" s="800"/>
      <c r="I826" s="801"/>
      <c r="J826" s="802"/>
      <c r="K826" s="759"/>
      <c r="L826" s="760"/>
      <c r="M826" s="761"/>
      <c r="N826" s="804"/>
      <c r="O826" s="803"/>
      <c r="P826" s="759"/>
      <c r="Q826" s="760"/>
      <c r="R826" s="761"/>
      <c r="S826" s="804"/>
      <c r="T826" s="803"/>
    </row>
    <row r="827" spans="1:20" ht="15" hidden="1" customHeight="1" outlineLevel="1" x14ac:dyDescent="0.25">
      <c r="A827" s="72">
        <v>820</v>
      </c>
      <c r="B827" s="754"/>
      <c r="C827" s="763"/>
      <c r="D827" s="1164"/>
      <c r="E827" s="757"/>
      <c r="F827" s="757"/>
      <c r="G827" s="779"/>
      <c r="H827" s="800"/>
      <c r="I827" s="801"/>
      <c r="J827" s="802"/>
      <c r="K827" s="759"/>
      <c r="L827" s="760"/>
      <c r="M827" s="761"/>
      <c r="N827" s="804"/>
      <c r="O827" s="803"/>
      <c r="P827" s="759"/>
      <c r="Q827" s="760"/>
      <c r="R827" s="761"/>
      <c r="S827" s="804"/>
      <c r="T827" s="803"/>
    </row>
    <row r="828" spans="1:20" ht="15" hidden="1" customHeight="1" outlineLevel="1" x14ac:dyDescent="0.25">
      <c r="A828" s="72">
        <v>821</v>
      </c>
      <c r="B828" s="754"/>
      <c r="C828" s="763"/>
      <c r="D828" s="1164"/>
      <c r="E828" s="757"/>
      <c r="F828" s="757"/>
      <c r="G828" s="779"/>
      <c r="H828" s="800"/>
      <c r="I828" s="801"/>
      <c r="J828" s="802"/>
      <c r="K828" s="759"/>
      <c r="L828" s="760"/>
      <c r="M828" s="761"/>
      <c r="N828" s="804"/>
      <c r="O828" s="803"/>
      <c r="P828" s="759"/>
      <c r="Q828" s="760"/>
      <c r="R828" s="761"/>
      <c r="S828" s="804"/>
      <c r="T828" s="803"/>
    </row>
    <row r="829" spans="1:20" ht="15" hidden="1" customHeight="1" outlineLevel="1" x14ac:dyDescent="0.25">
      <c r="A829" s="72">
        <v>822</v>
      </c>
      <c r="B829" s="754"/>
      <c r="C829" s="763"/>
      <c r="D829" s="1164"/>
      <c r="E829" s="757"/>
      <c r="F829" s="757"/>
      <c r="G829" s="779"/>
      <c r="H829" s="800"/>
      <c r="I829" s="801"/>
      <c r="J829" s="802"/>
      <c r="K829" s="759"/>
      <c r="L829" s="760"/>
      <c r="M829" s="761"/>
      <c r="N829" s="804"/>
      <c r="O829" s="803"/>
      <c r="P829" s="759"/>
      <c r="Q829" s="760"/>
      <c r="R829" s="761"/>
      <c r="S829" s="804"/>
      <c r="T829" s="803"/>
    </row>
    <row r="830" spans="1:20" ht="15" hidden="1" customHeight="1" outlineLevel="1" x14ac:dyDescent="0.25">
      <c r="A830" s="72">
        <v>823</v>
      </c>
      <c r="B830" s="754"/>
      <c r="C830" s="763"/>
      <c r="D830" s="1164"/>
      <c r="E830" s="757"/>
      <c r="F830" s="757"/>
      <c r="G830" s="779"/>
      <c r="H830" s="800"/>
      <c r="I830" s="801"/>
      <c r="J830" s="802"/>
      <c r="K830" s="759"/>
      <c r="L830" s="760"/>
      <c r="M830" s="761"/>
      <c r="N830" s="804"/>
      <c r="O830" s="803"/>
      <c r="P830" s="759"/>
      <c r="Q830" s="760"/>
      <c r="R830" s="761"/>
      <c r="S830" s="804"/>
      <c r="T830" s="803"/>
    </row>
    <row r="831" spans="1:20" ht="15" hidden="1" customHeight="1" outlineLevel="1" x14ac:dyDescent="0.25">
      <c r="A831" s="72">
        <v>824</v>
      </c>
      <c r="B831" s="754"/>
      <c r="C831" s="763"/>
      <c r="D831" s="1164"/>
      <c r="E831" s="757"/>
      <c r="F831" s="757"/>
      <c r="G831" s="779"/>
      <c r="H831" s="800"/>
      <c r="I831" s="801"/>
      <c r="J831" s="802"/>
      <c r="K831" s="759"/>
      <c r="L831" s="760"/>
      <c r="M831" s="761"/>
      <c r="N831" s="804"/>
      <c r="O831" s="803"/>
      <c r="P831" s="759"/>
      <c r="Q831" s="760"/>
      <c r="R831" s="761"/>
      <c r="S831" s="804"/>
      <c r="T831" s="803"/>
    </row>
    <row r="832" spans="1:20" ht="15" hidden="1" customHeight="1" outlineLevel="1" x14ac:dyDescent="0.25">
      <c r="A832" s="72">
        <v>825</v>
      </c>
      <c r="B832" s="754"/>
      <c r="C832" s="763"/>
      <c r="D832" s="1164"/>
      <c r="E832" s="757"/>
      <c r="F832" s="757"/>
      <c r="G832" s="779"/>
      <c r="H832" s="800"/>
      <c r="I832" s="801"/>
      <c r="J832" s="802"/>
      <c r="K832" s="759"/>
      <c r="L832" s="760"/>
      <c r="M832" s="761"/>
      <c r="N832" s="804"/>
      <c r="O832" s="803"/>
      <c r="P832" s="759"/>
      <c r="Q832" s="760"/>
      <c r="R832" s="761"/>
      <c r="S832" s="804"/>
      <c r="T832" s="803"/>
    </row>
    <row r="833" spans="1:20" ht="15" hidden="1" customHeight="1" outlineLevel="1" x14ac:dyDescent="0.25">
      <c r="A833" s="72">
        <v>826</v>
      </c>
      <c r="B833" s="754"/>
      <c r="C833" s="763"/>
      <c r="D833" s="1164"/>
      <c r="E833" s="757"/>
      <c r="F833" s="757"/>
      <c r="G833" s="779"/>
      <c r="H833" s="800"/>
      <c r="I833" s="801"/>
      <c r="J833" s="802"/>
      <c r="K833" s="759"/>
      <c r="L833" s="760"/>
      <c r="M833" s="761"/>
      <c r="N833" s="804"/>
      <c r="O833" s="803"/>
      <c r="P833" s="759"/>
      <c r="Q833" s="760"/>
      <c r="R833" s="761"/>
      <c r="S833" s="804"/>
      <c r="T833" s="803"/>
    </row>
    <row r="834" spans="1:20" ht="15" hidden="1" customHeight="1" outlineLevel="1" x14ac:dyDescent="0.25">
      <c r="A834" s="72">
        <v>827</v>
      </c>
      <c r="B834" s="754"/>
      <c r="C834" s="763"/>
      <c r="D834" s="1164"/>
      <c r="E834" s="757"/>
      <c r="F834" s="757"/>
      <c r="G834" s="779"/>
      <c r="H834" s="800"/>
      <c r="I834" s="801"/>
      <c r="J834" s="802"/>
      <c r="K834" s="759"/>
      <c r="L834" s="760"/>
      <c r="M834" s="761"/>
      <c r="N834" s="804"/>
      <c r="O834" s="803"/>
      <c r="P834" s="759"/>
      <c r="Q834" s="760"/>
      <c r="R834" s="761"/>
      <c r="S834" s="804"/>
      <c r="T834" s="803"/>
    </row>
    <row r="835" spans="1:20" ht="15" hidden="1" customHeight="1" outlineLevel="1" x14ac:dyDescent="0.25">
      <c r="A835" s="72">
        <v>828</v>
      </c>
      <c r="B835" s="754"/>
      <c r="C835" s="763"/>
      <c r="D835" s="1164"/>
      <c r="E835" s="757"/>
      <c r="F835" s="757"/>
      <c r="G835" s="779"/>
      <c r="H835" s="800"/>
      <c r="I835" s="801"/>
      <c r="J835" s="802"/>
      <c r="K835" s="759"/>
      <c r="L835" s="760"/>
      <c r="M835" s="761"/>
      <c r="N835" s="804"/>
      <c r="O835" s="803"/>
      <c r="P835" s="759"/>
      <c r="Q835" s="760"/>
      <c r="R835" s="761"/>
      <c r="S835" s="804"/>
      <c r="T835" s="803"/>
    </row>
    <row r="836" spans="1:20" ht="15" hidden="1" customHeight="1" outlineLevel="1" x14ac:dyDescent="0.25">
      <c r="A836" s="72">
        <v>829</v>
      </c>
      <c r="B836" s="754"/>
      <c r="C836" s="763"/>
      <c r="D836" s="1164"/>
      <c r="E836" s="757"/>
      <c r="F836" s="757"/>
      <c r="G836" s="779"/>
      <c r="H836" s="800"/>
      <c r="I836" s="801"/>
      <c r="J836" s="802"/>
      <c r="K836" s="759"/>
      <c r="L836" s="760"/>
      <c r="M836" s="761"/>
      <c r="N836" s="804"/>
      <c r="O836" s="803"/>
      <c r="P836" s="759"/>
      <c r="Q836" s="760"/>
      <c r="R836" s="761"/>
      <c r="S836" s="804"/>
      <c r="T836" s="803"/>
    </row>
    <row r="837" spans="1:20" ht="15" hidden="1" customHeight="1" outlineLevel="1" x14ac:dyDescent="0.25">
      <c r="A837" s="72">
        <v>830</v>
      </c>
      <c r="B837" s="754"/>
      <c r="C837" s="763"/>
      <c r="D837" s="1164"/>
      <c r="E837" s="757"/>
      <c r="F837" s="757"/>
      <c r="G837" s="779"/>
      <c r="H837" s="800"/>
      <c r="I837" s="801"/>
      <c r="J837" s="802"/>
      <c r="K837" s="759"/>
      <c r="L837" s="760"/>
      <c r="M837" s="761"/>
      <c r="N837" s="804"/>
      <c r="O837" s="803"/>
      <c r="P837" s="759"/>
      <c r="Q837" s="760"/>
      <c r="R837" s="761"/>
      <c r="S837" s="804"/>
      <c r="T837" s="803"/>
    </row>
    <row r="838" spans="1:20" ht="15" hidden="1" customHeight="1" outlineLevel="1" x14ac:dyDescent="0.25">
      <c r="A838" s="72">
        <v>831</v>
      </c>
      <c r="B838" s="754"/>
      <c r="C838" s="763"/>
      <c r="D838" s="1164"/>
      <c r="E838" s="757"/>
      <c r="F838" s="757"/>
      <c r="G838" s="779"/>
      <c r="H838" s="800"/>
      <c r="I838" s="801"/>
      <c r="J838" s="802"/>
      <c r="K838" s="759"/>
      <c r="L838" s="760"/>
      <c r="M838" s="761"/>
      <c r="N838" s="804"/>
      <c r="O838" s="803"/>
      <c r="P838" s="759"/>
      <c r="Q838" s="760"/>
      <c r="R838" s="761"/>
      <c r="S838" s="804"/>
      <c r="T838" s="803"/>
    </row>
    <row r="839" spans="1:20" ht="15" hidden="1" customHeight="1" outlineLevel="1" x14ac:dyDescent="0.25">
      <c r="A839" s="72">
        <v>832</v>
      </c>
      <c r="B839" s="754"/>
      <c r="C839" s="763"/>
      <c r="D839" s="1164"/>
      <c r="E839" s="757"/>
      <c r="F839" s="757"/>
      <c r="G839" s="779"/>
      <c r="H839" s="800"/>
      <c r="I839" s="801"/>
      <c r="J839" s="802"/>
      <c r="K839" s="759"/>
      <c r="L839" s="760"/>
      <c r="M839" s="761"/>
      <c r="N839" s="804"/>
      <c r="O839" s="803"/>
      <c r="P839" s="759"/>
      <c r="Q839" s="760"/>
      <c r="R839" s="761"/>
      <c r="S839" s="804"/>
      <c r="T839" s="803"/>
    </row>
    <row r="840" spans="1:20" ht="15" hidden="1" customHeight="1" outlineLevel="1" x14ac:dyDescent="0.25">
      <c r="A840" s="72">
        <v>833</v>
      </c>
      <c r="B840" s="754"/>
      <c r="C840" s="763"/>
      <c r="D840" s="1164"/>
      <c r="E840" s="757"/>
      <c r="F840" s="757"/>
      <c r="G840" s="779"/>
      <c r="H840" s="800"/>
      <c r="I840" s="801"/>
      <c r="J840" s="802"/>
      <c r="K840" s="759"/>
      <c r="L840" s="760"/>
      <c r="M840" s="761"/>
      <c r="N840" s="804"/>
      <c r="O840" s="803"/>
      <c r="P840" s="759"/>
      <c r="Q840" s="760"/>
      <c r="R840" s="761"/>
      <c r="S840" s="804"/>
      <c r="T840" s="803"/>
    </row>
    <row r="841" spans="1:20" ht="15" hidden="1" customHeight="1" outlineLevel="1" x14ac:dyDescent="0.25">
      <c r="A841" s="72">
        <v>834</v>
      </c>
      <c r="B841" s="754"/>
      <c r="C841" s="763"/>
      <c r="D841" s="1164"/>
      <c r="E841" s="757"/>
      <c r="F841" s="757"/>
      <c r="G841" s="779"/>
      <c r="H841" s="800"/>
      <c r="I841" s="801"/>
      <c r="J841" s="802"/>
      <c r="K841" s="759"/>
      <c r="L841" s="760"/>
      <c r="M841" s="761"/>
      <c r="N841" s="804"/>
      <c r="O841" s="803"/>
      <c r="P841" s="759"/>
      <c r="Q841" s="760"/>
      <c r="R841" s="761"/>
      <c r="S841" s="804"/>
      <c r="T841" s="803"/>
    </row>
    <row r="842" spans="1:20" ht="15" hidden="1" customHeight="1" outlineLevel="1" x14ac:dyDescent="0.25">
      <c r="A842" s="72">
        <v>835</v>
      </c>
      <c r="B842" s="754"/>
      <c r="C842" s="763"/>
      <c r="D842" s="1164"/>
      <c r="E842" s="757"/>
      <c r="F842" s="757"/>
      <c r="G842" s="779"/>
      <c r="H842" s="800"/>
      <c r="I842" s="801"/>
      <c r="J842" s="802"/>
      <c r="K842" s="759"/>
      <c r="L842" s="760"/>
      <c r="M842" s="761"/>
      <c r="N842" s="804"/>
      <c r="O842" s="803"/>
      <c r="P842" s="759"/>
      <c r="Q842" s="760"/>
      <c r="R842" s="761"/>
      <c r="S842" s="804"/>
      <c r="T842" s="803"/>
    </row>
    <row r="843" spans="1:20" ht="15" hidden="1" customHeight="1" outlineLevel="1" x14ac:dyDescent="0.25">
      <c r="A843" s="72">
        <v>836</v>
      </c>
      <c r="B843" s="754"/>
      <c r="C843" s="763"/>
      <c r="D843" s="1164"/>
      <c r="E843" s="757"/>
      <c r="F843" s="757"/>
      <c r="G843" s="779"/>
      <c r="H843" s="800"/>
      <c r="I843" s="801"/>
      <c r="J843" s="802"/>
      <c r="K843" s="759"/>
      <c r="L843" s="760"/>
      <c r="M843" s="761"/>
      <c r="N843" s="804"/>
      <c r="O843" s="803"/>
      <c r="P843" s="759"/>
      <c r="Q843" s="760"/>
      <c r="R843" s="761"/>
      <c r="S843" s="804"/>
      <c r="T843" s="803"/>
    </row>
    <row r="844" spans="1:20" ht="15" hidden="1" customHeight="1" outlineLevel="1" x14ac:dyDescent="0.25">
      <c r="A844" s="72">
        <v>837</v>
      </c>
      <c r="B844" s="754"/>
      <c r="C844" s="763"/>
      <c r="D844" s="1164"/>
      <c r="E844" s="757"/>
      <c r="F844" s="757"/>
      <c r="G844" s="779"/>
      <c r="H844" s="800"/>
      <c r="I844" s="801"/>
      <c r="J844" s="802"/>
      <c r="K844" s="759"/>
      <c r="L844" s="760"/>
      <c r="M844" s="761"/>
      <c r="N844" s="804"/>
      <c r="O844" s="803"/>
      <c r="P844" s="759"/>
      <c r="Q844" s="760"/>
      <c r="R844" s="761"/>
      <c r="S844" s="804"/>
      <c r="T844" s="803"/>
    </row>
    <row r="845" spans="1:20" ht="15" hidden="1" customHeight="1" outlineLevel="1" x14ac:dyDescent="0.25">
      <c r="A845" s="72">
        <v>838</v>
      </c>
      <c r="B845" s="754"/>
      <c r="C845" s="763"/>
      <c r="D845" s="1164"/>
      <c r="E845" s="757"/>
      <c r="F845" s="757"/>
      <c r="G845" s="779"/>
      <c r="H845" s="800"/>
      <c r="I845" s="801"/>
      <c r="J845" s="802"/>
      <c r="K845" s="759"/>
      <c r="L845" s="760"/>
      <c r="M845" s="761"/>
      <c r="N845" s="804"/>
      <c r="O845" s="803"/>
      <c r="P845" s="759"/>
      <c r="Q845" s="760"/>
      <c r="R845" s="761"/>
      <c r="S845" s="804"/>
      <c r="T845" s="803"/>
    </row>
    <row r="846" spans="1:20" ht="15" hidden="1" customHeight="1" outlineLevel="1" x14ac:dyDescent="0.25">
      <c r="A846" s="72">
        <v>839</v>
      </c>
      <c r="B846" s="754"/>
      <c r="C846" s="763"/>
      <c r="D846" s="1164"/>
      <c r="E846" s="757"/>
      <c r="F846" s="757"/>
      <c r="G846" s="779"/>
      <c r="H846" s="800"/>
      <c r="I846" s="801"/>
      <c r="J846" s="802"/>
      <c r="K846" s="759"/>
      <c r="L846" s="760"/>
      <c r="M846" s="761"/>
      <c r="N846" s="804"/>
      <c r="O846" s="803"/>
      <c r="P846" s="759"/>
      <c r="Q846" s="760"/>
      <c r="R846" s="761"/>
      <c r="S846" s="804"/>
      <c r="T846" s="803"/>
    </row>
    <row r="847" spans="1:20" ht="15" hidden="1" customHeight="1" outlineLevel="1" x14ac:dyDescent="0.25">
      <c r="A847" s="72">
        <v>840</v>
      </c>
      <c r="B847" s="754"/>
      <c r="C847" s="763"/>
      <c r="D847" s="1164"/>
      <c r="E847" s="757"/>
      <c r="F847" s="757"/>
      <c r="G847" s="779"/>
      <c r="H847" s="800"/>
      <c r="I847" s="801"/>
      <c r="J847" s="802"/>
      <c r="K847" s="759"/>
      <c r="L847" s="760"/>
      <c r="M847" s="761"/>
      <c r="N847" s="804"/>
      <c r="O847" s="803"/>
      <c r="P847" s="759"/>
      <c r="Q847" s="760"/>
      <c r="R847" s="761"/>
      <c r="S847" s="804"/>
      <c r="T847" s="803"/>
    </row>
    <row r="848" spans="1:20" ht="15" hidden="1" customHeight="1" outlineLevel="1" x14ac:dyDescent="0.25">
      <c r="A848" s="72">
        <v>841</v>
      </c>
      <c r="B848" s="754"/>
      <c r="C848" s="763"/>
      <c r="D848" s="1164"/>
      <c r="E848" s="757"/>
      <c r="F848" s="757"/>
      <c r="G848" s="779"/>
      <c r="H848" s="800"/>
      <c r="I848" s="801"/>
      <c r="J848" s="802"/>
      <c r="K848" s="759"/>
      <c r="L848" s="760"/>
      <c r="M848" s="761"/>
      <c r="N848" s="804"/>
      <c r="O848" s="803"/>
      <c r="P848" s="759"/>
      <c r="Q848" s="760"/>
      <c r="R848" s="761"/>
      <c r="S848" s="804"/>
      <c r="T848" s="803"/>
    </row>
    <row r="849" spans="1:20" ht="15" hidden="1" customHeight="1" outlineLevel="1" x14ac:dyDescent="0.25">
      <c r="A849" s="72">
        <v>842</v>
      </c>
      <c r="B849" s="754"/>
      <c r="C849" s="763"/>
      <c r="D849" s="1164"/>
      <c r="E849" s="757"/>
      <c r="F849" s="757"/>
      <c r="G849" s="779"/>
      <c r="H849" s="800"/>
      <c r="I849" s="801"/>
      <c r="J849" s="802"/>
      <c r="K849" s="759"/>
      <c r="L849" s="760"/>
      <c r="M849" s="761"/>
      <c r="N849" s="804"/>
      <c r="O849" s="803"/>
      <c r="P849" s="759"/>
      <c r="Q849" s="760"/>
      <c r="R849" s="761"/>
      <c r="S849" s="804"/>
      <c r="T849" s="803"/>
    </row>
    <row r="850" spans="1:20" ht="15" hidden="1" customHeight="1" outlineLevel="1" x14ac:dyDescent="0.25">
      <c r="A850" s="72">
        <v>843</v>
      </c>
      <c r="B850" s="754"/>
      <c r="C850" s="763"/>
      <c r="D850" s="1164"/>
      <c r="E850" s="757"/>
      <c r="F850" s="757"/>
      <c r="G850" s="779"/>
      <c r="H850" s="800"/>
      <c r="I850" s="801"/>
      <c r="J850" s="802"/>
      <c r="K850" s="759"/>
      <c r="L850" s="760"/>
      <c r="M850" s="761"/>
      <c r="N850" s="804"/>
      <c r="O850" s="803"/>
      <c r="P850" s="759"/>
      <c r="Q850" s="760"/>
      <c r="R850" s="761"/>
      <c r="S850" s="804"/>
      <c r="T850" s="803"/>
    </row>
    <row r="851" spans="1:20" ht="15" hidden="1" customHeight="1" outlineLevel="1" x14ac:dyDescent="0.25">
      <c r="A851" s="72">
        <v>844</v>
      </c>
      <c r="B851" s="754"/>
      <c r="C851" s="763"/>
      <c r="D851" s="1164"/>
      <c r="E851" s="757"/>
      <c r="F851" s="757"/>
      <c r="G851" s="779"/>
      <c r="H851" s="800"/>
      <c r="I851" s="801"/>
      <c r="J851" s="802"/>
      <c r="K851" s="759"/>
      <c r="L851" s="760"/>
      <c r="M851" s="761"/>
      <c r="N851" s="804"/>
      <c r="O851" s="803"/>
      <c r="P851" s="759"/>
      <c r="Q851" s="760"/>
      <c r="R851" s="761"/>
      <c r="S851" s="804"/>
      <c r="T851" s="803"/>
    </row>
    <row r="852" spans="1:20" ht="15" hidden="1" customHeight="1" outlineLevel="1" x14ac:dyDescent="0.25">
      <c r="A852" s="72">
        <v>845</v>
      </c>
      <c r="B852" s="754"/>
      <c r="C852" s="763"/>
      <c r="D852" s="1164"/>
      <c r="E852" s="757"/>
      <c r="F852" s="757"/>
      <c r="G852" s="779"/>
      <c r="H852" s="800"/>
      <c r="I852" s="801"/>
      <c r="J852" s="802"/>
      <c r="K852" s="759"/>
      <c r="L852" s="760"/>
      <c r="M852" s="761"/>
      <c r="N852" s="804"/>
      <c r="O852" s="803"/>
      <c r="P852" s="759"/>
      <c r="Q852" s="760"/>
      <c r="R852" s="761"/>
      <c r="S852" s="804"/>
      <c r="T852" s="803"/>
    </row>
    <row r="853" spans="1:20" ht="15" hidden="1" customHeight="1" outlineLevel="1" x14ac:dyDescent="0.25">
      <c r="A853" s="72">
        <v>846</v>
      </c>
      <c r="B853" s="754"/>
      <c r="C853" s="763"/>
      <c r="D853" s="1164"/>
      <c r="E853" s="757"/>
      <c r="F853" s="757"/>
      <c r="G853" s="779"/>
      <c r="H853" s="800"/>
      <c r="I853" s="801"/>
      <c r="J853" s="802"/>
      <c r="K853" s="759"/>
      <c r="L853" s="760"/>
      <c r="M853" s="761"/>
      <c r="N853" s="804"/>
      <c r="O853" s="803"/>
      <c r="P853" s="759"/>
      <c r="Q853" s="760"/>
      <c r="R853" s="761"/>
      <c r="S853" s="804"/>
      <c r="T853" s="803"/>
    </row>
    <row r="854" spans="1:20" ht="15" hidden="1" customHeight="1" outlineLevel="1" x14ac:dyDescent="0.25">
      <c r="A854" s="72">
        <v>847</v>
      </c>
      <c r="B854" s="754"/>
      <c r="C854" s="763"/>
      <c r="D854" s="1164"/>
      <c r="E854" s="757"/>
      <c r="F854" s="757"/>
      <c r="G854" s="779"/>
      <c r="H854" s="800"/>
      <c r="I854" s="801"/>
      <c r="J854" s="802"/>
      <c r="K854" s="759"/>
      <c r="L854" s="760"/>
      <c r="M854" s="761"/>
      <c r="N854" s="804"/>
      <c r="O854" s="803"/>
      <c r="P854" s="759"/>
      <c r="Q854" s="760"/>
      <c r="R854" s="761"/>
      <c r="S854" s="804"/>
      <c r="T854" s="803"/>
    </row>
    <row r="855" spans="1:20" ht="15" hidden="1" customHeight="1" outlineLevel="1" x14ac:dyDescent="0.25">
      <c r="A855" s="72">
        <v>848</v>
      </c>
      <c r="B855" s="754"/>
      <c r="C855" s="763"/>
      <c r="D855" s="1164"/>
      <c r="E855" s="757"/>
      <c r="F855" s="757"/>
      <c r="G855" s="779"/>
      <c r="H855" s="800"/>
      <c r="I855" s="801"/>
      <c r="J855" s="802"/>
      <c r="K855" s="759"/>
      <c r="L855" s="760"/>
      <c r="M855" s="761"/>
      <c r="N855" s="804"/>
      <c r="O855" s="803"/>
      <c r="P855" s="759"/>
      <c r="Q855" s="760"/>
      <c r="R855" s="761"/>
      <c r="S855" s="804"/>
      <c r="T855" s="803"/>
    </row>
    <row r="856" spans="1:20" ht="15" hidden="1" customHeight="1" outlineLevel="1" x14ac:dyDescent="0.25">
      <c r="A856" s="72">
        <v>849</v>
      </c>
      <c r="B856" s="754"/>
      <c r="C856" s="763"/>
      <c r="D856" s="1164"/>
      <c r="E856" s="757"/>
      <c r="F856" s="757"/>
      <c r="G856" s="779"/>
      <c r="H856" s="800"/>
      <c r="I856" s="801"/>
      <c r="J856" s="802"/>
      <c r="K856" s="759"/>
      <c r="L856" s="760"/>
      <c r="M856" s="761"/>
      <c r="N856" s="804"/>
      <c r="O856" s="803"/>
      <c r="P856" s="759"/>
      <c r="Q856" s="760"/>
      <c r="R856" s="761"/>
      <c r="S856" s="804"/>
      <c r="T856" s="803"/>
    </row>
    <row r="857" spans="1:20" ht="15" hidden="1" customHeight="1" outlineLevel="1" x14ac:dyDescent="0.25">
      <c r="A857" s="72">
        <v>850</v>
      </c>
      <c r="B857" s="754"/>
      <c r="C857" s="763"/>
      <c r="D857" s="1164"/>
      <c r="E857" s="757"/>
      <c r="F857" s="757"/>
      <c r="G857" s="779"/>
      <c r="H857" s="800"/>
      <c r="I857" s="801"/>
      <c r="J857" s="802"/>
      <c r="K857" s="759"/>
      <c r="L857" s="760"/>
      <c r="M857" s="761"/>
      <c r="N857" s="804"/>
      <c r="O857" s="803"/>
      <c r="P857" s="759"/>
      <c r="Q857" s="760"/>
      <c r="R857" s="761"/>
      <c r="S857" s="804"/>
      <c r="T857" s="803"/>
    </row>
    <row r="858" spans="1:20" ht="15" hidden="1" customHeight="1" outlineLevel="1" x14ac:dyDescent="0.25">
      <c r="A858" s="72">
        <v>851</v>
      </c>
      <c r="B858" s="754"/>
      <c r="C858" s="763"/>
      <c r="D858" s="1164"/>
      <c r="E858" s="757"/>
      <c r="F858" s="757"/>
      <c r="G858" s="779"/>
      <c r="H858" s="800"/>
      <c r="I858" s="801"/>
      <c r="J858" s="802"/>
      <c r="K858" s="759"/>
      <c r="L858" s="760"/>
      <c r="M858" s="761"/>
      <c r="N858" s="804"/>
      <c r="O858" s="803"/>
      <c r="P858" s="759"/>
      <c r="Q858" s="760"/>
      <c r="R858" s="761"/>
      <c r="S858" s="804"/>
      <c r="T858" s="803"/>
    </row>
    <row r="859" spans="1:20" ht="15" hidden="1" customHeight="1" outlineLevel="1" x14ac:dyDescent="0.25">
      <c r="A859" s="72">
        <v>852</v>
      </c>
      <c r="B859" s="754"/>
      <c r="C859" s="763"/>
      <c r="D859" s="1164"/>
      <c r="E859" s="757"/>
      <c r="F859" s="757"/>
      <c r="G859" s="779"/>
      <c r="H859" s="800"/>
      <c r="I859" s="801"/>
      <c r="J859" s="802"/>
      <c r="K859" s="759"/>
      <c r="L859" s="760"/>
      <c r="M859" s="761"/>
      <c r="N859" s="804"/>
      <c r="O859" s="803"/>
      <c r="P859" s="759"/>
      <c r="Q859" s="760"/>
      <c r="R859" s="761"/>
      <c r="S859" s="804"/>
      <c r="T859" s="803"/>
    </row>
    <row r="860" spans="1:20" ht="15" hidden="1" customHeight="1" outlineLevel="1" x14ac:dyDescent="0.25">
      <c r="A860" s="72">
        <v>853</v>
      </c>
      <c r="B860" s="754"/>
      <c r="C860" s="763"/>
      <c r="D860" s="1164"/>
      <c r="E860" s="757"/>
      <c r="F860" s="757"/>
      <c r="G860" s="779"/>
      <c r="H860" s="800"/>
      <c r="I860" s="801"/>
      <c r="J860" s="802"/>
      <c r="K860" s="759"/>
      <c r="L860" s="760"/>
      <c r="M860" s="761"/>
      <c r="N860" s="804"/>
      <c r="O860" s="803"/>
      <c r="P860" s="759"/>
      <c r="Q860" s="760"/>
      <c r="R860" s="761"/>
      <c r="S860" s="804"/>
      <c r="T860" s="803"/>
    </row>
    <row r="861" spans="1:20" ht="15" hidden="1" customHeight="1" outlineLevel="1" x14ac:dyDescent="0.25">
      <c r="A861" s="72">
        <v>854</v>
      </c>
      <c r="B861" s="754"/>
      <c r="C861" s="763"/>
      <c r="D861" s="1164"/>
      <c r="E861" s="757"/>
      <c r="F861" s="757"/>
      <c r="G861" s="779"/>
      <c r="H861" s="800"/>
      <c r="I861" s="801"/>
      <c r="J861" s="802"/>
      <c r="K861" s="759"/>
      <c r="L861" s="760"/>
      <c r="M861" s="761"/>
      <c r="N861" s="804"/>
      <c r="O861" s="803"/>
      <c r="P861" s="759"/>
      <c r="Q861" s="760"/>
      <c r="R861" s="761"/>
      <c r="S861" s="804"/>
      <c r="T861" s="803"/>
    </row>
    <row r="862" spans="1:20" ht="15" hidden="1" customHeight="1" outlineLevel="1" x14ac:dyDescent="0.25">
      <c r="A862" s="72">
        <v>855</v>
      </c>
      <c r="B862" s="754"/>
      <c r="C862" s="763"/>
      <c r="D862" s="1164"/>
      <c r="E862" s="757"/>
      <c r="F862" s="757"/>
      <c r="G862" s="779"/>
      <c r="H862" s="800"/>
      <c r="I862" s="801"/>
      <c r="J862" s="802"/>
      <c r="K862" s="759"/>
      <c r="L862" s="760"/>
      <c r="M862" s="761"/>
      <c r="N862" s="804"/>
      <c r="O862" s="803"/>
      <c r="P862" s="759"/>
      <c r="Q862" s="760"/>
      <c r="R862" s="761"/>
      <c r="S862" s="804"/>
      <c r="T862" s="803"/>
    </row>
    <row r="863" spans="1:20" ht="15" hidden="1" customHeight="1" outlineLevel="1" x14ac:dyDescent="0.25">
      <c r="A863" s="72">
        <v>856</v>
      </c>
      <c r="B863" s="754"/>
      <c r="C863" s="763"/>
      <c r="D863" s="1164"/>
      <c r="E863" s="757"/>
      <c r="F863" s="757"/>
      <c r="G863" s="779"/>
      <c r="H863" s="800"/>
      <c r="I863" s="801"/>
      <c r="J863" s="802"/>
      <c r="K863" s="759"/>
      <c r="L863" s="760"/>
      <c r="M863" s="761"/>
      <c r="N863" s="804"/>
      <c r="O863" s="803"/>
      <c r="P863" s="759"/>
      <c r="Q863" s="760"/>
      <c r="R863" s="761"/>
      <c r="S863" s="804"/>
      <c r="T863" s="803"/>
    </row>
    <row r="864" spans="1:20" ht="15" hidden="1" customHeight="1" outlineLevel="1" x14ac:dyDescent="0.25">
      <c r="A864" s="72">
        <v>857</v>
      </c>
      <c r="B864" s="754"/>
      <c r="C864" s="763"/>
      <c r="D864" s="1164"/>
      <c r="E864" s="757"/>
      <c r="F864" s="757"/>
      <c r="G864" s="779"/>
      <c r="H864" s="800"/>
      <c r="I864" s="801"/>
      <c r="J864" s="802"/>
      <c r="K864" s="759"/>
      <c r="L864" s="760"/>
      <c r="M864" s="761"/>
      <c r="N864" s="804"/>
      <c r="O864" s="803"/>
      <c r="P864" s="759"/>
      <c r="Q864" s="760"/>
      <c r="R864" s="761"/>
      <c r="S864" s="804"/>
      <c r="T864" s="803"/>
    </row>
    <row r="865" spans="1:20" ht="15" hidden="1" customHeight="1" outlineLevel="1" x14ac:dyDescent="0.25">
      <c r="A865" s="72">
        <v>858</v>
      </c>
      <c r="B865" s="754"/>
      <c r="C865" s="763"/>
      <c r="D865" s="1164"/>
      <c r="E865" s="757"/>
      <c r="F865" s="757"/>
      <c r="G865" s="779"/>
      <c r="H865" s="800"/>
      <c r="I865" s="801"/>
      <c r="J865" s="802"/>
      <c r="K865" s="759"/>
      <c r="L865" s="760"/>
      <c r="M865" s="761"/>
      <c r="N865" s="804"/>
      <c r="O865" s="803"/>
      <c r="P865" s="759"/>
      <c r="Q865" s="760"/>
      <c r="R865" s="761"/>
      <c r="S865" s="804"/>
      <c r="T865" s="803"/>
    </row>
    <row r="866" spans="1:20" ht="15" hidden="1" customHeight="1" outlineLevel="1" x14ac:dyDescent="0.25">
      <c r="A866" s="72">
        <v>859</v>
      </c>
      <c r="B866" s="754"/>
      <c r="C866" s="763"/>
      <c r="D866" s="1164"/>
      <c r="E866" s="757"/>
      <c r="F866" s="757"/>
      <c r="G866" s="779"/>
      <c r="H866" s="800"/>
      <c r="I866" s="801"/>
      <c r="J866" s="802"/>
      <c r="K866" s="759"/>
      <c r="L866" s="760"/>
      <c r="M866" s="761"/>
      <c r="N866" s="804"/>
      <c r="O866" s="803"/>
      <c r="P866" s="759"/>
      <c r="Q866" s="760"/>
      <c r="R866" s="761"/>
      <c r="S866" s="804"/>
      <c r="T866" s="803"/>
    </row>
    <row r="867" spans="1:20" ht="15" hidden="1" customHeight="1" outlineLevel="1" x14ac:dyDescent="0.25">
      <c r="A867" s="72">
        <v>860</v>
      </c>
      <c r="B867" s="754"/>
      <c r="C867" s="763"/>
      <c r="D867" s="1164"/>
      <c r="E867" s="757"/>
      <c r="F867" s="757"/>
      <c r="G867" s="779"/>
      <c r="H867" s="800"/>
      <c r="I867" s="801"/>
      <c r="J867" s="802"/>
      <c r="K867" s="759"/>
      <c r="L867" s="760"/>
      <c r="M867" s="761"/>
      <c r="N867" s="804"/>
      <c r="O867" s="803"/>
      <c r="P867" s="759"/>
      <c r="Q867" s="760"/>
      <c r="R867" s="761"/>
      <c r="S867" s="804"/>
      <c r="T867" s="803"/>
    </row>
    <row r="868" spans="1:20" ht="15" hidden="1" customHeight="1" outlineLevel="1" x14ac:dyDescent="0.25">
      <c r="A868" s="72">
        <v>861</v>
      </c>
      <c r="B868" s="754"/>
      <c r="C868" s="763"/>
      <c r="D868" s="1164"/>
      <c r="E868" s="757"/>
      <c r="F868" s="757"/>
      <c r="G868" s="779"/>
      <c r="H868" s="800"/>
      <c r="I868" s="801"/>
      <c r="J868" s="802"/>
      <c r="K868" s="759"/>
      <c r="L868" s="760"/>
      <c r="M868" s="761"/>
      <c r="N868" s="804"/>
      <c r="O868" s="803"/>
      <c r="P868" s="759"/>
      <c r="Q868" s="760"/>
      <c r="R868" s="761"/>
      <c r="S868" s="804"/>
      <c r="T868" s="803"/>
    </row>
    <row r="869" spans="1:20" ht="15" hidden="1" customHeight="1" outlineLevel="1" x14ac:dyDescent="0.25">
      <c r="A869" s="72">
        <v>862</v>
      </c>
      <c r="B869" s="754"/>
      <c r="C869" s="763"/>
      <c r="D869" s="1164"/>
      <c r="E869" s="757"/>
      <c r="F869" s="757"/>
      <c r="G869" s="779"/>
      <c r="H869" s="800"/>
      <c r="I869" s="801"/>
      <c r="J869" s="802"/>
      <c r="K869" s="759"/>
      <c r="L869" s="760"/>
      <c r="M869" s="761"/>
      <c r="N869" s="804"/>
      <c r="O869" s="803"/>
      <c r="P869" s="759"/>
      <c r="Q869" s="760"/>
      <c r="R869" s="761"/>
      <c r="S869" s="804"/>
      <c r="T869" s="803"/>
    </row>
    <row r="870" spans="1:20" ht="15" hidden="1" customHeight="1" outlineLevel="1" x14ac:dyDescent="0.25">
      <c r="A870" s="72">
        <v>863</v>
      </c>
      <c r="B870" s="754"/>
      <c r="C870" s="763"/>
      <c r="D870" s="1164"/>
      <c r="E870" s="757"/>
      <c r="F870" s="757"/>
      <c r="G870" s="779"/>
      <c r="H870" s="800"/>
      <c r="I870" s="801"/>
      <c r="J870" s="802"/>
      <c r="K870" s="759"/>
      <c r="L870" s="760"/>
      <c r="M870" s="761"/>
      <c r="N870" s="804"/>
      <c r="O870" s="803"/>
      <c r="P870" s="759"/>
      <c r="Q870" s="760"/>
      <c r="R870" s="761"/>
      <c r="S870" s="804"/>
      <c r="T870" s="803"/>
    </row>
    <row r="871" spans="1:20" ht="15" hidden="1" customHeight="1" outlineLevel="1" x14ac:dyDescent="0.25">
      <c r="A871" s="72">
        <v>864</v>
      </c>
      <c r="B871" s="754"/>
      <c r="C871" s="763"/>
      <c r="D871" s="1164"/>
      <c r="E871" s="757"/>
      <c r="F871" s="757"/>
      <c r="G871" s="779"/>
      <c r="H871" s="800"/>
      <c r="I871" s="801"/>
      <c r="J871" s="802"/>
      <c r="K871" s="759"/>
      <c r="L871" s="760"/>
      <c r="M871" s="761"/>
      <c r="N871" s="804"/>
      <c r="O871" s="803"/>
      <c r="P871" s="759"/>
      <c r="Q871" s="760"/>
      <c r="R871" s="761"/>
      <c r="S871" s="804"/>
      <c r="T871" s="803"/>
    </row>
    <row r="872" spans="1:20" ht="15" hidden="1" customHeight="1" outlineLevel="1" x14ac:dyDescent="0.25">
      <c r="A872" s="72">
        <v>865</v>
      </c>
      <c r="B872" s="754"/>
      <c r="C872" s="763"/>
      <c r="D872" s="1164"/>
      <c r="E872" s="757"/>
      <c r="F872" s="757"/>
      <c r="G872" s="779"/>
      <c r="H872" s="800"/>
      <c r="I872" s="801"/>
      <c r="J872" s="802"/>
      <c r="K872" s="759"/>
      <c r="L872" s="760"/>
      <c r="M872" s="761"/>
      <c r="N872" s="804"/>
      <c r="O872" s="803"/>
      <c r="P872" s="759"/>
      <c r="Q872" s="760"/>
      <c r="R872" s="761"/>
      <c r="S872" s="804"/>
      <c r="T872" s="803"/>
    </row>
    <row r="873" spans="1:20" ht="15" hidden="1" customHeight="1" outlineLevel="1" x14ac:dyDescent="0.25">
      <c r="A873" s="72">
        <v>866</v>
      </c>
      <c r="B873" s="754"/>
      <c r="C873" s="763"/>
      <c r="D873" s="1164"/>
      <c r="E873" s="757"/>
      <c r="F873" s="757"/>
      <c r="G873" s="779"/>
      <c r="H873" s="800"/>
      <c r="I873" s="801"/>
      <c r="J873" s="802"/>
      <c r="K873" s="759"/>
      <c r="L873" s="760"/>
      <c r="M873" s="761"/>
      <c r="N873" s="804"/>
      <c r="O873" s="803"/>
      <c r="P873" s="759"/>
      <c r="Q873" s="760"/>
      <c r="R873" s="761"/>
      <c r="S873" s="804"/>
      <c r="T873" s="803"/>
    </row>
    <row r="874" spans="1:20" ht="15" hidden="1" customHeight="1" outlineLevel="1" x14ac:dyDescent="0.25">
      <c r="A874" s="72">
        <v>867</v>
      </c>
      <c r="B874" s="754"/>
      <c r="C874" s="763"/>
      <c r="D874" s="1164"/>
      <c r="E874" s="757"/>
      <c r="F874" s="757"/>
      <c r="G874" s="779"/>
      <c r="H874" s="800"/>
      <c r="I874" s="801"/>
      <c r="J874" s="802"/>
      <c r="K874" s="759"/>
      <c r="L874" s="760"/>
      <c r="M874" s="761"/>
      <c r="N874" s="804"/>
      <c r="O874" s="803"/>
      <c r="P874" s="759"/>
      <c r="Q874" s="760"/>
      <c r="R874" s="761"/>
      <c r="S874" s="804"/>
      <c r="T874" s="803"/>
    </row>
    <row r="875" spans="1:20" ht="15" hidden="1" customHeight="1" outlineLevel="1" x14ac:dyDescent="0.25">
      <c r="A875" s="72">
        <v>868</v>
      </c>
      <c r="B875" s="754"/>
      <c r="C875" s="763"/>
      <c r="D875" s="1164"/>
      <c r="E875" s="757"/>
      <c r="F875" s="757"/>
      <c r="G875" s="779"/>
      <c r="H875" s="800"/>
      <c r="I875" s="801"/>
      <c r="J875" s="802"/>
      <c r="K875" s="759"/>
      <c r="L875" s="760"/>
      <c r="M875" s="761"/>
      <c r="N875" s="804"/>
      <c r="O875" s="803"/>
      <c r="P875" s="759"/>
      <c r="Q875" s="760"/>
      <c r="R875" s="761"/>
      <c r="S875" s="804"/>
      <c r="T875" s="803"/>
    </row>
    <row r="876" spans="1:20" ht="15" hidden="1" customHeight="1" outlineLevel="1" x14ac:dyDescent="0.25">
      <c r="A876" s="72">
        <v>869</v>
      </c>
      <c r="B876" s="754"/>
      <c r="C876" s="763"/>
      <c r="D876" s="1164"/>
      <c r="E876" s="757"/>
      <c r="F876" s="757"/>
      <c r="G876" s="779"/>
      <c r="H876" s="800"/>
      <c r="I876" s="801"/>
      <c r="J876" s="802"/>
      <c r="K876" s="759"/>
      <c r="L876" s="760"/>
      <c r="M876" s="761"/>
      <c r="N876" s="804"/>
      <c r="O876" s="803"/>
      <c r="P876" s="759"/>
      <c r="Q876" s="760"/>
      <c r="R876" s="761"/>
      <c r="S876" s="804"/>
      <c r="T876" s="803"/>
    </row>
    <row r="877" spans="1:20" ht="15" hidden="1" customHeight="1" outlineLevel="1" x14ac:dyDescent="0.25">
      <c r="A877" s="72">
        <v>870</v>
      </c>
      <c r="B877" s="754"/>
      <c r="C877" s="763"/>
      <c r="D877" s="1164"/>
      <c r="E877" s="757"/>
      <c r="F877" s="757"/>
      <c r="G877" s="779"/>
      <c r="H877" s="800"/>
      <c r="I877" s="801"/>
      <c r="J877" s="802"/>
      <c r="K877" s="759"/>
      <c r="L877" s="760"/>
      <c r="M877" s="761"/>
      <c r="N877" s="804"/>
      <c r="O877" s="803"/>
      <c r="P877" s="759"/>
      <c r="Q877" s="760"/>
      <c r="R877" s="761"/>
      <c r="S877" s="804"/>
      <c r="T877" s="803"/>
    </row>
    <row r="878" spans="1:20" ht="15" hidden="1" customHeight="1" outlineLevel="1" x14ac:dyDescent="0.25">
      <c r="A878" s="72">
        <v>871</v>
      </c>
      <c r="B878" s="754"/>
      <c r="C878" s="763"/>
      <c r="D878" s="1164"/>
      <c r="E878" s="757"/>
      <c r="F878" s="757"/>
      <c r="G878" s="779"/>
      <c r="H878" s="800"/>
      <c r="I878" s="801"/>
      <c r="J878" s="802"/>
      <c r="K878" s="759"/>
      <c r="L878" s="760"/>
      <c r="M878" s="761"/>
      <c r="N878" s="804"/>
      <c r="O878" s="803"/>
      <c r="P878" s="759"/>
      <c r="Q878" s="760"/>
      <c r="R878" s="761"/>
      <c r="S878" s="804"/>
      <c r="T878" s="803"/>
    </row>
    <row r="879" spans="1:20" ht="15" hidden="1" customHeight="1" outlineLevel="1" x14ac:dyDescent="0.25">
      <c r="A879" s="72">
        <v>872</v>
      </c>
      <c r="B879" s="754"/>
      <c r="C879" s="763"/>
      <c r="D879" s="1164"/>
      <c r="E879" s="757"/>
      <c r="F879" s="757"/>
      <c r="G879" s="779"/>
      <c r="H879" s="800"/>
      <c r="I879" s="801"/>
      <c r="J879" s="802"/>
      <c r="K879" s="759"/>
      <c r="L879" s="760"/>
      <c r="M879" s="761"/>
      <c r="N879" s="804"/>
      <c r="O879" s="803"/>
      <c r="P879" s="759"/>
      <c r="Q879" s="760"/>
      <c r="R879" s="761"/>
      <c r="S879" s="804"/>
      <c r="T879" s="803"/>
    </row>
    <row r="880" spans="1:20" ht="15" hidden="1" customHeight="1" outlineLevel="1" x14ac:dyDescent="0.25">
      <c r="A880" s="72">
        <v>873</v>
      </c>
      <c r="B880" s="754"/>
      <c r="C880" s="763"/>
      <c r="D880" s="1164"/>
      <c r="E880" s="757"/>
      <c r="F880" s="757"/>
      <c r="G880" s="779"/>
      <c r="H880" s="800"/>
      <c r="I880" s="801"/>
      <c r="J880" s="802"/>
      <c r="K880" s="759"/>
      <c r="L880" s="760"/>
      <c r="M880" s="761"/>
      <c r="N880" s="804"/>
      <c r="O880" s="803"/>
      <c r="P880" s="759"/>
      <c r="Q880" s="760"/>
      <c r="R880" s="761"/>
      <c r="S880" s="804"/>
      <c r="T880" s="803"/>
    </row>
    <row r="881" spans="1:20" ht="15" hidden="1" customHeight="1" outlineLevel="1" x14ac:dyDescent="0.25">
      <c r="A881" s="72">
        <v>874</v>
      </c>
      <c r="B881" s="754"/>
      <c r="C881" s="763"/>
      <c r="D881" s="1164"/>
      <c r="E881" s="757"/>
      <c r="F881" s="757"/>
      <c r="G881" s="779"/>
      <c r="H881" s="800"/>
      <c r="I881" s="801"/>
      <c r="J881" s="802"/>
      <c r="K881" s="759"/>
      <c r="L881" s="760"/>
      <c r="M881" s="761"/>
      <c r="N881" s="804"/>
      <c r="O881" s="803"/>
      <c r="P881" s="759"/>
      <c r="Q881" s="760"/>
      <c r="R881" s="761"/>
      <c r="S881" s="804"/>
      <c r="T881" s="803"/>
    </row>
    <row r="882" spans="1:20" ht="15" hidden="1" customHeight="1" outlineLevel="1" x14ac:dyDescent="0.25">
      <c r="A882" s="72">
        <v>875</v>
      </c>
      <c r="B882" s="754"/>
      <c r="C882" s="763"/>
      <c r="D882" s="1164"/>
      <c r="E882" s="757"/>
      <c r="F882" s="757"/>
      <c r="G882" s="779"/>
      <c r="H882" s="800"/>
      <c r="I882" s="801"/>
      <c r="J882" s="802"/>
      <c r="K882" s="759"/>
      <c r="L882" s="760"/>
      <c r="M882" s="761"/>
      <c r="N882" s="804"/>
      <c r="O882" s="803"/>
      <c r="P882" s="759"/>
      <c r="Q882" s="760"/>
      <c r="R882" s="761"/>
      <c r="S882" s="804"/>
      <c r="T882" s="803"/>
    </row>
    <row r="883" spans="1:20" ht="15" hidden="1" customHeight="1" outlineLevel="1" x14ac:dyDescent="0.25">
      <c r="A883" s="72">
        <v>876</v>
      </c>
      <c r="B883" s="754"/>
      <c r="C883" s="763"/>
      <c r="D883" s="1164"/>
      <c r="E883" s="757"/>
      <c r="F883" s="757"/>
      <c r="G883" s="779"/>
      <c r="H883" s="800"/>
      <c r="I883" s="801"/>
      <c r="J883" s="802"/>
      <c r="K883" s="759"/>
      <c r="L883" s="760"/>
      <c r="M883" s="761"/>
      <c r="N883" s="804"/>
      <c r="O883" s="803"/>
      <c r="P883" s="759"/>
      <c r="Q883" s="760"/>
      <c r="R883" s="761"/>
      <c r="S883" s="804"/>
      <c r="T883" s="803"/>
    </row>
    <row r="884" spans="1:20" ht="15" hidden="1" customHeight="1" outlineLevel="1" x14ac:dyDescent="0.25">
      <c r="A884" s="72">
        <v>877</v>
      </c>
      <c r="B884" s="754"/>
      <c r="C884" s="763"/>
      <c r="D884" s="1164"/>
      <c r="E884" s="757"/>
      <c r="F884" s="757"/>
      <c r="G884" s="779"/>
      <c r="H884" s="800"/>
      <c r="I884" s="801"/>
      <c r="J884" s="802"/>
      <c r="K884" s="759"/>
      <c r="L884" s="760"/>
      <c r="M884" s="761"/>
      <c r="N884" s="804"/>
      <c r="O884" s="803"/>
      <c r="P884" s="759"/>
      <c r="Q884" s="760"/>
      <c r="R884" s="761"/>
      <c r="S884" s="804"/>
      <c r="T884" s="803"/>
    </row>
    <row r="885" spans="1:20" ht="15" hidden="1" customHeight="1" outlineLevel="1" x14ac:dyDescent="0.25">
      <c r="A885" s="72">
        <v>878</v>
      </c>
      <c r="B885" s="754"/>
      <c r="C885" s="763"/>
      <c r="D885" s="1164"/>
      <c r="E885" s="757"/>
      <c r="F885" s="757"/>
      <c r="G885" s="779"/>
      <c r="H885" s="800"/>
      <c r="I885" s="801"/>
      <c r="J885" s="802"/>
      <c r="K885" s="759"/>
      <c r="L885" s="760"/>
      <c r="M885" s="761"/>
      <c r="N885" s="804"/>
      <c r="O885" s="803"/>
      <c r="P885" s="759"/>
      <c r="Q885" s="760"/>
      <c r="R885" s="761"/>
      <c r="S885" s="804"/>
      <c r="T885" s="803"/>
    </row>
    <row r="886" spans="1:20" ht="15" hidden="1" customHeight="1" outlineLevel="1" x14ac:dyDescent="0.25">
      <c r="A886" s="72">
        <v>879</v>
      </c>
      <c r="B886" s="754"/>
      <c r="C886" s="763"/>
      <c r="D886" s="1164"/>
      <c r="E886" s="757"/>
      <c r="F886" s="757"/>
      <c r="G886" s="779"/>
      <c r="H886" s="800"/>
      <c r="I886" s="801"/>
      <c r="J886" s="802"/>
      <c r="K886" s="759"/>
      <c r="L886" s="760"/>
      <c r="M886" s="761"/>
      <c r="N886" s="804"/>
      <c r="O886" s="803"/>
      <c r="P886" s="759"/>
      <c r="Q886" s="760"/>
      <c r="R886" s="761"/>
      <c r="S886" s="804"/>
      <c r="T886" s="803"/>
    </row>
    <row r="887" spans="1:20" ht="15" hidden="1" customHeight="1" outlineLevel="1" x14ac:dyDescent="0.25">
      <c r="A887" s="72">
        <v>880</v>
      </c>
      <c r="B887" s="754"/>
      <c r="C887" s="763"/>
      <c r="D887" s="1164"/>
      <c r="E887" s="757"/>
      <c r="F887" s="757"/>
      <c r="G887" s="779"/>
      <c r="H887" s="800"/>
      <c r="I887" s="801"/>
      <c r="J887" s="802"/>
      <c r="K887" s="759"/>
      <c r="L887" s="760"/>
      <c r="M887" s="761"/>
      <c r="N887" s="804"/>
      <c r="O887" s="803"/>
      <c r="P887" s="759"/>
      <c r="Q887" s="760"/>
      <c r="R887" s="761"/>
      <c r="S887" s="804"/>
      <c r="T887" s="803"/>
    </row>
    <row r="888" spans="1:20" ht="15" hidden="1" customHeight="1" outlineLevel="1" x14ac:dyDescent="0.25">
      <c r="A888" s="72">
        <v>881</v>
      </c>
      <c r="B888" s="754"/>
      <c r="C888" s="763"/>
      <c r="D888" s="1164"/>
      <c r="E888" s="757"/>
      <c r="F888" s="757"/>
      <c r="G888" s="779"/>
      <c r="H888" s="800"/>
      <c r="I888" s="801"/>
      <c r="J888" s="802"/>
      <c r="K888" s="759"/>
      <c r="L888" s="760"/>
      <c r="M888" s="761"/>
      <c r="N888" s="804"/>
      <c r="O888" s="803"/>
      <c r="P888" s="759"/>
      <c r="Q888" s="760"/>
      <c r="R888" s="761"/>
      <c r="S888" s="804"/>
      <c r="T888" s="803"/>
    </row>
    <row r="889" spans="1:20" ht="15" hidden="1" customHeight="1" outlineLevel="1" x14ac:dyDescent="0.25">
      <c r="A889" s="72">
        <v>882</v>
      </c>
      <c r="B889" s="754"/>
      <c r="C889" s="763"/>
      <c r="D889" s="1164"/>
      <c r="E889" s="757"/>
      <c r="F889" s="757"/>
      <c r="G889" s="779"/>
      <c r="H889" s="800"/>
      <c r="I889" s="801"/>
      <c r="J889" s="802"/>
      <c r="K889" s="759"/>
      <c r="L889" s="760"/>
      <c r="M889" s="761"/>
      <c r="N889" s="804"/>
      <c r="O889" s="803"/>
      <c r="P889" s="759"/>
      <c r="Q889" s="760"/>
      <c r="R889" s="761"/>
      <c r="S889" s="804"/>
      <c r="T889" s="803"/>
    </row>
    <row r="890" spans="1:20" ht="15" hidden="1" customHeight="1" outlineLevel="1" x14ac:dyDescent="0.25">
      <c r="A890" s="72">
        <v>883</v>
      </c>
      <c r="B890" s="754"/>
      <c r="C890" s="763"/>
      <c r="D890" s="1164"/>
      <c r="E890" s="757"/>
      <c r="F890" s="757"/>
      <c r="G890" s="779"/>
      <c r="H890" s="800"/>
      <c r="I890" s="801"/>
      <c r="J890" s="802"/>
      <c r="K890" s="759"/>
      <c r="L890" s="760"/>
      <c r="M890" s="761"/>
      <c r="N890" s="804"/>
      <c r="O890" s="803"/>
      <c r="P890" s="759"/>
      <c r="Q890" s="760"/>
      <c r="R890" s="761"/>
      <c r="S890" s="804"/>
      <c r="T890" s="803"/>
    </row>
    <row r="891" spans="1:20" ht="15" hidden="1" customHeight="1" outlineLevel="1" x14ac:dyDescent="0.25">
      <c r="A891" s="72">
        <v>884</v>
      </c>
      <c r="B891" s="754"/>
      <c r="C891" s="763"/>
      <c r="D891" s="1164"/>
      <c r="E891" s="757"/>
      <c r="F891" s="757"/>
      <c r="G891" s="779"/>
      <c r="H891" s="800"/>
      <c r="I891" s="801"/>
      <c r="J891" s="802"/>
      <c r="K891" s="759"/>
      <c r="L891" s="760"/>
      <c r="M891" s="761"/>
      <c r="N891" s="804"/>
      <c r="O891" s="803"/>
      <c r="P891" s="759"/>
      <c r="Q891" s="760"/>
      <c r="R891" s="761"/>
      <c r="S891" s="804"/>
      <c r="T891" s="803"/>
    </row>
    <row r="892" spans="1:20" ht="15" hidden="1" customHeight="1" outlineLevel="1" x14ac:dyDescent="0.25">
      <c r="A892" s="72">
        <v>885</v>
      </c>
      <c r="B892" s="754"/>
      <c r="C892" s="763"/>
      <c r="D892" s="1164"/>
      <c r="E892" s="757"/>
      <c r="F892" s="757"/>
      <c r="G892" s="779"/>
      <c r="H892" s="800"/>
      <c r="I892" s="801"/>
      <c r="J892" s="802"/>
      <c r="K892" s="759"/>
      <c r="L892" s="760"/>
      <c r="M892" s="761"/>
      <c r="N892" s="804"/>
      <c r="O892" s="803"/>
      <c r="P892" s="759"/>
      <c r="Q892" s="760"/>
      <c r="R892" s="761"/>
      <c r="S892" s="804"/>
      <c r="T892" s="803"/>
    </row>
    <row r="893" spans="1:20" ht="15" hidden="1" customHeight="1" outlineLevel="1" x14ac:dyDescent="0.25">
      <c r="A893" s="72">
        <v>886</v>
      </c>
      <c r="B893" s="754"/>
      <c r="C893" s="763"/>
      <c r="D893" s="1164"/>
      <c r="E893" s="757"/>
      <c r="F893" s="757"/>
      <c r="G893" s="779"/>
      <c r="H893" s="800"/>
      <c r="I893" s="801"/>
      <c r="J893" s="802"/>
      <c r="K893" s="759"/>
      <c r="L893" s="760"/>
      <c r="M893" s="761"/>
      <c r="N893" s="804"/>
      <c r="O893" s="803"/>
      <c r="P893" s="759"/>
      <c r="Q893" s="760"/>
      <c r="R893" s="761"/>
      <c r="S893" s="804"/>
      <c r="T893" s="803"/>
    </row>
    <row r="894" spans="1:20" ht="15" hidden="1" customHeight="1" outlineLevel="1" x14ac:dyDescent="0.25">
      <c r="A894" s="72">
        <v>887</v>
      </c>
      <c r="B894" s="754"/>
      <c r="C894" s="763"/>
      <c r="D894" s="1164"/>
      <c r="E894" s="757"/>
      <c r="F894" s="757"/>
      <c r="G894" s="779"/>
      <c r="H894" s="800"/>
      <c r="I894" s="801"/>
      <c r="J894" s="802"/>
      <c r="K894" s="759"/>
      <c r="L894" s="760"/>
      <c r="M894" s="761"/>
      <c r="N894" s="804"/>
      <c r="O894" s="803"/>
      <c r="P894" s="759"/>
      <c r="Q894" s="760"/>
      <c r="R894" s="761"/>
      <c r="S894" s="804"/>
      <c r="T894" s="803"/>
    </row>
    <row r="895" spans="1:20" ht="15" hidden="1" customHeight="1" outlineLevel="1" x14ac:dyDescent="0.25">
      <c r="A895" s="72">
        <v>888</v>
      </c>
      <c r="B895" s="754"/>
      <c r="C895" s="763"/>
      <c r="D895" s="1164"/>
      <c r="E895" s="757"/>
      <c r="F895" s="757"/>
      <c r="G895" s="779"/>
      <c r="H895" s="800"/>
      <c r="I895" s="801"/>
      <c r="J895" s="802"/>
      <c r="K895" s="759"/>
      <c r="L895" s="760"/>
      <c r="M895" s="761"/>
      <c r="N895" s="804"/>
      <c r="O895" s="803"/>
      <c r="P895" s="759"/>
      <c r="Q895" s="760"/>
      <c r="R895" s="761"/>
      <c r="S895" s="804"/>
      <c r="T895" s="803"/>
    </row>
    <row r="896" spans="1:20" ht="15" hidden="1" customHeight="1" outlineLevel="1" x14ac:dyDescent="0.25">
      <c r="A896" s="72">
        <v>889</v>
      </c>
      <c r="B896" s="754"/>
      <c r="C896" s="763"/>
      <c r="D896" s="1164"/>
      <c r="E896" s="757"/>
      <c r="F896" s="757"/>
      <c r="G896" s="779"/>
      <c r="H896" s="800"/>
      <c r="I896" s="801"/>
      <c r="J896" s="802"/>
      <c r="K896" s="759"/>
      <c r="L896" s="760"/>
      <c r="M896" s="761"/>
      <c r="N896" s="804"/>
      <c r="O896" s="803"/>
      <c r="P896" s="759"/>
      <c r="Q896" s="760"/>
      <c r="R896" s="761"/>
      <c r="S896" s="804"/>
      <c r="T896" s="803"/>
    </row>
    <row r="897" spans="1:20" ht="15" hidden="1" customHeight="1" outlineLevel="1" x14ac:dyDescent="0.25">
      <c r="A897" s="72">
        <v>890</v>
      </c>
      <c r="B897" s="754"/>
      <c r="C897" s="763"/>
      <c r="D897" s="1164"/>
      <c r="E897" s="757"/>
      <c r="F897" s="757"/>
      <c r="G897" s="779"/>
      <c r="H897" s="800"/>
      <c r="I897" s="801"/>
      <c r="J897" s="802"/>
      <c r="K897" s="759"/>
      <c r="L897" s="760"/>
      <c r="M897" s="761"/>
      <c r="N897" s="804"/>
      <c r="O897" s="803"/>
      <c r="P897" s="759"/>
      <c r="Q897" s="760"/>
      <c r="R897" s="761"/>
      <c r="S897" s="804"/>
      <c r="T897" s="803"/>
    </row>
    <row r="898" spans="1:20" ht="15" hidden="1" customHeight="1" outlineLevel="1" x14ac:dyDescent="0.25">
      <c r="A898" s="72">
        <v>891</v>
      </c>
      <c r="B898" s="754"/>
      <c r="C898" s="763"/>
      <c r="D898" s="1164"/>
      <c r="E898" s="757"/>
      <c r="F898" s="757"/>
      <c r="G898" s="779"/>
      <c r="H898" s="800"/>
      <c r="I898" s="801"/>
      <c r="J898" s="802"/>
      <c r="K898" s="759"/>
      <c r="L898" s="760"/>
      <c r="M898" s="761"/>
      <c r="N898" s="804"/>
      <c r="O898" s="803"/>
      <c r="P898" s="759"/>
      <c r="Q898" s="760"/>
      <c r="R898" s="761"/>
      <c r="S898" s="804"/>
      <c r="T898" s="803"/>
    </row>
    <row r="899" spans="1:20" ht="15" hidden="1" customHeight="1" outlineLevel="1" x14ac:dyDescent="0.25">
      <c r="A899" s="72">
        <v>892</v>
      </c>
      <c r="B899" s="754"/>
      <c r="C899" s="763"/>
      <c r="D899" s="1164"/>
      <c r="E899" s="757"/>
      <c r="F899" s="757"/>
      <c r="G899" s="779"/>
      <c r="H899" s="800"/>
      <c r="I899" s="801"/>
      <c r="J899" s="802"/>
      <c r="K899" s="759"/>
      <c r="L899" s="760"/>
      <c r="M899" s="761"/>
      <c r="N899" s="804"/>
      <c r="O899" s="803"/>
      <c r="P899" s="759"/>
      <c r="Q899" s="760"/>
      <c r="R899" s="761"/>
      <c r="S899" s="804"/>
      <c r="T899" s="803"/>
    </row>
    <row r="900" spans="1:20" ht="15" hidden="1" customHeight="1" outlineLevel="1" x14ac:dyDescent="0.25">
      <c r="A900" s="72">
        <v>893</v>
      </c>
      <c r="B900" s="754"/>
      <c r="C900" s="763"/>
      <c r="D900" s="1164"/>
      <c r="E900" s="757"/>
      <c r="F900" s="757"/>
      <c r="G900" s="779"/>
      <c r="H900" s="800"/>
      <c r="I900" s="801"/>
      <c r="J900" s="802"/>
      <c r="K900" s="759"/>
      <c r="L900" s="760"/>
      <c r="M900" s="761"/>
      <c r="N900" s="804"/>
      <c r="O900" s="803"/>
      <c r="P900" s="759"/>
      <c r="Q900" s="760"/>
      <c r="R900" s="761"/>
      <c r="S900" s="804"/>
      <c r="T900" s="803"/>
    </row>
    <row r="901" spans="1:20" ht="15" hidden="1" customHeight="1" outlineLevel="1" x14ac:dyDescent="0.25">
      <c r="A901" s="72">
        <v>894</v>
      </c>
      <c r="B901" s="754"/>
      <c r="C901" s="763"/>
      <c r="D901" s="1164"/>
      <c r="E901" s="757"/>
      <c r="F901" s="757"/>
      <c r="G901" s="779"/>
      <c r="H901" s="800"/>
      <c r="I901" s="801"/>
      <c r="J901" s="802"/>
      <c r="K901" s="759"/>
      <c r="L901" s="760"/>
      <c r="M901" s="761"/>
      <c r="N901" s="804"/>
      <c r="O901" s="803"/>
      <c r="P901" s="759"/>
      <c r="Q901" s="760"/>
      <c r="R901" s="761"/>
      <c r="S901" s="804"/>
      <c r="T901" s="803"/>
    </row>
    <row r="902" spans="1:20" ht="15" hidden="1" customHeight="1" outlineLevel="1" x14ac:dyDescent="0.25">
      <c r="A902" s="72">
        <v>895</v>
      </c>
      <c r="B902" s="754"/>
      <c r="C902" s="763"/>
      <c r="D902" s="1164"/>
      <c r="E902" s="757"/>
      <c r="F902" s="757"/>
      <c r="G902" s="779"/>
      <c r="H902" s="800"/>
      <c r="I902" s="801"/>
      <c r="J902" s="802"/>
      <c r="K902" s="759"/>
      <c r="L902" s="760"/>
      <c r="M902" s="761"/>
      <c r="N902" s="804"/>
      <c r="O902" s="803"/>
      <c r="P902" s="759"/>
      <c r="Q902" s="760"/>
      <c r="R902" s="761"/>
      <c r="S902" s="804"/>
      <c r="T902" s="803"/>
    </row>
    <row r="903" spans="1:20" ht="15" hidden="1" customHeight="1" outlineLevel="1" x14ac:dyDescent="0.25">
      <c r="A903" s="72">
        <v>896</v>
      </c>
      <c r="B903" s="754"/>
      <c r="C903" s="763"/>
      <c r="D903" s="1164"/>
      <c r="E903" s="757"/>
      <c r="F903" s="757"/>
      <c r="G903" s="779"/>
      <c r="H903" s="800"/>
      <c r="I903" s="801"/>
      <c r="J903" s="802"/>
      <c r="K903" s="759"/>
      <c r="L903" s="760"/>
      <c r="M903" s="761"/>
      <c r="N903" s="804"/>
      <c r="O903" s="803"/>
      <c r="P903" s="759"/>
      <c r="Q903" s="760"/>
      <c r="R903" s="761"/>
      <c r="S903" s="804"/>
      <c r="T903" s="803"/>
    </row>
    <row r="904" spans="1:20" ht="15" hidden="1" customHeight="1" outlineLevel="1" x14ac:dyDescent="0.25">
      <c r="A904" s="72">
        <v>897</v>
      </c>
      <c r="B904" s="754"/>
      <c r="C904" s="763"/>
      <c r="D904" s="1164"/>
      <c r="E904" s="757"/>
      <c r="F904" s="757"/>
      <c r="G904" s="779"/>
      <c r="H904" s="800"/>
      <c r="I904" s="801"/>
      <c r="J904" s="802"/>
      <c r="K904" s="759"/>
      <c r="L904" s="760"/>
      <c r="M904" s="761"/>
      <c r="N904" s="804"/>
      <c r="O904" s="803"/>
      <c r="P904" s="759"/>
      <c r="Q904" s="760"/>
      <c r="R904" s="761"/>
      <c r="S904" s="804"/>
      <c r="T904" s="803"/>
    </row>
    <row r="905" spans="1:20" ht="15" hidden="1" customHeight="1" outlineLevel="1" x14ac:dyDescent="0.25">
      <c r="A905" s="72">
        <v>898</v>
      </c>
      <c r="B905" s="754"/>
      <c r="C905" s="763"/>
      <c r="D905" s="1164"/>
      <c r="E905" s="757"/>
      <c r="F905" s="757"/>
      <c r="G905" s="779"/>
      <c r="H905" s="800"/>
      <c r="I905" s="801"/>
      <c r="J905" s="802"/>
      <c r="K905" s="759"/>
      <c r="L905" s="760"/>
      <c r="M905" s="761"/>
      <c r="N905" s="804"/>
      <c r="O905" s="803"/>
      <c r="P905" s="759"/>
      <c r="Q905" s="760"/>
      <c r="R905" s="761"/>
      <c r="S905" s="804"/>
      <c r="T905" s="803"/>
    </row>
    <row r="906" spans="1:20" ht="15" hidden="1" customHeight="1" outlineLevel="1" x14ac:dyDescent="0.25">
      <c r="A906" s="72">
        <v>899</v>
      </c>
      <c r="B906" s="754"/>
      <c r="C906" s="763"/>
      <c r="D906" s="1164"/>
      <c r="E906" s="757"/>
      <c r="F906" s="757"/>
      <c r="G906" s="779"/>
      <c r="H906" s="800"/>
      <c r="I906" s="801"/>
      <c r="J906" s="802"/>
      <c r="K906" s="759"/>
      <c r="L906" s="760"/>
      <c r="M906" s="761"/>
      <c r="N906" s="804"/>
      <c r="O906" s="803"/>
      <c r="P906" s="759"/>
      <c r="Q906" s="760"/>
      <c r="R906" s="761"/>
      <c r="S906" s="804"/>
      <c r="T906" s="803"/>
    </row>
    <row r="907" spans="1:20" ht="15" hidden="1" customHeight="1" outlineLevel="1" x14ac:dyDescent="0.25">
      <c r="A907" s="72">
        <v>900</v>
      </c>
      <c r="B907" s="754"/>
      <c r="C907" s="763"/>
      <c r="D907" s="1164"/>
      <c r="E907" s="757"/>
      <c r="F907" s="757"/>
      <c r="G907" s="779"/>
      <c r="H907" s="800"/>
      <c r="I907" s="801"/>
      <c r="J907" s="802"/>
      <c r="K907" s="759"/>
      <c r="L907" s="760"/>
      <c r="M907" s="761"/>
      <c r="N907" s="804"/>
      <c r="O907" s="803"/>
      <c r="P907" s="759"/>
      <c r="Q907" s="760"/>
      <c r="R907" s="761"/>
      <c r="S907" s="804"/>
      <c r="T907" s="803"/>
    </row>
    <row r="908" spans="1:20" ht="15" hidden="1" customHeight="1" outlineLevel="1" x14ac:dyDescent="0.25">
      <c r="A908" s="72">
        <v>901</v>
      </c>
      <c r="B908" s="754"/>
      <c r="C908" s="763"/>
      <c r="D908" s="1164"/>
      <c r="E908" s="757"/>
      <c r="F908" s="757"/>
      <c r="G908" s="779"/>
      <c r="H908" s="800"/>
      <c r="I908" s="801"/>
      <c r="J908" s="802"/>
      <c r="K908" s="759"/>
      <c r="L908" s="760"/>
      <c r="M908" s="761"/>
      <c r="N908" s="804"/>
      <c r="O908" s="803"/>
      <c r="P908" s="759"/>
      <c r="Q908" s="760"/>
      <c r="R908" s="761"/>
      <c r="S908" s="804"/>
      <c r="T908" s="803"/>
    </row>
    <row r="909" spans="1:20" ht="15" hidden="1" customHeight="1" outlineLevel="1" x14ac:dyDescent="0.25">
      <c r="A909" s="72">
        <v>902</v>
      </c>
      <c r="B909" s="754"/>
      <c r="C909" s="763"/>
      <c r="D909" s="1164"/>
      <c r="E909" s="757"/>
      <c r="F909" s="757"/>
      <c r="G909" s="779"/>
      <c r="H909" s="800"/>
      <c r="I909" s="801"/>
      <c r="J909" s="802"/>
      <c r="K909" s="759"/>
      <c r="L909" s="760"/>
      <c r="M909" s="761"/>
      <c r="N909" s="804"/>
      <c r="O909" s="803"/>
      <c r="P909" s="759"/>
      <c r="Q909" s="760"/>
      <c r="R909" s="761"/>
      <c r="S909" s="804"/>
      <c r="T909" s="803"/>
    </row>
    <row r="910" spans="1:20" ht="15" hidden="1" customHeight="1" outlineLevel="1" x14ac:dyDescent="0.25">
      <c r="A910" s="72">
        <v>903</v>
      </c>
      <c r="B910" s="754"/>
      <c r="C910" s="763"/>
      <c r="D910" s="1164"/>
      <c r="E910" s="757"/>
      <c r="F910" s="757"/>
      <c r="G910" s="779"/>
      <c r="H910" s="800"/>
      <c r="I910" s="801"/>
      <c r="J910" s="802"/>
      <c r="K910" s="759"/>
      <c r="L910" s="760"/>
      <c r="M910" s="761"/>
      <c r="N910" s="804"/>
      <c r="O910" s="803"/>
      <c r="P910" s="759"/>
      <c r="Q910" s="760"/>
      <c r="R910" s="761"/>
      <c r="S910" s="804"/>
      <c r="T910" s="803"/>
    </row>
    <row r="911" spans="1:20" ht="15" hidden="1" customHeight="1" outlineLevel="1" x14ac:dyDescent="0.25">
      <c r="A911" s="72">
        <v>904</v>
      </c>
      <c r="B911" s="754"/>
      <c r="C911" s="763"/>
      <c r="D911" s="1164"/>
      <c r="E911" s="757"/>
      <c r="F911" s="757"/>
      <c r="G911" s="779"/>
      <c r="H911" s="800"/>
      <c r="I911" s="801"/>
      <c r="J911" s="802"/>
      <c r="K911" s="759"/>
      <c r="L911" s="760"/>
      <c r="M911" s="761"/>
      <c r="N911" s="804"/>
      <c r="O911" s="803"/>
      <c r="P911" s="759"/>
      <c r="Q911" s="760"/>
      <c r="R911" s="761"/>
      <c r="S911" s="804"/>
      <c r="T911" s="803"/>
    </row>
    <row r="912" spans="1:20" ht="15" hidden="1" customHeight="1" outlineLevel="1" x14ac:dyDescent="0.25">
      <c r="A912" s="72">
        <v>905</v>
      </c>
      <c r="B912" s="754"/>
      <c r="C912" s="763"/>
      <c r="D912" s="1164"/>
      <c r="E912" s="757"/>
      <c r="F912" s="757"/>
      <c r="G912" s="779"/>
      <c r="H912" s="800"/>
      <c r="I912" s="801"/>
      <c r="J912" s="802"/>
      <c r="K912" s="759"/>
      <c r="L912" s="760"/>
      <c r="M912" s="761"/>
      <c r="N912" s="804"/>
      <c r="O912" s="803"/>
      <c r="P912" s="759"/>
      <c r="Q912" s="760"/>
      <c r="R912" s="761"/>
      <c r="S912" s="804"/>
      <c r="T912" s="803"/>
    </row>
    <row r="913" spans="1:20" ht="15" hidden="1" customHeight="1" outlineLevel="1" x14ac:dyDescent="0.25">
      <c r="A913" s="72">
        <v>906</v>
      </c>
      <c r="B913" s="754"/>
      <c r="C913" s="763"/>
      <c r="D913" s="1164"/>
      <c r="E913" s="757"/>
      <c r="F913" s="757"/>
      <c r="G913" s="779"/>
      <c r="H913" s="800"/>
      <c r="I913" s="801"/>
      <c r="J913" s="802"/>
      <c r="K913" s="759"/>
      <c r="L913" s="760"/>
      <c r="M913" s="761"/>
      <c r="N913" s="804"/>
      <c r="O913" s="803"/>
      <c r="P913" s="759"/>
      <c r="Q913" s="760"/>
      <c r="R913" s="761"/>
      <c r="S913" s="804"/>
      <c r="T913" s="803"/>
    </row>
    <row r="914" spans="1:20" ht="15" hidden="1" customHeight="1" outlineLevel="1" x14ac:dyDescent="0.25">
      <c r="A914" s="72">
        <v>907</v>
      </c>
      <c r="B914" s="754"/>
      <c r="C914" s="763"/>
      <c r="D914" s="1164"/>
      <c r="E914" s="757"/>
      <c r="F914" s="757"/>
      <c r="G914" s="779"/>
      <c r="H914" s="800"/>
      <c r="I914" s="801"/>
      <c r="J914" s="802"/>
      <c r="K914" s="759"/>
      <c r="L914" s="760"/>
      <c r="M914" s="761"/>
      <c r="N914" s="804"/>
      <c r="O914" s="803"/>
      <c r="P914" s="759"/>
      <c r="Q914" s="760"/>
      <c r="R914" s="761"/>
      <c r="S914" s="804"/>
      <c r="T914" s="803"/>
    </row>
    <row r="915" spans="1:20" ht="15" hidden="1" customHeight="1" outlineLevel="1" x14ac:dyDescent="0.25">
      <c r="A915" s="72">
        <v>908</v>
      </c>
      <c r="B915" s="754"/>
      <c r="C915" s="763"/>
      <c r="D915" s="1164"/>
      <c r="E915" s="757"/>
      <c r="F915" s="757"/>
      <c r="G915" s="779"/>
      <c r="H915" s="800"/>
      <c r="I915" s="801"/>
      <c r="J915" s="802"/>
      <c r="K915" s="759"/>
      <c r="L915" s="760"/>
      <c r="M915" s="761"/>
      <c r="N915" s="804"/>
      <c r="O915" s="803"/>
      <c r="P915" s="759"/>
      <c r="Q915" s="760"/>
      <c r="R915" s="761"/>
      <c r="S915" s="804"/>
      <c r="T915" s="803"/>
    </row>
    <row r="916" spans="1:20" ht="15" hidden="1" customHeight="1" outlineLevel="1" x14ac:dyDescent="0.25">
      <c r="A916" s="72">
        <v>909</v>
      </c>
      <c r="B916" s="754"/>
      <c r="C916" s="763"/>
      <c r="D916" s="1164"/>
      <c r="E916" s="757"/>
      <c r="F916" s="757"/>
      <c r="G916" s="779"/>
      <c r="H916" s="800"/>
      <c r="I916" s="801"/>
      <c r="J916" s="802"/>
      <c r="K916" s="759"/>
      <c r="L916" s="760"/>
      <c r="M916" s="761"/>
      <c r="N916" s="804"/>
      <c r="O916" s="803"/>
      <c r="P916" s="759"/>
      <c r="Q916" s="760"/>
      <c r="R916" s="761"/>
      <c r="S916" s="804"/>
      <c r="T916" s="803"/>
    </row>
    <row r="917" spans="1:20" ht="15" hidden="1" customHeight="1" outlineLevel="1" x14ac:dyDescent="0.25">
      <c r="A917" s="72">
        <v>910</v>
      </c>
      <c r="B917" s="754"/>
      <c r="C917" s="763"/>
      <c r="D917" s="1164"/>
      <c r="E917" s="757"/>
      <c r="F917" s="757"/>
      <c r="G917" s="779"/>
      <c r="H917" s="800"/>
      <c r="I917" s="801"/>
      <c r="J917" s="802"/>
      <c r="K917" s="759"/>
      <c r="L917" s="760"/>
      <c r="M917" s="761"/>
      <c r="N917" s="804"/>
      <c r="O917" s="803"/>
      <c r="P917" s="759"/>
      <c r="Q917" s="760"/>
      <c r="R917" s="761"/>
      <c r="S917" s="804"/>
      <c r="T917" s="803"/>
    </row>
    <row r="918" spans="1:20" ht="15" hidden="1" customHeight="1" outlineLevel="1" x14ac:dyDescent="0.25">
      <c r="A918" s="72">
        <v>911</v>
      </c>
      <c r="B918" s="754"/>
      <c r="C918" s="763"/>
      <c r="D918" s="1164"/>
      <c r="E918" s="757"/>
      <c r="F918" s="757"/>
      <c r="G918" s="779"/>
      <c r="H918" s="800"/>
      <c r="I918" s="801"/>
      <c r="J918" s="802"/>
      <c r="K918" s="759"/>
      <c r="L918" s="760"/>
      <c r="M918" s="761"/>
      <c r="N918" s="804"/>
      <c r="O918" s="803"/>
      <c r="P918" s="759"/>
      <c r="Q918" s="760"/>
      <c r="R918" s="761"/>
      <c r="S918" s="804"/>
      <c r="T918" s="803"/>
    </row>
    <row r="919" spans="1:20" ht="15" hidden="1" customHeight="1" outlineLevel="1" x14ac:dyDescent="0.25">
      <c r="A919" s="72">
        <v>912</v>
      </c>
      <c r="B919" s="754"/>
      <c r="C919" s="763"/>
      <c r="D919" s="1164"/>
      <c r="E919" s="757"/>
      <c r="F919" s="757"/>
      <c r="G919" s="779"/>
      <c r="H919" s="800"/>
      <c r="I919" s="801"/>
      <c r="J919" s="802"/>
      <c r="K919" s="759"/>
      <c r="L919" s="760"/>
      <c r="M919" s="761"/>
      <c r="N919" s="804"/>
      <c r="O919" s="803"/>
      <c r="P919" s="759"/>
      <c r="Q919" s="760"/>
      <c r="R919" s="761"/>
      <c r="S919" s="804"/>
      <c r="T919" s="803"/>
    </row>
    <row r="920" spans="1:20" ht="15" hidden="1" customHeight="1" outlineLevel="1" x14ac:dyDescent="0.25">
      <c r="A920" s="72">
        <v>913</v>
      </c>
      <c r="B920" s="754"/>
      <c r="C920" s="763"/>
      <c r="D920" s="1164"/>
      <c r="E920" s="757"/>
      <c r="F920" s="757"/>
      <c r="G920" s="779"/>
      <c r="H920" s="800"/>
      <c r="I920" s="801"/>
      <c r="J920" s="802"/>
      <c r="K920" s="759"/>
      <c r="L920" s="760"/>
      <c r="M920" s="761"/>
      <c r="N920" s="804"/>
      <c r="O920" s="803"/>
      <c r="P920" s="759"/>
      <c r="Q920" s="760"/>
      <c r="R920" s="761"/>
      <c r="S920" s="804"/>
      <c r="T920" s="803"/>
    </row>
    <row r="921" spans="1:20" ht="15" hidden="1" customHeight="1" outlineLevel="1" x14ac:dyDescent="0.25">
      <c r="A921" s="72">
        <v>914</v>
      </c>
      <c r="B921" s="754"/>
      <c r="C921" s="763"/>
      <c r="D921" s="1164"/>
      <c r="E921" s="757"/>
      <c r="F921" s="757"/>
      <c r="G921" s="779"/>
      <c r="H921" s="800"/>
      <c r="I921" s="801"/>
      <c r="J921" s="802"/>
      <c r="K921" s="759"/>
      <c r="L921" s="760"/>
      <c r="M921" s="761"/>
      <c r="N921" s="804"/>
      <c r="O921" s="803"/>
      <c r="P921" s="759"/>
      <c r="Q921" s="760"/>
      <c r="R921" s="761"/>
      <c r="S921" s="804"/>
      <c r="T921" s="803"/>
    </row>
    <row r="922" spans="1:20" ht="15" hidden="1" customHeight="1" outlineLevel="1" x14ac:dyDescent="0.25">
      <c r="A922" s="72">
        <v>915</v>
      </c>
      <c r="B922" s="754"/>
      <c r="C922" s="763"/>
      <c r="D922" s="1164"/>
      <c r="E922" s="757"/>
      <c r="F922" s="757"/>
      <c r="G922" s="779"/>
      <c r="H922" s="800"/>
      <c r="I922" s="801"/>
      <c r="J922" s="802"/>
      <c r="K922" s="759"/>
      <c r="L922" s="760"/>
      <c r="M922" s="761"/>
      <c r="N922" s="804"/>
      <c r="O922" s="803"/>
      <c r="P922" s="759"/>
      <c r="Q922" s="760"/>
      <c r="R922" s="761"/>
      <c r="S922" s="804"/>
      <c r="T922" s="803"/>
    </row>
    <row r="923" spans="1:20" ht="15" hidden="1" customHeight="1" outlineLevel="1" x14ac:dyDescent="0.25">
      <c r="A923" s="72">
        <v>916</v>
      </c>
      <c r="B923" s="754"/>
      <c r="C923" s="763"/>
      <c r="D923" s="1164"/>
      <c r="E923" s="757"/>
      <c r="F923" s="757"/>
      <c r="G923" s="779"/>
      <c r="H923" s="800"/>
      <c r="I923" s="801"/>
      <c r="J923" s="802"/>
      <c r="K923" s="759"/>
      <c r="L923" s="760"/>
      <c r="M923" s="761"/>
      <c r="N923" s="804"/>
      <c r="O923" s="803"/>
      <c r="P923" s="759"/>
      <c r="Q923" s="760"/>
      <c r="R923" s="761"/>
      <c r="S923" s="804"/>
      <c r="T923" s="803"/>
    </row>
    <row r="924" spans="1:20" ht="15" hidden="1" customHeight="1" outlineLevel="1" x14ac:dyDescent="0.25">
      <c r="A924" s="72">
        <v>917</v>
      </c>
      <c r="B924" s="754"/>
      <c r="C924" s="763"/>
      <c r="D924" s="1164"/>
      <c r="E924" s="757"/>
      <c r="F924" s="757"/>
      <c r="G924" s="779"/>
      <c r="H924" s="800"/>
      <c r="I924" s="801"/>
      <c r="J924" s="802"/>
      <c r="K924" s="759"/>
      <c r="L924" s="760"/>
      <c r="M924" s="761"/>
      <c r="N924" s="804"/>
      <c r="O924" s="803"/>
      <c r="P924" s="759"/>
      <c r="Q924" s="760"/>
      <c r="R924" s="761"/>
      <c r="S924" s="804"/>
      <c r="T924" s="803"/>
    </row>
    <row r="925" spans="1:20" ht="15" hidden="1" customHeight="1" outlineLevel="1" x14ac:dyDescent="0.25">
      <c r="A925" s="72">
        <v>918</v>
      </c>
      <c r="B925" s="754"/>
      <c r="C925" s="763"/>
      <c r="D925" s="1164"/>
      <c r="E925" s="757"/>
      <c r="F925" s="757"/>
      <c r="G925" s="779"/>
      <c r="H925" s="800"/>
      <c r="I925" s="801"/>
      <c r="J925" s="802"/>
      <c r="K925" s="759"/>
      <c r="L925" s="760"/>
      <c r="M925" s="761"/>
      <c r="N925" s="804"/>
      <c r="O925" s="803"/>
      <c r="P925" s="759"/>
      <c r="Q925" s="760"/>
      <c r="R925" s="761"/>
      <c r="S925" s="804"/>
      <c r="T925" s="803"/>
    </row>
    <row r="926" spans="1:20" ht="15" hidden="1" customHeight="1" outlineLevel="1" x14ac:dyDescent="0.25">
      <c r="A926" s="72">
        <v>919</v>
      </c>
      <c r="B926" s="754"/>
      <c r="C926" s="763"/>
      <c r="D926" s="1164"/>
      <c r="E926" s="757"/>
      <c r="F926" s="757"/>
      <c r="G926" s="779"/>
      <c r="H926" s="800"/>
      <c r="I926" s="801"/>
      <c r="J926" s="802"/>
      <c r="K926" s="759"/>
      <c r="L926" s="760"/>
      <c r="M926" s="761"/>
      <c r="N926" s="804"/>
      <c r="O926" s="803"/>
      <c r="P926" s="759"/>
      <c r="Q926" s="760"/>
      <c r="R926" s="761"/>
      <c r="S926" s="804"/>
      <c r="T926" s="803"/>
    </row>
    <row r="927" spans="1:20" ht="15" hidden="1" customHeight="1" outlineLevel="1" x14ac:dyDescent="0.25">
      <c r="A927" s="72">
        <v>920</v>
      </c>
      <c r="B927" s="754"/>
      <c r="C927" s="763"/>
      <c r="D927" s="1164"/>
      <c r="E927" s="757"/>
      <c r="F927" s="757"/>
      <c r="G927" s="779"/>
      <c r="H927" s="800"/>
      <c r="I927" s="801"/>
      <c r="J927" s="802"/>
      <c r="K927" s="759"/>
      <c r="L927" s="760"/>
      <c r="M927" s="761"/>
      <c r="N927" s="804"/>
      <c r="O927" s="803"/>
      <c r="P927" s="759"/>
      <c r="Q927" s="760"/>
      <c r="R927" s="761"/>
      <c r="S927" s="804"/>
      <c r="T927" s="803"/>
    </row>
    <row r="928" spans="1:20" ht="15" hidden="1" customHeight="1" outlineLevel="1" x14ac:dyDescent="0.25">
      <c r="A928" s="72">
        <v>921</v>
      </c>
      <c r="B928" s="754"/>
      <c r="C928" s="763"/>
      <c r="D928" s="1164"/>
      <c r="E928" s="757"/>
      <c r="F928" s="757"/>
      <c r="G928" s="779"/>
      <c r="H928" s="800"/>
      <c r="I928" s="801"/>
      <c r="J928" s="802"/>
      <c r="K928" s="759"/>
      <c r="L928" s="760"/>
      <c r="M928" s="761"/>
      <c r="N928" s="804"/>
      <c r="O928" s="803"/>
      <c r="P928" s="759"/>
      <c r="Q928" s="760"/>
      <c r="R928" s="761"/>
      <c r="S928" s="804"/>
      <c r="T928" s="803"/>
    </row>
    <row r="929" spans="1:20" ht="15" hidden="1" customHeight="1" outlineLevel="1" x14ac:dyDescent="0.25">
      <c r="A929" s="72">
        <v>922</v>
      </c>
      <c r="B929" s="754"/>
      <c r="C929" s="763"/>
      <c r="D929" s="1164"/>
      <c r="E929" s="757"/>
      <c r="F929" s="757"/>
      <c r="G929" s="779"/>
      <c r="H929" s="800"/>
      <c r="I929" s="801"/>
      <c r="J929" s="802"/>
      <c r="K929" s="759"/>
      <c r="L929" s="760"/>
      <c r="M929" s="761"/>
      <c r="N929" s="804"/>
      <c r="O929" s="803"/>
      <c r="P929" s="759"/>
      <c r="Q929" s="760"/>
      <c r="R929" s="761"/>
      <c r="S929" s="804"/>
      <c r="T929" s="803"/>
    </row>
    <row r="930" spans="1:20" ht="15" hidden="1" customHeight="1" outlineLevel="1" x14ac:dyDescent="0.25">
      <c r="A930" s="72">
        <v>923</v>
      </c>
      <c r="B930" s="754"/>
      <c r="C930" s="763"/>
      <c r="D930" s="1164"/>
      <c r="E930" s="757"/>
      <c r="F930" s="757"/>
      <c r="G930" s="779"/>
      <c r="H930" s="800"/>
      <c r="I930" s="801"/>
      <c r="J930" s="802"/>
      <c r="K930" s="759"/>
      <c r="L930" s="760"/>
      <c r="M930" s="761"/>
      <c r="N930" s="804"/>
      <c r="O930" s="803"/>
      <c r="P930" s="759"/>
      <c r="Q930" s="760"/>
      <c r="R930" s="761"/>
      <c r="S930" s="804"/>
      <c r="T930" s="803"/>
    </row>
    <row r="931" spans="1:20" ht="15" hidden="1" customHeight="1" outlineLevel="1" x14ac:dyDescent="0.25">
      <c r="A931" s="72">
        <v>924</v>
      </c>
      <c r="B931" s="754"/>
      <c r="C931" s="763"/>
      <c r="D931" s="1164"/>
      <c r="E931" s="757"/>
      <c r="F931" s="757"/>
      <c r="G931" s="779"/>
      <c r="H931" s="800"/>
      <c r="I931" s="801"/>
      <c r="J931" s="802"/>
      <c r="K931" s="759"/>
      <c r="L931" s="760"/>
      <c r="M931" s="761"/>
      <c r="N931" s="804"/>
      <c r="O931" s="803"/>
      <c r="P931" s="759"/>
      <c r="Q931" s="760"/>
      <c r="R931" s="761"/>
      <c r="S931" s="804"/>
      <c r="T931" s="803"/>
    </row>
    <row r="932" spans="1:20" ht="15" hidden="1" customHeight="1" outlineLevel="1" x14ac:dyDescent="0.25">
      <c r="A932" s="72">
        <v>925</v>
      </c>
      <c r="B932" s="754"/>
      <c r="C932" s="763"/>
      <c r="D932" s="1164"/>
      <c r="E932" s="757"/>
      <c r="F932" s="757"/>
      <c r="G932" s="779"/>
      <c r="H932" s="800"/>
      <c r="I932" s="801"/>
      <c r="J932" s="802"/>
      <c r="K932" s="759"/>
      <c r="L932" s="760"/>
      <c r="M932" s="761"/>
      <c r="N932" s="804"/>
      <c r="O932" s="803"/>
      <c r="P932" s="759"/>
      <c r="Q932" s="760"/>
      <c r="R932" s="761"/>
      <c r="S932" s="804"/>
      <c r="T932" s="803"/>
    </row>
    <row r="933" spans="1:20" ht="15" hidden="1" customHeight="1" outlineLevel="1" x14ac:dyDescent="0.25">
      <c r="A933" s="72">
        <v>926</v>
      </c>
      <c r="B933" s="754"/>
      <c r="C933" s="763"/>
      <c r="D933" s="1164"/>
      <c r="E933" s="757"/>
      <c r="F933" s="757"/>
      <c r="G933" s="779"/>
      <c r="H933" s="800"/>
      <c r="I933" s="801"/>
      <c r="J933" s="802"/>
      <c r="K933" s="759"/>
      <c r="L933" s="760"/>
      <c r="M933" s="761"/>
      <c r="N933" s="804"/>
      <c r="O933" s="803"/>
      <c r="P933" s="759"/>
      <c r="Q933" s="760"/>
      <c r="R933" s="761"/>
      <c r="S933" s="804"/>
      <c r="T933" s="803"/>
    </row>
    <row r="934" spans="1:20" ht="15" hidden="1" customHeight="1" outlineLevel="1" x14ac:dyDescent="0.25">
      <c r="A934" s="72">
        <v>927</v>
      </c>
      <c r="B934" s="754"/>
      <c r="C934" s="763"/>
      <c r="D934" s="1164"/>
      <c r="E934" s="757"/>
      <c r="F934" s="757"/>
      <c r="G934" s="779"/>
      <c r="H934" s="800"/>
      <c r="I934" s="801"/>
      <c r="J934" s="802"/>
      <c r="K934" s="759"/>
      <c r="L934" s="760"/>
      <c r="M934" s="761"/>
      <c r="N934" s="804"/>
      <c r="O934" s="803"/>
      <c r="P934" s="759"/>
      <c r="Q934" s="760"/>
      <c r="R934" s="761"/>
      <c r="S934" s="804"/>
      <c r="T934" s="803"/>
    </row>
    <row r="935" spans="1:20" ht="15" hidden="1" customHeight="1" outlineLevel="1" x14ac:dyDescent="0.25">
      <c r="A935" s="72">
        <v>928</v>
      </c>
      <c r="B935" s="754"/>
      <c r="C935" s="763"/>
      <c r="D935" s="1164"/>
      <c r="E935" s="757"/>
      <c r="F935" s="757"/>
      <c r="G935" s="779"/>
      <c r="H935" s="800"/>
      <c r="I935" s="801"/>
      <c r="J935" s="802"/>
      <c r="K935" s="759"/>
      <c r="L935" s="760"/>
      <c r="M935" s="761"/>
      <c r="N935" s="804"/>
      <c r="O935" s="803"/>
      <c r="P935" s="759"/>
      <c r="Q935" s="760"/>
      <c r="R935" s="761"/>
      <c r="S935" s="804"/>
      <c r="T935" s="803"/>
    </row>
    <row r="936" spans="1:20" ht="15" hidden="1" customHeight="1" outlineLevel="1" x14ac:dyDescent="0.25">
      <c r="A936" s="72">
        <v>929</v>
      </c>
      <c r="B936" s="754"/>
      <c r="C936" s="763"/>
      <c r="D936" s="1164"/>
      <c r="E936" s="757"/>
      <c r="F936" s="757"/>
      <c r="G936" s="779"/>
      <c r="H936" s="800"/>
      <c r="I936" s="801"/>
      <c r="J936" s="802"/>
      <c r="K936" s="759"/>
      <c r="L936" s="760"/>
      <c r="M936" s="761"/>
      <c r="N936" s="804"/>
      <c r="O936" s="803"/>
      <c r="P936" s="759"/>
      <c r="Q936" s="760"/>
      <c r="R936" s="761"/>
      <c r="S936" s="804"/>
      <c r="T936" s="803"/>
    </row>
    <row r="937" spans="1:20" ht="15" hidden="1" customHeight="1" outlineLevel="1" x14ac:dyDescent="0.25">
      <c r="A937" s="72">
        <v>930</v>
      </c>
      <c r="B937" s="754"/>
      <c r="C937" s="763"/>
      <c r="D937" s="1164"/>
      <c r="E937" s="757"/>
      <c r="F937" s="757"/>
      <c r="G937" s="779"/>
      <c r="H937" s="800"/>
      <c r="I937" s="801"/>
      <c r="J937" s="802"/>
      <c r="K937" s="759"/>
      <c r="L937" s="760"/>
      <c r="M937" s="761"/>
      <c r="N937" s="804"/>
      <c r="O937" s="803"/>
      <c r="P937" s="759"/>
      <c r="Q937" s="760"/>
      <c r="R937" s="761"/>
      <c r="S937" s="804"/>
      <c r="T937" s="803"/>
    </row>
    <row r="938" spans="1:20" ht="15" hidden="1" customHeight="1" outlineLevel="1" x14ac:dyDescent="0.25">
      <c r="A938" s="72">
        <v>931</v>
      </c>
      <c r="B938" s="754"/>
      <c r="C938" s="763"/>
      <c r="D938" s="1164"/>
      <c r="E938" s="757"/>
      <c r="F938" s="757"/>
      <c r="G938" s="779"/>
      <c r="H938" s="800"/>
      <c r="I938" s="801"/>
      <c r="J938" s="802"/>
      <c r="K938" s="759"/>
      <c r="L938" s="760"/>
      <c r="M938" s="761"/>
      <c r="N938" s="804"/>
      <c r="O938" s="803"/>
      <c r="P938" s="759"/>
      <c r="Q938" s="760"/>
      <c r="R938" s="761"/>
      <c r="S938" s="804"/>
      <c r="T938" s="803"/>
    </row>
    <row r="939" spans="1:20" ht="15" hidden="1" customHeight="1" outlineLevel="1" x14ac:dyDescent="0.25">
      <c r="A939" s="72">
        <v>932</v>
      </c>
      <c r="B939" s="754"/>
      <c r="C939" s="763"/>
      <c r="D939" s="1164"/>
      <c r="E939" s="757"/>
      <c r="F939" s="757"/>
      <c r="G939" s="779"/>
      <c r="H939" s="800"/>
      <c r="I939" s="801"/>
      <c r="J939" s="802"/>
      <c r="K939" s="759"/>
      <c r="L939" s="760"/>
      <c r="M939" s="761"/>
      <c r="N939" s="804"/>
      <c r="O939" s="803"/>
      <c r="P939" s="759"/>
      <c r="Q939" s="760"/>
      <c r="R939" s="761"/>
      <c r="S939" s="804"/>
      <c r="T939" s="803"/>
    </row>
    <row r="940" spans="1:20" ht="15" hidden="1" customHeight="1" outlineLevel="1" x14ac:dyDescent="0.25">
      <c r="A940" s="72">
        <v>933</v>
      </c>
      <c r="B940" s="754"/>
      <c r="C940" s="763"/>
      <c r="D940" s="1164"/>
      <c r="E940" s="757"/>
      <c r="F940" s="757"/>
      <c r="G940" s="779"/>
      <c r="H940" s="800"/>
      <c r="I940" s="801"/>
      <c r="J940" s="802"/>
      <c r="K940" s="759"/>
      <c r="L940" s="760"/>
      <c r="M940" s="761"/>
      <c r="N940" s="804"/>
      <c r="O940" s="803"/>
      <c r="P940" s="759"/>
      <c r="Q940" s="760"/>
      <c r="R940" s="761"/>
      <c r="S940" s="804"/>
      <c r="T940" s="803"/>
    </row>
    <row r="941" spans="1:20" ht="15" hidden="1" customHeight="1" outlineLevel="1" x14ac:dyDescent="0.25">
      <c r="A941" s="72">
        <v>934</v>
      </c>
      <c r="B941" s="754"/>
      <c r="C941" s="763"/>
      <c r="D941" s="1164"/>
      <c r="E941" s="757"/>
      <c r="F941" s="757"/>
      <c r="G941" s="779"/>
      <c r="H941" s="800"/>
      <c r="I941" s="801"/>
      <c r="J941" s="802"/>
      <c r="K941" s="759"/>
      <c r="L941" s="760"/>
      <c r="M941" s="761"/>
      <c r="N941" s="804"/>
      <c r="O941" s="803"/>
      <c r="P941" s="759"/>
      <c r="Q941" s="760"/>
      <c r="R941" s="761"/>
      <c r="S941" s="804"/>
      <c r="T941" s="803"/>
    </row>
    <row r="942" spans="1:20" ht="15" hidden="1" customHeight="1" outlineLevel="1" x14ac:dyDescent="0.25">
      <c r="A942" s="72">
        <v>935</v>
      </c>
      <c r="B942" s="754"/>
      <c r="C942" s="763"/>
      <c r="D942" s="1164"/>
      <c r="E942" s="757"/>
      <c r="F942" s="757"/>
      <c r="G942" s="779"/>
      <c r="H942" s="800"/>
      <c r="I942" s="801"/>
      <c r="J942" s="802"/>
      <c r="K942" s="759"/>
      <c r="L942" s="760"/>
      <c r="M942" s="761"/>
      <c r="N942" s="804"/>
      <c r="O942" s="803"/>
      <c r="P942" s="759"/>
      <c r="Q942" s="760"/>
      <c r="R942" s="761"/>
      <c r="S942" s="804"/>
      <c r="T942" s="803"/>
    </row>
    <row r="943" spans="1:20" ht="15" hidden="1" customHeight="1" outlineLevel="1" x14ac:dyDescent="0.25">
      <c r="A943" s="72">
        <v>936</v>
      </c>
      <c r="B943" s="754"/>
      <c r="C943" s="763"/>
      <c r="D943" s="1164"/>
      <c r="E943" s="757"/>
      <c r="F943" s="757"/>
      <c r="G943" s="779"/>
      <c r="H943" s="800"/>
      <c r="I943" s="801"/>
      <c r="J943" s="802"/>
      <c r="K943" s="759"/>
      <c r="L943" s="760"/>
      <c r="M943" s="761"/>
      <c r="N943" s="804"/>
      <c r="O943" s="803"/>
      <c r="P943" s="759"/>
      <c r="Q943" s="760"/>
      <c r="R943" s="761"/>
      <c r="S943" s="804"/>
      <c r="T943" s="803"/>
    </row>
    <row r="944" spans="1:20" ht="15" hidden="1" customHeight="1" outlineLevel="1" x14ac:dyDescent="0.25">
      <c r="A944" s="72">
        <v>937</v>
      </c>
      <c r="B944" s="754"/>
      <c r="C944" s="763"/>
      <c r="D944" s="1164"/>
      <c r="E944" s="757"/>
      <c r="F944" s="757"/>
      <c r="G944" s="779"/>
      <c r="H944" s="800"/>
      <c r="I944" s="801"/>
      <c r="J944" s="802"/>
      <c r="K944" s="759"/>
      <c r="L944" s="760"/>
      <c r="M944" s="761"/>
      <c r="N944" s="804"/>
      <c r="O944" s="803"/>
      <c r="P944" s="759"/>
      <c r="Q944" s="760"/>
      <c r="R944" s="761"/>
      <c r="S944" s="804"/>
      <c r="T944" s="803"/>
    </row>
    <row r="945" spans="1:20" ht="15" hidden="1" customHeight="1" outlineLevel="1" x14ac:dyDescent="0.25">
      <c r="A945" s="72">
        <v>938</v>
      </c>
      <c r="B945" s="754"/>
      <c r="C945" s="763"/>
      <c r="D945" s="1164"/>
      <c r="E945" s="757"/>
      <c r="F945" s="757"/>
      <c r="G945" s="779"/>
      <c r="H945" s="800"/>
      <c r="I945" s="801"/>
      <c r="J945" s="802"/>
      <c r="K945" s="759"/>
      <c r="L945" s="760"/>
      <c r="M945" s="761"/>
      <c r="N945" s="804"/>
      <c r="O945" s="803"/>
      <c r="P945" s="759"/>
      <c r="Q945" s="760"/>
      <c r="R945" s="761"/>
      <c r="S945" s="804"/>
      <c r="T945" s="803"/>
    </row>
    <row r="946" spans="1:20" ht="15" hidden="1" customHeight="1" outlineLevel="1" x14ac:dyDescent="0.25">
      <c r="A946" s="72">
        <v>939</v>
      </c>
      <c r="B946" s="754"/>
      <c r="C946" s="763"/>
      <c r="D946" s="1164"/>
      <c r="E946" s="757"/>
      <c r="F946" s="757"/>
      <c r="G946" s="779"/>
      <c r="H946" s="800"/>
      <c r="I946" s="801"/>
      <c r="J946" s="802"/>
      <c r="K946" s="759"/>
      <c r="L946" s="760"/>
      <c r="M946" s="761"/>
      <c r="N946" s="804"/>
      <c r="O946" s="803"/>
      <c r="P946" s="759"/>
      <c r="Q946" s="760"/>
      <c r="R946" s="761"/>
      <c r="S946" s="804"/>
      <c r="T946" s="803"/>
    </row>
    <row r="947" spans="1:20" ht="15" hidden="1" customHeight="1" outlineLevel="1" x14ac:dyDescent="0.25">
      <c r="A947" s="72">
        <v>940</v>
      </c>
      <c r="B947" s="754"/>
      <c r="C947" s="763"/>
      <c r="D947" s="1164"/>
      <c r="E947" s="757"/>
      <c r="F947" s="757"/>
      <c r="G947" s="779"/>
      <c r="H947" s="800"/>
      <c r="I947" s="801"/>
      <c r="J947" s="802"/>
      <c r="K947" s="759"/>
      <c r="L947" s="760"/>
      <c r="M947" s="761"/>
      <c r="N947" s="804"/>
      <c r="O947" s="803"/>
      <c r="P947" s="759"/>
      <c r="Q947" s="760"/>
      <c r="R947" s="761"/>
      <c r="S947" s="804"/>
      <c r="T947" s="803"/>
    </row>
    <row r="948" spans="1:20" ht="15" hidden="1" customHeight="1" outlineLevel="1" x14ac:dyDescent="0.25">
      <c r="A948" s="72">
        <v>941</v>
      </c>
      <c r="B948" s="754"/>
      <c r="C948" s="763"/>
      <c r="D948" s="1164"/>
      <c r="E948" s="757"/>
      <c r="F948" s="757"/>
      <c r="G948" s="779"/>
      <c r="H948" s="800"/>
      <c r="I948" s="801"/>
      <c r="J948" s="802"/>
      <c r="K948" s="759"/>
      <c r="L948" s="760"/>
      <c r="M948" s="761"/>
      <c r="N948" s="804"/>
      <c r="O948" s="803"/>
      <c r="P948" s="759"/>
      <c r="Q948" s="760"/>
      <c r="R948" s="761"/>
      <c r="S948" s="804"/>
      <c r="T948" s="803"/>
    </row>
    <row r="949" spans="1:20" ht="15" hidden="1" customHeight="1" outlineLevel="1" x14ac:dyDescent="0.25">
      <c r="A949" s="72">
        <v>942</v>
      </c>
      <c r="B949" s="754"/>
      <c r="C949" s="763"/>
      <c r="D949" s="1164"/>
      <c r="E949" s="757"/>
      <c r="F949" s="757"/>
      <c r="G949" s="779"/>
      <c r="H949" s="800"/>
      <c r="I949" s="801"/>
      <c r="J949" s="802"/>
      <c r="K949" s="759"/>
      <c r="L949" s="760"/>
      <c r="M949" s="761"/>
      <c r="N949" s="804"/>
      <c r="O949" s="803"/>
      <c r="P949" s="759"/>
      <c r="Q949" s="760"/>
      <c r="R949" s="761"/>
      <c r="S949" s="804"/>
      <c r="T949" s="803"/>
    </row>
    <row r="950" spans="1:20" ht="15" hidden="1" customHeight="1" outlineLevel="1" x14ac:dyDescent="0.25">
      <c r="A950" s="72">
        <v>943</v>
      </c>
      <c r="B950" s="754"/>
      <c r="C950" s="763"/>
      <c r="D950" s="1164"/>
      <c r="E950" s="757"/>
      <c r="F950" s="757"/>
      <c r="G950" s="779"/>
      <c r="H950" s="800"/>
      <c r="I950" s="801"/>
      <c r="J950" s="802"/>
      <c r="K950" s="759"/>
      <c r="L950" s="760"/>
      <c r="M950" s="761"/>
      <c r="N950" s="804"/>
      <c r="O950" s="803"/>
      <c r="P950" s="759"/>
      <c r="Q950" s="760"/>
      <c r="R950" s="761"/>
      <c r="S950" s="804"/>
      <c r="T950" s="803"/>
    </row>
    <row r="951" spans="1:20" ht="15" hidden="1" customHeight="1" outlineLevel="1" x14ac:dyDescent="0.25">
      <c r="A951" s="72">
        <v>944</v>
      </c>
      <c r="B951" s="754"/>
      <c r="C951" s="763"/>
      <c r="D951" s="1164"/>
      <c r="E951" s="757"/>
      <c r="F951" s="757"/>
      <c r="G951" s="779"/>
      <c r="H951" s="800"/>
      <c r="I951" s="801"/>
      <c r="J951" s="802"/>
      <c r="K951" s="759"/>
      <c r="L951" s="760"/>
      <c r="M951" s="761"/>
      <c r="N951" s="804"/>
      <c r="O951" s="803"/>
      <c r="P951" s="759"/>
      <c r="Q951" s="760"/>
      <c r="R951" s="761"/>
      <c r="S951" s="804"/>
      <c r="T951" s="803"/>
    </row>
    <row r="952" spans="1:20" ht="15" hidden="1" customHeight="1" outlineLevel="1" x14ac:dyDescent="0.25">
      <c r="A952" s="72">
        <v>945</v>
      </c>
      <c r="B952" s="754"/>
      <c r="C952" s="763"/>
      <c r="D952" s="1164"/>
      <c r="E952" s="757"/>
      <c r="F952" s="757"/>
      <c r="G952" s="779"/>
      <c r="H952" s="800"/>
      <c r="I952" s="801"/>
      <c r="J952" s="802"/>
      <c r="K952" s="759"/>
      <c r="L952" s="760"/>
      <c r="M952" s="761"/>
      <c r="N952" s="804"/>
      <c r="O952" s="803"/>
      <c r="P952" s="759"/>
      <c r="Q952" s="760"/>
      <c r="R952" s="761"/>
      <c r="S952" s="804"/>
      <c r="T952" s="803"/>
    </row>
    <row r="953" spans="1:20" ht="15" hidden="1" customHeight="1" outlineLevel="1" x14ac:dyDescent="0.25">
      <c r="A953" s="72">
        <v>946</v>
      </c>
      <c r="B953" s="754"/>
      <c r="C953" s="763"/>
      <c r="D953" s="1164"/>
      <c r="E953" s="757"/>
      <c r="F953" s="757"/>
      <c r="G953" s="779"/>
      <c r="H953" s="800"/>
      <c r="I953" s="801"/>
      <c r="J953" s="802"/>
      <c r="K953" s="759"/>
      <c r="L953" s="760"/>
      <c r="M953" s="761"/>
      <c r="N953" s="804"/>
      <c r="O953" s="803"/>
      <c r="P953" s="759"/>
      <c r="Q953" s="760"/>
      <c r="R953" s="761"/>
      <c r="S953" s="804"/>
      <c r="T953" s="803"/>
    </row>
    <row r="954" spans="1:20" ht="15" hidden="1" customHeight="1" outlineLevel="1" x14ac:dyDescent="0.25">
      <c r="A954" s="72">
        <v>947</v>
      </c>
      <c r="B954" s="754"/>
      <c r="C954" s="763"/>
      <c r="D954" s="1164"/>
      <c r="E954" s="757"/>
      <c r="F954" s="757"/>
      <c r="G954" s="779"/>
      <c r="H954" s="800"/>
      <c r="I954" s="801"/>
      <c r="J954" s="802"/>
      <c r="K954" s="759"/>
      <c r="L954" s="760"/>
      <c r="M954" s="761"/>
      <c r="N954" s="804"/>
      <c r="O954" s="803"/>
      <c r="P954" s="759"/>
      <c r="Q954" s="760"/>
      <c r="R954" s="761"/>
      <c r="S954" s="804"/>
      <c r="T954" s="803"/>
    </row>
    <row r="955" spans="1:20" ht="15" hidden="1" customHeight="1" outlineLevel="1" x14ac:dyDescent="0.25">
      <c r="A955" s="72">
        <v>948</v>
      </c>
      <c r="B955" s="754"/>
      <c r="C955" s="763"/>
      <c r="D955" s="1164"/>
      <c r="E955" s="757"/>
      <c r="F955" s="757"/>
      <c r="G955" s="779"/>
      <c r="H955" s="800"/>
      <c r="I955" s="801"/>
      <c r="J955" s="802"/>
      <c r="K955" s="759"/>
      <c r="L955" s="760"/>
      <c r="M955" s="761"/>
      <c r="N955" s="804"/>
      <c r="O955" s="803"/>
      <c r="P955" s="759"/>
      <c r="Q955" s="760"/>
      <c r="R955" s="761"/>
      <c r="S955" s="804"/>
      <c r="T955" s="803"/>
    </row>
    <row r="956" spans="1:20" ht="15" hidden="1" customHeight="1" outlineLevel="1" x14ac:dyDescent="0.25">
      <c r="A956" s="72">
        <v>949</v>
      </c>
      <c r="B956" s="754"/>
      <c r="C956" s="763"/>
      <c r="D956" s="1164"/>
      <c r="E956" s="757"/>
      <c r="F956" s="757"/>
      <c r="G956" s="779"/>
      <c r="H956" s="800"/>
      <c r="I956" s="801"/>
      <c r="J956" s="802"/>
      <c r="K956" s="759"/>
      <c r="L956" s="760"/>
      <c r="M956" s="761"/>
      <c r="N956" s="804"/>
      <c r="O956" s="803"/>
      <c r="P956" s="759"/>
      <c r="Q956" s="760"/>
      <c r="R956" s="761"/>
      <c r="S956" s="804"/>
      <c r="T956" s="803"/>
    </row>
    <row r="957" spans="1:20" ht="15" hidden="1" customHeight="1" outlineLevel="1" x14ac:dyDescent="0.25">
      <c r="A957" s="72">
        <v>950</v>
      </c>
      <c r="B957" s="754"/>
      <c r="C957" s="763"/>
      <c r="D957" s="1164"/>
      <c r="E957" s="757"/>
      <c r="F957" s="757"/>
      <c r="G957" s="779"/>
      <c r="H957" s="800"/>
      <c r="I957" s="801"/>
      <c r="J957" s="802"/>
      <c r="K957" s="759"/>
      <c r="L957" s="760"/>
      <c r="M957" s="761"/>
      <c r="N957" s="804"/>
      <c r="O957" s="803"/>
      <c r="P957" s="759"/>
      <c r="Q957" s="760"/>
      <c r="R957" s="761"/>
      <c r="S957" s="804"/>
      <c r="T957" s="803"/>
    </row>
    <row r="958" spans="1:20" ht="15" hidden="1" customHeight="1" outlineLevel="1" x14ac:dyDescent="0.25">
      <c r="A958" s="72">
        <v>951</v>
      </c>
      <c r="B958" s="754"/>
      <c r="C958" s="763"/>
      <c r="D958" s="1164"/>
      <c r="E958" s="757"/>
      <c r="F958" s="757"/>
      <c r="G958" s="779"/>
      <c r="H958" s="800"/>
      <c r="I958" s="801"/>
      <c r="J958" s="802"/>
      <c r="K958" s="759"/>
      <c r="L958" s="760"/>
      <c r="M958" s="761"/>
      <c r="N958" s="804"/>
      <c r="O958" s="803"/>
      <c r="P958" s="759"/>
      <c r="Q958" s="760"/>
      <c r="R958" s="761"/>
      <c r="S958" s="804"/>
      <c r="T958" s="803"/>
    </row>
    <row r="959" spans="1:20" ht="15" hidden="1" customHeight="1" outlineLevel="1" x14ac:dyDescent="0.25">
      <c r="A959" s="72">
        <v>952</v>
      </c>
      <c r="B959" s="754"/>
      <c r="C959" s="763"/>
      <c r="D959" s="1164"/>
      <c r="E959" s="757"/>
      <c r="F959" s="757"/>
      <c r="G959" s="779"/>
      <c r="H959" s="800"/>
      <c r="I959" s="801"/>
      <c r="J959" s="802"/>
      <c r="K959" s="759"/>
      <c r="L959" s="760"/>
      <c r="M959" s="761"/>
      <c r="N959" s="804"/>
      <c r="O959" s="803"/>
      <c r="P959" s="759"/>
      <c r="Q959" s="760"/>
      <c r="R959" s="761"/>
      <c r="S959" s="804"/>
      <c r="T959" s="803"/>
    </row>
    <row r="960" spans="1:20" ht="15" hidden="1" customHeight="1" outlineLevel="1" x14ac:dyDescent="0.25">
      <c r="A960" s="72">
        <v>953</v>
      </c>
      <c r="B960" s="754"/>
      <c r="C960" s="763"/>
      <c r="D960" s="1164"/>
      <c r="E960" s="757"/>
      <c r="F960" s="757"/>
      <c r="G960" s="779"/>
      <c r="H960" s="800"/>
      <c r="I960" s="801"/>
      <c r="J960" s="802"/>
      <c r="K960" s="759"/>
      <c r="L960" s="760"/>
      <c r="M960" s="761"/>
      <c r="N960" s="804"/>
      <c r="O960" s="803"/>
      <c r="P960" s="759"/>
      <c r="Q960" s="760"/>
      <c r="R960" s="761"/>
      <c r="S960" s="804"/>
      <c r="T960" s="803"/>
    </row>
    <row r="961" spans="1:20" ht="15" hidden="1" customHeight="1" outlineLevel="1" x14ac:dyDescent="0.25">
      <c r="A961" s="72">
        <v>954</v>
      </c>
      <c r="B961" s="754"/>
      <c r="C961" s="763"/>
      <c r="D961" s="1164"/>
      <c r="E961" s="757"/>
      <c r="F961" s="757"/>
      <c r="G961" s="779"/>
      <c r="H961" s="800"/>
      <c r="I961" s="801"/>
      <c r="J961" s="802"/>
      <c r="K961" s="759"/>
      <c r="L961" s="760"/>
      <c r="M961" s="761"/>
      <c r="N961" s="804"/>
      <c r="O961" s="803"/>
      <c r="P961" s="759"/>
      <c r="Q961" s="760"/>
      <c r="R961" s="761"/>
      <c r="S961" s="804"/>
      <c r="T961" s="803"/>
    </row>
    <row r="962" spans="1:20" ht="15" hidden="1" customHeight="1" outlineLevel="1" x14ac:dyDescent="0.25">
      <c r="A962" s="72">
        <v>955</v>
      </c>
      <c r="B962" s="754"/>
      <c r="C962" s="763"/>
      <c r="D962" s="1164"/>
      <c r="E962" s="757"/>
      <c r="F962" s="757"/>
      <c r="G962" s="779"/>
      <c r="H962" s="800"/>
      <c r="I962" s="801"/>
      <c r="J962" s="802"/>
      <c r="K962" s="759"/>
      <c r="L962" s="760"/>
      <c r="M962" s="761"/>
      <c r="N962" s="804"/>
      <c r="O962" s="803"/>
      <c r="P962" s="759"/>
      <c r="Q962" s="760"/>
      <c r="R962" s="761"/>
      <c r="S962" s="804"/>
      <c r="T962" s="803"/>
    </row>
    <row r="963" spans="1:20" ht="15" hidden="1" customHeight="1" outlineLevel="1" x14ac:dyDescent="0.25">
      <c r="A963" s="72">
        <v>956</v>
      </c>
      <c r="B963" s="754"/>
      <c r="C963" s="763"/>
      <c r="D963" s="1164"/>
      <c r="E963" s="757"/>
      <c r="F963" s="757"/>
      <c r="G963" s="779"/>
      <c r="H963" s="800"/>
      <c r="I963" s="801"/>
      <c r="J963" s="802"/>
      <c r="K963" s="759"/>
      <c r="L963" s="760"/>
      <c r="M963" s="761"/>
      <c r="N963" s="804"/>
      <c r="O963" s="803"/>
      <c r="P963" s="759"/>
      <c r="Q963" s="760"/>
      <c r="R963" s="761"/>
      <c r="S963" s="804"/>
      <c r="T963" s="803"/>
    </row>
    <row r="964" spans="1:20" ht="15" hidden="1" customHeight="1" outlineLevel="1" x14ac:dyDescent="0.25">
      <c r="A964" s="72">
        <v>957</v>
      </c>
      <c r="B964" s="754"/>
      <c r="C964" s="763"/>
      <c r="D964" s="1164"/>
      <c r="E964" s="757"/>
      <c r="F964" s="757"/>
      <c r="G964" s="779"/>
      <c r="H964" s="800"/>
      <c r="I964" s="801"/>
      <c r="J964" s="802"/>
      <c r="K964" s="759"/>
      <c r="L964" s="760"/>
      <c r="M964" s="761"/>
      <c r="N964" s="804"/>
      <c r="O964" s="803"/>
      <c r="P964" s="759"/>
      <c r="Q964" s="760"/>
      <c r="R964" s="761"/>
      <c r="S964" s="804"/>
      <c r="T964" s="803"/>
    </row>
    <row r="965" spans="1:20" ht="15" hidden="1" customHeight="1" outlineLevel="1" x14ac:dyDescent="0.25">
      <c r="A965" s="72">
        <v>958</v>
      </c>
      <c r="B965" s="754"/>
      <c r="C965" s="763"/>
      <c r="D965" s="1164"/>
      <c r="E965" s="757"/>
      <c r="F965" s="757"/>
      <c r="G965" s="779"/>
      <c r="H965" s="800"/>
      <c r="I965" s="801"/>
      <c r="J965" s="802"/>
      <c r="K965" s="759"/>
      <c r="L965" s="760"/>
      <c r="M965" s="761"/>
      <c r="N965" s="804"/>
      <c r="O965" s="803"/>
      <c r="P965" s="759"/>
      <c r="Q965" s="760"/>
      <c r="R965" s="761"/>
      <c r="S965" s="804"/>
      <c r="T965" s="803"/>
    </row>
    <row r="966" spans="1:20" ht="15" hidden="1" customHeight="1" outlineLevel="1" x14ac:dyDescent="0.25">
      <c r="A966" s="72">
        <v>959</v>
      </c>
      <c r="B966" s="754"/>
      <c r="C966" s="763"/>
      <c r="D966" s="1164"/>
      <c r="E966" s="757"/>
      <c r="F966" s="757"/>
      <c r="G966" s="779"/>
      <c r="H966" s="800"/>
      <c r="I966" s="801"/>
      <c r="J966" s="802"/>
      <c r="K966" s="759"/>
      <c r="L966" s="760"/>
      <c r="M966" s="761"/>
      <c r="N966" s="804"/>
      <c r="O966" s="803"/>
      <c r="P966" s="759"/>
      <c r="Q966" s="760"/>
      <c r="R966" s="761"/>
      <c r="S966" s="804"/>
      <c r="T966" s="803"/>
    </row>
    <row r="967" spans="1:20" ht="15" hidden="1" customHeight="1" outlineLevel="1" x14ac:dyDescent="0.25">
      <c r="A967" s="72">
        <v>960</v>
      </c>
      <c r="B967" s="754"/>
      <c r="C967" s="763"/>
      <c r="D967" s="1164"/>
      <c r="E967" s="757"/>
      <c r="F967" s="757"/>
      <c r="G967" s="779"/>
      <c r="H967" s="800"/>
      <c r="I967" s="801"/>
      <c r="J967" s="802"/>
      <c r="K967" s="759"/>
      <c r="L967" s="760"/>
      <c r="M967" s="761"/>
      <c r="N967" s="804"/>
      <c r="O967" s="803"/>
      <c r="P967" s="759"/>
      <c r="Q967" s="760"/>
      <c r="R967" s="761"/>
      <c r="S967" s="804"/>
      <c r="T967" s="803"/>
    </row>
    <row r="968" spans="1:20" ht="15" hidden="1" customHeight="1" outlineLevel="1" x14ac:dyDescent="0.25">
      <c r="A968" s="72">
        <v>961</v>
      </c>
      <c r="B968" s="754"/>
      <c r="C968" s="763"/>
      <c r="D968" s="1164"/>
      <c r="E968" s="757"/>
      <c r="F968" s="757"/>
      <c r="G968" s="779"/>
      <c r="H968" s="800"/>
      <c r="I968" s="801"/>
      <c r="J968" s="802"/>
      <c r="K968" s="759"/>
      <c r="L968" s="760"/>
      <c r="M968" s="761"/>
      <c r="N968" s="804"/>
      <c r="O968" s="803"/>
      <c r="P968" s="759"/>
      <c r="Q968" s="760"/>
      <c r="R968" s="761"/>
      <c r="S968" s="804"/>
      <c r="T968" s="803"/>
    </row>
    <row r="969" spans="1:20" ht="15" hidden="1" customHeight="1" outlineLevel="1" x14ac:dyDescent="0.25">
      <c r="A969" s="72">
        <v>962</v>
      </c>
      <c r="B969" s="754"/>
      <c r="C969" s="763"/>
      <c r="D969" s="1164"/>
      <c r="E969" s="757"/>
      <c r="F969" s="757"/>
      <c r="G969" s="779"/>
      <c r="H969" s="800"/>
      <c r="I969" s="801"/>
      <c r="J969" s="802"/>
      <c r="K969" s="759"/>
      <c r="L969" s="760"/>
      <c r="M969" s="761"/>
      <c r="N969" s="804"/>
      <c r="O969" s="803"/>
      <c r="P969" s="759"/>
      <c r="Q969" s="760"/>
      <c r="R969" s="761"/>
      <c r="S969" s="804"/>
      <c r="T969" s="803"/>
    </row>
    <row r="970" spans="1:20" ht="15" hidden="1" customHeight="1" outlineLevel="1" x14ac:dyDescent="0.25">
      <c r="A970" s="72">
        <v>963</v>
      </c>
      <c r="B970" s="754"/>
      <c r="C970" s="763"/>
      <c r="D970" s="1164"/>
      <c r="E970" s="757"/>
      <c r="F970" s="757"/>
      <c r="G970" s="779"/>
      <c r="H970" s="800"/>
      <c r="I970" s="801"/>
      <c r="J970" s="802"/>
      <c r="K970" s="759"/>
      <c r="L970" s="760"/>
      <c r="M970" s="761"/>
      <c r="N970" s="804"/>
      <c r="O970" s="803"/>
      <c r="P970" s="759"/>
      <c r="Q970" s="760"/>
      <c r="R970" s="761"/>
      <c r="S970" s="804"/>
      <c r="T970" s="803"/>
    </row>
    <row r="971" spans="1:20" ht="15" hidden="1" customHeight="1" outlineLevel="1" x14ac:dyDescent="0.25">
      <c r="A971" s="72">
        <v>964</v>
      </c>
      <c r="B971" s="754"/>
      <c r="C971" s="763"/>
      <c r="D971" s="1164"/>
      <c r="E971" s="757"/>
      <c r="F971" s="757"/>
      <c r="G971" s="779"/>
      <c r="H971" s="800"/>
      <c r="I971" s="801"/>
      <c r="J971" s="802"/>
      <c r="K971" s="759"/>
      <c r="L971" s="760"/>
      <c r="M971" s="761"/>
      <c r="N971" s="804"/>
      <c r="O971" s="803"/>
      <c r="P971" s="759"/>
      <c r="Q971" s="760"/>
      <c r="R971" s="761"/>
      <c r="S971" s="804"/>
      <c r="T971" s="803"/>
    </row>
    <row r="972" spans="1:20" ht="15" hidden="1" customHeight="1" outlineLevel="1" x14ac:dyDescent="0.25">
      <c r="A972" s="72">
        <v>965</v>
      </c>
      <c r="B972" s="754"/>
      <c r="C972" s="763"/>
      <c r="D972" s="1164"/>
      <c r="E972" s="757"/>
      <c r="F972" s="757"/>
      <c r="G972" s="779"/>
      <c r="H972" s="800"/>
      <c r="I972" s="801"/>
      <c r="J972" s="802"/>
      <c r="K972" s="759"/>
      <c r="L972" s="760"/>
      <c r="M972" s="761"/>
      <c r="N972" s="804"/>
      <c r="O972" s="803"/>
      <c r="P972" s="759"/>
      <c r="Q972" s="760"/>
      <c r="R972" s="761"/>
      <c r="S972" s="804"/>
      <c r="T972" s="803"/>
    </row>
    <row r="973" spans="1:20" ht="15" hidden="1" customHeight="1" outlineLevel="1" x14ac:dyDescent="0.25">
      <c r="A973" s="72">
        <v>966</v>
      </c>
      <c r="B973" s="754"/>
      <c r="C973" s="763"/>
      <c r="D973" s="1164"/>
      <c r="E973" s="757"/>
      <c r="F973" s="757"/>
      <c r="G973" s="779"/>
      <c r="H973" s="800"/>
      <c r="I973" s="801"/>
      <c r="J973" s="802"/>
      <c r="K973" s="759"/>
      <c r="L973" s="760"/>
      <c r="M973" s="761"/>
      <c r="N973" s="804"/>
      <c r="O973" s="803"/>
      <c r="P973" s="759"/>
      <c r="Q973" s="760"/>
      <c r="R973" s="761"/>
      <c r="S973" s="804"/>
      <c r="T973" s="803"/>
    </row>
    <row r="974" spans="1:20" ht="15" hidden="1" customHeight="1" outlineLevel="1" x14ac:dyDescent="0.25">
      <c r="A974" s="72">
        <v>967</v>
      </c>
      <c r="B974" s="754"/>
      <c r="C974" s="763"/>
      <c r="D974" s="1164"/>
      <c r="E974" s="757"/>
      <c r="F974" s="757"/>
      <c r="G974" s="779"/>
      <c r="H974" s="800"/>
      <c r="I974" s="801"/>
      <c r="J974" s="802"/>
      <c r="K974" s="759"/>
      <c r="L974" s="760"/>
      <c r="M974" s="761"/>
      <c r="N974" s="804"/>
      <c r="O974" s="803"/>
      <c r="P974" s="759"/>
      <c r="Q974" s="760"/>
      <c r="R974" s="761"/>
      <c r="S974" s="804"/>
      <c r="T974" s="803"/>
    </row>
    <row r="975" spans="1:20" ht="15" hidden="1" customHeight="1" outlineLevel="1" x14ac:dyDescent="0.25">
      <c r="A975" s="72">
        <v>968</v>
      </c>
      <c r="B975" s="754"/>
      <c r="C975" s="763"/>
      <c r="D975" s="1164"/>
      <c r="E975" s="757"/>
      <c r="F975" s="757"/>
      <c r="G975" s="779"/>
      <c r="H975" s="800"/>
      <c r="I975" s="801"/>
      <c r="J975" s="802"/>
      <c r="K975" s="759"/>
      <c r="L975" s="760"/>
      <c r="M975" s="761"/>
      <c r="N975" s="804"/>
      <c r="O975" s="803"/>
      <c r="P975" s="759"/>
      <c r="Q975" s="760"/>
      <c r="R975" s="761"/>
      <c r="S975" s="804"/>
      <c r="T975" s="803"/>
    </row>
    <row r="976" spans="1:20" ht="15" hidden="1" customHeight="1" outlineLevel="1" x14ac:dyDescent="0.25">
      <c r="A976" s="72">
        <v>969</v>
      </c>
      <c r="B976" s="754"/>
      <c r="C976" s="763"/>
      <c r="D976" s="1164"/>
      <c r="E976" s="757"/>
      <c r="F976" s="757"/>
      <c r="G976" s="779"/>
      <c r="H976" s="800"/>
      <c r="I976" s="801"/>
      <c r="J976" s="802"/>
      <c r="K976" s="759"/>
      <c r="L976" s="760"/>
      <c r="M976" s="761"/>
      <c r="N976" s="804"/>
      <c r="O976" s="803"/>
      <c r="P976" s="759"/>
      <c r="Q976" s="760"/>
      <c r="R976" s="761"/>
      <c r="S976" s="804"/>
      <c r="T976" s="803"/>
    </row>
    <row r="977" spans="1:20" ht="15" hidden="1" customHeight="1" outlineLevel="1" x14ac:dyDescent="0.25">
      <c r="A977" s="72">
        <v>970</v>
      </c>
      <c r="B977" s="754"/>
      <c r="C977" s="763"/>
      <c r="D977" s="1164"/>
      <c r="E977" s="757"/>
      <c r="F977" s="757"/>
      <c r="G977" s="779"/>
      <c r="H977" s="800"/>
      <c r="I977" s="801"/>
      <c r="J977" s="802"/>
      <c r="K977" s="759"/>
      <c r="L977" s="760"/>
      <c r="M977" s="761"/>
      <c r="N977" s="804"/>
      <c r="O977" s="803"/>
      <c r="P977" s="759"/>
      <c r="Q977" s="760"/>
      <c r="R977" s="761"/>
      <c r="S977" s="804"/>
      <c r="T977" s="803"/>
    </row>
    <row r="978" spans="1:20" ht="15" hidden="1" customHeight="1" outlineLevel="1" x14ac:dyDescent="0.25">
      <c r="A978" s="72">
        <v>971</v>
      </c>
      <c r="B978" s="754"/>
      <c r="C978" s="763"/>
      <c r="D978" s="1164"/>
      <c r="E978" s="757"/>
      <c r="F978" s="757"/>
      <c r="G978" s="779"/>
      <c r="H978" s="800"/>
      <c r="I978" s="801"/>
      <c r="J978" s="802"/>
      <c r="K978" s="759"/>
      <c r="L978" s="760"/>
      <c r="M978" s="761"/>
      <c r="N978" s="804"/>
      <c r="O978" s="803"/>
      <c r="P978" s="759"/>
      <c r="Q978" s="760"/>
      <c r="R978" s="761"/>
      <c r="S978" s="804"/>
      <c r="T978" s="803"/>
    </row>
    <row r="979" spans="1:20" ht="15" hidden="1" customHeight="1" outlineLevel="1" x14ac:dyDescent="0.25">
      <c r="A979" s="72">
        <v>972</v>
      </c>
      <c r="B979" s="754"/>
      <c r="C979" s="763"/>
      <c r="D979" s="1164"/>
      <c r="E979" s="757"/>
      <c r="F979" s="757"/>
      <c r="G979" s="779"/>
      <c r="H979" s="800"/>
      <c r="I979" s="801"/>
      <c r="J979" s="802"/>
      <c r="K979" s="759"/>
      <c r="L979" s="760"/>
      <c r="M979" s="761"/>
      <c r="N979" s="804"/>
      <c r="O979" s="803"/>
      <c r="P979" s="759"/>
      <c r="Q979" s="760"/>
      <c r="R979" s="761"/>
      <c r="S979" s="804"/>
      <c r="T979" s="803"/>
    </row>
    <row r="980" spans="1:20" ht="15" hidden="1" customHeight="1" outlineLevel="1" x14ac:dyDescent="0.25">
      <c r="A980" s="72">
        <v>973</v>
      </c>
      <c r="B980" s="754"/>
      <c r="C980" s="763"/>
      <c r="D980" s="1164"/>
      <c r="E980" s="757"/>
      <c r="F980" s="757"/>
      <c r="G980" s="779"/>
      <c r="H980" s="800"/>
      <c r="I980" s="801"/>
      <c r="J980" s="802"/>
      <c r="K980" s="759"/>
      <c r="L980" s="760"/>
      <c r="M980" s="761"/>
      <c r="N980" s="804"/>
      <c r="O980" s="803"/>
      <c r="P980" s="759"/>
      <c r="Q980" s="760"/>
      <c r="R980" s="761"/>
      <c r="S980" s="804"/>
      <c r="T980" s="803"/>
    </row>
    <row r="981" spans="1:20" ht="15" hidden="1" customHeight="1" outlineLevel="1" x14ac:dyDescent="0.25">
      <c r="A981" s="72">
        <v>974</v>
      </c>
      <c r="B981" s="754"/>
      <c r="C981" s="763"/>
      <c r="D981" s="1164"/>
      <c r="E981" s="757"/>
      <c r="F981" s="757"/>
      <c r="G981" s="779"/>
      <c r="H981" s="800"/>
      <c r="I981" s="801"/>
      <c r="J981" s="802"/>
      <c r="K981" s="759"/>
      <c r="L981" s="760"/>
      <c r="M981" s="761"/>
      <c r="N981" s="804"/>
      <c r="O981" s="803"/>
      <c r="P981" s="759"/>
      <c r="Q981" s="760"/>
      <c r="R981" s="761"/>
      <c r="S981" s="804"/>
      <c r="T981" s="803"/>
    </row>
    <row r="982" spans="1:20" ht="15" hidden="1" customHeight="1" outlineLevel="1" x14ac:dyDescent="0.25">
      <c r="A982" s="72">
        <v>975</v>
      </c>
      <c r="B982" s="754"/>
      <c r="C982" s="763"/>
      <c r="D982" s="1164"/>
      <c r="E982" s="757"/>
      <c r="F982" s="757"/>
      <c r="G982" s="779"/>
      <c r="H982" s="800"/>
      <c r="I982" s="801"/>
      <c r="J982" s="802"/>
      <c r="K982" s="759"/>
      <c r="L982" s="760"/>
      <c r="M982" s="761"/>
      <c r="N982" s="804"/>
      <c r="O982" s="803"/>
      <c r="P982" s="759"/>
      <c r="Q982" s="760"/>
      <c r="R982" s="761"/>
      <c r="S982" s="804"/>
      <c r="T982" s="803"/>
    </row>
    <row r="983" spans="1:20" ht="15" hidden="1" customHeight="1" outlineLevel="1" x14ac:dyDescent="0.25">
      <c r="A983" s="72">
        <v>976</v>
      </c>
      <c r="B983" s="754"/>
      <c r="C983" s="763"/>
      <c r="D983" s="1164"/>
      <c r="E983" s="757"/>
      <c r="F983" s="757"/>
      <c r="G983" s="779"/>
      <c r="H983" s="800"/>
      <c r="I983" s="801"/>
      <c r="J983" s="802"/>
      <c r="K983" s="759"/>
      <c r="L983" s="760"/>
      <c r="M983" s="761"/>
      <c r="N983" s="804"/>
      <c r="O983" s="803"/>
      <c r="P983" s="759"/>
      <c r="Q983" s="760"/>
      <c r="R983" s="761"/>
      <c r="S983" s="804"/>
      <c r="T983" s="803"/>
    </row>
    <row r="984" spans="1:20" ht="15" hidden="1" customHeight="1" outlineLevel="1" x14ac:dyDescent="0.25">
      <c r="A984" s="72">
        <v>977</v>
      </c>
      <c r="B984" s="754"/>
      <c r="C984" s="763"/>
      <c r="D984" s="1164"/>
      <c r="E984" s="757"/>
      <c r="F984" s="757"/>
      <c r="G984" s="779"/>
      <c r="H984" s="800"/>
      <c r="I984" s="801"/>
      <c r="J984" s="802"/>
      <c r="K984" s="759"/>
      <c r="L984" s="760"/>
      <c r="M984" s="761"/>
      <c r="N984" s="804"/>
      <c r="O984" s="803"/>
      <c r="P984" s="759"/>
      <c r="Q984" s="760"/>
      <c r="R984" s="761"/>
      <c r="S984" s="804"/>
      <c r="T984" s="803"/>
    </row>
    <row r="985" spans="1:20" ht="15" hidden="1" customHeight="1" outlineLevel="1" x14ac:dyDescent="0.25">
      <c r="A985" s="72">
        <v>978</v>
      </c>
      <c r="B985" s="754"/>
      <c r="C985" s="763"/>
      <c r="D985" s="1164"/>
      <c r="E985" s="757"/>
      <c r="F985" s="757"/>
      <c r="G985" s="779"/>
      <c r="H985" s="800"/>
      <c r="I985" s="801"/>
      <c r="J985" s="802"/>
      <c r="K985" s="759"/>
      <c r="L985" s="760"/>
      <c r="M985" s="761"/>
      <c r="N985" s="804"/>
      <c r="O985" s="803"/>
      <c r="P985" s="759"/>
      <c r="Q985" s="760"/>
      <c r="R985" s="761"/>
      <c r="S985" s="804"/>
      <c r="T985" s="803"/>
    </row>
    <row r="986" spans="1:20" ht="15" hidden="1" customHeight="1" outlineLevel="1" x14ac:dyDescent="0.25">
      <c r="A986" s="72">
        <v>979</v>
      </c>
      <c r="B986" s="754"/>
      <c r="C986" s="763"/>
      <c r="D986" s="1164"/>
      <c r="E986" s="757"/>
      <c r="F986" s="757"/>
      <c r="G986" s="779"/>
      <c r="H986" s="800"/>
      <c r="I986" s="801"/>
      <c r="J986" s="802"/>
      <c r="K986" s="759"/>
      <c r="L986" s="760"/>
      <c r="M986" s="761"/>
      <c r="N986" s="804"/>
      <c r="O986" s="803"/>
      <c r="P986" s="759"/>
      <c r="Q986" s="760"/>
      <c r="R986" s="761"/>
      <c r="S986" s="804"/>
      <c r="T986" s="803"/>
    </row>
    <row r="987" spans="1:20" ht="15" hidden="1" customHeight="1" outlineLevel="1" x14ac:dyDescent="0.25">
      <c r="A987" s="72">
        <v>980</v>
      </c>
      <c r="B987" s="754"/>
      <c r="C987" s="763"/>
      <c r="D987" s="1164"/>
      <c r="E987" s="757"/>
      <c r="F987" s="757"/>
      <c r="G987" s="779"/>
      <c r="H987" s="800"/>
      <c r="I987" s="801"/>
      <c r="J987" s="802"/>
      <c r="K987" s="759"/>
      <c r="L987" s="760"/>
      <c r="M987" s="761"/>
      <c r="N987" s="804"/>
      <c r="O987" s="803"/>
      <c r="P987" s="759"/>
      <c r="Q987" s="760"/>
      <c r="R987" s="761"/>
      <c r="S987" s="804"/>
      <c r="T987" s="803"/>
    </row>
    <row r="988" spans="1:20" ht="15" hidden="1" customHeight="1" outlineLevel="1" x14ac:dyDescent="0.25">
      <c r="A988" s="72">
        <v>981</v>
      </c>
      <c r="B988" s="754"/>
      <c r="C988" s="763"/>
      <c r="D988" s="1164"/>
      <c r="E988" s="757"/>
      <c r="F988" s="757"/>
      <c r="G988" s="779"/>
      <c r="H988" s="800"/>
      <c r="I988" s="801"/>
      <c r="J988" s="802"/>
      <c r="K988" s="759"/>
      <c r="L988" s="760"/>
      <c r="M988" s="761"/>
      <c r="N988" s="804"/>
      <c r="O988" s="803"/>
      <c r="P988" s="759"/>
      <c r="Q988" s="760"/>
      <c r="R988" s="761"/>
      <c r="S988" s="804"/>
      <c r="T988" s="803"/>
    </row>
    <row r="989" spans="1:20" ht="15" hidden="1" customHeight="1" outlineLevel="1" x14ac:dyDescent="0.25">
      <c r="A989" s="72">
        <v>982</v>
      </c>
      <c r="B989" s="754"/>
      <c r="C989" s="763"/>
      <c r="D989" s="1164"/>
      <c r="E989" s="757"/>
      <c r="F989" s="757"/>
      <c r="G989" s="779"/>
      <c r="H989" s="800"/>
      <c r="I989" s="801"/>
      <c r="J989" s="802"/>
      <c r="K989" s="759"/>
      <c r="L989" s="760"/>
      <c r="M989" s="761"/>
      <c r="N989" s="804"/>
      <c r="O989" s="803"/>
      <c r="P989" s="759"/>
      <c r="Q989" s="760"/>
      <c r="R989" s="761"/>
      <c r="S989" s="804"/>
      <c r="T989" s="803"/>
    </row>
    <row r="990" spans="1:20" ht="15" hidden="1" customHeight="1" outlineLevel="1" x14ac:dyDescent="0.25">
      <c r="A990" s="72">
        <v>983</v>
      </c>
      <c r="B990" s="754"/>
      <c r="C990" s="763"/>
      <c r="D990" s="1164"/>
      <c r="E990" s="757"/>
      <c r="F990" s="757"/>
      <c r="G990" s="779"/>
      <c r="H990" s="800"/>
      <c r="I990" s="801"/>
      <c r="J990" s="802"/>
      <c r="K990" s="759"/>
      <c r="L990" s="760"/>
      <c r="M990" s="761"/>
      <c r="N990" s="804"/>
      <c r="O990" s="803"/>
      <c r="P990" s="759"/>
      <c r="Q990" s="760"/>
      <c r="R990" s="761"/>
      <c r="S990" s="804"/>
      <c r="T990" s="803"/>
    </row>
    <row r="991" spans="1:20" ht="15" hidden="1" customHeight="1" outlineLevel="1" x14ac:dyDescent="0.25">
      <c r="A991" s="72">
        <v>984</v>
      </c>
      <c r="B991" s="754"/>
      <c r="C991" s="763"/>
      <c r="D991" s="1164"/>
      <c r="E991" s="757"/>
      <c r="F991" s="757"/>
      <c r="G991" s="779"/>
      <c r="H991" s="800"/>
      <c r="I991" s="801"/>
      <c r="J991" s="802"/>
      <c r="K991" s="759"/>
      <c r="L991" s="760"/>
      <c r="M991" s="761"/>
      <c r="N991" s="804"/>
      <c r="O991" s="803"/>
      <c r="P991" s="759"/>
      <c r="Q991" s="760"/>
      <c r="R991" s="761"/>
      <c r="S991" s="804"/>
      <c r="T991" s="803"/>
    </row>
    <row r="992" spans="1:20" ht="15" hidden="1" customHeight="1" outlineLevel="1" x14ac:dyDescent="0.25">
      <c r="A992" s="72">
        <v>985</v>
      </c>
      <c r="B992" s="754"/>
      <c r="C992" s="763"/>
      <c r="D992" s="1164"/>
      <c r="E992" s="757"/>
      <c r="F992" s="757"/>
      <c r="G992" s="779"/>
      <c r="H992" s="800"/>
      <c r="I992" s="801"/>
      <c r="J992" s="802"/>
      <c r="K992" s="759"/>
      <c r="L992" s="760"/>
      <c r="M992" s="761"/>
      <c r="N992" s="804"/>
      <c r="O992" s="803"/>
      <c r="P992" s="759"/>
      <c r="Q992" s="760"/>
      <c r="R992" s="761"/>
      <c r="S992" s="804"/>
      <c r="T992" s="803"/>
    </row>
    <row r="993" spans="1:20" ht="15" hidden="1" customHeight="1" outlineLevel="1" x14ac:dyDescent="0.25">
      <c r="A993" s="72">
        <v>986</v>
      </c>
      <c r="B993" s="754"/>
      <c r="C993" s="763"/>
      <c r="D993" s="1164"/>
      <c r="E993" s="757"/>
      <c r="F993" s="757"/>
      <c r="G993" s="779"/>
      <c r="H993" s="800"/>
      <c r="I993" s="801"/>
      <c r="J993" s="802"/>
      <c r="K993" s="759"/>
      <c r="L993" s="760"/>
      <c r="M993" s="761"/>
      <c r="N993" s="804"/>
      <c r="O993" s="803"/>
      <c r="P993" s="759"/>
      <c r="Q993" s="760"/>
      <c r="R993" s="761"/>
      <c r="S993" s="804"/>
      <c r="T993" s="803"/>
    </row>
    <row r="994" spans="1:20" ht="15" hidden="1" customHeight="1" outlineLevel="1" x14ac:dyDescent="0.25">
      <c r="A994" s="72">
        <v>987</v>
      </c>
      <c r="B994" s="754"/>
      <c r="C994" s="763"/>
      <c r="D994" s="1164"/>
      <c r="E994" s="757"/>
      <c r="F994" s="757"/>
      <c r="G994" s="779"/>
      <c r="H994" s="800"/>
      <c r="I994" s="801"/>
      <c r="J994" s="802"/>
      <c r="K994" s="759"/>
      <c r="L994" s="760"/>
      <c r="M994" s="761"/>
      <c r="N994" s="804"/>
      <c r="O994" s="803"/>
      <c r="P994" s="759"/>
      <c r="Q994" s="760"/>
      <c r="R994" s="761"/>
      <c r="S994" s="804"/>
      <c r="T994" s="803"/>
    </row>
    <row r="995" spans="1:20" ht="15" hidden="1" customHeight="1" outlineLevel="1" x14ac:dyDescent="0.25">
      <c r="A995" s="72">
        <v>988</v>
      </c>
      <c r="B995" s="754"/>
      <c r="C995" s="763"/>
      <c r="D995" s="1164"/>
      <c r="E995" s="757"/>
      <c r="F995" s="757"/>
      <c r="G995" s="779"/>
      <c r="H995" s="800"/>
      <c r="I995" s="801"/>
      <c r="J995" s="802"/>
      <c r="K995" s="759"/>
      <c r="L995" s="760"/>
      <c r="M995" s="761"/>
      <c r="N995" s="804"/>
      <c r="O995" s="803"/>
      <c r="P995" s="759"/>
      <c r="Q995" s="760"/>
      <c r="R995" s="761"/>
      <c r="S995" s="804"/>
      <c r="T995" s="803"/>
    </row>
    <row r="996" spans="1:20" ht="15" hidden="1" customHeight="1" outlineLevel="1" x14ac:dyDescent="0.25">
      <c r="A996" s="72">
        <v>989</v>
      </c>
      <c r="B996" s="754"/>
      <c r="C996" s="763"/>
      <c r="D996" s="1164"/>
      <c r="E996" s="757"/>
      <c r="F996" s="757"/>
      <c r="G996" s="779"/>
      <c r="H996" s="800"/>
      <c r="I996" s="801"/>
      <c r="J996" s="802"/>
      <c r="K996" s="759"/>
      <c r="L996" s="760"/>
      <c r="M996" s="761"/>
      <c r="N996" s="804"/>
      <c r="O996" s="803"/>
      <c r="P996" s="759"/>
      <c r="Q996" s="760"/>
      <c r="R996" s="761"/>
      <c r="S996" s="804"/>
      <c r="T996" s="803"/>
    </row>
    <row r="997" spans="1:20" ht="15" hidden="1" customHeight="1" outlineLevel="1" x14ac:dyDescent="0.25">
      <c r="A997" s="72">
        <v>990</v>
      </c>
      <c r="B997" s="754"/>
      <c r="C997" s="763"/>
      <c r="D997" s="1164"/>
      <c r="E997" s="757"/>
      <c r="F997" s="757"/>
      <c r="G997" s="779"/>
      <c r="H997" s="800"/>
      <c r="I997" s="801"/>
      <c r="J997" s="802"/>
      <c r="K997" s="759"/>
      <c r="L997" s="760"/>
      <c r="M997" s="761"/>
      <c r="N997" s="804"/>
      <c r="O997" s="803"/>
      <c r="P997" s="759"/>
      <c r="Q997" s="760"/>
      <c r="R997" s="761"/>
      <c r="S997" s="804"/>
      <c r="T997" s="803"/>
    </row>
    <row r="998" spans="1:20" ht="15" hidden="1" customHeight="1" outlineLevel="1" x14ac:dyDescent="0.25">
      <c r="A998" s="72">
        <v>991</v>
      </c>
      <c r="B998" s="754"/>
      <c r="C998" s="763"/>
      <c r="D998" s="1164"/>
      <c r="E998" s="757"/>
      <c r="F998" s="757"/>
      <c r="G998" s="779"/>
      <c r="H998" s="800"/>
      <c r="I998" s="801"/>
      <c r="J998" s="802"/>
      <c r="K998" s="759"/>
      <c r="L998" s="760"/>
      <c r="M998" s="761"/>
      <c r="N998" s="804"/>
      <c r="O998" s="803"/>
      <c r="P998" s="759"/>
      <c r="Q998" s="760"/>
      <c r="R998" s="761"/>
      <c r="S998" s="804"/>
      <c r="T998" s="803"/>
    </row>
    <row r="999" spans="1:20" ht="15" hidden="1" customHeight="1" outlineLevel="1" x14ac:dyDescent="0.25">
      <c r="A999" s="72">
        <v>992</v>
      </c>
      <c r="B999" s="754"/>
      <c r="C999" s="763"/>
      <c r="D999" s="1164"/>
      <c r="E999" s="757"/>
      <c r="F999" s="757"/>
      <c r="G999" s="779"/>
      <c r="H999" s="800"/>
      <c r="I999" s="801"/>
      <c r="J999" s="802"/>
      <c r="K999" s="759"/>
      <c r="L999" s="760"/>
      <c r="M999" s="761"/>
      <c r="N999" s="804"/>
      <c r="O999" s="803"/>
      <c r="P999" s="759"/>
      <c r="Q999" s="760"/>
      <c r="R999" s="761"/>
      <c r="S999" s="804"/>
      <c r="T999" s="803"/>
    </row>
    <row r="1000" spans="1:20" ht="15" hidden="1" customHeight="1" outlineLevel="1" x14ac:dyDescent="0.25">
      <c r="A1000" s="72">
        <v>993</v>
      </c>
      <c r="B1000" s="754"/>
      <c r="C1000" s="763"/>
      <c r="D1000" s="1164"/>
      <c r="E1000" s="757"/>
      <c r="F1000" s="757"/>
      <c r="G1000" s="779"/>
      <c r="H1000" s="800"/>
      <c r="I1000" s="801"/>
      <c r="J1000" s="802"/>
      <c r="K1000" s="759"/>
      <c r="L1000" s="760"/>
      <c r="M1000" s="761"/>
      <c r="N1000" s="804"/>
      <c r="O1000" s="803"/>
      <c r="P1000" s="759"/>
      <c r="Q1000" s="760"/>
      <c r="R1000" s="761"/>
      <c r="S1000" s="804"/>
      <c r="T1000" s="803"/>
    </row>
    <row r="1001" spans="1:20" ht="15" hidden="1" customHeight="1" outlineLevel="1" x14ac:dyDescent="0.25">
      <c r="A1001" s="72">
        <v>994</v>
      </c>
      <c r="B1001" s="754"/>
      <c r="C1001" s="763"/>
      <c r="D1001" s="1164"/>
      <c r="E1001" s="757"/>
      <c r="F1001" s="757"/>
      <c r="G1001" s="779"/>
      <c r="H1001" s="800"/>
      <c r="I1001" s="801"/>
      <c r="J1001" s="802"/>
      <c r="K1001" s="759"/>
      <c r="L1001" s="760"/>
      <c r="M1001" s="761"/>
      <c r="N1001" s="804"/>
      <c r="O1001" s="803"/>
      <c r="P1001" s="759"/>
      <c r="Q1001" s="760"/>
      <c r="R1001" s="761"/>
      <c r="S1001" s="804"/>
      <c r="T1001" s="803"/>
    </row>
    <row r="1002" spans="1:20" ht="15" hidden="1" customHeight="1" outlineLevel="1" x14ac:dyDescent="0.25">
      <c r="A1002" s="72">
        <v>995</v>
      </c>
      <c r="B1002" s="754"/>
      <c r="C1002" s="763"/>
      <c r="D1002" s="1164"/>
      <c r="E1002" s="757"/>
      <c r="F1002" s="757"/>
      <c r="G1002" s="779"/>
      <c r="H1002" s="800"/>
      <c r="I1002" s="801"/>
      <c r="J1002" s="802"/>
      <c r="K1002" s="759"/>
      <c r="L1002" s="760"/>
      <c r="M1002" s="761"/>
      <c r="N1002" s="804"/>
      <c r="O1002" s="803"/>
      <c r="P1002" s="759"/>
      <c r="Q1002" s="760"/>
      <c r="R1002" s="761"/>
      <c r="S1002" s="804"/>
      <c r="T1002" s="803"/>
    </row>
    <row r="1003" spans="1:20" ht="15" hidden="1" customHeight="1" outlineLevel="1" x14ac:dyDescent="0.25">
      <c r="A1003" s="72">
        <v>996</v>
      </c>
      <c r="B1003" s="754"/>
      <c r="C1003" s="763"/>
      <c r="D1003" s="1164"/>
      <c r="E1003" s="757"/>
      <c r="F1003" s="757"/>
      <c r="G1003" s="779"/>
      <c r="H1003" s="800"/>
      <c r="I1003" s="801"/>
      <c r="J1003" s="802"/>
      <c r="K1003" s="759"/>
      <c r="L1003" s="760"/>
      <c r="M1003" s="761"/>
      <c r="N1003" s="804"/>
      <c r="O1003" s="803"/>
      <c r="P1003" s="759"/>
      <c r="Q1003" s="760"/>
      <c r="R1003" s="761"/>
      <c r="S1003" s="804"/>
      <c r="T1003" s="803"/>
    </row>
    <row r="1004" spans="1:20" ht="15" hidden="1" customHeight="1" outlineLevel="1" x14ac:dyDescent="0.25">
      <c r="A1004" s="72">
        <v>997</v>
      </c>
      <c r="B1004" s="754"/>
      <c r="C1004" s="763"/>
      <c r="D1004" s="1164"/>
      <c r="E1004" s="757"/>
      <c r="F1004" s="757"/>
      <c r="G1004" s="779"/>
      <c r="H1004" s="800"/>
      <c r="I1004" s="801"/>
      <c r="J1004" s="802"/>
      <c r="K1004" s="759"/>
      <c r="L1004" s="760"/>
      <c r="M1004" s="761"/>
      <c r="N1004" s="804"/>
      <c r="O1004" s="803"/>
      <c r="P1004" s="759"/>
      <c r="Q1004" s="760"/>
      <c r="R1004" s="761"/>
      <c r="S1004" s="804"/>
      <c r="T1004" s="803"/>
    </row>
    <row r="1005" spans="1:20" ht="15" hidden="1" customHeight="1" outlineLevel="1" x14ac:dyDescent="0.25">
      <c r="A1005" s="72">
        <v>998</v>
      </c>
      <c r="B1005" s="754"/>
      <c r="C1005" s="763"/>
      <c r="D1005" s="1164"/>
      <c r="E1005" s="757"/>
      <c r="F1005" s="757"/>
      <c r="G1005" s="779"/>
      <c r="H1005" s="800"/>
      <c r="I1005" s="801"/>
      <c r="J1005" s="802"/>
      <c r="K1005" s="759"/>
      <c r="L1005" s="760"/>
      <c r="M1005" s="761"/>
      <c r="N1005" s="804"/>
      <c r="O1005" s="803"/>
      <c r="P1005" s="759"/>
      <c r="Q1005" s="760"/>
      <c r="R1005" s="761"/>
      <c r="S1005" s="804"/>
      <c r="T1005" s="803"/>
    </row>
    <row r="1006" spans="1:20" ht="15" hidden="1" customHeight="1" outlineLevel="1" x14ac:dyDescent="0.25">
      <c r="A1006" s="72">
        <v>999</v>
      </c>
      <c r="B1006" s="754"/>
      <c r="C1006" s="763"/>
      <c r="D1006" s="1164"/>
      <c r="E1006" s="757"/>
      <c r="F1006" s="757"/>
      <c r="G1006" s="779"/>
      <c r="H1006" s="800"/>
      <c r="I1006" s="801"/>
      <c r="J1006" s="802"/>
      <c r="K1006" s="759"/>
      <c r="L1006" s="760"/>
      <c r="M1006" s="761"/>
      <c r="N1006" s="804"/>
      <c r="O1006" s="803"/>
      <c r="P1006" s="759"/>
      <c r="Q1006" s="760"/>
      <c r="R1006" s="761"/>
      <c r="S1006" s="804"/>
      <c r="T1006" s="803"/>
    </row>
    <row r="1007" spans="1:20" ht="15" hidden="1" customHeight="1" outlineLevel="1" x14ac:dyDescent="0.25">
      <c r="A1007" s="72">
        <v>1000</v>
      </c>
      <c r="B1007" s="754"/>
      <c r="C1007" s="763"/>
      <c r="D1007" s="1164"/>
      <c r="E1007" s="757"/>
      <c r="F1007" s="757"/>
      <c r="G1007" s="779"/>
      <c r="H1007" s="800"/>
      <c r="I1007" s="801"/>
      <c r="J1007" s="802"/>
      <c r="K1007" s="759"/>
      <c r="L1007" s="760"/>
      <c r="M1007" s="761"/>
      <c r="N1007" s="804"/>
      <c r="O1007" s="803"/>
      <c r="P1007" s="759"/>
      <c r="Q1007" s="760"/>
      <c r="R1007" s="761"/>
      <c r="S1007" s="804"/>
      <c r="T1007" s="803"/>
    </row>
    <row r="1008" spans="1:20" ht="15" hidden="1" customHeight="1" outlineLevel="1" x14ac:dyDescent="0.25">
      <c r="A1008" s="72">
        <v>1001</v>
      </c>
      <c r="B1008" s="754"/>
      <c r="C1008" s="763"/>
      <c r="D1008" s="756"/>
      <c r="E1008" s="757"/>
      <c r="F1008" s="757"/>
      <c r="G1008" s="779"/>
      <c r="H1008" s="800"/>
      <c r="I1008" s="801"/>
      <c r="J1008" s="802"/>
      <c r="K1008" s="759"/>
      <c r="L1008" s="760"/>
      <c r="M1008" s="761"/>
      <c r="N1008" s="804"/>
      <c r="O1008" s="803"/>
      <c r="P1008" s="759"/>
      <c r="Q1008" s="760"/>
      <c r="R1008" s="761"/>
      <c r="S1008" s="804"/>
      <c r="T1008" s="803"/>
    </row>
    <row r="1009" spans="1:20" ht="15" hidden="1" customHeight="1" outlineLevel="1" x14ac:dyDescent="0.25">
      <c r="A1009" s="72">
        <v>1002</v>
      </c>
      <c r="B1009" s="754"/>
      <c r="C1009" s="763"/>
      <c r="D1009" s="756"/>
      <c r="E1009" s="757"/>
      <c r="F1009" s="757"/>
      <c r="G1009" s="779"/>
      <c r="H1009" s="800"/>
      <c r="I1009" s="801"/>
      <c r="J1009" s="802"/>
      <c r="K1009" s="759"/>
      <c r="L1009" s="760"/>
      <c r="M1009" s="761"/>
      <c r="N1009" s="804"/>
      <c r="O1009" s="803"/>
      <c r="P1009" s="759"/>
      <c r="Q1009" s="760"/>
      <c r="R1009" s="761"/>
      <c r="S1009" s="804"/>
      <c r="T1009" s="803"/>
    </row>
    <row r="1010" spans="1:20" ht="15" hidden="1" customHeight="1" outlineLevel="1" x14ac:dyDescent="0.25">
      <c r="A1010" s="72">
        <v>1003</v>
      </c>
      <c r="B1010" s="754"/>
      <c r="C1010" s="763"/>
      <c r="D1010" s="756"/>
      <c r="E1010" s="757"/>
      <c r="F1010" s="757"/>
      <c r="G1010" s="779"/>
      <c r="H1010" s="800"/>
      <c r="I1010" s="801"/>
      <c r="J1010" s="802"/>
      <c r="K1010" s="759"/>
      <c r="L1010" s="760"/>
      <c r="M1010" s="761"/>
      <c r="N1010" s="804"/>
      <c r="O1010" s="803"/>
      <c r="P1010" s="759"/>
      <c r="Q1010" s="760"/>
      <c r="R1010" s="761"/>
      <c r="S1010" s="804"/>
      <c r="T1010" s="803"/>
    </row>
    <row r="1011" spans="1:20" ht="15" hidden="1" customHeight="1" outlineLevel="1" x14ac:dyDescent="0.25">
      <c r="A1011" s="72">
        <v>1004</v>
      </c>
      <c r="B1011" s="754"/>
      <c r="C1011" s="763"/>
      <c r="D1011" s="756"/>
      <c r="E1011" s="757"/>
      <c r="F1011" s="757"/>
      <c r="G1011" s="779"/>
      <c r="H1011" s="800"/>
      <c r="I1011" s="801"/>
      <c r="J1011" s="802"/>
      <c r="K1011" s="759"/>
      <c r="L1011" s="760"/>
      <c r="M1011" s="761"/>
      <c r="N1011" s="804"/>
      <c r="O1011" s="803"/>
      <c r="P1011" s="759"/>
      <c r="Q1011" s="760"/>
      <c r="R1011" s="761"/>
      <c r="S1011" s="804"/>
      <c r="T1011" s="803"/>
    </row>
    <row r="1012" spans="1:20" ht="15" hidden="1" customHeight="1" outlineLevel="1" x14ac:dyDescent="0.25">
      <c r="A1012" s="72">
        <v>1005</v>
      </c>
      <c r="B1012" s="754"/>
      <c r="C1012" s="763"/>
      <c r="D1012" s="756"/>
      <c r="E1012" s="757"/>
      <c r="F1012" s="757"/>
      <c r="G1012" s="779"/>
      <c r="H1012" s="800"/>
      <c r="I1012" s="801"/>
      <c r="J1012" s="802"/>
      <c r="K1012" s="759"/>
      <c r="L1012" s="760"/>
      <c r="M1012" s="761"/>
      <c r="N1012" s="804"/>
      <c r="O1012" s="803"/>
      <c r="P1012" s="759"/>
      <c r="Q1012" s="760"/>
      <c r="R1012" s="761"/>
      <c r="S1012" s="804"/>
      <c r="T1012" s="803"/>
    </row>
    <row r="1013" spans="1:20" ht="15" hidden="1" customHeight="1" outlineLevel="1" x14ac:dyDescent="0.25">
      <c r="A1013" s="72">
        <v>1006</v>
      </c>
      <c r="B1013" s="754"/>
      <c r="C1013" s="763"/>
      <c r="D1013" s="756"/>
      <c r="E1013" s="757"/>
      <c r="F1013" s="757"/>
      <c r="G1013" s="779"/>
      <c r="H1013" s="800"/>
      <c r="I1013" s="801"/>
      <c r="J1013" s="802"/>
      <c r="K1013" s="759"/>
      <c r="L1013" s="760"/>
      <c r="M1013" s="761"/>
      <c r="N1013" s="804"/>
      <c r="O1013" s="803"/>
      <c r="P1013" s="759"/>
      <c r="Q1013" s="760"/>
      <c r="R1013" s="761"/>
      <c r="S1013" s="804"/>
      <c r="T1013" s="803"/>
    </row>
    <row r="1014" spans="1:20" ht="15" hidden="1" customHeight="1" outlineLevel="1" x14ac:dyDescent="0.25">
      <c r="A1014" s="72">
        <v>1007</v>
      </c>
      <c r="B1014" s="754"/>
      <c r="C1014" s="763"/>
      <c r="D1014" s="756"/>
      <c r="E1014" s="757"/>
      <c r="F1014" s="757"/>
      <c r="G1014" s="779"/>
      <c r="H1014" s="800"/>
      <c r="I1014" s="801"/>
      <c r="J1014" s="802"/>
      <c r="K1014" s="759"/>
      <c r="L1014" s="760"/>
      <c r="M1014" s="761"/>
      <c r="N1014" s="804"/>
      <c r="O1014" s="803"/>
      <c r="P1014" s="759"/>
      <c r="Q1014" s="760"/>
      <c r="R1014" s="761"/>
      <c r="S1014" s="804"/>
      <c r="T1014" s="803"/>
    </row>
    <row r="1015" spans="1:20" ht="15" hidden="1" customHeight="1" outlineLevel="1" x14ac:dyDescent="0.25">
      <c r="A1015" s="72">
        <v>1008</v>
      </c>
      <c r="B1015" s="754"/>
      <c r="C1015" s="763"/>
      <c r="D1015" s="756"/>
      <c r="E1015" s="757"/>
      <c r="F1015" s="757"/>
      <c r="G1015" s="779"/>
      <c r="H1015" s="800"/>
      <c r="I1015" s="801"/>
      <c r="J1015" s="802"/>
      <c r="K1015" s="759"/>
      <c r="L1015" s="760"/>
      <c r="M1015" s="761"/>
      <c r="N1015" s="804"/>
      <c r="O1015" s="803"/>
      <c r="P1015" s="759"/>
      <c r="Q1015" s="760"/>
      <c r="R1015" s="761"/>
      <c r="S1015" s="804"/>
      <c r="T1015" s="803"/>
    </row>
    <row r="1016" spans="1:20" ht="15" hidden="1" customHeight="1" outlineLevel="1" x14ac:dyDescent="0.25">
      <c r="A1016" s="72">
        <v>1009</v>
      </c>
      <c r="B1016" s="754"/>
      <c r="C1016" s="763"/>
      <c r="D1016" s="756"/>
      <c r="E1016" s="757"/>
      <c r="F1016" s="757"/>
      <c r="G1016" s="779"/>
      <c r="H1016" s="800"/>
      <c r="I1016" s="801"/>
      <c r="J1016" s="802"/>
      <c r="K1016" s="759"/>
      <c r="L1016" s="760"/>
      <c r="M1016" s="761"/>
      <c r="N1016" s="804"/>
      <c r="O1016" s="803"/>
      <c r="P1016" s="759"/>
      <c r="Q1016" s="760"/>
      <c r="R1016" s="761"/>
      <c r="S1016" s="804"/>
      <c r="T1016" s="803"/>
    </row>
    <row r="1017" spans="1:20" ht="15" hidden="1" customHeight="1" outlineLevel="1" x14ac:dyDescent="0.25">
      <c r="A1017" s="72">
        <v>1010</v>
      </c>
      <c r="B1017" s="754"/>
      <c r="C1017" s="763"/>
      <c r="D1017" s="756"/>
      <c r="E1017" s="757"/>
      <c r="F1017" s="757"/>
      <c r="G1017" s="779"/>
      <c r="H1017" s="800"/>
      <c r="I1017" s="801"/>
      <c r="J1017" s="802"/>
      <c r="K1017" s="759"/>
      <c r="L1017" s="760"/>
      <c r="M1017" s="761"/>
      <c r="N1017" s="804"/>
      <c r="O1017" s="803"/>
      <c r="P1017" s="759"/>
      <c r="Q1017" s="760"/>
      <c r="R1017" s="761"/>
      <c r="S1017" s="804"/>
      <c r="T1017" s="803"/>
    </row>
    <row r="1018" spans="1:20" ht="15" hidden="1" customHeight="1" outlineLevel="1" x14ac:dyDescent="0.25">
      <c r="A1018" s="72">
        <v>1011</v>
      </c>
      <c r="B1018" s="754"/>
      <c r="C1018" s="763"/>
      <c r="D1018" s="756"/>
      <c r="E1018" s="757"/>
      <c r="F1018" s="757"/>
      <c r="G1018" s="779"/>
      <c r="H1018" s="800"/>
      <c r="I1018" s="801"/>
      <c r="J1018" s="802"/>
      <c r="K1018" s="759"/>
      <c r="L1018" s="760"/>
      <c r="M1018" s="761"/>
      <c r="N1018" s="804"/>
      <c r="O1018" s="803"/>
      <c r="P1018" s="759"/>
      <c r="Q1018" s="760"/>
      <c r="R1018" s="761"/>
      <c r="S1018" s="804"/>
      <c r="T1018" s="803"/>
    </row>
    <row r="1019" spans="1:20" ht="15" hidden="1" customHeight="1" outlineLevel="1" x14ac:dyDescent="0.25">
      <c r="A1019" s="72">
        <v>1012</v>
      </c>
      <c r="B1019" s="754"/>
      <c r="C1019" s="763"/>
      <c r="D1019" s="756"/>
      <c r="E1019" s="757"/>
      <c r="F1019" s="757"/>
      <c r="G1019" s="779"/>
      <c r="H1019" s="800"/>
      <c r="I1019" s="801"/>
      <c r="J1019" s="802"/>
      <c r="K1019" s="759"/>
      <c r="L1019" s="760"/>
      <c r="M1019" s="761"/>
      <c r="N1019" s="804"/>
      <c r="O1019" s="803"/>
      <c r="P1019" s="759"/>
      <c r="Q1019" s="760"/>
      <c r="R1019" s="761"/>
      <c r="S1019" s="804"/>
      <c r="T1019" s="803"/>
    </row>
    <row r="1020" spans="1:20" ht="15" hidden="1" customHeight="1" outlineLevel="1" x14ac:dyDescent="0.25">
      <c r="A1020" s="72">
        <v>1013</v>
      </c>
      <c r="B1020" s="754"/>
      <c r="C1020" s="763"/>
      <c r="D1020" s="756"/>
      <c r="E1020" s="757"/>
      <c r="F1020" s="757"/>
      <c r="G1020" s="779"/>
      <c r="H1020" s="800"/>
      <c r="I1020" s="801"/>
      <c r="J1020" s="802"/>
      <c r="K1020" s="759"/>
      <c r="L1020" s="760"/>
      <c r="M1020" s="761"/>
      <c r="N1020" s="804"/>
      <c r="O1020" s="803"/>
      <c r="P1020" s="759"/>
      <c r="Q1020" s="760"/>
      <c r="R1020" s="761"/>
      <c r="S1020" s="804"/>
      <c r="T1020" s="803"/>
    </row>
    <row r="1021" spans="1:20" ht="15" hidden="1" customHeight="1" outlineLevel="1" x14ac:dyDescent="0.25">
      <c r="A1021" s="72">
        <v>1014</v>
      </c>
      <c r="B1021" s="754"/>
      <c r="C1021" s="763"/>
      <c r="D1021" s="756"/>
      <c r="E1021" s="757"/>
      <c r="F1021" s="757"/>
      <c r="G1021" s="779"/>
      <c r="H1021" s="800"/>
      <c r="I1021" s="801"/>
      <c r="J1021" s="802"/>
      <c r="K1021" s="759"/>
      <c r="L1021" s="760"/>
      <c r="M1021" s="761"/>
      <c r="N1021" s="804"/>
      <c r="O1021" s="803"/>
      <c r="P1021" s="759"/>
      <c r="Q1021" s="760"/>
      <c r="R1021" s="761"/>
      <c r="S1021" s="804"/>
      <c r="T1021" s="803"/>
    </row>
    <row r="1022" spans="1:20" ht="15" hidden="1" customHeight="1" outlineLevel="1" x14ac:dyDescent="0.25">
      <c r="A1022" s="72">
        <v>1015</v>
      </c>
      <c r="B1022" s="754"/>
      <c r="C1022" s="763"/>
      <c r="D1022" s="756"/>
      <c r="E1022" s="757"/>
      <c r="F1022" s="757"/>
      <c r="G1022" s="779"/>
      <c r="H1022" s="800"/>
      <c r="I1022" s="801"/>
      <c r="J1022" s="802"/>
      <c r="K1022" s="759"/>
      <c r="L1022" s="760"/>
      <c r="M1022" s="761"/>
      <c r="N1022" s="804"/>
      <c r="O1022" s="803"/>
      <c r="P1022" s="759"/>
      <c r="Q1022" s="760"/>
      <c r="R1022" s="761"/>
      <c r="S1022" s="804"/>
      <c r="T1022" s="803"/>
    </row>
    <row r="1023" spans="1:20" ht="15" hidden="1" customHeight="1" outlineLevel="1" x14ac:dyDescent="0.25">
      <c r="A1023" s="72">
        <v>1016</v>
      </c>
      <c r="B1023" s="754"/>
      <c r="C1023" s="763"/>
      <c r="D1023" s="756"/>
      <c r="E1023" s="757"/>
      <c r="F1023" s="757"/>
      <c r="G1023" s="779"/>
      <c r="H1023" s="800"/>
      <c r="I1023" s="801"/>
      <c r="J1023" s="802"/>
      <c r="K1023" s="759"/>
      <c r="L1023" s="760"/>
      <c r="M1023" s="761"/>
      <c r="N1023" s="804"/>
      <c r="O1023" s="803"/>
      <c r="P1023" s="759"/>
      <c r="Q1023" s="760"/>
      <c r="R1023" s="761"/>
      <c r="S1023" s="804"/>
      <c r="T1023" s="803"/>
    </row>
    <row r="1024" spans="1:20" ht="15" hidden="1" customHeight="1" outlineLevel="1" x14ac:dyDescent="0.25">
      <c r="A1024" s="72">
        <v>1017</v>
      </c>
      <c r="B1024" s="754"/>
      <c r="C1024" s="763"/>
      <c r="D1024" s="756"/>
      <c r="E1024" s="757"/>
      <c r="F1024" s="757"/>
      <c r="G1024" s="779"/>
      <c r="H1024" s="800"/>
      <c r="I1024" s="801"/>
      <c r="J1024" s="802"/>
      <c r="K1024" s="759"/>
      <c r="L1024" s="760"/>
      <c r="M1024" s="761"/>
      <c r="N1024" s="804"/>
      <c r="O1024" s="803"/>
      <c r="P1024" s="759"/>
      <c r="Q1024" s="760"/>
      <c r="R1024" s="761"/>
      <c r="S1024" s="804"/>
      <c r="T1024" s="803"/>
    </row>
    <row r="1025" spans="1:20" ht="15" hidden="1" customHeight="1" outlineLevel="1" x14ac:dyDescent="0.25">
      <c r="A1025" s="72">
        <v>1018</v>
      </c>
      <c r="B1025" s="754"/>
      <c r="C1025" s="763"/>
      <c r="D1025" s="756"/>
      <c r="E1025" s="757"/>
      <c r="F1025" s="757"/>
      <c r="G1025" s="779"/>
      <c r="H1025" s="800"/>
      <c r="I1025" s="801"/>
      <c r="J1025" s="802"/>
      <c r="K1025" s="759"/>
      <c r="L1025" s="760"/>
      <c r="M1025" s="761"/>
      <c r="N1025" s="804"/>
      <c r="O1025" s="803"/>
      <c r="P1025" s="759"/>
      <c r="Q1025" s="760"/>
      <c r="R1025" s="761"/>
      <c r="S1025" s="804"/>
      <c r="T1025" s="803"/>
    </row>
    <row r="1026" spans="1:20" ht="15" hidden="1" customHeight="1" outlineLevel="1" x14ac:dyDescent="0.25">
      <c r="A1026" s="72">
        <v>1019</v>
      </c>
      <c r="B1026" s="754"/>
      <c r="C1026" s="763"/>
      <c r="D1026" s="756"/>
      <c r="E1026" s="757"/>
      <c r="F1026" s="757"/>
      <c r="G1026" s="779"/>
      <c r="H1026" s="800"/>
      <c r="I1026" s="801"/>
      <c r="J1026" s="802"/>
      <c r="K1026" s="759"/>
      <c r="L1026" s="760"/>
      <c r="M1026" s="761"/>
      <c r="N1026" s="804"/>
      <c r="O1026" s="803"/>
      <c r="P1026" s="759"/>
      <c r="Q1026" s="760"/>
      <c r="R1026" s="761"/>
      <c r="S1026" s="804"/>
      <c r="T1026" s="803"/>
    </row>
    <row r="1027" spans="1:20" ht="15" hidden="1" customHeight="1" outlineLevel="1" x14ac:dyDescent="0.25">
      <c r="A1027" s="72">
        <v>1020</v>
      </c>
      <c r="B1027" s="754"/>
      <c r="C1027" s="763"/>
      <c r="D1027" s="756"/>
      <c r="E1027" s="757"/>
      <c r="F1027" s="757"/>
      <c r="G1027" s="779"/>
      <c r="H1027" s="800"/>
      <c r="I1027" s="801"/>
      <c r="J1027" s="802"/>
      <c r="K1027" s="759"/>
      <c r="L1027" s="760"/>
      <c r="M1027" s="761"/>
      <c r="N1027" s="804"/>
      <c r="O1027" s="803"/>
      <c r="P1027" s="759"/>
      <c r="Q1027" s="760"/>
      <c r="R1027" s="761"/>
      <c r="S1027" s="804"/>
      <c r="T1027" s="803"/>
    </row>
    <row r="1028" spans="1:20" ht="15" hidden="1" customHeight="1" outlineLevel="1" x14ac:dyDescent="0.25">
      <c r="A1028" s="72">
        <v>1021</v>
      </c>
      <c r="B1028" s="754"/>
      <c r="C1028" s="763"/>
      <c r="D1028" s="756"/>
      <c r="E1028" s="757"/>
      <c r="F1028" s="757"/>
      <c r="G1028" s="779"/>
      <c r="H1028" s="800"/>
      <c r="I1028" s="801"/>
      <c r="J1028" s="802"/>
      <c r="K1028" s="759"/>
      <c r="L1028" s="760"/>
      <c r="M1028" s="761"/>
      <c r="N1028" s="804"/>
      <c r="O1028" s="803"/>
      <c r="P1028" s="759"/>
      <c r="Q1028" s="760"/>
      <c r="R1028" s="761"/>
      <c r="S1028" s="804"/>
      <c r="T1028" s="803"/>
    </row>
    <row r="1029" spans="1:20" ht="15" hidden="1" customHeight="1" outlineLevel="1" x14ac:dyDescent="0.25">
      <c r="A1029" s="72">
        <v>1022</v>
      </c>
      <c r="B1029" s="754"/>
      <c r="C1029" s="763"/>
      <c r="D1029" s="756"/>
      <c r="E1029" s="757"/>
      <c r="F1029" s="757"/>
      <c r="G1029" s="779"/>
      <c r="H1029" s="800"/>
      <c r="I1029" s="801"/>
      <c r="J1029" s="802"/>
      <c r="K1029" s="759"/>
      <c r="L1029" s="760"/>
      <c r="M1029" s="761"/>
      <c r="N1029" s="804"/>
      <c r="O1029" s="803"/>
      <c r="P1029" s="759"/>
      <c r="Q1029" s="760"/>
      <c r="R1029" s="761"/>
      <c r="S1029" s="804"/>
      <c r="T1029" s="803"/>
    </row>
    <row r="1030" spans="1:20" ht="15" hidden="1" customHeight="1" outlineLevel="1" x14ac:dyDescent="0.25">
      <c r="A1030" s="72">
        <v>1023</v>
      </c>
      <c r="B1030" s="754"/>
      <c r="C1030" s="763"/>
      <c r="D1030" s="756"/>
      <c r="E1030" s="757"/>
      <c r="F1030" s="757"/>
      <c r="G1030" s="779"/>
      <c r="H1030" s="800"/>
      <c r="I1030" s="801"/>
      <c r="J1030" s="802"/>
      <c r="K1030" s="759"/>
      <c r="L1030" s="760"/>
      <c r="M1030" s="761"/>
      <c r="N1030" s="804"/>
      <c r="O1030" s="803"/>
      <c r="P1030" s="759"/>
      <c r="Q1030" s="760"/>
      <c r="R1030" s="761"/>
      <c r="S1030" s="804"/>
      <c r="T1030" s="803"/>
    </row>
    <row r="1031" spans="1:20" ht="15" hidden="1" customHeight="1" outlineLevel="1" x14ac:dyDescent="0.25">
      <c r="A1031" s="72">
        <v>1024</v>
      </c>
      <c r="B1031" s="754"/>
      <c r="C1031" s="763"/>
      <c r="D1031" s="756"/>
      <c r="E1031" s="757"/>
      <c r="F1031" s="757"/>
      <c r="G1031" s="779"/>
      <c r="H1031" s="800"/>
      <c r="I1031" s="801"/>
      <c r="J1031" s="802"/>
      <c r="K1031" s="759"/>
      <c r="L1031" s="760"/>
      <c r="M1031" s="761"/>
      <c r="N1031" s="804"/>
      <c r="O1031" s="803"/>
      <c r="P1031" s="759"/>
      <c r="Q1031" s="760"/>
      <c r="R1031" s="761"/>
      <c r="S1031" s="804"/>
      <c r="T1031" s="803"/>
    </row>
    <row r="1032" spans="1:20" ht="15" hidden="1" customHeight="1" outlineLevel="1" x14ac:dyDescent="0.25">
      <c r="A1032" s="72">
        <v>1025</v>
      </c>
      <c r="B1032" s="754"/>
      <c r="C1032" s="763"/>
      <c r="D1032" s="756"/>
      <c r="E1032" s="757"/>
      <c r="F1032" s="757"/>
      <c r="G1032" s="779"/>
      <c r="H1032" s="800"/>
      <c r="I1032" s="801"/>
      <c r="J1032" s="802"/>
      <c r="K1032" s="759"/>
      <c r="L1032" s="760"/>
      <c r="M1032" s="761"/>
      <c r="N1032" s="804"/>
      <c r="O1032" s="803"/>
      <c r="P1032" s="759"/>
      <c r="Q1032" s="760"/>
      <c r="R1032" s="761"/>
      <c r="S1032" s="804"/>
      <c r="T1032" s="803"/>
    </row>
    <row r="1033" spans="1:20" ht="15" hidden="1" customHeight="1" outlineLevel="1" x14ac:dyDescent="0.25">
      <c r="A1033" s="72">
        <v>1026</v>
      </c>
      <c r="B1033" s="754"/>
      <c r="C1033" s="763"/>
      <c r="D1033" s="756"/>
      <c r="E1033" s="757"/>
      <c r="F1033" s="757"/>
      <c r="G1033" s="779"/>
      <c r="H1033" s="800"/>
      <c r="I1033" s="801"/>
      <c r="J1033" s="802"/>
      <c r="K1033" s="759"/>
      <c r="L1033" s="760"/>
      <c r="M1033" s="761"/>
      <c r="N1033" s="804"/>
      <c r="O1033" s="803"/>
      <c r="P1033" s="759"/>
      <c r="Q1033" s="760"/>
      <c r="R1033" s="761"/>
      <c r="S1033" s="804"/>
      <c r="T1033" s="803"/>
    </row>
    <row r="1034" spans="1:20" ht="15" hidden="1" customHeight="1" outlineLevel="1" x14ac:dyDescent="0.25">
      <c r="A1034" s="72">
        <v>1027</v>
      </c>
      <c r="B1034" s="754"/>
      <c r="C1034" s="763"/>
      <c r="D1034" s="756"/>
      <c r="E1034" s="757"/>
      <c r="F1034" s="757"/>
      <c r="G1034" s="779"/>
      <c r="H1034" s="800"/>
      <c r="I1034" s="801"/>
      <c r="J1034" s="802"/>
      <c r="K1034" s="759"/>
      <c r="L1034" s="760"/>
      <c r="M1034" s="761"/>
      <c r="N1034" s="804"/>
      <c r="O1034" s="803"/>
      <c r="P1034" s="759"/>
      <c r="Q1034" s="760"/>
      <c r="R1034" s="761"/>
      <c r="S1034" s="804"/>
      <c r="T1034" s="803"/>
    </row>
    <row r="1035" spans="1:20" ht="15" hidden="1" customHeight="1" outlineLevel="1" x14ac:dyDescent="0.25">
      <c r="A1035" s="72">
        <v>1028</v>
      </c>
      <c r="B1035" s="754"/>
      <c r="C1035" s="763"/>
      <c r="D1035" s="756"/>
      <c r="E1035" s="757"/>
      <c r="F1035" s="757"/>
      <c r="G1035" s="779"/>
      <c r="H1035" s="800"/>
      <c r="I1035" s="801"/>
      <c r="J1035" s="802"/>
      <c r="K1035" s="759"/>
      <c r="L1035" s="760"/>
      <c r="M1035" s="761"/>
      <c r="N1035" s="804"/>
      <c r="O1035" s="803"/>
      <c r="P1035" s="759"/>
      <c r="Q1035" s="760"/>
      <c r="R1035" s="761"/>
      <c r="S1035" s="804"/>
      <c r="T1035" s="803"/>
    </row>
    <row r="1036" spans="1:20" ht="15" hidden="1" customHeight="1" outlineLevel="1" x14ac:dyDescent="0.25">
      <c r="A1036" s="72">
        <v>1029</v>
      </c>
      <c r="B1036" s="754"/>
      <c r="C1036" s="763"/>
      <c r="D1036" s="756"/>
      <c r="E1036" s="757"/>
      <c r="F1036" s="757"/>
      <c r="G1036" s="779"/>
      <c r="H1036" s="800"/>
      <c r="I1036" s="801"/>
      <c r="J1036" s="802"/>
      <c r="K1036" s="759"/>
      <c r="L1036" s="760"/>
      <c r="M1036" s="761"/>
      <c r="N1036" s="804"/>
      <c r="O1036" s="803"/>
      <c r="P1036" s="759"/>
      <c r="Q1036" s="760"/>
      <c r="R1036" s="761"/>
      <c r="S1036" s="804"/>
      <c r="T1036" s="803"/>
    </row>
    <row r="1037" spans="1:20" ht="15" hidden="1" customHeight="1" outlineLevel="1" x14ac:dyDescent="0.25">
      <c r="A1037" s="72">
        <v>1030</v>
      </c>
      <c r="B1037" s="754"/>
      <c r="C1037" s="763"/>
      <c r="D1037" s="756"/>
      <c r="E1037" s="757"/>
      <c r="F1037" s="757"/>
      <c r="G1037" s="779"/>
      <c r="H1037" s="800"/>
      <c r="I1037" s="801"/>
      <c r="J1037" s="802"/>
      <c r="K1037" s="759"/>
      <c r="L1037" s="760"/>
      <c r="M1037" s="761"/>
      <c r="N1037" s="804"/>
      <c r="O1037" s="803"/>
      <c r="P1037" s="759"/>
      <c r="Q1037" s="760"/>
      <c r="R1037" s="761"/>
      <c r="S1037" s="804"/>
      <c r="T1037" s="803"/>
    </row>
    <row r="1038" spans="1:20" ht="15" hidden="1" customHeight="1" outlineLevel="1" x14ac:dyDescent="0.25">
      <c r="A1038" s="72">
        <v>1031</v>
      </c>
      <c r="B1038" s="754"/>
      <c r="C1038" s="763"/>
      <c r="D1038" s="756"/>
      <c r="E1038" s="757"/>
      <c r="F1038" s="757"/>
      <c r="G1038" s="779"/>
      <c r="H1038" s="800"/>
      <c r="I1038" s="801"/>
      <c r="J1038" s="802"/>
      <c r="K1038" s="759"/>
      <c r="L1038" s="760"/>
      <c r="M1038" s="761"/>
      <c r="N1038" s="804"/>
      <c r="O1038" s="803"/>
      <c r="P1038" s="759"/>
      <c r="Q1038" s="760"/>
      <c r="R1038" s="761"/>
      <c r="S1038" s="804"/>
      <c r="T1038" s="803"/>
    </row>
    <row r="1039" spans="1:20" ht="15" hidden="1" customHeight="1" outlineLevel="1" x14ac:dyDescent="0.25">
      <c r="A1039" s="72">
        <v>1032</v>
      </c>
      <c r="B1039" s="754"/>
      <c r="C1039" s="763"/>
      <c r="D1039" s="756"/>
      <c r="E1039" s="757"/>
      <c r="F1039" s="757"/>
      <c r="G1039" s="779"/>
      <c r="H1039" s="800"/>
      <c r="I1039" s="801"/>
      <c r="J1039" s="802"/>
      <c r="K1039" s="759"/>
      <c r="L1039" s="760"/>
      <c r="M1039" s="761"/>
      <c r="N1039" s="804"/>
      <c r="O1039" s="803"/>
      <c r="P1039" s="759"/>
      <c r="Q1039" s="760"/>
      <c r="R1039" s="761"/>
      <c r="S1039" s="804"/>
      <c r="T1039" s="803"/>
    </row>
    <row r="1040" spans="1:20" ht="15" hidden="1" customHeight="1" outlineLevel="1" x14ac:dyDescent="0.25">
      <c r="A1040" s="72">
        <v>1033</v>
      </c>
      <c r="B1040" s="754"/>
      <c r="C1040" s="763"/>
      <c r="D1040" s="756"/>
      <c r="E1040" s="757"/>
      <c r="F1040" s="757"/>
      <c r="G1040" s="779"/>
      <c r="H1040" s="800"/>
      <c r="I1040" s="801"/>
      <c r="J1040" s="802"/>
      <c r="K1040" s="759"/>
      <c r="L1040" s="760"/>
      <c r="M1040" s="761"/>
      <c r="N1040" s="804"/>
      <c r="O1040" s="803"/>
      <c r="P1040" s="759"/>
      <c r="Q1040" s="760"/>
      <c r="R1040" s="761"/>
      <c r="S1040" s="804"/>
      <c r="T1040" s="803"/>
    </row>
    <row r="1041" spans="1:20" ht="15" hidden="1" customHeight="1" outlineLevel="1" x14ac:dyDescent="0.25">
      <c r="A1041" s="72">
        <v>1034</v>
      </c>
      <c r="B1041" s="754"/>
      <c r="C1041" s="763"/>
      <c r="D1041" s="756"/>
      <c r="E1041" s="757"/>
      <c r="F1041" s="757"/>
      <c r="G1041" s="779"/>
      <c r="H1041" s="800"/>
      <c r="I1041" s="801"/>
      <c r="J1041" s="802"/>
      <c r="K1041" s="759"/>
      <c r="L1041" s="760"/>
      <c r="M1041" s="761"/>
      <c r="N1041" s="804"/>
      <c r="O1041" s="803"/>
      <c r="P1041" s="759"/>
      <c r="Q1041" s="760"/>
      <c r="R1041" s="761"/>
      <c r="S1041" s="804"/>
      <c r="T1041" s="803"/>
    </row>
    <row r="1042" spans="1:20" ht="15" hidden="1" customHeight="1" outlineLevel="1" x14ac:dyDescent="0.25">
      <c r="A1042" s="72">
        <v>1035</v>
      </c>
      <c r="B1042" s="754"/>
      <c r="C1042" s="763"/>
      <c r="D1042" s="756"/>
      <c r="E1042" s="757"/>
      <c r="F1042" s="757"/>
      <c r="G1042" s="779"/>
      <c r="H1042" s="800"/>
      <c r="I1042" s="801"/>
      <c r="J1042" s="802"/>
      <c r="K1042" s="759"/>
      <c r="L1042" s="760"/>
      <c r="M1042" s="761"/>
      <c r="N1042" s="804"/>
      <c r="O1042" s="803"/>
      <c r="P1042" s="759"/>
      <c r="Q1042" s="760"/>
      <c r="R1042" s="761"/>
      <c r="S1042" s="804"/>
      <c r="T1042" s="803"/>
    </row>
    <row r="1043" spans="1:20" ht="15" hidden="1" customHeight="1" outlineLevel="1" x14ac:dyDescent="0.25">
      <c r="A1043" s="72">
        <v>1036</v>
      </c>
      <c r="B1043" s="754"/>
      <c r="C1043" s="763"/>
      <c r="D1043" s="756"/>
      <c r="E1043" s="757"/>
      <c r="F1043" s="757"/>
      <c r="G1043" s="779"/>
      <c r="H1043" s="800"/>
      <c r="I1043" s="801"/>
      <c r="J1043" s="802"/>
      <c r="K1043" s="759"/>
      <c r="L1043" s="760"/>
      <c r="M1043" s="761"/>
      <c r="N1043" s="804"/>
      <c r="O1043" s="803"/>
      <c r="P1043" s="759"/>
      <c r="Q1043" s="760"/>
      <c r="R1043" s="761"/>
      <c r="S1043" s="804"/>
      <c r="T1043" s="803"/>
    </row>
    <row r="1044" spans="1:20" ht="15" hidden="1" customHeight="1" outlineLevel="1" x14ac:dyDescent="0.25">
      <c r="A1044" s="72">
        <v>1037</v>
      </c>
      <c r="B1044" s="754"/>
      <c r="C1044" s="763"/>
      <c r="D1044" s="756"/>
      <c r="E1044" s="757"/>
      <c r="F1044" s="757"/>
      <c r="G1044" s="779"/>
      <c r="H1044" s="800"/>
      <c r="I1044" s="801"/>
      <c r="J1044" s="802"/>
      <c r="K1044" s="759"/>
      <c r="L1044" s="760"/>
      <c r="M1044" s="761"/>
      <c r="N1044" s="804"/>
      <c r="O1044" s="803"/>
      <c r="P1044" s="759"/>
      <c r="Q1044" s="760"/>
      <c r="R1044" s="761"/>
      <c r="S1044" s="804"/>
      <c r="T1044" s="803"/>
    </row>
    <row r="1045" spans="1:20" ht="15" hidden="1" customHeight="1" outlineLevel="1" x14ac:dyDescent="0.25">
      <c r="A1045" s="72">
        <v>1038</v>
      </c>
      <c r="B1045" s="754"/>
      <c r="C1045" s="763"/>
      <c r="D1045" s="756"/>
      <c r="E1045" s="757"/>
      <c r="F1045" s="757"/>
      <c r="G1045" s="779"/>
      <c r="H1045" s="800"/>
      <c r="I1045" s="801"/>
      <c r="J1045" s="802"/>
      <c r="K1045" s="759"/>
      <c r="L1045" s="760"/>
      <c r="M1045" s="761"/>
      <c r="N1045" s="804"/>
      <c r="O1045" s="803"/>
      <c r="P1045" s="759"/>
      <c r="Q1045" s="760"/>
      <c r="R1045" s="761"/>
      <c r="S1045" s="804"/>
      <c r="T1045" s="803"/>
    </row>
    <row r="1046" spans="1:20" ht="15" hidden="1" customHeight="1" outlineLevel="1" x14ac:dyDescent="0.25">
      <c r="A1046" s="72">
        <v>1039</v>
      </c>
      <c r="B1046" s="754"/>
      <c r="C1046" s="763"/>
      <c r="D1046" s="756"/>
      <c r="E1046" s="757"/>
      <c r="F1046" s="757"/>
      <c r="G1046" s="779"/>
      <c r="H1046" s="800"/>
      <c r="I1046" s="801"/>
      <c r="J1046" s="802"/>
      <c r="K1046" s="759"/>
      <c r="L1046" s="760"/>
      <c r="M1046" s="761"/>
      <c r="N1046" s="804"/>
      <c r="O1046" s="803"/>
      <c r="P1046" s="759"/>
      <c r="Q1046" s="760"/>
      <c r="R1046" s="761"/>
      <c r="S1046" s="804"/>
      <c r="T1046" s="803"/>
    </row>
    <row r="1047" spans="1:20" ht="15" hidden="1" customHeight="1" outlineLevel="1" x14ac:dyDescent="0.25">
      <c r="A1047" s="72">
        <v>1040</v>
      </c>
      <c r="B1047" s="754"/>
      <c r="C1047" s="763"/>
      <c r="D1047" s="756"/>
      <c r="E1047" s="757"/>
      <c r="F1047" s="757"/>
      <c r="G1047" s="779"/>
      <c r="H1047" s="800"/>
      <c r="I1047" s="801"/>
      <c r="J1047" s="802"/>
      <c r="K1047" s="759"/>
      <c r="L1047" s="760"/>
      <c r="M1047" s="761"/>
      <c r="N1047" s="804"/>
      <c r="O1047" s="803"/>
      <c r="P1047" s="759"/>
      <c r="Q1047" s="760"/>
      <c r="R1047" s="761"/>
      <c r="S1047" s="804"/>
      <c r="T1047" s="803"/>
    </row>
    <row r="1048" spans="1:20" ht="15" hidden="1" customHeight="1" outlineLevel="1" x14ac:dyDescent="0.25">
      <c r="A1048" s="72">
        <v>1041</v>
      </c>
      <c r="B1048" s="754"/>
      <c r="C1048" s="763"/>
      <c r="D1048" s="756"/>
      <c r="E1048" s="757"/>
      <c r="F1048" s="757"/>
      <c r="G1048" s="779"/>
      <c r="H1048" s="800"/>
      <c r="I1048" s="801"/>
      <c r="J1048" s="802"/>
      <c r="K1048" s="759"/>
      <c r="L1048" s="760"/>
      <c r="M1048" s="761"/>
      <c r="N1048" s="804"/>
      <c r="O1048" s="803"/>
      <c r="P1048" s="759"/>
      <c r="Q1048" s="760"/>
      <c r="R1048" s="761"/>
      <c r="S1048" s="804"/>
      <c r="T1048" s="803"/>
    </row>
    <row r="1049" spans="1:20" ht="15" hidden="1" customHeight="1" outlineLevel="1" x14ac:dyDescent="0.25">
      <c r="A1049" s="72">
        <v>1042</v>
      </c>
      <c r="B1049" s="754"/>
      <c r="C1049" s="763"/>
      <c r="D1049" s="756"/>
      <c r="E1049" s="757"/>
      <c r="F1049" s="757"/>
      <c r="G1049" s="779"/>
      <c r="H1049" s="800"/>
      <c r="I1049" s="801"/>
      <c r="J1049" s="802"/>
      <c r="K1049" s="759"/>
      <c r="L1049" s="760"/>
      <c r="M1049" s="761"/>
      <c r="N1049" s="804"/>
      <c r="O1049" s="803"/>
      <c r="P1049" s="759"/>
      <c r="Q1049" s="760"/>
      <c r="R1049" s="761"/>
      <c r="S1049" s="804"/>
      <c r="T1049" s="803"/>
    </row>
    <row r="1050" spans="1:20" ht="15" hidden="1" customHeight="1" outlineLevel="1" x14ac:dyDescent="0.25">
      <c r="A1050" s="72">
        <v>1043</v>
      </c>
      <c r="B1050" s="754"/>
      <c r="C1050" s="763"/>
      <c r="D1050" s="756"/>
      <c r="E1050" s="757"/>
      <c r="F1050" s="757"/>
      <c r="G1050" s="779"/>
      <c r="H1050" s="800"/>
      <c r="I1050" s="801"/>
      <c r="J1050" s="802"/>
      <c r="K1050" s="759"/>
      <c r="L1050" s="760"/>
      <c r="M1050" s="761"/>
      <c r="N1050" s="804"/>
      <c r="O1050" s="803"/>
      <c r="P1050" s="759"/>
      <c r="Q1050" s="760"/>
      <c r="R1050" s="761"/>
      <c r="S1050" s="804"/>
      <c r="T1050" s="803"/>
    </row>
    <row r="1051" spans="1:20" ht="15" hidden="1" customHeight="1" outlineLevel="1" x14ac:dyDescent="0.25">
      <c r="A1051" s="72">
        <v>1044</v>
      </c>
      <c r="B1051" s="754"/>
      <c r="C1051" s="763"/>
      <c r="D1051" s="756"/>
      <c r="E1051" s="757"/>
      <c r="F1051" s="757"/>
      <c r="G1051" s="779"/>
      <c r="H1051" s="800"/>
      <c r="I1051" s="801"/>
      <c r="J1051" s="802"/>
      <c r="K1051" s="759"/>
      <c r="L1051" s="760"/>
      <c r="M1051" s="761"/>
      <c r="N1051" s="804"/>
      <c r="O1051" s="803"/>
      <c r="P1051" s="759"/>
      <c r="Q1051" s="760"/>
      <c r="R1051" s="761"/>
      <c r="S1051" s="804"/>
      <c r="T1051" s="803"/>
    </row>
    <row r="1052" spans="1:20" ht="15" hidden="1" customHeight="1" outlineLevel="1" x14ac:dyDescent="0.25">
      <c r="A1052" s="72">
        <v>1045</v>
      </c>
      <c r="B1052" s="754"/>
      <c r="C1052" s="763"/>
      <c r="D1052" s="756"/>
      <c r="E1052" s="757"/>
      <c r="F1052" s="757"/>
      <c r="G1052" s="779"/>
      <c r="H1052" s="800"/>
      <c r="I1052" s="801"/>
      <c r="J1052" s="802"/>
      <c r="K1052" s="759"/>
      <c r="L1052" s="760"/>
      <c r="M1052" s="761"/>
      <c r="N1052" s="804"/>
      <c r="O1052" s="803"/>
      <c r="P1052" s="759"/>
      <c r="Q1052" s="760"/>
      <c r="R1052" s="761"/>
      <c r="S1052" s="804"/>
      <c r="T1052" s="803"/>
    </row>
    <row r="1053" spans="1:20" ht="15" hidden="1" customHeight="1" outlineLevel="1" x14ac:dyDescent="0.25">
      <c r="A1053" s="72">
        <v>1046</v>
      </c>
      <c r="B1053" s="754"/>
      <c r="C1053" s="763"/>
      <c r="D1053" s="756"/>
      <c r="E1053" s="757"/>
      <c r="F1053" s="757"/>
      <c r="G1053" s="779"/>
      <c r="H1053" s="800"/>
      <c r="I1053" s="801"/>
      <c r="J1053" s="802"/>
      <c r="K1053" s="759"/>
      <c r="L1053" s="760"/>
      <c r="M1053" s="761"/>
      <c r="N1053" s="804"/>
      <c r="O1053" s="803"/>
      <c r="P1053" s="759"/>
      <c r="Q1053" s="760"/>
      <c r="R1053" s="761"/>
      <c r="S1053" s="804"/>
      <c r="T1053" s="803"/>
    </row>
    <row r="1054" spans="1:20" ht="15" hidden="1" customHeight="1" outlineLevel="1" x14ac:dyDescent="0.25">
      <c r="A1054" s="72">
        <v>1047</v>
      </c>
      <c r="B1054" s="754"/>
      <c r="C1054" s="763"/>
      <c r="D1054" s="756"/>
      <c r="E1054" s="757"/>
      <c r="F1054" s="757"/>
      <c r="G1054" s="779"/>
      <c r="H1054" s="800"/>
      <c r="I1054" s="801"/>
      <c r="J1054" s="802"/>
      <c r="K1054" s="759"/>
      <c r="L1054" s="760"/>
      <c r="M1054" s="761"/>
      <c r="N1054" s="804"/>
      <c r="O1054" s="803"/>
      <c r="P1054" s="759"/>
      <c r="Q1054" s="760"/>
      <c r="R1054" s="761"/>
      <c r="S1054" s="804"/>
      <c r="T1054" s="803"/>
    </row>
    <row r="1055" spans="1:20" ht="15" hidden="1" customHeight="1" outlineLevel="1" x14ac:dyDescent="0.25">
      <c r="A1055" s="72">
        <v>1048</v>
      </c>
      <c r="B1055" s="754"/>
      <c r="C1055" s="763"/>
      <c r="D1055" s="756"/>
      <c r="E1055" s="757"/>
      <c r="F1055" s="757"/>
      <c r="G1055" s="779"/>
      <c r="H1055" s="800"/>
      <c r="I1055" s="801"/>
      <c r="J1055" s="802"/>
      <c r="K1055" s="759"/>
      <c r="L1055" s="760"/>
      <c r="M1055" s="761"/>
      <c r="N1055" s="804"/>
      <c r="O1055" s="803"/>
      <c r="P1055" s="759"/>
      <c r="Q1055" s="760"/>
      <c r="R1055" s="761"/>
      <c r="S1055" s="804"/>
      <c r="T1055" s="803"/>
    </row>
    <row r="1056" spans="1:20" ht="15" hidden="1" customHeight="1" outlineLevel="1" x14ac:dyDescent="0.25">
      <c r="A1056" s="72">
        <v>1049</v>
      </c>
      <c r="B1056" s="754"/>
      <c r="C1056" s="763"/>
      <c r="D1056" s="756"/>
      <c r="E1056" s="757"/>
      <c r="F1056" s="757"/>
      <c r="G1056" s="779"/>
      <c r="H1056" s="800"/>
      <c r="I1056" s="801"/>
      <c r="J1056" s="802"/>
      <c r="K1056" s="759"/>
      <c r="L1056" s="760"/>
      <c r="M1056" s="761"/>
      <c r="N1056" s="804"/>
      <c r="O1056" s="803"/>
      <c r="P1056" s="759"/>
      <c r="Q1056" s="760"/>
      <c r="R1056" s="761"/>
      <c r="S1056" s="804"/>
      <c r="T1056" s="803"/>
    </row>
    <row r="1057" spans="1:20" ht="15" hidden="1" customHeight="1" outlineLevel="1" x14ac:dyDescent="0.25">
      <c r="A1057" s="72">
        <v>1050</v>
      </c>
      <c r="B1057" s="754"/>
      <c r="C1057" s="763"/>
      <c r="D1057" s="756"/>
      <c r="E1057" s="757"/>
      <c r="F1057" s="757"/>
      <c r="G1057" s="779"/>
      <c r="H1057" s="800"/>
      <c r="I1057" s="801"/>
      <c r="J1057" s="802"/>
      <c r="K1057" s="759"/>
      <c r="L1057" s="760"/>
      <c r="M1057" s="761"/>
      <c r="N1057" s="804"/>
      <c r="O1057" s="803"/>
      <c r="P1057" s="759"/>
      <c r="Q1057" s="760"/>
      <c r="R1057" s="761"/>
      <c r="S1057" s="804"/>
      <c r="T1057" s="803"/>
    </row>
    <row r="1058" spans="1:20" ht="15" hidden="1" customHeight="1" outlineLevel="1" x14ac:dyDescent="0.25">
      <c r="A1058" s="72">
        <v>1051</v>
      </c>
      <c r="B1058" s="754"/>
      <c r="C1058" s="763"/>
      <c r="D1058" s="756"/>
      <c r="E1058" s="757"/>
      <c r="F1058" s="757"/>
      <c r="G1058" s="779"/>
      <c r="H1058" s="800"/>
      <c r="I1058" s="801"/>
      <c r="J1058" s="802"/>
      <c r="K1058" s="759"/>
      <c r="L1058" s="760"/>
      <c r="M1058" s="761"/>
      <c r="N1058" s="804"/>
      <c r="O1058" s="803"/>
      <c r="P1058" s="759"/>
      <c r="Q1058" s="760"/>
      <c r="R1058" s="761"/>
      <c r="S1058" s="804"/>
      <c r="T1058" s="803"/>
    </row>
    <row r="1059" spans="1:20" ht="15" hidden="1" customHeight="1" outlineLevel="1" x14ac:dyDescent="0.25">
      <c r="A1059" s="72">
        <v>1052</v>
      </c>
      <c r="B1059" s="754"/>
      <c r="C1059" s="763"/>
      <c r="D1059" s="756"/>
      <c r="E1059" s="757"/>
      <c r="F1059" s="757"/>
      <c r="G1059" s="779"/>
      <c r="H1059" s="800"/>
      <c r="I1059" s="801"/>
      <c r="J1059" s="802"/>
      <c r="K1059" s="759"/>
      <c r="L1059" s="760"/>
      <c r="M1059" s="761"/>
      <c r="N1059" s="804"/>
      <c r="O1059" s="803"/>
      <c r="P1059" s="759"/>
      <c r="Q1059" s="760"/>
      <c r="R1059" s="761"/>
      <c r="S1059" s="804"/>
      <c r="T1059" s="803"/>
    </row>
    <row r="1060" spans="1:20" ht="15" hidden="1" customHeight="1" outlineLevel="1" x14ac:dyDescent="0.25">
      <c r="A1060" s="72">
        <v>1053</v>
      </c>
      <c r="B1060" s="754"/>
      <c r="C1060" s="763"/>
      <c r="D1060" s="756"/>
      <c r="E1060" s="757"/>
      <c r="F1060" s="757"/>
      <c r="G1060" s="779"/>
      <c r="H1060" s="800"/>
      <c r="I1060" s="801"/>
      <c r="J1060" s="802"/>
      <c r="K1060" s="759"/>
      <c r="L1060" s="760"/>
      <c r="M1060" s="761"/>
      <c r="N1060" s="804"/>
      <c r="O1060" s="803"/>
      <c r="P1060" s="759"/>
      <c r="Q1060" s="760"/>
      <c r="R1060" s="761"/>
      <c r="S1060" s="804"/>
      <c r="T1060" s="803"/>
    </row>
    <row r="1061" spans="1:20" ht="15" hidden="1" customHeight="1" outlineLevel="1" x14ac:dyDescent="0.25">
      <c r="A1061" s="72">
        <v>1054</v>
      </c>
      <c r="B1061" s="754"/>
      <c r="C1061" s="763"/>
      <c r="D1061" s="756"/>
      <c r="E1061" s="757"/>
      <c r="F1061" s="757"/>
      <c r="G1061" s="779"/>
      <c r="H1061" s="800"/>
      <c r="I1061" s="801"/>
      <c r="J1061" s="802"/>
      <c r="K1061" s="759"/>
      <c r="L1061" s="760"/>
      <c r="M1061" s="761"/>
      <c r="N1061" s="804"/>
      <c r="O1061" s="803"/>
      <c r="P1061" s="759"/>
      <c r="Q1061" s="760"/>
      <c r="R1061" s="761"/>
      <c r="S1061" s="804"/>
      <c r="T1061" s="803"/>
    </row>
    <row r="1062" spans="1:20" ht="15" hidden="1" customHeight="1" outlineLevel="1" x14ac:dyDescent="0.25">
      <c r="A1062" s="72">
        <v>1055</v>
      </c>
      <c r="B1062" s="754"/>
      <c r="C1062" s="763"/>
      <c r="D1062" s="756"/>
      <c r="E1062" s="757"/>
      <c r="F1062" s="757"/>
      <c r="G1062" s="779"/>
      <c r="H1062" s="800"/>
      <c r="I1062" s="801"/>
      <c r="J1062" s="802"/>
      <c r="K1062" s="759"/>
      <c r="L1062" s="760"/>
      <c r="M1062" s="761"/>
      <c r="N1062" s="804"/>
      <c r="O1062" s="803"/>
      <c r="P1062" s="759"/>
      <c r="Q1062" s="760"/>
      <c r="R1062" s="761"/>
      <c r="S1062" s="804"/>
      <c r="T1062" s="803"/>
    </row>
    <row r="1063" spans="1:20" ht="15" hidden="1" customHeight="1" outlineLevel="1" x14ac:dyDescent="0.25">
      <c r="A1063" s="72">
        <v>1056</v>
      </c>
      <c r="B1063" s="754"/>
      <c r="C1063" s="763"/>
      <c r="D1063" s="756"/>
      <c r="E1063" s="757"/>
      <c r="F1063" s="757"/>
      <c r="G1063" s="779"/>
      <c r="H1063" s="800"/>
      <c r="I1063" s="801"/>
      <c r="J1063" s="802"/>
      <c r="K1063" s="759"/>
      <c r="L1063" s="760"/>
      <c r="M1063" s="761"/>
      <c r="N1063" s="804"/>
      <c r="O1063" s="803"/>
      <c r="P1063" s="759"/>
      <c r="Q1063" s="760"/>
      <c r="R1063" s="761"/>
      <c r="S1063" s="804"/>
      <c r="T1063" s="803"/>
    </row>
    <row r="1064" spans="1:20" ht="15" hidden="1" customHeight="1" outlineLevel="1" x14ac:dyDescent="0.25">
      <c r="A1064" s="72">
        <v>1057</v>
      </c>
      <c r="B1064" s="754"/>
      <c r="C1064" s="763"/>
      <c r="D1064" s="756"/>
      <c r="E1064" s="757"/>
      <c r="F1064" s="757"/>
      <c r="G1064" s="779"/>
      <c r="H1064" s="800"/>
      <c r="I1064" s="801"/>
      <c r="J1064" s="802"/>
      <c r="K1064" s="759"/>
      <c r="L1064" s="760"/>
      <c r="M1064" s="761"/>
      <c r="N1064" s="804"/>
      <c r="O1064" s="803"/>
      <c r="P1064" s="759"/>
      <c r="Q1064" s="760"/>
      <c r="R1064" s="761"/>
      <c r="S1064" s="804"/>
      <c r="T1064" s="803"/>
    </row>
    <row r="1065" spans="1:20" ht="15" hidden="1" customHeight="1" outlineLevel="1" x14ac:dyDescent="0.25">
      <c r="A1065" s="72">
        <v>1058</v>
      </c>
      <c r="B1065" s="754"/>
      <c r="C1065" s="763"/>
      <c r="D1065" s="756"/>
      <c r="E1065" s="757"/>
      <c r="F1065" s="757"/>
      <c r="G1065" s="779"/>
      <c r="H1065" s="800"/>
      <c r="I1065" s="801"/>
      <c r="J1065" s="802"/>
      <c r="K1065" s="759"/>
      <c r="L1065" s="760"/>
      <c r="M1065" s="761"/>
      <c r="N1065" s="804"/>
      <c r="O1065" s="803"/>
      <c r="P1065" s="759"/>
      <c r="Q1065" s="760"/>
      <c r="R1065" s="761"/>
      <c r="S1065" s="804"/>
      <c r="T1065" s="803"/>
    </row>
    <row r="1066" spans="1:20" ht="15" hidden="1" customHeight="1" outlineLevel="1" x14ac:dyDescent="0.25">
      <c r="A1066" s="72">
        <v>1059</v>
      </c>
      <c r="B1066" s="754"/>
      <c r="C1066" s="763"/>
      <c r="D1066" s="756"/>
      <c r="E1066" s="757"/>
      <c r="F1066" s="757"/>
      <c r="G1066" s="779"/>
      <c r="H1066" s="800"/>
      <c r="I1066" s="801"/>
      <c r="J1066" s="802"/>
      <c r="K1066" s="759"/>
      <c r="L1066" s="760"/>
      <c r="M1066" s="761"/>
      <c r="N1066" s="804"/>
      <c r="O1066" s="803"/>
      <c r="P1066" s="759"/>
      <c r="Q1066" s="760"/>
      <c r="R1066" s="761"/>
      <c r="S1066" s="804"/>
      <c r="T1066" s="803"/>
    </row>
    <row r="1067" spans="1:20" ht="15" hidden="1" customHeight="1" outlineLevel="1" x14ac:dyDescent="0.25">
      <c r="A1067" s="72">
        <v>1060</v>
      </c>
      <c r="B1067" s="754"/>
      <c r="C1067" s="763"/>
      <c r="D1067" s="756"/>
      <c r="E1067" s="757"/>
      <c r="F1067" s="757"/>
      <c r="G1067" s="779"/>
      <c r="H1067" s="800"/>
      <c r="I1067" s="801"/>
      <c r="J1067" s="802"/>
      <c r="K1067" s="759"/>
      <c r="L1067" s="760"/>
      <c r="M1067" s="761"/>
      <c r="N1067" s="804"/>
      <c r="O1067" s="803"/>
      <c r="P1067" s="759"/>
      <c r="Q1067" s="760"/>
      <c r="R1067" s="761"/>
      <c r="S1067" s="804"/>
      <c r="T1067" s="803"/>
    </row>
    <row r="1068" spans="1:20" ht="15" hidden="1" customHeight="1" outlineLevel="1" x14ac:dyDescent="0.25">
      <c r="A1068" s="72">
        <v>1061</v>
      </c>
      <c r="B1068" s="754"/>
      <c r="C1068" s="763"/>
      <c r="D1068" s="756"/>
      <c r="E1068" s="757"/>
      <c r="F1068" s="757"/>
      <c r="G1068" s="779"/>
      <c r="H1068" s="800"/>
      <c r="I1068" s="801"/>
      <c r="J1068" s="802"/>
      <c r="K1068" s="759"/>
      <c r="L1068" s="760"/>
      <c r="M1068" s="761"/>
      <c r="N1068" s="804"/>
      <c r="O1068" s="803"/>
      <c r="P1068" s="759"/>
      <c r="Q1068" s="760"/>
      <c r="R1068" s="761"/>
      <c r="S1068" s="804"/>
      <c r="T1068" s="803"/>
    </row>
    <row r="1069" spans="1:20" ht="15" hidden="1" customHeight="1" outlineLevel="1" x14ac:dyDescent="0.25">
      <c r="A1069" s="72">
        <v>1062</v>
      </c>
      <c r="B1069" s="754"/>
      <c r="C1069" s="763"/>
      <c r="D1069" s="756"/>
      <c r="E1069" s="757"/>
      <c r="F1069" s="757"/>
      <c r="G1069" s="779"/>
      <c r="H1069" s="800"/>
      <c r="I1069" s="801"/>
      <c r="J1069" s="802"/>
      <c r="K1069" s="759"/>
      <c r="L1069" s="760"/>
      <c r="M1069" s="761"/>
      <c r="N1069" s="804"/>
      <c r="O1069" s="803"/>
      <c r="P1069" s="759"/>
      <c r="Q1069" s="760"/>
      <c r="R1069" s="761"/>
      <c r="S1069" s="804"/>
      <c r="T1069" s="803"/>
    </row>
    <row r="1070" spans="1:20" ht="15" hidden="1" customHeight="1" outlineLevel="1" x14ac:dyDescent="0.25">
      <c r="A1070" s="72">
        <v>1063</v>
      </c>
      <c r="B1070" s="754"/>
      <c r="C1070" s="763"/>
      <c r="D1070" s="756"/>
      <c r="E1070" s="757"/>
      <c r="F1070" s="757"/>
      <c r="G1070" s="779"/>
      <c r="H1070" s="800"/>
      <c r="I1070" s="801"/>
      <c r="J1070" s="802"/>
      <c r="K1070" s="759"/>
      <c r="L1070" s="760"/>
      <c r="M1070" s="761"/>
      <c r="N1070" s="804"/>
      <c r="O1070" s="803"/>
      <c r="P1070" s="759"/>
      <c r="Q1070" s="760"/>
      <c r="R1070" s="761"/>
      <c r="S1070" s="804"/>
      <c r="T1070" s="803"/>
    </row>
    <row r="1071" spans="1:20" ht="15" hidden="1" customHeight="1" outlineLevel="1" x14ac:dyDescent="0.25">
      <c r="A1071" s="72">
        <v>1064</v>
      </c>
      <c r="B1071" s="754"/>
      <c r="C1071" s="763"/>
      <c r="D1071" s="756"/>
      <c r="E1071" s="757"/>
      <c r="F1071" s="757"/>
      <c r="G1071" s="779"/>
      <c r="H1071" s="800"/>
      <c r="I1071" s="801"/>
      <c r="J1071" s="802"/>
      <c r="K1071" s="759"/>
      <c r="L1071" s="760"/>
      <c r="M1071" s="761"/>
      <c r="N1071" s="804"/>
      <c r="O1071" s="803"/>
      <c r="P1071" s="759"/>
      <c r="Q1071" s="760"/>
      <c r="R1071" s="761"/>
      <c r="S1071" s="804"/>
      <c r="T1071" s="803"/>
    </row>
    <row r="1072" spans="1:20" ht="15" hidden="1" customHeight="1" outlineLevel="1" x14ac:dyDescent="0.25">
      <c r="A1072" s="72">
        <v>1065</v>
      </c>
      <c r="B1072" s="754"/>
      <c r="C1072" s="763"/>
      <c r="D1072" s="756"/>
      <c r="E1072" s="757"/>
      <c r="F1072" s="757"/>
      <c r="G1072" s="779"/>
      <c r="H1072" s="800"/>
      <c r="I1072" s="801"/>
      <c r="J1072" s="802"/>
      <c r="K1072" s="759"/>
      <c r="L1072" s="760"/>
      <c r="M1072" s="761"/>
      <c r="N1072" s="804"/>
      <c r="O1072" s="803"/>
      <c r="P1072" s="759"/>
      <c r="Q1072" s="760"/>
      <c r="R1072" s="761"/>
      <c r="S1072" s="804"/>
      <c r="T1072" s="803"/>
    </row>
    <row r="1073" spans="1:20" ht="15" hidden="1" customHeight="1" outlineLevel="1" x14ac:dyDescent="0.25">
      <c r="A1073" s="72">
        <v>1066</v>
      </c>
      <c r="B1073" s="754"/>
      <c r="C1073" s="763"/>
      <c r="D1073" s="756"/>
      <c r="E1073" s="757"/>
      <c r="F1073" s="757"/>
      <c r="G1073" s="779"/>
      <c r="H1073" s="800"/>
      <c r="I1073" s="801"/>
      <c r="J1073" s="802"/>
      <c r="K1073" s="759"/>
      <c r="L1073" s="760"/>
      <c r="M1073" s="761"/>
      <c r="N1073" s="804"/>
      <c r="O1073" s="803"/>
      <c r="P1073" s="759"/>
      <c r="Q1073" s="760"/>
      <c r="R1073" s="761"/>
      <c r="S1073" s="804"/>
      <c r="T1073" s="803"/>
    </row>
    <row r="1074" spans="1:20" ht="15" hidden="1" customHeight="1" outlineLevel="1" x14ac:dyDescent="0.25">
      <c r="A1074" s="72">
        <v>1067</v>
      </c>
      <c r="B1074" s="754"/>
      <c r="C1074" s="763"/>
      <c r="D1074" s="756"/>
      <c r="E1074" s="757"/>
      <c r="F1074" s="757"/>
      <c r="G1074" s="779"/>
      <c r="H1074" s="800"/>
      <c r="I1074" s="801"/>
      <c r="J1074" s="802"/>
      <c r="K1074" s="759"/>
      <c r="L1074" s="760"/>
      <c r="M1074" s="761"/>
      <c r="N1074" s="804"/>
      <c r="O1074" s="803"/>
      <c r="P1074" s="759"/>
      <c r="Q1074" s="760"/>
      <c r="R1074" s="761"/>
      <c r="S1074" s="804"/>
      <c r="T1074" s="803"/>
    </row>
    <row r="1075" spans="1:20" ht="15" hidden="1" customHeight="1" outlineLevel="1" x14ac:dyDescent="0.25">
      <c r="A1075" s="72">
        <v>1068</v>
      </c>
      <c r="B1075" s="754"/>
      <c r="C1075" s="763"/>
      <c r="D1075" s="756"/>
      <c r="E1075" s="757"/>
      <c r="F1075" s="757"/>
      <c r="G1075" s="779"/>
      <c r="H1075" s="800"/>
      <c r="I1075" s="801"/>
      <c r="J1075" s="802"/>
      <c r="K1075" s="759"/>
      <c r="L1075" s="760"/>
      <c r="M1075" s="761"/>
      <c r="N1075" s="804"/>
      <c r="O1075" s="803"/>
      <c r="P1075" s="759"/>
      <c r="Q1075" s="760"/>
      <c r="R1075" s="761"/>
      <c r="S1075" s="804"/>
      <c r="T1075" s="803"/>
    </row>
    <row r="1076" spans="1:20" ht="15" hidden="1" customHeight="1" outlineLevel="1" x14ac:dyDescent="0.25">
      <c r="A1076" s="72">
        <v>1069</v>
      </c>
      <c r="B1076" s="754"/>
      <c r="C1076" s="763"/>
      <c r="D1076" s="756"/>
      <c r="E1076" s="757"/>
      <c r="F1076" s="757"/>
      <c r="G1076" s="779"/>
      <c r="H1076" s="800"/>
      <c r="I1076" s="801"/>
      <c r="J1076" s="802"/>
      <c r="K1076" s="759"/>
      <c r="L1076" s="760"/>
      <c r="M1076" s="761"/>
      <c r="N1076" s="804"/>
      <c r="O1076" s="803"/>
      <c r="P1076" s="759"/>
      <c r="Q1076" s="760"/>
      <c r="R1076" s="761"/>
      <c r="S1076" s="804"/>
      <c r="T1076" s="803"/>
    </row>
    <row r="1077" spans="1:20" ht="15" hidden="1" customHeight="1" outlineLevel="1" x14ac:dyDescent="0.25">
      <c r="A1077" s="72">
        <v>1070</v>
      </c>
      <c r="B1077" s="754"/>
      <c r="C1077" s="763"/>
      <c r="D1077" s="756"/>
      <c r="E1077" s="757"/>
      <c r="F1077" s="757"/>
      <c r="G1077" s="779"/>
      <c r="H1077" s="800"/>
      <c r="I1077" s="801"/>
      <c r="J1077" s="802"/>
      <c r="K1077" s="759"/>
      <c r="L1077" s="760"/>
      <c r="M1077" s="761"/>
      <c r="N1077" s="804"/>
      <c r="O1077" s="803"/>
      <c r="P1077" s="759"/>
      <c r="Q1077" s="760"/>
      <c r="R1077" s="761"/>
      <c r="S1077" s="804"/>
      <c r="T1077" s="803"/>
    </row>
    <row r="1078" spans="1:20" ht="15" hidden="1" customHeight="1" outlineLevel="1" x14ac:dyDescent="0.25">
      <c r="A1078" s="72">
        <v>1071</v>
      </c>
      <c r="B1078" s="754"/>
      <c r="C1078" s="763"/>
      <c r="D1078" s="756"/>
      <c r="E1078" s="757"/>
      <c r="F1078" s="757"/>
      <c r="G1078" s="779"/>
      <c r="H1078" s="800"/>
      <c r="I1078" s="801"/>
      <c r="J1078" s="802"/>
      <c r="K1078" s="759"/>
      <c r="L1078" s="760"/>
      <c r="M1078" s="761"/>
      <c r="N1078" s="804"/>
      <c r="O1078" s="803"/>
      <c r="P1078" s="759"/>
      <c r="Q1078" s="760"/>
      <c r="R1078" s="761"/>
      <c r="S1078" s="804"/>
      <c r="T1078" s="803"/>
    </row>
    <row r="1079" spans="1:20" ht="15" hidden="1" customHeight="1" outlineLevel="1" x14ac:dyDescent="0.25">
      <c r="A1079" s="72">
        <v>1072</v>
      </c>
      <c r="B1079" s="754"/>
      <c r="C1079" s="763"/>
      <c r="D1079" s="756"/>
      <c r="E1079" s="757"/>
      <c r="F1079" s="757"/>
      <c r="G1079" s="779"/>
      <c r="H1079" s="800"/>
      <c r="I1079" s="801"/>
      <c r="J1079" s="802"/>
      <c r="K1079" s="759"/>
      <c r="L1079" s="760"/>
      <c r="M1079" s="761"/>
      <c r="N1079" s="804"/>
      <c r="O1079" s="803"/>
      <c r="P1079" s="759"/>
      <c r="Q1079" s="760"/>
      <c r="R1079" s="761"/>
      <c r="S1079" s="804"/>
      <c r="T1079" s="803"/>
    </row>
    <row r="1080" spans="1:20" ht="15" hidden="1" customHeight="1" outlineLevel="1" x14ac:dyDescent="0.25">
      <c r="A1080" s="72">
        <v>1073</v>
      </c>
      <c r="B1080" s="754"/>
      <c r="C1080" s="763"/>
      <c r="D1080" s="756"/>
      <c r="E1080" s="757"/>
      <c r="F1080" s="757"/>
      <c r="G1080" s="779"/>
      <c r="H1080" s="800"/>
      <c r="I1080" s="801"/>
      <c r="J1080" s="802"/>
      <c r="K1080" s="759"/>
      <c r="L1080" s="760"/>
      <c r="M1080" s="761"/>
      <c r="N1080" s="804"/>
      <c r="O1080" s="803"/>
      <c r="P1080" s="759"/>
      <c r="Q1080" s="760"/>
      <c r="R1080" s="761"/>
      <c r="S1080" s="804"/>
      <c r="T1080" s="803"/>
    </row>
    <row r="1081" spans="1:20" ht="15" hidden="1" customHeight="1" outlineLevel="1" x14ac:dyDescent="0.25">
      <c r="A1081" s="72">
        <v>1074</v>
      </c>
      <c r="B1081" s="754"/>
      <c r="C1081" s="763"/>
      <c r="D1081" s="756"/>
      <c r="E1081" s="757"/>
      <c r="F1081" s="757"/>
      <c r="G1081" s="779"/>
      <c r="H1081" s="800"/>
      <c r="I1081" s="801"/>
      <c r="J1081" s="802"/>
      <c r="K1081" s="759"/>
      <c r="L1081" s="760"/>
      <c r="M1081" s="761"/>
      <c r="N1081" s="804"/>
      <c r="O1081" s="803"/>
      <c r="P1081" s="759"/>
      <c r="Q1081" s="760"/>
      <c r="R1081" s="761"/>
      <c r="S1081" s="804"/>
      <c r="T1081" s="803"/>
    </row>
    <row r="1082" spans="1:20" ht="15" hidden="1" customHeight="1" outlineLevel="1" x14ac:dyDescent="0.25">
      <c r="A1082" s="72">
        <v>1075</v>
      </c>
      <c r="B1082" s="754"/>
      <c r="C1082" s="763"/>
      <c r="D1082" s="756"/>
      <c r="E1082" s="757"/>
      <c r="F1082" s="757"/>
      <c r="G1082" s="779"/>
      <c r="H1082" s="800"/>
      <c r="I1082" s="801"/>
      <c r="J1082" s="802"/>
      <c r="K1082" s="759"/>
      <c r="L1082" s="760"/>
      <c r="M1082" s="761"/>
      <c r="N1082" s="804"/>
      <c r="O1082" s="803"/>
      <c r="P1082" s="759"/>
      <c r="Q1082" s="760"/>
      <c r="R1082" s="761"/>
      <c r="S1082" s="804"/>
      <c r="T1082" s="803"/>
    </row>
    <row r="1083" spans="1:20" ht="15" hidden="1" customHeight="1" outlineLevel="1" x14ac:dyDescent="0.25">
      <c r="A1083" s="72">
        <v>1076</v>
      </c>
      <c r="B1083" s="754"/>
      <c r="C1083" s="763"/>
      <c r="D1083" s="756"/>
      <c r="E1083" s="757"/>
      <c r="F1083" s="757"/>
      <c r="G1083" s="779"/>
      <c r="H1083" s="800"/>
      <c r="I1083" s="801"/>
      <c r="J1083" s="802"/>
      <c r="K1083" s="759"/>
      <c r="L1083" s="760"/>
      <c r="M1083" s="761"/>
      <c r="N1083" s="804"/>
      <c r="O1083" s="803"/>
      <c r="P1083" s="759"/>
      <c r="Q1083" s="760"/>
      <c r="R1083" s="761"/>
      <c r="S1083" s="804"/>
      <c r="T1083" s="803"/>
    </row>
    <row r="1084" spans="1:20" ht="15" hidden="1" customHeight="1" outlineLevel="1" x14ac:dyDescent="0.25">
      <c r="A1084" s="72">
        <v>1077</v>
      </c>
      <c r="B1084" s="754"/>
      <c r="C1084" s="763"/>
      <c r="D1084" s="756"/>
      <c r="E1084" s="757"/>
      <c r="F1084" s="757"/>
      <c r="G1084" s="779"/>
      <c r="H1084" s="800"/>
      <c r="I1084" s="801"/>
      <c r="J1084" s="802"/>
      <c r="K1084" s="759"/>
      <c r="L1084" s="760"/>
      <c r="M1084" s="761"/>
      <c r="N1084" s="804"/>
      <c r="O1084" s="803"/>
      <c r="P1084" s="759"/>
      <c r="Q1084" s="760"/>
      <c r="R1084" s="761"/>
      <c r="S1084" s="804"/>
      <c r="T1084" s="803"/>
    </row>
    <row r="1085" spans="1:20" ht="15" hidden="1" customHeight="1" outlineLevel="1" x14ac:dyDescent="0.25">
      <c r="A1085" s="72">
        <v>1078</v>
      </c>
      <c r="B1085" s="754"/>
      <c r="C1085" s="763"/>
      <c r="D1085" s="756"/>
      <c r="E1085" s="757"/>
      <c r="F1085" s="757"/>
      <c r="G1085" s="779"/>
      <c r="H1085" s="800"/>
      <c r="I1085" s="801"/>
      <c r="J1085" s="802"/>
      <c r="K1085" s="759"/>
      <c r="L1085" s="760"/>
      <c r="M1085" s="761"/>
      <c r="N1085" s="804"/>
      <c r="O1085" s="803"/>
      <c r="P1085" s="759"/>
      <c r="Q1085" s="760"/>
      <c r="R1085" s="761"/>
      <c r="S1085" s="804"/>
      <c r="T1085" s="803"/>
    </row>
    <row r="1086" spans="1:20" ht="15" hidden="1" customHeight="1" outlineLevel="1" x14ac:dyDescent="0.25">
      <c r="A1086" s="72">
        <v>1079</v>
      </c>
      <c r="B1086" s="754"/>
      <c r="C1086" s="763"/>
      <c r="D1086" s="756"/>
      <c r="E1086" s="757"/>
      <c r="F1086" s="757"/>
      <c r="G1086" s="779"/>
      <c r="H1086" s="800"/>
      <c r="I1086" s="801"/>
      <c r="J1086" s="802"/>
      <c r="K1086" s="759"/>
      <c r="L1086" s="760"/>
      <c r="M1086" s="761"/>
      <c r="N1086" s="804"/>
      <c r="O1086" s="803"/>
      <c r="P1086" s="759"/>
      <c r="Q1086" s="760"/>
      <c r="R1086" s="761"/>
      <c r="S1086" s="804"/>
      <c r="T1086" s="803"/>
    </row>
    <row r="1087" spans="1:20" ht="15" hidden="1" customHeight="1" outlineLevel="1" x14ac:dyDescent="0.25">
      <c r="A1087" s="72">
        <v>1080</v>
      </c>
      <c r="B1087" s="754"/>
      <c r="C1087" s="763"/>
      <c r="D1087" s="756"/>
      <c r="E1087" s="757"/>
      <c r="F1087" s="757"/>
      <c r="G1087" s="779"/>
      <c r="H1087" s="800"/>
      <c r="I1087" s="801"/>
      <c r="J1087" s="802"/>
      <c r="K1087" s="759"/>
      <c r="L1087" s="760"/>
      <c r="M1087" s="761"/>
      <c r="N1087" s="804"/>
      <c r="O1087" s="803"/>
      <c r="P1087" s="759"/>
      <c r="Q1087" s="760"/>
      <c r="R1087" s="761"/>
      <c r="S1087" s="804"/>
      <c r="T1087" s="803"/>
    </row>
    <row r="1088" spans="1:20" ht="15" hidden="1" customHeight="1" outlineLevel="1" x14ac:dyDescent="0.25">
      <c r="A1088" s="72">
        <v>1081</v>
      </c>
      <c r="B1088" s="754"/>
      <c r="C1088" s="763"/>
      <c r="D1088" s="756"/>
      <c r="E1088" s="757"/>
      <c r="F1088" s="757"/>
      <c r="G1088" s="779"/>
      <c r="H1088" s="800"/>
      <c r="I1088" s="801"/>
      <c r="J1088" s="802"/>
      <c r="K1088" s="759"/>
      <c r="L1088" s="760"/>
      <c r="M1088" s="761"/>
      <c r="N1088" s="804"/>
      <c r="O1088" s="803"/>
      <c r="P1088" s="759"/>
      <c r="Q1088" s="760"/>
      <c r="R1088" s="761"/>
      <c r="S1088" s="804"/>
      <c r="T1088" s="803"/>
    </row>
    <row r="1089" spans="1:20" ht="15" hidden="1" customHeight="1" outlineLevel="1" x14ac:dyDescent="0.25">
      <c r="A1089" s="72">
        <v>1082</v>
      </c>
      <c r="B1089" s="754"/>
      <c r="C1089" s="763"/>
      <c r="D1089" s="756"/>
      <c r="E1089" s="757"/>
      <c r="F1089" s="757"/>
      <c r="G1089" s="779"/>
      <c r="H1089" s="800"/>
      <c r="I1089" s="801"/>
      <c r="J1089" s="802"/>
      <c r="K1089" s="759"/>
      <c r="L1089" s="760"/>
      <c r="M1089" s="761"/>
      <c r="N1089" s="804"/>
      <c r="O1089" s="803"/>
      <c r="P1089" s="759"/>
      <c r="Q1089" s="760"/>
      <c r="R1089" s="761"/>
      <c r="S1089" s="804"/>
      <c r="T1089" s="803"/>
    </row>
    <row r="1090" spans="1:20" ht="15" hidden="1" customHeight="1" outlineLevel="1" x14ac:dyDescent="0.25">
      <c r="A1090" s="72">
        <v>1083</v>
      </c>
      <c r="B1090" s="754"/>
      <c r="C1090" s="763"/>
      <c r="D1090" s="756"/>
      <c r="E1090" s="757"/>
      <c r="F1090" s="757"/>
      <c r="G1090" s="779"/>
      <c r="H1090" s="800"/>
      <c r="I1090" s="801"/>
      <c r="J1090" s="802"/>
      <c r="K1090" s="759"/>
      <c r="L1090" s="760"/>
      <c r="M1090" s="761"/>
      <c r="N1090" s="804"/>
      <c r="O1090" s="803"/>
      <c r="P1090" s="759"/>
      <c r="Q1090" s="760"/>
      <c r="R1090" s="761"/>
      <c r="S1090" s="804"/>
      <c r="T1090" s="803"/>
    </row>
    <row r="1091" spans="1:20" ht="15" hidden="1" customHeight="1" outlineLevel="1" x14ac:dyDescent="0.25">
      <c r="A1091" s="72">
        <v>1084</v>
      </c>
      <c r="B1091" s="754"/>
      <c r="C1091" s="763"/>
      <c r="D1091" s="756"/>
      <c r="E1091" s="757"/>
      <c r="F1091" s="757"/>
      <c r="G1091" s="779"/>
      <c r="H1091" s="800"/>
      <c r="I1091" s="801"/>
      <c r="J1091" s="802"/>
      <c r="K1091" s="759"/>
      <c r="L1091" s="760"/>
      <c r="M1091" s="761"/>
      <c r="N1091" s="804"/>
      <c r="O1091" s="803"/>
      <c r="P1091" s="759"/>
      <c r="Q1091" s="760"/>
      <c r="R1091" s="761"/>
      <c r="S1091" s="804"/>
      <c r="T1091" s="803"/>
    </row>
    <row r="1092" spans="1:20" ht="15" hidden="1" customHeight="1" outlineLevel="1" x14ac:dyDescent="0.25">
      <c r="A1092" s="72">
        <v>1085</v>
      </c>
      <c r="B1092" s="754"/>
      <c r="C1092" s="763"/>
      <c r="D1092" s="756"/>
      <c r="E1092" s="757"/>
      <c r="F1092" s="757"/>
      <c r="G1092" s="779"/>
      <c r="H1092" s="800"/>
      <c r="I1092" s="801"/>
      <c r="J1092" s="802"/>
      <c r="K1092" s="759"/>
      <c r="L1092" s="760"/>
      <c r="M1092" s="761"/>
      <c r="N1092" s="804"/>
      <c r="O1092" s="803"/>
      <c r="P1092" s="759"/>
      <c r="Q1092" s="760"/>
      <c r="R1092" s="761"/>
      <c r="S1092" s="804"/>
      <c r="T1092" s="803"/>
    </row>
    <row r="1093" spans="1:20" ht="15" hidden="1" customHeight="1" outlineLevel="1" x14ac:dyDescent="0.25">
      <c r="A1093" s="72">
        <v>1086</v>
      </c>
      <c r="B1093" s="754"/>
      <c r="C1093" s="763"/>
      <c r="D1093" s="756"/>
      <c r="E1093" s="757"/>
      <c r="F1093" s="757"/>
      <c r="G1093" s="779"/>
      <c r="H1093" s="800"/>
      <c r="I1093" s="801"/>
      <c r="J1093" s="802"/>
      <c r="K1093" s="759"/>
      <c r="L1093" s="760"/>
      <c r="M1093" s="761"/>
      <c r="N1093" s="804"/>
      <c r="O1093" s="803"/>
      <c r="P1093" s="759"/>
      <c r="Q1093" s="760"/>
      <c r="R1093" s="761"/>
      <c r="S1093" s="804"/>
      <c r="T1093" s="803"/>
    </row>
    <row r="1094" spans="1:20" ht="15" hidden="1" customHeight="1" outlineLevel="1" x14ac:dyDescent="0.25">
      <c r="A1094" s="72">
        <v>1087</v>
      </c>
      <c r="B1094" s="754"/>
      <c r="C1094" s="763"/>
      <c r="D1094" s="756"/>
      <c r="E1094" s="757"/>
      <c r="F1094" s="757"/>
      <c r="G1094" s="779"/>
      <c r="H1094" s="800"/>
      <c r="I1094" s="801"/>
      <c r="J1094" s="802"/>
      <c r="K1094" s="759"/>
      <c r="L1094" s="760"/>
      <c r="M1094" s="761"/>
      <c r="N1094" s="804"/>
      <c r="O1094" s="803"/>
      <c r="P1094" s="759"/>
      <c r="Q1094" s="760"/>
      <c r="R1094" s="761"/>
      <c r="S1094" s="804"/>
      <c r="T1094" s="803"/>
    </row>
    <row r="1095" spans="1:20" ht="15" hidden="1" customHeight="1" outlineLevel="1" x14ac:dyDescent="0.25">
      <c r="A1095" s="72">
        <v>1088</v>
      </c>
      <c r="B1095" s="754"/>
      <c r="C1095" s="763"/>
      <c r="D1095" s="756"/>
      <c r="E1095" s="757"/>
      <c r="F1095" s="757"/>
      <c r="G1095" s="779"/>
      <c r="H1095" s="800"/>
      <c r="I1095" s="801"/>
      <c r="J1095" s="802"/>
      <c r="K1095" s="759"/>
      <c r="L1095" s="760"/>
      <c r="M1095" s="761"/>
      <c r="N1095" s="804"/>
      <c r="O1095" s="803"/>
      <c r="P1095" s="759"/>
      <c r="Q1095" s="760"/>
      <c r="R1095" s="761"/>
      <c r="S1095" s="804"/>
      <c r="T1095" s="803"/>
    </row>
    <row r="1096" spans="1:20" ht="15" hidden="1" customHeight="1" outlineLevel="1" x14ac:dyDescent="0.25">
      <c r="A1096" s="72">
        <v>1089</v>
      </c>
      <c r="B1096" s="754"/>
      <c r="C1096" s="763"/>
      <c r="D1096" s="756"/>
      <c r="E1096" s="757"/>
      <c r="F1096" s="757"/>
      <c r="G1096" s="779"/>
      <c r="H1096" s="800"/>
      <c r="I1096" s="801"/>
      <c r="J1096" s="802"/>
      <c r="K1096" s="759"/>
      <c r="L1096" s="760"/>
      <c r="M1096" s="761"/>
      <c r="N1096" s="804"/>
      <c r="O1096" s="803"/>
      <c r="P1096" s="759"/>
      <c r="Q1096" s="760"/>
      <c r="R1096" s="761"/>
      <c r="S1096" s="804"/>
      <c r="T1096" s="803"/>
    </row>
    <row r="1097" spans="1:20" ht="15" hidden="1" customHeight="1" outlineLevel="1" x14ac:dyDescent="0.25">
      <c r="A1097" s="72">
        <v>1090</v>
      </c>
      <c r="B1097" s="754"/>
      <c r="C1097" s="763"/>
      <c r="D1097" s="756"/>
      <c r="E1097" s="757"/>
      <c r="F1097" s="757"/>
      <c r="G1097" s="779"/>
      <c r="H1097" s="800"/>
      <c r="I1097" s="801"/>
      <c r="J1097" s="802"/>
      <c r="K1097" s="759"/>
      <c r="L1097" s="760"/>
      <c r="M1097" s="761"/>
      <c r="N1097" s="804"/>
      <c r="O1097" s="803"/>
      <c r="P1097" s="759"/>
      <c r="Q1097" s="760"/>
      <c r="R1097" s="761"/>
      <c r="S1097" s="804"/>
      <c r="T1097" s="803"/>
    </row>
    <row r="1098" spans="1:20" ht="15" hidden="1" customHeight="1" outlineLevel="1" x14ac:dyDescent="0.25">
      <c r="A1098" s="72">
        <v>1091</v>
      </c>
      <c r="B1098" s="754"/>
      <c r="C1098" s="763"/>
      <c r="D1098" s="756"/>
      <c r="E1098" s="757"/>
      <c r="F1098" s="757"/>
      <c r="G1098" s="779"/>
      <c r="H1098" s="800"/>
      <c r="I1098" s="801"/>
      <c r="J1098" s="802"/>
      <c r="K1098" s="759"/>
      <c r="L1098" s="760"/>
      <c r="M1098" s="761"/>
      <c r="N1098" s="804"/>
      <c r="O1098" s="803"/>
      <c r="P1098" s="759"/>
      <c r="Q1098" s="760"/>
      <c r="R1098" s="761"/>
      <c r="S1098" s="804"/>
      <c r="T1098" s="803"/>
    </row>
    <row r="1099" spans="1:20" ht="15" hidden="1" customHeight="1" outlineLevel="1" x14ac:dyDescent="0.25">
      <c r="A1099" s="72">
        <v>1092</v>
      </c>
      <c r="B1099" s="754"/>
      <c r="C1099" s="763"/>
      <c r="D1099" s="756"/>
      <c r="E1099" s="757"/>
      <c r="F1099" s="757"/>
      <c r="G1099" s="779"/>
      <c r="H1099" s="800"/>
      <c r="I1099" s="801"/>
      <c r="J1099" s="802"/>
      <c r="K1099" s="759"/>
      <c r="L1099" s="760"/>
      <c r="M1099" s="761"/>
      <c r="N1099" s="804"/>
      <c r="O1099" s="803"/>
      <c r="P1099" s="759"/>
      <c r="Q1099" s="760"/>
      <c r="R1099" s="761"/>
      <c r="S1099" s="804"/>
      <c r="T1099" s="803"/>
    </row>
    <row r="1100" spans="1:20" ht="15" hidden="1" customHeight="1" outlineLevel="1" x14ac:dyDescent="0.25">
      <c r="A1100" s="72">
        <v>1093</v>
      </c>
      <c r="B1100" s="754"/>
      <c r="C1100" s="763"/>
      <c r="D1100" s="756"/>
      <c r="E1100" s="757"/>
      <c r="F1100" s="757"/>
      <c r="G1100" s="779"/>
      <c r="H1100" s="800"/>
      <c r="I1100" s="801"/>
      <c r="J1100" s="802"/>
      <c r="K1100" s="759"/>
      <c r="L1100" s="760"/>
      <c r="M1100" s="761"/>
      <c r="N1100" s="804"/>
      <c r="O1100" s="803"/>
      <c r="P1100" s="759"/>
      <c r="Q1100" s="760"/>
      <c r="R1100" s="761"/>
      <c r="S1100" s="804"/>
      <c r="T1100" s="803"/>
    </row>
    <row r="1101" spans="1:20" ht="15" hidden="1" customHeight="1" outlineLevel="1" x14ac:dyDescent="0.25">
      <c r="A1101" s="72">
        <v>1094</v>
      </c>
      <c r="B1101" s="754"/>
      <c r="C1101" s="763"/>
      <c r="D1101" s="756"/>
      <c r="E1101" s="757"/>
      <c r="F1101" s="757"/>
      <c r="G1101" s="779"/>
      <c r="H1101" s="800"/>
      <c r="I1101" s="801"/>
      <c r="J1101" s="802"/>
      <c r="K1101" s="759"/>
      <c r="L1101" s="760"/>
      <c r="M1101" s="761"/>
      <c r="N1101" s="804"/>
      <c r="O1101" s="803"/>
      <c r="P1101" s="759"/>
      <c r="Q1101" s="760"/>
      <c r="R1101" s="761"/>
      <c r="S1101" s="804"/>
      <c r="T1101" s="803"/>
    </row>
    <row r="1102" spans="1:20" ht="15" hidden="1" customHeight="1" outlineLevel="1" x14ac:dyDescent="0.25">
      <c r="A1102" s="72">
        <v>1095</v>
      </c>
      <c r="B1102" s="754"/>
      <c r="C1102" s="763"/>
      <c r="D1102" s="756"/>
      <c r="E1102" s="757"/>
      <c r="F1102" s="757"/>
      <c r="G1102" s="779"/>
      <c r="H1102" s="800"/>
      <c r="I1102" s="801"/>
      <c r="J1102" s="802"/>
      <c r="K1102" s="759"/>
      <c r="L1102" s="760"/>
      <c r="M1102" s="761"/>
      <c r="N1102" s="804"/>
      <c r="O1102" s="803"/>
      <c r="P1102" s="759"/>
      <c r="Q1102" s="760"/>
      <c r="R1102" s="761"/>
      <c r="S1102" s="804"/>
      <c r="T1102" s="803"/>
    </row>
    <row r="1103" spans="1:20" ht="15" hidden="1" customHeight="1" outlineLevel="1" x14ac:dyDescent="0.25">
      <c r="A1103" s="72">
        <v>1096</v>
      </c>
      <c r="B1103" s="754"/>
      <c r="C1103" s="763"/>
      <c r="D1103" s="756"/>
      <c r="E1103" s="757"/>
      <c r="F1103" s="757"/>
      <c r="G1103" s="779"/>
      <c r="H1103" s="800"/>
      <c r="I1103" s="801"/>
      <c r="J1103" s="802"/>
      <c r="K1103" s="759"/>
      <c r="L1103" s="760"/>
      <c r="M1103" s="761"/>
      <c r="N1103" s="804"/>
      <c r="O1103" s="803"/>
      <c r="P1103" s="759"/>
      <c r="Q1103" s="760"/>
      <c r="R1103" s="761"/>
      <c r="S1103" s="804"/>
      <c r="T1103" s="803"/>
    </row>
    <row r="1104" spans="1:20" ht="15" hidden="1" customHeight="1" outlineLevel="1" x14ac:dyDescent="0.25">
      <c r="A1104" s="72">
        <v>1097</v>
      </c>
      <c r="B1104" s="754"/>
      <c r="C1104" s="763"/>
      <c r="D1104" s="756"/>
      <c r="E1104" s="757"/>
      <c r="F1104" s="757"/>
      <c r="G1104" s="779"/>
      <c r="H1104" s="800"/>
      <c r="I1104" s="801"/>
      <c r="J1104" s="802"/>
      <c r="K1104" s="759"/>
      <c r="L1104" s="760"/>
      <c r="M1104" s="761"/>
      <c r="N1104" s="804"/>
      <c r="O1104" s="803"/>
      <c r="P1104" s="759"/>
      <c r="Q1104" s="760"/>
      <c r="R1104" s="761"/>
      <c r="S1104" s="804"/>
      <c r="T1104" s="803"/>
    </row>
    <row r="1105" spans="1:20" ht="15" hidden="1" customHeight="1" outlineLevel="1" x14ac:dyDescent="0.25">
      <c r="A1105" s="72">
        <v>1098</v>
      </c>
      <c r="B1105" s="754"/>
      <c r="C1105" s="763"/>
      <c r="D1105" s="756"/>
      <c r="E1105" s="757"/>
      <c r="F1105" s="757"/>
      <c r="G1105" s="779"/>
      <c r="H1105" s="800"/>
      <c r="I1105" s="801"/>
      <c r="J1105" s="802"/>
      <c r="K1105" s="759"/>
      <c r="L1105" s="760"/>
      <c r="M1105" s="761"/>
      <c r="N1105" s="804"/>
      <c r="O1105" s="803"/>
      <c r="P1105" s="759"/>
      <c r="Q1105" s="760"/>
      <c r="R1105" s="761"/>
      <c r="S1105" s="804"/>
      <c r="T1105" s="803"/>
    </row>
    <row r="1106" spans="1:20" ht="15" hidden="1" customHeight="1" outlineLevel="1" x14ac:dyDescent="0.25">
      <c r="A1106" s="72">
        <v>1099</v>
      </c>
      <c r="B1106" s="754"/>
      <c r="C1106" s="763"/>
      <c r="D1106" s="756"/>
      <c r="E1106" s="757"/>
      <c r="F1106" s="757"/>
      <c r="G1106" s="779"/>
      <c r="H1106" s="800"/>
      <c r="I1106" s="801"/>
      <c r="J1106" s="802"/>
      <c r="K1106" s="759"/>
      <c r="L1106" s="760"/>
      <c r="M1106" s="761"/>
      <c r="N1106" s="804"/>
      <c r="O1106" s="803"/>
      <c r="P1106" s="759"/>
      <c r="Q1106" s="760"/>
      <c r="R1106" s="761"/>
      <c r="S1106" s="804"/>
      <c r="T1106" s="803"/>
    </row>
    <row r="1107" spans="1:20" ht="15" hidden="1" customHeight="1" outlineLevel="1" x14ac:dyDescent="0.25">
      <c r="A1107" s="72">
        <v>1100</v>
      </c>
      <c r="B1107" s="754"/>
      <c r="C1107" s="763"/>
      <c r="D1107" s="756"/>
      <c r="E1107" s="757"/>
      <c r="F1107" s="757"/>
      <c r="G1107" s="779"/>
      <c r="H1107" s="800"/>
      <c r="I1107" s="801"/>
      <c r="J1107" s="802"/>
      <c r="K1107" s="759"/>
      <c r="L1107" s="760"/>
      <c r="M1107" s="761"/>
      <c r="N1107" s="804"/>
      <c r="O1107" s="803"/>
      <c r="P1107" s="759"/>
      <c r="Q1107" s="760"/>
      <c r="R1107" s="761"/>
      <c r="S1107" s="804"/>
      <c r="T1107" s="803"/>
    </row>
    <row r="1108" spans="1:20" ht="15" hidden="1" customHeight="1" outlineLevel="1" x14ac:dyDescent="0.25">
      <c r="A1108" s="72">
        <v>1101</v>
      </c>
      <c r="B1108" s="754"/>
      <c r="C1108" s="763"/>
      <c r="D1108" s="756"/>
      <c r="E1108" s="757"/>
      <c r="F1108" s="757"/>
      <c r="G1108" s="779"/>
      <c r="H1108" s="800"/>
      <c r="I1108" s="801"/>
      <c r="J1108" s="802"/>
      <c r="K1108" s="759"/>
      <c r="L1108" s="760"/>
      <c r="M1108" s="761"/>
      <c r="N1108" s="804"/>
      <c r="O1108" s="803"/>
      <c r="P1108" s="759"/>
      <c r="Q1108" s="760"/>
      <c r="R1108" s="761"/>
      <c r="S1108" s="804"/>
      <c r="T1108" s="803"/>
    </row>
    <row r="1109" spans="1:20" ht="15" hidden="1" customHeight="1" outlineLevel="1" x14ac:dyDescent="0.25">
      <c r="A1109" s="72">
        <v>1102</v>
      </c>
      <c r="B1109" s="754"/>
      <c r="C1109" s="763"/>
      <c r="D1109" s="756"/>
      <c r="E1109" s="757"/>
      <c r="F1109" s="757"/>
      <c r="G1109" s="779"/>
      <c r="H1109" s="800"/>
      <c r="I1109" s="801"/>
      <c r="J1109" s="802"/>
      <c r="K1109" s="759"/>
      <c r="L1109" s="760"/>
      <c r="M1109" s="761"/>
      <c r="N1109" s="804"/>
      <c r="O1109" s="803"/>
      <c r="P1109" s="759"/>
      <c r="Q1109" s="760"/>
      <c r="R1109" s="761"/>
      <c r="S1109" s="804"/>
      <c r="T1109" s="803"/>
    </row>
    <row r="1110" spans="1:20" ht="15" hidden="1" customHeight="1" outlineLevel="1" x14ac:dyDescent="0.25">
      <c r="A1110" s="72">
        <v>1103</v>
      </c>
      <c r="B1110" s="754"/>
      <c r="C1110" s="763"/>
      <c r="D1110" s="756"/>
      <c r="E1110" s="757"/>
      <c r="F1110" s="757"/>
      <c r="G1110" s="779"/>
      <c r="H1110" s="800"/>
      <c r="I1110" s="801"/>
      <c r="J1110" s="802"/>
      <c r="K1110" s="759"/>
      <c r="L1110" s="760"/>
      <c r="M1110" s="761"/>
      <c r="N1110" s="804"/>
      <c r="O1110" s="803"/>
      <c r="P1110" s="759"/>
      <c r="Q1110" s="760"/>
      <c r="R1110" s="761"/>
      <c r="S1110" s="804"/>
      <c r="T1110" s="803"/>
    </row>
    <row r="1111" spans="1:20" ht="15" hidden="1" customHeight="1" outlineLevel="1" x14ac:dyDescent="0.25">
      <c r="A1111" s="72">
        <v>1104</v>
      </c>
      <c r="B1111" s="754"/>
      <c r="C1111" s="763"/>
      <c r="D1111" s="756"/>
      <c r="E1111" s="757"/>
      <c r="F1111" s="757"/>
      <c r="G1111" s="779"/>
      <c r="H1111" s="800"/>
      <c r="I1111" s="801"/>
      <c r="J1111" s="802"/>
      <c r="K1111" s="759"/>
      <c r="L1111" s="760"/>
      <c r="M1111" s="761"/>
      <c r="N1111" s="804"/>
      <c r="O1111" s="803"/>
      <c r="P1111" s="759"/>
      <c r="Q1111" s="760"/>
      <c r="R1111" s="761"/>
      <c r="S1111" s="804"/>
      <c r="T1111" s="803"/>
    </row>
    <row r="1112" spans="1:20" ht="15" hidden="1" customHeight="1" outlineLevel="1" x14ac:dyDescent="0.25">
      <c r="A1112" s="72">
        <v>1105</v>
      </c>
      <c r="B1112" s="754"/>
      <c r="C1112" s="763"/>
      <c r="D1112" s="756"/>
      <c r="E1112" s="757"/>
      <c r="F1112" s="757"/>
      <c r="G1112" s="779"/>
      <c r="H1112" s="800"/>
      <c r="I1112" s="801"/>
      <c r="J1112" s="802"/>
      <c r="K1112" s="759"/>
      <c r="L1112" s="760"/>
      <c r="M1112" s="761"/>
      <c r="N1112" s="804"/>
      <c r="O1112" s="803"/>
      <c r="P1112" s="759"/>
      <c r="Q1112" s="760"/>
      <c r="R1112" s="761"/>
      <c r="S1112" s="804"/>
      <c r="T1112" s="803"/>
    </row>
    <row r="1113" spans="1:20" ht="15" hidden="1" customHeight="1" outlineLevel="1" x14ac:dyDescent="0.25">
      <c r="A1113" s="72">
        <v>1106</v>
      </c>
      <c r="B1113" s="754"/>
      <c r="C1113" s="763"/>
      <c r="D1113" s="756"/>
      <c r="E1113" s="757"/>
      <c r="F1113" s="757"/>
      <c r="G1113" s="779"/>
      <c r="H1113" s="800"/>
      <c r="I1113" s="801"/>
      <c r="J1113" s="802"/>
      <c r="K1113" s="759"/>
      <c r="L1113" s="760"/>
      <c r="M1113" s="761"/>
      <c r="N1113" s="804"/>
      <c r="O1113" s="803"/>
      <c r="P1113" s="759"/>
      <c r="Q1113" s="760"/>
      <c r="R1113" s="761"/>
      <c r="S1113" s="804"/>
      <c r="T1113" s="803"/>
    </row>
    <row r="1114" spans="1:20" ht="15" hidden="1" customHeight="1" outlineLevel="1" x14ac:dyDescent="0.25">
      <c r="A1114" s="72">
        <v>1107</v>
      </c>
      <c r="B1114" s="754"/>
      <c r="C1114" s="763"/>
      <c r="D1114" s="756"/>
      <c r="E1114" s="757"/>
      <c r="F1114" s="757"/>
      <c r="G1114" s="779"/>
      <c r="H1114" s="800"/>
      <c r="I1114" s="801"/>
      <c r="J1114" s="802"/>
      <c r="K1114" s="759"/>
      <c r="L1114" s="760"/>
      <c r="M1114" s="761"/>
      <c r="N1114" s="804"/>
      <c r="O1114" s="803"/>
      <c r="P1114" s="759"/>
      <c r="Q1114" s="760"/>
      <c r="R1114" s="761"/>
      <c r="S1114" s="804"/>
      <c r="T1114" s="803"/>
    </row>
    <row r="1115" spans="1:20" ht="15" hidden="1" customHeight="1" outlineLevel="1" x14ac:dyDescent="0.25">
      <c r="A1115" s="72">
        <v>1108</v>
      </c>
      <c r="B1115" s="754"/>
      <c r="C1115" s="763"/>
      <c r="D1115" s="756"/>
      <c r="E1115" s="757"/>
      <c r="F1115" s="757"/>
      <c r="G1115" s="779"/>
      <c r="H1115" s="800"/>
      <c r="I1115" s="801"/>
      <c r="J1115" s="802"/>
      <c r="K1115" s="759"/>
      <c r="L1115" s="760"/>
      <c r="M1115" s="761"/>
      <c r="N1115" s="804"/>
      <c r="O1115" s="803"/>
      <c r="P1115" s="759"/>
      <c r="Q1115" s="760"/>
      <c r="R1115" s="761"/>
      <c r="S1115" s="804"/>
      <c r="T1115" s="803"/>
    </row>
    <row r="1116" spans="1:20" ht="15" hidden="1" customHeight="1" outlineLevel="1" x14ac:dyDescent="0.25">
      <c r="A1116" s="72">
        <v>1109</v>
      </c>
      <c r="B1116" s="754"/>
      <c r="C1116" s="763"/>
      <c r="D1116" s="756"/>
      <c r="E1116" s="757"/>
      <c r="F1116" s="757"/>
      <c r="G1116" s="779"/>
      <c r="H1116" s="800"/>
      <c r="I1116" s="801"/>
      <c r="J1116" s="802"/>
      <c r="K1116" s="759"/>
      <c r="L1116" s="760"/>
      <c r="M1116" s="761"/>
      <c r="N1116" s="804"/>
      <c r="O1116" s="803"/>
      <c r="P1116" s="759"/>
      <c r="Q1116" s="760"/>
      <c r="R1116" s="761"/>
      <c r="S1116" s="804"/>
      <c r="T1116" s="803"/>
    </row>
    <row r="1117" spans="1:20" ht="15" hidden="1" customHeight="1" outlineLevel="1" x14ac:dyDescent="0.25">
      <c r="A1117" s="72">
        <v>1110</v>
      </c>
      <c r="B1117" s="754"/>
      <c r="C1117" s="763"/>
      <c r="D1117" s="756"/>
      <c r="E1117" s="757"/>
      <c r="F1117" s="757"/>
      <c r="G1117" s="779"/>
      <c r="H1117" s="800"/>
      <c r="I1117" s="801"/>
      <c r="J1117" s="802"/>
      <c r="K1117" s="759"/>
      <c r="L1117" s="760"/>
      <c r="M1117" s="761"/>
      <c r="N1117" s="804"/>
      <c r="O1117" s="803"/>
      <c r="P1117" s="759"/>
      <c r="Q1117" s="760"/>
      <c r="R1117" s="761"/>
      <c r="S1117" s="804"/>
      <c r="T1117" s="803"/>
    </row>
    <row r="1118" spans="1:20" ht="15" hidden="1" customHeight="1" outlineLevel="1" x14ac:dyDescent="0.25">
      <c r="A1118" s="72">
        <v>1111</v>
      </c>
      <c r="B1118" s="754"/>
      <c r="C1118" s="763"/>
      <c r="D1118" s="756"/>
      <c r="E1118" s="757"/>
      <c r="F1118" s="757"/>
      <c r="G1118" s="779"/>
      <c r="H1118" s="800"/>
      <c r="I1118" s="801"/>
      <c r="J1118" s="802"/>
      <c r="K1118" s="759"/>
      <c r="L1118" s="760"/>
      <c r="M1118" s="761"/>
      <c r="N1118" s="804"/>
      <c r="O1118" s="803"/>
      <c r="P1118" s="759"/>
      <c r="Q1118" s="760"/>
      <c r="R1118" s="761"/>
      <c r="S1118" s="804"/>
      <c r="T1118" s="803"/>
    </row>
    <row r="1119" spans="1:20" ht="15" hidden="1" customHeight="1" outlineLevel="1" x14ac:dyDescent="0.25">
      <c r="A1119" s="72">
        <v>1112</v>
      </c>
      <c r="B1119" s="754"/>
      <c r="C1119" s="763"/>
      <c r="D1119" s="756"/>
      <c r="E1119" s="757"/>
      <c r="F1119" s="757"/>
      <c r="G1119" s="779"/>
      <c r="H1119" s="800"/>
      <c r="I1119" s="801"/>
      <c r="J1119" s="802"/>
      <c r="K1119" s="759"/>
      <c r="L1119" s="760"/>
      <c r="M1119" s="761"/>
      <c r="N1119" s="804"/>
      <c r="O1119" s="803"/>
      <c r="P1119" s="759"/>
      <c r="Q1119" s="760"/>
      <c r="R1119" s="761"/>
      <c r="S1119" s="804"/>
      <c r="T1119" s="803"/>
    </row>
    <row r="1120" spans="1:20" ht="15" hidden="1" customHeight="1" outlineLevel="1" x14ac:dyDescent="0.25">
      <c r="A1120" s="72">
        <v>1113</v>
      </c>
      <c r="B1120" s="754"/>
      <c r="C1120" s="763"/>
      <c r="D1120" s="756"/>
      <c r="E1120" s="757"/>
      <c r="F1120" s="757"/>
      <c r="G1120" s="779"/>
      <c r="H1120" s="800"/>
      <c r="I1120" s="801"/>
      <c r="J1120" s="802"/>
      <c r="K1120" s="759"/>
      <c r="L1120" s="760"/>
      <c r="M1120" s="761"/>
      <c r="N1120" s="804"/>
      <c r="O1120" s="803"/>
      <c r="P1120" s="759"/>
      <c r="Q1120" s="760"/>
      <c r="R1120" s="761"/>
      <c r="S1120" s="804"/>
      <c r="T1120" s="803"/>
    </row>
    <row r="1121" spans="1:20" ht="15" hidden="1" customHeight="1" outlineLevel="1" x14ac:dyDescent="0.25">
      <c r="A1121" s="72">
        <v>1114</v>
      </c>
      <c r="B1121" s="754"/>
      <c r="C1121" s="763"/>
      <c r="D1121" s="756"/>
      <c r="E1121" s="757"/>
      <c r="F1121" s="757"/>
      <c r="G1121" s="779"/>
      <c r="H1121" s="800"/>
      <c r="I1121" s="801"/>
      <c r="J1121" s="802"/>
      <c r="K1121" s="759"/>
      <c r="L1121" s="760"/>
      <c r="M1121" s="761"/>
      <c r="N1121" s="804"/>
      <c r="O1121" s="803"/>
      <c r="P1121" s="759"/>
      <c r="Q1121" s="760"/>
      <c r="R1121" s="761"/>
      <c r="S1121" s="804"/>
      <c r="T1121" s="803"/>
    </row>
    <row r="1122" spans="1:20" ht="15" hidden="1" customHeight="1" outlineLevel="1" x14ac:dyDescent="0.25">
      <c r="A1122" s="72">
        <v>1115</v>
      </c>
      <c r="B1122" s="754"/>
      <c r="C1122" s="763"/>
      <c r="D1122" s="756"/>
      <c r="E1122" s="757"/>
      <c r="F1122" s="757"/>
      <c r="G1122" s="779"/>
      <c r="H1122" s="800"/>
      <c r="I1122" s="801"/>
      <c r="J1122" s="802"/>
      <c r="K1122" s="759"/>
      <c r="L1122" s="760"/>
      <c r="M1122" s="761"/>
      <c r="N1122" s="804"/>
      <c r="O1122" s="803"/>
      <c r="P1122" s="759"/>
      <c r="Q1122" s="760"/>
      <c r="R1122" s="761"/>
      <c r="S1122" s="804"/>
      <c r="T1122" s="803"/>
    </row>
    <row r="1123" spans="1:20" ht="15" hidden="1" customHeight="1" outlineLevel="1" x14ac:dyDescent="0.25">
      <c r="A1123" s="72">
        <v>1116</v>
      </c>
      <c r="B1123" s="754"/>
      <c r="C1123" s="763"/>
      <c r="D1123" s="756"/>
      <c r="E1123" s="757"/>
      <c r="F1123" s="757"/>
      <c r="G1123" s="779"/>
      <c r="H1123" s="800"/>
      <c r="I1123" s="801"/>
      <c r="J1123" s="802"/>
      <c r="K1123" s="759"/>
      <c r="L1123" s="760"/>
      <c r="M1123" s="761"/>
      <c r="N1123" s="804"/>
      <c r="O1123" s="803"/>
      <c r="P1123" s="759"/>
      <c r="Q1123" s="760"/>
      <c r="R1123" s="761"/>
      <c r="S1123" s="804"/>
      <c r="T1123" s="803"/>
    </row>
    <row r="1124" spans="1:20" ht="15" hidden="1" customHeight="1" outlineLevel="1" x14ac:dyDescent="0.25">
      <c r="A1124" s="72">
        <v>1117</v>
      </c>
      <c r="B1124" s="754"/>
      <c r="C1124" s="763"/>
      <c r="D1124" s="756"/>
      <c r="E1124" s="757"/>
      <c r="F1124" s="757"/>
      <c r="G1124" s="779"/>
      <c r="H1124" s="800"/>
      <c r="I1124" s="801"/>
      <c r="J1124" s="802"/>
      <c r="K1124" s="759"/>
      <c r="L1124" s="760"/>
      <c r="M1124" s="761"/>
      <c r="N1124" s="804"/>
      <c r="O1124" s="803"/>
      <c r="P1124" s="759"/>
      <c r="Q1124" s="760"/>
      <c r="R1124" s="761"/>
      <c r="S1124" s="804"/>
      <c r="T1124" s="803"/>
    </row>
    <row r="1125" spans="1:20" ht="15" hidden="1" customHeight="1" outlineLevel="1" x14ac:dyDescent="0.25">
      <c r="A1125" s="72">
        <v>1118</v>
      </c>
      <c r="B1125" s="754"/>
      <c r="C1125" s="763"/>
      <c r="D1125" s="756"/>
      <c r="E1125" s="757"/>
      <c r="F1125" s="757"/>
      <c r="G1125" s="779"/>
      <c r="H1125" s="800"/>
      <c r="I1125" s="801"/>
      <c r="J1125" s="802"/>
      <c r="K1125" s="759"/>
      <c r="L1125" s="760"/>
      <c r="M1125" s="761"/>
      <c r="N1125" s="804"/>
      <c r="O1125" s="803"/>
      <c r="P1125" s="759"/>
      <c r="Q1125" s="760"/>
      <c r="R1125" s="761"/>
      <c r="S1125" s="804"/>
      <c r="T1125" s="803"/>
    </row>
    <row r="1126" spans="1:20" ht="15" hidden="1" customHeight="1" outlineLevel="1" x14ac:dyDescent="0.25">
      <c r="A1126" s="72">
        <v>1119</v>
      </c>
      <c r="B1126" s="754"/>
      <c r="C1126" s="763"/>
      <c r="D1126" s="756"/>
      <c r="E1126" s="757"/>
      <c r="F1126" s="757"/>
      <c r="G1126" s="779"/>
      <c r="H1126" s="800"/>
      <c r="I1126" s="801"/>
      <c r="J1126" s="802"/>
      <c r="K1126" s="759"/>
      <c r="L1126" s="760"/>
      <c r="M1126" s="761"/>
      <c r="N1126" s="804"/>
      <c r="O1126" s="803"/>
      <c r="P1126" s="759"/>
      <c r="Q1126" s="760"/>
      <c r="R1126" s="761"/>
      <c r="S1126" s="804"/>
      <c r="T1126" s="803"/>
    </row>
    <row r="1127" spans="1:20" ht="15" hidden="1" customHeight="1" outlineLevel="1" x14ac:dyDescent="0.25">
      <c r="A1127" s="72">
        <v>1120</v>
      </c>
      <c r="B1127" s="754"/>
      <c r="C1127" s="763"/>
      <c r="D1127" s="756"/>
      <c r="E1127" s="757"/>
      <c r="F1127" s="757"/>
      <c r="G1127" s="779"/>
      <c r="H1127" s="800"/>
      <c r="I1127" s="801"/>
      <c r="J1127" s="802"/>
      <c r="K1127" s="759"/>
      <c r="L1127" s="760"/>
      <c r="M1127" s="761"/>
      <c r="N1127" s="804"/>
      <c r="O1127" s="803"/>
      <c r="P1127" s="759"/>
      <c r="Q1127" s="760"/>
      <c r="R1127" s="761"/>
      <c r="S1127" s="804"/>
      <c r="T1127" s="803"/>
    </row>
    <row r="1128" spans="1:20" ht="15" hidden="1" customHeight="1" outlineLevel="1" x14ac:dyDescent="0.25">
      <c r="A1128" s="72">
        <v>1121</v>
      </c>
      <c r="B1128" s="754"/>
      <c r="C1128" s="763"/>
      <c r="D1128" s="756"/>
      <c r="E1128" s="757"/>
      <c r="F1128" s="757"/>
      <c r="G1128" s="779"/>
      <c r="H1128" s="800"/>
      <c r="I1128" s="801"/>
      <c r="J1128" s="802"/>
      <c r="K1128" s="759"/>
      <c r="L1128" s="760"/>
      <c r="M1128" s="761"/>
      <c r="N1128" s="804"/>
      <c r="O1128" s="803"/>
      <c r="P1128" s="759"/>
      <c r="Q1128" s="760"/>
      <c r="R1128" s="761"/>
      <c r="S1128" s="804"/>
      <c r="T1128" s="803"/>
    </row>
    <row r="1129" spans="1:20" ht="15" hidden="1" customHeight="1" outlineLevel="1" x14ac:dyDescent="0.25">
      <c r="A1129" s="72">
        <v>1122</v>
      </c>
      <c r="B1129" s="754"/>
      <c r="C1129" s="763"/>
      <c r="D1129" s="756"/>
      <c r="E1129" s="757"/>
      <c r="F1129" s="757"/>
      <c r="G1129" s="779"/>
      <c r="H1129" s="800"/>
      <c r="I1129" s="801"/>
      <c r="J1129" s="802"/>
      <c r="K1129" s="759"/>
      <c r="L1129" s="760"/>
      <c r="M1129" s="761"/>
      <c r="N1129" s="804"/>
      <c r="O1129" s="803"/>
      <c r="P1129" s="759"/>
      <c r="Q1129" s="760"/>
      <c r="R1129" s="761"/>
      <c r="S1129" s="804"/>
      <c r="T1129" s="803"/>
    </row>
    <row r="1130" spans="1:20" ht="15" hidden="1" customHeight="1" outlineLevel="1" x14ac:dyDescent="0.25">
      <c r="A1130" s="72">
        <v>1123</v>
      </c>
      <c r="B1130" s="754"/>
      <c r="C1130" s="763"/>
      <c r="D1130" s="756"/>
      <c r="E1130" s="757"/>
      <c r="F1130" s="757"/>
      <c r="G1130" s="779"/>
      <c r="H1130" s="800"/>
      <c r="I1130" s="801"/>
      <c r="J1130" s="802"/>
      <c r="K1130" s="759"/>
      <c r="L1130" s="760"/>
      <c r="M1130" s="761"/>
      <c r="N1130" s="804"/>
      <c r="O1130" s="803"/>
      <c r="P1130" s="759"/>
      <c r="Q1130" s="760"/>
      <c r="R1130" s="761"/>
      <c r="S1130" s="804"/>
      <c r="T1130" s="803"/>
    </row>
    <row r="1131" spans="1:20" ht="15" hidden="1" customHeight="1" outlineLevel="1" x14ac:dyDescent="0.25">
      <c r="A1131" s="72">
        <v>1124</v>
      </c>
      <c r="B1131" s="754"/>
      <c r="C1131" s="763"/>
      <c r="D1131" s="756"/>
      <c r="E1131" s="757"/>
      <c r="F1131" s="757"/>
      <c r="G1131" s="779"/>
      <c r="H1131" s="800"/>
      <c r="I1131" s="801"/>
      <c r="J1131" s="802"/>
      <c r="K1131" s="759"/>
      <c r="L1131" s="760"/>
      <c r="M1131" s="761"/>
      <c r="N1131" s="804"/>
      <c r="O1131" s="803"/>
      <c r="P1131" s="759"/>
      <c r="Q1131" s="760"/>
      <c r="R1131" s="761"/>
      <c r="S1131" s="804"/>
      <c r="T1131" s="803"/>
    </row>
    <row r="1132" spans="1:20" ht="15" hidden="1" customHeight="1" outlineLevel="1" x14ac:dyDescent="0.25">
      <c r="A1132" s="72">
        <v>1125</v>
      </c>
      <c r="B1132" s="754"/>
      <c r="C1132" s="763"/>
      <c r="D1132" s="756"/>
      <c r="E1132" s="757"/>
      <c r="F1132" s="757"/>
      <c r="G1132" s="779"/>
      <c r="H1132" s="800"/>
      <c r="I1132" s="801"/>
      <c r="J1132" s="802"/>
      <c r="K1132" s="759"/>
      <c r="L1132" s="760"/>
      <c r="M1132" s="761"/>
      <c r="N1132" s="804"/>
      <c r="O1132" s="803"/>
      <c r="P1132" s="759"/>
      <c r="Q1132" s="760"/>
      <c r="R1132" s="761"/>
      <c r="S1132" s="804"/>
      <c r="T1132" s="803"/>
    </row>
    <row r="1133" spans="1:20" ht="15" hidden="1" customHeight="1" outlineLevel="1" x14ac:dyDescent="0.25">
      <c r="A1133" s="72">
        <v>1126</v>
      </c>
      <c r="B1133" s="754"/>
      <c r="C1133" s="763"/>
      <c r="D1133" s="756"/>
      <c r="E1133" s="757"/>
      <c r="F1133" s="757"/>
      <c r="G1133" s="779"/>
      <c r="H1133" s="800"/>
      <c r="I1133" s="801"/>
      <c r="J1133" s="802"/>
      <c r="K1133" s="759"/>
      <c r="L1133" s="760"/>
      <c r="M1133" s="761"/>
      <c r="N1133" s="804"/>
      <c r="O1133" s="803"/>
      <c r="P1133" s="759"/>
      <c r="Q1133" s="760"/>
      <c r="R1133" s="761"/>
      <c r="S1133" s="804"/>
      <c r="T1133" s="803"/>
    </row>
    <row r="1134" spans="1:20" ht="15" hidden="1" customHeight="1" outlineLevel="1" x14ac:dyDescent="0.25">
      <c r="A1134" s="72">
        <v>1127</v>
      </c>
      <c r="B1134" s="754"/>
      <c r="C1134" s="763"/>
      <c r="D1134" s="756"/>
      <c r="E1134" s="757"/>
      <c r="F1134" s="757"/>
      <c r="G1134" s="779"/>
      <c r="H1134" s="800"/>
      <c r="I1134" s="801"/>
      <c r="J1134" s="802"/>
      <c r="K1134" s="759"/>
      <c r="L1134" s="760"/>
      <c r="M1134" s="761"/>
      <c r="N1134" s="804"/>
      <c r="O1134" s="803"/>
      <c r="P1134" s="759"/>
      <c r="Q1134" s="760"/>
      <c r="R1134" s="761"/>
      <c r="S1134" s="804"/>
      <c r="T1134" s="803"/>
    </row>
    <row r="1135" spans="1:20" ht="15" hidden="1" customHeight="1" outlineLevel="1" x14ac:dyDescent="0.25">
      <c r="A1135" s="72">
        <v>1128</v>
      </c>
      <c r="B1135" s="754"/>
      <c r="C1135" s="763"/>
      <c r="D1135" s="756"/>
      <c r="E1135" s="757"/>
      <c r="F1135" s="757"/>
      <c r="G1135" s="779"/>
      <c r="H1135" s="800"/>
      <c r="I1135" s="801"/>
      <c r="J1135" s="802"/>
      <c r="K1135" s="759"/>
      <c r="L1135" s="760"/>
      <c r="M1135" s="761"/>
      <c r="N1135" s="804"/>
      <c r="O1135" s="803"/>
      <c r="P1135" s="759"/>
      <c r="Q1135" s="760"/>
      <c r="R1135" s="761"/>
      <c r="S1135" s="804"/>
      <c r="T1135" s="803"/>
    </row>
    <row r="1136" spans="1:20" ht="15" hidden="1" customHeight="1" outlineLevel="1" x14ac:dyDescent="0.25">
      <c r="A1136" s="72">
        <v>1129</v>
      </c>
      <c r="B1136" s="754"/>
      <c r="C1136" s="763"/>
      <c r="D1136" s="756"/>
      <c r="E1136" s="757"/>
      <c r="F1136" s="757"/>
      <c r="G1136" s="779"/>
      <c r="H1136" s="800"/>
      <c r="I1136" s="801"/>
      <c r="J1136" s="802"/>
      <c r="K1136" s="759"/>
      <c r="L1136" s="760"/>
      <c r="M1136" s="761"/>
      <c r="N1136" s="804"/>
      <c r="O1136" s="803"/>
      <c r="P1136" s="759"/>
      <c r="Q1136" s="760"/>
      <c r="R1136" s="761"/>
      <c r="S1136" s="804"/>
      <c r="T1136" s="803"/>
    </row>
    <row r="1137" spans="1:20" ht="15" hidden="1" customHeight="1" outlineLevel="1" x14ac:dyDescent="0.25">
      <c r="A1137" s="72">
        <v>1130</v>
      </c>
      <c r="B1137" s="754"/>
      <c r="C1137" s="763"/>
      <c r="D1137" s="756"/>
      <c r="E1137" s="757"/>
      <c r="F1137" s="757"/>
      <c r="G1137" s="779"/>
      <c r="H1137" s="800"/>
      <c r="I1137" s="801"/>
      <c r="J1137" s="802"/>
      <c r="K1137" s="759"/>
      <c r="L1137" s="760"/>
      <c r="M1137" s="761"/>
      <c r="N1137" s="804"/>
      <c r="O1137" s="803"/>
      <c r="P1137" s="759"/>
      <c r="Q1137" s="760"/>
      <c r="R1137" s="761"/>
      <c r="S1137" s="804"/>
      <c r="T1137" s="803"/>
    </row>
    <row r="1138" spans="1:20" ht="15" hidden="1" customHeight="1" outlineLevel="1" x14ac:dyDescent="0.25">
      <c r="A1138" s="72">
        <v>1131</v>
      </c>
      <c r="B1138" s="754"/>
      <c r="C1138" s="763"/>
      <c r="D1138" s="756"/>
      <c r="E1138" s="757"/>
      <c r="F1138" s="757"/>
      <c r="G1138" s="779"/>
      <c r="H1138" s="800"/>
      <c r="I1138" s="801"/>
      <c r="J1138" s="802"/>
      <c r="K1138" s="759"/>
      <c r="L1138" s="760"/>
      <c r="M1138" s="761"/>
      <c r="N1138" s="804"/>
      <c r="O1138" s="803"/>
      <c r="P1138" s="759"/>
      <c r="Q1138" s="760"/>
      <c r="R1138" s="761"/>
      <c r="S1138" s="804"/>
      <c r="T1138" s="803"/>
    </row>
    <row r="1139" spans="1:20" ht="15" hidden="1" customHeight="1" outlineLevel="1" x14ac:dyDescent="0.25">
      <c r="A1139" s="72">
        <v>1132</v>
      </c>
      <c r="B1139" s="754"/>
      <c r="C1139" s="763"/>
      <c r="D1139" s="756"/>
      <c r="E1139" s="757"/>
      <c r="F1139" s="757"/>
      <c r="G1139" s="779"/>
      <c r="H1139" s="800"/>
      <c r="I1139" s="801"/>
      <c r="J1139" s="802"/>
      <c r="K1139" s="759"/>
      <c r="L1139" s="760"/>
      <c r="M1139" s="761"/>
      <c r="N1139" s="804"/>
      <c r="O1139" s="803"/>
      <c r="P1139" s="759"/>
      <c r="Q1139" s="760"/>
      <c r="R1139" s="761"/>
      <c r="S1139" s="804"/>
      <c r="T1139" s="803"/>
    </row>
    <row r="1140" spans="1:20" ht="15" hidden="1" customHeight="1" outlineLevel="1" x14ac:dyDescent="0.25">
      <c r="A1140" s="72">
        <v>1133</v>
      </c>
      <c r="B1140" s="754"/>
      <c r="C1140" s="763"/>
      <c r="D1140" s="756"/>
      <c r="E1140" s="757"/>
      <c r="F1140" s="757"/>
      <c r="G1140" s="779"/>
      <c r="H1140" s="800"/>
      <c r="I1140" s="801"/>
      <c r="J1140" s="802"/>
      <c r="K1140" s="759"/>
      <c r="L1140" s="760"/>
      <c r="M1140" s="761"/>
      <c r="N1140" s="804"/>
      <c r="O1140" s="803"/>
      <c r="P1140" s="759"/>
      <c r="Q1140" s="760"/>
      <c r="R1140" s="761"/>
      <c r="S1140" s="804"/>
      <c r="T1140" s="803"/>
    </row>
    <row r="1141" spans="1:20" ht="15" hidden="1" customHeight="1" outlineLevel="1" x14ac:dyDescent="0.25">
      <c r="A1141" s="72">
        <v>1134</v>
      </c>
      <c r="B1141" s="754"/>
      <c r="C1141" s="763"/>
      <c r="D1141" s="756"/>
      <c r="E1141" s="757"/>
      <c r="F1141" s="757"/>
      <c r="G1141" s="779"/>
      <c r="H1141" s="800"/>
      <c r="I1141" s="801"/>
      <c r="J1141" s="802"/>
      <c r="K1141" s="759"/>
      <c r="L1141" s="760"/>
      <c r="M1141" s="761"/>
      <c r="N1141" s="804"/>
      <c r="O1141" s="803"/>
      <c r="P1141" s="759"/>
      <c r="Q1141" s="760"/>
      <c r="R1141" s="761"/>
      <c r="S1141" s="804"/>
      <c r="T1141" s="803"/>
    </row>
    <row r="1142" spans="1:20" ht="15" hidden="1" customHeight="1" outlineLevel="1" x14ac:dyDescent="0.25">
      <c r="A1142" s="72">
        <v>1135</v>
      </c>
      <c r="B1142" s="754"/>
      <c r="C1142" s="763"/>
      <c r="D1142" s="756"/>
      <c r="E1142" s="757"/>
      <c r="F1142" s="757"/>
      <c r="G1142" s="779"/>
      <c r="H1142" s="800"/>
      <c r="I1142" s="801"/>
      <c r="J1142" s="802"/>
      <c r="K1142" s="759"/>
      <c r="L1142" s="760"/>
      <c r="M1142" s="761"/>
      <c r="N1142" s="804"/>
      <c r="O1142" s="803"/>
      <c r="P1142" s="759"/>
      <c r="Q1142" s="760"/>
      <c r="R1142" s="761"/>
      <c r="S1142" s="804"/>
      <c r="T1142" s="803"/>
    </row>
    <row r="1143" spans="1:20" ht="15" hidden="1" customHeight="1" outlineLevel="1" x14ac:dyDescent="0.25">
      <c r="A1143" s="72">
        <v>1136</v>
      </c>
      <c r="B1143" s="754"/>
      <c r="C1143" s="763"/>
      <c r="D1143" s="756"/>
      <c r="E1143" s="757"/>
      <c r="F1143" s="757"/>
      <c r="G1143" s="779"/>
      <c r="H1143" s="800"/>
      <c r="I1143" s="801"/>
      <c r="J1143" s="802"/>
      <c r="K1143" s="759"/>
      <c r="L1143" s="760"/>
      <c r="M1143" s="761"/>
      <c r="N1143" s="804"/>
      <c r="O1143" s="803"/>
      <c r="P1143" s="759"/>
      <c r="Q1143" s="760"/>
      <c r="R1143" s="761"/>
      <c r="S1143" s="804"/>
      <c r="T1143" s="803"/>
    </row>
    <row r="1144" spans="1:20" ht="15" hidden="1" customHeight="1" outlineLevel="1" x14ac:dyDescent="0.25">
      <c r="A1144" s="72">
        <v>1137</v>
      </c>
      <c r="B1144" s="754"/>
      <c r="C1144" s="763"/>
      <c r="D1144" s="756"/>
      <c r="E1144" s="757"/>
      <c r="F1144" s="757"/>
      <c r="G1144" s="779"/>
      <c r="H1144" s="800"/>
      <c r="I1144" s="801"/>
      <c r="J1144" s="802"/>
      <c r="K1144" s="759"/>
      <c r="L1144" s="760"/>
      <c r="M1144" s="761"/>
      <c r="N1144" s="804"/>
      <c r="O1144" s="803"/>
      <c r="P1144" s="759"/>
      <c r="Q1144" s="760"/>
      <c r="R1144" s="761"/>
      <c r="S1144" s="804"/>
      <c r="T1144" s="803"/>
    </row>
    <row r="1145" spans="1:20" ht="15" hidden="1" customHeight="1" outlineLevel="1" x14ac:dyDescent="0.25">
      <c r="A1145" s="72">
        <v>1138</v>
      </c>
      <c r="B1145" s="754"/>
      <c r="C1145" s="763"/>
      <c r="D1145" s="756"/>
      <c r="E1145" s="757"/>
      <c r="F1145" s="757"/>
      <c r="G1145" s="779"/>
      <c r="H1145" s="800"/>
      <c r="I1145" s="801"/>
      <c r="J1145" s="802"/>
      <c r="K1145" s="759"/>
      <c r="L1145" s="760"/>
      <c r="M1145" s="761"/>
      <c r="N1145" s="804"/>
      <c r="O1145" s="803"/>
      <c r="P1145" s="759"/>
      <c r="Q1145" s="760"/>
      <c r="R1145" s="761"/>
      <c r="S1145" s="804"/>
      <c r="T1145" s="803"/>
    </row>
    <row r="1146" spans="1:20" ht="15" hidden="1" customHeight="1" outlineLevel="1" x14ac:dyDescent="0.25">
      <c r="A1146" s="72">
        <v>1139</v>
      </c>
      <c r="B1146" s="754"/>
      <c r="C1146" s="763"/>
      <c r="D1146" s="756"/>
      <c r="E1146" s="757"/>
      <c r="F1146" s="757"/>
      <c r="G1146" s="779"/>
      <c r="H1146" s="800"/>
      <c r="I1146" s="801"/>
      <c r="J1146" s="802"/>
      <c r="K1146" s="759"/>
      <c r="L1146" s="760"/>
      <c r="M1146" s="761"/>
      <c r="N1146" s="804"/>
      <c r="O1146" s="803"/>
      <c r="P1146" s="759"/>
      <c r="Q1146" s="760"/>
      <c r="R1146" s="761"/>
      <c r="S1146" s="804"/>
      <c r="T1146" s="803"/>
    </row>
    <row r="1147" spans="1:20" ht="15" hidden="1" customHeight="1" outlineLevel="1" x14ac:dyDescent="0.25">
      <c r="A1147" s="72">
        <v>1140</v>
      </c>
      <c r="B1147" s="754"/>
      <c r="C1147" s="763"/>
      <c r="D1147" s="756"/>
      <c r="E1147" s="757"/>
      <c r="F1147" s="757"/>
      <c r="G1147" s="779"/>
      <c r="H1147" s="800"/>
      <c r="I1147" s="801"/>
      <c r="J1147" s="802"/>
      <c r="K1147" s="759"/>
      <c r="L1147" s="760"/>
      <c r="M1147" s="761"/>
      <c r="N1147" s="804"/>
      <c r="O1147" s="803"/>
      <c r="P1147" s="759"/>
      <c r="Q1147" s="760"/>
      <c r="R1147" s="761"/>
      <c r="S1147" s="804"/>
      <c r="T1147" s="803"/>
    </row>
    <row r="1148" spans="1:20" ht="15" hidden="1" customHeight="1" outlineLevel="1" x14ac:dyDescent="0.25">
      <c r="A1148" s="72">
        <v>1141</v>
      </c>
      <c r="B1148" s="754"/>
      <c r="C1148" s="763"/>
      <c r="D1148" s="756"/>
      <c r="E1148" s="757"/>
      <c r="F1148" s="757"/>
      <c r="G1148" s="779"/>
      <c r="H1148" s="800"/>
      <c r="I1148" s="801"/>
      <c r="J1148" s="802"/>
      <c r="K1148" s="759"/>
      <c r="L1148" s="760"/>
      <c r="M1148" s="761"/>
      <c r="N1148" s="804"/>
      <c r="O1148" s="803"/>
      <c r="P1148" s="759"/>
      <c r="Q1148" s="760"/>
      <c r="R1148" s="761"/>
      <c r="S1148" s="804"/>
      <c r="T1148" s="803"/>
    </row>
    <row r="1149" spans="1:20" ht="15" hidden="1" customHeight="1" outlineLevel="1" x14ac:dyDescent="0.25">
      <c r="A1149" s="72">
        <v>1142</v>
      </c>
      <c r="B1149" s="754"/>
      <c r="C1149" s="763"/>
      <c r="D1149" s="756"/>
      <c r="E1149" s="757"/>
      <c r="F1149" s="757"/>
      <c r="G1149" s="779"/>
      <c r="H1149" s="800"/>
      <c r="I1149" s="801"/>
      <c r="J1149" s="802"/>
      <c r="K1149" s="759"/>
      <c r="L1149" s="760"/>
      <c r="M1149" s="761"/>
      <c r="N1149" s="804"/>
      <c r="O1149" s="803"/>
      <c r="P1149" s="759"/>
      <c r="Q1149" s="760"/>
      <c r="R1149" s="761"/>
      <c r="S1149" s="804"/>
      <c r="T1149" s="803"/>
    </row>
    <row r="1150" spans="1:20" ht="15" hidden="1" customHeight="1" outlineLevel="1" x14ac:dyDescent="0.25">
      <c r="A1150" s="72">
        <v>1143</v>
      </c>
      <c r="B1150" s="754"/>
      <c r="C1150" s="763"/>
      <c r="D1150" s="756"/>
      <c r="E1150" s="757"/>
      <c r="F1150" s="757"/>
      <c r="G1150" s="779"/>
      <c r="H1150" s="800"/>
      <c r="I1150" s="801"/>
      <c r="J1150" s="802"/>
      <c r="K1150" s="759"/>
      <c r="L1150" s="760"/>
      <c r="M1150" s="761"/>
      <c r="N1150" s="804"/>
      <c r="O1150" s="803"/>
      <c r="P1150" s="759"/>
      <c r="Q1150" s="760"/>
      <c r="R1150" s="761"/>
      <c r="S1150" s="804"/>
      <c r="T1150" s="803"/>
    </row>
    <row r="1151" spans="1:20" ht="15" hidden="1" customHeight="1" outlineLevel="1" x14ac:dyDescent="0.25">
      <c r="A1151" s="72">
        <v>1144</v>
      </c>
      <c r="B1151" s="754"/>
      <c r="C1151" s="763"/>
      <c r="D1151" s="756"/>
      <c r="E1151" s="757"/>
      <c r="F1151" s="757"/>
      <c r="G1151" s="779"/>
      <c r="H1151" s="800"/>
      <c r="I1151" s="801"/>
      <c r="J1151" s="802"/>
      <c r="K1151" s="759"/>
      <c r="L1151" s="760"/>
      <c r="M1151" s="761"/>
      <c r="N1151" s="804"/>
      <c r="O1151" s="803"/>
      <c r="P1151" s="759"/>
      <c r="Q1151" s="760"/>
      <c r="R1151" s="761"/>
      <c r="S1151" s="804"/>
      <c r="T1151" s="803"/>
    </row>
    <row r="1152" spans="1:20" ht="15" hidden="1" customHeight="1" outlineLevel="1" x14ac:dyDescent="0.25">
      <c r="A1152" s="72">
        <v>1145</v>
      </c>
      <c r="B1152" s="754"/>
      <c r="C1152" s="763"/>
      <c r="D1152" s="756"/>
      <c r="E1152" s="757"/>
      <c r="F1152" s="757"/>
      <c r="G1152" s="779"/>
      <c r="H1152" s="800"/>
      <c r="I1152" s="801"/>
      <c r="J1152" s="802"/>
      <c r="K1152" s="759"/>
      <c r="L1152" s="760"/>
      <c r="M1152" s="761"/>
      <c r="N1152" s="804"/>
      <c r="O1152" s="803"/>
      <c r="P1152" s="759"/>
      <c r="Q1152" s="760"/>
      <c r="R1152" s="761"/>
      <c r="S1152" s="804"/>
      <c r="T1152" s="803"/>
    </row>
    <row r="1153" spans="1:20" ht="15" hidden="1" customHeight="1" outlineLevel="1" x14ac:dyDescent="0.25">
      <c r="A1153" s="72">
        <v>1146</v>
      </c>
      <c r="B1153" s="754"/>
      <c r="C1153" s="763"/>
      <c r="D1153" s="756"/>
      <c r="E1153" s="757"/>
      <c r="F1153" s="757"/>
      <c r="G1153" s="779"/>
      <c r="H1153" s="800"/>
      <c r="I1153" s="801"/>
      <c r="J1153" s="802"/>
      <c r="K1153" s="759"/>
      <c r="L1153" s="760"/>
      <c r="M1153" s="761"/>
      <c r="N1153" s="804"/>
      <c r="O1153" s="803"/>
      <c r="P1153" s="759"/>
      <c r="Q1153" s="760"/>
      <c r="R1153" s="761"/>
      <c r="S1153" s="804"/>
      <c r="T1153" s="803"/>
    </row>
    <row r="1154" spans="1:20" ht="15" hidden="1" customHeight="1" outlineLevel="1" x14ac:dyDescent="0.25">
      <c r="A1154" s="72">
        <v>1147</v>
      </c>
      <c r="B1154" s="754"/>
      <c r="C1154" s="763"/>
      <c r="D1154" s="756"/>
      <c r="E1154" s="757"/>
      <c r="F1154" s="757"/>
      <c r="G1154" s="779"/>
      <c r="H1154" s="800"/>
      <c r="I1154" s="801"/>
      <c r="J1154" s="802"/>
      <c r="K1154" s="759"/>
      <c r="L1154" s="760"/>
      <c r="M1154" s="761"/>
      <c r="N1154" s="804"/>
      <c r="O1154" s="803"/>
      <c r="P1154" s="759"/>
      <c r="Q1154" s="760"/>
      <c r="R1154" s="761"/>
      <c r="S1154" s="804"/>
      <c r="T1154" s="803"/>
    </row>
    <row r="1155" spans="1:20" ht="15" hidden="1" customHeight="1" outlineLevel="1" x14ac:dyDescent="0.25">
      <c r="A1155" s="72">
        <v>1148</v>
      </c>
      <c r="B1155" s="754"/>
      <c r="C1155" s="763"/>
      <c r="D1155" s="756"/>
      <c r="E1155" s="757"/>
      <c r="F1155" s="757"/>
      <c r="G1155" s="779"/>
      <c r="H1155" s="800"/>
      <c r="I1155" s="801"/>
      <c r="J1155" s="802"/>
      <c r="K1155" s="759"/>
      <c r="L1155" s="760"/>
      <c r="M1155" s="761"/>
      <c r="N1155" s="804"/>
      <c r="O1155" s="803"/>
      <c r="P1155" s="759"/>
      <c r="Q1155" s="760"/>
      <c r="R1155" s="761"/>
      <c r="S1155" s="804"/>
      <c r="T1155" s="803"/>
    </row>
    <row r="1156" spans="1:20" ht="15" hidden="1" customHeight="1" outlineLevel="1" x14ac:dyDescent="0.25">
      <c r="A1156" s="72">
        <v>1149</v>
      </c>
      <c r="B1156" s="754"/>
      <c r="C1156" s="763"/>
      <c r="D1156" s="756"/>
      <c r="E1156" s="757"/>
      <c r="F1156" s="757"/>
      <c r="G1156" s="779"/>
      <c r="H1156" s="800"/>
      <c r="I1156" s="801"/>
      <c r="J1156" s="802"/>
      <c r="K1156" s="759"/>
      <c r="L1156" s="760"/>
      <c r="M1156" s="761"/>
      <c r="N1156" s="804"/>
      <c r="O1156" s="803"/>
      <c r="P1156" s="759"/>
      <c r="Q1156" s="760"/>
      <c r="R1156" s="761"/>
      <c r="S1156" s="804"/>
      <c r="T1156" s="803"/>
    </row>
    <row r="1157" spans="1:20" ht="15" hidden="1" customHeight="1" outlineLevel="1" x14ac:dyDescent="0.25">
      <c r="A1157" s="72">
        <v>1150</v>
      </c>
      <c r="B1157" s="754"/>
      <c r="C1157" s="763"/>
      <c r="D1157" s="756"/>
      <c r="E1157" s="757"/>
      <c r="F1157" s="757"/>
      <c r="G1157" s="779"/>
      <c r="H1157" s="800"/>
      <c r="I1157" s="801"/>
      <c r="J1157" s="802"/>
      <c r="K1157" s="759"/>
      <c r="L1157" s="760"/>
      <c r="M1157" s="761"/>
      <c r="N1157" s="804"/>
      <c r="O1157" s="803"/>
      <c r="P1157" s="759"/>
      <c r="Q1157" s="760"/>
      <c r="R1157" s="761"/>
      <c r="S1157" s="804"/>
      <c r="T1157" s="803"/>
    </row>
    <row r="1158" spans="1:20" ht="15" hidden="1" customHeight="1" outlineLevel="1" x14ac:dyDescent="0.25">
      <c r="A1158" s="72">
        <v>1151</v>
      </c>
      <c r="B1158" s="754"/>
      <c r="C1158" s="763"/>
      <c r="D1158" s="756"/>
      <c r="E1158" s="757"/>
      <c r="F1158" s="757"/>
      <c r="G1158" s="779"/>
      <c r="H1158" s="800"/>
      <c r="I1158" s="801"/>
      <c r="J1158" s="802"/>
      <c r="K1158" s="759"/>
      <c r="L1158" s="760"/>
      <c r="M1158" s="761"/>
      <c r="N1158" s="804"/>
      <c r="O1158" s="803"/>
      <c r="P1158" s="759"/>
      <c r="Q1158" s="760"/>
      <c r="R1158" s="761"/>
      <c r="S1158" s="804"/>
      <c r="T1158" s="803"/>
    </row>
    <row r="1159" spans="1:20" ht="15" hidden="1" customHeight="1" outlineLevel="1" x14ac:dyDescent="0.25">
      <c r="A1159" s="72">
        <v>1152</v>
      </c>
      <c r="B1159" s="754"/>
      <c r="C1159" s="763"/>
      <c r="D1159" s="756"/>
      <c r="E1159" s="757"/>
      <c r="F1159" s="757"/>
      <c r="G1159" s="779"/>
      <c r="H1159" s="800"/>
      <c r="I1159" s="801"/>
      <c r="J1159" s="802"/>
      <c r="K1159" s="759"/>
      <c r="L1159" s="760"/>
      <c r="M1159" s="761"/>
      <c r="N1159" s="804"/>
      <c r="O1159" s="803"/>
      <c r="P1159" s="759"/>
      <c r="Q1159" s="760"/>
      <c r="R1159" s="761"/>
      <c r="S1159" s="804"/>
      <c r="T1159" s="803"/>
    </row>
    <row r="1160" spans="1:20" ht="15" hidden="1" customHeight="1" outlineLevel="1" x14ac:dyDescent="0.25">
      <c r="A1160" s="72">
        <v>1153</v>
      </c>
      <c r="B1160" s="754"/>
      <c r="C1160" s="763"/>
      <c r="D1160" s="756"/>
      <c r="E1160" s="757"/>
      <c r="F1160" s="757"/>
      <c r="G1160" s="779"/>
      <c r="H1160" s="800"/>
      <c r="I1160" s="801"/>
      <c r="J1160" s="802"/>
      <c r="K1160" s="759"/>
      <c r="L1160" s="760"/>
      <c r="M1160" s="761"/>
      <c r="N1160" s="804"/>
      <c r="O1160" s="803"/>
      <c r="P1160" s="759"/>
      <c r="Q1160" s="760"/>
      <c r="R1160" s="761"/>
      <c r="S1160" s="804"/>
      <c r="T1160" s="803"/>
    </row>
    <row r="1161" spans="1:20" ht="15" hidden="1" customHeight="1" outlineLevel="1" x14ac:dyDescent="0.25">
      <c r="A1161" s="72">
        <v>1154</v>
      </c>
      <c r="B1161" s="754"/>
      <c r="C1161" s="763"/>
      <c r="D1161" s="756"/>
      <c r="E1161" s="757"/>
      <c r="F1161" s="757"/>
      <c r="G1161" s="779"/>
      <c r="H1161" s="800"/>
      <c r="I1161" s="801"/>
      <c r="J1161" s="802"/>
      <c r="K1161" s="759"/>
      <c r="L1161" s="760"/>
      <c r="M1161" s="761"/>
      <c r="N1161" s="804"/>
      <c r="O1161" s="803"/>
      <c r="P1161" s="759"/>
      <c r="Q1161" s="760"/>
      <c r="R1161" s="761"/>
      <c r="S1161" s="804"/>
      <c r="T1161" s="803"/>
    </row>
    <row r="1162" spans="1:20" ht="15" hidden="1" customHeight="1" outlineLevel="1" x14ac:dyDescent="0.25">
      <c r="A1162" s="72">
        <v>1155</v>
      </c>
      <c r="B1162" s="754"/>
      <c r="C1162" s="763"/>
      <c r="D1162" s="756"/>
      <c r="E1162" s="757"/>
      <c r="F1162" s="757"/>
      <c r="G1162" s="779"/>
      <c r="H1162" s="800"/>
      <c r="I1162" s="801"/>
      <c r="J1162" s="802"/>
      <c r="K1162" s="759"/>
      <c r="L1162" s="760"/>
      <c r="M1162" s="761"/>
      <c r="N1162" s="804"/>
      <c r="O1162" s="803"/>
      <c r="P1162" s="759"/>
      <c r="Q1162" s="760"/>
      <c r="R1162" s="761"/>
      <c r="S1162" s="804"/>
      <c r="T1162" s="803"/>
    </row>
    <row r="1163" spans="1:20" ht="15" hidden="1" customHeight="1" outlineLevel="1" x14ac:dyDescent="0.25">
      <c r="A1163" s="72">
        <v>1156</v>
      </c>
      <c r="B1163" s="754"/>
      <c r="C1163" s="763"/>
      <c r="D1163" s="756"/>
      <c r="E1163" s="757"/>
      <c r="F1163" s="757"/>
      <c r="G1163" s="779"/>
      <c r="H1163" s="800"/>
      <c r="I1163" s="801"/>
      <c r="J1163" s="802"/>
      <c r="K1163" s="759"/>
      <c r="L1163" s="760"/>
      <c r="M1163" s="761"/>
      <c r="N1163" s="804"/>
      <c r="O1163" s="803"/>
      <c r="P1163" s="759"/>
      <c r="Q1163" s="760"/>
      <c r="R1163" s="761"/>
      <c r="S1163" s="804"/>
      <c r="T1163" s="803"/>
    </row>
    <row r="1164" spans="1:20" ht="15" hidden="1" customHeight="1" outlineLevel="1" x14ac:dyDescent="0.25">
      <c r="A1164" s="72">
        <v>1157</v>
      </c>
      <c r="B1164" s="754"/>
      <c r="C1164" s="763"/>
      <c r="D1164" s="756"/>
      <c r="E1164" s="757"/>
      <c r="F1164" s="757"/>
      <c r="G1164" s="779"/>
      <c r="H1164" s="800"/>
      <c r="I1164" s="801"/>
      <c r="J1164" s="802"/>
      <c r="K1164" s="759"/>
      <c r="L1164" s="760"/>
      <c r="M1164" s="761"/>
      <c r="N1164" s="804"/>
      <c r="O1164" s="803"/>
      <c r="P1164" s="759"/>
      <c r="Q1164" s="760"/>
      <c r="R1164" s="761"/>
      <c r="S1164" s="804"/>
      <c r="T1164" s="803"/>
    </row>
    <row r="1165" spans="1:20" ht="15" hidden="1" customHeight="1" outlineLevel="1" x14ac:dyDescent="0.25">
      <c r="A1165" s="72">
        <v>1158</v>
      </c>
      <c r="B1165" s="754"/>
      <c r="C1165" s="763"/>
      <c r="D1165" s="756"/>
      <c r="E1165" s="757"/>
      <c r="F1165" s="757"/>
      <c r="G1165" s="779"/>
      <c r="H1165" s="800"/>
      <c r="I1165" s="801"/>
      <c r="J1165" s="802"/>
      <c r="K1165" s="759"/>
      <c r="L1165" s="760"/>
      <c r="M1165" s="761"/>
      <c r="N1165" s="804"/>
      <c r="O1165" s="803"/>
      <c r="P1165" s="759"/>
      <c r="Q1165" s="760"/>
      <c r="R1165" s="761"/>
      <c r="S1165" s="804"/>
      <c r="T1165" s="803"/>
    </row>
    <row r="1166" spans="1:20" ht="15" hidden="1" customHeight="1" outlineLevel="1" x14ac:dyDescent="0.25">
      <c r="A1166" s="72">
        <v>1159</v>
      </c>
      <c r="B1166" s="754"/>
      <c r="C1166" s="763"/>
      <c r="D1166" s="756"/>
      <c r="E1166" s="757"/>
      <c r="F1166" s="757"/>
      <c r="G1166" s="779"/>
      <c r="H1166" s="800"/>
      <c r="I1166" s="801"/>
      <c r="J1166" s="802"/>
      <c r="K1166" s="759"/>
      <c r="L1166" s="760"/>
      <c r="M1166" s="761"/>
      <c r="N1166" s="804"/>
      <c r="O1166" s="803"/>
      <c r="P1166" s="759"/>
      <c r="Q1166" s="760"/>
      <c r="R1166" s="761"/>
      <c r="S1166" s="804"/>
      <c r="T1166" s="803"/>
    </row>
    <row r="1167" spans="1:20" ht="15" hidden="1" customHeight="1" outlineLevel="1" x14ac:dyDescent="0.25">
      <c r="A1167" s="72">
        <v>1160</v>
      </c>
      <c r="B1167" s="754"/>
      <c r="C1167" s="763"/>
      <c r="D1167" s="756"/>
      <c r="E1167" s="757"/>
      <c r="F1167" s="757"/>
      <c r="G1167" s="779"/>
      <c r="H1167" s="800"/>
      <c r="I1167" s="801"/>
      <c r="J1167" s="802"/>
      <c r="K1167" s="759"/>
      <c r="L1167" s="760"/>
      <c r="M1167" s="761"/>
      <c r="N1167" s="804"/>
      <c r="O1167" s="803"/>
      <c r="P1167" s="759"/>
      <c r="Q1167" s="760"/>
      <c r="R1167" s="761"/>
      <c r="S1167" s="804"/>
      <c r="T1167" s="803"/>
    </row>
    <row r="1168" spans="1:20" ht="15" hidden="1" customHeight="1" outlineLevel="1" x14ac:dyDescent="0.25">
      <c r="A1168" s="72">
        <v>1161</v>
      </c>
      <c r="B1168" s="754"/>
      <c r="C1168" s="763"/>
      <c r="D1168" s="756"/>
      <c r="E1168" s="757"/>
      <c r="F1168" s="757"/>
      <c r="G1168" s="779"/>
      <c r="H1168" s="800"/>
      <c r="I1168" s="801"/>
      <c r="J1168" s="802"/>
      <c r="K1168" s="759"/>
      <c r="L1168" s="760"/>
      <c r="M1168" s="761"/>
      <c r="N1168" s="804"/>
      <c r="O1168" s="803"/>
      <c r="P1168" s="759"/>
      <c r="Q1168" s="760"/>
      <c r="R1168" s="761"/>
      <c r="S1168" s="804"/>
      <c r="T1168" s="803"/>
    </row>
    <row r="1169" spans="1:20" ht="15" hidden="1" customHeight="1" outlineLevel="1" x14ac:dyDescent="0.25">
      <c r="A1169" s="72">
        <v>1162</v>
      </c>
      <c r="B1169" s="754"/>
      <c r="C1169" s="763"/>
      <c r="D1169" s="756"/>
      <c r="E1169" s="757"/>
      <c r="F1169" s="757"/>
      <c r="G1169" s="779"/>
      <c r="H1169" s="800"/>
      <c r="I1169" s="801"/>
      <c r="J1169" s="802"/>
      <c r="K1169" s="759"/>
      <c r="L1169" s="760"/>
      <c r="M1169" s="761"/>
      <c r="N1169" s="804"/>
      <c r="O1169" s="803"/>
      <c r="P1169" s="759"/>
      <c r="Q1169" s="760"/>
      <c r="R1169" s="761"/>
      <c r="S1169" s="804"/>
      <c r="T1169" s="803"/>
    </row>
    <row r="1170" spans="1:20" ht="15" hidden="1" customHeight="1" outlineLevel="1" x14ac:dyDescent="0.25">
      <c r="A1170" s="72">
        <v>1163</v>
      </c>
      <c r="B1170" s="754"/>
      <c r="C1170" s="763"/>
      <c r="D1170" s="756"/>
      <c r="E1170" s="757"/>
      <c r="F1170" s="757"/>
      <c r="G1170" s="779"/>
      <c r="H1170" s="800"/>
      <c r="I1170" s="801"/>
      <c r="J1170" s="802"/>
      <c r="K1170" s="759"/>
      <c r="L1170" s="760"/>
      <c r="M1170" s="761"/>
      <c r="N1170" s="804"/>
      <c r="O1170" s="803"/>
      <c r="P1170" s="759"/>
      <c r="Q1170" s="760"/>
      <c r="R1170" s="761"/>
      <c r="S1170" s="804"/>
      <c r="T1170" s="803"/>
    </row>
    <row r="1171" spans="1:20" ht="15" hidden="1" customHeight="1" outlineLevel="1" x14ac:dyDescent="0.25">
      <c r="A1171" s="72">
        <v>1164</v>
      </c>
      <c r="B1171" s="754"/>
      <c r="C1171" s="763"/>
      <c r="D1171" s="756"/>
      <c r="E1171" s="757"/>
      <c r="F1171" s="757"/>
      <c r="G1171" s="779"/>
      <c r="H1171" s="800"/>
      <c r="I1171" s="801"/>
      <c r="J1171" s="802"/>
      <c r="K1171" s="759"/>
      <c r="L1171" s="760"/>
      <c r="M1171" s="761"/>
      <c r="N1171" s="804"/>
      <c r="O1171" s="803"/>
      <c r="P1171" s="759"/>
      <c r="Q1171" s="760"/>
      <c r="R1171" s="761"/>
      <c r="S1171" s="804"/>
      <c r="T1171" s="803"/>
    </row>
    <row r="1172" spans="1:20" ht="15" hidden="1" customHeight="1" outlineLevel="1" x14ac:dyDescent="0.25">
      <c r="A1172" s="72">
        <v>1165</v>
      </c>
      <c r="B1172" s="754"/>
      <c r="C1172" s="763"/>
      <c r="D1172" s="756"/>
      <c r="E1172" s="757"/>
      <c r="F1172" s="757"/>
      <c r="G1172" s="779"/>
      <c r="H1172" s="800"/>
      <c r="I1172" s="801"/>
      <c r="J1172" s="802"/>
      <c r="K1172" s="759"/>
      <c r="L1172" s="760"/>
      <c r="M1172" s="761"/>
      <c r="N1172" s="804"/>
      <c r="O1172" s="803"/>
      <c r="P1172" s="759"/>
      <c r="Q1172" s="760"/>
      <c r="R1172" s="761"/>
      <c r="S1172" s="804"/>
      <c r="T1172" s="803"/>
    </row>
    <row r="1173" spans="1:20" ht="15" hidden="1" customHeight="1" outlineLevel="1" x14ac:dyDescent="0.25">
      <c r="A1173" s="72">
        <v>1166</v>
      </c>
      <c r="B1173" s="754"/>
      <c r="C1173" s="763"/>
      <c r="D1173" s="756"/>
      <c r="E1173" s="757"/>
      <c r="F1173" s="757"/>
      <c r="G1173" s="779"/>
      <c r="H1173" s="800"/>
      <c r="I1173" s="801"/>
      <c r="J1173" s="802"/>
      <c r="K1173" s="759"/>
      <c r="L1173" s="760"/>
      <c r="M1173" s="761"/>
      <c r="N1173" s="804"/>
      <c r="O1173" s="803"/>
      <c r="P1173" s="759"/>
      <c r="Q1173" s="760"/>
      <c r="R1173" s="761"/>
      <c r="S1173" s="804"/>
      <c r="T1173" s="803"/>
    </row>
    <row r="1174" spans="1:20" ht="15" hidden="1" customHeight="1" outlineLevel="1" x14ac:dyDescent="0.25">
      <c r="A1174" s="72">
        <v>1167</v>
      </c>
      <c r="B1174" s="754"/>
      <c r="C1174" s="763"/>
      <c r="D1174" s="756"/>
      <c r="E1174" s="757"/>
      <c r="F1174" s="757"/>
      <c r="G1174" s="779"/>
      <c r="H1174" s="800"/>
      <c r="I1174" s="801"/>
      <c r="J1174" s="802"/>
      <c r="K1174" s="759"/>
      <c r="L1174" s="760"/>
      <c r="M1174" s="761"/>
      <c r="N1174" s="804"/>
      <c r="O1174" s="803"/>
      <c r="P1174" s="759"/>
      <c r="Q1174" s="760"/>
      <c r="R1174" s="761"/>
      <c r="S1174" s="804"/>
      <c r="T1174" s="803"/>
    </row>
    <row r="1175" spans="1:20" ht="15" hidden="1" customHeight="1" outlineLevel="1" x14ac:dyDescent="0.25">
      <c r="A1175" s="72">
        <v>1168</v>
      </c>
      <c r="B1175" s="754"/>
      <c r="C1175" s="763"/>
      <c r="D1175" s="756"/>
      <c r="E1175" s="757"/>
      <c r="F1175" s="757"/>
      <c r="G1175" s="779"/>
      <c r="H1175" s="800"/>
      <c r="I1175" s="801"/>
      <c r="J1175" s="802"/>
      <c r="K1175" s="759"/>
      <c r="L1175" s="760"/>
      <c r="M1175" s="761"/>
      <c r="N1175" s="804"/>
      <c r="O1175" s="803"/>
      <c r="P1175" s="759"/>
      <c r="Q1175" s="760"/>
      <c r="R1175" s="761"/>
      <c r="S1175" s="804"/>
      <c r="T1175" s="803"/>
    </row>
    <row r="1176" spans="1:20" ht="15" hidden="1" customHeight="1" outlineLevel="1" x14ac:dyDescent="0.25">
      <c r="A1176" s="72">
        <v>1169</v>
      </c>
      <c r="B1176" s="754"/>
      <c r="C1176" s="763"/>
      <c r="D1176" s="756"/>
      <c r="E1176" s="757"/>
      <c r="F1176" s="757"/>
      <c r="G1176" s="779"/>
      <c r="H1176" s="800"/>
      <c r="I1176" s="801"/>
      <c r="J1176" s="802"/>
      <c r="K1176" s="759"/>
      <c r="L1176" s="760"/>
      <c r="M1176" s="761"/>
      <c r="N1176" s="804"/>
      <c r="O1176" s="803"/>
      <c r="P1176" s="759"/>
      <c r="Q1176" s="760"/>
      <c r="R1176" s="761"/>
      <c r="S1176" s="804"/>
      <c r="T1176" s="803"/>
    </row>
    <row r="1177" spans="1:20" ht="15" hidden="1" customHeight="1" outlineLevel="1" x14ac:dyDescent="0.25">
      <c r="A1177" s="72">
        <v>1170</v>
      </c>
      <c r="B1177" s="754"/>
      <c r="C1177" s="763"/>
      <c r="D1177" s="756"/>
      <c r="E1177" s="757"/>
      <c r="F1177" s="757"/>
      <c r="G1177" s="779"/>
      <c r="H1177" s="800"/>
      <c r="I1177" s="801"/>
      <c r="J1177" s="802"/>
      <c r="K1177" s="759"/>
      <c r="L1177" s="760"/>
      <c r="M1177" s="761"/>
      <c r="N1177" s="804"/>
      <c r="O1177" s="803"/>
      <c r="P1177" s="759"/>
      <c r="Q1177" s="760"/>
      <c r="R1177" s="761"/>
      <c r="S1177" s="804"/>
      <c r="T1177" s="803"/>
    </row>
    <row r="1178" spans="1:20" ht="15" hidden="1" customHeight="1" outlineLevel="1" x14ac:dyDescent="0.25">
      <c r="A1178" s="72">
        <v>1171</v>
      </c>
      <c r="B1178" s="754"/>
      <c r="C1178" s="763"/>
      <c r="D1178" s="756"/>
      <c r="E1178" s="757"/>
      <c r="F1178" s="757"/>
      <c r="G1178" s="779"/>
      <c r="H1178" s="800"/>
      <c r="I1178" s="801"/>
      <c r="J1178" s="802"/>
      <c r="K1178" s="759"/>
      <c r="L1178" s="760"/>
      <c r="M1178" s="761"/>
      <c r="N1178" s="804"/>
      <c r="O1178" s="803"/>
      <c r="P1178" s="759"/>
      <c r="Q1178" s="760"/>
      <c r="R1178" s="761"/>
      <c r="S1178" s="804"/>
      <c r="T1178" s="803"/>
    </row>
    <row r="1179" spans="1:20" ht="15" hidden="1" customHeight="1" outlineLevel="1" x14ac:dyDescent="0.25">
      <c r="A1179" s="72">
        <v>1172</v>
      </c>
      <c r="B1179" s="754"/>
      <c r="C1179" s="763"/>
      <c r="D1179" s="756"/>
      <c r="E1179" s="757"/>
      <c r="F1179" s="757"/>
      <c r="G1179" s="779"/>
      <c r="H1179" s="800"/>
      <c r="I1179" s="801"/>
      <c r="J1179" s="802"/>
      <c r="K1179" s="759"/>
      <c r="L1179" s="760"/>
      <c r="M1179" s="761"/>
      <c r="N1179" s="804"/>
      <c r="O1179" s="803"/>
      <c r="P1179" s="759"/>
      <c r="Q1179" s="760"/>
      <c r="R1179" s="761"/>
      <c r="S1179" s="804"/>
      <c r="T1179" s="803"/>
    </row>
    <row r="1180" spans="1:20" ht="15" hidden="1" customHeight="1" outlineLevel="1" x14ac:dyDescent="0.25">
      <c r="A1180" s="72">
        <v>1173</v>
      </c>
      <c r="B1180" s="754"/>
      <c r="C1180" s="763"/>
      <c r="D1180" s="756"/>
      <c r="E1180" s="757"/>
      <c r="F1180" s="757"/>
      <c r="G1180" s="779"/>
      <c r="H1180" s="800"/>
      <c r="I1180" s="801"/>
      <c r="J1180" s="802"/>
      <c r="K1180" s="759"/>
      <c r="L1180" s="760"/>
      <c r="M1180" s="761"/>
      <c r="N1180" s="804"/>
      <c r="O1180" s="803"/>
      <c r="P1180" s="759"/>
      <c r="Q1180" s="760"/>
      <c r="R1180" s="761"/>
      <c r="S1180" s="804"/>
      <c r="T1180" s="803"/>
    </row>
    <row r="1181" spans="1:20" ht="15" hidden="1" customHeight="1" outlineLevel="1" x14ac:dyDescent="0.25">
      <c r="A1181" s="72">
        <v>1174</v>
      </c>
      <c r="B1181" s="754"/>
      <c r="C1181" s="763"/>
      <c r="D1181" s="756"/>
      <c r="E1181" s="757"/>
      <c r="F1181" s="757"/>
      <c r="G1181" s="779"/>
      <c r="H1181" s="800"/>
      <c r="I1181" s="801"/>
      <c r="J1181" s="802"/>
      <c r="K1181" s="759"/>
      <c r="L1181" s="760"/>
      <c r="M1181" s="761"/>
      <c r="N1181" s="804"/>
      <c r="O1181" s="803"/>
      <c r="P1181" s="759"/>
      <c r="Q1181" s="760"/>
      <c r="R1181" s="761"/>
      <c r="S1181" s="804"/>
      <c r="T1181" s="803"/>
    </row>
    <row r="1182" spans="1:20" ht="15" hidden="1" customHeight="1" outlineLevel="1" x14ac:dyDescent="0.25">
      <c r="A1182" s="72">
        <v>1175</v>
      </c>
      <c r="B1182" s="754"/>
      <c r="C1182" s="763"/>
      <c r="D1182" s="756"/>
      <c r="E1182" s="757"/>
      <c r="F1182" s="757"/>
      <c r="G1182" s="779"/>
      <c r="H1182" s="800"/>
      <c r="I1182" s="801"/>
      <c r="J1182" s="802"/>
      <c r="K1182" s="759"/>
      <c r="L1182" s="760"/>
      <c r="M1182" s="761"/>
      <c r="N1182" s="804"/>
      <c r="O1182" s="803"/>
      <c r="P1182" s="759"/>
      <c r="Q1182" s="760"/>
      <c r="R1182" s="761"/>
      <c r="S1182" s="804"/>
      <c r="T1182" s="803"/>
    </row>
    <row r="1183" spans="1:20" ht="15" hidden="1" customHeight="1" outlineLevel="1" x14ac:dyDescent="0.25">
      <c r="A1183" s="72">
        <v>1176</v>
      </c>
      <c r="B1183" s="754"/>
      <c r="C1183" s="763"/>
      <c r="D1183" s="756"/>
      <c r="E1183" s="757"/>
      <c r="F1183" s="757"/>
      <c r="G1183" s="779"/>
      <c r="H1183" s="800"/>
      <c r="I1183" s="801"/>
      <c r="J1183" s="802"/>
      <c r="K1183" s="759"/>
      <c r="L1183" s="760"/>
      <c r="M1183" s="761"/>
      <c r="N1183" s="804"/>
      <c r="O1183" s="803"/>
      <c r="P1183" s="759"/>
      <c r="Q1183" s="760"/>
      <c r="R1183" s="761"/>
      <c r="S1183" s="804"/>
      <c r="T1183" s="803"/>
    </row>
    <row r="1184" spans="1:20" ht="15" hidden="1" customHeight="1" outlineLevel="1" x14ac:dyDescent="0.25">
      <c r="A1184" s="72">
        <v>1177</v>
      </c>
      <c r="B1184" s="754"/>
      <c r="C1184" s="763"/>
      <c r="D1184" s="756"/>
      <c r="E1184" s="757"/>
      <c r="F1184" s="757"/>
      <c r="G1184" s="779"/>
      <c r="H1184" s="800"/>
      <c r="I1184" s="801"/>
      <c r="J1184" s="802"/>
      <c r="K1184" s="759"/>
      <c r="L1184" s="760"/>
      <c r="M1184" s="761"/>
      <c r="N1184" s="804"/>
      <c r="O1184" s="803"/>
      <c r="P1184" s="759"/>
      <c r="Q1184" s="760"/>
      <c r="R1184" s="761"/>
      <c r="S1184" s="804"/>
      <c r="T1184" s="803"/>
    </row>
    <row r="1185" spans="1:20" ht="15" hidden="1" customHeight="1" outlineLevel="1" x14ac:dyDescent="0.25">
      <c r="A1185" s="72">
        <v>1178</v>
      </c>
      <c r="B1185" s="754"/>
      <c r="C1185" s="763"/>
      <c r="D1185" s="756"/>
      <c r="E1185" s="757"/>
      <c r="F1185" s="757"/>
      <c r="G1185" s="779"/>
      <c r="H1185" s="800"/>
      <c r="I1185" s="801"/>
      <c r="J1185" s="802"/>
      <c r="K1185" s="759"/>
      <c r="L1185" s="760"/>
      <c r="M1185" s="761"/>
      <c r="N1185" s="804"/>
      <c r="O1185" s="803"/>
      <c r="P1185" s="759"/>
      <c r="Q1185" s="760"/>
      <c r="R1185" s="761"/>
      <c r="S1185" s="804"/>
      <c r="T1185" s="803"/>
    </row>
    <row r="1186" spans="1:20" ht="15" hidden="1" customHeight="1" outlineLevel="1" x14ac:dyDescent="0.25">
      <c r="A1186" s="72">
        <v>1179</v>
      </c>
      <c r="B1186" s="754"/>
      <c r="C1186" s="763"/>
      <c r="D1186" s="756"/>
      <c r="E1186" s="757"/>
      <c r="F1186" s="757"/>
      <c r="G1186" s="779"/>
      <c r="H1186" s="800"/>
      <c r="I1186" s="801"/>
      <c r="J1186" s="802"/>
      <c r="K1186" s="759"/>
      <c r="L1186" s="760"/>
      <c r="M1186" s="761"/>
      <c r="N1186" s="804"/>
      <c r="O1186" s="803"/>
      <c r="P1186" s="759"/>
      <c r="Q1186" s="760"/>
      <c r="R1186" s="761"/>
      <c r="S1186" s="804"/>
      <c r="T1186" s="803"/>
    </row>
    <row r="1187" spans="1:20" ht="15" hidden="1" customHeight="1" outlineLevel="1" x14ac:dyDescent="0.25">
      <c r="A1187" s="72">
        <v>1180</v>
      </c>
      <c r="B1187" s="754"/>
      <c r="C1187" s="763"/>
      <c r="D1187" s="756"/>
      <c r="E1187" s="757"/>
      <c r="F1187" s="757"/>
      <c r="G1187" s="779"/>
      <c r="H1187" s="800"/>
      <c r="I1187" s="801"/>
      <c r="J1187" s="802"/>
      <c r="K1187" s="759"/>
      <c r="L1187" s="760"/>
      <c r="M1187" s="761"/>
      <c r="N1187" s="804"/>
      <c r="O1187" s="803"/>
      <c r="P1187" s="759"/>
      <c r="Q1187" s="760"/>
      <c r="R1187" s="761"/>
      <c r="S1187" s="804"/>
      <c r="T1187" s="803"/>
    </row>
    <row r="1188" spans="1:20" ht="15" hidden="1" customHeight="1" outlineLevel="1" x14ac:dyDescent="0.25">
      <c r="A1188" s="72">
        <v>1181</v>
      </c>
      <c r="B1188" s="754"/>
      <c r="C1188" s="763"/>
      <c r="D1188" s="756"/>
      <c r="E1188" s="757"/>
      <c r="F1188" s="757"/>
      <c r="G1188" s="779"/>
      <c r="H1188" s="800"/>
      <c r="I1188" s="801"/>
      <c r="J1188" s="802"/>
      <c r="K1188" s="759"/>
      <c r="L1188" s="760"/>
      <c r="M1188" s="761"/>
      <c r="N1188" s="804"/>
      <c r="O1188" s="803"/>
      <c r="P1188" s="759"/>
      <c r="Q1188" s="760"/>
      <c r="R1188" s="761"/>
      <c r="S1188" s="804"/>
      <c r="T1188" s="803"/>
    </row>
    <row r="1189" spans="1:20" ht="15" hidden="1" customHeight="1" outlineLevel="1" x14ac:dyDescent="0.25">
      <c r="A1189" s="72">
        <v>1182</v>
      </c>
      <c r="B1189" s="754"/>
      <c r="C1189" s="763"/>
      <c r="D1189" s="756"/>
      <c r="E1189" s="757"/>
      <c r="F1189" s="757"/>
      <c r="G1189" s="779"/>
      <c r="H1189" s="800"/>
      <c r="I1189" s="801"/>
      <c r="J1189" s="802"/>
      <c r="K1189" s="759"/>
      <c r="L1189" s="760"/>
      <c r="M1189" s="761"/>
      <c r="N1189" s="804"/>
      <c r="O1189" s="803"/>
      <c r="P1189" s="759"/>
      <c r="Q1189" s="760"/>
      <c r="R1189" s="761"/>
      <c r="S1189" s="804"/>
      <c r="T1189" s="803"/>
    </row>
    <row r="1190" spans="1:20" ht="15" hidden="1" customHeight="1" outlineLevel="1" x14ac:dyDescent="0.25">
      <c r="A1190" s="72">
        <v>1183</v>
      </c>
      <c r="B1190" s="754"/>
      <c r="C1190" s="763"/>
      <c r="D1190" s="756"/>
      <c r="E1190" s="757"/>
      <c r="F1190" s="757"/>
      <c r="G1190" s="779"/>
      <c r="H1190" s="800"/>
      <c r="I1190" s="801"/>
      <c r="J1190" s="802"/>
      <c r="K1190" s="759"/>
      <c r="L1190" s="760"/>
      <c r="M1190" s="761"/>
      <c r="N1190" s="804"/>
      <c r="O1190" s="803"/>
      <c r="P1190" s="759"/>
      <c r="Q1190" s="760"/>
      <c r="R1190" s="761"/>
      <c r="S1190" s="804"/>
      <c r="T1190" s="803"/>
    </row>
    <row r="1191" spans="1:20" ht="15" hidden="1" customHeight="1" outlineLevel="1" x14ac:dyDescent="0.25">
      <c r="A1191" s="72">
        <v>1184</v>
      </c>
      <c r="B1191" s="754"/>
      <c r="C1191" s="763"/>
      <c r="D1191" s="756"/>
      <c r="E1191" s="757"/>
      <c r="F1191" s="757"/>
      <c r="G1191" s="779"/>
      <c r="H1191" s="800"/>
      <c r="I1191" s="801"/>
      <c r="J1191" s="802"/>
      <c r="K1191" s="759"/>
      <c r="L1191" s="760"/>
      <c r="M1191" s="761"/>
      <c r="N1191" s="804"/>
      <c r="O1191" s="803"/>
      <c r="P1191" s="759"/>
      <c r="Q1191" s="760"/>
      <c r="R1191" s="761"/>
      <c r="S1191" s="804"/>
      <c r="T1191" s="803"/>
    </row>
    <row r="1192" spans="1:20" ht="15" hidden="1" customHeight="1" outlineLevel="1" x14ac:dyDescent="0.25">
      <c r="A1192" s="72">
        <v>1185</v>
      </c>
      <c r="B1192" s="754"/>
      <c r="C1192" s="763"/>
      <c r="D1192" s="756"/>
      <c r="E1192" s="757"/>
      <c r="F1192" s="757"/>
      <c r="G1192" s="779"/>
      <c r="H1192" s="800"/>
      <c r="I1192" s="801"/>
      <c r="J1192" s="802"/>
      <c r="K1192" s="759"/>
      <c r="L1192" s="760"/>
      <c r="M1192" s="761"/>
      <c r="N1192" s="804"/>
      <c r="O1192" s="803"/>
      <c r="P1192" s="759"/>
      <c r="Q1192" s="760"/>
      <c r="R1192" s="761"/>
      <c r="S1192" s="804"/>
      <c r="T1192" s="803"/>
    </row>
    <row r="1193" spans="1:20" ht="15" hidden="1" customHeight="1" outlineLevel="1" x14ac:dyDescent="0.25">
      <c r="A1193" s="72">
        <v>1186</v>
      </c>
      <c r="B1193" s="754"/>
      <c r="C1193" s="763"/>
      <c r="D1193" s="756"/>
      <c r="E1193" s="757"/>
      <c r="F1193" s="757"/>
      <c r="G1193" s="779"/>
      <c r="H1193" s="800"/>
      <c r="I1193" s="801"/>
      <c r="J1193" s="802"/>
      <c r="K1193" s="759"/>
      <c r="L1193" s="760"/>
      <c r="M1193" s="761"/>
      <c r="N1193" s="804"/>
      <c r="O1193" s="803"/>
      <c r="P1193" s="759"/>
      <c r="Q1193" s="760"/>
      <c r="R1193" s="761"/>
      <c r="S1193" s="804"/>
      <c r="T1193" s="803"/>
    </row>
    <row r="1194" spans="1:20" ht="15" hidden="1" customHeight="1" outlineLevel="1" x14ac:dyDescent="0.25">
      <c r="A1194" s="72">
        <v>1187</v>
      </c>
      <c r="B1194" s="754"/>
      <c r="C1194" s="763"/>
      <c r="D1194" s="756"/>
      <c r="E1194" s="757"/>
      <c r="F1194" s="757"/>
      <c r="G1194" s="779"/>
      <c r="H1194" s="800"/>
      <c r="I1194" s="801"/>
      <c r="J1194" s="802"/>
      <c r="K1194" s="759"/>
      <c r="L1194" s="760"/>
      <c r="M1194" s="761"/>
      <c r="N1194" s="804"/>
      <c r="O1194" s="803"/>
      <c r="P1194" s="759"/>
      <c r="Q1194" s="760"/>
      <c r="R1194" s="761"/>
      <c r="S1194" s="804"/>
      <c r="T1194" s="803"/>
    </row>
    <row r="1195" spans="1:20" ht="15" hidden="1" customHeight="1" outlineLevel="1" x14ac:dyDescent="0.25">
      <c r="A1195" s="72">
        <v>1188</v>
      </c>
      <c r="B1195" s="754"/>
      <c r="C1195" s="763"/>
      <c r="D1195" s="756"/>
      <c r="E1195" s="757"/>
      <c r="F1195" s="757"/>
      <c r="G1195" s="779"/>
      <c r="H1195" s="800"/>
      <c r="I1195" s="801"/>
      <c r="J1195" s="802"/>
      <c r="K1195" s="759"/>
      <c r="L1195" s="760"/>
      <c r="M1195" s="761"/>
      <c r="N1195" s="804"/>
      <c r="O1195" s="803"/>
      <c r="P1195" s="759"/>
      <c r="Q1195" s="760"/>
      <c r="R1195" s="761"/>
      <c r="S1195" s="804"/>
      <c r="T1195" s="803"/>
    </row>
    <row r="1196" spans="1:20" ht="15" hidden="1" customHeight="1" outlineLevel="1" x14ac:dyDescent="0.25">
      <c r="A1196" s="72">
        <v>1189</v>
      </c>
      <c r="B1196" s="754"/>
      <c r="C1196" s="763"/>
      <c r="D1196" s="756"/>
      <c r="E1196" s="757"/>
      <c r="F1196" s="757"/>
      <c r="G1196" s="779"/>
      <c r="H1196" s="800"/>
      <c r="I1196" s="801"/>
      <c r="J1196" s="802"/>
      <c r="K1196" s="759"/>
      <c r="L1196" s="760"/>
      <c r="M1196" s="761"/>
      <c r="N1196" s="804"/>
      <c r="O1196" s="803"/>
      <c r="P1196" s="759"/>
      <c r="Q1196" s="760"/>
      <c r="R1196" s="761"/>
      <c r="S1196" s="804"/>
      <c r="T1196" s="803"/>
    </row>
    <row r="1197" spans="1:20" ht="15" hidden="1" customHeight="1" outlineLevel="1" x14ac:dyDescent="0.25">
      <c r="A1197" s="72">
        <v>1190</v>
      </c>
      <c r="B1197" s="754"/>
      <c r="C1197" s="763"/>
      <c r="D1197" s="756"/>
      <c r="E1197" s="757"/>
      <c r="F1197" s="757"/>
      <c r="G1197" s="779"/>
      <c r="H1197" s="800"/>
      <c r="I1197" s="801"/>
      <c r="J1197" s="802"/>
      <c r="K1197" s="759"/>
      <c r="L1197" s="760"/>
      <c r="M1197" s="761"/>
      <c r="N1197" s="804"/>
      <c r="O1197" s="803"/>
      <c r="P1197" s="759"/>
      <c r="Q1197" s="760"/>
      <c r="R1197" s="761"/>
      <c r="S1197" s="804"/>
      <c r="T1197" s="803"/>
    </row>
    <row r="1198" spans="1:20" ht="15" hidden="1" customHeight="1" outlineLevel="1" x14ac:dyDescent="0.25">
      <c r="A1198" s="72">
        <v>1191</v>
      </c>
      <c r="B1198" s="754"/>
      <c r="C1198" s="763"/>
      <c r="D1198" s="756"/>
      <c r="E1198" s="757"/>
      <c r="F1198" s="757"/>
      <c r="G1198" s="779"/>
      <c r="H1198" s="800"/>
      <c r="I1198" s="801"/>
      <c r="J1198" s="802"/>
      <c r="K1198" s="759"/>
      <c r="L1198" s="760"/>
      <c r="M1198" s="761"/>
      <c r="N1198" s="804"/>
      <c r="O1198" s="803"/>
      <c r="P1198" s="759"/>
      <c r="Q1198" s="760"/>
      <c r="R1198" s="761"/>
      <c r="S1198" s="804"/>
      <c r="T1198" s="803"/>
    </row>
    <row r="1199" spans="1:20" ht="15" hidden="1" customHeight="1" outlineLevel="1" x14ac:dyDescent="0.25">
      <c r="A1199" s="72">
        <v>1192</v>
      </c>
      <c r="B1199" s="754"/>
      <c r="C1199" s="763"/>
      <c r="D1199" s="756"/>
      <c r="E1199" s="757"/>
      <c r="F1199" s="757"/>
      <c r="G1199" s="779"/>
      <c r="H1199" s="800"/>
      <c r="I1199" s="801"/>
      <c r="J1199" s="802"/>
      <c r="K1199" s="759"/>
      <c r="L1199" s="760"/>
      <c r="M1199" s="761"/>
      <c r="N1199" s="804"/>
      <c r="O1199" s="803"/>
      <c r="P1199" s="759"/>
      <c r="Q1199" s="760"/>
      <c r="R1199" s="761"/>
      <c r="S1199" s="804"/>
      <c r="T1199" s="803"/>
    </row>
    <row r="1200" spans="1:20" ht="15" hidden="1" customHeight="1" outlineLevel="1" x14ac:dyDescent="0.25">
      <c r="A1200" s="72">
        <v>1193</v>
      </c>
      <c r="B1200" s="754"/>
      <c r="C1200" s="763"/>
      <c r="D1200" s="756"/>
      <c r="E1200" s="757"/>
      <c r="F1200" s="757"/>
      <c r="G1200" s="779"/>
      <c r="H1200" s="800"/>
      <c r="I1200" s="801"/>
      <c r="J1200" s="802"/>
      <c r="K1200" s="759"/>
      <c r="L1200" s="760"/>
      <c r="M1200" s="761"/>
      <c r="N1200" s="804"/>
      <c r="O1200" s="803"/>
      <c r="P1200" s="759"/>
      <c r="Q1200" s="760"/>
      <c r="R1200" s="761"/>
      <c r="S1200" s="804"/>
      <c r="T1200" s="803"/>
    </row>
    <row r="1201" spans="1:20" ht="15" hidden="1" customHeight="1" outlineLevel="1" x14ac:dyDescent="0.25">
      <c r="A1201" s="72">
        <v>1194</v>
      </c>
      <c r="B1201" s="754"/>
      <c r="C1201" s="763"/>
      <c r="D1201" s="756"/>
      <c r="E1201" s="757"/>
      <c r="F1201" s="757"/>
      <c r="G1201" s="779"/>
      <c r="H1201" s="800"/>
      <c r="I1201" s="801"/>
      <c r="J1201" s="802"/>
      <c r="K1201" s="759"/>
      <c r="L1201" s="760"/>
      <c r="M1201" s="761"/>
      <c r="N1201" s="804"/>
      <c r="O1201" s="803"/>
      <c r="P1201" s="759"/>
      <c r="Q1201" s="760"/>
      <c r="R1201" s="761"/>
      <c r="S1201" s="804"/>
      <c r="T1201" s="803"/>
    </row>
    <row r="1202" spans="1:20" ht="15" hidden="1" customHeight="1" outlineLevel="1" x14ac:dyDescent="0.25">
      <c r="A1202" s="72">
        <v>1195</v>
      </c>
      <c r="B1202" s="754"/>
      <c r="C1202" s="763"/>
      <c r="D1202" s="756"/>
      <c r="E1202" s="757"/>
      <c r="F1202" s="757"/>
      <c r="G1202" s="779"/>
      <c r="H1202" s="800"/>
      <c r="I1202" s="801"/>
      <c r="J1202" s="802"/>
      <c r="K1202" s="759"/>
      <c r="L1202" s="760"/>
      <c r="M1202" s="761"/>
      <c r="N1202" s="804"/>
      <c r="O1202" s="803"/>
      <c r="P1202" s="759"/>
      <c r="Q1202" s="760"/>
      <c r="R1202" s="761"/>
      <c r="S1202" s="804"/>
      <c r="T1202" s="803"/>
    </row>
    <row r="1203" spans="1:20" ht="15" hidden="1" customHeight="1" outlineLevel="1" x14ac:dyDescent="0.25">
      <c r="A1203" s="72">
        <v>1196</v>
      </c>
      <c r="B1203" s="754"/>
      <c r="C1203" s="763"/>
      <c r="D1203" s="756"/>
      <c r="E1203" s="757"/>
      <c r="F1203" s="757"/>
      <c r="G1203" s="779"/>
      <c r="H1203" s="800"/>
      <c r="I1203" s="801"/>
      <c r="J1203" s="802"/>
      <c r="K1203" s="759"/>
      <c r="L1203" s="760"/>
      <c r="M1203" s="761"/>
      <c r="N1203" s="804"/>
      <c r="O1203" s="803"/>
      <c r="P1203" s="759"/>
      <c r="Q1203" s="760"/>
      <c r="R1203" s="761"/>
      <c r="S1203" s="804"/>
      <c r="T1203" s="803"/>
    </row>
    <row r="1204" spans="1:20" ht="15" hidden="1" customHeight="1" outlineLevel="1" x14ac:dyDescent="0.25">
      <c r="A1204" s="72">
        <v>1197</v>
      </c>
      <c r="B1204" s="754"/>
      <c r="C1204" s="763"/>
      <c r="D1204" s="756"/>
      <c r="E1204" s="757"/>
      <c r="F1204" s="757"/>
      <c r="G1204" s="779"/>
      <c r="H1204" s="800"/>
      <c r="I1204" s="801"/>
      <c r="J1204" s="802"/>
      <c r="K1204" s="759"/>
      <c r="L1204" s="760"/>
      <c r="M1204" s="761"/>
      <c r="N1204" s="804"/>
      <c r="O1204" s="803"/>
      <c r="P1204" s="759"/>
      <c r="Q1204" s="760"/>
      <c r="R1204" s="761"/>
      <c r="S1204" s="804"/>
      <c r="T1204" s="803"/>
    </row>
    <row r="1205" spans="1:20" ht="15" hidden="1" customHeight="1" outlineLevel="1" x14ac:dyDescent="0.25">
      <c r="A1205" s="72">
        <v>1198</v>
      </c>
      <c r="B1205" s="754"/>
      <c r="C1205" s="763"/>
      <c r="D1205" s="756"/>
      <c r="E1205" s="757"/>
      <c r="F1205" s="757"/>
      <c r="G1205" s="779"/>
      <c r="H1205" s="800"/>
      <c r="I1205" s="801"/>
      <c r="J1205" s="802"/>
      <c r="K1205" s="759"/>
      <c r="L1205" s="760"/>
      <c r="M1205" s="761"/>
      <c r="N1205" s="804"/>
      <c r="O1205" s="803"/>
      <c r="P1205" s="759"/>
      <c r="Q1205" s="760"/>
      <c r="R1205" s="761"/>
      <c r="S1205" s="804"/>
      <c r="T1205" s="803"/>
    </row>
    <row r="1206" spans="1:20" ht="15" hidden="1" customHeight="1" outlineLevel="1" x14ac:dyDescent="0.25">
      <c r="A1206" s="72">
        <v>1199</v>
      </c>
      <c r="B1206" s="754"/>
      <c r="C1206" s="763"/>
      <c r="D1206" s="756"/>
      <c r="E1206" s="757"/>
      <c r="F1206" s="757"/>
      <c r="G1206" s="779"/>
      <c r="H1206" s="800"/>
      <c r="I1206" s="801"/>
      <c r="J1206" s="802"/>
      <c r="K1206" s="759"/>
      <c r="L1206" s="760"/>
      <c r="M1206" s="761"/>
      <c r="N1206" s="804"/>
      <c r="O1206" s="803"/>
      <c r="P1206" s="759"/>
      <c r="Q1206" s="760"/>
      <c r="R1206" s="761"/>
      <c r="S1206" s="804"/>
      <c r="T1206" s="803"/>
    </row>
    <row r="1207" spans="1:20" ht="15" hidden="1" customHeight="1" outlineLevel="1" x14ac:dyDescent="0.25">
      <c r="A1207" s="72">
        <v>1200</v>
      </c>
      <c r="B1207" s="754"/>
      <c r="C1207" s="763"/>
      <c r="D1207" s="756"/>
      <c r="E1207" s="757"/>
      <c r="F1207" s="757"/>
      <c r="G1207" s="779"/>
      <c r="H1207" s="800"/>
      <c r="I1207" s="801"/>
      <c r="J1207" s="802"/>
      <c r="K1207" s="759"/>
      <c r="L1207" s="760"/>
      <c r="M1207" s="761"/>
      <c r="N1207" s="804"/>
      <c r="O1207" s="803"/>
      <c r="P1207" s="759"/>
      <c r="Q1207" s="760"/>
      <c r="R1207" s="761"/>
      <c r="S1207" s="804"/>
      <c r="T1207" s="803"/>
    </row>
    <row r="1208" spans="1:20" ht="15" hidden="1" customHeight="1" outlineLevel="1" x14ac:dyDescent="0.25">
      <c r="A1208" s="72">
        <v>1201</v>
      </c>
      <c r="B1208" s="754"/>
      <c r="C1208" s="763"/>
      <c r="D1208" s="756"/>
      <c r="E1208" s="757"/>
      <c r="F1208" s="757"/>
      <c r="G1208" s="779"/>
      <c r="H1208" s="800"/>
      <c r="I1208" s="801"/>
      <c r="J1208" s="802"/>
      <c r="K1208" s="759"/>
      <c r="L1208" s="760"/>
      <c r="M1208" s="761"/>
      <c r="N1208" s="804"/>
      <c r="O1208" s="803"/>
      <c r="P1208" s="759"/>
      <c r="Q1208" s="760"/>
      <c r="R1208" s="761"/>
      <c r="S1208" s="804"/>
      <c r="T1208" s="803"/>
    </row>
    <row r="1209" spans="1:20" ht="15" hidden="1" customHeight="1" outlineLevel="1" x14ac:dyDescent="0.25">
      <c r="A1209" s="72">
        <v>1202</v>
      </c>
      <c r="B1209" s="754"/>
      <c r="C1209" s="763"/>
      <c r="D1209" s="756"/>
      <c r="E1209" s="757"/>
      <c r="F1209" s="757"/>
      <c r="G1209" s="779"/>
      <c r="H1209" s="800"/>
      <c r="I1209" s="801"/>
      <c r="J1209" s="802"/>
      <c r="K1209" s="759"/>
      <c r="L1209" s="760"/>
      <c r="M1209" s="761"/>
      <c r="N1209" s="804"/>
      <c r="O1209" s="803"/>
      <c r="P1209" s="759"/>
      <c r="Q1209" s="760"/>
      <c r="R1209" s="761"/>
      <c r="S1209" s="804"/>
      <c r="T1209" s="803"/>
    </row>
    <row r="1210" spans="1:20" ht="15" hidden="1" customHeight="1" outlineLevel="1" x14ac:dyDescent="0.25">
      <c r="A1210" s="72">
        <v>1203</v>
      </c>
      <c r="B1210" s="754"/>
      <c r="C1210" s="763"/>
      <c r="D1210" s="756"/>
      <c r="E1210" s="757"/>
      <c r="F1210" s="757"/>
      <c r="G1210" s="779"/>
      <c r="H1210" s="800"/>
      <c r="I1210" s="801"/>
      <c r="J1210" s="802"/>
      <c r="K1210" s="759"/>
      <c r="L1210" s="760"/>
      <c r="M1210" s="761"/>
      <c r="N1210" s="804"/>
      <c r="O1210" s="803"/>
      <c r="P1210" s="759"/>
      <c r="Q1210" s="760"/>
      <c r="R1210" s="761"/>
      <c r="S1210" s="804"/>
      <c r="T1210" s="803"/>
    </row>
    <row r="1211" spans="1:20" ht="15" hidden="1" customHeight="1" outlineLevel="1" x14ac:dyDescent="0.25">
      <c r="A1211" s="72">
        <v>1204</v>
      </c>
      <c r="B1211" s="754"/>
      <c r="C1211" s="763"/>
      <c r="D1211" s="756"/>
      <c r="E1211" s="757"/>
      <c r="F1211" s="757"/>
      <c r="G1211" s="779"/>
      <c r="H1211" s="800"/>
      <c r="I1211" s="801"/>
      <c r="J1211" s="802"/>
      <c r="K1211" s="759"/>
      <c r="L1211" s="760"/>
      <c r="M1211" s="761"/>
      <c r="N1211" s="804"/>
      <c r="O1211" s="803"/>
      <c r="P1211" s="759"/>
      <c r="Q1211" s="760"/>
      <c r="R1211" s="761"/>
      <c r="S1211" s="804"/>
      <c r="T1211" s="803"/>
    </row>
    <row r="1212" spans="1:20" ht="15" hidden="1" customHeight="1" outlineLevel="1" x14ac:dyDescent="0.25">
      <c r="A1212" s="72">
        <v>1205</v>
      </c>
      <c r="B1212" s="754"/>
      <c r="C1212" s="763"/>
      <c r="D1212" s="756"/>
      <c r="E1212" s="757"/>
      <c r="F1212" s="757"/>
      <c r="G1212" s="779"/>
      <c r="H1212" s="800"/>
      <c r="I1212" s="801"/>
      <c r="J1212" s="802"/>
      <c r="K1212" s="759"/>
      <c r="L1212" s="760"/>
      <c r="M1212" s="761"/>
      <c r="N1212" s="804"/>
      <c r="O1212" s="803"/>
      <c r="P1212" s="759"/>
      <c r="Q1212" s="760"/>
      <c r="R1212" s="761"/>
      <c r="S1212" s="804"/>
      <c r="T1212" s="803"/>
    </row>
    <row r="1213" spans="1:20" ht="15" hidden="1" customHeight="1" outlineLevel="1" x14ac:dyDescent="0.25">
      <c r="A1213" s="72">
        <v>1206</v>
      </c>
      <c r="B1213" s="754"/>
      <c r="C1213" s="763"/>
      <c r="D1213" s="756"/>
      <c r="E1213" s="757"/>
      <c r="F1213" s="757"/>
      <c r="G1213" s="779"/>
      <c r="H1213" s="800"/>
      <c r="I1213" s="801"/>
      <c r="J1213" s="802"/>
      <c r="K1213" s="759"/>
      <c r="L1213" s="760"/>
      <c r="M1213" s="761"/>
      <c r="N1213" s="804"/>
      <c r="O1213" s="803"/>
      <c r="P1213" s="759"/>
      <c r="Q1213" s="760"/>
      <c r="R1213" s="761"/>
      <c r="S1213" s="804"/>
      <c r="T1213" s="803"/>
    </row>
    <row r="1214" spans="1:20" ht="15" hidden="1" customHeight="1" outlineLevel="1" x14ac:dyDescent="0.25">
      <c r="A1214" s="72">
        <v>1207</v>
      </c>
      <c r="B1214" s="754"/>
      <c r="C1214" s="763"/>
      <c r="D1214" s="756"/>
      <c r="E1214" s="757"/>
      <c r="F1214" s="757"/>
      <c r="G1214" s="779"/>
      <c r="H1214" s="800"/>
      <c r="I1214" s="801"/>
      <c r="J1214" s="802"/>
      <c r="K1214" s="759"/>
      <c r="L1214" s="760"/>
      <c r="M1214" s="761"/>
      <c r="N1214" s="804"/>
      <c r="O1214" s="803"/>
      <c r="P1214" s="759"/>
      <c r="Q1214" s="760"/>
      <c r="R1214" s="761"/>
      <c r="S1214" s="804"/>
      <c r="T1214" s="803"/>
    </row>
    <row r="1215" spans="1:20" ht="15" hidden="1" customHeight="1" outlineLevel="1" x14ac:dyDescent="0.25">
      <c r="A1215" s="72">
        <v>1208</v>
      </c>
      <c r="B1215" s="754"/>
      <c r="C1215" s="763"/>
      <c r="D1215" s="756"/>
      <c r="E1215" s="757"/>
      <c r="F1215" s="757"/>
      <c r="G1215" s="779"/>
      <c r="H1215" s="800"/>
      <c r="I1215" s="801"/>
      <c r="J1215" s="802"/>
      <c r="K1215" s="759"/>
      <c r="L1215" s="760"/>
      <c r="M1215" s="761"/>
      <c r="N1215" s="804"/>
      <c r="O1215" s="803"/>
      <c r="P1215" s="759"/>
      <c r="Q1215" s="760"/>
      <c r="R1215" s="761"/>
      <c r="S1215" s="804"/>
      <c r="T1215" s="803"/>
    </row>
    <row r="1216" spans="1:20" ht="15" hidden="1" customHeight="1" outlineLevel="1" x14ac:dyDescent="0.25">
      <c r="A1216" s="72">
        <v>1209</v>
      </c>
      <c r="B1216" s="754"/>
      <c r="C1216" s="763"/>
      <c r="D1216" s="756"/>
      <c r="E1216" s="757"/>
      <c r="F1216" s="757"/>
      <c r="G1216" s="779"/>
      <c r="H1216" s="800"/>
      <c r="I1216" s="801"/>
      <c r="J1216" s="802"/>
      <c r="K1216" s="759"/>
      <c r="L1216" s="760"/>
      <c r="M1216" s="761"/>
      <c r="N1216" s="804"/>
      <c r="O1216" s="803"/>
      <c r="P1216" s="759"/>
      <c r="Q1216" s="760"/>
      <c r="R1216" s="761"/>
      <c r="S1216" s="804"/>
      <c r="T1216" s="803"/>
    </row>
    <row r="1217" spans="1:20" ht="15" hidden="1" customHeight="1" outlineLevel="1" x14ac:dyDescent="0.25">
      <c r="A1217" s="72">
        <v>1210</v>
      </c>
      <c r="B1217" s="754"/>
      <c r="C1217" s="763"/>
      <c r="D1217" s="756"/>
      <c r="E1217" s="757"/>
      <c r="F1217" s="757"/>
      <c r="G1217" s="779"/>
      <c r="H1217" s="800"/>
      <c r="I1217" s="801"/>
      <c r="J1217" s="802"/>
      <c r="K1217" s="759"/>
      <c r="L1217" s="760"/>
      <c r="M1217" s="761"/>
      <c r="N1217" s="804"/>
      <c r="O1217" s="803"/>
      <c r="P1217" s="759"/>
      <c r="Q1217" s="760"/>
      <c r="R1217" s="761"/>
      <c r="S1217" s="804"/>
      <c r="T1217" s="803"/>
    </row>
    <row r="1218" spans="1:20" ht="15" hidden="1" customHeight="1" outlineLevel="1" x14ac:dyDescent="0.25">
      <c r="A1218" s="72">
        <v>1211</v>
      </c>
      <c r="B1218" s="754"/>
      <c r="C1218" s="763"/>
      <c r="D1218" s="756"/>
      <c r="E1218" s="757"/>
      <c r="F1218" s="757"/>
      <c r="G1218" s="779"/>
      <c r="H1218" s="800"/>
      <c r="I1218" s="801"/>
      <c r="J1218" s="802"/>
      <c r="K1218" s="759"/>
      <c r="L1218" s="760"/>
      <c r="M1218" s="761"/>
      <c r="N1218" s="804"/>
      <c r="O1218" s="803"/>
      <c r="P1218" s="759"/>
      <c r="Q1218" s="760"/>
      <c r="R1218" s="761"/>
      <c r="S1218" s="804"/>
      <c r="T1218" s="803"/>
    </row>
    <row r="1219" spans="1:20" ht="15" hidden="1" customHeight="1" outlineLevel="1" x14ac:dyDescent="0.25">
      <c r="A1219" s="72">
        <v>1212</v>
      </c>
      <c r="B1219" s="754"/>
      <c r="C1219" s="763"/>
      <c r="D1219" s="756"/>
      <c r="E1219" s="757"/>
      <c r="F1219" s="757"/>
      <c r="G1219" s="779"/>
      <c r="H1219" s="800"/>
      <c r="I1219" s="801"/>
      <c r="J1219" s="802"/>
      <c r="K1219" s="759"/>
      <c r="L1219" s="760"/>
      <c r="M1219" s="761"/>
      <c r="N1219" s="804"/>
      <c r="O1219" s="803"/>
      <c r="P1219" s="759"/>
      <c r="Q1219" s="760"/>
      <c r="R1219" s="761"/>
      <c r="S1219" s="804"/>
      <c r="T1219" s="803"/>
    </row>
    <row r="1220" spans="1:20" ht="15" hidden="1" customHeight="1" outlineLevel="1" x14ac:dyDescent="0.25">
      <c r="A1220" s="72">
        <v>1213</v>
      </c>
      <c r="B1220" s="754"/>
      <c r="C1220" s="763"/>
      <c r="D1220" s="756"/>
      <c r="E1220" s="757"/>
      <c r="F1220" s="757"/>
      <c r="G1220" s="779"/>
      <c r="H1220" s="800"/>
      <c r="I1220" s="801"/>
      <c r="J1220" s="802"/>
      <c r="K1220" s="759"/>
      <c r="L1220" s="760"/>
      <c r="M1220" s="761"/>
      <c r="N1220" s="804"/>
      <c r="O1220" s="803"/>
      <c r="P1220" s="759"/>
      <c r="Q1220" s="760"/>
      <c r="R1220" s="761"/>
      <c r="S1220" s="804"/>
      <c r="T1220" s="803"/>
    </row>
    <row r="1221" spans="1:20" ht="15" hidden="1" customHeight="1" outlineLevel="1" x14ac:dyDescent="0.25">
      <c r="A1221" s="72">
        <v>1214</v>
      </c>
      <c r="B1221" s="754"/>
      <c r="C1221" s="763"/>
      <c r="D1221" s="756"/>
      <c r="E1221" s="757"/>
      <c r="F1221" s="757"/>
      <c r="G1221" s="779"/>
      <c r="H1221" s="800"/>
      <c r="I1221" s="801"/>
      <c r="J1221" s="802"/>
      <c r="K1221" s="759"/>
      <c r="L1221" s="760"/>
      <c r="M1221" s="761"/>
      <c r="N1221" s="804"/>
      <c r="O1221" s="803"/>
      <c r="P1221" s="759"/>
      <c r="Q1221" s="760"/>
      <c r="R1221" s="761"/>
      <c r="S1221" s="804"/>
      <c r="T1221" s="803"/>
    </row>
    <row r="1222" spans="1:20" ht="15" hidden="1" customHeight="1" outlineLevel="1" x14ac:dyDescent="0.25">
      <c r="A1222" s="72">
        <v>1215</v>
      </c>
      <c r="B1222" s="754"/>
      <c r="C1222" s="763"/>
      <c r="D1222" s="756"/>
      <c r="E1222" s="757"/>
      <c r="F1222" s="757"/>
      <c r="G1222" s="779"/>
      <c r="H1222" s="800"/>
      <c r="I1222" s="801"/>
      <c r="J1222" s="802"/>
      <c r="K1222" s="759"/>
      <c r="L1222" s="760"/>
      <c r="M1222" s="761"/>
      <c r="N1222" s="804"/>
      <c r="O1222" s="803"/>
      <c r="P1222" s="759"/>
      <c r="Q1222" s="760"/>
      <c r="R1222" s="761"/>
      <c r="S1222" s="804"/>
      <c r="T1222" s="803"/>
    </row>
    <row r="1223" spans="1:20" ht="15" hidden="1" customHeight="1" outlineLevel="1" x14ac:dyDescent="0.25">
      <c r="A1223" s="72">
        <v>1216</v>
      </c>
      <c r="B1223" s="754"/>
      <c r="C1223" s="763"/>
      <c r="D1223" s="756"/>
      <c r="E1223" s="757"/>
      <c r="F1223" s="757"/>
      <c r="G1223" s="779"/>
      <c r="H1223" s="800"/>
      <c r="I1223" s="801"/>
      <c r="J1223" s="802"/>
      <c r="K1223" s="759"/>
      <c r="L1223" s="760"/>
      <c r="M1223" s="761"/>
      <c r="N1223" s="804"/>
      <c r="O1223" s="803"/>
      <c r="P1223" s="759"/>
      <c r="Q1223" s="760"/>
      <c r="R1223" s="761"/>
      <c r="S1223" s="804"/>
      <c r="T1223" s="803"/>
    </row>
    <row r="1224" spans="1:20" ht="15" hidden="1" customHeight="1" outlineLevel="1" x14ac:dyDescent="0.25">
      <c r="A1224" s="72">
        <v>1217</v>
      </c>
      <c r="B1224" s="754"/>
      <c r="C1224" s="763"/>
      <c r="D1224" s="756"/>
      <c r="E1224" s="757"/>
      <c r="F1224" s="757"/>
      <c r="G1224" s="779"/>
      <c r="H1224" s="800"/>
      <c r="I1224" s="801"/>
      <c r="J1224" s="802"/>
      <c r="K1224" s="759"/>
      <c r="L1224" s="760"/>
      <c r="M1224" s="761"/>
      <c r="N1224" s="804"/>
      <c r="O1224" s="803"/>
      <c r="P1224" s="759"/>
      <c r="Q1224" s="760"/>
      <c r="R1224" s="761"/>
      <c r="S1224" s="804"/>
      <c r="T1224" s="803"/>
    </row>
    <row r="1225" spans="1:20" ht="15" hidden="1" customHeight="1" outlineLevel="1" x14ac:dyDescent="0.25">
      <c r="A1225" s="72">
        <v>1218</v>
      </c>
      <c r="B1225" s="754"/>
      <c r="C1225" s="763"/>
      <c r="D1225" s="756"/>
      <c r="E1225" s="757"/>
      <c r="F1225" s="757"/>
      <c r="G1225" s="779"/>
      <c r="H1225" s="800"/>
      <c r="I1225" s="801"/>
      <c r="J1225" s="802"/>
      <c r="K1225" s="759"/>
      <c r="L1225" s="760"/>
      <c r="M1225" s="761"/>
      <c r="N1225" s="804"/>
      <c r="O1225" s="803"/>
      <c r="P1225" s="759"/>
      <c r="Q1225" s="760"/>
      <c r="R1225" s="761"/>
      <c r="S1225" s="804"/>
      <c r="T1225" s="803"/>
    </row>
    <row r="1226" spans="1:20" ht="15" hidden="1" customHeight="1" outlineLevel="1" x14ac:dyDescent="0.25">
      <c r="A1226" s="72">
        <v>1219</v>
      </c>
      <c r="B1226" s="754"/>
      <c r="C1226" s="763"/>
      <c r="D1226" s="756"/>
      <c r="E1226" s="757"/>
      <c r="F1226" s="757"/>
      <c r="G1226" s="779"/>
      <c r="H1226" s="800"/>
      <c r="I1226" s="801"/>
      <c r="J1226" s="802"/>
      <c r="K1226" s="759"/>
      <c r="L1226" s="760"/>
      <c r="M1226" s="761"/>
      <c r="N1226" s="804"/>
      <c r="O1226" s="803"/>
      <c r="P1226" s="759"/>
      <c r="Q1226" s="760"/>
      <c r="R1226" s="761"/>
      <c r="S1226" s="804"/>
      <c r="T1226" s="803"/>
    </row>
    <row r="1227" spans="1:20" ht="15" hidden="1" customHeight="1" outlineLevel="1" x14ac:dyDescent="0.25">
      <c r="A1227" s="72">
        <v>1220</v>
      </c>
      <c r="B1227" s="754"/>
      <c r="C1227" s="763"/>
      <c r="D1227" s="756"/>
      <c r="E1227" s="757"/>
      <c r="F1227" s="757"/>
      <c r="G1227" s="779"/>
      <c r="H1227" s="800"/>
      <c r="I1227" s="801"/>
      <c r="J1227" s="802"/>
      <c r="K1227" s="759"/>
      <c r="L1227" s="760"/>
      <c r="M1227" s="761"/>
      <c r="N1227" s="804"/>
      <c r="O1227" s="803"/>
      <c r="P1227" s="759"/>
      <c r="Q1227" s="760"/>
      <c r="R1227" s="761"/>
      <c r="S1227" s="804"/>
      <c r="T1227" s="803"/>
    </row>
    <row r="1228" spans="1:20" ht="15" hidden="1" customHeight="1" outlineLevel="1" x14ac:dyDescent="0.25">
      <c r="A1228" s="72">
        <v>1221</v>
      </c>
      <c r="B1228" s="754"/>
      <c r="C1228" s="763"/>
      <c r="D1228" s="756"/>
      <c r="E1228" s="757"/>
      <c r="F1228" s="757"/>
      <c r="G1228" s="779"/>
      <c r="H1228" s="800"/>
      <c r="I1228" s="801"/>
      <c r="J1228" s="802"/>
      <c r="K1228" s="759"/>
      <c r="L1228" s="760"/>
      <c r="M1228" s="761"/>
      <c r="N1228" s="804"/>
      <c r="O1228" s="803"/>
      <c r="P1228" s="759"/>
      <c r="Q1228" s="760"/>
      <c r="R1228" s="761"/>
      <c r="S1228" s="804"/>
      <c r="T1228" s="803"/>
    </row>
    <row r="1229" spans="1:20" ht="15" hidden="1" customHeight="1" outlineLevel="1" x14ac:dyDescent="0.25">
      <c r="A1229" s="72">
        <v>1222</v>
      </c>
      <c r="B1229" s="754"/>
      <c r="C1229" s="763"/>
      <c r="D1229" s="756"/>
      <c r="E1229" s="757"/>
      <c r="F1229" s="757"/>
      <c r="G1229" s="779"/>
      <c r="H1229" s="800"/>
      <c r="I1229" s="801"/>
      <c r="J1229" s="802"/>
      <c r="K1229" s="759"/>
      <c r="L1229" s="760"/>
      <c r="M1229" s="761"/>
      <c r="N1229" s="804"/>
      <c r="O1229" s="803"/>
      <c r="P1229" s="759"/>
      <c r="Q1229" s="760"/>
      <c r="R1229" s="761"/>
      <c r="S1229" s="804"/>
      <c r="T1229" s="803"/>
    </row>
    <row r="1230" spans="1:20" ht="15" hidden="1" customHeight="1" outlineLevel="1" x14ac:dyDescent="0.25">
      <c r="A1230" s="72">
        <v>1223</v>
      </c>
      <c r="B1230" s="754"/>
      <c r="C1230" s="763"/>
      <c r="D1230" s="756"/>
      <c r="E1230" s="757"/>
      <c r="F1230" s="757"/>
      <c r="G1230" s="779"/>
      <c r="H1230" s="800"/>
      <c r="I1230" s="801"/>
      <c r="J1230" s="802"/>
      <c r="K1230" s="759"/>
      <c r="L1230" s="760"/>
      <c r="M1230" s="761"/>
      <c r="N1230" s="804"/>
      <c r="O1230" s="803"/>
      <c r="P1230" s="759"/>
      <c r="Q1230" s="760"/>
      <c r="R1230" s="761"/>
      <c r="S1230" s="804"/>
      <c r="T1230" s="803"/>
    </row>
    <row r="1231" spans="1:20" ht="15" hidden="1" customHeight="1" outlineLevel="1" x14ac:dyDescent="0.25">
      <c r="A1231" s="72">
        <v>1224</v>
      </c>
      <c r="B1231" s="754"/>
      <c r="C1231" s="763"/>
      <c r="D1231" s="756"/>
      <c r="E1231" s="757"/>
      <c r="F1231" s="757"/>
      <c r="G1231" s="779"/>
      <c r="H1231" s="800"/>
      <c r="I1231" s="801"/>
      <c r="J1231" s="802"/>
      <c r="K1231" s="759"/>
      <c r="L1231" s="760"/>
      <c r="M1231" s="761"/>
      <c r="N1231" s="804"/>
      <c r="O1231" s="803"/>
      <c r="P1231" s="759"/>
      <c r="Q1231" s="760"/>
      <c r="R1231" s="761"/>
      <c r="S1231" s="804"/>
      <c r="T1231" s="803"/>
    </row>
    <row r="1232" spans="1:20" ht="15" hidden="1" customHeight="1" outlineLevel="1" x14ac:dyDescent="0.25">
      <c r="A1232" s="72">
        <v>1225</v>
      </c>
      <c r="B1232" s="754"/>
      <c r="C1232" s="763"/>
      <c r="D1232" s="756"/>
      <c r="E1232" s="757"/>
      <c r="F1232" s="757"/>
      <c r="G1232" s="779"/>
      <c r="H1232" s="800"/>
      <c r="I1232" s="801"/>
      <c r="J1232" s="802"/>
      <c r="K1232" s="759"/>
      <c r="L1232" s="760"/>
      <c r="M1232" s="761"/>
      <c r="N1232" s="804"/>
      <c r="O1232" s="803"/>
      <c r="P1232" s="759"/>
      <c r="Q1232" s="760"/>
      <c r="R1232" s="761"/>
      <c r="S1232" s="804"/>
      <c r="T1232" s="803"/>
    </row>
    <row r="1233" spans="1:20" ht="15" hidden="1" customHeight="1" outlineLevel="1" x14ac:dyDescent="0.25">
      <c r="A1233" s="72">
        <v>1226</v>
      </c>
      <c r="B1233" s="754"/>
      <c r="C1233" s="763"/>
      <c r="D1233" s="756"/>
      <c r="E1233" s="757"/>
      <c r="F1233" s="757"/>
      <c r="G1233" s="779"/>
      <c r="H1233" s="800"/>
      <c r="I1233" s="801"/>
      <c r="J1233" s="802"/>
      <c r="K1233" s="759"/>
      <c r="L1233" s="760"/>
      <c r="M1233" s="761"/>
      <c r="N1233" s="804"/>
      <c r="O1233" s="803"/>
      <c r="P1233" s="759"/>
      <c r="Q1233" s="760"/>
      <c r="R1233" s="761"/>
      <c r="S1233" s="804"/>
      <c r="T1233" s="803"/>
    </row>
    <row r="1234" spans="1:20" ht="15" hidden="1" customHeight="1" outlineLevel="1" x14ac:dyDescent="0.25">
      <c r="A1234" s="72">
        <v>1227</v>
      </c>
      <c r="B1234" s="754"/>
      <c r="C1234" s="763"/>
      <c r="D1234" s="756"/>
      <c r="E1234" s="757"/>
      <c r="F1234" s="757"/>
      <c r="G1234" s="779"/>
      <c r="H1234" s="800"/>
      <c r="I1234" s="801"/>
      <c r="J1234" s="802"/>
      <c r="K1234" s="759"/>
      <c r="L1234" s="760"/>
      <c r="M1234" s="761"/>
      <c r="N1234" s="804"/>
      <c r="O1234" s="803"/>
      <c r="P1234" s="759"/>
      <c r="Q1234" s="760"/>
      <c r="R1234" s="761"/>
      <c r="S1234" s="804"/>
      <c r="T1234" s="803"/>
    </row>
    <row r="1235" spans="1:20" ht="15" hidden="1" customHeight="1" outlineLevel="1" x14ac:dyDescent="0.25">
      <c r="A1235" s="72">
        <v>1228</v>
      </c>
      <c r="B1235" s="754"/>
      <c r="C1235" s="763"/>
      <c r="D1235" s="756"/>
      <c r="E1235" s="757"/>
      <c r="F1235" s="757"/>
      <c r="G1235" s="779"/>
      <c r="H1235" s="800"/>
      <c r="I1235" s="801"/>
      <c r="J1235" s="802"/>
      <c r="K1235" s="759"/>
      <c r="L1235" s="760"/>
      <c r="M1235" s="761"/>
      <c r="N1235" s="804"/>
      <c r="O1235" s="803"/>
      <c r="P1235" s="759"/>
      <c r="Q1235" s="760"/>
      <c r="R1235" s="761"/>
      <c r="S1235" s="804"/>
      <c r="T1235" s="803"/>
    </row>
    <row r="1236" spans="1:20" ht="15" hidden="1" customHeight="1" outlineLevel="1" x14ac:dyDescent="0.25">
      <c r="A1236" s="72">
        <v>1229</v>
      </c>
      <c r="B1236" s="754"/>
      <c r="C1236" s="763"/>
      <c r="D1236" s="756"/>
      <c r="E1236" s="757"/>
      <c r="F1236" s="757"/>
      <c r="G1236" s="779"/>
      <c r="H1236" s="800"/>
      <c r="I1236" s="801"/>
      <c r="J1236" s="802"/>
      <c r="K1236" s="759"/>
      <c r="L1236" s="760"/>
      <c r="M1236" s="761"/>
      <c r="N1236" s="804"/>
      <c r="O1236" s="803"/>
      <c r="P1236" s="759"/>
      <c r="Q1236" s="760"/>
      <c r="R1236" s="761"/>
      <c r="S1236" s="804"/>
      <c r="T1236" s="803"/>
    </row>
    <row r="1237" spans="1:20" ht="15" hidden="1" customHeight="1" outlineLevel="1" x14ac:dyDescent="0.25">
      <c r="A1237" s="72">
        <v>1230</v>
      </c>
      <c r="B1237" s="754"/>
      <c r="C1237" s="763"/>
      <c r="D1237" s="756"/>
      <c r="E1237" s="757"/>
      <c r="F1237" s="757"/>
      <c r="G1237" s="779"/>
      <c r="H1237" s="800"/>
      <c r="I1237" s="801"/>
      <c r="J1237" s="802"/>
      <c r="K1237" s="759"/>
      <c r="L1237" s="760"/>
      <c r="M1237" s="761"/>
      <c r="N1237" s="804"/>
      <c r="O1237" s="803"/>
      <c r="P1237" s="759"/>
      <c r="Q1237" s="760"/>
      <c r="R1237" s="761"/>
      <c r="S1237" s="804"/>
      <c r="T1237" s="803"/>
    </row>
    <row r="1238" spans="1:20" ht="15" hidden="1" customHeight="1" outlineLevel="1" x14ac:dyDescent="0.25">
      <c r="A1238" s="72">
        <v>1231</v>
      </c>
      <c r="B1238" s="754"/>
      <c r="C1238" s="763"/>
      <c r="D1238" s="756"/>
      <c r="E1238" s="757"/>
      <c r="F1238" s="757"/>
      <c r="G1238" s="779"/>
      <c r="H1238" s="800"/>
      <c r="I1238" s="801"/>
      <c r="J1238" s="802"/>
      <c r="K1238" s="759"/>
      <c r="L1238" s="760"/>
      <c r="M1238" s="761"/>
      <c r="N1238" s="804"/>
      <c r="O1238" s="803"/>
      <c r="P1238" s="759"/>
      <c r="Q1238" s="760"/>
      <c r="R1238" s="761"/>
      <c r="S1238" s="804"/>
      <c r="T1238" s="803"/>
    </row>
    <row r="1239" spans="1:20" ht="15" hidden="1" customHeight="1" outlineLevel="1" x14ac:dyDescent="0.25">
      <c r="A1239" s="72">
        <v>1232</v>
      </c>
      <c r="B1239" s="754"/>
      <c r="C1239" s="763"/>
      <c r="D1239" s="756"/>
      <c r="E1239" s="757"/>
      <c r="F1239" s="757"/>
      <c r="G1239" s="779"/>
      <c r="H1239" s="800"/>
      <c r="I1239" s="801"/>
      <c r="J1239" s="802"/>
      <c r="K1239" s="759"/>
      <c r="L1239" s="760"/>
      <c r="M1239" s="761"/>
      <c r="N1239" s="804"/>
      <c r="O1239" s="803"/>
      <c r="P1239" s="759"/>
      <c r="Q1239" s="760"/>
      <c r="R1239" s="761"/>
      <c r="S1239" s="804"/>
      <c r="T1239" s="803"/>
    </row>
    <row r="1240" spans="1:20" ht="15" hidden="1" customHeight="1" outlineLevel="1" x14ac:dyDescent="0.25">
      <c r="A1240" s="72">
        <v>1233</v>
      </c>
      <c r="B1240" s="754"/>
      <c r="C1240" s="763"/>
      <c r="D1240" s="756"/>
      <c r="E1240" s="757"/>
      <c r="F1240" s="757"/>
      <c r="G1240" s="779"/>
      <c r="H1240" s="800"/>
      <c r="I1240" s="801"/>
      <c r="J1240" s="802"/>
      <c r="K1240" s="759"/>
      <c r="L1240" s="760"/>
      <c r="M1240" s="761"/>
      <c r="N1240" s="804"/>
      <c r="O1240" s="803"/>
      <c r="P1240" s="759"/>
      <c r="Q1240" s="760"/>
      <c r="R1240" s="761"/>
      <c r="S1240" s="804"/>
      <c r="T1240" s="803"/>
    </row>
    <row r="1241" spans="1:20" ht="15" hidden="1" customHeight="1" outlineLevel="1" x14ac:dyDescent="0.25">
      <c r="A1241" s="72">
        <v>1234</v>
      </c>
      <c r="B1241" s="754"/>
      <c r="C1241" s="763"/>
      <c r="D1241" s="756"/>
      <c r="E1241" s="757"/>
      <c r="F1241" s="757"/>
      <c r="G1241" s="779"/>
      <c r="H1241" s="800"/>
      <c r="I1241" s="801"/>
      <c r="J1241" s="802"/>
      <c r="K1241" s="759"/>
      <c r="L1241" s="760"/>
      <c r="M1241" s="761"/>
      <c r="N1241" s="804"/>
      <c r="O1241" s="803"/>
      <c r="P1241" s="759"/>
      <c r="Q1241" s="760"/>
      <c r="R1241" s="761"/>
      <c r="S1241" s="804"/>
      <c r="T1241" s="803"/>
    </row>
    <row r="1242" spans="1:20" ht="15" hidden="1" customHeight="1" outlineLevel="1" x14ac:dyDescent="0.25">
      <c r="A1242" s="72">
        <v>1235</v>
      </c>
      <c r="B1242" s="754"/>
      <c r="C1242" s="763"/>
      <c r="D1242" s="756"/>
      <c r="E1242" s="757"/>
      <c r="F1242" s="757"/>
      <c r="G1242" s="779"/>
      <c r="H1242" s="800"/>
      <c r="I1242" s="801"/>
      <c r="J1242" s="802"/>
      <c r="K1242" s="759"/>
      <c r="L1242" s="760"/>
      <c r="M1242" s="761"/>
      <c r="N1242" s="804"/>
      <c r="O1242" s="803"/>
      <c r="P1242" s="759"/>
      <c r="Q1242" s="760"/>
      <c r="R1242" s="761"/>
      <c r="S1242" s="804"/>
      <c r="T1242" s="803"/>
    </row>
    <row r="1243" spans="1:20" ht="15" hidden="1" customHeight="1" outlineLevel="1" x14ac:dyDescent="0.25">
      <c r="A1243" s="72">
        <v>1236</v>
      </c>
      <c r="B1243" s="754"/>
      <c r="C1243" s="763"/>
      <c r="D1243" s="756"/>
      <c r="E1243" s="757"/>
      <c r="F1243" s="757"/>
      <c r="G1243" s="779"/>
      <c r="H1243" s="800"/>
      <c r="I1243" s="801"/>
      <c r="J1243" s="802"/>
      <c r="K1243" s="759"/>
      <c r="L1243" s="760"/>
      <c r="M1243" s="761"/>
      <c r="N1243" s="804"/>
      <c r="O1243" s="803"/>
      <c r="P1243" s="759"/>
      <c r="Q1243" s="760"/>
      <c r="R1243" s="761"/>
      <c r="S1243" s="804"/>
      <c r="T1243" s="803"/>
    </row>
    <row r="1244" spans="1:20" ht="15" hidden="1" customHeight="1" outlineLevel="1" x14ac:dyDescent="0.25">
      <c r="A1244" s="72">
        <v>1237</v>
      </c>
      <c r="B1244" s="754"/>
      <c r="C1244" s="763"/>
      <c r="D1244" s="756"/>
      <c r="E1244" s="757"/>
      <c r="F1244" s="757"/>
      <c r="G1244" s="779"/>
      <c r="H1244" s="800"/>
      <c r="I1244" s="801"/>
      <c r="J1244" s="802"/>
      <c r="K1244" s="759"/>
      <c r="L1244" s="760"/>
      <c r="M1244" s="761"/>
      <c r="N1244" s="804"/>
      <c r="O1244" s="803"/>
      <c r="P1244" s="759"/>
      <c r="Q1244" s="760"/>
      <c r="R1244" s="761"/>
      <c r="S1244" s="804"/>
      <c r="T1244" s="803"/>
    </row>
    <row r="1245" spans="1:20" ht="15" hidden="1" customHeight="1" outlineLevel="1" x14ac:dyDescent="0.25">
      <c r="A1245" s="72">
        <v>1238</v>
      </c>
      <c r="B1245" s="754"/>
      <c r="C1245" s="763"/>
      <c r="D1245" s="756"/>
      <c r="E1245" s="757"/>
      <c r="F1245" s="757"/>
      <c r="G1245" s="779"/>
      <c r="H1245" s="800"/>
      <c r="I1245" s="801"/>
      <c r="J1245" s="802"/>
      <c r="K1245" s="759"/>
      <c r="L1245" s="760"/>
      <c r="M1245" s="761"/>
      <c r="N1245" s="804"/>
      <c r="O1245" s="803"/>
      <c r="P1245" s="759"/>
      <c r="Q1245" s="760"/>
      <c r="R1245" s="761"/>
      <c r="S1245" s="804"/>
      <c r="T1245" s="803"/>
    </row>
    <row r="1246" spans="1:20" ht="15" hidden="1" customHeight="1" outlineLevel="1" x14ac:dyDescent="0.25">
      <c r="A1246" s="72">
        <v>1239</v>
      </c>
      <c r="B1246" s="754"/>
      <c r="C1246" s="763"/>
      <c r="D1246" s="756"/>
      <c r="E1246" s="757"/>
      <c r="F1246" s="757"/>
      <c r="G1246" s="779"/>
      <c r="H1246" s="800"/>
      <c r="I1246" s="801"/>
      <c r="J1246" s="802"/>
      <c r="K1246" s="759"/>
      <c r="L1246" s="760"/>
      <c r="M1246" s="761"/>
      <c r="N1246" s="804"/>
      <c r="O1246" s="803"/>
      <c r="P1246" s="759"/>
      <c r="Q1246" s="760"/>
      <c r="R1246" s="761"/>
      <c r="S1246" s="804"/>
      <c r="T1246" s="803"/>
    </row>
    <row r="1247" spans="1:20" ht="15" hidden="1" customHeight="1" outlineLevel="1" x14ac:dyDescent="0.25">
      <c r="A1247" s="72">
        <v>1240</v>
      </c>
      <c r="B1247" s="754"/>
      <c r="C1247" s="763"/>
      <c r="D1247" s="756"/>
      <c r="E1247" s="757"/>
      <c r="F1247" s="757"/>
      <c r="G1247" s="779"/>
      <c r="H1247" s="800"/>
      <c r="I1247" s="801"/>
      <c r="J1247" s="802"/>
      <c r="K1247" s="759"/>
      <c r="L1247" s="760"/>
      <c r="M1247" s="761"/>
      <c r="N1247" s="804"/>
      <c r="O1247" s="803"/>
      <c r="P1247" s="759"/>
      <c r="Q1247" s="760"/>
      <c r="R1247" s="761"/>
      <c r="S1247" s="804"/>
      <c r="T1247" s="803"/>
    </row>
    <row r="1248" spans="1:20" ht="15" hidden="1" customHeight="1" outlineLevel="1" x14ac:dyDescent="0.25">
      <c r="A1248" s="72">
        <v>1241</v>
      </c>
      <c r="B1248" s="754"/>
      <c r="C1248" s="763"/>
      <c r="D1248" s="756"/>
      <c r="E1248" s="757"/>
      <c r="F1248" s="757"/>
      <c r="G1248" s="779"/>
      <c r="H1248" s="800"/>
      <c r="I1248" s="801"/>
      <c r="J1248" s="802"/>
      <c r="K1248" s="759"/>
      <c r="L1248" s="760"/>
      <c r="M1248" s="761"/>
      <c r="N1248" s="804"/>
      <c r="O1248" s="803"/>
      <c r="P1248" s="759"/>
      <c r="Q1248" s="760"/>
      <c r="R1248" s="761"/>
      <c r="S1248" s="804"/>
      <c r="T1248" s="803"/>
    </row>
    <row r="1249" spans="1:20" ht="15" hidden="1" customHeight="1" outlineLevel="1" x14ac:dyDescent="0.25">
      <c r="A1249" s="72">
        <v>1242</v>
      </c>
      <c r="B1249" s="754"/>
      <c r="C1249" s="763"/>
      <c r="D1249" s="756"/>
      <c r="E1249" s="757"/>
      <c r="F1249" s="757"/>
      <c r="G1249" s="779"/>
      <c r="H1249" s="800"/>
      <c r="I1249" s="801"/>
      <c r="J1249" s="802"/>
      <c r="K1249" s="759"/>
      <c r="L1249" s="760"/>
      <c r="M1249" s="761"/>
      <c r="N1249" s="804"/>
      <c r="O1249" s="803"/>
      <c r="P1249" s="759"/>
      <c r="Q1249" s="760"/>
      <c r="R1249" s="761"/>
      <c r="S1249" s="804"/>
      <c r="T1249" s="803"/>
    </row>
    <row r="1250" spans="1:20" ht="15" hidden="1" customHeight="1" outlineLevel="1" x14ac:dyDescent="0.25">
      <c r="A1250" s="72">
        <v>1243</v>
      </c>
      <c r="B1250" s="754"/>
      <c r="C1250" s="763"/>
      <c r="D1250" s="756"/>
      <c r="E1250" s="757"/>
      <c r="F1250" s="757"/>
      <c r="G1250" s="779"/>
      <c r="H1250" s="800"/>
      <c r="I1250" s="801"/>
      <c r="J1250" s="802"/>
      <c r="K1250" s="759"/>
      <c r="L1250" s="760"/>
      <c r="M1250" s="761"/>
      <c r="N1250" s="804"/>
      <c r="O1250" s="803"/>
      <c r="P1250" s="759"/>
      <c r="Q1250" s="760"/>
      <c r="R1250" s="761"/>
      <c r="S1250" s="804"/>
      <c r="T1250" s="803"/>
    </row>
    <row r="1251" spans="1:20" ht="15" hidden="1" customHeight="1" outlineLevel="1" x14ac:dyDescent="0.25">
      <c r="A1251" s="72">
        <v>1244</v>
      </c>
      <c r="B1251" s="754"/>
      <c r="C1251" s="763"/>
      <c r="D1251" s="756"/>
      <c r="E1251" s="757"/>
      <c r="F1251" s="757"/>
      <c r="G1251" s="779"/>
      <c r="H1251" s="800"/>
      <c r="I1251" s="801"/>
      <c r="J1251" s="802"/>
      <c r="K1251" s="759"/>
      <c r="L1251" s="760"/>
      <c r="M1251" s="761"/>
      <c r="N1251" s="804"/>
      <c r="O1251" s="803"/>
      <c r="P1251" s="759"/>
      <c r="Q1251" s="760"/>
      <c r="R1251" s="761"/>
      <c r="S1251" s="804"/>
      <c r="T1251" s="803"/>
    </row>
    <row r="1252" spans="1:20" ht="15" hidden="1" customHeight="1" outlineLevel="1" x14ac:dyDescent="0.25">
      <c r="A1252" s="72">
        <v>1245</v>
      </c>
      <c r="B1252" s="754"/>
      <c r="C1252" s="763"/>
      <c r="D1252" s="756"/>
      <c r="E1252" s="757"/>
      <c r="F1252" s="757"/>
      <c r="G1252" s="779"/>
      <c r="H1252" s="800"/>
      <c r="I1252" s="801"/>
      <c r="J1252" s="802"/>
      <c r="K1252" s="759"/>
      <c r="L1252" s="760"/>
      <c r="M1252" s="761"/>
      <c r="N1252" s="804"/>
      <c r="O1252" s="803"/>
      <c r="P1252" s="759"/>
      <c r="Q1252" s="760"/>
      <c r="R1252" s="761"/>
      <c r="S1252" s="804"/>
      <c r="T1252" s="803"/>
    </row>
    <row r="1253" spans="1:20" ht="15" hidden="1" customHeight="1" outlineLevel="1" x14ac:dyDescent="0.25">
      <c r="A1253" s="72">
        <v>1246</v>
      </c>
      <c r="B1253" s="754"/>
      <c r="C1253" s="763"/>
      <c r="D1253" s="756"/>
      <c r="E1253" s="757"/>
      <c r="F1253" s="757"/>
      <c r="G1253" s="779"/>
      <c r="H1253" s="800"/>
      <c r="I1253" s="801"/>
      <c r="J1253" s="802"/>
      <c r="K1253" s="759"/>
      <c r="L1253" s="760"/>
      <c r="M1253" s="761"/>
      <c r="N1253" s="804"/>
      <c r="O1253" s="803"/>
      <c r="P1253" s="759"/>
      <c r="Q1253" s="760"/>
      <c r="R1253" s="761"/>
      <c r="S1253" s="804"/>
      <c r="T1253" s="803"/>
    </row>
    <row r="1254" spans="1:20" ht="15" hidden="1" customHeight="1" outlineLevel="1" x14ac:dyDescent="0.25">
      <c r="A1254" s="72">
        <v>1247</v>
      </c>
      <c r="B1254" s="754"/>
      <c r="C1254" s="763"/>
      <c r="D1254" s="756"/>
      <c r="E1254" s="757"/>
      <c r="F1254" s="757"/>
      <c r="G1254" s="779"/>
      <c r="H1254" s="800"/>
      <c r="I1254" s="801"/>
      <c r="J1254" s="802"/>
      <c r="K1254" s="759"/>
      <c r="L1254" s="760"/>
      <c r="M1254" s="761"/>
      <c r="N1254" s="804"/>
      <c r="O1254" s="803"/>
      <c r="P1254" s="759"/>
      <c r="Q1254" s="760"/>
      <c r="R1254" s="761"/>
      <c r="S1254" s="804"/>
      <c r="T1254" s="803"/>
    </row>
    <row r="1255" spans="1:20" ht="15" hidden="1" customHeight="1" outlineLevel="1" x14ac:dyDescent="0.25">
      <c r="A1255" s="72">
        <v>1248</v>
      </c>
      <c r="B1255" s="754"/>
      <c r="C1255" s="763"/>
      <c r="D1255" s="756"/>
      <c r="E1255" s="757"/>
      <c r="F1255" s="757"/>
      <c r="G1255" s="779"/>
      <c r="H1255" s="800"/>
      <c r="I1255" s="801"/>
      <c r="J1255" s="802"/>
      <c r="K1255" s="759"/>
      <c r="L1255" s="760"/>
      <c r="M1255" s="761"/>
      <c r="N1255" s="804"/>
      <c r="O1255" s="803"/>
      <c r="P1255" s="759"/>
      <c r="Q1255" s="760"/>
      <c r="R1255" s="761"/>
      <c r="S1255" s="804"/>
      <c r="T1255" s="803"/>
    </row>
    <row r="1256" spans="1:20" ht="15" hidden="1" customHeight="1" outlineLevel="1" x14ac:dyDescent="0.25">
      <c r="A1256" s="72">
        <v>1249</v>
      </c>
      <c r="B1256" s="754"/>
      <c r="C1256" s="763"/>
      <c r="D1256" s="756"/>
      <c r="E1256" s="757"/>
      <c r="F1256" s="757"/>
      <c r="G1256" s="779"/>
      <c r="H1256" s="800"/>
      <c r="I1256" s="801"/>
      <c r="J1256" s="802"/>
      <c r="K1256" s="759"/>
      <c r="L1256" s="760"/>
      <c r="M1256" s="761"/>
      <c r="N1256" s="804"/>
      <c r="O1256" s="803"/>
      <c r="P1256" s="759"/>
      <c r="Q1256" s="760"/>
      <c r="R1256" s="761"/>
      <c r="S1256" s="804"/>
      <c r="T1256" s="803"/>
    </row>
    <row r="1257" spans="1:20" ht="15" hidden="1" customHeight="1" outlineLevel="1" x14ac:dyDescent="0.25">
      <c r="A1257" s="72">
        <v>1250</v>
      </c>
      <c r="B1257" s="754"/>
      <c r="C1257" s="763"/>
      <c r="D1257" s="756"/>
      <c r="E1257" s="757"/>
      <c r="F1257" s="757"/>
      <c r="G1257" s="779"/>
      <c r="H1257" s="800"/>
      <c r="I1257" s="801"/>
      <c r="J1257" s="802"/>
      <c r="K1257" s="759"/>
      <c r="L1257" s="760"/>
      <c r="M1257" s="761"/>
      <c r="N1257" s="804"/>
      <c r="O1257" s="803"/>
      <c r="P1257" s="759"/>
      <c r="Q1257" s="760"/>
      <c r="R1257" s="761"/>
      <c r="S1257" s="804"/>
      <c r="T1257" s="803"/>
    </row>
    <row r="1258" spans="1:20" ht="15" hidden="1" customHeight="1" outlineLevel="1" x14ac:dyDescent="0.25">
      <c r="A1258" s="72">
        <v>1251</v>
      </c>
      <c r="B1258" s="754"/>
      <c r="C1258" s="763"/>
      <c r="D1258" s="756"/>
      <c r="E1258" s="757"/>
      <c r="F1258" s="757"/>
      <c r="G1258" s="779"/>
      <c r="H1258" s="800"/>
      <c r="I1258" s="801"/>
      <c r="J1258" s="802"/>
      <c r="K1258" s="759"/>
      <c r="L1258" s="760"/>
      <c r="M1258" s="761"/>
      <c r="N1258" s="804"/>
      <c r="O1258" s="803"/>
      <c r="P1258" s="759"/>
      <c r="Q1258" s="760"/>
      <c r="R1258" s="761"/>
      <c r="S1258" s="804"/>
      <c r="T1258" s="803"/>
    </row>
    <row r="1259" spans="1:20" ht="15" hidden="1" customHeight="1" outlineLevel="1" x14ac:dyDescent="0.25">
      <c r="A1259" s="72">
        <v>1252</v>
      </c>
      <c r="B1259" s="754"/>
      <c r="C1259" s="763"/>
      <c r="D1259" s="756"/>
      <c r="E1259" s="757"/>
      <c r="F1259" s="757"/>
      <c r="G1259" s="779"/>
      <c r="H1259" s="800"/>
      <c r="I1259" s="801"/>
      <c r="J1259" s="802"/>
      <c r="K1259" s="759"/>
      <c r="L1259" s="760"/>
      <c r="M1259" s="761"/>
      <c r="N1259" s="804"/>
      <c r="O1259" s="803"/>
      <c r="P1259" s="759"/>
      <c r="Q1259" s="760"/>
      <c r="R1259" s="761"/>
      <c r="S1259" s="804"/>
      <c r="T1259" s="803"/>
    </row>
    <row r="1260" spans="1:20" ht="15" hidden="1" customHeight="1" outlineLevel="1" x14ac:dyDescent="0.25">
      <c r="A1260" s="72">
        <v>1253</v>
      </c>
      <c r="B1260" s="754"/>
      <c r="C1260" s="763"/>
      <c r="D1260" s="756"/>
      <c r="E1260" s="757"/>
      <c r="F1260" s="757"/>
      <c r="G1260" s="779"/>
      <c r="H1260" s="800"/>
      <c r="I1260" s="801"/>
      <c r="J1260" s="802"/>
      <c r="K1260" s="759"/>
      <c r="L1260" s="760"/>
      <c r="M1260" s="761"/>
      <c r="N1260" s="804"/>
      <c r="O1260" s="803"/>
      <c r="P1260" s="759"/>
      <c r="Q1260" s="760"/>
      <c r="R1260" s="761"/>
      <c r="S1260" s="804"/>
      <c r="T1260" s="803"/>
    </row>
    <row r="1261" spans="1:20" ht="15" hidden="1" customHeight="1" outlineLevel="1" x14ac:dyDescent="0.25">
      <c r="A1261" s="72">
        <v>1254</v>
      </c>
      <c r="B1261" s="754"/>
      <c r="C1261" s="763"/>
      <c r="D1261" s="756"/>
      <c r="E1261" s="757"/>
      <c r="F1261" s="757"/>
      <c r="G1261" s="779"/>
      <c r="H1261" s="800"/>
      <c r="I1261" s="801"/>
      <c r="J1261" s="802"/>
      <c r="K1261" s="759"/>
      <c r="L1261" s="760"/>
      <c r="M1261" s="761"/>
      <c r="N1261" s="804"/>
      <c r="O1261" s="803"/>
      <c r="P1261" s="759"/>
      <c r="Q1261" s="760"/>
      <c r="R1261" s="761"/>
      <c r="S1261" s="804"/>
      <c r="T1261" s="803"/>
    </row>
    <row r="1262" spans="1:20" ht="15" hidden="1" customHeight="1" outlineLevel="1" x14ac:dyDescent="0.25">
      <c r="A1262" s="72">
        <v>1255</v>
      </c>
      <c r="B1262" s="754"/>
      <c r="C1262" s="763"/>
      <c r="D1262" s="756"/>
      <c r="E1262" s="757"/>
      <c r="F1262" s="757"/>
      <c r="G1262" s="779"/>
      <c r="H1262" s="800"/>
      <c r="I1262" s="801"/>
      <c r="J1262" s="802"/>
      <c r="K1262" s="759"/>
      <c r="L1262" s="760"/>
      <c r="M1262" s="761"/>
      <c r="N1262" s="804"/>
      <c r="O1262" s="803"/>
      <c r="P1262" s="759"/>
      <c r="Q1262" s="760"/>
      <c r="R1262" s="761"/>
      <c r="S1262" s="804"/>
      <c r="T1262" s="803"/>
    </row>
    <row r="1263" spans="1:20" ht="15" hidden="1" customHeight="1" outlineLevel="1" x14ac:dyDescent="0.25">
      <c r="A1263" s="72">
        <v>1256</v>
      </c>
      <c r="B1263" s="754"/>
      <c r="C1263" s="763"/>
      <c r="D1263" s="756"/>
      <c r="E1263" s="757"/>
      <c r="F1263" s="757"/>
      <c r="G1263" s="779"/>
      <c r="H1263" s="800"/>
      <c r="I1263" s="801"/>
      <c r="J1263" s="802"/>
      <c r="K1263" s="759"/>
      <c r="L1263" s="760"/>
      <c r="M1263" s="761"/>
      <c r="N1263" s="804"/>
      <c r="O1263" s="803"/>
      <c r="P1263" s="759"/>
      <c r="Q1263" s="760"/>
      <c r="R1263" s="761"/>
      <c r="S1263" s="804"/>
      <c r="T1263" s="803"/>
    </row>
    <row r="1264" spans="1:20" ht="15" hidden="1" customHeight="1" outlineLevel="1" x14ac:dyDescent="0.25">
      <c r="A1264" s="72">
        <v>1257</v>
      </c>
      <c r="B1264" s="754"/>
      <c r="C1264" s="763"/>
      <c r="D1264" s="756"/>
      <c r="E1264" s="757"/>
      <c r="F1264" s="757"/>
      <c r="G1264" s="779"/>
      <c r="H1264" s="800"/>
      <c r="I1264" s="801"/>
      <c r="J1264" s="802"/>
      <c r="K1264" s="759"/>
      <c r="L1264" s="760"/>
      <c r="M1264" s="761"/>
      <c r="N1264" s="804"/>
      <c r="O1264" s="803"/>
      <c r="P1264" s="759"/>
      <c r="Q1264" s="760"/>
      <c r="R1264" s="761"/>
      <c r="S1264" s="804"/>
      <c r="T1264" s="803"/>
    </row>
    <row r="1265" spans="1:20" ht="15" hidden="1" customHeight="1" outlineLevel="1" x14ac:dyDescent="0.25">
      <c r="A1265" s="72">
        <v>1258</v>
      </c>
      <c r="B1265" s="754"/>
      <c r="C1265" s="763"/>
      <c r="D1265" s="756"/>
      <c r="E1265" s="757"/>
      <c r="F1265" s="757"/>
      <c r="G1265" s="779"/>
      <c r="H1265" s="800"/>
      <c r="I1265" s="801"/>
      <c r="J1265" s="802"/>
      <c r="K1265" s="759"/>
      <c r="L1265" s="760"/>
      <c r="M1265" s="761"/>
      <c r="N1265" s="804"/>
      <c r="O1265" s="803"/>
      <c r="P1265" s="759"/>
      <c r="Q1265" s="760"/>
      <c r="R1265" s="761"/>
      <c r="S1265" s="804"/>
      <c r="T1265" s="803"/>
    </row>
    <row r="1266" spans="1:20" ht="15" hidden="1" customHeight="1" outlineLevel="1" x14ac:dyDescent="0.25">
      <c r="A1266" s="72">
        <v>1259</v>
      </c>
      <c r="B1266" s="754"/>
      <c r="C1266" s="763"/>
      <c r="D1266" s="756"/>
      <c r="E1266" s="757"/>
      <c r="F1266" s="757"/>
      <c r="G1266" s="779"/>
      <c r="H1266" s="800"/>
      <c r="I1266" s="801"/>
      <c r="J1266" s="802"/>
      <c r="K1266" s="759"/>
      <c r="L1266" s="760"/>
      <c r="M1266" s="761"/>
      <c r="N1266" s="804"/>
      <c r="O1266" s="803"/>
      <c r="P1266" s="759"/>
      <c r="Q1266" s="760"/>
      <c r="R1266" s="761"/>
      <c r="S1266" s="804"/>
      <c r="T1266" s="803"/>
    </row>
    <row r="1267" spans="1:20" ht="15" hidden="1" customHeight="1" outlineLevel="1" x14ac:dyDescent="0.25">
      <c r="A1267" s="72">
        <v>1260</v>
      </c>
      <c r="B1267" s="754"/>
      <c r="C1267" s="763"/>
      <c r="D1267" s="756"/>
      <c r="E1267" s="757"/>
      <c r="F1267" s="757"/>
      <c r="G1267" s="779"/>
      <c r="H1267" s="800"/>
      <c r="I1267" s="801"/>
      <c r="J1267" s="802"/>
      <c r="K1267" s="759"/>
      <c r="L1267" s="760"/>
      <c r="M1267" s="761"/>
      <c r="N1267" s="804"/>
      <c r="O1267" s="803"/>
      <c r="P1267" s="759"/>
      <c r="Q1267" s="760"/>
      <c r="R1267" s="761"/>
      <c r="S1267" s="804"/>
      <c r="T1267" s="803"/>
    </row>
    <row r="1268" spans="1:20" ht="15" hidden="1" customHeight="1" outlineLevel="1" x14ac:dyDescent="0.25">
      <c r="A1268" s="72">
        <v>1261</v>
      </c>
      <c r="B1268" s="754"/>
      <c r="C1268" s="763"/>
      <c r="D1268" s="756"/>
      <c r="E1268" s="757"/>
      <c r="F1268" s="757"/>
      <c r="G1268" s="779"/>
      <c r="H1268" s="800"/>
      <c r="I1268" s="801"/>
      <c r="J1268" s="802"/>
      <c r="K1268" s="759"/>
      <c r="L1268" s="760"/>
      <c r="M1268" s="761"/>
      <c r="N1268" s="804"/>
      <c r="O1268" s="803"/>
      <c r="P1268" s="759"/>
      <c r="Q1268" s="760"/>
      <c r="R1268" s="761"/>
      <c r="S1268" s="804"/>
      <c r="T1268" s="803"/>
    </row>
    <row r="1269" spans="1:20" ht="15" hidden="1" customHeight="1" outlineLevel="1" x14ac:dyDescent="0.25">
      <c r="A1269" s="72">
        <v>1262</v>
      </c>
      <c r="B1269" s="754"/>
      <c r="C1269" s="763"/>
      <c r="D1269" s="756"/>
      <c r="E1269" s="757"/>
      <c r="F1269" s="757"/>
      <c r="G1269" s="779"/>
      <c r="H1269" s="800"/>
      <c r="I1269" s="801"/>
      <c r="J1269" s="802"/>
      <c r="K1269" s="759"/>
      <c r="L1269" s="760"/>
      <c r="M1269" s="761"/>
      <c r="N1269" s="804"/>
      <c r="O1269" s="803"/>
      <c r="P1269" s="759"/>
      <c r="Q1269" s="760"/>
      <c r="R1269" s="761"/>
      <c r="S1269" s="804"/>
      <c r="T1269" s="803"/>
    </row>
    <row r="1270" spans="1:20" ht="15" hidden="1" customHeight="1" outlineLevel="1" x14ac:dyDescent="0.25">
      <c r="A1270" s="72">
        <v>1263</v>
      </c>
      <c r="B1270" s="754"/>
      <c r="C1270" s="763"/>
      <c r="D1270" s="756"/>
      <c r="E1270" s="757"/>
      <c r="F1270" s="757"/>
      <c r="G1270" s="779"/>
      <c r="H1270" s="800"/>
      <c r="I1270" s="801"/>
      <c r="J1270" s="802"/>
      <c r="K1270" s="759"/>
      <c r="L1270" s="760"/>
      <c r="M1270" s="761"/>
      <c r="N1270" s="804"/>
      <c r="O1270" s="803"/>
      <c r="P1270" s="759"/>
      <c r="Q1270" s="760"/>
      <c r="R1270" s="761"/>
      <c r="S1270" s="804"/>
      <c r="T1270" s="803"/>
    </row>
    <row r="1271" spans="1:20" ht="15" hidden="1" customHeight="1" outlineLevel="1" x14ac:dyDescent="0.25">
      <c r="A1271" s="72">
        <v>1264</v>
      </c>
      <c r="B1271" s="754"/>
      <c r="C1271" s="763"/>
      <c r="D1271" s="756"/>
      <c r="E1271" s="757"/>
      <c r="F1271" s="757"/>
      <c r="G1271" s="779"/>
      <c r="H1271" s="800"/>
      <c r="I1271" s="801"/>
      <c r="J1271" s="802"/>
      <c r="K1271" s="759"/>
      <c r="L1271" s="760"/>
      <c r="M1271" s="761"/>
      <c r="N1271" s="804"/>
      <c r="O1271" s="803"/>
      <c r="P1271" s="759"/>
      <c r="Q1271" s="760"/>
      <c r="R1271" s="761"/>
      <c r="S1271" s="804"/>
      <c r="T1271" s="803"/>
    </row>
    <row r="1272" spans="1:20" ht="15" hidden="1" customHeight="1" outlineLevel="1" x14ac:dyDescent="0.25">
      <c r="A1272" s="72">
        <v>1265</v>
      </c>
      <c r="B1272" s="754"/>
      <c r="C1272" s="763"/>
      <c r="D1272" s="756"/>
      <c r="E1272" s="757"/>
      <c r="F1272" s="757"/>
      <c r="G1272" s="779"/>
      <c r="H1272" s="800"/>
      <c r="I1272" s="801"/>
      <c r="J1272" s="802"/>
      <c r="K1272" s="759"/>
      <c r="L1272" s="760"/>
      <c r="M1272" s="761"/>
      <c r="N1272" s="804"/>
      <c r="O1272" s="803"/>
      <c r="P1272" s="759"/>
      <c r="Q1272" s="760"/>
      <c r="R1272" s="761"/>
      <c r="S1272" s="804"/>
      <c r="T1272" s="803"/>
    </row>
    <row r="1273" spans="1:20" ht="15" hidden="1" customHeight="1" outlineLevel="1" x14ac:dyDescent="0.25">
      <c r="A1273" s="72">
        <v>1266</v>
      </c>
      <c r="B1273" s="754"/>
      <c r="C1273" s="763"/>
      <c r="D1273" s="756"/>
      <c r="E1273" s="757"/>
      <c r="F1273" s="757"/>
      <c r="G1273" s="779"/>
      <c r="H1273" s="800"/>
      <c r="I1273" s="801"/>
      <c r="J1273" s="802"/>
      <c r="K1273" s="759"/>
      <c r="L1273" s="760"/>
      <c r="M1273" s="761"/>
      <c r="N1273" s="804"/>
      <c r="O1273" s="803"/>
      <c r="P1273" s="759"/>
      <c r="Q1273" s="760"/>
      <c r="R1273" s="761"/>
      <c r="S1273" s="804"/>
      <c r="T1273" s="803"/>
    </row>
    <row r="1274" spans="1:20" ht="15" hidden="1" customHeight="1" outlineLevel="1" x14ac:dyDescent="0.25">
      <c r="A1274" s="72">
        <v>1267</v>
      </c>
      <c r="B1274" s="754"/>
      <c r="C1274" s="763"/>
      <c r="D1274" s="756"/>
      <c r="E1274" s="757"/>
      <c r="F1274" s="757"/>
      <c r="G1274" s="779"/>
      <c r="H1274" s="800"/>
      <c r="I1274" s="801"/>
      <c r="J1274" s="802"/>
      <c r="K1274" s="759"/>
      <c r="L1274" s="760"/>
      <c r="M1274" s="761"/>
      <c r="N1274" s="804"/>
      <c r="O1274" s="803"/>
      <c r="P1274" s="759"/>
      <c r="Q1274" s="760"/>
      <c r="R1274" s="761"/>
      <c r="S1274" s="804"/>
      <c r="T1274" s="803"/>
    </row>
    <row r="1275" spans="1:20" ht="15" hidden="1" customHeight="1" outlineLevel="1" x14ac:dyDescent="0.25">
      <c r="A1275" s="72">
        <v>1268</v>
      </c>
      <c r="B1275" s="754"/>
      <c r="C1275" s="763"/>
      <c r="D1275" s="756"/>
      <c r="E1275" s="757"/>
      <c r="F1275" s="757"/>
      <c r="G1275" s="779"/>
      <c r="H1275" s="800"/>
      <c r="I1275" s="801"/>
      <c r="J1275" s="802"/>
      <c r="K1275" s="759"/>
      <c r="L1275" s="760"/>
      <c r="M1275" s="761"/>
      <c r="N1275" s="804"/>
      <c r="O1275" s="803"/>
      <c r="P1275" s="759"/>
      <c r="Q1275" s="760"/>
      <c r="R1275" s="761"/>
      <c r="S1275" s="804"/>
      <c r="T1275" s="803"/>
    </row>
    <row r="1276" spans="1:20" ht="15" hidden="1" customHeight="1" outlineLevel="1" x14ac:dyDescent="0.25">
      <c r="A1276" s="72">
        <v>1269</v>
      </c>
      <c r="B1276" s="754"/>
      <c r="C1276" s="763"/>
      <c r="D1276" s="756"/>
      <c r="E1276" s="757"/>
      <c r="F1276" s="757"/>
      <c r="G1276" s="779"/>
      <c r="H1276" s="800"/>
      <c r="I1276" s="801"/>
      <c r="J1276" s="802"/>
      <c r="K1276" s="759"/>
      <c r="L1276" s="760"/>
      <c r="M1276" s="761"/>
      <c r="N1276" s="804"/>
      <c r="O1276" s="803"/>
      <c r="P1276" s="759"/>
      <c r="Q1276" s="760"/>
      <c r="R1276" s="761"/>
      <c r="S1276" s="804"/>
      <c r="T1276" s="803"/>
    </row>
    <row r="1277" spans="1:20" ht="15" hidden="1" customHeight="1" outlineLevel="1" x14ac:dyDescent="0.25">
      <c r="A1277" s="72">
        <v>1270</v>
      </c>
      <c r="B1277" s="754"/>
      <c r="C1277" s="763"/>
      <c r="D1277" s="756"/>
      <c r="E1277" s="757"/>
      <c r="F1277" s="757"/>
      <c r="G1277" s="779"/>
      <c r="H1277" s="800"/>
      <c r="I1277" s="801"/>
      <c r="J1277" s="802"/>
      <c r="K1277" s="759"/>
      <c r="L1277" s="760"/>
      <c r="M1277" s="761"/>
      <c r="N1277" s="804"/>
      <c r="O1277" s="803"/>
      <c r="P1277" s="759"/>
      <c r="Q1277" s="760"/>
      <c r="R1277" s="761"/>
      <c r="S1277" s="804"/>
      <c r="T1277" s="803"/>
    </row>
    <row r="1278" spans="1:20" ht="15" hidden="1" customHeight="1" outlineLevel="1" x14ac:dyDescent="0.25">
      <c r="A1278" s="72">
        <v>1271</v>
      </c>
      <c r="B1278" s="754"/>
      <c r="C1278" s="763"/>
      <c r="D1278" s="756"/>
      <c r="E1278" s="757"/>
      <c r="F1278" s="757"/>
      <c r="G1278" s="779"/>
      <c r="H1278" s="800"/>
      <c r="I1278" s="801"/>
      <c r="J1278" s="802"/>
      <c r="K1278" s="759"/>
      <c r="L1278" s="760"/>
      <c r="M1278" s="761"/>
      <c r="N1278" s="804"/>
      <c r="O1278" s="803"/>
      <c r="P1278" s="759"/>
      <c r="Q1278" s="760"/>
      <c r="R1278" s="761"/>
      <c r="S1278" s="804"/>
      <c r="T1278" s="803"/>
    </row>
    <row r="1279" spans="1:20" ht="15" hidden="1" customHeight="1" outlineLevel="1" x14ac:dyDescent="0.25">
      <c r="A1279" s="72">
        <v>1272</v>
      </c>
      <c r="B1279" s="754"/>
      <c r="C1279" s="763"/>
      <c r="D1279" s="756"/>
      <c r="E1279" s="757"/>
      <c r="F1279" s="757"/>
      <c r="G1279" s="779"/>
      <c r="H1279" s="800"/>
      <c r="I1279" s="801"/>
      <c r="J1279" s="802"/>
      <c r="K1279" s="759"/>
      <c r="L1279" s="760"/>
      <c r="M1279" s="761"/>
      <c r="N1279" s="804"/>
      <c r="O1279" s="803"/>
      <c r="P1279" s="759"/>
      <c r="Q1279" s="760"/>
      <c r="R1279" s="761"/>
      <c r="S1279" s="804"/>
      <c r="T1279" s="803"/>
    </row>
    <row r="1280" spans="1:20" ht="15" hidden="1" customHeight="1" outlineLevel="1" x14ac:dyDescent="0.25">
      <c r="A1280" s="72">
        <v>1273</v>
      </c>
      <c r="B1280" s="754"/>
      <c r="C1280" s="763"/>
      <c r="D1280" s="756"/>
      <c r="E1280" s="757"/>
      <c r="F1280" s="757"/>
      <c r="G1280" s="779"/>
      <c r="H1280" s="800"/>
      <c r="I1280" s="801"/>
      <c r="J1280" s="802"/>
      <c r="K1280" s="759"/>
      <c r="L1280" s="760"/>
      <c r="M1280" s="761"/>
      <c r="N1280" s="804"/>
      <c r="O1280" s="803"/>
      <c r="P1280" s="759"/>
      <c r="Q1280" s="760"/>
      <c r="R1280" s="761"/>
      <c r="S1280" s="804"/>
      <c r="T1280" s="803"/>
    </row>
    <row r="1281" spans="1:20" ht="15" hidden="1" customHeight="1" outlineLevel="1" x14ac:dyDescent="0.25">
      <c r="A1281" s="72">
        <v>1274</v>
      </c>
      <c r="B1281" s="754"/>
      <c r="C1281" s="763"/>
      <c r="D1281" s="756"/>
      <c r="E1281" s="757"/>
      <c r="F1281" s="757"/>
      <c r="G1281" s="779"/>
      <c r="H1281" s="800"/>
      <c r="I1281" s="801"/>
      <c r="J1281" s="802"/>
      <c r="K1281" s="759"/>
      <c r="L1281" s="760"/>
      <c r="M1281" s="761"/>
      <c r="N1281" s="804"/>
      <c r="O1281" s="803"/>
      <c r="P1281" s="759"/>
      <c r="Q1281" s="760"/>
      <c r="R1281" s="761"/>
      <c r="S1281" s="804"/>
      <c r="T1281" s="803"/>
    </row>
    <row r="1282" spans="1:20" ht="15" hidden="1" customHeight="1" outlineLevel="1" x14ac:dyDescent="0.25">
      <c r="A1282" s="72">
        <v>1275</v>
      </c>
      <c r="B1282" s="754"/>
      <c r="C1282" s="763"/>
      <c r="D1282" s="756"/>
      <c r="E1282" s="757"/>
      <c r="F1282" s="757"/>
      <c r="G1282" s="779"/>
      <c r="H1282" s="800"/>
      <c r="I1282" s="801"/>
      <c r="J1282" s="802"/>
      <c r="K1282" s="759"/>
      <c r="L1282" s="760"/>
      <c r="M1282" s="761"/>
      <c r="N1282" s="804"/>
      <c r="O1282" s="803"/>
      <c r="P1282" s="759"/>
      <c r="Q1282" s="760"/>
      <c r="R1282" s="761"/>
      <c r="S1282" s="804"/>
      <c r="T1282" s="803"/>
    </row>
    <row r="1283" spans="1:20" ht="15" hidden="1" customHeight="1" outlineLevel="1" x14ac:dyDescent="0.25">
      <c r="A1283" s="72">
        <v>1276</v>
      </c>
      <c r="B1283" s="754"/>
      <c r="C1283" s="763"/>
      <c r="D1283" s="756"/>
      <c r="E1283" s="757"/>
      <c r="F1283" s="757"/>
      <c r="G1283" s="779"/>
      <c r="H1283" s="800"/>
      <c r="I1283" s="801"/>
      <c r="J1283" s="802"/>
      <c r="K1283" s="759"/>
      <c r="L1283" s="760"/>
      <c r="M1283" s="761"/>
      <c r="N1283" s="804"/>
      <c r="O1283" s="803"/>
      <c r="P1283" s="759"/>
      <c r="Q1283" s="760"/>
      <c r="R1283" s="761"/>
      <c r="S1283" s="804"/>
      <c r="T1283" s="803"/>
    </row>
    <row r="1284" spans="1:20" ht="15" hidden="1" customHeight="1" outlineLevel="1" x14ac:dyDescent="0.25">
      <c r="A1284" s="72">
        <v>1277</v>
      </c>
      <c r="B1284" s="754"/>
      <c r="C1284" s="763"/>
      <c r="D1284" s="756"/>
      <c r="E1284" s="757"/>
      <c r="F1284" s="757"/>
      <c r="G1284" s="779"/>
      <c r="H1284" s="800"/>
      <c r="I1284" s="801"/>
      <c r="J1284" s="802"/>
      <c r="K1284" s="759"/>
      <c r="L1284" s="760"/>
      <c r="M1284" s="761"/>
      <c r="N1284" s="804"/>
      <c r="O1284" s="803"/>
      <c r="P1284" s="759"/>
      <c r="Q1284" s="760"/>
      <c r="R1284" s="761"/>
      <c r="S1284" s="804"/>
      <c r="T1284" s="803"/>
    </row>
    <row r="1285" spans="1:20" ht="15" hidden="1" customHeight="1" outlineLevel="1" x14ac:dyDescent="0.25">
      <c r="A1285" s="72">
        <v>1278</v>
      </c>
      <c r="B1285" s="754"/>
      <c r="C1285" s="763"/>
      <c r="D1285" s="756"/>
      <c r="E1285" s="757"/>
      <c r="F1285" s="757"/>
      <c r="G1285" s="779"/>
      <c r="H1285" s="800"/>
      <c r="I1285" s="801"/>
      <c r="J1285" s="802"/>
      <c r="K1285" s="759"/>
      <c r="L1285" s="760"/>
      <c r="M1285" s="761"/>
      <c r="N1285" s="804"/>
      <c r="O1285" s="803"/>
      <c r="P1285" s="759"/>
      <c r="Q1285" s="760"/>
      <c r="R1285" s="761"/>
      <c r="S1285" s="804"/>
      <c r="T1285" s="803"/>
    </row>
    <row r="1286" spans="1:20" ht="15" hidden="1" customHeight="1" outlineLevel="1" x14ac:dyDescent="0.25">
      <c r="A1286" s="72">
        <v>1279</v>
      </c>
      <c r="B1286" s="754"/>
      <c r="C1286" s="763"/>
      <c r="D1286" s="756"/>
      <c r="E1286" s="757"/>
      <c r="F1286" s="757"/>
      <c r="G1286" s="779"/>
      <c r="H1286" s="800"/>
      <c r="I1286" s="801"/>
      <c r="J1286" s="802"/>
      <c r="K1286" s="759"/>
      <c r="L1286" s="760"/>
      <c r="M1286" s="761"/>
      <c r="N1286" s="804"/>
      <c r="O1286" s="803"/>
      <c r="P1286" s="759"/>
      <c r="Q1286" s="760"/>
      <c r="R1286" s="761"/>
      <c r="S1286" s="804"/>
      <c r="T1286" s="803"/>
    </row>
    <row r="1287" spans="1:20" ht="15" hidden="1" customHeight="1" outlineLevel="1" x14ac:dyDescent="0.25">
      <c r="A1287" s="72">
        <v>1280</v>
      </c>
      <c r="B1287" s="754"/>
      <c r="C1287" s="763"/>
      <c r="D1287" s="756"/>
      <c r="E1287" s="757"/>
      <c r="F1287" s="757"/>
      <c r="G1287" s="779"/>
      <c r="H1287" s="800"/>
      <c r="I1287" s="801"/>
      <c r="J1287" s="802"/>
      <c r="K1287" s="759"/>
      <c r="L1287" s="760"/>
      <c r="M1287" s="761"/>
      <c r="N1287" s="804"/>
      <c r="O1287" s="803"/>
      <c r="P1287" s="759"/>
      <c r="Q1287" s="760"/>
      <c r="R1287" s="761"/>
      <c r="S1287" s="804"/>
      <c r="T1287" s="803"/>
    </row>
    <row r="1288" spans="1:20" ht="15" hidden="1" customHeight="1" outlineLevel="1" x14ac:dyDescent="0.25">
      <c r="A1288" s="72">
        <v>1281</v>
      </c>
      <c r="B1288" s="754"/>
      <c r="C1288" s="763"/>
      <c r="D1288" s="756"/>
      <c r="E1288" s="757"/>
      <c r="F1288" s="757"/>
      <c r="G1288" s="779"/>
      <c r="H1288" s="800"/>
      <c r="I1288" s="801"/>
      <c r="J1288" s="802"/>
      <c r="K1288" s="759"/>
      <c r="L1288" s="760"/>
      <c r="M1288" s="761"/>
      <c r="N1288" s="804"/>
      <c r="O1288" s="803"/>
      <c r="P1288" s="759"/>
      <c r="Q1288" s="760"/>
      <c r="R1288" s="761"/>
      <c r="S1288" s="804"/>
      <c r="T1288" s="803"/>
    </row>
    <row r="1289" spans="1:20" ht="15" hidden="1" customHeight="1" outlineLevel="1" x14ac:dyDescent="0.25">
      <c r="A1289" s="72">
        <v>1282</v>
      </c>
      <c r="B1289" s="754"/>
      <c r="C1289" s="763"/>
      <c r="D1289" s="756"/>
      <c r="E1289" s="757"/>
      <c r="F1289" s="757"/>
      <c r="G1289" s="779"/>
      <c r="H1289" s="800"/>
      <c r="I1289" s="801"/>
      <c r="J1289" s="802"/>
      <c r="K1289" s="759"/>
      <c r="L1289" s="760"/>
      <c r="M1289" s="761"/>
      <c r="N1289" s="804"/>
      <c r="O1289" s="803"/>
      <c r="P1289" s="759"/>
      <c r="Q1289" s="760"/>
      <c r="R1289" s="761"/>
      <c r="S1289" s="804"/>
      <c r="T1289" s="803"/>
    </row>
    <row r="1290" spans="1:20" ht="15" hidden="1" customHeight="1" outlineLevel="1" x14ac:dyDescent="0.25">
      <c r="A1290" s="72">
        <v>1283</v>
      </c>
      <c r="B1290" s="754"/>
      <c r="C1290" s="763"/>
      <c r="D1290" s="756"/>
      <c r="E1290" s="757"/>
      <c r="F1290" s="757"/>
      <c r="G1290" s="779"/>
      <c r="H1290" s="800"/>
      <c r="I1290" s="801"/>
      <c r="J1290" s="802"/>
      <c r="K1290" s="759"/>
      <c r="L1290" s="760"/>
      <c r="M1290" s="761"/>
      <c r="N1290" s="804"/>
      <c r="O1290" s="803"/>
      <c r="P1290" s="759"/>
      <c r="Q1290" s="760"/>
      <c r="R1290" s="761"/>
      <c r="S1290" s="804"/>
      <c r="T1290" s="803"/>
    </row>
    <row r="1291" spans="1:20" ht="15" hidden="1" customHeight="1" outlineLevel="1" x14ac:dyDescent="0.25">
      <c r="A1291" s="72">
        <v>1284</v>
      </c>
      <c r="B1291" s="754"/>
      <c r="C1291" s="763"/>
      <c r="D1291" s="756"/>
      <c r="E1291" s="757"/>
      <c r="F1291" s="757"/>
      <c r="G1291" s="779"/>
      <c r="H1291" s="800"/>
      <c r="I1291" s="801"/>
      <c r="J1291" s="802"/>
      <c r="K1291" s="759"/>
      <c r="L1291" s="760"/>
      <c r="M1291" s="761"/>
      <c r="N1291" s="804"/>
      <c r="O1291" s="803"/>
      <c r="P1291" s="759"/>
      <c r="Q1291" s="760"/>
      <c r="R1291" s="761"/>
      <c r="S1291" s="804"/>
      <c r="T1291" s="803"/>
    </row>
    <row r="1292" spans="1:20" ht="15" hidden="1" customHeight="1" outlineLevel="1" x14ac:dyDescent="0.25">
      <c r="A1292" s="72">
        <v>1285</v>
      </c>
      <c r="B1292" s="754"/>
      <c r="C1292" s="763"/>
      <c r="D1292" s="756"/>
      <c r="E1292" s="757"/>
      <c r="F1292" s="757"/>
      <c r="G1292" s="779"/>
      <c r="H1292" s="800"/>
      <c r="I1292" s="801"/>
      <c r="J1292" s="802"/>
      <c r="K1292" s="759"/>
      <c r="L1292" s="760"/>
      <c r="M1292" s="761"/>
      <c r="N1292" s="804"/>
      <c r="O1292" s="803"/>
      <c r="P1292" s="759"/>
      <c r="Q1292" s="760"/>
      <c r="R1292" s="761"/>
      <c r="S1292" s="804"/>
      <c r="T1292" s="803"/>
    </row>
    <row r="1293" spans="1:20" ht="15" hidden="1" customHeight="1" outlineLevel="1" x14ac:dyDescent="0.25">
      <c r="A1293" s="72">
        <v>1286</v>
      </c>
      <c r="B1293" s="754"/>
      <c r="C1293" s="763"/>
      <c r="D1293" s="756"/>
      <c r="E1293" s="757"/>
      <c r="F1293" s="757"/>
      <c r="G1293" s="779"/>
      <c r="H1293" s="800"/>
      <c r="I1293" s="801"/>
      <c r="J1293" s="802"/>
      <c r="K1293" s="759"/>
      <c r="L1293" s="760"/>
      <c r="M1293" s="761"/>
      <c r="N1293" s="804"/>
      <c r="O1293" s="803"/>
      <c r="P1293" s="759"/>
      <c r="Q1293" s="760"/>
      <c r="R1293" s="761"/>
      <c r="S1293" s="804"/>
      <c r="T1293" s="803"/>
    </row>
    <row r="1294" spans="1:20" ht="15" hidden="1" customHeight="1" outlineLevel="1" x14ac:dyDescent="0.25">
      <c r="A1294" s="72">
        <v>1287</v>
      </c>
      <c r="B1294" s="754"/>
      <c r="C1294" s="763"/>
      <c r="D1294" s="756"/>
      <c r="E1294" s="757"/>
      <c r="F1294" s="757"/>
      <c r="G1294" s="779"/>
      <c r="H1294" s="800"/>
      <c r="I1294" s="801"/>
      <c r="J1294" s="802"/>
      <c r="K1294" s="759"/>
      <c r="L1294" s="760"/>
      <c r="M1294" s="761"/>
      <c r="N1294" s="804"/>
      <c r="O1294" s="803"/>
      <c r="P1294" s="759"/>
      <c r="Q1294" s="760"/>
      <c r="R1294" s="761"/>
      <c r="S1294" s="804"/>
      <c r="T1294" s="803"/>
    </row>
    <row r="1295" spans="1:20" ht="15" hidden="1" customHeight="1" outlineLevel="1" x14ac:dyDescent="0.25">
      <c r="A1295" s="72">
        <v>1288</v>
      </c>
      <c r="B1295" s="754"/>
      <c r="C1295" s="763"/>
      <c r="D1295" s="756"/>
      <c r="E1295" s="757"/>
      <c r="F1295" s="757"/>
      <c r="G1295" s="779"/>
      <c r="H1295" s="800"/>
      <c r="I1295" s="801"/>
      <c r="J1295" s="802"/>
      <c r="K1295" s="759"/>
      <c r="L1295" s="760"/>
      <c r="M1295" s="761"/>
      <c r="N1295" s="804"/>
      <c r="O1295" s="803"/>
      <c r="P1295" s="759"/>
      <c r="Q1295" s="760"/>
      <c r="R1295" s="761"/>
      <c r="S1295" s="804"/>
      <c r="T1295" s="803"/>
    </row>
    <row r="1296" spans="1:20" ht="15" hidden="1" customHeight="1" outlineLevel="1" x14ac:dyDescent="0.25">
      <c r="A1296" s="72">
        <v>1289</v>
      </c>
      <c r="B1296" s="754"/>
      <c r="C1296" s="763"/>
      <c r="D1296" s="756"/>
      <c r="E1296" s="757"/>
      <c r="F1296" s="757"/>
      <c r="G1296" s="779"/>
      <c r="H1296" s="800"/>
      <c r="I1296" s="801"/>
      <c r="J1296" s="802"/>
      <c r="K1296" s="759"/>
      <c r="L1296" s="760"/>
      <c r="M1296" s="761"/>
      <c r="N1296" s="804"/>
      <c r="O1296" s="803"/>
      <c r="P1296" s="759"/>
      <c r="Q1296" s="760"/>
      <c r="R1296" s="761"/>
      <c r="S1296" s="804"/>
      <c r="T1296" s="803"/>
    </row>
    <row r="1297" spans="1:20" ht="15" hidden="1" customHeight="1" outlineLevel="1" x14ac:dyDescent="0.25">
      <c r="A1297" s="72">
        <v>1290</v>
      </c>
      <c r="B1297" s="754"/>
      <c r="C1297" s="763"/>
      <c r="D1297" s="756"/>
      <c r="E1297" s="757"/>
      <c r="F1297" s="757"/>
      <c r="G1297" s="779"/>
      <c r="H1297" s="800"/>
      <c r="I1297" s="801"/>
      <c r="J1297" s="802"/>
      <c r="K1297" s="759"/>
      <c r="L1297" s="760"/>
      <c r="M1297" s="761"/>
      <c r="N1297" s="804"/>
      <c r="O1297" s="803"/>
      <c r="P1297" s="759"/>
      <c r="Q1297" s="760"/>
      <c r="R1297" s="761"/>
      <c r="S1297" s="804"/>
      <c r="T1297" s="803"/>
    </row>
    <row r="1298" spans="1:20" ht="15" hidden="1" customHeight="1" outlineLevel="1" x14ac:dyDescent="0.25">
      <c r="A1298" s="72">
        <v>1291</v>
      </c>
      <c r="B1298" s="754"/>
      <c r="C1298" s="763"/>
      <c r="D1298" s="756"/>
      <c r="E1298" s="757"/>
      <c r="F1298" s="757"/>
      <c r="G1298" s="779"/>
      <c r="H1298" s="800"/>
      <c r="I1298" s="801"/>
      <c r="J1298" s="802"/>
      <c r="K1298" s="759"/>
      <c r="L1298" s="760"/>
      <c r="M1298" s="761"/>
      <c r="N1298" s="804"/>
      <c r="O1298" s="803"/>
      <c r="P1298" s="759"/>
      <c r="Q1298" s="760"/>
      <c r="R1298" s="761"/>
      <c r="S1298" s="804"/>
      <c r="T1298" s="803"/>
    </row>
    <row r="1299" spans="1:20" ht="15" hidden="1" customHeight="1" outlineLevel="1" x14ac:dyDescent="0.25">
      <c r="A1299" s="72">
        <v>1292</v>
      </c>
      <c r="B1299" s="754"/>
      <c r="C1299" s="763"/>
      <c r="D1299" s="756"/>
      <c r="E1299" s="757"/>
      <c r="F1299" s="757"/>
      <c r="G1299" s="779"/>
      <c r="H1299" s="800"/>
      <c r="I1299" s="801"/>
      <c r="J1299" s="802"/>
      <c r="K1299" s="759"/>
      <c r="L1299" s="760"/>
      <c r="M1299" s="761"/>
      <c r="N1299" s="804"/>
      <c r="O1299" s="803"/>
      <c r="P1299" s="759"/>
      <c r="Q1299" s="760"/>
      <c r="R1299" s="761"/>
      <c r="S1299" s="804"/>
      <c r="T1299" s="803"/>
    </row>
    <row r="1300" spans="1:20" ht="15" hidden="1" customHeight="1" outlineLevel="1" x14ac:dyDescent="0.25">
      <c r="A1300" s="72">
        <v>1293</v>
      </c>
      <c r="B1300" s="754"/>
      <c r="C1300" s="763"/>
      <c r="D1300" s="756"/>
      <c r="E1300" s="757"/>
      <c r="F1300" s="757"/>
      <c r="G1300" s="779"/>
      <c r="H1300" s="800"/>
      <c r="I1300" s="801"/>
      <c r="J1300" s="802"/>
      <c r="K1300" s="759"/>
      <c r="L1300" s="760"/>
      <c r="M1300" s="761"/>
      <c r="N1300" s="804"/>
      <c r="O1300" s="803"/>
      <c r="P1300" s="759"/>
      <c r="Q1300" s="760"/>
      <c r="R1300" s="761"/>
      <c r="S1300" s="804"/>
      <c r="T1300" s="803"/>
    </row>
    <row r="1301" spans="1:20" ht="15" hidden="1" customHeight="1" outlineLevel="1" x14ac:dyDescent="0.25">
      <c r="A1301" s="72">
        <v>1294</v>
      </c>
      <c r="B1301" s="754"/>
      <c r="C1301" s="763"/>
      <c r="D1301" s="756"/>
      <c r="E1301" s="757"/>
      <c r="F1301" s="757"/>
      <c r="G1301" s="779"/>
      <c r="H1301" s="800"/>
      <c r="I1301" s="801"/>
      <c r="J1301" s="802"/>
      <c r="K1301" s="759"/>
      <c r="L1301" s="760"/>
      <c r="M1301" s="761"/>
      <c r="N1301" s="804"/>
      <c r="O1301" s="803"/>
      <c r="P1301" s="759"/>
      <c r="Q1301" s="760"/>
      <c r="R1301" s="761"/>
      <c r="S1301" s="804"/>
      <c r="T1301" s="803"/>
    </row>
    <row r="1302" spans="1:20" ht="15" hidden="1" customHeight="1" outlineLevel="1" x14ac:dyDescent="0.25">
      <c r="A1302" s="72">
        <v>1295</v>
      </c>
      <c r="B1302" s="754"/>
      <c r="C1302" s="763"/>
      <c r="D1302" s="756"/>
      <c r="E1302" s="757"/>
      <c r="F1302" s="757"/>
      <c r="G1302" s="779"/>
      <c r="H1302" s="800"/>
      <c r="I1302" s="801"/>
      <c r="J1302" s="802"/>
      <c r="K1302" s="759"/>
      <c r="L1302" s="760"/>
      <c r="M1302" s="761"/>
      <c r="N1302" s="804"/>
      <c r="O1302" s="803"/>
      <c r="P1302" s="759"/>
      <c r="Q1302" s="760"/>
      <c r="R1302" s="761"/>
      <c r="S1302" s="804"/>
      <c r="T1302" s="803"/>
    </row>
    <row r="1303" spans="1:20" ht="15" hidden="1" customHeight="1" outlineLevel="1" x14ac:dyDescent="0.25">
      <c r="A1303" s="72">
        <v>1296</v>
      </c>
      <c r="B1303" s="754"/>
      <c r="C1303" s="763"/>
      <c r="D1303" s="756"/>
      <c r="E1303" s="757"/>
      <c r="F1303" s="757"/>
      <c r="G1303" s="779"/>
      <c r="H1303" s="800"/>
      <c r="I1303" s="801"/>
      <c r="J1303" s="802"/>
      <c r="K1303" s="759"/>
      <c r="L1303" s="760"/>
      <c r="M1303" s="761"/>
      <c r="N1303" s="804"/>
      <c r="O1303" s="803"/>
      <c r="P1303" s="759"/>
      <c r="Q1303" s="760"/>
      <c r="R1303" s="761"/>
      <c r="S1303" s="804"/>
      <c r="T1303" s="803"/>
    </row>
    <row r="1304" spans="1:20" ht="15" hidden="1" customHeight="1" outlineLevel="1" x14ac:dyDescent="0.25">
      <c r="A1304" s="72">
        <v>1297</v>
      </c>
      <c r="B1304" s="754"/>
      <c r="C1304" s="763"/>
      <c r="D1304" s="756"/>
      <c r="E1304" s="757"/>
      <c r="F1304" s="757"/>
      <c r="G1304" s="779"/>
      <c r="H1304" s="800"/>
      <c r="I1304" s="801"/>
      <c r="J1304" s="802"/>
      <c r="K1304" s="759"/>
      <c r="L1304" s="760"/>
      <c r="M1304" s="761"/>
      <c r="N1304" s="804"/>
      <c r="O1304" s="803"/>
      <c r="P1304" s="759"/>
      <c r="Q1304" s="760"/>
      <c r="R1304" s="761"/>
      <c r="S1304" s="804"/>
      <c r="T1304" s="803"/>
    </row>
    <row r="1305" spans="1:20" ht="15" hidden="1" customHeight="1" outlineLevel="1" x14ac:dyDescent="0.25">
      <c r="A1305" s="72">
        <v>1298</v>
      </c>
      <c r="B1305" s="754"/>
      <c r="C1305" s="763"/>
      <c r="D1305" s="756"/>
      <c r="E1305" s="757"/>
      <c r="F1305" s="757"/>
      <c r="G1305" s="779"/>
      <c r="H1305" s="800"/>
      <c r="I1305" s="801"/>
      <c r="J1305" s="802"/>
      <c r="K1305" s="759"/>
      <c r="L1305" s="760"/>
      <c r="M1305" s="761"/>
      <c r="N1305" s="804"/>
      <c r="O1305" s="803"/>
      <c r="P1305" s="759"/>
      <c r="Q1305" s="760"/>
      <c r="R1305" s="761"/>
      <c r="S1305" s="804"/>
      <c r="T1305" s="803"/>
    </row>
    <row r="1306" spans="1:20" ht="15" hidden="1" customHeight="1" outlineLevel="1" x14ac:dyDescent="0.25">
      <c r="A1306" s="72">
        <v>1299</v>
      </c>
      <c r="B1306" s="754"/>
      <c r="C1306" s="763"/>
      <c r="D1306" s="756"/>
      <c r="E1306" s="757"/>
      <c r="F1306" s="757"/>
      <c r="G1306" s="779"/>
      <c r="H1306" s="800"/>
      <c r="I1306" s="801"/>
      <c r="J1306" s="802"/>
      <c r="K1306" s="759"/>
      <c r="L1306" s="760"/>
      <c r="M1306" s="761"/>
      <c r="N1306" s="804"/>
      <c r="O1306" s="803"/>
      <c r="P1306" s="759"/>
      <c r="Q1306" s="760"/>
      <c r="R1306" s="761"/>
      <c r="S1306" s="804"/>
      <c r="T1306" s="803"/>
    </row>
    <row r="1307" spans="1:20" ht="15" hidden="1" customHeight="1" outlineLevel="1" thickBot="1" x14ac:dyDescent="0.3">
      <c r="A1307" s="72">
        <v>1300</v>
      </c>
      <c r="B1307" s="768"/>
      <c r="C1307" s="769"/>
      <c r="D1307" s="770"/>
      <c r="E1307" s="771"/>
      <c r="F1307" s="771"/>
      <c r="G1307" s="782"/>
      <c r="H1307" s="805"/>
      <c r="I1307" s="806"/>
      <c r="J1307" s="807"/>
      <c r="K1307" s="784"/>
      <c r="L1307" s="785"/>
      <c r="M1307" s="786"/>
      <c r="N1307" s="808"/>
      <c r="O1307" s="809"/>
      <c r="P1307" s="773"/>
      <c r="Q1307" s="774"/>
      <c r="R1307" s="775"/>
      <c r="S1307" s="810"/>
      <c r="T1307" s="811"/>
    </row>
    <row r="1308" spans="1:20" ht="15" hidden="1" customHeight="1" outlineLevel="1" thickTop="1" x14ac:dyDescent="0.25">
      <c r="A1308" s="72">
        <v>1301</v>
      </c>
      <c r="B1308" s="1216" t="s">
        <v>1842</v>
      </c>
      <c r="C1308" s="1217"/>
      <c r="D1308" s="1217"/>
      <c r="E1308" s="1217"/>
      <c r="F1308" s="1217"/>
      <c r="G1308" s="1267"/>
      <c r="H1308" s="1268" t="s">
        <v>1843</v>
      </c>
      <c r="I1308" s="1269"/>
      <c r="J1308" s="1270"/>
      <c r="K1308" s="497">
        <f>SUMIFS(K8:K1307,$F$8:$F$1307,"1")</f>
        <v>0</v>
      </c>
      <c r="L1308" s="497">
        <f>SUMIFS(L8:L1307,$F$8:$F$1307,"1")</f>
        <v>0</v>
      </c>
      <c r="M1308" s="490">
        <f>SUMIFS(M8:M1307,$F$8:$F$1307,"1")</f>
        <v>0</v>
      </c>
      <c r="N1308" s="507">
        <f>SUMIFS(N8:N1307,$F$8:$F$1307,"1")</f>
        <v>0</v>
      </c>
      <c r="O1308" s="159"/>
      <c r="P1308" s="489">
        <f>SUMIFS(P8:P1307,$F$8:$F$1307,"1")</f>
        <v>0</v>
      </c>
      <c r="Q1308" s="489">
        <f>SUMIFS(Q8:Q1307,$F$8:$F$1307,"1")</f>
        <v>0</v>
      </c>
      <c r="R1308" s="490">
        <f>SUMIFS(R8:R1307,$F$8:$F$1307,"1")</f>
        <v>0</v>
      </c>
      <c r="S1308" s="507">
        <f>SUMIFS(S8:S1307,$F$8:$F$1307,"1")</f>
        <v>0</v>
      </c>
      <c r="T1308" s="159"/>
    </row>
    <row r="1309" spans="1:20" ht="15" hidden="1" customHeight="1" outlineLevel="1" x14ac:dyDescent="0.25">
      <c r="A1309" s="72">
        <v>1302</v>
      </c>
      <c r="B1309" s="1218" t="s">
        <v>1842</v>
      </c>
      <c r="C1309" s="1219"/>
      <c r="D1309" s="1219"/>
      <c r="E1309" s="1219"/>
      <c r="F1309" s="1219"/>
      <c r="G1309" s="1274"/>
      <c r="H1309" s="1271" t="s">
        <v>1844</v>
      </c>
      <c r="I1309" s="1272"/>
      <c r="J1309" s="1273"/>
      <c r="K1309" s="498">
        <f>SUMIFS(K8:K1307,$F$8:$F$1307,"2")</f>
        <v>0</v>
      </c>
      <c r="L1309" s="498">
        <f>SUMIFS(L8:L1307,$F$8:$F$1307,"2")</f>
        <v>0</v>
      </c>
      <c r="M1309" s="493">
        <f>SUMIFS(M8:M1307,$F$8:$F$1307,"2")</f>
        <v>0</v>
      </c>
      <c r="N1309" s="508">
        <f>SUMIFS(N8:N1307,$F$8:$F$1307,"2")</f>
        <v>0</v>
      </c>
      <c r="O1309" s="160"/>
      <c r="P1309" s="492">
        <f>SUMIFS(P8:P1307,$F$8:$F$1307,"2")</f>
        <v>0</v>
      </c>
      <c r="Q1309" s="492">
        <f>SUMIFS(Q8:Q1307,$F$8:$F$1307,"2")</f>
        <v>0</v>
      </c>
      <c r="R1309" s="493">
        <f>SUMIFS(R8:R1307,$F$8:$F$1307,"2")</f>
        <v>0</v>
      </c>
      <c r="S1309" s="508">
        <f>SUMIFS(S8:S1307,$F$8:$F$1307,"2")</f>
        <v>0</v>
      </c>
      <c r="T1309" s="160"/>
    </row>
    <row r="1310" spans="1:20" ht="15" customHeight="1" collapsed="1" thickBot="1" x14ac:dyDescent="0.3">
      <c r="A1310" s="72">
        <v>1303</v>
      </c>
      <c r="B1310" s="1254" t="s">
        <v>1846</v>
      </c>
      <c r="C1310" s="1255"/>
      <c r="D1310" s="1255"/>
      <c r="E1310" s="1255"/>
      <c r="F1310" s="1255"/>
      <c r="G1310" s="1255"/>
      <c r="H1310" s="1255"/>
      <c r="I1310" s="1255"/>
      <c r="J1310" s="1256"/>
      <c r="K1310" s="514">
        <f>SUM(K8:K1307)</f>
        <v>0</v>
      </c>
      <c r="L1310" s="514">
        <f>SUM(L8:L1307)</f>
        <v>0</v>
      </c>
      <c r="M1310" s="513">
        <f>SUM(M8:M1307)</f>
        <v>0</v>
      </c>
      <c r="N1310" s="515">
        <f>SUM(N8:N1307)</f>
        <v>0</v>
      </c>
      <c r="O1310" s="157"/>
      <c r="P1310" s="512">
        <f>SUM(P8:P1307)</f>
        <v>0</v>
      </c>
      <c r="Q1310" s="512">
        <f>SUM(Q8:Q1307)</f>
        <v>0</v>
      </c>
      <c r="R1310" s="513">
        <f>SUM(R8:R1307)</f>
        <v>0</v>
      </c>
      <c r="S1310" s="515">
        <f>SUM(S8:S1307)</f>
        <v>0</v>
      </c>
      <c r="T1310" s="157"/>
    </row>
    <row r="1311" spans="1:20" ht="15" customHeight="1" thickTop="1" x14ac:dyDescent="0.25"/>
    <row r="1312" spans="1:20" ht="15" customHeight="1" x14ac:dyDescent="0.25">
      <c r="B1312" s="1195"/>
      <c r="C1312" s="1195"/>
      <c r="D1312" s="1195"/>
      <c r="E1312" s="1195"/>
      <c r="F1312" s="1195"/>
      <c r="G1312" s="1195"/>
      <c r="H1312" s="1195"/>
      <c r="I1312" s="1195"/>
      <c r="J1312" s="70"/>
    </row>
    <row r="1313" spans="2:10" ht="15" customHeight="1" x14ac:dyDescent="0.25">
      <c r="B1313" s="1195"/>
      <c r="C1313" s="1195"/>
      <c r="D1313" s="1195"/>
      <c r="E1313" s="1195"/>
      <c r="F1313" s="1195"/>
      <c r="G1313" s="1195"/>
      <c r="H1313" s="1195"/>
      <c r="I1313" s="1195"/>
      <c r="J1313" s="70"/>
    </row>
    <row r="1314" spans="2:10" ht="15" customHeight="1" x14ac:dyDescent="0.25">
      <c r="B1314" s="1195"/>
      <c r="C1314" s="1195"/>
      <c r="D1314" s="1195"/>
      <c r="E1314" s="1195"/>
      <c r="F1314" s="1195"/>
      <c r="G1314" s="1195"/>
      <c r="H1314" s="1195"/>
      <c r="I1314" s="1195"/>
      <c r="J1314" s="70"/>
    </row>
    <row r="1315" spans="2:10" ht="15" customHeight="1" x14ac:dyDescent="0.25">
      <c r="B1315" s="54"/>
    </row>
  </sheetData>
  <sheetProtection algorithmName="SHA-512" hashValue="qbnNXnPX5VNMk6yruI2TTQWwMYaNb1bzhQS06t07WYTkygVyZzgFg6FPcTIxnt7Kbp665GlYdEse2ggRkwvCOA==" saltValue="qJ7TPPwrLUocwsBVHqfdzQ==" spinCount="100000" sheet="1" objects="1" scenarios="1" formatRows="0"/>
  <mergeCells count="23">
    <mergeCell ref="K4:O4"/>
    <mergeCell ref="P4:T4"/>
    <mergeCell ref="B1312:I1312"/>
    <mergeCell ref="K5:N5"/>
    <mergeCell ref="O5:O6"/>
    <mergeCell ref="P5:S5"/>
    <mergeCell ref="T5:T6"/>
    <mergeCell ref="F4:F6"/>
    <mergeCell ref="J4:J6"/>
    <mergeCell ref="B1308:G1308"/>
    <mergeCell ref="H1308:J1308"/>
    <mergeCell ref="H1309:J1309"/>
    <mergeCell ref="B1309:G1309"/>
    <mergeCell ref="B1314:I1314"/>
    <mergeCell ref="B4:B6"/>
    <mergeCell ref="C4:C6"/>
    <mergeCell ref="D4:D6"/>
    <mergeCell ref="E4:E6"/>
    <mergeCell ref="G4:G6"/>
    <mergeCell ref="I4:I6"/>
    <mergeCell ref="B1313:I1313"/>
    <mergeCell ref="H4:H6"/>
    <mergeCell ref="B1310:J1310"/>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'Tableaux de référence'!$E$5:$E$54</xm:f>
          </x14:formula1>
          <xm:sqref>C8:C1307</xm:sqref>
        </x14:dataValidation>
        <x14:dataValidation type="list" allowBlank="1" showInputMessage="1" showErrorMessage="1" xr:uid="{00000000-0002-0000-0800-000001000000}">
          <x14:formula1>
            <xm:f>'Tableaux de référence'!$AK$5:$AK$14</xm:f>
          </x14:formula1>
          <xm:sqref>I8:I1307</xm:sqref>
        </x14:dataValidation>
        <x14:dataValidation type="list" allowBlank="1" showInputMessage="1" showErrorMessage="1" xr:uid="{00000000-0002-0000-0800-000002000000}">
          <x14:formula1>
            <xm:f>'Tableaux de référence'!$AN$5:$AN$304</xm:f>
          </x14:formula1>
          <xm:sqref>E8:E1307</xm:sqref>
        </x14:dataValidation>
        <x14:dataValidation type="list" allowBlank="1" showInputMessage="1" showErrorMessage="1" xr:uid="{00000000-0002-0000-0800-000003000000}">
          <x14:formula1>
            <xm:f>'Tableaux de référence'!$AN$5:$AN$6</xm:f>
          </x14:formula1>
          <xm:sqref>D8:D1307 F8:F1307</xm:sqref>
        </x14:dataValidation>
        <x14:dataValidation type="list" allowBlank="1" showInputMessage="1" showErrorMessage="1" xr:uid="{00000000-0002-0000-0800-000005000000}">
          <x14:formula1>
            <xm:f>'Tableaux de référence'!$I$5:$I$35</xm:f>
          </x14:formula1>
          <xm:sqref>G8:G1307</xm:sqref>
        </x14:dataValidation>
        <x14:dataValidation type="list" allowBlank="1" showInputMessage="1" showErrorMessage="1" xr:uid="{00000000-0002-0000-0800-000004000000}">
          <x14:formula1>
            <xm:f>'Tableaux de référence'!$S$5:$S$200</xm:f>
          </x14:formula1>
          <xm:sqref>B8:B1307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F1021"/>
  <sheetViews>
    <sheetView zoomScale="80" zoomScaleNormal="80" workbookViewId="0">
      <selection activeCell="M11" sqref="M11"/>
    </sheetView>
  </sheetViews>
  <sheetFormatPr defaultColWidth="17.28515625" defaultRowHeight="14.25" outlineLevelRow="1" x14ac:dyDescent="0.25"/>
  <cols>
    <col min="1" max="1" width="12.85546875" style="37" customWidth="1"/>
    <col min="2" max="5" width="17.28515625" style="37"/>
    <col min="6" max="6" width="20.28515625" style="37" customWidth="1"/>
    <col min="7" max="7" width="17.28515625" style="37"/>
    <col min="8" max="8" width="20" style="37" customWidth="1"/>
    <col min="9" max="9" width="17.28515625" style="37"/>
    <col min="10" max="10" width="22.7109375" style="37" customWidth="1"/>
    <col min="11" max="11" width="17.28515625" style="37"/>
    <col min="12" max="12" width="22.5703125" style="37" customWidth="1"/>
    <col min="13" max="15" width="17.28515625" style="37"/>
    <col min="16" max="16" width="41.28515625" style="37" customWidth="1"/>
    <col min="17" max="17" width="25.42578125" style="37" customWidth="1"/>
    <col min="18" max="20" width="17.28515625" style="37"/>
    <col min="21" max="21" width="41" style="37" customWidth="1"/>
    <col min="22" max="16384" width="17.28515625" style="37"/>
  </cols>
  <sheetData>
    <row r="1" spans="1:32" ht="15" customHeight="1" x14ac:dyDescent="0.25">
      <c r="A1" s="639" t="s">
        <v>1875</v>
      </c>
      <c r="B1" s="52"/>
      <c r="C1" s="53"/>
      <c r="D1" s="53"/>
      <c r="E1" s="53"/>
      <c r="F1" s="53"/>
      <c r="G1" s="53"/>
      <c r="H1" s="53"/>
      <c r="I1" s="53"/>
      <c r="J1" s="53"/>
    </row>
    <row r="2" spans="1:32" ht="15" customHeight="1" x14ac:dyDescent="0.25">
      <c r="A2" s="630" t="s">
        <v>1822</v>
      </c>
      <c r="B2" s="52"/>
      <c r="C2" s="53"/>
      <c r="D2" s="53"/>
      <c r="E2" s="53"/>
      <c r="F2" s="53"/>
      <c r="G2" s="53"/>
      <c r="H2" s="53"/>
      <c r="I2" s="53"/>
      <c r="J2" s="53"/>
      <c r="P2" s="76"/>
    </row>
    <row r="3" spans="1:32" ht="15" customHeight="1" thickBot="1" x14ac:dyDescent="0.25">
      <c r="A3" s="73"/>
      <c r="B3" s="53"/>
      <c r="C3" s="53"/>
      <c r="D3" s="53"/>
      <c r="E3" s="53"/>
      <c r="F3" s="53"/>
      <c r="G3" s="53"/>
      <c r="H3" s="53"/>
      <c r="I3" s="53"/>
      <c r="J3" s="53"/>
      <c r="K3" s="53"/>
      <c r="P3" s="75"/>
    </row>
    <row r="4" spans="1:32" ht="45" customHeight="1" thickTop="1" thickBot="1" x14ac:dyDescent="0.3">
      <c r="B4" s="1247" t="s">
        <v>1833</v>
      </c>
      <c r="C4" s="1249" t="s">
        <v>18</v>
      </c>
      <c r="D4" s="1249" t="s">
        <v>1834</v>
      </c>
      <c r="E4" s="1249" t="s">
        <v>1848</v>
      </c>
      <c r="F4" s="1249" t="s">
        <v>1853</v>
      </c>
      <c r="G4" s="1249" t="s">
        <v>1849</v>
      </c>
      <c r="H4" s="1252" t="s">
        <v>1850</v>
      </c>
      <c r="I4" s="1249" t="s">
        <v>1870</v>
      </c>
      <c r="J4" s="1252" t="s">
        <v>1876</v>
      </c>
      <c r="K4" s="1275" t="s">
        <v>1877</v>
      </c>
      <c r="L4" s="1282">
        <v>2023</v>
      </c>
      <c r="M4" s="1282"/>
      <c r="N4" s="1282"/>
      <c r="O4" s="1282"/>
      <c r="P4" s="1282"/>
      <c r="Q4" s="1282">
        <v>2022</v>
      </c>
      <c r="R4" s="1282"/>
      <c r="S4" s="1282"/>
      <c r="T4" s="1282"/>
      <c r="U4" s="1282"/>
      <c r="V4" s="74"/>
      <c r="W4" s="4"/>
      <c r="X4" s="4"/>
      <c r="Y4" s="4"/>
      <c r="Z4" s="4"/>
      <c r="AA4" s="4"/>
      <c r="AB4" s="4"/>
      <c r="AC4" s="4"/>
      <c r="AD4" s="4"/>
      <c r="AE4" s="4"/>
      <c r="AF4" s="4"/>
    </row>
    <row r="5" spans="1:32" ht="45.75" customHeight="1" thickTop="1" thickBot="1" x14ac:dyDescent="0.3">
      <c r="B5" s="1248"/>
      <c r="C5" s="1250"/>
      <c r="D5" s="1251"/>
      <c r="E5" s="1250"/>
      <c r="F5" s="1251"/>
      <c r="G5" s="1250"/>
      <c r="H5" s="1253"/>
      <c r="I5" s="1250"/>
      <c r="J5" s="1253"/>
      <c r="K5" s="1276"/>
      <c r="L5" s="1261" t="s">
        <v>1872</v>
      </c>
      <c r="M5" s="1262"/>
      <c r="N5" s="1263"/>
      <c r="O5" s="1283"/>
      <c r="P5" s="1284" t="s">
        <v>1873</v>
      </c>
      <c r="Q5" s="1262" t="s">
        <v>1872</v>
      </c>
      <c r="R5" s="1262"/>
      <c r="S5" s="1263"/>
      <c r="T5" s="1283"/>
      <c r="U5" s="1284" t="s">
        <v>1878</v>
      </c>
      <c r="V5" s="74"/>
      <c r="W5" s="4"/>
      <c r="X5" s="4"/>
      <c r="Y5" s="4"/>
      <c r="Z5" s="4"/>
      <c r="AA5" s="4"/>
      <c r="AB5" s="4"/>
      <c r="AC5" s="4"/>
      <c r="AD5" s="4"/>
      <c r="AE5" s="4"/>
      <c r="AF5" s="4"/>
    </row>
    <row r="6" spans="1:32" ht="111" customHeight="1" thickTop="1" thickBot="1" x14ac:dyDescent="0.3">
      <c r="B6" s="1278"/>
      <c r="C6" s="1279"/>
      <c r="D6" s="1280"/>
      <c r="E6" s="1279"/>
      <c r="F6" s="1280"/>
      <c r="G6" s="1279"/>
      <c r="H6" s="1281"/>
      <c r="I6" s="1279"/>
      <c r="J6" s="1281"/>
      <c r="K6" s="1277"/>
      <c r="L6" s="116" t="s">
        <v>1874</v>
      </c>
      <c r="M6" s="459" t="s">
        <v>1839</v>
      </c>
      <c r="N6" s="120" t="s">
        <v>1867</v>
      </c>
      <c r="O6" s="121" t="s">
        <v>1841</v>
      </c>
      <c r="P6" s="1285"/>
      <c r="Q6" s="116" t="s">
        <v>1874</v>
      </c>
      <c r="R6" s="459" t="s">
        <v>1839</v>
      </c>
      <c r="S6" s="120" t="s">
        <v>1867</v>
      </c>
      <c r="T6" s="121" t="s">
        <v>1841</v>
      </c>
      <c r="U6" s="1285"/>
      <c r="V6" s="74"/>
      <c r="W6" s="4"/>
      <c r="X6" s="4"/>
      <c r="Y6" s="4"/>
      <c r="Z6" s="4"/>
      <c r="AA6" s="4"/>
      <c r="AB6" s="4"/>
      <c r="AC6" s="4"/>
      <c r="AD6" s="4"/>
      <c r="AE6" s="4"/>
      <c r="AF6" s="4"/>
    </row>
    <row r="7" spans="1:32" ht="15" customHeight="1" thickTop="1" thickBot="1" x14ac:dyDescent="0.3">
      <c r="B7" s="702">
        <v>1</v>
      </c>
      <c r="C7" s="701">
        <v>2</v>
      </c>
      <c r="D7" s="701">
        <v>3</v>
      </c>
      <c r="E7" s="701">
        <v>4</v>
      </c>
      <c r="F7" s="701">
        <v>5</v>
      </c>
      <c r="G7" s="701">
        <v>6</v>
      </c>
      <c r="H7" s="701">
        <v>7</v>
      </c>
      <c r="I7" s="701">
        <v>8</v>
      </c>
      <c r="J7" s="701">
        <v>9</v>
      </c>
      <c r="K7" s="699">
        <v>10</v>
      </c>
      <c r="L7" s="702">
        <v>11</v>
      </c>
      <c r="M7" s="701">
        <v>12</v>
      </c>
      <c r="N7" s="702">
        <v>13</v>
      </c>
      <c r="O7" s="701">
        <v>14</v>
      </c>
      <c r="P7" s="702">
        <v>15</v>
      </c>
      <c r="Q7" s="701">
        <v>16</v>
      </c>
      <c r="R7" s="702">
        <v>17</v>
      </c>
      <c r="S7" s="701">
        <v>18</v>
      </c>
      <c r="T7" s="702">
        <v>19</v>
      </c>
      <c r="U7" s="701">
        <v>20</v>
      </c>
      <c r="V7" s="74"/>
      <c r="W7" s="4"/>
      <c r="X7" s="4"/>
      <c r="Y7" s="4"/>
      <c r="Z7" s="4"/>
      <c r="AA7" s="4"/>
      <c r="AB7" s="4"/>
      <c r="AC7" s="4"/>
      <c r="AD7" s="4"/>
      <c r="AE7" s="4"/>
      <c r="AF7" s="4"/>
    </row>
    <row r="8" spans="1:32" ht="15" customHeight="1" thickTop="1" x14ac:dyDescent="0.25">
      <c r="A8" s="72">
        <v>1</v>
      </c>
      <c r="B8" s="796"/>
      <c r="C8" s="797"/>
      <c r="D8" s="812"/>
      <c r="E8" s="812"/>
      <c r="F8" s="798"/>
      <c r="G8" s="799"/>
      <c r="H8" s="800"/>
      <c r="I8" s="801"/>
      <c r="J8" s="800"/>
      <c r="K8" s="813"/>
      <c r="L8" s="791"/>
      <c r="M8" s="792"/>
      <c r="N8" s="793"/>
      <c r="O8" s="794"/>
      <c r="P8" s="814"/>
      <c r="Q8" s="792"/>
      <c r="R8" s="792"/>
      <c r="S8" s="793"/>
      <c r="T8" s="794"/>
      <c r="U8" s="814"/>
      <c r="V8" s="74"/>
      <c r="W8" s="4"/>
      <c r="X8" s="4"/>
      <c r="Y8" s="4"/>
      <c r="Z8" s="4"/>
      <c r="AA8" s="4"/>
      <c r="AB8" s="4"/>
      <c r="AC8" s="4"/>
      <c r="AD8" s="4"/>
      <c r="AE8" s="4"/>
      <c r="AF8" s="4"/>
    </row>
    <row r="9" spans="1:32" ht="15" customHeight="1" x14ac:dyDescent="0.25">
      <c r="A9" s="72">
        <v>2</v>
      </c>
      <c r="B9" s="754"/>
      <c r="C9" s="755"/>
      <c r="D9" s="756"/>
      <c r="E9" s="756"/>
      <c r="F9" s="798"/>
      <c r="G9" s="799"/>
      <c r="H9" s="800"/>
      <c r="I9" s="801"/>
      <c r="J9" s="800"/>
      <c r="K9" s="813"/>
      <c r="L9" s="759"/>
      <c r="M9" s="760"/>
      <c r="N9" s="761"/>
      <c r="O9" s="804"/>
      <c r="P9" s="815"/>
      <c r="Q9" s="760"/>
      <c r="R9" s="760"/>
      <c r="S9" s="761"/>
      <c r="T9" s="804"/>
      <c r="U9" s="815"/>
      <c r="V9" s="74"/>
      <c r="W9" s="4"/>
      <c r="X9" s="4"/>
      <c r="Y9" s="4"/>
      <c r="Z9" s="4"/>
      <c r="AA9" s="4"/>
      <c r="AB9" s="4"/>
      <c r="AC9" s="4"/>
      <c r="AD9" s="4"/>
      <c r="AE9" s="4"/>
      <c r="AF9" s="4"/>
    </row>
    <row r="10" spans="1:32" ht="15" customHeight="1" x14ac:dyDescent="0.25">
      <c r="A10" s="72">
        <v>3</v>
      </c>
      <c r="B10" s="754"/>
      <c r="C10" s="755"/>
      <c r="D10" s="756"/>
      <c r="E10" s="756"/>
      <c r="F10" s="757"/>
      <c r="G10" s="779"/>
      <c r="H10" s="800"/>
      <c r="I10" s="801"/>
      <c r="J10" s="800"/>
      <c r="K10" s="813"/>
      <c r="L10" s="759"/>
      <c r="M10" s="760"/>
      <c r="N10" s="761"/>
      <c r="O10" s="804"/>
      <c r="P10" s="815"/>
      <c r="Q10" s="760"/>
      <c r="R10" s="760"/>
      <c r="S10" s="761"/>
      <c r="T10" s="804"/>
      <c r="U10" s="815"/>
      <c r="V10" s="74"/>
      <c r="W10" s="4"/>
      <c r="X10" s="4"/>
      <c r="Y10" s="4"/>
      <c r="Z10" s="4"/>
      <c r="AA10" s="4"/>
      <c r="AB10" s="4"/>
      <c r="AC10" s="4"/>
      <c r="AD10" s="4"/>
      <c r="AE10" s="4"/>
      <c r="AF10" s="4"/>
    </row>
    <row r="11" spans="1:32" ht="15" customHeight="1" x14ac:dyDescent="0.25">
      <c r="A11" s="72">
        <v>4</v>
      </c>
      <c r="B11" s="754"/>
      <c r="C11" s="763"/>
      <c r="D11" s="756"/>
      <c r="E11" s="756"/>
      <c r="F11" s="757"/>
      <c r="G11" s="779"/>
      <c r="H11" s="800"/>
      <c r="I11" s="801"/>
      <c r="J11" s="800"/>
      <c r="K11" s="813"/>
      <c r="L11" s="759"/>
      <c r="M11" s="760"/>
      <c r="N11" s="761"/>
      <c r="O11" s="804"/>
      <c r="P11" s="815"/>
      <c r="Q11" s="760"/>
      <c r="R11" s="760"/>
      <c r="S11" s="761"/>
      <c r="T11" s="804"/>
      <c r="U11" s="815"/>
      <c r="V11" s="74"/>
      <c r="W11" s="4"/>
      <c r="X11" s="4"/>
      <c r="Y11" s="4"/>
      <c r="Z11" s="4"/>
      <c r="AA11" s="4"/>
      <c r="AB11" s="4"/>
      <c r="AC11" s="4"/>
      <c r="AD11" s="4"/>
      <c r="AE11" s="4"/>
      <c r="AF11" s="4"/>
    </row>
    <row r="12" spans="1:32" ht="15" customHeight="1" x14ac:dyDescent="0.25">
      <c r="A12" s="72">
        <v>5</v>
      </c>
      <c r="B12" s="754"/>
      <c r="C12" s="763"/>
      <c r="D12" s="756"/>
      <c r="E12" s="756"/>
      <c r="F12" s="757"/>
      <c r="G12" s="779"/>
      <c r="H12" s="800"/>
      <c r="I12" s="801"/>
      <c r="J12" s="800"/>
      <c r="K12" s="813"/>
      <c r="L12" s="759"/>
      <c r="M12" s="760"/>
      <c r="N12" s="761"/>
      <c r="O12" s="804"/>
      <c r="P12" s="815"/>
      <c r="Q12" s="760"/>
      <c r="R12" s="760"/>
      <c r="S12" s="761"/>
      <c r="T12" s="804"/>
      <c r="U12" s="815"/>
      <c r="V12" s="74"/>
      <c r="W12" s="4"/>
      <c r="X12" s="4"/>
      <c r="Y12" s="4"/>
      <c r="Z12" s="4"/>
      <c r="AA12" s="4"/>
      <c r="AB12" s="4"/>
      <c r="AC12" s="4"/>
      <c r="AD12" s="4"/>
      <c r="AE12" s="4"/>
      <c r="AF12" s="4"/>
    </row>
    <row r="13" spans="1:32" ht="15" customHeight="1" x14ac:dyDescent="0.25">
      <c r="A13" s="72">
        <v>6</v>
      </c>
      <c r="B13" s="754"/>
      <c r="C13" s="763"/>
      <c r="D13" s="756"/>
      <c r="E13" s="756"/>
      <c r="F13" s="757"/>
      <c r="G13" s="779"/>
      <c r="H13" s="800"/>
      <c r="I13" s="801"/>
      <c r="J13" s="800"/>
      <c r="K13" s="813"/>
      <c r="L13" s="759"/>
      <c r="M13" s="760"/>
      <c r="N13" s="761"/>
      <c r="O13" s="804"/>
      <c r="P13" s="815"/>
      <c r="Q13" s="760"/>
      <c r="R13" s="760"/>
      <c r="S13" s="761"/>
      <c r="T13" s="804"/>
      <c r="U13" s="815"/>
      <c r="V13" s="74"/>
      <c r="W13" s="4"/>
      <c r="X13" s="4"/>
      <c r="Y13" s="4"/>
      <c r="Z13" s="4"/>
      <c r="AA13" s="4"/>
      <c r="AB13" s="4"/>
      <c r="AC13" s="4"/>
      <c r="AD13" s="4"/>
      <c r="AE13" s="4"/>
      <c r="AF13" s="4"/>
    </row>
    <row r="14" spans="1:32" ht="15" customHeight="1" x14ac:dyDescent="0.25">
      <c r="A14" s="72">
        <v>7</v>
      </c>
      <c r="B14" s="754"/>
      <c r="C14" s="763"/>
      <c r="D14" s="756"/>
      <c r="E14" s="756"/>
      <c r="F14" s="757"/>
      <c r="G14" s="779"/>
      <c r="H14" s="800"/>
      <c r="I14" s="801"/>
      <c r="J14" s="800"/>
      <c r="K14" s="813"/>
      <c r="L14" s="759"/>
      <c r="M14" s="760"/>
      <c r="N14" s="761"/>
      <c r="O14" s="804"/>
      <c r="P14" s="815"/>
      <c r="Q14" s="760"/>
      <c r="R14" s="760"/>
      <c r="S14" s="761"/>
      <c r="T14" s="804"/>
      <c r="U14" s="815"/>
      <c r="V14" s="74"/>
      <c r="W14" s="4"/>
      <c r="X14" s="4"/>
      <c r="Y14" s="4"/>
      <c r="Z14" s="4"/>
      <c r="AA14" s="4"/>
      <c r="AB14" s="4"/>
      <c r="AC14" s="4"/>
      <c r="AD14" s="4"/>
      <c r="AE14" s="4"/>
      <c r="AF14" s="4"/>
    </row>
    <row r="15" spans="1:32" ht="15" customHeight="1" x14ac:dyDescent="0.25">
      <c r="A15" s="72">
        <v>8</v>
      </c>
      <c r="B15" s="754"/>
      <c r="C15" s="763"/>
      <c r="D15" s="756"/>
      <c r="E15" s="756"/>
      <c r="F15" s="757"/>
      <c r="G15" s="779"/>
      <c r="H15" s="800"/>
      <c r="I15" s="801"/>
      <c r="J15" s="800"/>
      <c r="K15" s="813"/>
      <c r="L15" s="759"/>
      <c r="M15" s="760"/>
      <c r="N15" s="761"/>
      <c r="O15" s="804"/>
      <c r="P15" s="815"/>
      <c r="Q15" s="760"/>
      <c r="R15" s="760"/>
      <c r="S15" s="761"/>
      <c r="T15" s="804"/>
      <c r="U15" s="815"/>
      <c r="V15" s="74"/>
      <c r="W15" s="4"/>
      <c r="X15" s="4"/>
      <c r="Y15" s="4"/>
      <c r="Z15" s="4"/>
      <c r="AA15" s="4"/>
      <c r="AB15" s="4"/>
      <c r="AC15" s="4"/>
      <c r="AD15" s="4"/>
      <c r="AE15" s="4"/>
      <c r="AF15" s="4"/>
    </row>
    <row r="16" spans="1:32" ht="15" customHeight="1" x14ac:dyDescent="0.25">
      <c r="A16" s="72">
        <v>9</v>
      </c>
      <c r="B16" s="754"/>
      <c r="C16" s="763"/>
      <c r="D16" s="756"/>
      <c r="E16" s="756"/>
      <c r="F16" s="757"/>
      <c r="G16" s="779"/>
      <c r="H16" s="800"/>
      <c r="I16" s="801"/>
      <c r="J16" s="800"/>
      <c r="K16" s="813"/>
      <c r="L16" s="759"/>
      <c r="M16" s="760"/>
      <c r="N16" s="761"/>
      <c r="O16" s="804"/>
      <c r="P16" s="815"/>
      <c r="Q16" s="760"/>
      <c r="R16" s="760"/>
      <c r="S16" s="761"/>
      <c r="T16" s="804"/>
      <c r="U16" s="815"/>
      <c r="V16" s="74"/>
      <c r="W16" s="4"/>
      <c r="X16" s="4"/>
      <c r="Y16" s="4"/>
      <c r="Z16" s="4"/>
      <c r="AA16" s="4"/>
      <c r="AB16" s="4"/>
      <c r="AC16" s="4"/>
      <c r="AD16" s="4"/>
      <c r="AE16" s="4"/>
      <c r="AF16" s="4"/>
    </row>
    <row r="17" spans="1:32" ht="15" customHeight="1" x14ac:dyDescent="0.25">
      <c r="A17" s="72">
        <v>10</v>
      </c>
      <c r="B17" s="754"/>
      <c r="C17" s="763"/>
      <c r="D17" s="756"/>
      <c r="E17" s="756"/>
      <c r="F17" s="757"/>
      <c r="G17" s="779"/>
      <c r="H17" s="800"/>
      <c r="I17" s="801"/>
      <c r="J17" s="800"/>
      <c r="K17" s="813"/>
      <c r="L17" s="759"/>
      <c r="M17" s="760"/>
      <c r="N17" s="761"/>
      <c r="O17" s="804"/>
      <c r="P17" s="815"/>
      <c r="Q17" s="760"/>
      <c r="R17" s="760"/>
      <c r="S17" s="761"/>
      <c r="T17" s="804"/>
      <c r="U17" s="815"/>
      <c r="V17" s="74"/>
      <c r="W17" s="4"/>
      <c r="X17" s="4"/>
      <c r="Y17" s="4"/>
      <c r="Z17" s="4"/>
      <c r="AA17" s="4"/>
      <c r="AB17" s="4"/>
      <c r="AC17" s="4"/>
      <c r="AD17" s="4"/>
      <c r="AE17" s="4"/>
      <c r="AF17" s="4"/>
    </row>
    <row r="18" spans="1:32" ht="15" customHeight="1" x14ac:dyDescent="0.25">
      <c r="A18" s="72">
        <v>11</v>
      </c>
      <c r="B18" s="754"/>
      <c r="C18" s="763"/>
      <c r="D18" s="756"/>
      <c r="E18" s="756"/>
      <c r="F18" s="757"/>
      <c r="G18" s="779"/>
      <c r="H18" s="800"/>
      <c r="I18" s="801"/>
      <c r="J18" s="800"/>
      <c r="K18" s="813"/>
      <c r="L18" s="759"/>
      <c r="M18" s="760"/>
      <c r="N18" s="761"/>
      <c r="O18" s="804"/>
      <c r="P18" s="815"/>
      <c r="Q18" s="760"/>
      <c r="R18" s="760"/>
      <c r="S18" s="761"/>
      <c r="T18" s="804"/>
      <c r="U18" s="815"/>
      <c r="V18" s="74"/>
      <c r="W18" s="4"/>
      <c r="X18" s="4"/>
      <c r="Y18" s="4"/>
      <c r="Z18" s="4"/>
      <c r="AA18" s="4"/>
      <c r="AB18" s="4"/>
      <c r="AC18" s="4"/>
      <c r="AD18" s="4"/>
      <c r="AE18" s="4"/>
      <c r="AF18" s="4"/>
    </row>
    <row r="19" spans="1:32" ht="15" customHeight="1" x14ac:dyDescent="0.25">
      <c r="A19" s="72">
        <v>12</v>
      </c>
      <c r="B19" s="754"/>
      <c r="C19" s="763"/>
      <c r="D19" s="756"/>
      <c r="E19" s="756"/>
      <c r="F19" s="757"/>
      <c r="G19" s="779"/>
      <c r="H19" s="800"/>
      <c r="I19" s="801"/>
      <c r="J19" s="800"/>
      <c r="K19" s="813"/>
      <c r="L19" s="759"/>
      <c r="M19" s="760"/>
      <c r="N19" s="761"/>
      <c r="O19" s="804"/>
      <c r="P19" s="815"/>
      <c r="Q19" s="760"/>
      <c r="R19" s="760"/>
      <c r="S19" s="761"/>
      <c r="T19" s="804"/>
      <c r="U19" s="815"/>
      <c r="V19" s="74"/>
      <c r="W19" s="4"/>
      <c r="X19" s="4"/>
      <c r="Y19" s="4"/>
      <c r="Z19" s="4"/>
      <c r="AA19" s="4"/>
      <c r="AB19" s="4"/>
      <c r="AC19" s="4"/>
      <c r="AD19" s="4"/>
      <c r="AE19" s="4"/>
      <c r="AF19" s="4"/>
    </row>
    <row r="20" spans="1:32" ht="15" customHeight="1" x14ac:dyDescent="0.25">
      <c r="A20" s="72">
        <v>13</v>
      </c>
      <c r="B20" s="754"/>
      <c r="C20" s="763"/>
      <c r="D20" s="756"/>
      <c r="E20" s="756"/>
      <c r="F20" s="757"/>
      <c r="G20" s="779"/>
      <c r="H20" s="800"/>
      <c r="I20" s="801"/>
      <c r="J20" s="800"/>
      <c r="K20" s="813"/>
      <c r="L20" s="759"/>
      <c r="M20" s="760"/>
      <c r="N20" s="761"/>
      <c r="O20" s="804"/>
      <c r="P20" s="815"/>
      <c r="Q20" s="760"/>
      <c r="R20" s="760"/>
      <c r="S20" s="761"/>
      <c r="T20" s="804"/>
      <c r="U20" s="815"/>
      <c r="V20" s="74"/>
      <c r="W20" s="4"/>
      <c r="X20" s="4"/>
      <c r="Y20" s="4"/>
      <c r="Z20" s="4"/>
      <c r="AA20" s="4"/>
      <c r="AB20" s="4"/>
      <c r="AC20" s="4"/>
      <c r="AD20" s="4"/>
      <c r="AE20" s="4"/>
      <c r="AF20" s="4"/>
    </row>
    <row r="21" spans="1:32" ht="15" customHeight="1" x14ac:dyDescent="0.25">
      <c r="A21" s="72">
        <v>14</v>
      </c>
      <c r="B21" s="754"/>
      <c r="C21" s="763"/>
      <c r="D21" s="756"/>
      <c r="E21" s="756"/>
      <c r="F21" s="757"/>
      <c r="G21" s="779"/>
      <c r="H21" s="800"/>
      <c r="I21" s="801"/>
      <c r="J21" s="800"/>
      <c r="K21" s="813"/>
      <c r="L21" s="759"/>
      <c r="M21" s="760"/>
      <c r="N21" s="761"/>
      <c r="O21" s="804"/>
      <c r="P21" s="815"/>
      <c r="Q21" s="760"/>
      <c r="R21" s="760"/>
      <c r="S21" s="761"/>
      <c r="T21" s="804"/>
      <c r="U21" s="815"/>
      <c r="V21" s="74"/>
      <c r="W21" s="4"/>
      <c r="X21" s="4"/>
      <c r="Y21" s="4"/>
      <c r="Z21" s="4"/>
      <c r="AA21" s="4"/>
      <c r="AB21" s="4"/>
      <c r="AC21" s="4"/>
      <c r="AD21" s="4"/>
      <c r="AE21" s="4"/>
      <c r="AF21" s="4"/>
    </row>
    <row r="22" spans="1:32" ht="15" customHeight="1" x14ac:dyDescent="0.25">
      <c r="A22" s="72">
        <v>15</v>
      </c>
      <c r="B22" s="754"/>
      <c r="C22" s="763"/>
      <c r="D22" s="756"/>
      <c r="E22" s="756"/>
      <c r="F22" s="757"/>
      <c r="G22" s="779"/>
      <c r="H22" s="800"/>
      <c r="I22" s="801"/>
      <c r="J22" s="800"/>
      <c r="K22" s="813"/>
      <c r="L22" s="759"/>
      <c r="M22" s="760"/>
      <c r="N22" s="761"/>
      <c r="O22" s="804"/>
      <c r="P22" s="815"/>
      <c r="Q22" s="760"/>
      <c r="R22" s="760"/>
      <c r="S22" s="761"/>
      <c r="T22" s="804"/>
      <c r="U22" s="815"/>
      <c r="V22" s="74"/>
      <c r="W22" s="4"/>
      <c r="X22" s="4"/>
      <c r="Y22" s="4"/>
      <c r="Z22" s="4"/>
      <c r="AA22" s="4"/>
      <c r="AB22" s="4"/>
      <c r="AC22" s="4"/>
      <c r="AD22" s="4"/>
      <c r="AE22" s="4"/>
      <c r="AF22" s="4"/>
    </row>
    <row r="23" spans="1:32" ht="15" customHeight="1" x14ac:dyDescent="0.25">
      <c r="A23" s="72">
        <v>16</v>
      </c>
      <c r="B23" s="754"/>
      <c r="C23" s="763"/>
      <c r="D23" s="756"/>
      <c r="E23" s="756"/>
      <c r="F23" s="757"/>
      <c r="G23" s="779"/>
      <c r="H23" s="800"/>
      <c r="I23" s="801"/>
      <c r="J23" s="800"/>
      <c r="K23" s="813"/>
      <c r="L23" s="759"/>
      <c r="M23" s="760"/>
      <c r="N23" s="761"/>
      <c r="O23" s="804"/>
      <c r="P23" s="815"/>
      <c r="Q23" s="760"/>
      <c r="R23" s="760"/>
      <c r="S23" s="761"/>
      <c r="T23" s="804"/>
      <c r="U23" s="815"/>
      <c r="V23" s="74"/>
      <c r="W23" s="4"/>
      <c r="X23" s="4"/>
      <c r="Y23" s="4"/>
      <c r="Z23" s="4"/>
      <c r="AA23" s="4"/>
      <c r="AB23" s="4"/>
      <c r="AC23" s="4"/>
      <c r="AD23" s="4"/>
      <c r="AE23" s="4"/>
      <c r="AF23" s="4"/>
    </row>
    <row r="24" spans="1:32" ht="15" customHeight="1" x14ac:dyDescent="0.25">
      <c r="A24" s="72">
        <v>17</v>
      </c>
      <c r="B24" s="754"/>
      <c r="C24" s="763"/>
      <c r="D24" s="756"/>
      <c r="E24" s="756"/>
      <c r="F24" s="757"/>
      <c r="G24" s="779"/>
      <c r="H24" s="800"/>
      <c r="I24" s="801"/>
      <c r="J24" s="800"/>
      <c r="K24" s="813"/>
      <c r="L24" s="759"/>
      <c r="M24" s="760"/>
      <c r="N24" s="761"/>
      <c r="O24" s="804"/>
      <c r="P24" s="815"/>
      <c r="Q24" s="760"/>
      <c r="R24" s="760"/>
      <c r="S24" s="761"/>
      <c r="T24" s="804"/>
      <c r="U24" s="815"/>
      <c r="V24" s="74"/>
      <c r="W24" s="4"/>
      <c r="X24" s="4"/>
      <c r="Y24" s="4"/>
      <c r="Z24" s="4"/>
      <c r="AA24" s="4"/>
      <c r="AB24" s="4"/>
      <c r="AC24" s="4"/>
      <c r="AD24" s="4"/>
      <c r="AE24" s="4"/>
      <c r="AF24" s="4"/>
    </row>
    <row r="25" spans="1:32" ht="15" customHeight="1" x14ac:dyDescent="0.25">
      <c r="A25" s="72">
        <v>18</v>
      </c>
      <c r="B25" s="754"/>
      <c r="C25" s="763"/>
      <c r="D25" s="756"/>
      <c r="E25" s="756"/>
      <c r="F25" s="757"/>
      <c r="G25" s="779"/>
      <c r="H25" s="800"/>
      <c r="I25" s="801"/>
      <c r="J25" s="800"/>
      <c r="K25" s="813"/>
      <c r="L25" s="759"/>
      <c r="M25" s="760"/>
      <c r="N25" s="761"/>
      <c r="O25" s="804"/>
      <c r="P25" s="815"/>
      <c r="Q25" s="760"/>
      <c r="R25" s="760"/>
      <c r="S25" s="761"/>
      <c r="T25" s="804"/>
      <c r="U25" s="815"/>
      <c r="V25" s="74"/>
      <c r="W25" s="4"/>
      <c r="X25" s="4"/>
      <c r="Y25" s="4"/>
      <c r="Z25" s="4"/>
      <c r="AA25" s="4"/>
      <c r="AB25" s="4"/>
      <c r="AC25" s="4"/>
      <c r="AD25" s="4"/>
      <c r="AE25" s="4"/>
      <c r="AF25" s="4"/>
    </row>
    <row r="26" spans="1:32" ht="15" customHeight="1" x14ac:dyDescent="0.25">
      <c r="A26" s="72">
        <v>19</v>
      </c>
      <c r="B26" s="754"/>
      <c r="C26" s="763"/>
      <c r="D26" s="756"/>
      <c r="E26" s="756"/>
      <c r="F26" s="757"/>
      <c r="G26" s="779"/>
      <c r="H26" s="800"/>
      <c r="I26" s="801"/>
      <c r="J26" s="800"/>
      <c r="K26" s="813"/>
      <c r="L26" s="759"/>
      <c r="M26" s="760"/>
      <c r="N26" s="761"/>
      <c r="O26" s="804"/>
      <c r="P26" s="815"/>
      <c r="Q26" s="760"/>
      <c r="R26" s="760"/>
      <c r="S26" s="761"/>
      <c r="T26" s="804"/>
      <c r="U26" s="815"/>
    </row>
    <row r="27" spans="1:32" ht="15" customHeight="1" x14ac:dyDescent="0.25">
      <c r="A27" s="72">
        <v>20</v>
      </c>
      <c r="B27" s="754"/>
      <c r="C27" s="763"/>
      <c r="D27" s="756"/>
      <c r="E27" s="756"/>
      <c r="F27" s="757"/>
      <c r="G27" s="779"/>
      <c r="H27" s="800"/>
      <c r="I27" s="801"/>
      <c r="J27" s="800"/>
      <c r="K27" s="813"/>
      <c r="L27" s="759"/>
      <c r="M27" s="760"/>
      <c r="N27" s="761"/>
      <c r="O27" s="804"/>
      <c r="P27" s="815"/>
      <c r="Q27" s="760"/>
      <c r="R27" s="760"/>
      <c r="S27" s="761"/>
      <c r="T27" s="804"/>
      <c r="U27" s="815"/>
    </row>
    <row r="28" spans="1:32" ht="15" customHeight="1" x14ac:dyDescent="0.25">
      <c r="A28" s="72">
        <v>21</v>
      </c>
      <c r="B28" s="754"/>
      <c r="C28" s="763"/>
      <c r="D28" s="756"/>
      <c r="E28" s="756"/>
      <c r="F28" s="757"/>
      <c r="G28" s="779"/>
      <c r="H28" s="800"/>
      <c r="I28" s="801"/>
      <c r="J28" s="800"/>
      <c r="K28" s="813"/>
      <c r="L28" s="759"/>
      <c r="M28" s="760"/>
      <c r="N28" s="761"/>
      <c r="O28" s="804"/>
      <c r="P28" s="815"/>
      <c r="Q28" s="760"/>
      <c r="R28" s="760"/>
      <c r="S28" s="761"/>
      <c r="T28" s="804"/>
      <c r="U28" s="815"/>
    </row>
    <row r="29" spans="1:32" ht="15" customHeight="1" x14ac:dyDescent="0.25">
      <c r="A29" s="72">
        <v>22</v>
      </c>
      <c r="B29" s="754"/>
      <c r="C29" s="763"/>
      <c r="D29" s="756"/>
      <c r="E29" s="756"/>
      <c r="F29" s="757"/>
      <c r="G29" s="779"/>
      <c r="H29" s="800"/>
      <c r="I29" s="801"/>
      <c r="J29" s="800"/>
      <c r="K29" s="813"/>
      <c r="L29" s="759"/>
      <c r="M29" s="760"/>
      <c r="N29" s="761"/>
      <c r="O29" s="804"/>
      <c r="P29" s="815"/>
      <c r="Q29" s="760"/>
      <c r="R29" s="760"/>
      <c r="S29" s="761"/>
      <c r="T29" s="804"/>
      <c r="U29" s="815"/>
    </row>
    <row r="30" spans="1:32" ht="15" customHeight="1" x14ac:dyDescent="0.25">
      <c r="A30" s="72">
        <v>23</v>
      </c>
      <c r="B30" s="754"/>
      <c r="C30" s="763"/>
      <c r="D30" s="756"/>
      <c r="E30" s="756"/>
      <c r="F30" s="757"/>
      <c r="G30" s="779"/>
      <c r="H30" s="800"/>
      <c r="I30" s="801"/>
      <c r="J30" s="800"/>
      <c r="K30" s="813"/>
      <c r="L30" s="759"/>
      <c r="M30" s="760"/>
      <c r="N30" s="761"/>
      <c r="O30" s="804"/>
      <c r="P30" s="815"/>
      <c r="Q30" s="760"/>
      <c r="R30" s="760"/>
      <c r="S30" s="761"/>
      <c r="T30" s="804"/>
      <c r="U30" s="815"/>
    </row>
    <row r="31" spans="1:32" ht="15" customHeight="1" x14ac:dyDescent="0.25">
      <c r="A31" s="72">
        <v>24</v>
      </c>
      <c r="B31" s="754"/>
      <c r="C31" s="763"/>
      <c r="D31" s="756"/>
      <c r="E31" s="756"/>
      <c r="F31" s="757"/>
      <c r="G31" s="779"/>
      <c r="H31" s="800"/>
      <c r="I31" s="801"/>
      <c r="J31" s="800"/>
      <c r="K31" s="813"/>
      <c r="L31" s="759"/>
      <c r="M31" s="760"/>
      <c r="N31" s="761"/>
      <c r="O31" s="804"/>
      <c r="P31" s="815"/>
      <c r="Q31" s="760"/>
      <c r="R31" s="760"/>
      <c r="S31" s="761"/>
      <c r="T31" s="804"/>
      <c r="U31" s="815"/>
    </row>
    <row r="32" spans="1:32" ht="15" customHeight="1" x14ac:dyDescent="0.25">
      <c r="A32" s="72">
        <v>25</v>
      </c>
      <c r="B32" s="754"/>
      <c r="C32" s="763"/>
      <c r="D32" s="756"/>
      <c r="E32" s="756"/>
      <c r="F32" s="757"/>
      <c r="G32" s="779"/>
      <c r="H32" s="800"/>
      <c r="I32" s="801"/>
      <c r="J32" s="800"/>
      <c r="K32" s="813"/>
      <c r="L32" s="759"/>
      <c r="M32" s="760"/>
      <c r="N32" s="761"/>
      <c r="O32" s="804"/>
      <c r="P32" s="815"/>
      <c r="Q32" s="760"/>
      <c r="R32" s="760"/>
      <c r="S32" s="761"/>
      <c r="T32" s="804"/>
      <c r="U32" s="815"/>
    </row>
    <row r="33" spans="1:21" ht="15" hidden="1" customHeight="1" outlineLevel="1" x14ac:dyDescent="0.25">
      <c r="A33" s="72">
        <v>26</v>
      </c>
      <c r="B33" s="754"/>
      <c r="C33" s="763"/>
      <c r="D33" s="756"/>
      <c r="E33" s="756"/>
      <c r="F33" s="757"/>
      <c r="G33" s="779"/>
      <c r="H33" s="800"/>
      <c r="I33" s="801"/>
      <c r="J33" s="800"/>
      <c r="K33" s="813"/>
      <c r="L33" s="759"/>
      <c r="M33" s="760"/>
      <c r="N33" s="761"/>
      <c r="O33" s="804"/>
      <c r="P33" s="815"/>
      <c r="Q33" s="760"/>
      <c r="R33" s="760"/>
      <c r="S33" s="761"/>
      <c r="T33" s="804"/>
      <c r="U33" s="815"/>
    </row>
    <row r="34" spans="1:21" ht="15" hidden="1" customHeight="1" outlineLevel="1" x14ac:dyDescent="0.25">
      <c r="A34" s="72">
        <v>27</v>
      </c>
      <c r="B34" s="754"/>
      <c r="C34" s="763"/>
      <c r="D34" s="756"/>
      <c r="E34" s="756"/>
      <c r="F34" s="757"/>
      <c r="G34" s="779"/>
      <c r="H34" s="800"/>
      <c r="I34" s="801"/>
      <c r="J34" s="800"/>
      <c r="K34" s="813"/>
      <c r="L34" s="759"/>
      <c r="M34" s="760"/>
      <c r="N34" s="761"/>
      <c r="O34" s="804"/>
      <c r="P34" s="815"/>
      <c r="Q34" s="760"/>
      <c r="R34" s="760"/>
      <c r="S34" s="761"/>
      <c r="T34" s="804"/>
      <c r="U34" s="815"/>
    </row>
    <row r="35" spans="1:21" ht="15" hidden="1" customHeight="1" outlineLevel="1" x14ac:dyDescent="0.25">
      <c r="A35" s="72">
        <v>28</v>
      </c>
      <c r="B35" s="754"/>
      <c r="C35" s="763"/>
      <c r="D35" s="756"/>
      <c r="E35" s="756"/>
      <c r="F35" s="757"/>
      <c r="G35" s="779"/>
      <c r="H35" s="800"/>
      <c r="I35" s="801"/>
      <c r="J35" s="800"/>
      <c r="K35" s="813"/>
      <c r="L35" s="759"/>
      <c r="M35" s="760"/>
      <c r="N35" s="761"/>
      <c r="O35" s="804"/>
      <c r="P35" s="815"/>
      <c r="Q35" s="760"/>
      <c r="R35" s="760"/>
      <c r="S35" s="761"/>
      <c r="T35" s="804"/>
      <c r="U35" s="815"/>
    </row>
    <row r="36" spans="1:21" ht="15" hidden="1" customHeight="1" outlineLevel="1" x14ac:dyDescent="0.25">
      <c r="A36" s="72">
        <v>29</v>
      </c>
      <c r="B36" s="754"/>
      <c r="C36" s="763"/>
      <c r="D36" s="756"/>
      <c r="E36" s="756"/>
      <c r="F36" s="757"/>
      <c r="G36" s="779"/>
      <c r="H36" s="800"/>
      <c r="I36" s="801"/>
      <c r="J36" s="800"/>
      <c r="K36" s="813"/>
      <c r="L36" s="759"/>
      <c r="M36" s="760"/>
      <c r="N36" s="761"/>
      <c r="O36" s="804"/>
      <c r="P36" s="815"/>
      <c r="Q36" s="760"/>
      <c r="R36" s="760"/>
      <c r="S36" s="761"/>
      <c r="T36" s="804"/>
      <c r="U36" s="815"/>
    </row>
    <row r="37" spans="1:21" ht="15" hidden="1" customHeight="1" outlineLevel="1" x14ac:dyDescent="0.25">
      <c r="A37" s="72">
        <v>30</v>
      </c>
      <c r="B37" s="754"/>
      <c r="C37" s="763"/>
      <c r="D37" s="756"/>
      <c r="E37" s="756"/>
      <c r="F37" s="757"/>
      <c r="G37" s="779"/>
      <c r="H37" s="800"/>
      <c r="I37" s="801"/>
      <c r="J37" s="800"/>
      <c r="K37" s="813"/>
      <c r="L37" s="759"/>
      <c r="M37" s="760"/>
      <c r="N37" s="761"/>
      <c r="O37" s="804"/>
      <c r="P37" s="815"/>
      <c r="Q37" s="760"/>
      <c r="R37" s="760"/>
      <c r="S37" s="761"/>
      <c r="T37" s="804"/>
      <c r="U37" s="815"/>
    </row>
    <row r="38" spans="1:21" ht="15" hidden="1" customHeight="1" outlineLevel="1" x14ac:dyDescent="0.25">
      <c r="A38" s="72">
        <v>31</v>
      </c>
      <c r="B38" s="754"/>
      <c r="C38" s="763"/>
      <c r="D38" s="756"/>
      <c r="E38" s="756"/>
      <c r="F38" s="757"/>
      <c r="G38" s="779"/>
      <c r="H38" s="800"/>
      <c r="I38" s="801"/>
      <c r="J38" s="800"/>
      <c r="K38" s="813"/>
      <c r="L38" s="759"/>
      <c r="M38" s="760"/>
      <c r="N38" s="761"/>
      <c r="O38" s="804"/>
      <c r="P38" s="815"/>
      <c r="Q38" s="760"/>
      <c r="R38" s="760"/>
      <c r="S38" s="761"/>
      <c r="T38" s="804"/>
      <c r="U38" s="815"/>
    </row>
    <row r="39" spans="1:21" ht="15" hidden="1" customHeight="1" outlineLevel="1" x14ac:dyDescent="0.25">
      <c r="A39" s="72">
        <v>32</v>
      </c>
      <c r="B39" s="754"/>
      <c r="C39" s="763"/>
      <c r="D39" s="756"/>
      <c r="E39" s="756"/>
      <c r="F39" s="757"/>
      <c r="G39" s="779"/>
      <c r="H39" s="800"/>
      <c r="I39" s="801"/>
      <c r="J39" s="800"/>
      <c r="K39" s="813"/>
      <c r="L39" s="759"/>
      <c r="M39" s="760"/>
      <c r="N39" s="761"/>
      <c r="O39" s="804"/>
      <c r="P39" s="815"/>
      <c r="Q39" s="760"/>
      <c r="R39" s="760"/>
      <c r="S39" s="761"/>
      <c r="T39" s="804"/>
      <c r="U39" s="815"/>
    </row>
    <row r="40" spans="1:21" ht="15" hidden="1" customHeight="1" outlineLevel="1" x14ac:dyDescent="0.25">
      <c r="A40" s="72">
        <v>33</v>
      </c>
      <c r="B40" s="754"/>
      <c r="C40" s="763"/>
      <c r="D40" s="756"/>
      <c r="E40" s="756"/>
      <c r="F40" s="757"/>
      <c r="G40" s="779"/>
      <c r="H40" s="800"/>
      <c r="I40" s="801"/>
      <c r="J40" s="800"/>
      <c r="K40" s="813"/>
      <c r="L40" s="759"/>
      <c r="M40" s="760"/>
      <c r="N40" s="761"/>
      <c r="O40" s="804"/>
      <c r="P40" s="815"/>
      <c r="Q40" s="760"/>
      <c r="R40" s="760"/>
      <c r="S40" s="761"/>
      <c r="T40" s="804"/>
      <c r="U40" s="815"/>
    </row>
    <row r="41" spans="1:21" ht="15" hidden="1" customHeight="1" outlineLevel="1" x14ac:dyDescent="0.25">
      <c r="A41" s="72">
        <v>34</v>
      </c>
      <c r="B41" s="754"/>
      <c r="C41" s="763"/>
      <c r="D41" s="756"/>
      <c r="E41" s="756"/>
      <c r="F41" s="757"/>
      <c r="G41" s="779"/>
      <c r="H41" s="800"/>
      <c r="I41" s="801"/>
      <c r="J41" s="800"/>
      <c r="K41" s="813"/>
      <c r="L41" s="759"/>
      <c r="M41" s="760"/>
      <c r="N41" s="761"/>
      <c r="O41" s="804"/>
      <c r="P41" s="815"/>
      <c r="Q41" s="760"/>
      <c r="R41" s="760"/>
      <c r="S41" s="761"/>
      <c r="T41" s="804"/>
      <c r="U41" s="815"/>
    </row>
    <row r="42" spans="1:21" ht="15" hidden="1" customHeight="1" outlineLevel="1" x14ac:dyDescent="0.25">
      <c r="A42" s="72">
        <v>35</v>
      </c>
      <c r="B42" s="754"/>
      <c r="C42" s="763"/>
      <c r="D42" s="756"/>
      <c r="E42" s="756"/>
      <c r="F42" s="757"/>
      <c r="G42" s="779"/>
      <c r="H42" s="800"/>
      <c r="I42" s="801"/>
      <c r="J42" s="800"/>
      <c r="K42" s="813"/>
      <c r="L42" s="759"/>
      <c r="M42" s="760"/>
      <c r="N42" s="761"/>
      <c r="O42" s="804"/>
      <c r="P42" s="815"/>
      <c r="Q42" s="760"/>
      <c r="R42" s="760"/>
      <c r="S42" s="761"/>
      <c r="T42" s="804"/>
      <c r="U42" s="815"/>
    </row>
    <row r="43" spans="1:21" ht="15" hidden="1" customHeight="1" outlineLevel="1" x14ac:dyDescent="0.25">
      <c r="A43" s="72">
        <v>36</v>
      </c>
      <c r="B43" s="754"/>
      <c r="C43" s="763"/>
      <c r="D43" s="756"/>
      <c r="E43" s="756"/>
      <c r="F43" s="757"/>
      <c r="G43" s="779"/>
      <c r="H43" s="800"/>
      <c r="I43" s="801"/>
      <c r="J43" s="800"/>
      <c r="K43" s="813"/>
      <c r="L43" s="759"/>
      <c r="M43" s="760"/>
      <c r="N43" s="761"/>
      <c r="O43" s="804"/>
      <c r="P43" s="815"/>
      <c r="Q43" s="760"/>
      <c r="R43" s="760"/>
      <c r="S43" s="761"/>
      <c r="T43" s="804"/>
      <c r="U43" s="815"/>
    </row>
    <row r="44" spans="1:21" ht="15" hidden="1" customHeight="1" outlineLevel="1" x14ac:dyDescent="0.25">
      <c r="A44" s="72">
        <v>37</v>
      </c>
      <c r="B44" s="754"/>
      <c r="C44" s="763"/>
      <c r="D44" s="756"/>
      <c r="E44" s="756"/>
      <c r="F44" s="757"/>
      <c r="G44" s="779"/>
      <c r="H44" s="800"/>
      <c r="I44" s="801"/>
      <c r="J44" s="800"/>
      <c r="K44" s="813"/>
      <c r="L44" s="759"/>
      <c r="M44" s="760"/>
      <c r="N44" s="761"/>
      <c r="O44" s="804"/>
      <c r="P44" s="815"/>
      <c r="Q44" s="760"/>
      <c r="R44" s="760"/>
      <c r="S44" s="761"/>
      <c r="T44" s="804"/>
      <c r="U44" s="815"/>
    </row>
    <row r="45" spans="1:21" ht="15" hidden="1" customHeight="1" outlineLevel="1" x14ac:dyDescent="0.25">
      <c r="A45" s="72">
        <v>38</v>
      </c>
      <c r="B45" s="754"/>
      <c r="C45" s="763"/>
      <c r="D45" s="756"/>
      <c r="E45" s="756"/>
      <c r="F45" s="757"/>
      <c r="G45" s="779"/>
      <c r="H45" s="800"/>
      <c r="I45" s="801"/>
      <c r="J45" s="800"/>
      <c r="K45" s="813"/>
      <c r="L45" s="759"/>
      <c r="M45" s="760"/>
      <c r="N45" s="761"/>
      <c r="O45" s="804"/>
      <c r="P45" s="815"/>
      <c r="Q45" s="760"/>
      <c r="R45" s="760"/>
      <c r="S45" s="761"/>
      <c r="T45" s="804"/>
      <c r="U45" s="815"/>
    </row>
    <row r="46" spans="1:21" ht="15" hidden="1" customHeight="1" outlineLevel="1" x14ac:dyDescent="0.25">
      <c r="A46" s="72">
        <v>39</v>
      </c>
      <c r="B46" s="754"/>
      <c r="C46" s="763"/>
      <c r="D46" s="756"/>
      <c r="E46" s="756"/>
      <c r="F46" s="757"/>
      <c r="G46" s="779"/>
      <c r="H46" s="800"/>
      <c r="I46" s="801"/>
      <c r="J46" s="800"/>
      <c r="K46" s="813"/>
      <c r="L46" s="759"/>
      <c r="M46" s="760"/>
      <c r="N46" s="761"/>
      <c r="O46" s="804"/>
      <c r="P46" s="815"/>
      <c r="Q46" s="760"/>
      <c r="R46" s="760"/>
      <c r="S46" s="761"/>
      <c r="T46" s="804"/>
      <c r="U46" s="815"/>
    </row>
    <row r="47" spans="1:21" ht="15" hidden="1" customHeight="1" outlineLevel="1" x14ac:dyDescent="0.25">
      <c r="A47" s="72">
        <v>40</v>
      </c>
      <c r="B47" s="754"/>
      <c r="C47" s="763"/>
      <c r="D47" s="756"/>
      <c r="E47" s="756"/>
      <c r="F47" s="757"/>
      <c r="G47" s="779"/>
      <c r="H47" s="800"/>
      <c r="I47" s="801"/>
      <c r="J47" s="800"/>
      <c r="K47" s="813"/>
      <c r="L47" s="759"/>
      <c r="M47" s="760"/>
      <c r="N47" s="761"/>
      <c r="O47" s="804"/>
      <c r="P47" s="815"/>
      <c r="Q47" s="760"/>
      <c r="R47" s="760"/>
      <c r="S47" s="761"/>
      <c r="T47" s="804"/>
      <c r="U47" s="815"/>
    </row>
    <row r="48" spans="1:21" ht="15" hidden="1" customHeight="1" outlineLevel="1" x14ac:dyDescent="0.25">
      <c r="A48" s="72">
        <v>41</v>
      </c>
      <c r="B48" s="754"/>
      <c r="C48" s="763"/>
      <c r="D48" s="756"/>
      <c r="E48" s="756"/>
      <c r="F48" s="757"/>
      <c r="G48" s="779"/>
      <c r="H48" s="800"/>
      <c r="I48" s="801"/>
      <c r="J48" s="800"/>
      <c r="K48" s="813"/>
      <c r="L48" s="759"/>
      <c r="M48" s="760"/>
      <c r="N48" s="761"/>
      <c r="O48" s="804"/>
      <c r="P48" s="815"/>
      <c r="Q48" s="760"/>
      <c r="R48" s="760"/>
      <c r="S48" s="761"/>
      <c r="T48" s="804"/>
      <c r="U48" s="815"/>
    </row>
    <row r="49" spans="1:21" ht="15" hidden="1" customHeight="1" outlineLevel="1" x14ac:dyDescent="0.25">
      <c r="A49" s="72">
        <v>42</v>
      </c>
      <c r="B49" s="754"/>
      <c r="C49" s="763"/>
      <c r="D49" s="756"/>
      <c r="E49" s="756"/>
      <c r="F49" s="757"/>
      <c r="G49" s="779"/>
      <c r="H49" s="800"/>
      <c r="I49" s="801"/>
      <c r="J49" s="800"/>
      <c r="K49" s="813"/>
      <c r="L49" s="759"/>
      <c r="M49" s="760"/>
      <c r="N49" s="761"/>
      <c r="O49" s="804"/>
      <c r="P49" s="815"/>
      <c r="Q49" s="760"/>
      <c r="R49" s="760"/>
      <c r="S49" s="761"/>
      <c r="T49" s="804"/>
      <c r="U49" s="815"/>
    </row>
    <row r="50" spans="1:21" ht="15" hidden="1" customHeight="1" outlineLevel="1" x14ac:dyDescent="0.25">
      <c r="A50" s="72">
        <v>43</v>
      </c>
      <c r="B50" s="754"/>
      <c r="C50" s="763"/>
      <c r="D50" s="756"/>
      <c r="E50" s="756"/>
      <c r="F50" s="757"/>
      <c r="G50" s="779"/>
      <c r="H50" s="800"/>
      <c r="I50" s="801"/>
      <c r="J50" s="800"/>
      <c r="K50" s="813"/>
      <c r="L50" s="759"/>
      <c r="M50" s="760"/>
      <c r="N50" s="761"/>
      <c r="O50" s="804"/>
      <c r="P50" s="815"/>
      <c r="Q50" s="760"/>
      <c r="R50" s="760"/>
      <c r="S50" s="761"/>
      <c r="T50" s="804"/>
      <c r="U50" s="815"/>
    </row>
    <row r="51" spans="1:21" ht="15" hidden="1" customHeight="1" outlineLevel="1" x14ac:dyDescent="0.25">
      <c r="A51" s="72">
        <v>44</v>
      </c>
      <c r="B51" s="754"/>
      <c r="C51" s="763"/>
      <c r="D51" s="756"/>
      <c r="E51" s="756"/>
      <c r="F51" s="757"/>
      <c r="G51" s="779"/>
      <c r="H51" s="800"/>
      <c r="I51" s="801"/>
      <c r="J51" s="800"/>
      <c r="K51" s="813"/>
      <c r="L51" s="759"/>
      <c r="M51" s="760"/>
      <c r="N51" s="761"/>
      <c r="O51" s="804"/>
      <c r="P51" s="815"/>
      <c r="Q51" s="760"/>
      <c r="R51" s="760"/>
      <c r="S51" s="761"/>
      <c r="T51" s="804"/>
      <c r="U51" s="815"/>
    </row>
    <row r="52" spans="1:21" ht="15" hidden="1" customHeight="1" outlineLevel="1" x14ac:dyDescent="0.25">
      <c r="A52" s="72">
        <v>45</v>
      </c>
      <c r="B52" s="754"/>
      <c r="C52" s="763"/>
      <c r="D52" s="756"/>
      <c r="E52" s="756"/>
      <c r="F52" s="757"/>
      <c r="G52" s="779"/>
      <c r="H52" s="800"/>
      <c r="I52" s="801"/>
      <c r="J52" s="800"/>
      <c r="K52" s="813"/>
      <c r="L52" s="759"/>
      <c r="M52" s="760"/>
      <c r="N52" s="761"/>
      <c r="O52" s="804"/>
      <c r="P52" s="815"/>
      <c r="Q52" s="760"/>
      <c r="R52" s="760"/>
      <c r="S52" s="761"/>
      <c r="T52" s="804"/>
      <c r="U52" s="815"/>
    </row>
    <row r="53" spans="1:21" ht="15" hidden="1" customHeight="1" outlineLevel="1" x14ac:dyDescent="0.25">
      <c r="A53" s="72">
        <v>46</v>
      </c>
      <c r="B53" s="754"/>
      <c r="C53" s="763"/>
      <c r="D53" s="756"/>
      <c r="E53" s="756"/>
      <c r="F53" s="757"/>
      <c r="G53" s="779"/>
      <c r="H53" s="800"/>
      <c r="I53" s="801"/>
      <c r="J53" s="800"/>
      <c r="K53" s="813"/>
      <c r="L53" s="759"/>
      <c r="M53" s="760"/>
      <c r="N53" s="761"/>
      <c r="O53" s="804"/>
      <c r="P53" s="815"/>
      <c r="Q53" s="760"/>
      <c r="R53" s="760"/>
      <c r="S53" s="761"/>
      <c r="T53" s="804"/>
      <c r="U53" s="815"/>
    </row>
    <row r="54" spans="1:21" ht="15" hidden="1" customHeight="1" outlineLevel="1" x14ac:dyDescent="0.25">
      <c r="A54" s="72">
        <v>47</v>
      </c>
      <c r="B54" s="754"/>
      <c r="C54" s="763"/>
      <c r="D54" s="756"/>
      <c r="E54" s="756"/>
      <c r="F54" s="757"/>
      <c r="G54" s="779"/>
      <c r="H54" s="800"/>
      <c r="I54" s="801"/>
      <c r="J54" s="800"/>
      <c r="K54" s="813"/>
      <c r="L54" s="759"/>
      <c r="M54" s="760"/>
      <c r="N54" s="761"/>
      <c r="O54" s="804"/>
      <c r="P54" s="815"/>
      <c r="Q54" s="760"/>
      <c r="R54" s="760"/>
      <c r="S54" s="761"/>
      <c r="T54" s="804"/>
      <c r="U54" s="815"/>
    </row>
    <row r="55" spans="1:21" ht="15" hidden="1" customHeight="1" outlineLevel="1" x14ac:dyDescent="0.25">
      <c r="A55" s="72">
        <v>48</v>
      </c>
      <c r="B55" s="754"/>
      <c r="C55" s="763"/>
      <c r="D55" s="756"/>
      <c r="E55" s="756"/>
      <c r="F55" s="757"/>
      <c r="G55" s="779"/>
      <c r="H55" s="800"/>
      <c r="I55" s="801"/>
      <c r="J55" s="800"/>
      <c r="K55" s="813"/>
      <c r="L55" s="759"/>
      <c r="M55" s="760"/>
      <c r="N55" s="761"/>
      <c r="O55" s="804"/>
      <c r="P55" s="815"/>
      <c r="Q55" s="760"/>
      <c r="R55" s="760"/>
      <c r="S55" s="761"/>
      <c r="T55" s="804"/>
      <c r="U55" s="815"/>
    </row>
    <row r="56" spans="1:21" ht="15" hidden="1" customHeight="1" outlineLevel="1" x14ac:dyDescent="0.25">
      <c r="A56" s="72">
        <v>49</v>
      </c>
      <c r="B56" s="754"/>
      <c r="C56" s="763"/>
      <c r="D56" s="756"/>
      <c r="E56" s="756"/>
      <c r="F56" s="757"/>
      <c r="G56" s="779"/>
      <c r="H56" s="800"/>
      <c r="I56" s="801"/>
      <c r="J56" s="800"/>
      <c r="K56" s="813"/>
      <c r="L56" s="759"/>
      <c r="M56" s="760"/>
      <c r="N56" s="761"/>
      <c r="O56" s="804"/>
      <c r="P56" s="815"/>
      <c r="Q56" s="760"/>
      <c r="R56" s="760"/>
      <c r="S56" s="761"/>
      <c r="T56" s="804"/>
      <c r="U56" s="815"/>
    </row>
    <row r="57" spans="1:21" ht="15" hidden="1" customHeight="1" outlineLevel="1" x14ac:dyDescent="0.25">
      <c r="A57" s="72">
        <v>50</v>
      </c>
      <c r="B57" s="754"/>
      <c r="C57" s="763"/>
      <c r="D57" s="756"/>
      <c r="E57" s="756"/>
      <c r="F57" s="757"/>
      <c r="G57" s="779"/>
      <c r="H57" s="800"/>
      <c r="I57" s="801"/>
      <c r="J57" s="800"/>
      <c r="K57" s="813"/>
      <c r="L57" s="759"/>
      <c r="M57" s="760"/>
      <c r="N57" s="761"/>
      <c r="O57" s="804"/>
      <c r="P57" s="815"/>
      <c r="Q57" s="760"/>
      <c r="R57" s="760"/>
      <c r="S57" s="761"/>
      <c r="T57" s="804"/>
      <c r="U57" s="815"/>
    </row>
    <row r="58" spans="1:21" ht="15" hidden="1" customHeight="1" outlineLevel="1" x14ac:dyDescent="0.25">
      <c r="A58" s="72">
        <v>51</v>
      </c>
      <c r="B58" s="754"/>
      <c r="C58" s="763"/>
      <c r="D58" s="756"/>
      <c r="E58" s="756"/>
      <c r="F58" s="757"/>
      <c r="G58" s="779"/>
      <c r="H58" s="800"/>
      <c r="I58" s="801"/>
      <c r="J58" s="800"/>
      <c r="K58" s="813"/>
      <c r="L58" s="759"/>
      <c r="M58" s="760"/>
      <c r="N58" s="761"/>
      <c r="O58" s="804"/>
      <c r="P58" s="815"/>
      <c r="Q58" s="760"/>
      <c r="R58" s="760"/>
      <c r="S58" s="761"/>
      <c r="T58" s="804"/>
      <c r="U58" s="815"/>
    </row>
    <row r="59" spans="1:21" ht="15" hidden="1" customHeight="1" outlineLevel="1" x14ac:dyDescent="0.25">
      <c r="A59" s="72">
        <v>52</v>
      </c>
      <c r="B59" s="754"/>
      <c r="C59" s="763"/>
      <c r="D59" s="756"/>
      <c r="E59" s="756"/>
      <c r="F59" s="757"/>
      <c r="G59" s="779"/>
      <c r="H59" s="800"/>
      <c r="I59" s="801"/>
      <c r="J59" s="800"/>
      <c r="K59" s="813"/>
      <c r="L59" s="759"/>
      <c r="M59" s="760"/>
      <c r="N59" s="761"/>
      <c r="O59" s="804"/>
      <c r="P59" s="815"/>
      <c r="Q59" s="760"/>
      <c r="R59" s="760"/>
      <c r="S59" s="761"/>
      <c r="T59" s="804"/>
      <c r="U59" s="815"/>
    </row>
    <row r="60" spans="1:21" ht="15" hidden="1" customHeight="1" outlineLevel="1" x14ac:dyDescent="0.25">
      <c r="A60" s="72">
        <v>53</v>
      </c>
      <c r="B60" s="754"/>
      <c r="C60" s="763"/>
      <c r="D60" s="756"/>
      <c r="E60" s="756"/>
      <c r="F60" s="757"/>
      <c r="G60" s="779"/>
      <c r="H60" s="800"/>
      <c r="I60" s="801"/>
      <c r="J60" s="800"/>
      <c r="K60" s="813"/>
      <c r="L60" s="759"/>
      <c r="M60" s="760"/>
      <c r="N60" s="761"/>
      <c r="O60" s="804"/>
      <c r="P60" s="815"/>
      <c r="Q60" s="760"/>
      <c r="R60" s="760"/>
      <c r="S60" s="761"/>
      <c r="T60" s="804"/>
      <c r="U60" s="815"/>
    </row>
    <row r="61" spans="1:21" ht="15" hidden="1" customHeight="1" outlineLevel="1" x14ac:dyDescent="0.25">
      <c r="A61" s="72">
        <v>54</v>
      </c>
      <c r="B61" s="754"/>
      <c r="C61" s="763"/>
      <c r="D61" s="756"/>
      <c r="E61" s="756"/>
      <c r="F61" s="757"/>
      <c r="G61" s="779"/>
      <c r="H61" s="800"/>
      <c r="I61" s="801"/>
      <c r="J61" s="800"/>
      <c r="K61" s="813"/>
      <c r="L61" s="759"/>
      <c r="M61" s="760"/>
      <c r="N61" s="761"/>
      <c r="O61" s="804"/>
      <c r="P61" s="815"/>
      <c r="Q61" s="760"/>
      <c r="R61" s="760"/>
      <c r="S61" s="761"/>
      <c r="T61" s="804"/>
      <c r="U61" s="815"/>
    </row>
    <row r="62" spans="1:21" ht="15" hidden="1" customHeight="1" outlineLevel="1" x14ac:dyDescent="0.25">
      <c r="A62" s="72">
        <v>55</v>
      </c>
      <c r="B62" s="754"/>
      <c r="C62" s="763"/>
      <c r="D62" s="756"/>
      <c r="E62" s="756"/>
      <c r="F62" s="757"/>
      <c r="G62" s="779"/>
      <c r="H62" s="800"/>
      <c r="I62" s="801"/>
      <c r="J62" s="800"/>
      <c r="K62" s="813"/>
      <c r="L62" s="759"/>
      <c r="M62" s="760"/>
      <c r="N62" s="761"/>
      <c r="O62" s="804"/>
      <c r="P62" s="815"/>
      <c r="Q62" s="760"/>
      <c r="R62" s="760"/>
      <c r="S62" s="761"/>
      <c r="T62" s="804"/>
      <c r="U62" s="815"/>
    </row>
    <row r="63" spans="1:21" ht="15" hidden="1" customHeight="1" outlineLevel="1" x14ac:dyDescent="0.25">
      <c r="A63" s="72">
        <v>56</v>
      </c>
      <c r="B63" s="754"/>
      <c r="C63" s="763"/>
      <c r="D63" s="756"/>
      <c r="E63" s="756"/>
      <c r="F63" s="757"/>
      <c r="G63" s="779"/>
      <c r="H63" s="800"/>
      <c r="I63" s="801"/>
      <c r="J63" s="800"/>
      <c r="K63" s="813"/>
      <c r="L63" s="759"/>
      <c r="M63" s="760"/>
      <c r="N63" s="761"/>
      <c r="O63" s="804"/>
      <c r="P63" s="815"/>
      <c r="Q63" s="760"/>
      <c r="R63" s="760"/>
      <c r="S63" s="761"/>
      <c r="T63" s="804"/>
      <c r="U63" s="815"/>
    </row>
    <row r="64" spans="1:21" ht="15" hidden="1" customHeight="1" outlineLevel="1" x14ac:dyDescent="0.25">
      <c r="A64" s="72">
        <v>57</v>
      </c>
      <c r="B64" s="754"/>
      <c r="C64" s="763"/>
      <c r="D64" s="756"/>
      <c r="E64" s="756"/>
      <c r="F64" s="757"/>
      <c r="G64" s="779"/>
      <c r="H64" s="800"/>
      <c r="I64" s="801"/>
      <c r="J64" s="800"/>
      <c r="K64" s="813"/>
      <c r="L64" s="759"/>
      <c r="M64" s="760"/>
      <c r="N64" s="761"/>
      <c r="O64" s="804"/>
      <c r="P64" s="815"/>
      <c r="Q64" s="760"/>
      <c r="R64" s="760"/>
      <c r="S64" s="761"/>
      <c r="T64" s="804"/>
      <c r="U64" s="815"/>
    </row>
    <row r="65" spans="1:21" ht="15" hidden="1" customHeight="1" outlineLevel="1" x14ac:dyDescent="0.25">
      <c r="A65" s="72">
        <v>58</v>
      </c>
      <c r="B65" s="754"/>
      <c r="C65" s="763"/>
      <c r="D65" s="756"/>
      <c r="E65" s="756"/>
      <c r="F65" s="757"/>
      <c r="G65" s="779"/>
      <c r="H65" s="800"/>
      <c r="I65" s="801"/>
      <c r="J65" s="800"/>
      <c r="K65" s="813"/>
      <c r="L65" s="759"/>
      <c r="M65" s="760"/>
      <c r="N65" s="761"/>
      <c r="O65" s="804"/>
      <c r="P65" s="815"/>
      <c r="Q65" s="760"/>
      <c r="R65" s="760"/>
      <c r="S65" s="761"/>
      <c r="T65" s="804"/>
      <c r="U65" s="815"/>
    </row>
    <row r="66" spans="1:21" ht="15" hidden="1" customHeight="1" outlineLevel="1" x14ac:dyDescent="0.25">
      <c r="A66" s="72">
        <v>59</v>
      </c>
      <c r="B66" s="754"/>
      <c r="C66" s="763"/>
      <c r="D66" s="756"/>
      <c r="E66" s="756"/>
      <c r="F66" s="757"/>
      <c r="G66" s="779"/>
      <c r="H66" s="800"/>
      <c r="I66" s="801"/>
      <c r="J66" s="800"/>
      <c r="K66" s="813"/>
      <c r="L66" s="759"/>
      <c r="M66" s="760"/>
      <c r="N66" s="761"/>
      <c r="O66" s="804"/>
      <c r="P66" s="815"/>
      <c r="Q66" s="760"/>
      <c r="R66" s="760"/>
      <c r="S66" s="761"/>
      <c r="T66" s="804"/>
      <c r="U66" s="815"/>
    </row>
    <row r="67" spans="1:21" ht="15" hidden="1" customHeight="1" outlineLevel="1" x14ac:dyDescent="0.25">
      <c r="A67" s="72">
        <v>60</v>
      </c>
      <c r="B67" s="754"/>
      <c r="C67" s="763"/>
      <c r="D67" s="756"/>
      <c r="E67" s="756"/>
      <c r="F67" s="757"/>
      <c r="G67" s="779"/>
      <c r="H67" s="800"/>
      <c r="I67" s="801"/>
      <c r="J67" s="800"/>
      <c r="K67" s="813"/>
      <c r="L67" s="759"/>
      <c r="M67" s="760"/>
      <c r="N67" s="761"/>
      <c r="O67" s="804"/>
      <c r="P67" s="815"/>
      <c r="Q67" s="760"/>
      <c r="R67" s="760"/>
      <c r="S67" s="761"/>
      <c r="T67" s="804"/>
      <c r="U67" s="815"/>
    </row>
    <row r="68" spans="1:21" ht="15" hidden="1" customHeight="1" outlineLevel="1" x14ac:dyDescent="0.25">
      <c r="A68" s="72">
        <v>61</v>
      </c>
      <c r="B68" s="754"/>
      <c r="C68" s="763"/>
      <c r="D68" s="756"/>
      <c r="E68" s="756"/>
      <c r="F68" s="757"/>
      <c r="G68" s="779"/>
      <c r="H68" s="800"/>
      <c r="I68" s="801"/>
      <c r="J68" s="800"/>
      <c r="K68" s="813"/>
      <c r="L68" s="759"/>
      <c r="M68" s="760"/>
      <c r="N68" s="761"/>
      <c r="O68" s="804"/>
      <c r="P68" s="815"/>
      <c r="Q68" s="760"/>
      <c r="R68" s="760"/>
      <c r="S68" s="761"/>
      <c r="T68" s="804"/>
      <c r="U68" s="815"/>
    </row>
    <row r="69" spans="1:21" ht="15" hidden="1" customHeight="1" outlineLevel="1" x14ac:dyDescent="0.25">
      <c r="A69" s="72">
        <v>62</v>
      </c>
      <c r="B69" s="754"/>
      <c r="C69" s="763"/>
      <c r="D69" s="756"/>
      <c r="E69" s="756"/>
      <c r="F69" s="757"/>
      <c r="G69" s="779"/>
      <c r="H69" s="800"/>
      <c r="I69" s="801"/>
      <c r="J69" s="800"/>
      <c r="K69" s="813"/>
      <c r="L69" s="759"/>
      <c r="M69" s="760"/>
      <c r="N69" s="761"/>
      <c r="O69" s="804"/>
      <c r="P69" s="815"/>
      <c r="Q69" s="760"/>
      <c r="R69" s="760"/>
      <c r="S69" s="761"/>
      <c r="T69" s="804"/>
      <c r="U69" s="815"/>
    </row>
    <row r="70" spans="1:21" ht="15" hidden="1" customHeight="1" outlineLevel="1" x14ac:dyDescent="0.25">
      <c r="A70" s="72">
        <v>63</v>
      </c>
      <c r="B70" s="754"/>
      <c r="C70" s="763"/>
      <c r="D70" s="756"/>
      <c r="E70" s="756"/>
      <c r="F70" s="757"/>
      <c r="G70" s="779"/>
      <c r="H70" s="800"/>
      <c r="I70" s="801"/>
      <c r="J70" s="800"/>
      <c r="K70" s="813"/>
      <c r="L70" s="759"/>
      <c r="M70" s="760"/>
      <c r="N70" s="761"/>
      <c r="O70" s="804"/>
      <c r="P70" s="815"/>
      <c r="Q70" s="760"/>
      <c r="R70" s="760"/>
      <c r="S70" s="761"/>
      <c r="T70" s="804"/>
      <c r="U70" s="815"/>
    </row>
    <row r="71" spans="1:21" ht="15" hidden="1" customHeight="1" outlineLevel="1" x14ac:dyDescent="0.25">
      <c r="A71" s="72">
        <v>64</v>
      </c>
      <c r="B71" s="754"/>
      <c r="C71" s="763"/>
      <c r="D71" s="756"/>
      <c r="E71" s="756"/>
      <c r="F71" s="757"/>
      <c r="G71" s="779"/>
      <c r="H71" s="800"/>
      <c r="I71" s="801"/>
      <c r="J71" s="800"/>
      <c r="K71" s="813"/>
      <c r="L71" s="759"/>
      <c r="M71" s="760"/>
      <c r="N71" s="761"/>
      <c r="O71" s="804"/>
      <c r="P71" s="815"/>
      <c r="Q71" s="760"/>
      <c r="R71" s="760"/>
      <c r="S71" s="761"/>
      <c r="T71" s="804"/>
      <c r="U71" s="815"/>
    </row>
    <row r="72" spans="1:21" ht="15" hidden="1" customHeight="1" outlineLevel="1" x14ac:dyDescent="0.25">
      <c r="A72" s="72">
        <v>65</v>
      </c>
      <c r="B72" s="754"/>
      <c r="C72" s="763"/>
      <c r="D72" s="756"/>
      <c r="E72" s="756"/>
      <c r="F72" s="757"/>
      <c r="G72" s="779"/>
      <c r="H72" s="800"/>
      <c r="I72" s="801"/>
      <c r="J72" s="800"/>
      <c r="K72" s="813"/>
      <c r="L72" s="759"/>
      <c r="M72" s="760"/>
      <c r="N72" s="761"/>
      <c r="O72" s="804"/>
      <c r="P72" s="815"/>
      <c r="Q72" s="760"/>
      <c r="R72" s="760"/>
      <c r="S72" s="761"/>
      <c r="T72" s="804"/>
      <c r="U72" s="815"/>
    </row>
    <row r="73" spans="1:21" ht="15" hidden="1" customHeight="1" outlineLevel="1" x14ac:dyDescent="0.25">
      <c r="A73" s="72">
        <v>66</v>
      </c>
      <c r="B73" s="754"/>
      <c r="C73" s="763"/>
      <c r="D73" s="756"/>
      <c r="E73" s="756"/>
      <c r="F73" s="757"/>
      <c r="G73" s="779"/>
      <c r="H73" s="800"/>
      <c r="I73" s="801"/>
      <c r="J73" s="800"/>
      <c r="K73" s="813"/>
      <c r="L73" s="759"/>
      <c r="M73" s="760"/>
      <c r="N73" s="761"/>
      <c r="O73" s="804"/>
      <c r="P73" s="815"/>
      <c r="Q73" s="760"/>
      <c r="R73" s="760"/>
      <c r="S73" s="761"/>
      <c r="T73" s="804"/>
      <c r="U73" s="815"/>
    </row>
    <row r="74" spans="1:21" ht="15" hidden="1" customHeight="1" outlineLevel="1" x14ac:dyDescent="0.25">
      <c r="A74" s="72">
        <v>67</v>
      </c>
      <c r="B74" s="754"/>
      <c r="C74" s="763"/>
      <c r="D74" s="756"/>
      <c r="E74" s="756"/>
      <c r="F74" s="757"/>
      <c r="G74" s="779"/>
      <c r="H74" s="800"/>
      <c r="I74" s="801"/>
      <c r="J74" s="800"/>
      <c r="K74" s="813"/>
      <c r="L74" s="759"/>
      <c r="M74" s="760"/>
      <c r="N74" s="761"/>
      <c r="O74" s="804"/>
      <c r="P74" s="815"/>
      <c r="Q74" s="760"/>
      <c r="R74" s="760"/>
      <c r="S74" s="761"/>
      <c r="T74" s="804"/>
      <c r="U74" s="815"/>
    </row>
    <row r="75" spans="1:21" ht="15" hidden="1" customHeight="1" outlineLevel="1" x14ac:dyDescent="0.25">
      <c r="A75" s="72">
        <v>68</v>
      </c>
      <c r="B75" s="754"/>
      <c r="C75" s="763"/>
      <c r="D75" s="756"/>
      <c r="E75" s="756"/>
      <c r="F75" s="757"/>
      <c r="G75" s="779"/>
      <c r="H75" s="800"/>
      <c r="I75" s="801"/>
      <c r="J75" s="800"/>
      <c r="K75" s="813"/>
      <c r="L75" s="759"/>
      <c r="M75" s="760"/>
      <c r="N75" s="761"/>
      <c r="O75" s="804"/>
      <c r="P75" s="815"/>
      <c r="Q75" s="760"/>
      <c r="R75" s="760"/>
      <c r="S75" s="761"/>
      <c r="T75" s="804"/>
      <c r="U75" s="815"/>
    </row>
    <row r="76" spans="1:21" ht="15" hidden="1" customHeight="1" outlineLevel="1" x14ac:dyDescent="0.25">
      <c r="A76" s="72">
        <v>69</v>
      </c>
      <c r="B76" s="754"/>
      <c r="C76" s="763"/>
      <c r="D76" s="756"/>
      <c r="E76" s="756"/>
      <c r="F76" s="757"/>
      <c r="G76" s="779"/>
      <c r="H76" s="800"/>
      <c r="I76" s="801"/>
      <c r="J76" s="800"/>
      <c r="K76" s="813"/>
      <c r="L76" s="759"/>
      <c r="M76" s="760"/>
      <c r="N76" s="761"/>
      <c r="O76" s="804"/>
      <c r="P76" s="815"/>
      <c r="Q76" s="760"/>
      <c r="R76" s="760"/>
      <c r="S76" s="761"/>
      <c r="T76" s="804"/>
      <c r="U76" s="815"/>
    </row>
    <row r="77" spans="1:21" ht="15" hidden="1" customHeight="1" outlineLevel="1" x14ac:dyDescent="0.25">
      <c r="A77" s="72">
        <v>70</v>
      </c>
      <c r="B77" s="754"/>
      <c r="C77" s="763"/>
      <c r="D77" s="756"/>
      <c r="E77" s="756"/>
      <c r="F77" s="757"/>
      <c r="G77" s="779"/>
      <c r="H77" s="800"/>
      <c r="I77" s="801"/>
      <c r="J77" s="800"/>
      <c r="K77" s="813"/>
      <c r="L77" s="759"/>
      <c r="M77" s="760"/>
      <c r="N77" s="761"/>
      <c r="O77" s="804"/>
      <c r="P77" s="815"/>
      <c r="Q77" s="760"/>
      <c r="R77" s="760"/>
      <c r="S77" s="761"/>
      <c r="T77" s="804"/>
      <c r="U77" s="815"/>
    </row>
    <row r="78" spans="1:21" ht="15" hidden="1" customHeight="1" outlineLevel="1" x14ac:dyDescent="0.25">
      <c r="A78" s="72">
        <v>71</v>
      </c>
      <c r="B78" s="754"/>
      <c r="C78" s="763"/>
      <c r="D78" s="756"/>
      <c r="E78" s="756"/>
      <c r="F78" s="757"/>
      <c r="G78" s="779"/>
      <c r="H78" s="800"/>
      <c r="I78" s="801"/>
      <c r="J78" s="800"/>
      <c r="K78" s="813"/>
      <c r="L78" s="759"/>
      <c r="M78" s="760"/>
      <c r="N78" s="761"/>
      <c r="O78" s="804"/>
      <c r="P78" s="815"/>
      <c r="Q78" s="760"/>
      <c r="R78" s="760"/>
      <c r="S78" s="761"/>
      <c r="T78" s="804"/>
      <c r="U78" s="815"/>
    </row>
    <row r="79" spans="1:21" ht="15" hidden="1" customHeight="1" outlineLevel="1" x14ac:dyDescent="0.25">
      <c r="A79" s="72">
        <v>72</v>
      </c>
      <c r="B79" s="754"/>
      <c r="C79" s="763"/>
      <c r="D79" s="756"/>
      <c r="E79" s="756"/>
      <c r="F79" s="757"/>
      <c r="G79" s="779"/>
      <c r="H79" s="800"/>
      <c r="I79" s="801"/>
      <c r="J79" s="800"/>
      <c r="K79" s="813"/>
      <c r="L79" s="759"/>
      <c r="M79" s="760"/>
      <c r="N79" s="761"/>
      <c r="O79" s="804"/>
      <c r="P79" s="815"/>
      <c r="Q79" s="760"/>
      <c r="R79" s="760"/>
      <c r="S79" s="761"/>
      <c r="T79" s="804"/>
      <c r="U79" s="815"/>
    </row>
    <row r="80" spans="1:21" ht="15" hidden="1" customHeight="1" outlineLevel="1" x14ac:dyDescent="0.25">
      <c r="A80" s="72">
        <v>73</v>
      </c>
      <c r="B80" s="754"/>
      <c r="C80" s="763"/>
      <c r="D80" s="756"/>
      <c r="E80" s="756"/>
      <c r="F80" s="757"/>
      <c r="G80" s="779"/>
      <c r="H80" s="800"/>
      <c r="I80" s="801"/>
      <c r="J80" s="800"/>
      <c r="K80" s="813"/>
      <c r="L80" s="759"/>
      <c r="M80" s="760"/>
      <c r="N80" s="761"/>
      <c r="O80" s="804"/>
      <c r="P80" s="815"/>
      <c r="Q80" s="760"/>
      <c r="R80" s="760"/>
      <c r="S80" s="761"/>
      <c r="T80" s="804"/>
      <c r="U80" s="815"/>
    </row>
    <row r="81" spans="1:21" ht="15" hidden="1" customHeight="1" outlineLevel="1" x14ac:dyDescent="0.25">
      <c r="A81" s="72">
        <v>74</v>
      </c>
      <c r="B81" s="754"/>
      <c r="C81" s="763"/>
      <c r="D81" s="756"/>
      <c r="E81" s="756"/>
      <c r="F81" s="757"/>
      <c r="G81" s="779"/>
      <c r="H81" s="800"/>
      <c r="I81" s="801"/>
      <c r="J81" s="800"/>
      <c r="K81" s="813"/>
      <c r="L81" s="759"/>
      <c r="M81" s="760"/>
      <c r="N81" s="761"/>
      <c r="O81" s="804"/>
      <c r="P81" s="815"/>
      <c r="Q81" s="760"/>
      <c r="R81" s="760"/>
      <c r="S81" s="761"/>
      <c r="T81" s="804"/>
      <c r="U81" s="815"/>
    </row>
    <row r="82" spans="1:21" ht="15" hidden="1" customHeight="1" outlineLevel="1" x14ac:dyDescent="0.25">
      <c r="A82" s="72">
        <v>75</v>
      </c>
      <c r="B82" s="754"/>
      <c r="C82" s="763"/>
      <c r="D82" s="756"/>
      <c r="E82" s="756"/>
      <c r="F82" s="757"/>
      <c r="G82" s="779"/>
      <c r="H82" s="800"/>
      <c r="I82" s="801"/>
      <c r="J82" s="800"/>
      <c r="K82" s="813"/>
      <c r="L82" s="759"/>
      <c r="M82" s="760"/>
      <c r="N82" s="761"/>
      <c r="O82" s="804"/>
      <c r="P82" s="815"/>
      <c r="Q82" s="760"/>
      <c r="R82" s="760"/>
      <c r="S82" s="761"/>
      <c r="T82" s="804"/>
      <c r="U82" s="815"/>
    </row>
    <row r="83" spans="1:21" ht="15" hidden="1" customHeight="1" outlineLevel="1" x14ac:dyDescent="0.25">
      <c r="A83" s="72">
        <v>76</v>
      </c>
      <c r="B83" s="754"/>
      <c r="C83" s="763"/>
      <c r="D83" s="756"/>
      <c r="E83" s="756"/>
      <c r="F83" s="757"/>
      <c r="G83" s="779"/>
      <c r="H83" s="800"/>
      <c r="I83" s="801"/>
      <c r="J83" s="800"/>
      <c r="K83" s="813"/>
      <c r="L83" s="759"/>
      <c r="M83" s="760"/>
      <c r="N83" s="761"/>
      <c r="O83" s="804"/>
      <c r="P83" s="815"/>
      <c r="Q83" s="760"/>
      <c r="R83" s="760"/>
      <c r="S83" s="761"/>
      <c r="T83" s="804"/>
      <c r="U83" s="815"/>
    </row>
    <row r="84" spans="1:21" ht="15" hidden="1" customHeight="1" outlineLevel="1" x14ac:dyDescent="0.25">
      <c r="A84" s="72">
        <v>77</v>
      </c>
      <c r="B84" s="754"/>
      <c r="C84" s="763"/>
      <c r="D84" s="756"/>
      <c r="E84" s="756"/>
      <c r="F84" s="757"/>
      <c r="G84" s="779"/>
      <c r="H84" s="800"/>
      <c r="I84" s="801"/>
      <c r="J84" s="800"/>
      <c r="K84" s="813"/>
      <c r="L84" s="759"/>
      <c r="M84" s="760"/>
      <c r="N84" s="761"/>
      <c r="O84" s="804"/>
      <c r="P84" s="815"/>
      <c r="Q84" s="760"/>
      <c r="R84" s="760"/>
      <c r="S84" s="761"/>
      <c r="T84" s="804"/>
      <c r="U84" s="815"/>
    </row>
    <row r="85" spans="1:21" ht="15" hidden="1" customHeight="1" outlineLevel="1" x14ac:dyDescent="0.25">
      <c r="A85" s="72">
        <v>78</v>
      </c>
      <c r="B85" s="754"/>
      <c r="C85" s="763"/>
      <c r="D85" s="756"/>
      <c r="E85" s="756"/>
      <c r="F85" s="757"/>
      <c r="G85" s="779"/>
      <c r="H85" s="800"/>
      <c r="I85" s="801"/>
      <c r="J85" s="800"/>
      <c r="K85" s="813"/>
      <c r="L85" s="759"/>
      <c r="M85" s="760"/>
      <c r="N85" s="761"/>
      <c r="O85" s="804"/>
      <c r="P85" s="815"/>
      <c r="Q85" s="760"/>
      <c r="R85" s="760"/>
      <c r="S85" s="761"/>
      <c r="T85" s="804"/>
      <c r="U85" s="815"/>
    </row>
    <row r="86" spans="1:21" ht="15" hidden="1" customHeight="1" outlineLevel="1" x14ac:dyDescent="0.25">
      <c r="A86" s="72">
        <v>79</v>
      </c>
      <c r="B86" s="754"/>
      <c r="C86" s="763"/>
      <c r="D86" s="756"/>
      <c r="E86" s="756"/>
      <c r="F86" s="757"/>
      <c r="G86" s="779"/>
      <c r="H86" s="800"/>
      <c r="I86" s="801"/>
      <c r="J86" s="800"/>
      <c r="K86" s="813"/>
      <c r="L86" s="759"/>
      <c r="M86" s="760"/>
      <c r="N86" s="761"/>
      <c r="O86" s="804"/>
      <c r="P86" s="815"/>
      <c r="Q86" s="760"/>
      <c r="R86" s="760"/>
      <c r="S86" s="761"/>
      <c r="T86" s="804"/>
      <c r="U86" s="815"/>
    </row>
    <row r="87" spans="1:21" ht="15" hidden="1" customHeight="1" outlineLevel="1" x14ac:dyDescent="0.25">
      <c r="A87" s="72">
        <v>80</v>
      </c>
      <c r="B87" s="754"/>
      <c r="C87" s="763"/>
      <c r="D87" s="756"/>
      <c r="E87" s="756"/>
      <c r="F87" s="757"/>
      <c r="G87" s="779"/>
      <c r="H87" s="800"/>
      <c r="I87" s="801"/>
      <c r="J87" s="800"/>
      <c r="K87" s="813"/>
      <c r="L87" s="759"/>
      <c r="M87" s="760"/>
      <c r="N87" s="761"/>
      <c r="O87" s="804"/>
      <c r="P87" s="815"/>
      <c r="Q87" s="760"/>
      <c r="R87" s="760"/>
      <c r="S87" s="761"/>
      <c r="T87" s="804"/>
      <c r="U87" s="815"/>
    </row>
    <row r="88" spans="1:21" ht="15" hidden="1" customHeight="1" outlineLevel="1" x14ac:dyDescent="0.25">
      <c r="A88" s="72">
        <v>81</v>
      </c>
      <c r="B88" s="754"/>
      <c r="C88" s="763"/>
      <c r="D88" s="756"/>
      <c r="E88" s="756"/>
      <c r="F88" s="757"/>
      <c r="G88" s="779"/>
      <c r="H88" s="800"/>
      <c r="I88" s="801"/>
      <c r="J88" s="800"/>
      <c r="K88" s="813"/>
      <c r="L88" s="759"/>
      <c r="M88" s="760"/>
      <c r="N88" s="761"/>
      <c r="O88" s="804"/>
      <c r="P88" s="815"/>
      <c r="Q88" s="760"/>
      <c r="R88" s="760"/>
      <c r="S88" s="761"/>
      <c r="T88" s="804"/>
      <c r="U88" s="815"/>
    </row>
    <row r="89" spans="1:21" ht="15" hidden="1" customHeight="1" outlineLevel="1" x14ac:dyDescent="0.25">
      <c r="A89" s="72">
        <v>82</v>
      </c>
      <c r="B89" s="754"/>
      <c r="C89" s="763"/>
      <c r="D89" s="756"/>
      <c r="E89" s="756"/>
      <c r="F89" s="757"/>
      <c r="G89" s="779"/>
      <c r="H89" s="800"/>
      <c r="I89" s="801"/>
      <c r="J89" s="800"/>
      <c r="K89" s="813"/>
      <c r="L89" s="759"/>
      <c r="M89" s="760"/>
      <c r="N89" s="761"/>
      <c r="O89" s="804"/>
      <c r="P89" s="815"/>
      <c r="Q89" s="760"/>
      <c r="R89" s="760"/>
      <c r="S89" s="761"/>
      <c r="T89" s="804"/>
      <c r="U89" s="815"/>
    </row>
    <row r="90" spans="1:21" ht="15" hidden="1" customHeight="1" outlineLevel="1" x14ac:dyDescent="0.25">
      <c r="A90" s="72">
        <v>83</v>
      </c>
      <c r="B90" s="754"/>
      <c r="C90" s="763"/>
      <c r="D90" s="756"/>
      <c r="E90" s="756"/>
      <c r="F90" s="757"/>
      <c r="G90" s="779"/>
      <c r="H90" s="800"/>
      <c r="I90" s="801"/>
      <c r="J90" s="800"/>
      <c r="K90" s="813"/>
      <c r="L90" s="759"/>
      <c r="M90" s="760"/>
      <c r="N90" s="761"/>
      <c r="O90" s="804"/>
      <c r="P90" s="815"/>
      <c r="Q90" s="760"/>
      <c r="R90" s="760"/>
      <c r="S90" s="761"/>
      <c r="T90" s="804"/>
      <c r="U90" s="815"/>
    </row>
    <row r="91" spans="1:21" ht="15" hidden="1" customHeight="1" outlineLevel="1" x14ac:dyDescent="0.25">
      <c r="A91" s="72">
        <v>84</v>
      </c>
      <c r="B91" s="754"/>
      <c r="C91" s="763"/>
      <c r="D91" s="756"/>
      <c r="E91" s="756"/>
      <c r="F91" s="757"/>
      <c r="G91" s="779"/>
      <c r="H91" s="800"/>
      <c r="I91" s="801"/>
      <c r="J91" s="800"/>
      <c r="K91" s="813"/>
      <c r="L91" s="759"/>
      <c r="M91" s="760"/>
      <c r="N91" s="761"/>
      <c r="O91" s="804"/>
      <c r="P91" s="815"/>
      <c r="Q91" s="760"/>
      <c r="R91" s="760"/>
      <c r="S91" s="761"/>
      <c r="T91" s="804"/>
      <c r="U91" s="815"/>
    </row>
    <row r="92" spans="1:21" ht="15" hidden="1" customHeight="1" outlineLevel="1" x14ac:dyDescent="0.25">
      <c r="A92" s="72">
        <v>85</v>
      </c>
      <c r="B92" s="754"/>
      <c r="C92" s="763"/>
      <c r="D92" s="756"/>
      <c r="E92" s="756"/>
      <c r="F92" s="757"/>
      <c r="G92" s="779"/>
      <c r="H92" s="800"/>
      <c r="I92" s="801"/>
      <c r="J92" s="800"/>
      <c r="K92" s="813"/>
      <c r="L92" s="759"/>
      <c r="M92" s="760"/>
      <c r="N92" s="761"/>
      <c r="O92" s="804"/>
      <c r="P92" s="815"/>
      <c r="Q92" s="760"/>
      <c r="R92" s="760"/>
      <c r="S92" s="761"/>
      <c r="T92" s="804"/>
      <c r="U92" s="815"/>
    </row>
    <row r="93" spans="1:21" ht="15" hidden="1" customHeight="1" outlineLevel="1" x14ac:dyDescent="0.25">
      <c r="A93" s="72">
        <v>86</v>
      </c>
      <c r="B93" s="754"/>
      <c r="C93" s="763"/>
      <c r="D93" s="756"/>
      <c r="E93" s="756"/>
      <c r="F93" s="757"/>
      <c r="G93" s="779"/>
      <c r="H93" s="800"/>
      <c r="I93" s="801"/>
      <c r="J93" s="800"/>
      <c r="K93" s="813"/>
      <c r="L93" s="759"/>
      <c r="M93" s="760"/>
      <c r="N93" s="761"/>
      <c r="O93" s="804"/>
      <c r="P93" s="815"/>
      <c r="Q93" s="760"/>
      <c r="R93" s="760"/>
      <c r="S93" s="761"/>
      <c r="T93" s="804"/>
      <c r="U93" s="815"/>
    </row>
    <row r="94" spans="1:21" ht="15" hidden="1" customHeight="1" outlineLevel="1" x14ac:dyDescent="0.25">
      <c r="A94" s="72">
        <v>87</v>
      </c>
      <c r="B94" s="754"/>
      <c r="C94" s="763"/>
      <c r="D94" s="756"/>
      <c r="E94" s="756"/>
      <c r="F94" s="757"/>
      <c r="G94" s="779"/>
      <c r="H94" s="800"/>
      <c r="I94" s="801"/>
      <c r="J94" s="800"/>
      <c r="K94" s="813"/>
      <c r="L94" s="759"/>
      <c r="M94" s="760"/>
      <c r="N94" s="761"/>
      <c r="O94" s="804"/>
      <c r="P94" s="815"/>
      <c r="Q94" s="760"/>
      <c r="R94" s="760"/>
      <c r="S94" s="761"/>
      <c r="T94" s="804"/>
      <c r="U94" s="815"/>
    </row>
    <row r="95" spans="1:21" ht="15" hidden="1" customHeight="1" outlineLevel="1" x14ac:dyDescent="0.25">
      <c r="A95" s="72">
        <v>88</v>
      </c>
      <c r="B95" s="754"/>
      <c r="C95" s="763"/>
      <c r="D95" s="756"/>
      <c r="E95" s="756"/>
      <c r="F95" s="757"/>
      <c r="G95" s="779"/>
      <c r="H95" s="800"/>
      <c r="I95" s="801"/>
      <c r="J95" s="800"/>
      <c r="K95" s="813"/>
      <c r="L95" s="759"/>
      <c r="M95" s="760"/>
      <c r="N95" s="761"/>
      <c r="O95" s="804"/>
      <c r="P95" s="815"/>
      <c r="Q95" s="760"/>
      <c r="R95" s="760"/>
      <c r="S95" s="761"/>
      <c r="T95" s="804"/>
      <c r="U95" s="815"/>
    </row>
    <row r="96" spans="1:21" ht="15" hidden="1" customHeight="1" outlineLevel="1" x14ac:dyDescent="0.25">
      <c r="A96" s="72">
        <v>89</v>
      </c>
      <c r="B96" s="754"/>
      <c r="C96" s="763"/>
      <c r="D96" s="756"/>
      <c r="E96" s="756"/>
      <c r="F96" s="757"/>
      <c r="G96" s="779"/>
      <c r="H96" s="800"/>
      <c r="I96" s="801"/>
      <c r="J96" s="800"/>
      <c r="K96" s="813"/>
      <c r="L96" s="759"/>
      <c r="M96" s="760"/>
      <c r="N96" s="761"/>
      <c r="O96" s="804"/>
      <c r="P96" s="815"/>
      <c r="Q96" s="760"/>
      <c r="R96" s="760"/>
      <c r="S96" s="761"/>
      <c r="T96" s="804"/>
      <c r="U96" s="815"/>
    </row>
    <row r="97" spans="1:21" ht="15" hidden="1" customHeight="1" outlineLevel="1" x14ac:dyDescent="0.25">
      <c r="A97" s="72">
        <v>90</v>
      </c>
      <c r="B97" s="754"/>
      <c r="C97" s="763"/>
      <c r="D97" s="756"/>
      <c r="E97" s="756"/>
      <c r="F97" s="757"/>
      <c r="G97" s="779"/>
      <c r="H97" s="800"/>
      <c r="I97" s="801"/>
      <c r="J97" s="800"/>
      <c r="K97" s="813"/>
      <c r="L97" s="759"/>
      <c r="M97" s="760"/>
      <c r="N97" s="761"/>
      <c r="O97" s="804"/>
      <c r="P97" s="815"/>
      <c r="Q97" s="760"/>
      <c r="R97" s="760"/>
      <c r="S97" s="761"/>
      <c r="T97" s="804"/>
      <c r="U97" s="815"/>
    </row>
    <row r="98" spans="1:21" ht="15" hidden="1" customHeight="1" outlineLevel="1" x14ac:dyDescent="0.25">
      <c r="A98" s="72">
        <v>91</v>
      </c>
      <c r="B98" s="754"/>
      <c r="C98" s="763"/>
      <c r="D98" s="756"/>
      <c r="E98" s="756"/>
      <c r="F98" s="757"/>
      <c r="G98" s="779"/>
      <c r="H98" s="800"/>
      <c r="I98" s="801"/>
      <c r="J98" s="800"/>
      <c r="K98" s="813"/>
      <c r="L98" s="759"/>
      <c r="M98" s="760"/>
      <c r="N98" s="761"/>
      <c r="O98" s="804"/>
      <c r="P98" s="815"/>
      <c r="Q98" s="760"/>
      <c r="R98" s="760"/>
      <c r="S98" s="761"/>
      <c r="T98" s="804"/>
      <c r="U98" s="815"/>
    </row>
    <row r="99" spans="1:21" ht="15" hidden="1" customHeight="1" outlineLevel="1" x14ac:dyDescent="0.25">
      <c r="A99" s="72">
        <v>92</v>
      </c>
      <c r="B99" s="754"/>
      <c r="C99" s="763"/>
      <c r="D99" s="756"/>
      <c r="E99" s="756"/>
      <c r="F99" s="757"/>
      <c r="G99" s="779"/>
      <c r="H99" s="800"/>
      <c r="I99" s="801"/>
      <c r="J99" s="800"/>
      <c r="K99" s="813"/>
      <c r="L99" s="759"/>
      <c r="M99" s="760"/>
      <c r="N99" s="761"/>
      <c r="O99" s="804"/>
      <c r="P99" s="815"/>
      <c r="Q99" s="760"/>
      <c r="R99" s="760"/>
      <c r="S99" s="761"/>
      <c r="T99" s="804"/>
      <c r="U99" s="815"/>
    </row>
    <row r="100" spans="1:21" ht="15" hidden="1" customHeight="1" outlineLevel="1" x14ac:dyDescent="0.25">
      <c r="A100" s="72">
        <v>93</v>
      </c>
      <c r="B100" s="754"/>
      <c r="C100" s="763"/>
      <c r="D100" s="756"/>
      <c r="E100" s="756"/>
      <c r="F100" s="757"/>
      <c r="G100" s="779"/>
      <c r="H100" s="800"/>
      <c r="I100" s="801"/>
      <c r="J100" s="800"/>
      <c r="K100" s="813"/>
      <c r="L100" s="759"/>
      <c r="M100" s="760"/>
      <c r="N100" s="761"/>
      <c r="O100" s="804"/>
      <c r="P100" s="815"/>
      <c r="Q100" s="760"/>
      <c r="R100" s="760"/>
      <c r="S100" s="761"/>
      <c r="T100" s="804"/>
      <c r="U100" s="815"/>
    </row>
    <row r="101" spans="1:21" ht="15" hidden="1" customHeight="1" outlineLevel="1" x14ac:dyDescent="0.25">
      <c r="A101" s="72">
        <v>94</v>
      </c>
      <c r="B101" s="754"/>
      <c r="C101" s="763"/>
      <c r="D101" s="756"/>
      <c r="E101" s="756"/>
      <c r="F101" s="757"/>
      <c r="G101" s="779"/>
      <c r="H101" s="800"/>
      <c r="I101" s="801"/>
      <c r="J101" s="800"/>
      <c r="K101" s="813"/>
      <c r="L101" s="759"/>
      <c r="M101" s="760"/>
      <c r="N101" s="761"/>
      <c r="O101" s="804"/>
      <c r="P101" s="815"/>
      <c r="Q101" s="760"/>
      <c r="R101" s="760"/>
      <c r="S101" s="761"/>
      <c r="T101" s="804"/>
      <c r="U101" s="815"/>
    </row>
    <row r="102" spans="1:21" ht="15" hidden="1" customHeight="1" outlineLevel="1" x14ac:dyDescent="0.25">
      <c r="A102" s="72">
        <v>95</v>
      </c>
      <c r="B102" s="754"/>
      <c r="C102" s="763"/>
      <c r="D102" s="756"/>
      <c r="E102" s="756"/>
      <c r="F102" s="757"/>
      <c r="G102" s="779"/>
      <c r="H102" s="800"/>
      <c r="I102" s="801"/>
      <c r="J102" s="800"/>
      <c r="K102" s="813"/>
      <c r="L102" s="759"/>
      <c r="M102" s="760"/>
      <c r="N102" s="761"/>
      <c r="O102" s="804"/>
      <c r="P102" s="815"/>
      <c r="Q102" s="760"/>
      <c r="R102" s="760"/>
      <c r="S102" s="761"/>
      <c r="T102" s="804"/>
      <c r="U102" s="815"/>
    </row>
    <row r="103" spans="1:21" ht="15" hidden="1" customHeight="1" outlineLevel="1" x14ac:dyDescent="0.25">
      <c r="A103" s="72">
        <v>96</v>
      </c>
      <c r="B103" s="754"/>
      <c r="C103" s="763"/>
      <c r="D103" s="756"/>
      <c r="E103" s="756"/>
      <c r="F103" s="757"/>
      <c r="G103" s="779"/>
      <c r="H103" s="800"/>
      <c r="I103" s="801"/>
      <c r="J103" s="800"/>
      <c r="K103" s="813"/>
      <c r="L103" s="759"/>
      <c r="M103" s="760"/>
      <c r="N103" s="761"/>
      <c r="O103" s="804"/>
      <c r="P103" s="815"/>
      <c r="Q103" s="760"/>
      <c r="R103" s="760"/>
      <c r="S103" s="761"/>
      <c r="T103" s="804"/>
      <c r="U103" s="815"/>
    </row>
    <row r="104" spans="1:21" ht="15" hidden="1" customHeight="1" outlineLevel="1" x14ac:dyDescent="0.25">
      <c r="A104" s="72">
        <v>97</v>
      </c>
      <c r="B104" s="754"/>
      <c r="C104" s="763"/>
      <c r="D104" s="756"/>
      <c r="E104" s="756"/>
      <c r="F104" s="757"/>
      <c r="G104" s="779"/>
      <c r="H104" s="800"/>
      <c r="I104" s="801"/>
      <c r="J104" s="800"/>
      <c r="K104" s="813"/>
      <c r="L104" s="759"/>
      <c r="M104" s="760"/>
      <c r="N104" s="761"/>
      <c r="O104" s="804"/>
      <c r="P104" s="815"/>
      <c r="Q104" s="760"/>
      <c r="R104" s="760"/>
      <c r="S104" s="761"/>
      <c r="T104" s="804"/>
      <c r="U104" s="815"/>
    </row>
    <row r="105" spans="1:21" ht="15" hidden="1" customHeight="1" outlineLevel="1" x14ac:dyDescent="0.25">
      <c r="A105" s="72">
        <v>98</v>
      </c>
      <c r="B105" s="754"/>
      <c r="C105" s="763"/>
      <c r="D105" s="756"/>
      <c r="E105" s="756"/>
      <c r="F105" s="757"/>
      <c r="G105" s="779"/>
      <c r="H105" s="800"/>
      <c r="I105" s="801"/>
      <c r="J105" s="800"/>
      <c r="K105" s="813"/>
      <c r="L105" s="759"/>
      <c r="M105" s="760"/>
      <c r="N105" s="761"/>
      <c r="O105" s="804"/>
      <c r="P105" s="815"/>
      <c r="Q105" s="760"/>
      <c r="R105" s="760"/>
      <c r="S105" s="761"/>
      <c r="T105" s="804"/>
      <c r="U105" s="815"/>
    </row>
    <row r="106" spans="1:21" ht="15" hidden="1" customHeight="1" outlineLevel="1" x14ac:dyDescent="0.25">
      <c r="A106" s="72">
        <v>99</v>
      </c>
      <c r="B106" s="754"/>
      <c r="C106" s="763"/>
      <c r="D106" s="756"/>
      <c r="E106" s="756"/>
      <c r="F106" s="757"/>
      <c r="G106" s="779"/>
      <c r="H106" s="800"/>
      <c r="I106" s="801"/>
      <c r="J106" s="800"/>
      <c r="K106" s="813"/>
      <c r="L106" s="759"/>
      <c r="M106" s="760"/>
      <c r="N106" s="761"/>
      <c r="O106" s="804"/>
      <c r="P106" s="815"/>
      <c r="Q106" s="760"/>
      <c r="R106" s="760"/>
      <c r="S106" s="761"/>
      <c r="T106" s="804"/>
      <c r="U106" s="815"/>
    </row>
    <row r="107" spans="1:21" ht="15" hidden="1" customHeight="1" outlineLevel="1" x14ac:dyDescent="0.25">
      <c r="A107" s="72">
        <v>100</v>
      </c>
      <c r="B107" s="754"/>
      <c r="C107" s="763"/>
      <c r="D107" s="756"/>
      <c r="E107" s="756"/>
      <c r="F107" s="757"/>
      <c r="G107" s="779"/>
      <c r="H107" s="800"/>
      <c r="I107" s="801"/>
      <c r="J107" s="800"/>
      <c r="K107" s="813"/>
      <c r="L107" s="759"/>
      <c r="M107" s="760"/>
      <c r="N107" s="761"/>
      <c r="O107" s="804"/>
      <c r="P107" s="815"/>
      <c r="Q107" s="760"/>
      <c r="R107" s="760"/>
      <c r="S107" s="761"/>
      <c r="T107" s="804"/>
      <c r="U107" s="815"/>
    </row>
    <row r="108" spans="1:21" ht="15" hidden="1" customHeight="1" outlineLevel="1" x14ac:dyDescent="0.25">
      <c r="A108" s="72">
        <v>101</v>
      </c>
      <c r="B108" s="754"/>
      <c r="C108" s="763"/>
      <c r="D108" s="756"/>
      <c r="E108" s="756"/>
      <c r="F108" s="757"/>
      <c r="G108" s="779"/>
      <c r="H108" s="800"/>
      <c r="I108" s="801"/>
      <c r="J108" s="800"/>
      <c r="K108" s="813"/>
      <c r="L108" s="759"/>
      <c r="M108" s="760"/>
      <c r="N108" s="761"/>
      <c r="O108" s="804"/>
      <c r="P108" s="815"/>
      <c r="Q108" s="760"/>
      <c r="R108" s="760"/>
      <c r="S108" s="761"/>
      <c r="T108" s="804"/>
      <c r="U108" s="815"/>
    </row>
    <row r="109" spans="1:21" ht="15" hidden="1" customHeight="1" outlineLevel="1" x14ac:dyDescent="0.25">
      <c r="A109" s="72">
        <v>102</v>
      </c>
      <c r="B109" s="754"/>
      <c r="C109" s="763"/>
      <c r="D109" s="756"/>
      <c r="E109" s="756"/>
      <c r="F109" s="757"/>
      <c r="G109" s="779"/>
      <c r="H109" s="800"/>
      <c r="I109" s="801"/>
      <c r="J109" s="800"/>
      <c r="K109" s="813"/>
      <c r="L109" s="759"/>
      <c r="M109" s="760"/>
      <c r="N109" s="761"/>
      <c r="O109" s="804"/>
      <c r="P109" s="815"/>
      <c r="Q109" s="760"/>
      <c r="R109" s="760"/>
      <c r="S109" s="761"/>
      <c r="T109" s="804"/>
      <c r="U109" s="815"/>
    </row>
    <row r="110" spans="1:21" ht="15" hidden="1" customHeight="1" outlineLevel="1" x14ac:dyDescent="0.25">
      <c r="A110" s="72">
        <v>103</v>
      </c>
      <c r="B110" s="754"/>
      <c r="C110" s="763"/>
      <c r="D110" s="756"/>
      <c r="E110" s="756"/>
      <c r="F110" s="757"/>
      <c r="G110" s="779"/>
      <c r="H110" s="800"/>
      <c r="I110" s="801"/>
      <c r="J110" s="800"/>
      <c r="K110" s="813"/>
      <c r="L110" s="759"/>
      <c r="M110" s="760"/>
      <c r="N110" s="761"/>
      <c r="O110" s="804"/>
      <c r="P110" s="815"/>
      <c r="Q110" s="760"/>
      <c r="R110" s="760"/>
      <c r="S110" s="761"/>
      <c r="T110" s="804"/>
      <c r="U110" s="815"/>
    </row>
    <row r="111" spans="1:21" ht="15" hidden="1" customHeight="1" outlineLevel="1" x14ac:dyDescent="0.25">
      <c r="A111" s="72">
        <v>104</v>
      </c>
      <c r="B111" s="754"/>
      <c r="C111" s="763"/>
      <c r="D111" s="756"/>
      <c r="E111" s="756"/>
      <c r="F111" s="757"/>
      <c r="G111" s="779"/>
      <c r="H111" s="800"/>
      <c r="I111" s="801"/>
      <c r="J111" s="800"/>
      <c r="K111" s="813"/>
      <c r="L111" s="759"/>
      <c r="M111" s="760"/>
      <c r="N111" s="761"/>
      <c r="O111" s="804"/>
      <c r="P111" s="815"/>
      <c r="Q111" s="760"/>
      <c r="R111" s="760"/>
      <c r="S111" s="761"/>
      <c r="T111" s="804"/>
      <c r="U111" s="815"/>
    </row>
    <row r="112" spans="1:21" ht="15" hidden="1" customHeight="1" outlineLevel="1" x14ac:dyDescent="0.25">
      <c r="A112" s="72">
        <v>105</v>
      </c>
      <c r="B112" s="754"/>
      <c r="C112" s="763"/>
      <c r="D112" s="756"/>
      <c r="E112" s="756"/>
      <c r="F112" s="757"/>
      <c r="G112" s="779"/>
      <c r="H112" s="800"/>
      <c r="I112" s="801"/>
      <c r="J112" s="800"/>
      <c r="K112" s="813"/>
      <c r="L112" s="759"/>
      <c r="M112" s="760"/>
      <c r="N112" s="761"/>
      <c r="O112" s="804"/>
      <c r="P112" s="815"/>
      <c r="Q112" s="760"/>
      <c r="R112" s="760"/>
      <c r="S112" s="761"/>
      <c r="T112" s="804"/>
      <c r="U112" s="815"/>
    </row>
    <row r="113" spans="1:21" ht="15" hidden="1" customHeight="1" outlineLevel="1" x14ac:dyDescent="0.25">
      <c r="A113" s="72">
        <v>106</v>
      </c>
      <c r="B113" s="754"/>
      <c r="C113" s="763"/>
      <c r="D113" s="756"/>
      <c r="E113" s="756"/>
      <c r="F113" s="757"/>
      <c r="G113" s="779"/>
      <c r="H113" s="800"/>
      <c r="I113" s="801"/>
      <c r="J113" s="800"/>
      <c r="K113" s="813"/>
      <c r="L113" s="759"/>
      <c r="M113" s="760"/>
      <c r="N113" s="761"/>
      <c r="O113" s="804"/>
      <c r="P113" s="815"/>
      <c r="Q113" s="760"/>
      <c r="R113" s="760"/>
      <c r="S113" s="761"/>
      <c r="T113" s="804"/>
      <c r="U113" s="815"/>
    </row>
    <row r="114" spans="1:21" ht="15" hidden="1" customHeight="1" outlineLevel="1" x14ac:dyDescent="0.25">
      <c r="A114" s="72">
        <v>107</v>
      </c>
      <c r="B114" s="754"/>
      <c r="C114" s="763"/>
      <c r="D114" s="756"/>
      <c r="E114" s="756"/>
      <c r="F114" s="757"/>
      <c r="G114" s="779"/>
      <c r="H114" s="800"/>
      <c r="I114" s="801"/>
      <c r="J114" s="800"/>
      <c r="K114" s="813"/>
      <c r="L114" s="759"/>
      <c r="M114" s="760"/>
      <c r="N114" s="761"/>
      <c r="O114" s="804"/>
      <c r="P114" s="815"/>
      <c r="Q114" s="760"/>
      <c r="R114" s="760"/>
      <c r="S114" s="761"/>
      <c r="T114" s="804"/>
      <c r="U114" s="815"/>
    </row>
    <row r="115" spans="1:21" ht="15" hidden="1" customHeight="1" outlineLevel="1" x14ac:dyDescent="0.25">
      <c r="A115" s="72">
        <v>108</v>
      </c>
      <c r="B115" s="754"/>
      <c r="C115" s="763"/>
      <c r="D115" s="756"/>
      <c r="E115" s="756"/>
      <c r="F115" s="757"/>
      <c r="G115" s="779"/>
      <c r="H115" s="800"/>
      <c r="I115" s="801"/>
      <c r="J115" s="800"/>
      <c r="K115" s="813"/>
      <c r="L115" s="759"/>
      <c r="M115" s="760"/>
      <c r="N115" s="761"/>
      <c r="O115" s="804"/>
      <c r="P115" s="815"/>
      <c r="Q115" s="760"/>
      <c r="R115" s="760"/>
      <c r="S115" s="761"/>
      <c r="T115" s="804"/>
      <c r="U115" s="815"/>
    </row>
    <row r="116" spans="1:21" ht="15" hidden="1" customHeight="1" outlineLevel="1" x14ac:dyDescent="0.25">
      <c r="A116" s="72">
        <v>109</v>
      </c>
      <c r="B116" s="754"/>
      <c r="C116" s="763"/>
      <c r="D116" s="756"/>
      <c r="E116" s="756"/>
      <c r="F116" s="757"/>
      <c r="G116" s="779"/>
      <c r="H116" s="800"/>
      <c r="I116" s="801"/>
      <c r="J116" s="800"/>
      <c r="K116" s="813"/>
      <c r="L116" s="759"/>
      <c r="M116" s="760"/>
      <c r="N116" s="761"/>
      <c r="O116" s="804"/>
      <c r="P116" s="815"/>
      <c r="Q116" s="760"/>
      <c r="R116" s="760"/>
      <c r="S116" s="761"/>
      <c r="T116" s="804"/>
      <c r="U116" s="815"/>
    </row>
    <row r="117" spans="1:21" ht="15" hidden="1" customHeight="1" outlineLevel="1" x14ac:dyDescent="0.25">
      <c r="A117" s="72">
        <v>110</v>
      </c>
      <c r="B117" s="754"/>
      <c r="C117" s="763"/>
      <c r="D117" s="756"/>
      <c r="E117" s="756"/>
      <c r="F117" s="757"/>
      <c r="G117" s="779"/>
      <c r="H117" s="800"/>
      <c r="I117" s="801"/>
      <c r="J117" s="800"/>
      <c r="K117" s="813"/>
      <c r="L117" s="759"/>
      <c r="M117" s="760"/>
      <c r="N117" s="761"/>
      <c r="O117" s="804"/>
      <c r="P117" s="815"/>
      <c r="Q117" s="760"/>
      <c r="R117" s="760"/>
      <c r="S117" s="761"/>
      <c r="T117" s="804"/>
      <c r="U117" s="815"/>
    </row>
    <row r="118" spans="1:21" ht="15" hidden="1" customHeight="1" outlineLevel="1" x14ac:dyDescent="0.25">
      <c r="A118" s="72">
        <v>111</v>
      </c>
      <c r="B118" s="754"/>
      <c r="C118" s="763"/>
      <c r="D118" s="756"/>
      <c r="E118" s="756"/>
      <c r="F118" s="757"/>
      <c r="G118" s="779"/>
      <c r="H118" s="800"/>
      <c r="I118" s="801"/>
      <c r="J118" s="800"/>
      <c r="K118" s="813"/>
      <c r="L118" s="759"/>
      <c r="M118" s="760"/>
      <c r="N118" s="761"/>
      <c r="O118" s="804"/>
      <c r="P118" s="815"/>
      <c r="Q118" s="760"/>
      <c r="R118" s="760"/>
      <c r="S118" s="761"/>
      <c r="T118" s="804"/>
      <c r="U118" s="815"/>
    </row>
    <row r="119" spans="1:21" ht="15" hidden="1" customHeight="1" outlineLevel="1" x14ac:dyDescent="0.25">
      <c r="A119" s="72">
        <v>112</v>
      </c>
      <c r="B119" s="754"/>
      <c r="C119" s="763"/>
      <c r="D119" s="756"/>
      <c r="E119" s="756"/>
      <c r="F119" s="757"/>
      <c r="G119" s="779"/>
      <c r="H119" s="800"/>
      <c r="I119" s="801"/>
      <c r="J119" s="800"/>
      <c r="K119" s="813"/>
      <c r="L119" s="759"/>
      <c r="M119" s="760"/>
      <c r="N119" s="761"/>
      <c r="O119" s="804"/>
      <c r="P119" s="815"/>
      <c r="Q119" s="760"/>
      <c r="R119" s="760"/>
      <c r="S119" s="761"/>
      <c r="T119" s="804"/>
      <c r="U119" s="815"/>
    </row>
    <row r="120" spans="1:21" ht="15" hidden="1" customHeight="1" outlineLevel="1" x14ac:dyDescent="0.25">
      <c r="A120" s="72">
        <v>113</v>
      </c>
      <c r="B120" s="754"/>
      <c r="C120" s="763"/>
      <c r="D120" s="756"/>
      <c r="E120" s="756"/>
      <c r="F120" s="757"/>
      <c r="G120" s="779"/>
      <c r="H120" s="800"/>
      <c r="I120" s="801"/>
      <c r="J120" s="800"/>
      <c r="K120" s="813"/>
      <c r="L120" s="759"/>
      <c r="M120" s="760"/>
      <c r="N120" s="761"/>
      <c r="O120" s="804"/>
      <c r="P120" s="815"/>
      <c r="Q120" s="760"/>
      <c r="R120" s="760"/>
      <c r="S120" s="761"/>
      <c r="T120" s="804"/>
      <c r="U120" s="815"/>
    </row>
    <row r="121" spans="1:21" ht="15" hidden="1" customHeight="1" outlineLevel="1" x14ac:dyDescent="0.25">
      <c r="A121" s="72">
        <v>114</v>
      </c>
      <c r="B121" s="754"/>
      <c r="C121" s="763"/>
      <c r="D121" s="756"/>
      <c r="E121" s="756"/>
      <c r="F121" s="757"/>
      <c r="G121" s="779"/>
      <c r="H121" s="800"/>
      <c r="I121" s="801"/>
      <c r="J121" s="800"/>
      <c r="K121" s="813"/>
      <c r="L121" s="759"/>
      <c r="M121" s="760"/>
      <c r="N121" s="761"/>
      <c r="O121" s="804"/>
      <c r="P121" s="815"/>
      <c r="Q121" s="760"/>
      <c r="R121" s="760"/>
      <c r="S121" s="761"/>
      <c r="T121" s="804"/>
      <c r="U121" s="815"/>
    </row>
    <row r="122" spans="1:21" ht="15" hidden="1" customHeight="1" outlineLevel="1" x14ac:dyDescent="0.25">
      <c r="A122" s="72">
        <v>115</v>
      </c>
      <c r="B122" s="754"/>
      <c r="C122" s="763"/>
      <c r="D122" s="756"/>
      <c r="E122" s="756"/>
      <c r="F122" s="757"/>
      <c r="G122" s="779"/>
      <c r="H122" s="800"/>
      <c r="I122" s="801"/>
      <c r="J122" s="800"/>
      <c r="K122" s="813"/>
      <c r="L122" s="759"/>
      <c r="M122" s="760"/>
      <c r="N122" s="761"/>
      <c r="O122" s="804"/>
      <c r="P122" s="815"/>
      <c r="Q122" s="760"/>
      <c r="R122" s="760"/>
      <c r="S122" s="761"/>
      <c r="T122" s="804"/>
      <c r="U122" s="815"/>
    </row>
    <row r="123" spans="1:21" ht="15" hidden="1" customHeight="1" outlineLevel="1" x14ac:dyDescent="0.25">
      <c r="A123" s="72">
        <v>116</v>
      </c>
      <c r="B123" s="754"/>
      <c r="C123" s="763"/>
      <c r="D123" s="756"/>
      <c r="E123" s="756"/>
      <c r="F123" s="757"/>
      <c r="G123" s="779"/>
      <c r="H123" s="800"/>
      <c r="I123" s="801"/>
      <c r="J123" s="800"/>
      <c r="K123" s="813"/>
      <c r="L123" s="759"/>
      <c r="M123" s="760"/>
      <c r="N123" s="761"/>
      <c r="O123" s="804"/>
      <c r="P123" s="815"/>
      <c r="Q123" s="760"/>
      <c r="R123" s="760"/>
      <c r="S123" s="761"/>
      <c r="T123" s="804"/>
      <c r="U123" s="815"/>
    </row>
    <row r="124" spans="1:21" ht="15" hidden="1" customHeight="1" outlineLevel="1" x14ac:dyDescent="0.25">
      <c r="A124" s="72">
        <v>117</v>
      </c>
      <c r="B124" s="754"/>
      <c r="C124" s="763"/>
      <c r="D124" s="756"/>
      <c r="E124" s="756"/>
      <c r="F124" s="757"/>
      <c r="G124" s="779"/>
      <c r="H124" s="800"/>
      <c r="I124" s="801"/>
      <c r="J124" s="800"/>
      <c r="K124" s="813"/>
      <c r="L124" s="759"/>
      <c r="M124" s="760"/>
      <c r="N124" s="761"/>
      <c r="O124" s="804"/>
      <c r="P124" s="815"/>
      <c r="Q124" s="760"/>
      <c r="R124" s="760"/>
      <c r="S124" s="761"/>
      <c r="T124" s="804"/>
      <c r="U124" s="815"/>
    </row>
    <row r="125" spans="1:21" ht="15" hidden="1" customHeight="1" outlineLevel="1" x14ac:dyDescent="0.25">
      <c r="A125" s="72">
        <v>118</v>
      </c>
      <c r="B125" s="754"/>
      <c r="C125" s="763"/>
      <c r="D125" s="756"/>
      <c r="E125" s="756"/>
      <c r="F125" s="757"/>
      <c r="G125" s="779"/>
      <c r="H125" s="800"/>
      <c r="I125" s="801"/>
      <c r="J125" s="800"/>
      <c r="K125" s="813"/>
      <c r="L125" s="759"/>
      <c r="M125" s="760"/>
      <c r="N125" s="761"/>
      <c r="O125" s="804"/>
      <c r="P125" s="815"/>
      <c r="Q125" s="760"/>
      <c r="R125" s="760"/>
      <c r="S125" s="761"/>
      <c r="T125" s="804"/>
      <c r="U125" s="815"/>
    </row>
    <row r="126" spans="1:21" ht="15" hidden="1" customHeight="1" outlineLevel="1" x14ac:dyDescent="0.25">
      <c r="A126" s="72">
        <v>119</v>
      </c>
      <c r="B126" s="754"/>
      <c r="C126" s="763"/>
      <c r="D126" s="756"/>
      <c r="E126" s="756"/>
      <c r="F126" s="757"/>
      <c r="G126" s="779"/>
      <c r="H126" s="800"/>
      <c r="I126" s="801"/>
      <c r="J126" s="800"/>
      <c r="K126" s="813"/>
      <c r="L126" s="759"/>
      <c r="M126" s="760"/>
      <c r="N126" s="761"/>
      <c r="O126" s="804"/>
      <c r="P126" s="815"/>
      <c r="Q126" s="760"/>
      <c r="R126" s="760"/>
      <c r="S126" s="761"/>
      <c r="T126" s="804"/>
      <c r="U126" s="815"/>
    </row>
    <row r="127" spans="1:21" ht="15" hidden="1" customHeight="1" outlineLevel="1" x14ac:dyDescent="0.25">
      <c r="A127" s="72">
        <v>120</v>
      </c>
      <c r="B127" s="754"/>
      <c r="C127" s="763"/>
      <c r="D127" s="756"/>
      <c r="E127" s="756"/>
      <c r="F127" s="757"/>
      <c r="G127" s="779"/>
      <c r="H127" s="800"/>
      <c r="I127" s="801"/>
      <c r="J127" s="800"/>
      <c r="K127" s="813"/>
      <c r="L127" s="759"/>
      <c r="M127" s="760"/>
      <c r="N127" s="761"/>
      <c r="O127" s="804"/>
      <c r="P127" s="815"/>
      <c r="Q127" s="760"/>
      <c r="R127" s="760"/>
      <c r="S127" s="761"/>
      <c r="T127" s="804"/>
      <c r="U127" s="815"/>
    </row>
    <row r="128" spans="1:21" ht="15" hidden="1" customHeight="1" outlineLevel="1" x14ac:dyDescent="0.25">
      <c r="A128" s="72">
        <v>121</v>
      </c>
      <c r="B128" s="754"/>
      <c r="C128" s="763"/>
      <c r="D128" s="756"/>
      <c r="E128" s="756"/>
      <c r="F128" s="757"/>
      <c r="G128" s="779"/>
      <c r="H128" s="800"/>
      <c r="I128" s="801"/>
      <c r="J128" s="800"/>
      <c r="K128" s="813"/>
      <c r="L128" s="759"/>
      <c r="M128" s="760"/>
      <c r="N128" s="761"/>
      <c r="O128" s="804"/>
      <c r="P128" s="815"/>
      <c r="Q128" s="760"/>
      <c r="R128" s="760"/>
      <c r="S128" s="761"/>
      <c r="T128" s="804"/>
      <c r="U128" s="815"/>
    </row>
    <row r="129" spans="1:21" ht="15" hidden="1" customHeight="1" outlineLevel="1" x14ac:dyDescent="0.25">
      <c r="A129" s="72">
        <v>122</v>
      </c>
      <c r="B129" s="754"/>
      <c r="C129" s="763"/>
      <c r="D129" s="756"/>
      <c r="E129" s="756"/>
      <c r="F129" s="757"/>
      <c r="G129" s="779"/>
      <c r="H129" s="800"/>
      <c r="I129" s="801"/>
      <c r="J129" s="800"/>
      <c r="K129" s="813"/>
      <c r="L129" s="759"/>
      <c r="M129" s="760"/>
      <c r="N129" s="761"/>
      <c r="O129" s="804"/>
      <c r="P129" s="815"/>
      <c r="Q129" s="760"/>
      <c r="R129" s="760"/>
      <c r="S129" s="761"/>
      <c r="T129" s="804"/>
      <c r="U129" s="815"/>
    </row>
    <row r="130" spans="1:21" ht="15" hidden="1" customHeight="1" outlineLevel="1" x14ac:dyDescent="0.25">
      <c r="A130" s="72">
        <v>123</v>
      </c>
      <c r="B130" s="754"/>
      <c r="C130" s="763"/>
      <c r="D130" s="756"/>
      <c r="E130" s="756"/>
      <c r="F130" s="757"/>
      <c r="G130" s="779"/>
      <c r="H130" s="800"/>
      <c r="I130" s="801"/>
      <c r="J130" s="800"/>
      <c r="K130" s="813"/>
      <c r="L130" s="759"/>
      <c r="M130" s="760"/>
      <c r="N130" s="761"/>
      <c r="O130" s="804"/>
      <c r="P130" s="815"/>
      <c r="Q130" s="760"/>
      <c r="R130" s="760"/>
      <c r="S130" s="761"/>
      <c r="T130" s="804"/>
      <c r="U130" s="815"/>
    </row>
    <row r="131" spans="1:21" ht="15" hidden="1" customHeight="1" outlineLevel="1" x14ac:dyDescent="0.25">
      <c r="A131" s="72">
        <v>124</v>
      </c>
      <c r="B131" s="754"/>
      <c r="C131" s="763"/>
      <c r="D131" s="756"/>
      <c r="E131" s="756"/>
      <c r="F131" s="757"/>
      <c r="G131" s="779"/>
      <c r="H131" s="800"/>
      <c r="I131" s="801"/>
      <c r="J131" s="800"/>
      <c r="K131" s="813"/>
      <c r="L131" s="759"/>
      <c r="M131" s="760"/>
      <c r="N131" s="761"/>
      <c r="O131" s="804"/>
      <c r="P131" s="815"/>
      <c r="Q131" s="760"/>
      <c r="R131" s="760"/>
      <c r="S131" s="761"/>
      <c r="T131" s="804"/>
      <c r="U131" s="815"/>
    </row>
    <row r="132" spans="1:21" ht="15" hidden="1" customHeight="1" outlineLevel="1" x14ac:dyDescent="0.25">
      <c r="A132" s="72">
        <v>125</v>
      </c>
      <c r="B132" s="754"/>
      <c r="C132" s="763"/>
      <c r="D132" s="756"/>
      <c r="E132" s="756"/>
      <c r="F132" s="757"/>
      <c r="G132" s="779"/>
      <c r="H132" s="800"/>
      <c r="I132" s="801"/>
      <c r="J132" s="800"/>
      <c r="K132" s="813"/>
      <c r="L132" s="759"/>
      <c r="M132" s="760"/>
      <c r="N132" s="761"/>
      <c r="O132" s="804"/>
      <c r="P132" s="815"/>
      <c r="Q132" s="760"/>
      <c r="R132" s="760"/>
      <c r="S132" s="761"/>
      <c r="T132" s="804"/>
      <c r="U132" s="815"/>
    </row>
    <row r="133" spans="1:21" ht="15" hidden="1" customHeight="1" outlineLevel="1" x14ac:dyDescent="0.25">
      <c r="A133" s="72">
        <v>126</v>
      </c>
      <c r="B133" s="754"/>
      <c r="C133" s="763"/>
      <c r="D133" s="756"/>
      <c r="E133" s="756"/>
      <c r="F133" s="757"/>
      <c r="G133" s="779"/>
      <c r="H133" s="800"/>
      <c r="I133" s="801"/>
      <c r="J133" s="800"/>
      <c r="K133" s="813"/>
      <c r="L133" s="759"/>
      <c r="M133" s="760"/>
      <c r="N133" s="761"/>
      <c r="O133" s="804"/>
      <c r="P133" s="815"/>
      <c r="Q133" s="760"/>
      <c r="R133" s="760"/>
      <c r="S133" s="761"/>
      <c r="T133" s="804"/>
      <c r="U133" s="815"/>
    </row>
    <row r="134" spans="1:21" ht="15" hidden="1" customHeight="1" outlineLevel="1" x14ac:dyDescent="0.25">
      <c r="A134" s="72">
        <v>127</v>
      </c>
      <c r="B134" s="754"/>
      <c r="C134" s="763"/>
      <c r="D134" s="756"/>
      <c r="E134" s="756"/>
      <c r="F134" s="757"/>
      <c r="G134" s="779"/>
      <c r="H134" s="800"/>
      <c r="I134" s="801"/>
      <c r="J134" s="800"/>
      <c r="K134" s="813"/>
      <c r="L134" s="759"/>
      <c r="M134" s="760"/>
      <c r="N134" s="761"/>
      <c r="O134" s="804"/>
      <c r="P134" s="815"/>
      <c r="Q134" s="760"/>
      <c r="R134" s="760"/>
      <c r="S134" s="761"/>
      <c r="T134" s="804"/>
      <c r="U134" s="815"/>
    </row>
    <row r="135" spans="1:21" ht="15" hidden="1" customHeight="1" outlineLevel="1" x14ac:dyDescent="0.25">
      <c r="A135" s="72">
        <v>128</v>
      </c>
      <c r="B135" s="754"/>
      <c r="C135" s="763"/>
      <c r="D135" s="756"/>
      <c r="E135" s="756"/>
      <c r="F135" s="757"/>
      <c r="G135" s="779"/>
      <c r="H135" s="800"/>
      <c r="I135" s="801"/>
      <c r="J135" s="800"/>
      <c r="K135" s="813"/>
      <c r="L135" s="759"/>
      <c r="M135" s="760"/>
      <c r="N135" s="761"/>
      <c r="O135" s="804"/>
      <c r="P135" s="815"/>
      <c r="Q135" s="760"/>
      <c r="R135" s="760"/>
      <c r="S135" s="761"/>
      <c r="T135" s="804"/>
      <c r="U135" s="815"/>
    </row>
    <row r="136" spans="1:21" ht="15" hidden="1" customHeight="1" outlineLevel="1" x14ac:dyDescent="0.25">
      <c r="A136" s="72">
        <v>129</v>
      </c>
      <c r="B136" s="754"/>
      <c r="C136" s="763"/>
      <c r="D136" s="756"/>
      <c r="E136" s="756"/>
      <c r="F136" s="757"/>
      <c r="G136" s="779"/>
      <c r="H136" s="800"/>
      <c r="I136" s="801"/>
      <c r="J136" s="800"/>
      <c r="K136" s="813"/>
      <c r="L136" s="759"/>
      <c r="M136" s="760"/>
      <c r="N136" s="761"/>
      <c r="O136" s="804"/>
      <c r="P136" s="815"/>
      <c r="Q136" s="760"/>
      <c r="R136" s="760"/>
      <c r="S136" s="761"/>
      <c r="T136" s="804"/>
      <c r="U136" s="815"/>
    </row>
    <row r="137" spans="1:21" ht="15" hidden="1" customHeight="1" outlineLevel="1" x14ac:dyDescent="0.25">
      <c r="A137" s="72">
        <v>130</v>
      </c>
      <c r="B137" s="754"/>
      <c r="C137" s="763"/>
      <c r="D137" s="756"/>
      <c r="E137" s="756"/>
      <c r="F137" s="757"/>
      <c r="G137" s="779"/>
      <c r="H137" s="800"/>
      <c r="I137" s="801"/>
      <c r="J137" s="800"/>
      <c r="K137" s="813"/>
      <c r="L137" s="759"/>
      <c r="M137" s="760"/>
      <c r="N137" s="761"/>
      <c r="O137" s="804"/>
      <c r="P137" s="815"/>
      <c r="Q137" s="760"/>
      <c r="R137" s="760"/>
      <c r="S137" s="761"/>
      <c r="T137" s="804"/>
      <c r="U137" s="815"/>
    </row>
    <row r="138" spans="1:21" ht="15" hidden="1" customHeight="1" outlineLevel="1" x14ac:dyDescent="0.25">
      <c r="A138" s="72">
        <v>131</v>
      </c>
      <c r="B138" s="754"/>
      <c r="C138" s="763"/>
      <c r="D138" s="756"/>
      <c r="E138" s="756"/>
      <c r="F138" s="757"/>
      <c r="G138" s="779"/>
      <c r="H138" s="800"/>
      <c r="I138" s="801"/>
      <c r="J138" s="800"/>
      <c r="K138" s="813"/>
      <c r="L138" s="759"/>
      <c r="M138" s="760"/>
      <c r="N138" s="761"/>
      <c r="O138" s="804"/>
      <c r="P138" s="815"/>
      <c r="Q138" s="760"/>
      <c r="R138" s="760"/>
      <c r="S138" s="761"/>
      <c r="T138" s="804"/>
      <c r="U138" s="815"/>
    </row>
    <row r="139" spans="1:21" ht="15" hidden="1" customHeight="1" outlineLevel="1" x14ac:dyDescent="0.25">
      <c r="A139" s="72">
        <v>132</v>
      </c>
      <c r="B139" s="754"/>
      <c r="C139" s="763"/>
      <c r="D139" s="756"/>
      <c r="E139" s="756"/>
      <c r="F139" s="757"/>
      <c r="G139" s="779"/>
      <c r="H139" s="800"/>
      <c r="I139" s="801"/>
      <c r="J139" s="800"/>
      <c r="K139" s="813"/>
      <c r="L139" s="759"/>
      <c r="M139" s="760"/>
      <c r="N139" s="761"/>
      <c r="O139" s="804"/>
      <c r="P139" s="815"/>
      <c r="Q139" s="760"/>
      <c r="R139" s="760"/>
      <c r="S139" s="761"/>
      <c r="T139" s="804"/>
      <c r="U139" s="815"/>
    </row>
    <row r="140" spans="1:21" ht="15" hidden="1" customHeight="1" outlineLevel="1" x14ac:dyDescent="0.25">
      <c r="A140" s="72">
        <v>133</v>
      </c>
      <c r="B140" s="754"/>
      <c r="C140" s="763"/>
      <c r="D140" s="756"/>
      <c r="E140" s="756"/>
      <c r="F140" s="757"/>
      <c r="G140" s="779"/>
      <c r="H140" s="800"/>
      <c r="I140" s="801"/>
      <c r="J140" s="800"/>
      <c r="K140" s="813"/>
      <c r="L140" s="759"/>
      <c r="M140" s="760"/>
      <c r="N140" s="761"/>
      <c r="O140" s="804"/>
      <c r="P140" s="815"/>
      <c r="Q140" s="760"/>
      <c r="R140" s="760"/>
      <c r="S140" s="761"/>
      <c r="T140" s="804"/>
      <c r="U140" s="815"/>
    </row>
    <row r="141" spans="1:21" ht="15" hidden="1" customHeight="1" outlineLevel="1" x14ac:dyDescent="0.25">
      <c r="A141" s="72">
        <v>134</v>
      </c>
      <c r="B141" s="754"/>
      <c r="C141" s="763"/>
      <c r="D141" s="756"/>
      <c r="E141" s="756"/>
      <c r="F141" s="757"/>
      <c r="G141" s="779"/>
      <c r="H141" s="800"/>
      <c r="I141" s="801"/>
      <c r="J141" s="800"/>
      <c r="K141" s="813"/>
      <c r="L141" s="759"/>
      <c r="M141" s="760"/>
      <c r="N141" s="761"/>
      <c r="O141" s="804"/>
      <c r="P141" s="815"/>
      <c r="Q141" s="760"/>
      <c r="R141" s="760"/>
      <c r="S141" s="761"/>
      <c r="T141" s="804"/>
      <c r="U141" s="815"/>
    </row>
    <row r="142" spans="1:21" ht="15" hidden="1" customHeight="1" outlineLevel="1" x14ac:dyDescent="0.25">
      <c r="A142" s="72">
        <v>135</v>
      </c>
      <c r="B142" s="754"/>
      <c r="C142" s="763"/>
      <c r="D142" s="756"/>
      <c r="E142" s="756"/>
      <c r="F142" s="757"/>
      <c r="G142" s="779"/>
      <c r="H142" s="800"/>
      <c r="I142" s="801"/>
      <c r="J142" s="800"/>
      <c r="K142" s="813"/>
      <c r="L142" s="759"/>
      <c r="M142" s="760"/>
      <c r="N142" s="761"/>
      <c r="O142" s="804"/>
      <c r="P142" s="815"/>
      <c r="Q142" s="760"/>
      <c r="R142" s="760"/>
      <c r="S142" s="761"/>
      <c r="T142" s="804"/>
      <c r="U142" s="815"/>
    </row>
    <row r="143" spans="1:21" ht="15" hidden="1" customHeight="1" outlineLevel="1" x14ac:dyDescent="0.25">
      <c r="A143" s="72">
        <v>136</v>
      </c>
      <c r="B143" s="754"/>
      <c r="C143" s="763"/>
      <c r="D143" s="756"/>
      <c r="E143" s="756"/>
      <c r="F143" s="757"/>
      <c r="G143" s="779"/>
      <c r="H143" s="800"/>
      <c r="I143" s="801"/>
      <c r="J143" s="800"/>
      <c r="K143" s="813"/>
      <c r="L143" s="759"/>
      <c r="M143" s="760"/>
      <c r="N143" s="761"/>
      <c r="O143" s="804"/>
      <c r="P143" s="815"/>
      <c r="Q143" s="760"/>
      <c r="R143" s="760"/>
      <c r="S143" s="761"/>
      <c r="T143" s="804"/>
      <c r="U143" s="815"/>
    </row>
    <row r="144" spans="1:21" ht="15" hidden="1" customHeight="1" outlineLevel="1" x14ac:dyDescent="0.25">
      <c r="A144" s="72">
        <v>137</v>
      </c>
      <c r="B144" s="754"/>
      <c r="C144" s="763"/>
      <c r="D144" s="756"/>
      <c r="E144" s="756"/>
      <c r="F144" s="757"/>
      <c r="G144" s="779"/>
      <c r="H144" s="800"/>
      <c r="I144" s="801"/>
      <c r="J144" s="800"/>
      <c r="K144" s="813"/>
      <c r="L144" s="759"/>
      <c r="M144" s="760"/>
      <c r="N144" s="761"/>
      <c r="O144" s="804"/>
      <c r="P144" s="815"/>
      <c r="Q144" s="760"/>
      <c r="R144" s="760"/>
      <c r="S144" s="761"/>
      <c r="T144" s="804"/>
      <c r="U144" s="815"/>
    </row>
    <row r="145" spans="1:21" ht="15" hidden="1" customHeight="1" outlineLevel="1" x14ac:dyDescent="0.25">
      <c r="A145" s="72">
        <v>138</v>
      </c>
      <c r="B145" s="754"/>
      <c r="C145" s="763"/>
      <c r="D145" s="756"/>
      <c r="E145" s="756"/>
      <c r="F145" s="757"/>
      <c r="G145" s="779"/>
      <c r="H145" s="800"/>
      <c r="I145" s="801"/>
      <c r="J145" s="800"/>
      <c r="K145" s="813"/>
      <c r="L145" s="759"/>
      <c r="M145" s="760"/>
      <c r="N145" s="761"/>
      <c r="O145" s="804"/>
      <c r="P145" s="815"/>
      <c r="Q145" s="760"/>
      <c r="R145" s="760"/>
      <c r="S145" s="761"/>
      <c r="T145" s="804"/>
      <c r="U145" s="815"/>
    </row>
    <row r="146" spans="1:21" ht="15" hidden="1" customHeight="1" outlineLevel="1" x14ac:dyDescent="0.25">
      <c r="A146" s="72">
        <v>139</v>
      </c>
      <c r="B146" s="754"/>
      <c r="C146" s="763"/>
      <c r="D146" s="756"/>
      <c r="E146" s="756"/>
      <c r="F146" s="757"/>
      <c r="G146" s="779"/>
      <c r="H146" s="800"/>
      <c r="I146" s="801"/>
      <c r="J146" s="800"/>
      <c r="K146" s="813"/>
      <c r="L146" s="759"/>
      <c r="M146" s="760"/>
      <c r="N146" s="761"/>
      <c r="O146" s="804"/>
      <c r="P146" s="815"/>
      <c r="Q146" s="760"/>
      <c r="R146" s="760"/>
      <c r="S146" s="761"/>
      <c r="T146" s="804"/>
      <c r="U146" s="815"/>
    </row>
    <row r="147" spans="1:21" ht="15" hidden="1" customHeight="1" outlineLevel="1" x14ac:dyDescent="0.25">
      <c r="A147" s="72">
        <v>140</v>
      </c>
      <c r="B147" s="754"/>
      <c r="C147" s="763"/>
      <c r="D147" s="756"/>
      <c r="E147" s="756"/>
      <c r="F147" s="757"/>
      <c r="G147" s="779"/>
      <c r="H147" s="800"/>
      <c r="I147" s="801"/>
      <c r="J147" s="800"/>
      <c r="K147" s="813"/>
      <c r="L147" s="759"/>
      <c r="M147" s="760"/>
      <c r="N147" s="761"/>
      <c r="O147" s="804"/>
      <c r="P147" s="815"/>
      <c r="Q147" s="760"/>
      <c r="R147" s="760"/>
      <c r="S147" s="761"/>
      <c r="T147" s="804"/>
      <c r="U147" s="815"/>
    </row>
    <row r="148" spans="1:21" ht="15" hidden="1" customHeight="1" outlineLevel="1" x14ac:dyDescent="0.25">
      <c r="A148" s="72">
        <v>141</v>
      </c>
      <c r="B148" s="754"/>
      <c r="C148" s="763"/>
      <c r="D148" s="756"/>
      <c r="E148" s="756"/>
      <c r="F148" s="757"/>
      <c r="G148" s="779"/>
      <c r="H148" s="800"/>
      <c r="I148" s="801"/>
      <c r="J148" s="800"/>
      <c r="K148" s="813"/>
      <c r="L148" s="759"/>
      <c r="M148" s="760"/>
      <c r="N148" s="761"/>
      <c r="O148" s="804"/>
      <c r="P148" s="815"/>
      <c r="Q148" s="760"/>
      <c r="R148" s="760"/>
      <c r="S148" s="761"/>
      <c r="T148" s="804"/>
      <c r="U148" s="815"/>
    </row>
    <row r="149" spans="1:21" ht="15" hidden="1" customHeight="1" outlineLevel="1" x14ac:dyDescent="0.25">
      <c r="A149" s="72">
        <v>142</v>
      </c>
      <c r="B149" s="754"/>
      <c r="C149" s="763"/>
      <c r="D149" s="756"/>
      <c r="E149" s="756"/>
      <c r="F149" s="757"/>
      <c r="G149" s="779"/>
      <c r="H149" s="800"/>
      <c r="I149" s="801"/>
      <c r="J149" s="800"/>
      <c r="K149" s="813"/>
      <c r="L149" s="759"/>
      <c r="M149" s="760"/>
      <c r="N149" s="761"/>
      <c r="O149" s="804"/>
      <c r="P149" s="815"/>
      <c r="Q149" s="760"/>
      <c r="R149" s="760"/>
      <c r="S149" s="761"/>
      <c r="T149" s="804"/>
      <c r="U149" s="815"/>
    </row>
    <row r="150" spans="1:21" ht="15" hidden="1" customHeight="1" outlineLevel="1" x14ac:dyDescent="0.25">
      <c r="A150" s="72">
        <v>143</v>
      </c>
      <c r="B150" s="754"/>
      <c r="C150" s="763"/>
      <c r="D150" s="756"/>
      <c r="E150" s="756"/>
      <c r="F150" s="757"/>
      <c r="G150" s="779"/>
      <c r="H150" s="800"/>
      <c r="I150" s="801"/>
      <c r="J150" s="800"/>
      <c r="K150" s="813"/>
      <c r="L150" s="759"/>
      <c r="M150" s="760"/>
      <c r="N150" s="761"/>
      <c r="O150" s="804"/>
      <c r="P150" s="815"/>
      <c r="Q150" s="760"/>
      <c r="R150" s="760"/>
      <c r="S150" s="761"/>
      <c r="T150" s="804"/>
      <c r="U150" s="815"/>
    </row>
    <row r="151" spans="1:21" ht="15" hidden="1" customHeight="1" outlineLevel="1" x14ac:dyDescent="0.25">
      <c r="A151" s="72">
        <v>144</v>
      </c>
      <c r="B151" s="754"/>
      <c r="C151" s="763"/>
      <c r="D151" s="756"/>
      <c r="E151" s="756"/>
      <c r="F151" s="757"/>
      <c r="G151" s="779"/>
      <c r="H151" s="800"/>
      <c r="I151" s="801"/>
      <c r="J151" s="800"/>
      <c r="K151" s="813"/>
      <c r="L151" s="759"/>
      <c r="M151" s="760"/>
      <c r="N151" s="761"/>
      <c r="O151" s="804"/>
      <c r="P151" s="815"/>
      <c r="Q151" s="760"/>
      <c r="R151" s="760"/>
      <c r="S151" s="761"/>
      <c r="T151" s="804"/>
      <c r="U151" s="815"/>
    </row>
    <row r="152" spans="1:21" ht="15" hidden="1" customHeight="1" outlineLevel="1" x14ac:dyDescent="0.25">
      <c r="A152" s="72">
        <v>145</v>
      </c>
      <c r="B152" s="754"/>
      <c r="C152" s="763"/>
      <c r="D152" s="756"/>
      <c r="E152" s="756"/>
      <c r="F152" s="757"/>
      <c r="G152" s="779"/>
      <c r="H152" s="800"/>
      <c r="I152" s="801"/>
      <c r="J152" s="800"/>
      <c r="K152" s="813"/>
      <c r="L152" s="759"/>
      <c r="M152" s="760"/>
      <c r="N152" s="761"/>
      <c r="O152" s="804"/>
      <c r="P152" s="815"/>
      <c r="Q152" s="760"/>
      <c r="R152" s="760"/>
      <c r="S152" s="761"/>
      <c r="T152" s="804"/>
      <c r="U152" s="815"/>
    </row>
    <row r="153" spans="1:21" ht="15" hidden="1" customHeight="1" outlineLevel="1" x14ac:dyDescent="0.25">
      <c r="A153" s="72">
        <v>146</v>
      </c>
      <c r="B153" s="754"/>
      <c r="C153" s="763"/>
      <c r="D153" s="756"/>
      <c r="E153" s="756"/>
      <c r="F153" s="757"/>
      <c r="G153" s="779"/>
      <c r="H153" s="800"/>
      <c r="I153" s="801"/>
      <c r="J153" s="800"/>
      <c r="K153" s="813"/>
      <c r="L153" s="759"/>
      <c r="M153" s="760"/>
      <c r="N153" s="761"/>
      <c r="O153" s="804"/>
      <c r="P153" s="815"/>
      <c r="Q153" s="760"/>
      <c r="R153" s="760"/>
      <c r="S153" s="761"/>
      <c r="T153" s="804"/>
      <c r="U153" s="815"/>
    </row>
    <row r="154" spans="1:21" ht="15" hidden="1" customHeight="1" outlineLevel="1" x14ac:dyDescent="0.25">
      <c r="A154" s="72">
        <v>147</v>
      </c>
      <c r="B154" s="754"/>
      <c r="C154" s="763"/>
      <c r="D154" s="756"/>
      <c r="E154" s="756"/>
      <c r="F154" s="757"/>
      <c r="G154" s="779"/>
      <c r="H154" s="800"/>
      <c r="I154" s="801"/>
      <c r="J154" s="800"/>
      <c r="K154" s="813"/>
      <c r="L154" s="759"/>
      <c r="M154" s="760"/>
      <c r="N154" s="761"/>
      <c r="O154" s="804"/>
      <c r="P154" s="815"/>
      <c r="Q154" s="760"/>
      <c r="R154" s="760"/>
      <c r="S154" s="761"/>
      <c r="T154" s="804"/>
      <c r="U154" s="815"/>
    </row>
    <row r="155" spans="1:21" ht="15" hidden="1" customHeight="1" outlineLevel="1" x14ac:dyDescent="0.25">
      <c r="A155" s="72">
        <v>148</v>
      </c>
      <c r="B155" s="754"/>
      <c r="C155" s="763"/>
      <c r="D155" s="756"/>
      <c r="E155" s="756"/>
      <c r="F155" s="757"/>
      <c r="G155" s="779"/>
      <c r="H155" s="800"/>
      <c r="I155" s="801"/>
      <c r="J155" s="800"/>
      <c r="K155" s="813"/>
      <c r="L155" s="759"/>
      <c r="M155" s="760"/>
      <c r="N155" s="761"/>
      <c r="O155" s="804"/>
      <c r="P155" s="815"/>
      <c r="Q155" s="760"/>
      <c r="R155" s="760"/>
      <c r="S155" s="761"/>
      <c r="T155" s="804"/>
      <c r="U155" s="815"/>
    </row>
    <row r="156" spans="1:21" ht="15" hidden="1" customHeight="1" outlineLevel="1" x14ac:dyDescent="0.25">
      <c r="A156" s="72">
        <v>149</v>
      </c>
      <c r="B156" s="754"/>
      <c r="C156" s="763"/>
      <c r="D156" s="756"/>
      <c r="E156" s="756"/>
      <c r="F156" s="757"/>
      <c r="G156" s="779"/>
      <c r="H156" s="800"/>
      <c r="I156" s="801"/>
      <c r="J156" s="800"/>
      <c r="K156" s="813"/>
      <c r="L156" s="759"/>
      <c r="M156" s="760"/>
      <c r="N156" s="761"/>
      <c r="O156" s="804"/>
      <c r="P156" s="815"/>
      <c r="Q156" s="760"/>
      <c r="R156" s="760"/>
      <c r="S156" s="761"/>
      <c r="T156" s="804"/>
      <c r="U156" s="815"/>
    </row>
    <row r="157" spans="1:21" ht="15" hidden="1" customHeight="1" outlineLevel="1" x14ac:dyDescent="0.25">
      <c r="A157" s="72">
        <v>150</v>
      </c>
      <c r="B157" s="754"/>
      <c r="C157" s="763"/>
      <c r="D157" s="756"/>
      <c r="E157" s="756"/>
      <c r="F157" s="757"/>
      <c r="G157" s="779"/>
      <c r="H157" s="800"/>
      <c r="I157" s="801"/>
      <c r="J157" s="800"/>
      <c r="K157" s="813"/>
      <c r="L157" s="759"/>
      <c r="M157" s="760"/>
      <c r="N157" s="761"/>
      <c r="O157" s="804"/>
      <c r="P157" s="815"/>
      <c r="Q157" s="760"/>
      <c r="R157" s="760"/>
      <c r="S157" s="761"/>
      <c r="T157" s="804"/>
      <c r="U157" s="815"/>
    </row>
    <row r="158" spans="1:21" ht="15" hidden="1" customHeight="1" outlineLevel="1" x14ac:dyDescent="0.25">
      <c r="A158" s="72">
        <v>151</v>
      </c>
      <c r="B158" s="754"/>
      <c r="C158" s="763"/>
      <c r="D158" s="756"/>
      <c r="E158" s="756"/>
      <c r="F158" s="757"/>
      <c r="G158" s="779"/>
      <c r="H158" s="800"/>
      <c r="I158" s="801"/>
      <c r="J158" s="800"/>
      <c r="K158" s="813"/>
      <c r="L158" s="759"/>
      <c r="M158" s="760"/>
      <c r="N158" s="761"/>
      <c r="O158" s="804"/>
      <c r="P158" s="815"/>
      <c r="Q158" s="760"/>
      <c r="R158" s="760"/>
      <c r="S158" s="761"/>
      <c r="T158" s="804"/>
      <c r="U158" s="815"/>
    </row>
    <row r="159" spans="1:21" ht="15" hidden="1" customHeight="1" outlineLevel="1" x14ac:dyDescent="0.25">
      <c r="A159" s="72">
        <v>152</v>
      </c>
      <c r="B159" s="754"/>
      <c r="C159" s="763"/>
      <c r="D159" s="756"/>
      <c r="E159" s="756"/>
      <c r="F159" s="757"/>
      <c r="G159" s="779"/>
      <c r="H159" s="800"/>
      <c r="I159" s="801"/>
      <c r="J159" s="800"/>
      <c r="K159" s="813"/>
      <c r="L159" s="759"/>
      <c r="M159" s="760"/>
      <c r="N159" s="761"/>
      <c r="O159" s="804"/>
      <c r="P159" s="815"/>
      <c r="Q159" s="760"/>
      <c r="R159" s="760"/>
      <c r="S159" s="761"/>
      <c r="T159" s="804"/>
      <c r="U159" s="815"/>
    </row>
    <row r="160" spans="1:21" ht="15" hidden="1" customHeight="1" outlineLevel="1" x14ac:dyDescent="0.25">
      <c r="A160" s="72">
        <v>153</v>
      </c>
      <c r="B160" s="754"/>
      <c r="C160" s="763"/>
      <c r="D160" s="756"/>
      <c r="E160" s="756"/>
      <c r="F160" s="757"/>
      <c r="G160" s="779"/>
      <c r="H160" s="800"/>
      <c r="I160" s="801"/>
      <c r="J160" s="800"/>
      <c r="K160" s="813"/>
      <c r="L160" s="759"/>
      <c r="M160" s="760"/>
      <c r="N160" s="761"/>
      <c r="O160" s="804"/>
      <c r="P160" s="815"/>
      <c r="Q160" s="760"/>
      <c r="R160" s="760"/>
      <c r="S160" s="761"/>
      <c r="T160" s="804"/>
      <c r="U160" s="815"/>
    </row>
    <row r="161" spans="1:21" ht="15" hidden="1" customHeight="1" outlineLevel="1" x14ac:dyDescent="0.25">
      <c r="A161" s="72">
        <v>154</v>
      </c>
      <c r="B161" s="754"/>
      <c r="C161" s="763"/>
      <c r="D161" s="756"/>
      <c r="E161" s="756"/>
      <c r="F161" s="757"/>
      <c r="G161" s="779"/>
      <c r="H161" s="800"/>
      <c r="I161" s="801"/>
      <c r="J161" s="800"/>
      <c r="K161" s="813"/>
      <c r="L161" s="759"/>
      <c r="M161" s="760"/>
      <c r="N161" s="761"/>
      <c r="O161" s="804"/>
      <c r="P161" s="815"/>
      <c r="Q161" s="760"/>
      <c r="R161" s="760"/>
      <c r="S161" s="761"/>
      <c r="T161" s="804"/>
      <c r="U161" s="815"/>
    </row>
    <row r="162" spans="1:21" ht="15" hidden="1" customHeight="1" outlineLevel="1" x14ac:dyDescent="0.25">
      <c r="A162" s="72">
        <v>155</v>
      </c>
      <c r="B162" s="754"/>
      <c r="C162" s="763"/>
      <c r="D162" s="756"/>
      <c r="E162" s="756"/>
      <c r="F162" s="757"/>
      <c r="G162" s="779"/>
      <c r="H162" s="800"/>
      <c r="I162" s="801"/>
      <c r="J162" s="800"/>
      <c r="K162" s="813"/>
      <c r="L162" s="759"/>
      <c r="M162" s="760"/>
      <c r="N162" s="761"/>
      <c r="O162" s="804"/>
      <c r="P162" s="815"/>
      <c r="Q162" s="760"/>
      <c r="R162" s="760"/>
      <c r="S162" s="761"/>
      <c r="T162" s="804"/>
      <c r="U162" s="815"/>
    </row>
    <row r="163" spans="1:21" ht="15" hidden="1" customHeight="1" outlineLevel="1" x14ac:dyDescent="0.25">
      <c r="A163" s="72">
        <v>156</v>
      </c>
      <c r="B163" s="754"/>
      <c r="C163" s="763"/>
      <c r="D163" s="756"/>
      <c r="E163" s="756"/>
      <c r="F163" s="757"/>
      <c r="G163" s="779"/>
      <c r="H163" s="800"/>
      <c r="I163" s="801"/>
      <c r="J163" s="800"/>
      <c r="K163" s="813"/>
      <c r="L163" s="759"/>
      <c r="M163" s="760"/>
      <c r="N163" s="761"/>
      <c r="O163" s="804"/>
      <c r="P163" s="815"/>
      <c r="Q163" s="760"/>
      <c r="R163" s="760"/>
      <c r="S163" s="761"/>
      <c r="T163" s="804"/>
      <c r="U163" s="815"/>
    </row>
    <row r="164" spans="1:21" ht="15" hidden="1" customHeight="1" outlineLevel="1" x14ac:dyDescent="0.25">
      <c r="A164" s="72">
        <v>157</v>
      </c>
      <c r="B164" s="754"/>
      <c r="C164" s="763"/>
      <c r="D164" s="756"/>
      <c r="E164" s="756"/>
      <c r="F164" s="757"/>
      <c r="G164" s="779"/>
      <c r="H164" s="800"/>
      <c r="I164" s="801"/>
      <c r="J164" s="800"/>
      <c r="K164" s="813"/>
      <c r="L164" s="759"/>
      <c r="M164" s="760"/>
      <c r="N164" s="761"/>
      <c r="O164" s="804"/>
      <c r="P164" s="815"/>
      <c r="Q164" s="760"/>
      <c r="R164" s="760"/>
      <c r="S164" s="761"/>
      <c r="T164" s="804"/>
      <c r="U164" s="815"/>
    </row>
    <row r="165" spans="1:21" ht="15" hidden="1" customHeight="1" outlineLevel="1" x14ac:dyDescent="0.25">
      <c r="A165" s="72">
        <v>158</v>
      </c>
      <c r="B165" s="754"/>
      <c r="C165" s="763"/>
      <c r="D165" s="756"/>
      <c r="E165" s="756"/>
      <c r="F165" s="757"/>
      <c r="G165" s="779"/>
      <c r="H165" s="800"/>
      <c r="I165" s="801"/>
      <c r="J165" s="800"/>
      <c r="K165" s="813"/>
      <c r="L165" s="759"/>
      <c r="M165" s="760"/>
      <c r="N165" s="761"/>
      <c r="O165" s="804"/>
      <c r="P165" s="815"/>
      <c r="Q165" s="760"/>
      <c r="R165" s="760"/>
      <c r="S165" s="761"/>
      <c r="T165" s="804"/>
      <c r="U165" s="815"/>
    </row>
    <row r="166" spans="1:21" ht="15" hidden="1" customHeight="1" outlineLevel="1" x14ac:dyDescent="0.25">
      <c r="A166" s="72">
        <v>159</v>
      </c>
      <c r="B166" s="754"/>
      <c r="C166" s="763"/>
      <c r="D166" s="756"/>
      <c r="E166" s="756"/>
      <c r="F166" s="757"/>
      <c r="G166" s="779"/>
      <c r="H166" s="800"/>
      <c r="I166" s="801"/>
      <c r="J166" s="800"/>
      <c r="K166" s="813"/>
      <c r="L166" s="759"/>
      <c r="M166" s="760"/>
      <c r="N166" s="761"/>
      <c r="O166" s="804"/>
      <c r="P166" s="815"/>
      <c r="Q166" s="760"/>
      <c r="R166" s="760"/>
      <c r="S166" s="761"/>
      <c r="T166" s="804"/>
      <c r="U166" s="815"/>
    </row>
    <row r="167" spans="1:21" ht="15" hidden="1" customHeight="1" outlineLevel="1" x14ac:dyDescent="0.25">
      <c r="A167" s="72">
        <v>160</v>
      </c>
      <c r="B167" s="754"/>
      <c r="C167" s="763"/>
      <c r="D167" s="756"/>
      <c r="E167" s="756"/>
      <c r="F167" s="757"/>
      <c r="G167" s="779"/>
      <c r="H167" s="800"/>
      <c r="I167" s="801"/>
      <c r="J167" s="800"/>
      <c r="K167" s="813"/>
      <c r="L167" s="759"/>
      <c r="M167" s="760"/>
      <c r="N167" s="761"/>
      <c r="O167" s="804"/>
      <c r="P167" s="815"/>
      <c r="Q167" s="760"/>
      <c r="R167" s="760"/>
      <c r="S167" s="761"/>
      <c r="T167" s="804"/>
      <c r="U167" s="815"/>
    </row>
    <row r="168" spans="1:21" ht="15" hidden="1" customHeight="1" outlineLevel="1" x14ac:dyDescent="0.25">
      <c r="A168" s="72">
        <v>161</v>
      </c>
      <c r="B168" s="754"/>
      <c r="C168" s="763"/>
      <c r="D168" s="756"/>
      <c r="E168" s="756"/>
      <c r="F168" s="757"/>
      <c r="G168" s="779"/>
      <c r="H168" s="800"/>
      <c r="I168" s="801"/>
      <c r="J168" s="800"/>
      <c r="K168" s="813"/>
      <c r="L168" s="759"/>
      <c r="M168" s="760"/>
      <c r="N168" s="761"/>
      <c r="O168" s="804"/>
      <c r="P168" s="815"/>
      <c r="Q168" s="760"/>
      <c r="R168" s="760"/>
      <c r="S168" s="761"/>
      <c r="T168" s="804"/>
      <c r="U168" s="815"/>
    </row>
    <row r="169" spans="1:21" ht="15" hidden="1" customHeight="1" outlineLevel="1" x14ac:dyDescent="0.25">
      <c r="A169" s="72">
        <v>162</v>
      </c>
      <c r="B169" s="754"/>
      <c r="C169" s="763"/>
      <c r="D169" s="756"/>
      <c r="E169" s="756"/>
      <c r="F169" s="757"/>
      <c r="G169" s="779"/>
      <c r="H169" s="800"/>
      <c r="I169" s="801"/>
      <c r="J169" s="800"/>
      <c r="K169" s="813"/>
      <c r="L169" s="759"/>
      <c r="M169" s="760"/>
      <c r="N169" s="761"/>
      <c r="O169" s="804"/>
      <c r="P169" s="815"/>
      <c r="Q169" s="760"/>
      <c r="R169" s="760"/>
      <c r="S169" s="761"/>
      <c r="T169" s="804"/>
      <c r="U169" s="815"/>
    </row>
    <row r="170" spans="1:21" ht="15" hidden="1" customHeight="1" outlineLevel="1" x14ac:dyDescent="0.25">
      <c r="A170" s="72">
        <v>163</v>
      </c>
      <c r="B170" s="754"/>
      <c r="C170" s="763"/>
      <c r="D170" s="756"/>
      <c r="E170" s="756"/>
      <c r="F170" s="757"/>
      <c r="G170" s="779"/>
      <c r="H170" s="800"/>
      <c r="I170" s="801"/>
      <c r="J170" s="800"/>
      <c r="K170" s="813"/>
      <c r="L170" s="759"/>
      <c r="M170" s="760"/>
      <c r="N170" s="761"/>
      <c r="O170" s="804"/>
      <c r="P170" s="815"/>
      <c r="Q170" s="760"/>
      <c r="R170" s="760"/>
      <c r="S170" s="761"/>
      <c r="T170" s="804"/>
      <c r="U170" s="815"/>
    </row>
    <row r="171" spans="1:21" ht="15" hidden="1" customHeight="1" outlineLevel="1" x14ac:dyDescent="0.25">
      <c r="A171" s="72">
        <v>164</v>
      </c>
      <c r="B171" s="754"/>
      <c r="C171" s="763"/>
      <c r="D171" s="756"/>
      <c r="E171" s="756"/>
      <c r="F171" s="757"/>
      <c r="G171" s="779"/>
      <c r="H171" s="800"/>
      <c r="I171" s="801"/>
      <c r="J171" s="800"/>
      <c r="K171" s="813"/>
      <c r="L171" s="759"/>
      <c r="M171" s="760"/>
      <c r="N171" s="761"/>
      <c r="O171" s="804"/>
      <c r="P171" s="815"/>
      <c r="Q171" s="760"/>
      <c r="R171" s="760"/>
      <c r="S171" s="761"/>
      <c r="T171" s="804"/>
      <c r="U171" s="815"/>
    </row>
    <row r="172" spans="1:21" ht="15" hidden="1" customHeight="1" outlineLevel="1" x14ac:dyDescent="0.25">
      <c r="A172" s="72">
        <v>165</v>
      </c>
      <c r="B172" s="754"/>
      <c r="C172" s="763"/>
      <c r="D172" s="756"/>
      <c r="E172" s="756"/>
      <c r="F172" s="757"/>
      <c r="G172" s="779"/>
      <c r="H172" s="800"/>
      <c r="I172" s="801"/>
      <c r="J172" s="800"/>
      <c r="K172" s="813"/>
      <c r="L172" s="759"/>
      <c r="M172" s="760"/>
      <c r="N172" s="761"/>
      <c r="O172" s="804"/>
      <c r="P172" s="815"/>
      <c r="Q172" s="760"/>
      <c r="R172" s="760"/>
      <c r="S172" s="761"/>
      <c r="T172" s="804"/>
      <c r="U172" s="815"/>
    </row>
    <row r="173" spans="1:21" ht="15" hidden="1" customHeight="1" outlineLevel="1" x14ac:dyDescent="0.25">
      <c r="A173" s="72">
        <v>166</v>
      </c>
      <c r="B173" s="754"/>
      <c r="C173" s="763"/>
      <c r="D173" s="756"/>
      <c r="E173" s="756"/>
      <c r="F173" s="757"/>
      <c r="G173" s="779"/>
      <c r="H173" s="800"/>
      <c r="I173" s="801"/>
      <c r="J173" s="800"/>
      <c r="K173" s="813"/>
      <c r="L173" s="759"/>
      <c r="M173" s="760"/>
      <c r="N173" s="761"/>
      <c r="O173" s="804"/>
      <c r="P173" s="815"/>
      <c r="Q173" s="760"/>
      <c r="R173" s="760"/>
      <c r="S173" s="761"/>
      <c r="T173" s="804"/>
      <c r="U173" s="815"/>
    </row>
    <row r="174" spans="1:21" ht="15" hidden="1" customHeight="1" outlineLevel="1" x14ac:dyDescent="0.25">
      <c r="A174" s="72">
        <v>167</v>
      </c>
      <c r="B174" s="754"/>
      <c r="C174" s="763"/>
      <c r="D174" s="756"/>
      <c r="E174" s="756"/>
      <c r="F174" s="757"/>
      <c r="G174" s="779"/>
      <c r="H174" s="800"/>
      <c r="I174" s="801"/>
      <c r="J174" s="800"/>
      <c r="K174" s="813"/>
      <c r="L174" s="759"/>
      <c r="M174" s="760"/>
      <c r="N174" s="761"/>
      <c r="O174" s="804"/>
      <c r="P174" s="815"/>
      <c r="Q174" s="760"/>
      <c r="R174" s="760"/>
      <c r="S174" s="761"/>
      <c r="T174" s="804"/>
      <c r="U174" s="815"/>
    </row>
    <row r="175" spans="1:21" ht="15" hidden="1" customHeight="1" outlineLevel="1" x14ac:dyDescent="0.25">
      <c r="A175" s="72">
        <v>168</v>
      </c>
      <c r="B175" s="754"/>
      <c r="C175" s="763"/>
      <c r="D175" s="756"/>
      <c r="E175" s="756"/>
      <c r="F175" s="757"/>
      <c r="G175" s="779"/>
      <c r="H175" s="800"/>
      <c r="I175" s="801"/>
      <c r="J175" s="800"/>
      <c r="K175" s="813"/>
      <c r="L175" s="759"/>
      <c r="M175" s="760"/>
      <c r="N175" s="761"/>
      <c r="O175" s="804"/>
      <c r="P175" s="815"/>
      <c r="Q175" s="760"/>
      <c r="R175" s="760"/>
      <c r="S175" s="761"/>
      <c r="T175" s="804"/>
      <c r="U175" s="815"/>
    </row>
    <row r="176" spans="1:21" ht="15" hidden="1" customHeight="1" outlineLevel="1" x14ac:dyDescent="0.25">
      <c r="A176" s="72">
        <v>169</v>
      </c>
      <c r="B176" s="754"/>
      <c r="C176" s="763"/>
      <c r="D176" s="756"/>
      <c r="E176" s="756"/>
      <c r="F176" s="757"/>
      <c r="G176" s="779"/>
      <c r="H176" s="800"/>
      <c r="I176" s="801"/>
      <c r="J176" s="800"/>
      <c r="K176" s="813"/>
      <c r="L176" s="759"/>
      <c r="M176" s="760"/>
      <c r="N176" s="761"/>
      <c r="O176" s="804"/>
      <c r="P176" s="815"/>
      <c r="Q176" s="760"/>
      <c r="R176" s="760"/>
      <c r="S176" s="761"/>
      <c r="T176" s="804"/>
      <c r="U176" s="815"/>
    </row>
    <row r="177" spans="1:21" ht="15" hidden="1" customHeight="1" outlineLevel="1" x14ac:dyDescent="0.25">
      <c r="A177" s="72">
        <v>170</v>
      </c>
      <c r="B177" s="754"/>
      <c r="C177" s="763"/>
      <c r="D177" s="756"/>
      <c r="E177" s="756"/>
      <c r="F177" s="757"/>
      <c r="G177" s="779"/>
      <c r="H177" s="800"/>
      <c r="I177" s="801"/>
      <c r="J177" s="800"/>
      <c r="K177" s="813"/>
      <c r="L177" s="759"/>
      <c r="M177" s="760"/>
      <c r="N177" s="761"/>
      <c r="O177" s="804"/>
      <c r="P177" s="815"/>
      <c r="Q177" s="760"/>
      <c r="R177" s="760"/>
      <c r="S177" s="761"/>
      <c r="T177" s="804"/>
      <c r="U177" s="815"/>
    </row>
    <row r="178" spans="1:21" ht="15" hidden="1" customHeight="1" outlineLevel="1" x14ac:dyDescent="0.25">
      <c r="A178" s="72">
        <v>171</v>
      </c>
      <c r="B178" s="754"/>
      <c r="C178" s="763"/>
      <c r="D178" s="756"/>
      <c r="E178" s="756"/>
      <c r="F178" s="757"/>
      <c r="G178" s="779"/>
      <c r="H178" s="800"/>
      <c r="I178" s="801"/>
      <c r="J178" s="800"/>
      <c r="K178" s="813"/>
      <c r="L178" s="759"/>
      <c r="M178" s="760"/>
      <c r="N178" s="761"/>
      <c r="O178" s="804"/>
      <c r="P178" s="815"/>
      <c r="Q178" s="760"/>
      <c r="R178" s="760"/>
      <c r="S178" s="761"/>
      <c r="T178" s="804"/>
      <c r="U178" s="815"/>
    </row>
    <row r="179" spans="1:21" ht="15" hidden="1" customHeight="1" outlineLevel="1" x14ac:dyDescent="0.25">
      <c r="A179" s="72">
        <v>172</v>
      </c>
      <c r="B179" s="754"/>
      <c r="C179" s="763"/>
      <c r="D179" s="756"/>
      <c r="E179" s="756"/>
      <c r="F179" s="757"/>
      <c r="G179" s="779"/>
      <c r="H179" s="800"/>
      <c r="I179" s="801"/>
      <c r="J179" s="800"/>
      <c r="K179" s="813"/>
      <c r="L179" s="759"/>
      <c r="M179" s="760"/>
      <c r="N179" s="761"/>
      <c r="O179" s="804"/>
      <c r="P179" s="815"/>
      <c r="Q179" s="760"/>
      <c r="R179" s="760"/>
      <c r="S179" s="761"/>
      <c r="T179" s="804"/>
      <c r="U179" s="815"/>
    </row>
    <row r="180" spans="1:21" ht="15" hidden="1" customHeight="1" outlineLevel="1" x14ac:dyDescent="0.25">
      <c r="A180" s="72">
        <v>173</v>
      </c>
      <c r="B180" s="754"/>
      <c r="C180" s="763"/>
      <c r="D180" s="756"/>
      <c r="E180" s="756"/>
      <c r="F180" s="757"/>
      <c r="G180" s="779"/>
      <c r="H180" s="800"/>
      <c r="I180" s="801"/>
      <c r="J180" s="800"/>
      <c r="K180" s="813"/>
      <c r="L180" s="759"/>
      <c r="M180" s="760"/>
      <c r="N180" s="761"/>
      <c r="O180" s="804"/>
      <c r="P180" s="815"/>
      <c r="Q180" s="760"/>
      <c r="R180" s="760"/>
      <c r="S180" s="761"/>
      <c r="T180" s="804"/>
      <c r="U180" s="815"/>
    </row>
    <row r="181" spans="1:21" ht="15" hidden="1" customHeight="1" outlineLevel="1" x14ac:dyDescent="0.25">
      <c r="A181" s="72">
        <v>174</v>
      </c>
      <c r="B181" s="754"/>
      <c r="C181" s="763"/>
      <c r="D181" s="756"/>
      <c r="E181" s="756"/>
      <c r="F181" s="757"/>
      <c r="G181" s="779"/>
      <c r="H181" s="800"/>
      <c r="I181" s="801"/>
      <c r="J181" s="800"/>
      <c r="K181" s="813"/>
      <c r="L181" s="759"/>
      <c r="M181" s="760"/>
      <c r="N181" s="761"/>
      <c r="O181" s="804"/>
      <c r="P181" s="815"/>
      <c r="Q181" s="760"/>
      <c r="R181" s="760"/>
      <c r="S181" s="761"/>
      <c r="T181" s="804"/>
      <c r="U181" s="815"/>
    </row>
    <row r="182" spans="1:21" ht="15" hidden="1" customHeight="1" outlineLevel="1" x14ac:dyDescent="0.25">
      <c r="A182" s="72">
        <v>175</v>
      </c>
      <c r="B182" s="754"/>
      <c r="C182" s="763"/>
      <c r="D182" s="756"/>
      <c r="E182" s="756"/>
      <c r="F182" s="757"/>
      <c r="G182" s="779"/>
      <c r="H182" s="800"/>
      <c r="I182" s="801"/>
      <c r="J182" s="800"/>
      <c r="K182" s="813"/>
      <c r="L182" s="759"/>
      <c r="M182" s="760"/>
      <c r="N182" s="761"/>
      <c r="O182" s="804"/>
      <c r="P182" s="815"/>
      <c r="Q182" s="760"/>
      <c r="R182" s="760"/>
      <c r="S182" s="761"/>
      <c r="T182" s="804"/>
      <c r="U182" s="815"/>
    </row>
    <row r="183" spans="1:21" ht="15" hidden="1" customHeight="1" outlineLevel="1" x14ac:dyDescent="0.25">
      <c r="A183" s="72">
        <v>176</v>
      </c>
      <c r="B183" s="754"/>
      <c r="C183" s="763"/>
      <c r="D183" s="756"/>
      <c r="E183" s="756"/>
      <c r="F183" s="757"/>
      <c r="G183" s="779"/>
      <c r="H183" s="800"/>
      <c r="I183" s="801"/>
      <c r="J183" s="800"/>
      <c r="K183" s="813"/>
      <c r="L183" s="759"/>
      <c r="M183" s="760"/>
      <c r="N183" s="761"/>
      <c r="O183" s="804"/>
      <c r="P183" s="815"/>
      <c r="Q183" s="760"/>
      <c r="R183" s="760"/>
      <c r="S183" s="761"/>
      <c r="T183" s="804"/>
      <c r="U183" s="815"/>
    </row>
    <row r="184" spans="1:21" ht="15" hidden="1" customHeight="1" outlineLevel="1" x14ac:dyDescent="0.25">
      <c r="A184" s="72">
        <v>177</v>
      </c>
      <c r="B184" s="754"/>
      <c r="C184" s="763"/>
      <c r="D184" s="756"/>
      <c r="E184" s="756"/>
      <c r="F184" s="757"/>
      <c r="G184" s="779"/>
      <c r="H184" s="800"/>
      <c r="I184" s="801"/>
      <c r="J184" s="800"/>
      <c r="K184" s="813"/>
      <c r="L184" s="759"/>
      <c r="M184" s="760"/>
      <c r="N184" s="761"/>
      <c r="O184" s="804"/>
      <c r="P184" s="815"/>
      <c r="Q184" s="760"/>
      <c r="R184" s="760"/>
      <c r="S184" s="761"/>
      <c r="T184" s="804"/>
      <c r="U184" s="815"/>
    </row>
    <row r="185" spans="1:21" ht="15" hidden="1" customHeight="1" outlineLevel="1" x14ac:dyDescent="0.25">
      <c r="A185" s="72">
        <v>178</v>
      </c>
      <c r="B185" s="754"/>
      <c r="C185" s="763"/>
      <c r="D185" s="756"/>
      <c r="E185" s="756"/>
      <c r="F185" s="757"/>
      <c r="G185" s="779"/>
      <c r="H185" s="800"/>
      <c r="I185" s="801"/>
      <c r="J185" s="800"/>
      <c r="K185" s="813"/>
      <c r="L185" s="759"/>
      <c r="M185" s="760"/>
      <c r="N185" s="761"/>
      <c r="O185" s="804"/>
      <c r="P185" s="815"/>
      <c r="Q185" s="760"/>
      <c r="R185" s="760"/>
      <c r="S185" s="761"/>
      <c r="T185" s="804"/>
      <c r="U185" s="815"/>
    </row>
    <row r="186" spans="1:21" ht="15" hidden="1" customHeight="1" outlineLevel="1" x14ac:dyDescent="0.25">
      <c r="A186" s="72">
        <v>179</v>
      </c>
      <c r="B186" s="754"/>
      <c r="C186" s="763"/>
      <c r="D186" s="756"/>
      <c r="E186" s="756"/>
      <c r="F186" s="757"/>
      <c r="G186" s="779"/>
      <c r="H186" s="800"/>
      <c r="I186" s="801"/>
      <c r="J186" s="800"/>
      <c r="K186" s="813"/>
      <c r="L186" s="759"/>
      <c r="M186" s="760"/>
      <c r="N186" s="761"/>
      <c r="O186" s="804"/>
      <c r="P186" s="815"/>
      <c r="Q186" s="760"/>
      <c r="R186" s="760"/>
      <c r="S186" s="761"/>
      <c r="T186" s="804"/>
      <c r="U186" s="815"/>
    </row>
    <row r="187" spans="1:21" ht="15" hidden="1" customHeight="1" outlineLevel="1" x14ac:dyDescent="0.25">
      <c r="A187" s="72">
        <v>180</v>
      </c>
      <c r="B187" s="754"/>
      <c r="C187" s="763"/>
      <c r="D187" s="756"/>
      <c r="E187" s="756"/>
      <c r="F187" s="757"/>
      <c r="G187" s="779"/>
      <c r="H187" s="800"/>
      <c r="I187" s="801"/>
      <c r="J187" s="800"/>
      <c r="K187" s="813"/>
      <c r="L187" s="759"/>
      <c r="M187" s="760"/>
      <c r="N187" s="761"/>
      <c r="O187" s="804"/>
      <c r="P187" s="815"/>
      <c r="Q187" s="760"/>
      <c r="R187" s="760"/>
      <c r="S187" s="761"/>
      <c r="T187" s="804"/>
      <c r="U187" s="815"/>
    </row>
    <row r="188" spans="1:21" ht="15" hidden="1" customHeight="1" outlineLevel="1" x14ac:dyDescent="0.25">
      <c r="A188" s="72">
        <v>181</v>
      </c>
      <c r="B188" s="754"/>
      <c r="C188" s="763"/>
      <c r="D188" s="756"/>
      <c r="E188" s="756"/>
      <c r="F188" s="757"/>
      <c r="G188" s="779"/>
      <c r="H188" s="800"/>
      <c r="I188" s="801"/>
      <c r="J188" s="800"/>
      <c r="K188" s="813"/>
      <c r="L188" s="759"/>
      <c r="M188" s="760"/>
      <c r="N188" s="761"/>
      <c r="O188" s="804"/>
      <c r="P188" s="815"/>
      <c r="Q188" s="760"/>
      <c r="R188" s="760"/>
      <c r="S188" s="761"/>
      <c r="T188" s="804"/>
      <c r="U188" s="815"/>
    </row>
    <row r="189" spans="1:21" ht="15" hidden="1" customHeight="1" outlineLevel="1" x14ac:dyDescent="0.25">
      <c r="A189" s="72">
        <v>182</v>
      </c>
      <c r="B189" s="754"/>
      <c r="C189" s="763"/>
      <c r="D189" s="756"/>
      <c r="E189" s="756"/>
      <c r="F189" s="757"/>
      <c r="G189" s="779"/>
      <c r="H189" s="800"/>
      <c r="I189" s="801"/>
      <c r="J189" s="800"/>
      <c r="K189" s="813"/>
      <c r="L189" s="759"/>
      <c r="M189" s="760"/>
      <c r="N189" s="761"/>
      <c r="O189" s="804"/>
      <c r="P189" s="815"/>
      <c r="Q189" s="760"/>
      <c r="R189" s="760"/>
      <c r="S189" s="761"/>
      <c r="T189" s="804"/>
      <c r="U189" s="815"/>
    </row>
    <row r="190" spans="1:21" ht="15" hidden="1" customHeight="1" outlineLevel="1" x14ac:dyDescent="0.25">
      <c r="A190" s="72">
        <v>183</v>
      </c>
      <c r="B190" s="754"/>
      <c r="C190" s="763"/>
      <c r="D190" s="756"/>
      <c r="E190" s="756"/>
      <c r="F190" s="757"/>
      <c r="G190" s="779"/>
      <c r="H190" s="800"/>
      <c r="I190" s="801"/>
      <c r="J190" s="800"/>
      <c r="K190" s="813"/>
      <c r="L190" s="759"/>
      <c r="M190" s="760"/>
      <c r="N190" s="761"/>
      <c r="O190" s="804"/>
      <c r="P190" s="815"/>
      <c r="Q190" s="760"/>
      <c r="R190" s="760"/>
      <c r="S190" s="761"/>
      <c r="T190" s="804"/>
      <c r="U190" s="815"/>
    </row>
    <row r="191" spans="1:21" ht="15" hidden="1" customHeight="1" outlineLevel="1" x14ac:dyDescent="0.25">
      <c r="A191" s="72">
        <v>184</v>
      </c>
      <c r="B191" s="754"/>
      <c r="C191" s="763"/>
      <c r="D191" s="756"/>
      <c r="E191" s="756"/>
      <c r="F191" s="757"/>
      <c r="G191" s="779"/>
      <c r="H191" s="800"/>
      <c r="I191" s="801"/>
      <c r="J191" s="800"/>
      <c r="K191" s="813"/>
      <c r="L191" s="759"/>
      <c r="M191" s="760"/>
      <c r="N191" s="761"/>
      <c r="O191" s="804"/>
      <c r="P191" s="815"/>
      <c r="Q191" s="760"/>
      <c r="R191" s="760"/>
      <c r="S191" s="761"/>
      <c r="T191" s="804"/>
      <c r="U191" s="815"/>
    </row>
    <row r="192" spans="1:21" ht="15" hidden="1" customHeight="1" outlineLevel="1" x14ac:dyDescent="0.25">
      <c r="A192" s="72">
        <v>185</v>
      </c>
      <c r="B192" s="754"/>
      <c r="C192" s="763"/>
      <c r="D192" s="756"/>
      <c r="E192" s="756"/>
      <c r="F192" s="757"/>
      <c r="G192" s="779"/>
      <c r="H192" s="800"/>
      <c r="I192" s="801"/>
      <c r="J192" s="800"/>
      <c r="K192" s="813"/>
      <c r="L192" s="759"/>
      <c r="M192" s="760"/>
      <c r="N192" s="761"/>
      <c r="O192" s="804"/>
      <c r="P192" s="815"/>
      <c r="Q192" s="760"/>
      <c r="R192" s="760"/>
      <c r="S192" s="761"/>
      <c r="T192" s="804"/>
      <c r="U192" s="815"/>
    </row>
    <row r="193" spans="1:21" ht="15" hidden="1" customHeight="1" outlineLevel="1" x14ac:dyDescent="0.25">
      <c r="A193" s="72">
        <v>186</v>
      </c>
      <c r="B193" s="754"/>
      <c r="C193" s="763"/>
      <c r="D193" s="756"/>
      <c r="E193" s="756"/>
      <c r="F193" s="757"/>
      <c r="G193" s="779"/>
      <c r="H193" s="800"/>
      <c r="I193" s="801"/>
      <c r="J193" s="800"/>
      <c r="K193" s="813"/>
      <c r="L193" s="759"/>
      <c r="M193" s="760"/>
      <c r="N193" s="761"/>
      <c r="O193" s="804"/>
      <c r="P193" s="815"/>
      <c r="Q193" s="760"/>
      <c r="R193" s="760"/>
      <c r="S193" s="761"/>
      <c r="T193" s="804"/>
      <c r="U193" s="815"/>
    </row>
    <row r="194" spans="1:21" ht="15" hidden="1" customHeight="1" outlineLevel="1" x14ac:dyDescent="0.25">
      <c r="A194" s="72">
        <v>187</v>
      </c>
      <c r="B194" s="754"/>
      <c r="C194" s="763"/>
      <c r="D194" s="756"/>
      <c r="E194" s="756"/>
      <c r="F194" s="757"/>
      <c r="G194" s="779"/>
      <c r="H194" s="800"/>
      <c r="I194" s="801"/>
      <c r="J194" s="800"/>
      <c r="K194" s="813"/>
      <c r="L194" s="759"/>
      <c r="M194" s="760"/>
      <c r="N194" s="761"/>
      <c r="O194" s="804"/>
      <c r="P194" s="815"/>
      <c r="Q194" s="760"/>
      <c r="R194" s="760"/>
      <c r="S194" s="761"/>
      <c r="T194" s="804"/>
      <c r="U194" s="815"/>
    </row>
    <row r="195" spans="1:21" ht="15" hidden="1" customHeight="1" outlineLevel="1" x14ac:dyDescent="0.25">
      <c r="A195" s="72">
        <v>188</v>
      </c>
      <c r="B195" s="754"/>
      <c r="C195" s="763"/>
      <c r="D195" s="756"/>
      <c r="E195" s="756"/>
      <c r="F195" s="757"/>
      <c r="G195" s="779"/>
      <c r="H195" s="800"/>
      <c r="I195" s="801"/>
      <c r="J195" s="800"/>
      <c r="K195" s="813"/>
      <c r="L195" s="759"/>
      <c r="M195" s="760"/>
      <c r="N195" s="761"/>
      <c r="O195" s="804"/>
      <c r="P195" s="815"/>
      <c r="Q195" s="760"/>
      <c r="R195" s="760"/>
      <c r="S195" s="761"/>
      <c r="T195" s="804"/>
      <c r="U195" s="815"/>
    </row>
    <row r="196" spans="1:21" ht="15" hidden="1" customHeight="1" outlineLevel="1" x14ac:dyDescent="0.25">
      <c r="A196" s="72">
        <v>189</v>
      </c>
      <c r="B196" s="754"/>
      <c r="C196" s="763"/>
      <c r="D196" s="756"/>
      <c r="E196" s="756"/>
      <c r="F196" s="757"/>
      <c r="G196" s="779"/>
      <c r="H196" s="800"/>
      <c r="I196" s="801"/>
      <c r="J196" s="800"/>
      <c r="K196" s="813"/>
      <c r="L196" s="759"/>
      <c r="M196" s="760"/>
      <c r="N196" s="761"/>
      <c r="O196" s="804"/>
      <c r="P196" s="815"/>
      <c r="Q196" s="760"/>
      <c r="R196" s="760"/>
      <c r="S196" s="761"/>
      <c r="T196" s="804"/>
      <c r="U196" s="815"/>
    </row>
    <row r="197" spans="1:21" ht="15" hidden="1" customHeight="1" outlineLevel="1" x14ac:dyDescent="0.25">
      <c r="A197" s="72">
        <v>190</v>
      </c>
      <c r="B197" s="754"/>
      <c r="C197" s="763"/>
      <c r="D197" s="756"/>
      <c r="E197" s="756"/>
      <c r="F197" s="757"/>
      <c r="G197" s="779"/>
      <c r="H197" s="800"/>
      <c r="I197" s="801"/>
      <c r="J197" s="800"/>
      <c r="K197" s="813"/>
      <c r="L197" s="759"/>
      <c r="M197" s="760"/>
      <c r="N197" s="761"/>
      <c r="O197" s="804"/>
      <c r="P197" s="815"/>
      <c r="Q197" s="760"/>
      <c r="R197" s="760"/>
      <c r="S197" s="761"/>
      <c r="T197" s="804"/>
      <c r="U197" s="815"/>
    </row>
    <row r="198" spans="1:21" ht="15" hidden="1" customHeight="1" outlineLevel="1" x14ac:dyDescent="0.25">
      <c r="A198" s="72">
        <v>191</v>
      </c>
      <c r="B198" s="754"/>
      <c r="C198" s="763"/>
      <c r="D198" s="756"/>
      <c r="E198" s="756"/>
      <c r="F198" s="757"/>
      <c r="G198" s="779"/>
      <c r="H198" s="800"/>
      <c r="I198" s="801"/>
      <c r="J198" s="800"/>
      <c r="K198" s="813"/>
      <c r="L198" s="759"/>
      <c r="M198" s="760"/>
      <c r="N198" s="761"/>
      <c r="O198" s="804"/>
      <c r="P198" s="815"/>
      <c r="Q198" s="760"/>
      <c r="R198" s="760"/>
      <c r="S198" s="761"/>
      <c r="T198" s="804"/>
      <c r="U198" s="815"/>
    </row>
    <row r="199" spans="1:21" ht="15" hidden="1" customHeight="1" outlineLevel="1" x14ac:dyDescent="0.25">
      <c r="A199" s="72">
        <v>192</v>
      </c>
      <c r="B199" s="754"/>
      <c r="C199" s="763"/>
      <c r="D199" s="756"/>
      <c r="E199" s="756"/>
      <c r="F199" s="757"/>
      <c r="G199" s="779"/>
      <c r="H199" s="800"/>
      <c r="I199" s="801"/>
      <c r="J199" s="800"/>
      <c r="K199" s="813"/>
      <c r="L199" s="759"/>
      <c r="M199" s="760"/>
      <c r="N199" s="761"/>
      <c r="O199" s="804"/>
      <c r="P199" s="815"/>
      <c r="Q199" s="760"/>
      <c r="R199" s="760"/>
      <c r="S199" s="761"/>
      <c r="T199" s="804"/>
      <c r="U199" s="815"/>
    </row>
    <row r="200" spans="1:21" ht="15" hidden="1" customHeight="1" outlineLevel="1" x14ac:dyDescent="0.25">
      <c r="A200" s="72">
        <v>193</v>
      </c>
      <c r="B200" s="754"/>
      <c r="C200" s="763"/>
      <c r="D200" s="756"/>
      <c r="E200" s="756"/>
      <c r="F200" s="757"/>
      <c r="G200" s="779"/>
      <c r="H200" s="800"/>
      <c r="I200" s="801"/>
      <c r="J200" s="800"/>
      <c r="K200" s="813"/>
      <c r="L200" s="759"/>
      <c r="M200" s="760"/>
      <c r="N200" s="761"/>
      <c r="O200" s="804"/>
      <c r="P200" s="815"/>
      <c r="Q200" s="760"/>
      <c r="R200" s="760"/>
      <c r="S200" s="761"/>
      <c r="T200" s="804"/>
      <c r="U200" s="815"/>
    </row>
    <row r="201" spans="1:21" ht="15" hidden="1" customHeight="1" outlineLevel="1" x14ac:dyDescent="0.25">
      <c r="A201" s="72">
        <v>194</v>
      </c>
      <c r="B201" s="754"/>
      <c r="C201" s="763"/>
      <c r="D201" s="756"/>
      <c r="E201" s="756"/>
      <c r="F201" s="757"/>
      <c r="G201" s="779"/>
      <c r="H201" s="800"/>
      <c r="I201" s="801"/>
      <c r="J201" s="800"/>
      <c r="K201" s="813"/>
      <c r="L201" s="759"/>
      <c r="M201" s="760"/>
      <c r="N201" s="761"/>
      <c r="O201" s="804"/>
      <c r="P201" s="815"/>
      <c r="Q201" s="760"/>
      <c r="R201" s="760"/>
      <c r="S201" s="761"/>
      <c r="T201" s="804"/>
      <c r="U201" s="815"/>
    </row>
    <row r="202" spans="1:21" ht="15" hidden="1" customHeight="1" outlineLevel="1" x14ac:dyDescent="0.25">
      <c r="A202" s="72">
        <v>195</v>
      </c>
      <c r="B202" s="754"/>
      <c r="C202" s="763"/>
      <c r="D202" s="756"/>
      <c r="E202" s="756"/>
      <c r="F202" s="757"/>
      <c r="G202" s="779"/>
      <c r="H202" s="800"/>
      <c r="I202" s="801"/>
      <c r="J202" s="800"/>
      <c r="K202" s="813"/>
      <c r="L202" s="759"/>
      <c r="M202" s="760"/>
      <c r="N202" s="761"/>
      <c r="O202" s="804"/>
      <c r="P202" s="815"/>
      <c r="Q202" s="760"/>
      <c r="R202" s="760"/>
      <c r="S202" s="761"/>
      <c r="T202" s="804"/>
      <c r="U202" s="815"/>
    </row>
    <row r="203" spans="1:21" ht="15" hidden="1" customHeight="1" outlineLevel="1" x14ac:dyDescent="0.25">
      <c r="A203" s="72">
        <v>196</v>
      </c>
      <c r="B203" s="754"/>
      <c r="C203" s="763"/>
      <c r="D203" s="756"/>
      <c r="E203" s="756"/>
      <c r="F203" s="757"/>
      <c r="G203" s="779"/>
      <c r="H203" s="800"/>
      <c r="I203" s="801"/>
      <c r="J203" s="800"/>
      <c r="K203" s="813"/>
      <c r="L203" s="759"/>
      <c r="M203" s="760"/>
      <c r="N203" s="761"/>
      <c r="O203" s="804"/>
      <c r="P203" s="815"/>
      <c r="Q203" s="760"/>
      <c r="R203" s="760"/>
      <c r="S203" s="761"/>
      <c r="T203" s="804"/>
      <c r="U203" s="815"/>
    </row>
    <row r="204" spans="1:21" ht="15" hidden="1" customHeight="1" outlineLevel="1" x14ac:dyDescent="0.25">
      <c r="A204" s="72">
        <v>197</v>
      </c>
      <c r="B204" s="754"/>
      <c r="C204" s="763"/>
      <c r="D204" s="756"/>
      <c r="E204" s="756"/>
      <c r="F204" s="757"/>
      <c r="G204" s="779"/>
      <c r="H204" s="800"/>
      <c r="I204" s="801"/>
      <c r="J204" s="800"/>
      <c r="K204" s="813"/>
      <c r="L204" s="759"/>
      <c r="M204" s="760"/>
      <c r="N204" s="761"/>
      <c r="O204" s="804"/>
      <c r="P204" s="815"/>
      <c r="Q204" s="760"/>
      <c r="R204" s="760"/>
      <c r="S204" s="761"/>
      <c r="T204" s="804"/>
      <c r="U204" s="815"/>
    </row>
    <row r="205" spans="1:21" ht="15" hidden="1" customHeight="1" outlineLevel="1" x14ac:dyDescent="0.25">
      <c r="A205" s="72">
        <v>198</v>
      </c>
      <c r="B205" s="754"/>
      <c r="C205" s="763"/>
      <c r="D205" s="756"/>
      <c r="E205" s="756"/>
      <c r="F205" s="757"/>
      <c r="G205" s="779"/>
      <c r="H205" s="800"/>
      <c r="I205" s="801"/>
      <c r="J205" s="800"/>
      <c r="K205" s="813"/>
      <c r="L205" s="759"/>
      <c r="M205" s="760"/>
      <c r="N205" s="761"/>
      <c r="O205" s="804"/>
      <c r="P205" s="815"/>
      <c r="Q205" s="760"/>
      <c r="R205" s="760"/>
      <c r="S205" s="761"/>
      <c r="T205" s="804"/>
      <c r="U205" s="815"/>
    </row>
    <row r="206" spans="1:21" ht="15" hidden="1" customHeight="1" outlineLevel="1" x14ac:dyDescent="0.25">
      <c r="A206" s="72">
        <v>199</v>
      </c>
      <c r="B206" s="754"/>
      <c r="C206" s="763"/>
      <c r="D206" s="756"/>
      <c r="E206" s="756"/>
      <c r="F206" s="757"/>
      <c r="G206" s="779"/>
      <c r="H206" s="800"/>
      <c r="I206" s="801"/>
      <c r="J206" s="800"/>
      <c r="K206" s="813"/>
      <c r="L206" s="759"/>
      <c r="M206" s="760"/>
      <c r="N206" s="761"/>
      <c r="O206" s="804"/>
      <c r="P206" s="815"/>
      <c r="Q206" s="760"/>
      <c r="R206" s="760"/>
      <c r="S206" s="761"/>
      <c r="T206" s="804"/>
      <c r="U206" s="815"/>
    </row>
    <row r="207" spans="1:21" ht="15" hidden="1" customHeight="1" outlineLevel="1" x14ac:dyDescent="0.25">
      <c r="A207" s="72">
        <v>200</v>
      </c>
      <c r="B207" s="754"/>
      <c r="C207" s="763"/>
      <c r="D207" s="756"/>
      <c r="E207" s="756"/>
      <c r="F207" s="757"/>
      <c r="G207" s="779"/>
      <c r="H207" s="800"/>
      <c r="I207" s="801"/>
      <c r="J207" s="800"/>
      <c r="K207" s="813"/>
      <c r="L207" s="759"/>
      <c r="M207" s="760"/>
      <c r="N207" s="761"/>
      <c r="O207" s="804"/>
      <c r="P207" s="815"/>
      <c r="Q207" s="760"/>
      <c r="R207" s="760"/>
      <c r="S207" s="761"/>
      <c r="T207" s="804"/>
      <c r="U207" s="815"/>
    </row>
    <row r="208" spans="1:21" ht="15" hidden="1" customHeight="1" outlineLevel="1" x14ac:dyDescent="0.25">
      <c r="A208" s="72">
        <v>201</v>
      </c>
      <c r="B208" s="754"/>
      <c r="C208" s="763"/>
      <c r="D208" s="756"/>
      <c r="E208" s="756"/>
      <c r="F208" s="757"/>
      <c r="G208" s="779"/>
      <c r="H208" s="800"/>
      <c r="I208" s="801"/>
      <c r="J208" s="800"/>
      <c r="K208" s="813"/>
      <c r="L208" s="759"/>
      <c r="M208" s="760"/>
      <c r="N208" s="761"/>
      <c r="O208" s="804"/>
      <c r="P208" s="815"/>
      <c r="Q208" s="760"/>
      <c r="R208" s="760"/>
      <c r="S208" s="761"/>
      <c r="T208" s="804"/>
      <c r="U208" s="815"/>
    </row>
    <row r="209" spans="1:21" ht="15" hidden="1" customHeight="1" outlineLevel="1" x14ac:dyDescent="0.25">
      <c r="A209" s="72">
        <v>202</v>
      </c>
      <c r="B209" s="754"/>
      <c r="C209" s="763"/>
      <c r="D209" s="756"/>
      <c r="E209" s="756"/>
      <c r="F209" s="757"/>
      <c r="G209" s="779"/>
      <c r="H209" s="800"/>
      <c r="I209" s="801"/>
      <c r="J209" s="800"/>
      <c r="K209" s="813"/>
      <c r="L209" s="759"/>
      <c r="M209" s="760"/>
      <c r="N209" s="761"/>
      <c r="O209" s="804"/>
      <c r="P209" s="815"/>
      <c r="Q209" s="760"/>
      <c r="R209" s="760"/>
      <c r="S209" s="761"/>
      <c r="T209" s="804"/>
      <c r="U209" s="815"/>
    </row>
    <row r="210" spans="1:21" ht="15" hidden="1" customHeight="1" outlineLevel="1" x14ac:dyDescent="0.25">
      <c r="A210" s="72">
        <v>203</v>
      </c>
      <c r="B210" s="754"/>
      <c r="C210" s="763"/>
      <c r="D210" s="756"/>
      <c r="E210" s="756"/>
      <c r="F210" s="757"/>
      <c r="G210" s="779"/>
      <c r="H210" s="800"/>
      <c r="I210" s="801"/>
      <c r="J210" s="800"/>
      <c r="K210" s="813"/>
      <c r="L210" s="759"/>
      <c r="M210" s="760"/>
      <c r="N210" s="761"/>
      <c r="O210" s="804"/>
      <c r="P210" s="815"/>
      <c r="Q210" s="760"/>
      <c r="R210" s="760"/>
      <c r="S210" s="761"/>
      <c r="T210" s="804"/>
      <c r="U210" s="815"/>
    </row>
    <row r="211" spans="1:21" ht="15" hidden="1" customHeight="1" outlineLevel="1" x14ac:dyDescent="0.25">
      <c r="A211" s="72">
        <v>204</v>
      </c>
      <c r="B211" s="754"/>
      <c r="C211" s="763"/>
      <c r="D211" s="756"/>
      <c r="E211" s="756"/>
      <c r="F211" s="757"/>
      <c r="G211" s="779"/>
      <c r="H211" s="800"/>
      <c r="I211" s="801"/>
      <c r="J211" s="800"/>
      <c r="K211" s="813"/>
      <c r="L211" s="759"/>
      <c r="M211" s="760"/>
      <c r="N211" s="761"/>
      <c r="O211" s="804"/>
      <c r="P211" s="815"/>
      <c r="Q211" s="760"/>
      <c r="R211" s="760"/>
      <c r="S211" s="761"/>
      <c r="T211" s="804"/>
      <c r="U211" s="815"/>
    </row>
    <row r="212" spans="1:21" ht="15" hidden="1" customHeight="1" outlineLevel="1" x14ac:dyDescent="0.25">
      <c r="A212" s="72">
        <v>205</v>
      </c>
      <c r="B212" s="754"/>
      <c r="C212" s="763"/>
      <c r="D212" s="756"/>
      <c r="E212" s="756"/>
      <c r="F212" s="757"/>
      <c r="G212" s="779"/>
      <c r="H212" s="800"/>
      <c r="I212" s="801"/>
      <c r="J212" s="800"/>
      <c r="K212" s="813"/>
      <c r="L212" s="759"/>
      <c r="M212" s="760"/>
      <c r="N212" s="761"/>
      <c r="O212" s="804"/>
      <c r="P212" s="815"/>
      <c r="Q212" s="760"/>
      <c r="R212" s="760"/>
      <c r="S212" s="761"/>
      <c r="T212" s="804"/>
      <c r="U212" s="815"/>
    </row>
    <row r="213" spans="1:21" ht="15" hidden="1" customHeight="1" outlineLevel="1" x14ac:dyDescent="0.25">
      <c r="A213" s="72">
        <v>206</v>
      </c>
      <c r="B213" s="754"/>
      <c r="C213" s="763"/>
      <c r="D213" s="756"/>
      <c r="E213" s="756"/>
      <c r="F213" s="757"/>
      <c r="G213" s="779"/>
      <c r="H213" s="800"/>
      <c r="I213" s="801"/>
      <c r="J213" s="800"/>
      <c r="K213" s="813"/>
      <c r="L213" s="759"/>
      <c r="M213" s="760"/>
      <c r="N213" s="761"/>
      <c r="O213" s="804"/>
      <c r="P213" s="815"/>
      <c r="Q213" s="760"/>
      <c r="R213" s="760"/>
      <c r="S213" s="761"/>
      <c r="T213" s="804"/>
      <c r="U213" s="815"/>
    </row>
    <row r="214" spans="1:21" ht="15" hidden="1" customHeight="1" outlineLevel="1" x14ac:dyDescent="0.25">
      <c r="A214" s="72">
        <v>207</v>
      </c>
      <c r="B214" s="754"/>
      <c r="C214" s="763"/>
      <c r="D214" s="756"/>
      <c r="E214" s="756"/>
      <c r="F214" s="757"/>
      <c r="G214" s="779"/>
      <c r="H214" s="800"/>
      <c r="I214" s="801"/>
      <c r="J214" s="800"/>
      <c r="K214" s="813"/>
      <c r="L214" s="759"/>
      <c r="M214" s="760"/>
      <c r="N214" s="761"/>
      <c r="O214" s="804"/>
      <c r="P214" s="815"/>
      <c r="Q214" s="760"/>
      <c r="R214" s="760"/>
      <c r="S214" s="761"/>
      <c r="T214" s="804"/>
      <c r="U214" s="815"/>
    </row>
    <row r="215" spans="1:21" ht="15" hidden="1" customHeight="1" outlineLevel="1" x14ac:dyDescent="0.25">
      <c r="A215" s="72">
        <v>208</v>
      </c>
      <c r="B215" s="754"/>
      <c r="C215" s="763"/>
      <c r="D215" s="756"/>
      <c r="E215" s="756"/>
      <c r="F215" s="757"/>
      <c r="G215" s="779"/>
      <c r="H215" s="800"/>
      <c r="I215" s="801"/>
      <c r="J215" s="800"/>
      <c r="K215" s="813"/>
      <c r="L215" s="759"/>
      <c r="M215" s="760"/>
      <c r="N215" s="761"/>
      <c r="O215" s="804"/>
      <c r="P215" s="815"/>
      <c r="Q215" s="760"/>
      <c r="R215" s="760"/>
      <c r="S215" s="761"/>
      <c r="T215" s="804"/>
      <c r="U215" s="815"/>
    </row>
    <row r="216" spans="1:21" ht="15" hidden="1" customHeight="1" outlineLevel="1" x14ac:dyDescent="0.25">
      <c r="A216" s="72">
        <v>209</v>
      </c>
      <c r="B216" s="754"/>
      <c r="C216" s="763"/>
      <c r="D216" s="756"/>
      <c r="E216" s="756"/>
      <c r="F216" s="757"/>
      <c r="G216" s="779"/>
      <c r="H216" s="800"/>
      <c r="I216" s="801"/>
      <c r="J216" s="800"/>
      <c r="K216" s="813"/>
      <c r="L216" s="759"/>
      <c r="M216" s="760"/>
      <c r="N216" s="761"/>
      <c r="O216" s="804"/>
      <c r="P216" s="815"/>
      <c r="Q216" s="760"/>
      <c r="R216" s="760"/>
      <c r="S216" s="761"/>
      <c r="T216" s="804"/>
      <c r="U216" s="815"/>
    </row>
    <row r="217" spans="1:21" ht="15" hidden="1" customHeight="1" outlineLevel="1" x14ac:dyDescent="0.25">
      <c r="A217" s="72">
        <v>210</v>
      </c>
      <c r="B217" s="754"/>
      <c r="C217" s="763"/>
      <c r="D217" s="756"/>
      <c r="E217" s="756"/>
      <c r="F217" s="757"/>
      <c r="G217" s="779"/>
      <c r="H217" s="800"/>
      <c r="I217" s="801"/>
      <c r="J217" s="800"/>
      <c r="K217" s="813"/>
      <c r="L217" s="759"/>
      <c r="M217" s="760"/>
      <c r="N217" s="761"/>
      <c r="O217" s="804"/>
      <c r="P217" s="815"/>
      <c r="Q217" s="760"/>
      <c r="R217" s="760"/>
      <c r="S217" s="761"/>
      <c r="T217" s="804"/>
      <c r="U217" s="815"/>
    </row>
    <row r="218" spans="1:21" ht="15" hidden="1" customHeight="1" outlineLevel="1" x14ac:dyDescent="0.25">
      <c r="A218" s="72">
        <v>211</v>
      </c>
      <c r="B218" s="754"/>
      <c r="C218" s="763"/>
      <c r="D218" s="756"/>
      <c r="E218" s="756"/>
      <c r="F218" s="757"/>
      <c r="G218" s="779"/>
      <c r="H218" s="800"/>
      <c r="I218" s="801"/>
      <c r="J218" s="800"/>
      <c r="K218" s="813"/>
      <c r="L218" s="759"/>
      <c r="M218" s="760"/>
      <c r="N218" s="761"/>
      <c r="O218" s="804"/>
      <c r="P218" s="815"/>
      <c r="Q218" s="760"/>
      <c r="R218" s="760"/>
      <c r="S218" s="761"/>
      <c r="T218" s="804"/>
      <c r="U218" s="815"/>
    </row>
    <row r="219" spans="1:21" ht="15" hidden="1" customHeight="1" outlineLevel="1" x14ac:dyDescent="0.25">
      <c r="A219" s="72">
        <v>212</v>
      </c>
      <c r="B219" s="754"/>
      <c r="C219" s="763"/>
      <c r="D219" s="756"/>
      <c r="E219" s="756"/>
      <c r="F219" s="757"/>
      <c r="G219" s="779"/>
      <c r="H219" s="800"/>
      <c r="I219" s="801"/>
      <c r="J219" s="800"/>
      <c r="K219" s="813"/>
      <c r="L219" s="759"/>
      <c r="M219" s="760"/>
      <c r="N219" s="761"/>
      <c r="O219" s="804"/>
      <c r="P219" s="815"/>
      <c r="Q219" s="760"/>
      <c r="R219" s="760"/>
      <c r="S219" s="761"/>
      <c r="T219" s="804"/>
      <c r="U219" s="815"/>
    </row>
    <row r="220" spans="1:21" ht="15" hidden="1" customHeight="1" outlineLevel="1" x14ac:dyDescent="0.25">
      <c r="A220" s="72">
        <v>213</v>
      </c>
      <c r="B220" s="754"/>
      <c r="C220" s="763"/>
      <c r="D220" s="756"/>
      <c r="E220" s="756"/>
      <c r="F220" s="757"/>
      <c r="G220" s="779"/>
      <c r="H220" s="800"/>
      <c r="I220" s="801"/>
      <c r="J220" s="800"/>
      <c r="K220" s="813"/>
      <c r="L220" s="759"/>
      <c r="M220" s="760"/>
      <c r="N220" s="761"/>
      <c r="O220" s="804"/>
      <c r="P220" s="815"/>
      <c r="Q220" s="760"/>
      <c r="R220" s="760"/>
      <c r="S220" s="761"/>
      <c r="T220" s="804"/>
      <c r="U220" s="815"/>
    </row>
    <row r="221" spans="1:21" ht="15" hidden="1" customHeight="1" outlineLevel="1" x14ac:dyDescent="0.25">
      <c r="A221" s="72">
        <v>214</v>
      </c>
      <c r="B221" s="754"/>
      <c r="C221" s="763"/>
      <c r="D221" s="756"/>
      <c r="E221" s="756"/>
      <c r="F221" s="757"/>
      <c r="G221" s="779"/>
      <c r="H221" s="800"/>
      <c r="I221" s="801"/>
      <c r="J221" s="800"/>
      <c r="K221" s="813"/>
      <c r="L221" s="759"/>
      <c r="M221" s="760"/>
      <c r="N221" s="761"/>
      <c r="O221" s="804"/>
      <c r="P221" s="815"/>
      <c r="Q221" s="760"/>
      <c r="R221" s="760"/>
      <c r="S221" s="761"/>
      <c r="T221" s="804"/>
      <c r="U221" s="815"/>
    </row>
    <row r="222" spans="1:21" ht="15" hidden="1" customHeight="1" outlineLevel="1" x14ac:dyDescent="0.25">
      <c r="A222" s="72">
        <v>215</v>
      </c>
      <c r="B222" s="754"/>
      <c r="C222" s="763"/>
      <c r="D222" s="756"/>
      <c r="E222" s="756"/>
      <c r="F222" s="757"/>
      <c r="G222" s="779"/>
      <c r="H222" s="800"/>
      <c r="I222" s="801"/>
      <c r="J222" s="800"/>
      <c r="K222" s="813"/>
      <c r="L222" s="759"/>
      <c r="M222" s="760"/>
      <c r="N222" s="761"/>
      <c r="O222" s="804"/>
      <c r="P222" s="815"/>
      <c r="Q222" s="760"/>
      <c r="R222" s="760"/>
      <c r="S222" s="761"/>
      <c r="T222" s="804"/>
      <c r="U222" s="815"/>
    </row>
    <row r="223" spans="1:21" ht="15" hidden="1" customHeight="1" outlineLevel="1" x14ac:dyDescent="0.25">
      <c r="A223" s="72">
        <v>216</v>
      </c>
      <c r="B223" s="754"/>
      <c r="C223" s="763"/>
      <c r="D223" s="756"/>
      <c r="E223" s="756"/>
      <c r="F223" s="757"/>
      <c r="G223" s="779"/>
      <c r="H223" s="800"/>
      <c r="I223" s="801"/>
      <c r="J223" s="800"/>
      <c r="K223" s="813"/>
      <c r="L223" s="759"/>
      <c r="M223" s="760"/>
      <c r="N223" s="761"/>
      <c r="O223" s="804"/>
      <c r="P223" s="815"/>
      <c r="Q223" s="760"/>
      <c r="R223" s="760"/>
      <c r="S223" s="761"/>
      <c r="T223" s="804"/>
      <c r="U223" s="815"/>
    </row>
    <row r="224" spans="1:21" ht="15" hidden="1" customHeight="1" outlineLevel="1" x14ac:dyDescent="0.25">
      <c r="A224" s="72">
        <v>217</v>
      </c>
      <c r="B224" s="754"/>
      <c r="C224" s="763"/>
      <c r="D224" s="756"/>
      <c r="E224" s="756"/>
      <c r="F224" s="757"/>
      <c r="G224" s="779"/>
      <c r="H224" s="800"/>
      <c r="I224" s="801"/>
      <c r="J224" s="800"/>
      <c r="K224" s="813"/>
      <c r="L224" s="759"/>
      <c r="M224" s="760"/>
      <c r="N224" s="761"/>
      <c r="O224" s="804"/>
      <c r="P224" s="815"/>
      <c r="Q224" s="760"/>
      <c r="R224" s="760"/>
      <c r="S224" s="761"/>
      <c r="T224" s="804"/>
      <c r="U224" s="815"/>
    </row>
    <row r="225" spans="1:21" ht="15" hidden="1" customHeight="1" outlineLevel="1" x14ac:dyDescent="0.25">
      <c r="A225" s="72">
        <v>218</v>
      </c>
      <c r="B225" s="754"/>
      <c r="C225" s="763"/>
      <c r="D225" s="756"/>
      <c r="E225" s="756"/>
      <c r="F225" s="757"/>
      <c r="G225" s="779"/>
      <c r="H225" s="800"/>
      <c r="I225" s="801"/>
      <c r="J225" s="800"/>
      <c r="K225" s="813"/>
      <c r="L225" s="759"/>
      <c r="M225" s="760"/>
      <c r="N225" s="761"/>
      <c r="O225" s="804"/>
      <c r="P225" s="815"/>
      <c r="Q225" s="760"/>
      <c r="R225" s="760"/>
      <c r="S225" s="761"/>
      <c r="T225" s="804"/>
      <c r="U225" s="815"/>
    </row>
    <row r="226" spans="1:21" ht="15" hidden="1" customHeight="1" outlineLevel="1" x14ac:dyDescent="0.25">
      <c r="A226" s="72">
        <v>219</v>
      </c>
      <c r="B226" s="754"/>
      <c r="C226" s="763"/>
      <c r="D226" s="756"/>
      <c r="E226" s="756"/>
      <c r="F226" s="757"/>
      <c r="G226" s="779"/>
      <c r="H226" s="800"/>
      <c r="I226" s="801"/>
      <c r="J226" s="800"/>
      <c r="K226" s="813"/>
      <c r="L226" s="759"/>
      <c r="M226" s="760"/>
      <c r="N226" s="761"/>
      <c r="O226" s="804"/>
      <c r="P226" s="815"/>
      <c r="Q226" s="760"/>
      <c r="R226" s="760"/>
      <c r="S226" s="761"/>
      <c r="T226" s="804"/>
      <c r="U226" s="815"/>
    </row>
    <row r="227" spans="1:21" ht="15" hidden="1" customHeight="1" outlineLevel="1" x14ac:dyDescent="0.25">
      <c r="A227" s="72">
        <v>220</v>
      </c>
      <c r="B227" s="754"/>
      <c r="C227" s="763"/>
      <c r="D227" s="756"/>
      <c r="E227" s="756"/>
      <c r="F227" s="757"/>
      <c r="G227" s="779"/>
      <c r="H227" s="800"/>
      <c r="I227" s="801"/>
      <c r="J227" s="800"/>
      <c r="K227" s="813"/>
      <c r="L227" s="759"/>
      <c r="M227" s="760"/>
      <c r="N227" s="761"/>
      <c r="O227" s="804"/>
      <c r="P227" s="815"/>
      <c r="Q227" s="760"/>
      <c r="R227" s="760"/>
      <c r="S227" s="761"/>
      <c r="T227" s="804"/>
      <c r="U227" s="815"/>
    </row>
    <row r="228" spans="1:21" ht="15" hidden="1" customHeight="1" outlineLevel="1" x14ac:dyDescent="0.25">
      <c r="A228" s="72">
        <v>221</v>
      </c>
      <c r="B228" s="754"/>
      <c r="C228" s="763"/>
      <c r="D228" s="756"/>
      <c r="E228" s="756"/>
      <c r="F228" s="757"/>
      <c r="G228" s="779"/>
      <c r="H228" s="800"/>
      <c r="I228" s="801"/>
      <c r="J228" s="800"/>
      <c r="K228" s="813"/>
      <c r="L228" s="759"/>
      <c r="M228" s="760"/>
      <c r="N228" s="761"/>
      <c r="O228" s="804"/>
      <c r="P228" s="815"/>
      <c r="Q228" s="760"/>
      <c r="R228" s="760"/>
      <c r="S228" s="761"/>
      <c r="T228" s="804"/>
      <c r="U228" s="815"/>
    </row>
    <row r="229" spans="1:21" ht="15" hidden="1" customHeight="1" outlineLevel="1" x14ac:dyDescent="0.25">
      <c r="A229" s="72">
        <v>222</v>
      </c>
      <c r="B229" s="754"/>
      <c r="C229" s="763"/>
      <c r="D229" s="756"/>
      <c r="E229" s="756"/>
      <c r="F229" s="757"/>
      <c r="G229" s="779"/>
      <c r="H229" s="800"/>
      <c r="I229" s="801"/>
      <c r="J229" s="800"/>
      <c r="K229" s="813"/>
      <c r="L229" s="759"/>
      <c r="M229" s="760"/>
      <c r="N229" s="761"/>
      <c r="O229" s="804"/>
      <c r="P229" s="815"/>
      <c r="Q229" s="760"/>
      <c r="R229" s="760"/>
      <c r="S229" s="761"/>
      <c r="T229" s="804"/>
      <c r="U229" s="815"/>
    </row>
    <row r="230" spans="1:21" ht="15" hidden="1" customHeight="1" outlineLevel="1" x14ac:dyDescent="0.25">
      <c r="A230" s="72">
        <v>223</v>
      </c>
      <c r="B230" s="754"/>
      <c r="C230" s="763"/>
      <c r="D230" s="756"/>
      <c r="E230" s="756"/>
      <c r="F230" s="757"/>
      <c r="G230" s="779"/>
      <c r="H230" s="800"/>
      <c r="I230" s="801"/>
      <c r="J230" s="800"/>
      <c r="K230" s="813"/>
      <c r="L230" s="759"/>
      <c r="M230" s="760"/>
      <c r="N230" s="761"/>
      <c r="O230" s="804"/>
      <c r="P230" s="815"/>
      <c r="Q230" s="760"/>
      <c r="R230" s="760"/>
      <c r="S230" s="761"/>
      <c r="T230" s="804"/>
      <c r="U230" s="815"/>
    </row>
    <row r="231" spans="1:21" ht="15" hidden="1" customHeight="1" outlineLevel="1" x14ac:dyDescent="0.25">
      <c r="A231" s="72">
        <v>224</v>
      </c>
      <c r="B231" s="754"/>
      <c r="C231" s="763"/>
      <c r="D231" s="756"/>
      <c r="E231" s="756"/>
      <c r="F231" s="757"/>
      <c r="G231" s="779"/>
      <c r="H231" s="800"/>
      <c r="I231" s="801"/>
      <c r="J231" s="800"/>
      <c r="K231" s="813"/>
      <c r="L231" s="759"/>
      <c r="M231" s="760"/>
      <c r="N231" s="761"/>
      <c r="O231" s="804"/>
      <c r="P231" s="815"/>
      <c r="Q231" s="760"/>
      <c r="R231" s="760"/>
      <c r="S231" s="761"/>
      <c r="T231" s="804"/>
      <c r="U231" s="815"/>
    </row>
    <row r="232" spans="1:21" ht="15" hidden="1" customHeight="1" outlineLevel="1" x14ac:dyDescent="0.25">
      <c r="A232" s="72">
        <v>225</v>
      </c>
      <c r="B232" s="754"/>
      <c r="C232" s="763"/>
      <c r="D232" s="756"/>
      <c r="E232" s="756"/>
      <c r="F232" s="757"/>
      <c r="G232" s="779"/>
      <c r="H232" s="800"/>
      <c r="I232" s="801"/>
      <c r="J232" s="800"/>
      <c r="K232" s="813"/>
      <c r="L232" s="759"/>
      <c r="M232" s="760"/>
      <c r="N232" s="761"/>
      <c r="O232" s="804"/>
      <c r="P232" s="815"/>
      <c r="Q232" s="760"/>
      <c r="R232" s="760"/>
      <c r="S232" s="761"/>
      <c r="T232" s="804"/>
      <c r="U232" s="815"/>
    </row>
    <row r="233" spans="1:21" ht="15" hidden="1" customHeight="1" outlineLevel="1" x14ac:dyDescent="0.25">
      <c r="A233" s="72">
        <v>226</v>
      </c>
      <c r="B233" s="754"/>
      <c r="C233" s="763"/>
      <c r="D233" s="756"/>
      <c r="E233" s="756"/>
      <c r="F233" s="757"/>
      <c r="G233" s="779"/>
      <c r="H233" s="800"/>
      <c r="I233" s="801"/>
      <c r="J233" s="800"/>
      <c r="K233" s="813"/>
      <c r="L233" s="759"/>
      <c r="M233" s="760"/>
      <c r="N233" s="761"/>
      <c r="O233" s="804"/>
      <c r="P233" s="815"/>
      <c r="Q233" s="760"/>
      <c r="R233" s="760"/>
      <c r="S233" s="761"/>
      <c r="T233" s="804"/>
      <c r="U233" s="815"/>
    </row>
    <row r="234" spans="1:21" ht="15" hidden="1" customHeight="1" outlineLevel="1" x14ac:dyDescent="0.25">
      <c r="A234" s="72">
        <v>227</v>
      </c>
      <c r="B234" s="754"/>
      <c r="C234" s="763"/>
      <c r="D234" s="756"/>
      <c r="E234" s="756"/>
      <c r="F234" s="757"/>
      <c r="G234" s="779"/>
      <c r="H234" s="800"/>
      <c r="I234" s="801"/>
      <c r="J234" s="800"/>
      <c r="K234" s="813"/>
      <c r="L234" s="759"/>
      <c r="M234" s="760"/>
      <c r="N234" s="761"/>
      <c r="O234" s="804"/>
      <c r="P234" s="815"/>
      <c r="Q234" s="760"/>
      <c r="R234" s="760"/>
      <c r="S234" s="761"/>
      <c r="T234" s="804"/>
      <c r="U234" s="815"/>
    </row>
    <row r="235" spans="1:21" ht="15" hidden="1" customHeight="1" outlineLevel="1" x14ac:dyDescent="0.25">
      <c r="A235" s="72">
        <v>228</v>
      </c>
      <c r="B235" s="754"/>
      <c r="C235" s="763"/>
      <c r="D235" s="756"/>
      <c r="E235" s="756"/>
      <c r="F235" s="757"/>
      <c r="G235" s="779"/>
      <c r="H235" s="800"/>
      <c r="I235" s="801"/>
      <c r="J235" s="800"/>
      <c r="K235" s="813"/>
      <c r="L235" s="759"/>
      <c r="M235" s="760"/>
      <c r="N235" s="761"/>
      <c r="O235" s="804"/>
      <c r="P235" s="815"/>
      <c r="Q235" s="760"/>
      <c r="R235" s="760"/>
      <c r="S235" s="761"/>
      <c r="T235" s="804"/>
      <c r="U235" s="815"/>
    </row>
    <row r="236" spans="1:21" ht="15" hidden="1" customHeight="1" outlineLevel="1" x14ac:dyDescent="0.25">
      <c r="A236" s="72">
        <v>229</v>
      </c>
      <c r="B236" s="754"/>
      <c r="C236" s="763"/>
      <c r="D236" s="756"/>
      <c r="E236" s="756"/>
      <c r="F236" s="757"/>
      <c r="G236" s="779"/>
      <c r="H236" s="800"/>
      <c r="I236" s="801"/>
      <c r="J236" s="800"/>
      <c r="K236" s="813"/>
      <c r="L236" s="759"/>
      <c r="M236" s="760"/>
      <c r="N236" s="761"/>
      <c r="O236" s="804"/>
      <c r="P236" s="815"/>
      <c r="Q236" s="760"/>
      <c r="R236" s="760"/>
      <c r="S236" s="761"/>
      <c r="T236" s="804"/>
      <c r="U236" s="815"/>
    </row>
    <row r="237" spans="1:21" ht="15" hidden="1" customHeight="1" outlineLevel="1" x14ac:dyDescent="0.25">
      <c r="A237" s="72">
        <v>230</v>
      </c>
      <c r="B237" s="754"/>
      <c r="C237" s="763"/>
      <c r="D237" s="756"/>
      <c r="E237" s="756"/>
      <c r="F237" s="757"/>
      <c r="G237" s="779"/>
      <c r="H237" s="800"/>
      <c r="I237" s="801"/>
      <c r="J237" s="800"/>
      <c r="K237" s="813"/>
      <c r="L237" s="759"/>
      <c r="M237" s="760"/>
      <c r="N237" s="761"/>
      <c r="O237" s="804"/>
      <c r="P237" s="815"/>
      <c r="Q237" s="760"/>
      <c r="R237" s="760"/>
      <c r="S237" s="761"/>
      <c r="T237" s="804"/>
      <c r="U237" s="815"/>
    </row>
    <row r="238" spans="1:21" ht="15" hidden="1" customHeight="1" outlineLevel="1" x14ac:dyDescent="0.25">
      <c r="A238" s="72">
        <v>231</v>
      </c>
      <c r="B238" s="754"/>
      <c r="C238" s="763"/>
      <c r="D238" s="756"/>
      <c r="E238" s="756"/>
      <c r="F238" s="757"/>
      <c r="G238" s="779"/>
      <c r="H238" s="800"/>
      <c r="I238" s="801"/>
      <c r="J238" s="800"/>
      <c r="K238" s="813"/>
      <c r="L238" s="759"/>
      <c r="M238" s="760"/>
      <c r="N238" s="761"/>
      <c r="O238" s="804"/>
      <c r="P238" s="815"/>
      <c r="Q238" s="760"/>
      <c r="R238" s="760"/>
      <c r="S238" s="761"/>
      <c r="T238" s="804"/>
      <c r="U238" s="815"/>
    </row>
    <row r="239" spans="1:21" ht="15" hidden="1" customHeight="1" outlineLevel="1" x14ac:dyDescent="0.25">
      <c r="A239" s="72">
        <v>232</v>
      </c>
      <c r="B239" s="754"/>
      <c r="C239" s="763"/>
      <c r="D239" s="756"/>
      <c r="E239" s="756"/>
      <c r="F239" s="757"/>
      <c r="G239" s="779"/>
      <c r="H239" s="800"/>
      <c r="I239" s="801"/>
      <c r="J239" s="800"/>
      <c r="K239" s="813"/>
      <c r="L239" s="759"/>
      <c r="M239" s="760"/>
      <c r="N239" s="761"/>
      <c r="O239" s="804"/>
      <c r="P239" s="815"/>
      <c r="Q239" s="760"/>
      <c r="R239" s="760"/>
      <c r="S239" s="761"/>
      <c r="T239" s="804"/>
      <c r="U239" s="815"/>
    </row>
    <row r="240" spans="1:21" ht="15" hidden="1" customHeight="1" outlineLevel="1" x14ac:dyDescent="0.25">
      <c r="A240" s="72">
        <v>233</v>
      </c>
      <c r="B240" s="754"/>
      <c r="C240" s="763"/>
      <c r="D240" s="756"/>
      <c r="E240" s="756"/>
      <c r="F240" s="757"/>
      <c r="G240" s="779"/>
      <c r="H240" s="800"/>
      <c r="I240" s="801"/>
      <c r="J240" s="800"/>
      <c r="K240" s="813"/>
      <c r="L240" s="759"/>
      <c r="M240" s="760"/>
      <c r="N240" s="761"/>
      <c r="O240" s="804"/>
      <c r="P240" s="815"/>
      <c r="Q240" s="760"/>
      <c r="R240" s="760"/>
      <c r="S240" s="761"/>
      <c r="T240" s="804"/>
      <c r="U240" s="815"/>
    </row>
    <row r="241" spans="1:21" ht="15" hidden="1" customHeight="1" outlineLevel="1" x14ac:dyDescent="0.25">
      <c r="A241" s="72">
        <v>234</v>
      </c>
      <c r="B241" s="754"/>
      <c r="C241" s="763"/>
      <c r="D241" s="756"/>
      <c r="E241" s="756"/>
      <c r="F241" s="757"/>
      <c r="G241" s="779"/>
      <c r="H241" s="800"/>
      <c r="I241" s="801"/>
      <c r="J241" s="800"/>
      <c r="K241" s="813"/>
      <c r="L241" s="759"/>
      <c r="M241" s="760"/>
      <c r="N241" s="761"/>
      <c r="O241" s="804"/>
      <c r="P241" s="815"/>
      <c r="Q241" s="760"/>
      <c r="R241" s="760"/>
      <c r="S241" s="761"/>
      <c r="T241" s="804"/>
      <c r="U241" s="815"/>
    </row>
    <row r="242" spans="1:21" ht="15" hidden="1" customHeight="1" outlineLevel="1" x14ac:dyDescent="0.25">
      <c r="A242" s="72">
        <v>235</v>
      </c>
      <c r="B242" s="754"/>
      <c r="C242" s="763"/>
      <c r="D242" s="756"/>
      <c r="E242" s="756"/>
      <c r="F242" s="757"/>
      <c r="G242" s="779"/>
      <c r="H242" s="800"/>
      <c r="I242" s="801"/>
      <c r="J242" s="800"/>
      <c r="K242" s="813"/>
      <c r="L242" s="759"/>
      <c r="M242" s="760"/>
      <c r="N242" s="761"/>
      <c r="O242" s="804"/>
      <c r="P242" s="815"/>
      <c r="Q242" s="760"/>
      <c r="R242" s="760"/>
      <c r="S242" s="761"/>
      <c r="T242" s="804"/>
      <c r="U242" s="815"/>
    </row>
    <row r="243" spans="1:21" ht="15" hidden="1" customHeight="1" outlineLevel="1" x14ac:dyDescent="0.25">
      <c r="A243" s="72">
        <v>236</v>
      </c>
      <c r="B243" s="754"/>
      <c r="C243" s="763"/>
      <c r="D243" s="756"/>
      <c r="E243" s="756"/>
      <c r="F243" s="757"/>
      <c r="G243" s="779"/>
      <c r="H243" s="800"/>
      <c r="I243" s="801"/>
      <c r="J243" s="800"/>
      <c r="K243" s="813"/>
      <c r="L243" s="759"/>
      <c r="M243" s="760"/>
      <c r="N243" s="761"/>
      <c r="O243" s="804"/>
      <c r="P243" s="815"/>
      <c r="Q243" s="760"/>
      <c r="R243" s="760"/>
      <c r="S243" s="761"/>
      <c r="T243" s="804"/>
      <c r="U243" s="815"/>
    </row>
    <row r="244" spans="1:21" ht="15" hidden="1" customHeight="1" outlineLevel="1" x14ac:dyDescent="0.25">
      <c r="A244" s="72">
        <v>237</v>
      </c>
      <c r="B244" s="754"/>
      <c r="C244" s="763"/>
      <c r="D244" s="756"/>
      <c r="E244" s="756"/>
      <c r="F244" s="757"/>
      <c r="G244" s="779"/>
      <c r="H244" s="800"/>
      <c r="I244" s="801"/>
      <c r="J244" s="800"/>
      <c r="K244" s="813"/>
      <c r="L244" s="759"/>
      <c r="M244" s="760"/>
      <c r="N244" s="761"/>
      <c r="O244" s="804"/>
      <c r="P244" s="815"/>
      <c r="Q244" s="760"/>
      <c r="R244" s="760"/>
      <c r="S244" s="761"/>
      <c r="T244" s="804"/>
      <c r="U244" s="815"/>
    </row>
    <row r="245" spans="1:21" ht="15" hidden="1" customHeight="1" outlineLevel="1" x14ac:dyDescent="0.25">
      <c r="A245" s="72">
        <v>238</v>
      </c>
      <c r="B245" s="754"/>
      <c r="C245" s="763"/>
      <c r="D245" s="756"/>
      <c r="E245" s="756"/>
      <c r="F245" s="757"/>
      <c r="G245" s="779"/>
      <c r="H245" s="800"/>
      <c r="I245" s="801"/>
      <c r="J245" s="800"/>
      <c r="K245" s="813"/>
      <c r="L245" s="759"/>
      <c r="M245" s="760"/>
      <c r="N245" s="761"/>
      <c r="O245" s="804"/>
      <c r="P245" s="815"/>
      <c r="Q245" s="760"/>
      <c r="R245" s="760"/>
      <c r="S245" s="761"/>
      <c r="T245" s="804"/>
      <c r="U245" s="815"/>
    </row>
    <row r="246" spans="1:21" ht="15" hidden="1" customHeight="1" outlineLevel="1" x14ac:dyDescent="0.25">
      <c r="A246" s="72">
        <v>239</v>
      </c>
      <c r="B246" s="754"/>
      <c r="C246" s="763"/>
      <c r="D246" s="756"/>
      <c r="E246" s="756"/>
      <c r="F246" s="757"/>
      <c r="G246" s="779"/>
      <c r="H246" s="800"/>
      <c r="I246" s="801"/>
      <c r="J246" s="800"/>
      <c r="K246" s="813"/>
      <c r="L246" s="759"/>
      <c r="M246" s="760"/>
      <c r="N246" s="761"/>
      <c r="O246" s="804"/>
      <c r="P246" s="815"/>
      <c r="Q246" s="760"/>
      <c r="R246" s="760"/>
      <c r="S246" s="761"/>
      <c r="T246" s="804"/>
      <c r="U246" s="815"/>
    </row>
    <row r="247" spans="1:21" ht="15" hidden="1" customHeight="1" outlineLevel="1" x14ac:dyDescent="0.25">
      <c r="A247" s="72">
        <v>240</v>
      </c>
      <c r="B247" s="754"/>
      <c r="C247" s="763"/>
      <c r="D247" s="756"/>
      <c r="E247" s="756"/>
      <c r="F247" s="757"/>
      <c r="G247" s="779"/>
      <c r="H247" s="800"/>
      <c r="I247" s="801"/>
      <c r="J247" s="800"/>
      <c r="K247" s="813"/>
      <c r="L247" s="759"/>
      <c r="M247" s="760"/>
      <c r="N247" s="761"/>
      <c r="O247" s="804"/>
      <c r="P247" s="815"/>
      <c r="Q247" s="760"/>
      <c r="R247" s="760"/>
      <c r="S247" s="761"/>
      <c r="T247" s="804"/>
      <c r="U247" s="815"/>
    </row>
    <row r="248" spans="1:21" ht="15" hidden="1" customHeight="1" outlineLevel="1" x14ac:dyDescent="0.25">
      <c r="A248" s="72">
        <v>241</v>
      </c>
      <c r="B248" s="754"/>
      <c r="C248" s="763"/>
      <c r="D248" s="756"/>
      <c r="E248" s="756"/>
      <c r="F248" s="757"/>
      <c r="G248" s="779"/>
      <c r="H248" s="800"/>
      <c r="I248" s="801"/>
      <c r="J248" s="800"/>
      <c r="K248" s="813"/>
      <c r="L248" s="759"/>
      <c r="M248" s="760"/>
      <c r="N248" s="761"/>
      <c r="O248" s="804"/>
      <c r="P248" s="815"/>
      <c r="Q248" s="760"/>
      <c r="R248" s="760"/>
      <c r="S248" s="761"/>
      <c r="T248" s="804"/>
      <c r="U248" s="815"/>
    </row>
    <row r="249" spans="1:21" ht="15" hidden="1" customHeight="1" outlineLevel="1" x14ac:dyDescent="0.25">
      <c r="A249" s="72">
        <v>242</v>
      </c>
      <c r="B249" s="754"/>
      <c r="C249" s="763"/>
      <c r="D249" s="756"/>
      <c r="E249" s="756"/>
      <c r="F249" s="757"/>
      <c r="G249" s="779"/>
      <c r="H249" s="800"/>
      <c r="I249" s="801"/>
      <c r="J249" s="800"/>
      <c r="K249" s="813"/>
      <c r="L249" s="759"/>
      <c r="M249" s="760"/>
      <c r="N249" s="761"/>
      <c r="O249" s="804"/>
      <c r="P249" s="815"/>
      <c r="Q249" s="760"/>
      <c r="R249" s="760"/>
      <c r="S249" s="761"/>
      <c r="T249" s="804"/>
      <c r="U249" s="815"/>
    </row>
    <row r="250" spans="1:21" ht="15" hidden="1" customHeight="1" outlineLevel="1" x14ac:dyDescent="0.25">
      <c r="A250" s="72">
        <v>243</v>
      </c>
      <c r="B250" s="754"/>
      <c r="C250" s="763"/>
      <c r="D250" s="756"/>
      <c r="E250" s="756"/>
      <c r="F250" s="757"/>
      <c r="G250" s="779"/>
      <c r="H250" s="800"/>
      <c r="I250" s="801"/>
      <c r="J250" s="800"/>
      <c r="K250" s="813"/>
      <c r="L250" s="759"/>
      <c r="M250" s="760"/>
      <c r="N250" s="761"/>
      <c r="O250" s="804"/>
      <c r="P250" s="815"/>
      <c r="Q250" s="760"/>
      <c r="R250" s="760"/>
      <c r="S250" s="761"/>
      <c r="T250" s="804"/>
      <c r="U250" s="815"/>
    </row>
    <row r="251" spans="1:21" ht="15" hidden="1" customHeight="1" outlineLevel="1" x14ac:dyDescent="0.25">
      <c r="A251" s="72">
        <v>244</v>
      </c>
      <c r="B251" s="754"/>
      <c r="C251" s="763"/>
      <c r="D251" s="756"/>
      <c r="E251" s="756"/>
      <c r="F251" s="757"/>
      <c r="G251" s="779"/>
      <c r="H251" s="800"/>
      <c r="I251" s="801"/>
      <c r="J251" s="800"/>
      <c r="K251" s="813"/>
      <c r="L251" s="759"/>
      <c r="M251" s="760"/>
      <c r="N251" s="761"/>
      <c r="O251" s="804"/>
      <c r="P251" s="815"/>
      <c r="Q251" s="760"/>
      <c r="R251" s="760"/>
      <c r="S251" s="761"/>
      <c r="T251" s="804"/>
      <c r="U251" s="815"/>
    </row>
    <row r="252" spans="1:21" ht="15" hidden="1" customHeight="1" outlineLevel="1" x14ac:dyDescent="0.25">
      <c r="A252" s="72">
        <v>245</v>
      </c>
      <c r="B252" s="754"/>
      <c r="C252" s="763"/>
      <c r="D252" s="756"/>
      <c r="E252" s="756"/>
      <c r="F252" s="757"/>
      <c r="G252" s="779"/>
      <c r="H252" s="800"/>
      <c r="I252" s="801"/>
      <c r="J252" s="800"/>
      <c r="K252" s="813"/>
      <c r="L252" s="759"/>
      <c r="M252" s="760"/>
      <c r="N252" s="761"/>
      <c r="O252" s="804"/>
      <c r="P252" s="815"/>
      <c r="Q252" s="760"/>
      <c r="R252" s="760"/>
      <c r="S252" s="761"/>
      <c r="T252" s="804"/>
      <c r="U252" s="815"/>
    </row>
    <row r="253" spans="1:21" ht="15" hidden="1" customHeight="1" outlineLevel="1" x14ac:dyDescent="0.25">
      <c r="A253" s="72">
        <v>246</v>
      </c>
      <c r="B253" s="754"/>
      <c r="C253" s="763"/>
      <c r="D253" s="756"/>
      <c r="E253" s="756"/>
      <c r="F253" s="757"/>
      <c r="G253" s="779"/>
      <c r="H253" s="800"/>
      <c r="I253" s="801"/>
      <c r="J253" s="800"/>
      <c r="K253" s="813"/>
      <c r="L253" s="759"/>
      <c r="M253" s="760"/>
      <c r="N253" s="761"/>
      <c r="O253" s="804"/>
      <c r="P253" s="815"/>
      <c r="Q253" s="760"/>
      <c r="R253" s="760"/>
      <c r="S253" s="761"/>
      <c r="T253" s="804"/>
      <c r="U253" s="815"/>
    </row>
    <row r="254" spans="1:21" ht="15" hidden="1" customHeight="1" outlineLevel="1" x14ac:dyDescent="0.25">
      <c r="A254" s="72">
        <v>247</v>
      </c>
      <c r="B254" s="754"/>
      <c r="C254" s="763"/>
      <c r="D254" s="756"/>
      <c r="E254" s="756"/>
      <c r="F254" s="757"/>
      <c r="G254" s="779"/>
      <c r="H254" s="800"/>
      <c r="I254" s="801"/>
      <c r="J254" s="800"/>
      <c r="K254" s="813"/>
      <c r="L254" s="759"/>
      <c r="M254" s="760"/>
      <c r="N254" s="761"/>
      <c r="O254" s="804"/>
      <c r="P254" s="815"/>
      <c r="Q254" s="760"/>
      <c r="R254" s="760"/>
      <c r="S254" s="761"/>
      <c r="T254" s="804"/>
      <c r="U254" s="815"/>
    </row>
    <row r="255" spans="1:21" ht="15" hidden="1" customHeight="1" outlineLevel="1" x14ac:dyDescent="0.25">
      <c r="A255" s="72">
        <v>248</v>
      </c>
      <c r="B255" s="754"/>
      <c r="C255" s="763"/>
      <c r="D255" s="756"/>
      <c r="E255" s="756"/>
      <c r="F255" s="757"/>
      <c r="G255" s="779"/>
      <c r="H255" s="800"/>
      <c r="I255" s="801"/>
      <c r="J255" s="800"/>
      <c r="K255" s="813"/>
      <c r="L255" s="759"/>
      <c r="M255" s="760"/>
      <c r="N255" s="761"/>
      <c r="O255" s="804"/>
      <c r="P255" s="815"/>
      <c r="Q255" s="760"/>
      <c r="R255" s="760"/>
      <c r="S255" s="761"/>
      <c r="T255" s="804"/>
      <c r="U255" s="815"/>
    </row>
    <row r="256" spans="1:21" ht="15" hidden="1" customHeight="1" outlineLevel="1" x14ac:dyDescent="0.25">
      <c r="A256" s="72">
        <v>249</v>
      </c>
      <c r="B256" s="754"/>
      <c r="C256" s="763"/>
      <c r="D256" s="756"/>
      <c r="E256" s="756"/>
      <c r="F256" s="757"/>
      <c r="G256" s="779"/>
      <c r="H256" s="800"/>
      <c r="I256" s="801"/>
      <c r="J256" s="800"/>
      <c r="K256" s="813"/>
      <c r="L256" s="759"/>
      <c r="M256" s="760"/>
      <c r="N256" s="761"/>
      <c r="O256" s="804"/>
      <c r="P256" s="815"/>
      <c r="Q256" s="760"/>
      <c r="R256" s="760"/>
      <c r="S256" s="761"/>
      <c r="T256" s="804"/>
      <c r="U256" s="815"/>
    </row>
    <row r="257" spans="1:21" ht="15" hidden="1" customHeight="1" outlineLevel="1" x14ac:dyDescent="0.25">
      <c r="A257" s="72">
        <v>250</v>
      </c>
      <c r="B257" s="754"/>
      <c r="C257" s="763"/>
      <c r="D257" s="756"/>
      <c r="E257" s="756"/>
      <c r="F257" s="757"/>
      <c r="G257" s="779"/>
      <c r="H257" s="800"/>
      <c r="I257" s="801"/>
      <c r="J257" s="800"/>
      <c r="K257" s="813"/>
      <c r="L257" s="759"/>
      <c r="M257" s="760"/>
      <c r="N257" s="761"/>
      <c r="O257" s="804"/>
      <c r="P257" s="815"/>
      <c r="Q257" s="760"/>
      <c r="R257" s="760"/>
      <c r="S257" s="761"/>
      <c r="T257" s="804"/>
      <c r="U257" s="815"/>
    </row>
    <row r="258" spans="1:21" ht="15" hidden="1" customHeight="1" outlineLevel="1" x14ac:dyDescent="0.25">
      <c r="A258" s="72">
        <v>251</v>
      </c>
      <c r="B258" s="754"/>
      <c r="C258" s="763"/>
      <c r="D258" s="756"/>
      <c r="E258" s="756"/>
      <c r="F258" s="757"/>
      <c r="G258" s="779"/>
      <c r="H258" s="800"/>
      <c r="I258" s="801"/>
      <c r="J258" s="800"/>
      <c r="K258" s="813"/>
      <c r="L258" s="759"/>
      <c r="M258" s="760"/>
      <c r="N258" s="761"/>
      <c r="O258" s="804"/>
      <c r="P258" s="815"/>
      <c r="Q258" s="760"/>
      <c r="R258" s="760"/>
      <c r="S258" s="761"/>
      <c r="T258" s="804"/>
      <c r="U258" s="815"/>
    </row>
    <row r="259" spans="1:21" ht="15" hidden="1" customHeight="1" outlineLevel="1" x14ac:dyDescent="0.25">
      <c r="A259" s="72">
        <v>252</v>
      </c>
      <c r="B259" s="754"/>
      <c r="C259" s="763"/>
      <c r="D259" s="756"/>
      <c r="E259" s="756"/>
      <c r="F259" s="757"/>
      <c r="G259" s="779"/>
      <c r="H259" s="800"/>
      <c r="I259" s="801"/>
      <c r="J259" s="800"/>
      <c r="K259" s="813"/>
      <c r="L259" s="759"/>
      <c r="M259" s="760"/>
      <c r="N259" s="761"/>
      <c r="O259" s="804"/>
      <c r="P259" s="815"/>
      <c r="Q259" s="760"/>
      <c r="R259" s="760"/>
      <c r="S259" s="761"/>
      <c r="T259" s="804"/>
      <c r="U259" s="815"/>
    </row>
    <row r="260" spans="1:21" ht="15" hidden="1" customHeight="1" outlineLevel="1" x14ac:dyDescent="0.25">
      <c r="A260" s="72">
        <v>253</v>
      </c>
      <c r="B260" s="754"/>
      <c r="C260" s="763"/>
      <c r="D260" s="756"/>
      <c r="E260" s="756"/>
      <c r="F260" s="757"/>
      <c r="G260" s="779"/>
      <c r="H260" s="800"/>
      <c r="I260" s="801"/>
      <c r="J260" s="800"/>
      <c r="K260" s="813"/>
      <c r="L260" s="759"/>
      <c r="M260" s="760"/>
      <c r="N260" s="761"/>
      <c r="O260" s="804"/>
      <c r="P260" s="815"/>
      <c r="Q260" s="760"/>
      <c r="R260" s="760"/>
      <c r="S260" s="761"/>
      <c r="T260" s="804"/>
      <c r="U260" s="815"/>
    </row>
    <row r="261" spans="1:21" ht="15" hidden="1" customHeight="1" outlineLevel="1" x14ac:dyDescent="0.25">
      <c r="A261" s="72">
        <v>254</v>
      </c>
      <c r="B261" s="754"/>
      <c r="C261" s="763"/>
      <c r="D261" s="756"/>
      <c r="E261" s="756"/>
      <c r="F261" s="757"/>
      <c r="G261" s="779"/>
      <c r="H261" s="800"/>
      <c r="I261" s="801"/>
      <c r="J261" s="800"/>
      <c r="K261" s="813"/>
      <c r="L261" s="759"/>
      <c r="M261" s="760"/>
      <c r="N261" s="761"/>
      <c r="O261" s="804"/>
      <c r="P261" s="815"/>
      <c r="Q261" s="760"/>
      <c r="R261" s="760"/>
      <c r="S261" s="761"/>
      <c r="T261" s="804"/>
      <c r="U261" s="815"/>
    </row>
    <row r="262" spans="1:21" ht="15" hidden="1" customHeight="1" outlineLevel="1" x14ac:dyDescent="0.25">
      <c r="A262" s="72">
        <v>255</v>
      </c>
      <c r="B262" s="754"/>
      <c r="C262" s="763"/>
      <c r="D262" s="756"/>
      <c r="E262" s="756"/>
      <c r="F262" s="757"/>
      <c r="G262" s="779"/>
      <c r="H262" s="800"/>
      <c r="I262" s="801"/>
      <c r="J262" s="800"/>
      <c r="K262" s="813"/>
      <c r="L262" s="759"/>
      <c r="M262" s="760"/>
      <c r="N262" s="761"/>
      <c r="O262" s="804"/>
      <c r="P262" s="815"/>
      <c r="Q262" s="760"/>
      <c r="R262" s="760"/>
      <c r="S262" s="761"/>
      <c r="T262" s="804"/>
      <c r="U262" s="815"/>
    </row>
    <row r="263" spans="1:21" ht="15" hidden="1" customHeight="1" outlineLevel="1" x14ac:dyDescent="0.25">
      <c r="A263" s="72">
        <v>256</v>
      </c>
      <c r="B263" s="754"/>
      <c r="C263" s="763"/>
      <c r="D263" s="756"/>
      <c r="E263" s="756"/>
      <c r="F263" s="757"/>
      <c r="G263" s="779"/>
      <c r="H263" s="800"/>
      <c r="I263" s="801"/>
      <c r="J263" s="800"/>
      <c r="K263" s="813"/>
      <c r="L263" s="759"/>
      <c r="M263" s="760"/>
      <c r="N263" s="761"/>
      <c r="O263" s="804"/>
      <c r="P263" s="815"/>
      <c r="Q263" s="760"/>
      <c r="R263" s="760"/>
      <c r="S263" s="761"/>
      <c r="T263" s="804"/>
      <c r="U263" s="815"/>
    </row>
    <row r="264" spans="1:21" ht="15" hidden="1" customHeight="1" outlineLevel="1" x14ac:dyDescent="0.25">
      <c r="A264" s="72">
        <v>257</v>
      </c>
      <c r="B264" s="754"/>
      <c r="C264" s="763"/>
      <c r="D264" s="756"/>
      <c r="E264" s="756"/>
      <c r="F264" s="757"/>
      <c r="G264" s="779"/>
      <c r="H264" s="800"/>
      <c r="I264" s="801"/>
      <c r="J264" s="800"/>
      <c r="K264" s="813"/>
      <c r="L264" s="759"/>
      <c r="M264" s="760"/>
      <c r="N264" s="761"/>
      <c r="O264" s="804"/>
      <c r="P264" s="815"/>
      <c r="Q264" s="760"/>
      <c r="R264" s="760"/>
      <c r="S264" s="761"/>
      <c r="T264" s="804"/>
      <c r="U264" s="815"/>
    </row>
    <row r="265" spans="1:21" ht="15" hidden="1" customHeight="1" outlineLevel="1" x14ac:dyDescent="0.25">
      <c r="A265" s="72">
        <v>258</v>
      </c>
      <c r="B265" s="754"/>
      <c r="C265" s="763"/>
      <c r="D265" s="756"/>
      <c r="E265" s="756"/>
      <c r="F265" s="757"/>
      <c r="G265" s="779"/>
      <c r="H265" s="800"/>
      <c r="I265" s="801"/>
      <c r="J265" s="800"/>
      <c r="K265" s="813"/>
      <c r="L265" s="759"/>
      <c r="M265" s="760"/>
      <c r="N265" s="761"/>
      <c r="O265" s="804"/>
      <c r="P265" s="815"/>
      <c r="Q265" s="760"/>
      <c r="R265" s="760"/>
      <c r="S265" s="761"/>
      <c r="T265" s="804"/>
      <c r="U265" s="815"/>
    </row>
    <row r="266" spans="1:21" ht="15" hidden="1" customHeight="1" outlineLevel="1" x14ac:dyDescent="0.25">
      <c r="A266" s="72">
        <v>259</v>
      </c>
      <c r="B266" s="754"/>
      <c r="C266" s="763"/>
      <c r="D266" s="756"/>
      <c r="E266" s="756"/>
      <c r="F266" s="757"/>
      <c r="G266" s="779"/>
      <c r="H266" s="800"/>
      <c r="I266" s="801"/>
      <c r="J266" s="800"/>
      <c r="K266" s="813"/>
      <c r="L266" s="759"/>
      <c r="M266" s="760"/>
      <c r="N266" s="761"/>
      <c r="O266" s="804"/>
      <c r="P266" s="815"/>
      <c r="Q266" s="760"/>
      <c r="R266" s="760"/>
      <c r="S266" s="761"/>
      <c r="T266" s="804"/>
      <c r="U266" s="815"/>
    </row>
    <row r="267" spans="1:21" ht="15" hidden="1" customHeight="1" outlineLevel="1" x14ac:dyDescent="0.25">
      <c r="A267" s="72">
        <v>260</v>
      </c>
      <c r="B267" s="754"/>
      <c r="C267" s="763"/>
      <c r="D267" s="756"/>
      <c r="E267" s="756"/>
      <c r="F267" s="757"/>
      <c r="G267" s="779"/>
      <c r="H267" s="800"/>
      <c r="I267" s="801"/>
      <c r="J267" s="800"/>
      <c r="K267" s="813"/>
      <c r="L267" s="759"/>
      <c r="M267" s="760"/>
      <c r="N267" s="761"/>
      <c r="O267" s="804"/>
      <c r="P267" s="815"/>
      <c r="Q267" s="760"/>
      <c r="R267" s="760"/>
      <c r="S267" s="761"/>
      <c r="T267" s="804"/>
      <c r="U267" s="815"/>
    </row>
    <row r="268" spans="1:21" ht="15" hidden="1" customHeight="1" outlineLevel="1" x14ac:dyDescent="0.25">
      <c r="A268" s="72">
        <v>261</v>
      </c>
      <c r="B268" s="754"/>
      <c r="C268" s="763"/>
      <c r="D268" s="756"/>
      <c r="E268" s="756"/>
      <c r="F268" s="757"/>
      <c r="G268" s="779"/>
      <c r="H268" s="800"/>
      <c r="I268" s="801"/>
      <c r="J268" s="800"/>
      <c r="K268" s="813"/>
      <c r="L268" s="759"/>
      <c r="M268" s="760"/>
      <c r="N268" s="761"/>
      <c r="O268" s="804"/>
      <c r="P268" s="815"/>
      <c r="Q268" s="760"/>
      <c r="R268" s="760"/>
      <c r="S268" s="761"/>
      <c r="T268" s="804"/>
      <c r="U268" s="815"/>
    </row>
    <row r="269" spans="1:21" ht="15" hidden="1" customHeight="1" outlineLevel="1" x14ac:dyDescent="0.25">
      <c r="A269" s="72">
        <v>262</v>
      </c>
      <c r="B269" s="754"/>
      <c r="C269" s="763"/>
      <c r="D269" s="756"/>
      <c r="E269" s="756"/>
      <c r="F269" s="757"/>
      <c r="G269" s="779"/>
      <c r="H269" s="800"/>
      <c r="I269" s="801"/>
      <c r="J269" s="800"/>
      <c r="K269" s="813"/>
      <c r="L269" s="759"/>
      <c r="M269" s="760"/>
      <c r="N269" s="761"/>
      <c r="O269" s="804"/>
      <c r="P269" s="815"/>
      <c r="Q269" s="760"/>
      <c r="R269" s="760"/>
      <c r="S269" s="761"/>
      <c r="T269" s="804"/>
      <c r="U269" s="815"/>
    </row>
    <row r="270" spans="1:21" ht="15" hidden="1" customHeight="1" outlineLevel="1" x14ac:dyDescent="0.25">
      <c r="A270" s="72">
        <v>263</v>
      </c>
      <c r="B270" s="754"/>
      <c r="C270" s="763"/>
      <c r="D270" s="756"/>
      <c r="E270" s="756"/>
      <c r="F270" s="757"/>
      <c r="G270" s="779"/>
      <c r="H270" s="800"/>
      <c r="I270" s="801"/>
      <c r="J270" s="800"/>
      <c r="K270" s="813"/>
      <c r="L270" s="759"/>
      <c r="M270" s="760"/>
      <c r="N270" s="761"/>
      <c r="O270" s="804"/>
      <c r="P270" s="815"/>
      <c r="Q270" s="760"/>
      <c r="R270" s="760"/>
      <c r="S270" s="761"/>
      <c r="T270" s="804"/>
      <c r="U270" s="815"/>
    </row>
    <row r="271" spans="1:21" ht="15" hidden="1" customHeight="1" outlineLevel="1" x14ac:dyDescent="0.25">
      <c r="A271" s="72">
        <v>264</v>
      </c>
      <c r="B271" s="754"/>
      <c r="C271" s="763"/>
      <c r="D271" s="756"/>
      <c r="E271" s="756"/>
      <c r="F271" s="757"/>
      <c r="G271" s="779"/>
      <c r="H271" s="800"/>
      <c r="I271" s="801"/>
      <c r="J271" s="800"/>
      <c r="K271" s="813"/>
      <c r="L271" s="759"/>
      <c r="M271" s="760"/>
      <c r="N271" s="761"/>
      <c r="O271" s="804"/>
      <c r="P271" s="815"/>
      <c r="Q271" s="760"/>
      <c r="R271" s="760"/>
      <c r="S271" s="761"/>
      <c r="T271" s="804"/>
      <c r="U271" s="815"/>
    </row>
    <row r="272" spans="1:21" ht="15" hidden="1" customHeight="1" outlineLevel="1" x14ac:dyDescent="0.25">
      <c r="A272" s="72">
        <v>265</v>
      </c>
      <c r="B272" s="754"/>
      <c r="C272" s="763"/>
      <c r="D272" s="756"/>
      <c r="E272" s="756"/>
      <c r="F272" s="757"/>
      <c r="G272" s="779"/>
      <c r="H272" s="800"/>
      <c r="I272" s="801"/>
      <c r="J272" s="800"/>
      <c r="K272" s="813"/>
      <c r="L272" s="759"/>
      <c r="M272" s="760"/>
      <c r="N272" s="761"/>
      <c r="O272" s="804"/>
      <c r="P272" s="815"/>
      <c r="Q272" s="760"/>
      <c r="R272" s="760"/>
      <c r="S272" s="761"/>
      <c r="T272" s="804"/>
      <c r="U272" s="815"/>
    </row>
    <row r="273" spans="1:21" ht="15" hidden="1" customHeight="1" outlineLevel="1" x14ac:dyDescent="0.25">
      <c r="A273" s="72">
        <v>266</v>
      </c>
      <c r="B273" s="754"/>
      <c r="C273" s="763"/>
      <c r="D273" s="756"/>
      <c r="E273" s="756"/>
      <c r="F273" s="757"/>
      <c r="G273" s="779"/>
      <c r="H273" s="800"/>
      <c r="I273" s="801"/>
      <c r="J273" s="800"/>
      <c r="K273" s="813"/>
      <c r="L273" s="759"/>
      <c r="M273" s="760"/>
      <c r="N273" s="761"/>
      <c r="O273" s="804"/>
      <c r="P273" s="815"/>
      <c r="Q273" s="760"/>
      <c r="R273" s="760"/>
      <c r="S273" s="761"/>
      <c r="T273" s="804"/>
      <c r="U273" s="815"/>
    </row>
    <row r="274" spans="1:21" ht="15" hidden="1" customHeight="1" outlineLevel="1" x14ac:dyDescent="0.25">
      <c r="A274" s="72">
        <v>267</v>
      </c>
      <c r="B274" s="754"/>
      <c r="C274" s="763"/>
      <c r="D274" s="756"/>
      <c r="E274" s="756"/>
      <c r="F274" s="757"/>
      <c r="G274" s="779"/>
      <c r="H274" s="800"/>
      <c r="I274" s="801"/>
      <c r="J274" s="800"/>
      <c r="K274" s="813"/>
      <c r="L274" s="759"/>
      <c r="M274" s="760"/>
      <c r="N274" s="761"/>
      <c r="O274" s="804"/>
      <c r="P274" s="815"/>
      <c r="Q274" s="760"/>
      <c r="R274" s="760"/>
      <c r="S274" s="761"/>
      <c r="T274" s="804"/>
      <c r="U274" s="815"/>
    </row>
    <row r="275" spans="1:21" ht="15" hidden="1" customHeight="1" outlineLevel="1" x14ac:dyDescent="0.25">
      <c r="A275" s="72">
        <v>268</v>
      </c>
      <c r="B275" s="754"/>
      <c r="C275" s="763"/>
      <c r="D275" s="756"/>
      <c r="E275" s="756"/>
      <c r="F275" s="757"/>
      <c r="G275" s="779"/>
      <c r="H275" s="800"/>
      <c r="I275" s="801"/>
      <c r="J275" s="800"/>
      <c r="K275" s="813"/>
      <c r="L275" s="759"/>
      <c r="M275" s="760"/>
      <c r="N275" s="761"/>
      <c r="O275" s="804"/>
      <c r="P275" s="815"/>
      <c r="Q275" s="760"/>
      <c r="R275" s="760"/>
      <c r="S275" s="761"/>
      <c r="T275" s="804"/>
      <c r="U275" s="815"/>
    </row>
    <row r="276" spans="1:21" ht="15" hidden="1" customHeight="1" outlineLevel="1" x14ac:dyDescent="0.25">
      <c r="A276" s="72">
        <v>269</v>
      </c>
      <c r="B276" s="754"/>
      <c r="C276" s="763"/>
      <c r="D276" s="756"/>
      <c r="E276" s="756"/>
      <c r="F276" s="757"/>
      <c r="G276" s="779"/>
      <c r="H276" s="800"/>
      <c r="I276" s="801"/>
      <c r="J276" s="800"/>
      <c r="K276" s="813"/>
      <c r="L276" s="759"/>
      <c r="M276" s="760"/>
      <c r="N276" s="761"/>
      <c r="O276" s="804"/>
      <c r="P276" s="815"/>
      <c r="Q276" s="760"/>
      <c r="R276" s="760"/>
      <c r="S276" s="761"/>
      <c r="T276" s="804"/>
      <c r="U276" s="815"/>
    </row>
    <row r="277" spans="1:21" ht="15" hidden="1" customHeight="1" outlineLevel="1" x14ac:dyDescent="0.25">
      <c r="A277" s="72">
        <v>270</v>
      </c>
      <c r="B277" s="754"/>
      <c r="C277" s="763"/>
      <c r="D277" s="756"/>
      <c r="E277" s="756"/>
      <c r="F277" s="757"/>
      <c r="G277" s="779"/>
      <c r="H277" s="800"/>
      <c r="I277" s="801"/>
      <c r="J277" s="800"/>
      <c r="K277" s="813"/>
      <c r="L277" s="759"/>
      <c r="M277" s="760"/>
      <c r="N277" s="761"/>
      <c r="O277" s="804"/>
      <c r="P277" s="815"/>
      <c r="Q277" s="760"/>
      <c r="R277" s="760"/>
      <c r="S277" s="761"/>
      <c r="T277" s="804"/>
      <c r="U277" s="815"/>
    </row>
    <row r="278" spans="1:21" ht="15" hidden="1" customHeight="1" outlineLevel="1" x14ac:dyDescent="0.25">
      <c r="A278" s="72">
        <v>271</v>
      </c>
      <c r="B278" s="754"/>
      <c r="C278" s="763"/>
      <c r="D278" s="756"/>
      <c r="E278" s="756"/>
      <c r="F278" s="757"/>
      <c r="G278" s="779"/>
      <c r="H278" s="800"/>
      <c r="I278" s="801"/>
      <c r="J278" s="800"/>
      <c r="K278" s="813"/>
      <c r="L278" s="759"/>
      <c r="M278" s="760"/>
      <c r="N278" s="761"/>
      <c r="O278" s="804"/>
      <c r="P278" s="815"/>
      <c r="Q278" s="760"/>
      <c r="R278" s="760"/>
      <c r="S278" s="761"/>
      <c r="T278" s="804"/>
      <c r="U278" s="815"/>
    </row>
    <row r="279" spans="1:21" ht="15" hidden="1" customHeight="1" outlineLevel="1" x14ac:dyDescent="0.25">
      <c r="A279" s="72">
        <v>272</v>
      </c>
      <c r="B279" s="754"/>
      <c r="C279" s="763"/>
      <c r="D279" s="756"/>
      <c r="E279" s="756"/>
      <c r="F279" s="757"/>
      <c r="G279" s="779"/>
      <c r="H279" s="800"/>
      <c r="I279" s="801"/>
      <c r="J279" s="800"/>
      <c r="K279" s="813"/>
      <c r="L279" s="759"/>
      <c r="M279" s="760"/>
      <c r="N279" s="761"/>
      <c r="O279" s="804"/>
      <c r="P279" s="815"/>
      <c r="Q279" s="760"/>
      <c r="R279" s="760"/>
      <c r="S279" s="761"/>
      <c r="T279" s="804"/>
      <c r="U279" s="815"/>
    </row>
    <row r="280" spans="1:21" ht="15" hidden="1" customHeight="1" outlineLevel="1" x14ac:dyDescent="0.25">
      <c r="A280" s="72">
        <v>273</v>
      </c>
      <c r="B280" s="754"/>
      <c r="C280" s="763"/>
      <c r="D280" s="756"/>
      <c r="E280" s="756"/>
      <c r="F280" s="757"/>
      <c r="G280" s="779"/>
      <c r="H280" s="800"/>
      <c r="I280" s="801"/>
      <c r="J280" s="800"/>
      <c r="K280" s="813"/>
      <c r="L280" s="759"/>
      <c r="M280" s="760"/>
      <c r="N280" s="761"/>
      <c r="O280" s="804"/>
      <c r="P280" s="815"/>
      <c r="Q280" s="760"/>
      <c r="R280" s="760"/>
      <c r="S280" s="761"/>
      <c r="T280" s="804"/>
      <c r="U280" s="815"/>
    </row>
    <row r="281" spans="1:21" ht="15" hidden="1" customHeight="1" outlineLevel="1" x14ac:dyDescent="0.25">
      <c r="A281" s="72">
        <v>274</v>
      </c>
      <c r="B281" s="754"/>
      <c r="C281" s="763"/>
      <c r="D281" s="756"/>
      <c r="E281" s="756"/>
      <c r="F281" s="757"/>
      <c r="G281" s="779"/>
      <c r="H281" s="800"/>
      <c r="I281" s="801"/>
      <c r="J281" s="800"/>
      <c r="K281" s="813"/>
      <c r="L281" s="759"/>
      <c r="M281" s="760"/>
      <c r="N281" s="761"/>
      <c r="O281" s="804"/>
      <c r="P281" s="815"/>
      <c r="Q281" s="760"/>
      <c r="R281" s="760"/>
      <c r="S281" s="761"/>
      <c r="T281" s="804"/>
      <c r="U281" s="815"/>
    </row>
    <row r="282" spans="1:21" ht="15" hidden="1" customHeight="1" outlineLevel="1" x14ac:dyDescent="0.25">
      <c r="A282" s="72">
        <v>275</v>
      </c>
      <c r="B282" s="754"/>
      <c r="C282" s="763"/>
      <c r="D282" s="756"/>
      <c r="E282" s="756"/>
      <c r="F282" s="757"/>
      <c r="G282" s="779"/>
      <c r="H282" s="800"/>
      <c r="I282" s="801"/>
      <c r="J282" s="800"/>
      <c r="K282" s="813"/>
      <c r="L282" s="759"/>
      <c r="M282" s="760"/>
      <c r="N282" s="761"/>
      <c r="O282" s="804"/>
      <c r="P282" s="815"/>
      <c r="Q282" s="760"/>
      <c r="R282" s="760"/>
      <c r="S282" s="761"/>
      <c r="T282" s="804"/>
      <c r="U282" s="815"/>
    </row>
    <row r="283" spans="1:21" ht="15" hidden="1" customHeight="1" outlineLevel="1" x14ac:dyDescent="0.25">
      <c r="A283" s="72">
        <v>276</v>
      </c>
      <c r="B283" s="754"/>
      <c r="C283" s="763"/>
      <c r="D283" s="756"/>
      <c r="E283" s="756"/>
      <c r="F283" s="757"/>
      <c r="G283" s="779"/>
      <c r="H283" s="800"/>
      <c r="I283" s="801"/>
      <c r="J283" s="800"/>
      <c r="K283" s="813"/>
      <c r="L283" s="759"/>
      <c r="M283" s="760"/>
      <c r="N283" s="761"/>
      <c r="O283" s="804"/>
      <c r="P283" s="815"/>
      <c r="Q283" s="760"/>
      <c r="R283" s="760"/>
      <c r="S283" s="761"/>
      <c r="T283" s="804"/>
      <c r="U283" s="815"/>
    </row>
    <row r="284" spans="1:21" ht="15" hidden="1" customHeight="1" outlineLevel="1" x14ac:dyDescent="0.25">
      <c r="A284" s="72">
        <v>277</v>
      </c>
      <c r="B284" s="754"/>
      <c r="C284" s="763"/>
      <c r="D284" s="756"/>
      <c r="E284" s="756"/>
      <c r="F284" s="757"/>
      <c r="G284" s="779"/>
      <c r="H284" s="800"/>
      <c r="I284" s="801"/>
      <c r="J284" s="800"/>
      <c r="K284" s="813"/>
      <c r="L284" s="759"/>
      <c r="M284" s="760"/>
      <c r="N284" s="761"/>
      <c r="O284" s="804"/>
      <c r="P284" s="815"/>
      <c r="Q284" s="760"/>
      <c r="R284" s="760"/>
      <c r="S284" s="761"/>
      <c r="T284" s="804"/>
      <c r="U284" s="815"/>
    </row>
    <row r="285" spans="1:21" ht="15" hidden="1" customHeight="1" outlineLevel="1" x14ac:dyDescent="0.25">
      <c r="A285" s="72">
        <v>278</v>
      </c>
      <c r="B285" s="754"/>
      <c r="C285" s="763"/>
      <c r="D285" s="756"/>
      <c r="E285" s="756"/>
      <c r="F285" s="757"/>
      <c r="G285" s="779"/>
      <c r="H285" s="800"/>
      <c r="I285" s="801"/>
      <c r="J285" s="800"/>
      <c r="K285" s="813"/>
      <c r="L285" s="759"/>
      <c r="M285" s="760"/>
      <c r="N285" s="761"/>
      <c r="O285" s="804"/>
      <c r="P285" s="815"/>
      <c r="Q285" s="760"/>
      <c r="R285" s="760"/>
      <c r="S285" s="761"/>
      <c r="T285" s="804"/>
      <c r="U285" s="815"/>
    </row>
    <row r="286" spans="1:21" ht="15" hidden="1" customHeight="1" outlineLevel="1" x14ac:dyDescent="0.25">
      <c r="A286" s="72">
        <v>279</v>
      </c>
      <c r="B286" s="754"/>
      <c r="C286" s="763"/>
      <c r="D286" s="756"/>
      <c r="E286" s="756"/>
      <c r="F286" s="757"/>
      <c r="G286" s="779"/>
      <c r="H286" s="800"/>
      <c r="I286" s="801"/>
      <c r="J286" s="800"/>
      <c r="K286" s="813"/>
      <c r="L286" s="759"/>
      <c r="M286" s="760"/>
      <c r="N286" s="761"/>
      <c r="O286" s="804"/>
      <c r="P286" s="815"/>
      <c r="Q286" s="760"/>
      <c r="R286" s="760"/>
      <c r="S286" s="761"/>
      <c r="T286" s="804"/>
      <c r="U286" s="815"/>
    </row>
    <row r="287" spans="1:21" ht="15" hidden="1" customHeight="1" outlineLevel="1" x14ac:dyDescent="0.25">
      <c r="A287" s="72">
        <v>280</v>
      </c>
      <c r="B287" s="754"/>
      <c r="C287" s="763"/>
      <c r="D287" s="756"/>
      <c r="E287" s="756"/>
      <c r="F287" s="757"/>
      <c r="G287" s="779"/>
      <c r="H287" s="800"/>
      <c r="I287" s="801"/>
      <c r="J287" s="800"/>
      <c r="K287" s="813"/>
      <c r="L287" s="759"/>
      <c r="M287" s="760"/>
      <c r="N287" s="761"/>
      <c r="O287" s="804"/>
      <c r="P287" s="815"/>
      <c r="Q287" s="760"/>
      <c r="R287" s="760"/>
      <c r="S287" s="761"/>
      <c r="T287" s="804"/>
      <c r="U287" s="815"/>
    </row>
    <row r="288" spans="1:21" ht="15" hidden="1" customHeight="1" outlineLevel="1" x14ac:dyDescent="0.25">
      <c r="A288" s="72">
        <v>281</v>
      </c>
      <c r="B288" s="754"/>
      <c r="C288" s="763"/>
      <c r="D288" s="756"/>
      <c r="E288" s="756"/>
      <c r="F288" s="757"/>
      <c r="G288" s="779"/>
      <c r="H288" s="800"/>
      <c r="I288" s="801"/>
      <c r="J288" s="800"/>
      <c r="K288" s="813"/>
      <c r="L288" s="759"/>
      <c r="M288" s="760"/>
      <c r="N288" s="761"/>
      <c r="O288" s="804"/>
      <c r="P288" s="815"/>
      <c r="Q288" s="760"/>
      <c r="R288" s="760"/>
      <c r="S288" s="761"/>
      <c r="T288" s="804"/>
      <c r="U288" s="815"/>
    </row>
    <row r="289" spans="1:21" ht="15" hidden="1" customHeight="1" outlineLevel="1" x14ac:dyDescent="0.25">
      <c r="A289" s="72">
        <v>282</v>
      </c>
      <c r="B289" s="754"/>
      <c r="C289" s="763"/>
      <c r="D289" s="756"/>
      <c r="E289" s="756"/>
      <c r="F289" s="757"/>
      <c r="G289" s="779"/>
      <c r="H289" s="800"/>
      <c r="I289" s="801"/>
      <c r="J289" s="800"/>
      <c r="K289" s="813"/>
      <c r="L289" s="759"/>
      <c r="M289" s="760"/>
      <c r="N289" s="761"/>
      <c r="O289" s="804"/>
      <c r="P289" s="815"/>
      <c r="Q289" s="760"/>
      <c r="R289" s="760"/>
      <c r="S289" s="761"/>
      <c r="T289" s="804"/>
      <c r="U289" s="815"/>
    </row>
    <row r="290" spans="1:21" ht="15" hidden="1" customHeight="1" outlineLevel="1" x14ac:dyDescent="0.25">
      <c r="A290" s="72">
        <v>283</v>
      </c>
      <c r="B290" s="754"/>
      <c r="C290" s="763"/>
      <c r="D290" s="756"/>
      <c r="E290" s="756"/>
      <c r="F290" s="757"/>
      <c r="G290" s="779"/>
      <c r="H290" s="800"/>
      <c r="I290" s="801"/>
      <c r="J290" s="800"/>
      <c r="K290" s="813"/>
      <c r="L290" s="759"/>
      <c r="M290" s="760"/>
      <c r="N290" s="761"/>
      <c r="O290" s="804"/>
      <c r="P290" s="815"/>
      <c r="Q290" s="760"/>
      <c r="R290" s="760"/>
      <c r="S290" s="761"/>
      <c r="T290" s="804"/>
      <c r="U290" s="815"/>
    </row>
    <row r="291" spans="1:21" ht="15" hidden="1" customHeight="1" outlineLevel="1" x14ac:dyDescent="0.25">
      <c r="A291" s="72">
        <v>284</v>
      </c>
      <c r="B291" s="754"/>
      <c r="C291" s="763"/>
      <c r="D291" s="756"/>
      <c r="E291" s="756"/>
      <c r="F291" s="757"/>
      <c r="G291" s="779"/>
      <c r="H291" s="800"/>
      <c r="I291" s="801"/>
      <c r="J291" s="800"/>
      <c r="K291" s="813"/>
      <c r="L291" s="759"/>
      <c r="M291" s="760"/>
      <c r="N291" s="761"/>
      <c r="O291" s="804"/>
      <c r="P291" s="815"/>
      <c r="Q291" s="760"/>
      <c r="R291" s="760"/>
      <c r="S291" s="761"/>
      <c r="T291" s="804"/>
      <c r="U291" s="815"/>
    </row>
    <row r="292" spans="1:21" ht="15" hidden="1" customHeight="1" outlineLevel="1" x14ac:dyDescent="0.25">
      <c r="A292" s="72">
        <v>285</v>
      </c>
      <c r="B292" s="754"/>
      <c r="C292" s="763"/>
      <c r="D292" s="756"/>
      <c r="E292" s="756"/>
      <c r="F292" s="757"/>
      <c r="G292" s="779"/>
      <c r="H292" s="800"/>
      <c r="I292" s="801"/>
      <c r="J292" s="800"/>
      <c r="K292" s="813"/>
      <c r="L292" s="759"/>
      <c r="M292" s="760"/>
      <c r="N292" s="761"/>
      <c r="O292" s="804"/>
      <c r="P292" s="815"/>
      <c r="Q292" s="760"/>
      <c r="R292" s="760"/>
      <c r="S292" s="761"/>
      <c r="T292" s="804"/>
      <c r="U292" s="815"/>
    </row>
    <row r="293" spans="1:21" ht="15" hidden="1" customHeight="1" outlineLevel="1" x14ac:dyDescent="0.25">
      <c r="A293" s="72">
        <v>286</v>
      </c>
      <c r="B293" s="754"/>
      <c r="C293" s="763"/>
      <c r="D293" s="756"/>
      <c r="E293" s="756"/>
      <c r="F293" s="757"/>
      <c r="G293" s="779"/>
      <c r="H293" s="800"/>
      <c r="I293" s="801"/>
      <c r="J293" s="800"/>
      <c r="K293" s="813"/>
      <c r="L293" s="759"/>
      <c r="M293" s="760"/>
      <c r="N293" s="761"/>
      <c r="O293" s="804"/>
      <c r="P293" s="815"/>
      <c r="Q293" s="760"/>
      <c r="R293" s="760"/>
      <c r="S293" s="761"/>
      <c r="T293" s="804"/>
      <c r="U293" s="815"/>
    </row>
    <row r="294" spans="1:21" ht="15" hidden="1" customHeight="1" outlineLevel="1" x14ac:dyDescent="0.25">
      <c r="A294" s="72">
        <v>287</v>
      </c>
      <c r="B294" s="754"/>
      <c r="C294" s="763"/>
      <c r="D294" s="756"/>
      <c r="E294" s="756"/>
      <c r="F294" s="757"/>
      <c r="G294" s="779"/>
      <c r="H294" s="800"/>
      <c r="I294" s="801"/>
      <c r="J294" s="800"/>
      <c r="K294" s="813"/>
      <c r="L294" s="759"/>
      <c r="M294" s="760"/>
      <c r="N294" s="761"/>
      <c r="O294" s="804"/>
      <c r="P294" s="815"/>
      <c r="Q294" s="760"/>
      <c r="R294" s="760"/>
      <c r="S294" s="761"/>
      <c r="T294" s="804"/>
      <c r="U294" s="815"/>
    </row>
    <row r="295" spans="1:21" ht="15" hidden="1" customHeight="1" outlineLevel="1" x14ac:dyDescent="0.25">
      <c r="A295" s="72">
        <v>288</v>
      </c>
      <c r="B295" s="754"/>
      <c r="C295" s="763"/>
      <c r="D295" s="756"/>
      <c r="E295" s="756"/>
      <c r="F295" s="757"/>
      <c r="G295" s="779"/>
      <c r="H295" s="800"/>
      <c r="I295" s="801"/>
      <c r="J295" s="800"/>
      <c r="K295" s="813"/>
      <c r="L295" s="759"/>
      <c r="M295" s="760"/>
      <c r="N295" s="761"/>
      <c r="O295" s="804"/>
      <c r="P295" s="815"/>
      <c r="Q295" s="760"/>
      <c r="R295" s="760"/>
      <c r="S295" s="761"/>
      <c r="T295" s="804"/>
      <c r="U295" s="815"/>
    </row>
    <row r="296" spans="1:21" ht="15" hidden="1" customHeight="1" outlineLevel="1" x14ac:dyDescent="0.25">
      <c r="A296" s="72">
        <v>289</v>
      </c>
      <c r="B296" s="754"/>
      <c r="C296" s="763"/>
      <c r="D296" s="756"/>
      <c r="E296" s="756"/>
      <c r="F296" s="757"/>
      <c r="G296" s="779"/>
      <c r="H296" s="800"/>
      <c r="I296" s="801"/>
      <c r="J296" s="800"/>
      <c r="K296" s="813"/>
      <c r="L296" s="759"/>
      <c r="M296" s="760"/>
      <c r="N296" s="761"/>
      <c r="O296" s="804"/>
      <c r="P296" s="815"/>
      <c r="Q296" s="760"/>
      <c r="R296" s="760"/>
      <c r="S296" s="761"/>
      <c r="T296" s="804"/>
      <c r="U296" s="815"/>
    </row>
    <row r="297" spans="1:21" ht="15" hidden="1" customHeight="1" outlineLevel="1" x14ac:dyDescent="0.25">
      <c r="A297" s="72">
        <v>290</v>
      </c>
      <c r="B297" s="754"/>
      <c r="C297" s="763"/>
      <c r="D297" s="756"/>
      <c r="E297" s="756"/>
      <c r="F297" s="757"/>
      <c r="G297" s="779"/>
      <c r="H297" s="800"/>
      <c r="I297" s="801"/>
      <c r="J297" s="800"/>
      <c r="K297" s="813"/>
      <c r="L297" s="759"/>
      <c r="M297" s="760"/>
      <c r="N297" s="761"/>
      <c r="O297" s="804"/>
      <c r="P297" s="815"/>
      <c r="Q297" s="760"/>
      <c r="R297" s="760"/>
      <c r="S297" s="761"/>
      <c r="T297" s="804"/>
      <c r="U297" s="815"/>
    </row>
    <row r="298" spans="1:21" ht="15" hidden="1" customHeight="1" outlineLevel="1" x14ac:dyDescent="0.25">
      <c r="A298" s="72">
        <v>291</v>
      </c>
      <c r="B298" s="754"/>
      <c r="C298" s="763"/>
      <c r="D298" s="756"/>
      <c r="E298" s="756"/>
      <c r="F298" s="757"/>
      <c r="G298" s="779"/>
      <c r="H298" s="800"/>
      <c r="I298" s="801"/>
      <c r="J298" s="800"/>
      <c r="K298" s="813"/>
      <c r="L298" s="759"/>
      <c r="M298" s="760"/>
      <c r="N298" s="761"/>
      <c r="O298" s="804"/>
      <c r="P298" s="815"/>
      <c r="Q298" s="760"/>
      <c r="R298" s="760"/>
      <c r="S298" s="761"/>
      <c r="T298" s="804"/>
      <c r="U298" s="815"/>
    </row>
    <row r="299" spans="1:21" ht="15" hidden="1" customHeight="1" outlineLevel="1" x14ac:dyDescent="0.25">
      <c r="A299" s="72">
        <v>292</v>
      </c>
      <c r="B299" s="754"/>
      <c r="C299" s="763"/>
      <c r="D299" s="756"/>
      <c r="E299" s="756"/>
      <c r="F299" s="757"/>
      <c r="G299" s="779"/>
      <c r="H299" s="800"/>
      <c r="I299" s="801"/>
      <c r="J299" s="800"/>
      <c r="K299" s="813"/>
      <c r="L299" s="759"/>
      <c r="M299" s="760"/>
      <c r="N299" s="761"/>
      <c r="O299" s="804"/>
      <c r="P299" s="815"/>
      <c r="Q299" s="760"/>
      <c r="R299" s="760"/>
      <c r="S299" s="761"/>
      <c r="T299" s="804"/>
      <c r="U299" s="815"/>
    </row>
    <row r="300" spans="1:21" ht="15" hidden="1" customHeight="1" outlineLevel="1" x14ac:dyDescent="0.25">
      <c r="A300" s="72">
        <v>293</v>
      </c>
      <c r="B300" s="754"/>
      <c r="C300" s="763"/>
      <c r="D300" s="756"/>
      <c r="E300" s="756"/>
      <c r="F300" s="757"/>
      <c r="G300" s="779"/>
      <c r="H300" s="800"/>
      <c r="I300" s="801"/>
      <c r="J300" s="800"/>
      <c r="K300" s="813"/>
      <c r="L300" s="759"/>
      <c r="M300" s="760"/>
      <c r="N300" s="761"/>
      <c r="O300" s="804"/>
      <c r="P300" s="815"/>
      <c r="Q300" s="760"/>
      <c r="R300" s="760"/>
      <c r="S300" s="761"/>
      <c r="T300" s="804"/>
      <c r="U300" s="815"/>
    </row>
    <row r="301" spans="1:21" ht="15" hidden="1" customHeight="1" outlineLevel="1" x14ac:dyDescent="0.25">
      <c r="A301" s="72">
        <v>294</v>
      </c>
      <c r="B301" s="754"/>
      <c r="C301" s="763"/>
      <c r="D301" s="756"/>
      <c r="E301" s="756"/>
      <c r="F301" s="757"/>
      <c r="G301" s="779"/>
      <c r="H301" s="800"/>
      <c r="I301" s="801"/>
      <c r="J301" s="800"/>
      <c r="K301" s="813"/>
      <c r="L301" s="759"/>
      <c r="M301" s="760"/>
      <c r="N301" s="761"/>
      <c r="O301" s="804"/>
      <c r="P301" s="815"/>
      <c r="Q301" s="760"/>
      <c r="R301" s="760"/>
      <c r="S301" s="761"/>
      <c r="T301" s="804"/>
      <c r="U301" s="815"/>
    </row>
    <row r="302" spans="1:21" ht="15" hidden="1" customHeight="1" outlineLevel="1" x14ac:dyDescent="0.25">
      <c r="A302" s="72">
        <v>295</v>
      </c>
      <c r="B302" s="754"/>
      <c r="C302" s="763"/>
      <c r="D302" s="756"/>
      <c r="E302" s="756"/>
      <c r="F302" s="757"/>
      <c r="G302" s="779"/>
      <c r="H302" s="800"/>
      <c r="I302" s="801"/>
      <c r="J302" s="800"/>
      <c r="K302" s="813"/>
      <c r="L302" s="759"/>
      <c r="M302" s="760"/>
      <c r="N302" s="761"/>
      <c r="O302" s="804"/>
      <c r="P302" s="815"/>
      <c r="Q302" s="760"/>
      <c r="R302" s="760"/>
      <c r="S302" s="761"/>
      <c r="T302" s="804"/>
      <c r="U302" s="815"/>
    </row>
    <row r="303" spans="1:21" ht="15" hidden="1" customHeight="1" outlineLevel="1" x14ac:dyDescent="0.25">
      <c r="A303" s="72">
        <v>296</v>
      </c>
      <c r="B303" s="754"/>
      <c r="C303" s="763"/>
      <c r="D303" s="756"/>
      <c r="E303" s="756"/>
      <c r="F303" s="757"/>
      <c r="G303" s="779"/>
      <c r="H303" s="800"/>
      <c r="I303" s="801"/>
      <c r="J303" s="800"/>
      <c r="K303" s="813"/>
      <c r="L303" s="759"/>
      <c r="M303" s="760"/>
      <c r="N303" s="761"/>
      <c r="O303" s="804"/>
      <c r="P303" s="815"/>
      <c r="Q303" s="760"/>
      <c r="R303" s="760"/>
      <c r="S303" s="761"/>
      <c r="T303" s="804"/>
      <c r="U303" s="815"/>
    </row>
    <row r="304" spans="1:21" ht="15" hidden="1" customHeight="1" outlineLevel="1" x14ac:dyDescent="0.25">
      <c r="A304" s="72">
        <v>297</v>
      </c>
      <c r="B304" s="754"/>
      <c r="C304" s="763"/>
      <c r="D304" s="756"/>
      <c r="E304" s="756"/>
      <c r="F304" s="757"/>
      <c r="G304" s="779"/>
      <c r="H304" s="800"/>
      <c r="I304" s="801"/>
      <c r="J304" s="800"/>
      <c r="K304" s="813"/>
      <c r="L304" s="759"/>
      <c r="M304" s="760"/>
      <c r="N304" s="761"/>
      <c r="O304" s="804"/>
      <c r="P304" s="815"/>
      <c r="Q304" s="760"/>
      <c r="R304" s="760"/>
      <c r="S304" s="761"/>
      <c r="T304" s="804"/>
      <c r="U304" s="815"/>
    </row>
    <row r="305" spans="1:21" ht="15" hidden="1" customHeight="1" outlineLevel="1" x14ac:dyDescent="0.25">
      <c r="A305" s="72">
        <v>298</v>
      </c>
      <c r="B305" s="754"/>
      <c r="C305" s="763"/>
      <c r="D305" s="756"/>
      <c r="E305" s="756"/>
      <c r="F305" s="757"/>
      <c r="G305" s="779"/>
      <c r="H305" s="800"/>
      <c r="I305" s="801"/>
      <c r="J305" s="800"/>
      <c r="K305" s="813"/>
      <c r="L305" s="759"/>
      <c r="M305" s="760"/>
      <c r="N305" s="761"/>
      <c r="O305" s="804"/>
      <c r="P305" s="815"/>
      <c r="Q305" s="760"/>
      <c r="R305" s="760"/>
      <c r="S305" s="761"/>
      <c r="T305" s="804"/>
      <c r="U305" s="815"/>
    </row>
    <row r="306" spans="1:21" ht="15" hidden="1" customHeight="1" outlineLevel="1" x14ac:dyDescent="0.25">
      <c r="A306" s="72">
        <v>299</v>
      </c>
      <c r="B306" s="754"/>
      <c r="C306" s="763"/>
      <c r="D306" s="756"/>
      <c r="E306" s="756"/>
      <c r="F306" s="757"/>
      <c r="G306" s="779"/>
      <c r="H306" s="800"/>
      <c r="I306" s="801"/>
      <c r="J306" s="800"/>
      <c r="K306" s="813"/>
      <c r="L306" s="759"/>
      <c r="M306" s="760"/>
      <c r="N306" s="761"/>
      <c r="O306" s="804"/>
      <c r="P306" s="815"/>
      <c r="Q306" s="760"/>
      <c r="R306" s="760"/>
      <c r="S306" s="761"/>
      <c r="T306" s="804"/>
      <c r="U306" s="815"/>
    </row>
    <row r="307" spans="1:21" ht="15" hidden="1" customHeight="1" outlineLevel="1" x14ac:dyDescent="0.25">
      <c r="A307" s="72">
        <v>300</v>
      </c>
      <c r="B307" s="754"/>
      <c r="C307" s="763"/>
      <c r="D307" s="756"/>
      <c r="E307" s="756"/>
      <c r="F307" s="757"/>
      <c r="G307" s="779"/>
      <c r="H307" s="800"/>
      <c r="I307" s="801"/>
      <c r="J307" s="800"/>
      <c r="K307" s="813"/>
      <c r="L307" s="759"/>
      <c r="M307" s="760"/>
      <c r="N307" s="761"/>
      <c r="O307" s="804"/>
      <c r="P307" s="815"/>
      <c r="Q307" s="760"/>
      <c r="R307" s="760"/>
      <c r="S307" s="761"/>
      <c r="T307" s="804"/>
      <c r="U307" s="815"/>
    </row>
    <row r="308" spans="1:21" ht="15" hidden="1" customHeight="1" outlineLevel="1" x14ac:dyDescent="0.25">
      <c r="A308" s="72">
        <v>301</v>
      </c>
      <c r="B308" s="754"/>
      <c r="C308" s="763"/>
      <c r="D308" s="756"/>
      <c r="E308" s="756"/>
      <c r="F308" s="757"/>
      <c r="G308" s="779"/>
      <c r="H308" s="800"/>
      <c r="I308" s="801"/>
      <c r="J308" s="800"/>
      <c r="K308" s="813"/>
      <c r="L308" s="759"/>
      <c r="M308" s="760"/>
      <c r="N308" s="761"/>
      <c r="O308" s="804"/>
      <c r="P308" s="815"/>
      <c r="Q308" s="760"/>
      <c r="R308" s="760"/>
      <c r="S308" s="761"/>
      <c r="T308" s="804"/>
      <c r="U308" s="815"/>
    </row>
    <row r="309" spans="1:21" ht="15" hidden="1" customHeight="1" outlineLevel="1" x14ac:dyDescent="0.25">
      <c r="A309" s="72">
        <v>302</v>
      </c>
      <c r="B309" s="754"/>
      <c r="C309" s="763"/>
      <c r="D309" s="756"/>
      <c r="E309" s="756"/>
      <c r="F309" s="757"/>
      <c r="G309" s="779"/>
      <c r="H309" s="800"/>
      <c r="I309" s="801"/>
      <c r="J309" s="800"/>
      <c r="K309" s="813"/>
      <c r="L309" s="759"/>
      <c r="M309" s="760"/>
      <c r="N309" s="761"/>
      <c r="O309" s="804"/>
      <c r="P309" s="815"/>
      <c r="Q309" s="760"/>
      <c r="R309" s="760"/>
      <c r="S309" s="761"/>
      <c r="T309" s="804"/>
      <c r="U309" s="815"/>
    </row>
    <row r="310" spans="1:21" ht="15" hidden="1" customHeight="1" outlineLevel="1" x14ac:dyDescent="0.25">
      <c r="A310" s="72">
        <v>303</v>
      </c>
      <c r="B310" s="754"/>
      <c r="C310" s="763"/>
      <c r="D310" s="756"/>
      <c r="E310" s="756"/>
      <c r="F310" s="757"/>
      <c r="G310" s="779"/>
      <c r="H310" s="800"/>
      <c r="I310" s="801"/>
      <c r="J310" s="800"/>
      <c r="K310" s="813"/>
      <c r="L310" s="759"/>
      <c r="M310" s="760"/>
      <c r="N310" s="761"/>
      <c r="O310" s="804"/>
      <c r="P310" s="815"/>
      <c r="Q310" s="760"/>
      <c r="R310" s="760"/>
      <c r="S310" s="761"/>
      <c r="T310" s="804"/>
      <c r="U310" s="815"/>
    </row>
    <row r="311" spans="1:21" ht="15" hidden="1" customHeight="1" outlineLevel="1" x14ac:dyDescent="0.25">
      <c r="A311" s="72">
        <v>304</v>
      </c>
      <c r="B311" s="754"/>
      <c r="C311" s="763"/>
      <c r="D311" s="756"/>
      <c r="E311" s="756"/>
      <c r="F311" s="757"/>
      <c r="G311" s="779"/>
      <c r="H311" s="800"/>
      <c r="I311" s="801"/>
      <c r="J311" s="800"/>
      <c r="K311" s="813"/>
      <c r="L311" s="759"/>
      <c r="M311" s="760"/>
      <c r="N311" s="761"/>
      <c r="O311" s="804"/>
      <c r="P311" s="815"/>
      <c r="Q311" s="760"/>
      <c r="R311" s="760"/>
      <c r="S311" s="761"/>
      <c r="T311" s="804"/>
      <c r="U311" s="815"/>
    </row>
    <row r="312" spans="1:21" ht="15" hidden="1" customHeight="1" outlineLevel="1" x14ac:dyDescent="0.25">
      <c r="A312" s="72">
        <v>305</v>
      </c>
      <c r="B312" s="754"/>
      <c r="C312" s="763"/>
      <c r="D312" s="756"/>
      <c r="E312" s="756"/>
      <c r="F312" s="757"/>
      <c r="G312" s="779"/>
      <c r="H312" s="800"/>
      <c r="I312" s="801"/>
      <c r="J312" s="800"/>
      <c r="K312" s="813"/>
      <c r="L312" s="759"/>
      <c r="M312" s="760"/>
      <c r="N312" s="761"/>
      <c r="O312" s="804"/>
      <c r="P312" s="815"/>
      <c r="Q312" s="760"/>
      <c r="R312" s="760"/>
      <c r="S312" s="761"/>
      <c r="T312" s="804"/>
      <c r="U312" s="815"/>
    </row>
    <row r="313" spans="1:21" ht="15" hidden="1" customHeight="1" outlineLevel="1" x14ac:dyDescent="0.25">
      <c r="A313" s="72">
        <v>306</v>
      </c>
      <c r="B313" s="754"/>
      <c r="C313" s="763"/>
      <c r="D313" s="756"/>
      <c r="E313" s="756"/>
      <c r="F313" s="757"/>
      <c r="G313" s="779"/>
      <c r="H313" s="800"/>
      <c r="I313" s="801"/>
      <c r="J313" s="800"/>
      <c r="K313" s="813"/>
      <c r="L313" s="759"/>
      <c r="M313" s="760"/>
      <c r="N313" s="761"/>
      <c r="O313" s="804"/>
      <c r="P313" s="815"/>
      <c r="Q313" s="760"/>
      <c r="R313" s="760"/>
      <c r="S313" s="761"/>
      <c r="T313" s="804"/>
      <c r="U313" s="815"/>
    </row>
    <row r="314" spans="1:21" ht="15" hidden="1" customHeight="1" outlineLevel="1" x14ac:dyDescent="0.25">
      <c r="A314" s="72">
        <v>307</v>
      </c>
      <c r="B314" s="754"/>
      <c r="C314" s="763"/>
      <c r="D314" s="756"/>
      <c r="E314" s="756"/>
      <c r="F314" s="757"/>
      <c r="G314" s="779"/>
      <c r="H314" s="800"/>
      <c r="I314" s="801"/>
      <c r="J314" s="800"/>
      <c r="K314" s="813"/>
      <c r="L314" s="759"/>
      <c r="M314" s="760"/>
      <c r="N314" s="761"/>
      <c r="O314" s="804"/>
      <c r="P314" s="815"/>
      <c r="Q314" s="760"/>
      <c r="R314" s="760"/>
      <c r="S314" s="761"/>
      <c r="T314" s="804"/>
      <c r="U314" s="815"/>
    </row>
    <row r="315" spans="1:21" ht="15" hidden="1" customHeight="1" outlineLevel="1" x14ac:dyDescent="0.25">
      <c r="A315" s="72">
        <v>308</v>
      </c>
      <c r="B315" s="754"/>
      <c r="C315" s="763"/>
      <c r="D315" s="756"/>
      <c r="E315" s="756"/>
      <c r="F315" s="757"/>
      <c r="G315" s="779"/>
      <c r="H315" s="800"/>
      <c r="I315" s="801"/>
      <c r="J315" s="800"/>
      <c r="K315" s="813"/>
      <c r="L315" s="759"/>
      <c r="M315" s="760"/>
      <c r="N315" s="761"/>
      <c r="O315" s="804"/>
      <c r="P315" s="815"/>
      <c r="Q315" s="760"/>
      <c r="R315" s="760"/>
      <c r="S315" s="761"/>
      <c r="T315" s="804"/>
      <c r="U315" s="815"/>
    </row>
    <row r="316" spans="1:21" ht="15" hidden="1" customHeight="1" outlineLevel="1" x14ac:dyDescent="0.25">
      <c r="A316" s="72">
        <v>309</v>
      </c>
      <c r="B316" s="754"/>
      <c r="C316" s="763"/>
      <c r="D316" s="756"/>
      <c r="E316" s="756"/>
      <c r="F316" s="757"/>
      <c r="G316" s="779"/>
      <c r="H316" s="800"/>
      <c r="I316" s="801"/>
      <c r="J316" s="800"/>
      <c r="K316" s="813"/>
      <c r="L316" s="759"/>
      <c r="M316" s="760"/>
      <c r="N316" s="761"/>
      <c r="O316" s="804"/>
      <c r="P316" s="815"/>
      <c r="Q316" s="760"/>
      <c r="R316" s="760"/>
      <c r="S316" s="761"/>
      <c r="T316" s="804"/>
      <c r="U316" s="815"/>
    </row>
    <row r="317" spans="1:21" ht="15" hidden="1" customHeight="1" outlineLevel="1" x14ac:dyDescent="0.25">
      <c r="A317" s="72">
        <v>310</v>
      </c>
      <c r="B317" s="754"/>
      <c r="C317" s="763"/>
      <c r="D317" s="756"/>
      <c r="E317" s="756"/>
      <c r="F317" s="757"/>
      <c r="G317" s="779"/>
      <c r="H317" s="800"/>
      <c r="I317" s="801"/>
      <c r="J317" s="800"/>
      <c r="K317" s="813"/>
      <c r="L317" s="759"/>
      <c r="M317" s="760"/>
      <c r="N317" s="761"/>
      <c r="O317" s="804"/>
      <c r="P317" s="815"/>
      <c r="Q317" s="760"/>
      <c r="R317" s="760"/>
      <c r="S317" s="761"/>
      <c r="T317" s="804"/>
      <c r="U317" s="815"/>
    </row>
    <row r="318" spans="1:21" ht="15" hidden="1" customHeight="1" outlineLevel="1" x14ac:dyDescent="0.25">
      <c r="A318" s="72">
        <v>311</v>
      </c>
      <c r="B318" s="754"/>
      <c r="C318" s="763"/>
      <c r="D318" s="756"/>
      <c r="E318" s="756"/>
      <c r="F318" s="757"/>
      <c r="G318" s="779"/>
      <c r="H318" s="800"/>
      <c r="I318" s="801"/>
      <c r="J318" s="800"/>
      <c r="K318" s="813"/>
      <c r="L318" s="759"/>
      <c r="M318" s="760"/>
      <c r="N318" s="761"/>
      <c r="O318" s="804"/>
      <c r="P318" s="815"/>
      <c r="Q318" s="760"/>
      <c r="R318" s="760"/>
      <c r="S318" s="761"/>
      <c r="T318" s="804"/>
      <c r="U318" s="815"/>
    </row>
    <row r="319" spans="1:21" ht="15" hidden="1" customHeight="1" outlineLevel="1" x14ac:dyDescent="0.25">
      <c r="A319" s="72">
        <v>312</v>
      </c>
      <c r="B319" s="754"/>
      <c r="C319" s="763"/>
      <c r="D319" s="756"/>
      <c r="E319" s="756"/>
      <c r="F319" s="757"/>
      <c r="G319" s="779"/>
      <c r="H319" s="800"/>
      <c r="I319" s="801"/>
      <c r="J319" s="800"/>
      <c r="K319" s="813"/>
      <c r="L319" s="759"/>
      <c r="M319" s="760"/>
      <c r="N319" s="761"/>
      <c r="O319" s="804"/>
      <c r="P319" s="815"/>
      <c r="Q319" s="760"/>
      <c r="R319" s="760"/>
      <c r="S319" s="761"/>
      <c r="T319" s="804"/>
      <c r="U319" s="815"/>
    </row>
    <row r="320" spans="1:21" ht="15" hidden="1" customHeight="1" outlineLevel="1" x14ac:dyDescent="0.25">
      <c r="A320" s="72">
        <v>313</v>
      </c>
      <c r="B320" s="754"/>
      <c r="C320" s="763"/>
      <c r="D320" s="756"/>
      <c r="E320" s="756"/>
      <c r="F320" s="757"/>
      <c r="G320" s="779"/>
      <c r="H320" s="800"/>
      <c r="I320" s="801"/>
      <c r="J320" s="800"/>
      <c r="K320" s="813"/>
      <c r="L320" s="759"/>
      <c r="M320" s="760"/>
      <c r="N320" s="761"/>
      <c r="O320" s="804"/>
      <c r="P320" s="815"/>
      <c r="Q320" s="760"/>
      <c r="R320" s="760"/>
      <c r="S320" s="761"/>
      <c r="T320" s="804"/>
      <c r="U320" s="815"/>
    </row>
    <row r="321" spans="1:21" ht="15" hidden="1" customHeight="1" outlineLevel="1" x14ac:dyDescent="0.25">
      <c r="A321" s="72">
        <v>314</v>
      </c>
      <c r="B321" s="754"/>
      <c r="C321" s="763"/>
      <c r="D321" s="756"/>
      <c r="E321" s="756"/>
      <c r="F321" s="757"/>
      <c r="G321" s="779"/>
      <c r="H321" s="800"/>
      <c r="I321" s="801"/>
      <c r="J321" s="800"/>
      <c r="K321" s="813"/>
      <c r="L321" s="759"/>
      <c r="M321" s="760"/>
      <c r="N321" s="761"/>
      <c r="O321" s="804"/>
      <c r="P321" s="815"/>
      <c r="Q321" s="760"/>
      <c r="R321" s="760"/>
      <c r="S321" s="761"/>
      <c r="T321" s="804"/>
      <c r="U321" s="815"/>
    </row>
    <row r="322" spans="1:21" ht="15" hidden="1" customHeight="1" outlineLevel="1" x14ac:dyDescent="0.25">
      <c r="A322" s="72">
        <v>315</v>
      </c>
      <c r="B322" s="754"/>
      <c r="C322" s="763"/>
      <c r="D322" s="756"/>
      <c r="E322" s="756"/>
      <c r="F322" s="757"/>
      <c r="G322" s="779"/>
      <c r="H322" s="800"/>
      <c r="I322" s="801"/>
      <c r="J322" s="800"/>
      <c r="K322" s="813"/>
      <c r="L322" s="759"/>
      <c r="M322" s="760"/>
      <c r="N322" s="761"/>
      <c r="O322" s="804"/>
      <c r="P322" s="815"/>
      <c r="Q322" s="760"/>
      <c r="R322" s="760"/>
      <c r="S322" s="761"/>
      <c r="T322" s="804"/>
      <c r="U322" s="815"/>
    </row>
    <row r="323" spans="1:21" ht="15" hidden="1" customHeight="1" outlineLevel="1" x14ac:dyDescent="0.25">
      <c r="A323" s="72">
        <v>316</v>
      </c>
      <c r="B323" s="754"/>
      <c r="C323" s="763"/>
      <c r="D323" s="756"/>
      <c r="E323" s="756"/>
      <c r="F323" s="757"/>
      <c r="G323" s="779"/>
      <c r="H323" s="800"/>
      <c r="I323" s="801"/>
      <c r="J323" s="800"/>
      <c r="K323" s="813"/>
      <c r="L323" s="759"/>
      <c r="M323" s="760"/>
      <c r="N323" s="761"/>
      <c r="O323" s="804"/>
      <c r="P323" s="815"/>
      <c r="Q323" s="760"/>
      <c r="R323" s="760"/>
      <c r="S323" s="761"/>
      <c r="T323" s="804"/>
      <c r="U323" s="815"/>
    </row>
    <row r="324" spans="1:21" ht="15" hidden="1" customHeight="1" outlineLevel="1" x14ac:dyDescent="0.25">
      <c r="A324" s="72">
        <v>317</v>
      </c>
      <c r="B324" s="754"/>
      <c r="C324" s="763"/>
      <c r="D324" s="756"/>
      <c r="E324" s="756"/>
      <c r="F324" s="757"/>
      <c r="G324" s="779"/>
      <c r="H324" s="800"/>
      <c r="I324" s="801"/>
      <c r="J324" s="800"/>
      <c r="K324" s="813"/>
      <c r="L324" s="759"/>
      <c r="M324" s="760"/>
      <c r="N324" s="761"/>
      <c r="O324" s="804"/>
      <c r="P324" s="815"/>
      <c r="Q324" s="760"/>
      <c r="R324" s="760"/>
      <c r="S324" s="761"/>
      <c r="T324" s="804"/>
      <c r="U324" s="815"/>
    </row>
    <row r="325" spans="1:21" ht="15" hidden="1" customHeight="1" outlineLevel="1" x14ac:dyDescent="0.25">
      <c r="A325" s="72">
        <v>318</v>
      </c>
      <c r="B325" s="754"/>
      <c r="C325" s="763"/>
      <c r="D325" s="756"/>
      <c r="E325" s="756"/>
      <c r="F325" s="757"/>
      <c r="G325" s="779"/>
      <c r="H325" s="800"/>
      <c r="I325" s="801"/>
      <c r="J325" s="800"/>
      <c r="K325" s="813"/>
      <c r="L325" s="759"/>
      <c r="M325" s="760"/>
      <c r="N325" s="761"/>
      <c r="O325" s="804"/>
      <c r="P325" s="815"/>
      <c r="Q325" s="760"/>
      <c r="R325" s="760"/>
      <c r="S325" s="761"/>
      <c r="T325" s="804"/>
      <c r="U325" s="815"/>
    </row>
    <row r="326" spans="1:21" ht="15" hidden="1" customHeight="1" outlineLevel="1" x14ac:dyDescent="0.25">
      <c r="A326" s="72">
        <v>319</v>
      </c>
      <c r="B326" s="754"/>
      <c r="C326" s="763"/>
      <c r="D326" s="756"/>
      <c r="E326" s="756"/>
      <c r="F326" s="757"/>
      <c r="G326" s="779"/>
      <c r="H326" s="800"/>
      <c r="I326" s="801"/>
      <c r="J326" s="800"/>
      <c r="K326" s="813"/>
      <c r="L326" s="759"/>
      <c r="M326" s="760"/>
      <c r="N326" s="761"/>
      <c r="O326" s="804"/>
      <c r="P326" s="815"/>
      <c r="Q326" s="760"/>
      <c r="R326" s="760"/>
      <c r="S326" s="761"/>
      <c r="T326" s="804"/>
      <c r="U326" s="815"/>
    </row>
    <row r="327" spans="1:21" ht="15" hidden="1" customHeight="1" outlineLevel="1" x14ac:dyDescent="0.25">
      <c r="A327" s="72">
        <v>320</v>
      </c>
      <c r="B327" s="754"/>
      <c r="C327" s="763"/>
      <c r="D327" s="756"/>
      <c r="E327" s="756"/>
      <c r="F327" s="757"/>
      <c r="G327" s="779"/>
      <c r="H327" s="800"/>
      <c r="I327" s="801"/>
      <c r="J327" s="800"/>
      <c r="K327" s="813"/>
      <c r="L327" s="759"/>
      <c r="M327" s="760"/>
      <c r="N327" s="761"/>
      <c r="O327" s="804"/>
      <c r="P327" s="815"/>
      <c r="Q327" s="760"/>
      <c r="R327" s="760"/>
      <c r="S327" s="761"/>
      <c r="T327" s="804"/>
      <c r="U327" s="815"/>
    </row>
    <row r="328" spans="1:21" ht="15" hidden="1" customHeight="1" outlineLevel="1" x14ac:dyDescent="0.25">
      <c r="A328" s="72">
        <v>321</v>
      </c>
      <c r="B328" s="754"/>
      <c r="C328" s="763"/>
      <c r="D328" s="756"/>
      <c r="E328" s="756"/>
      <c r="F328" s="757"/>
      <c r="G328" s="779"/>
      <c r="H328" s="800"/>
      <c r="I328" s="801"/>
      <c r="J328" s="800"/>
      <c r="K328" s="813"/>
      <c r="L328" s="759"/>
      <c r="M328" s="760"/>
      <c r="N328" s="761"/>
      <c r="O328" s="804"/>
      <c r="P328" s="815"/>
      <c r="Q328" s="760"/>
      <c r="R328" s="760"/>
      <c r="S328" s="761"/>
      <c r="T328" s="804"/>
      <c r="U328" s="815"/>
    </row>
    <row r="329" spans="1:21" ht="15" hidden="1" customHeight="1" outlineLevel="1" x14ac:dyDescent="0.25">
      <c r="A329" s="72">
        <v>322</v>
      </c>
      <c r="B329" s="754"/>
      <c r="C329" s="763"/>
      <c r="D329" s="756"/>
      <c r="E329" s="756"/>
      <c r="F329" s="757"/>
      <c r="G329" s="779"/>
      <c r="H329" s="800"/>
      <c r="I329" s="801"/>
      <c r="J329" s="800"/>
      <c r="K329" s="813"/>
      <c r="L329" s="759"/>
      <c r="M329" s="760"/>
      <c r="N329" s="761"/>
      <c r="O329" s="804"/>
      <c r="P329" s="815"/>
      <c r="Q329" s="760"/>
      <c r="R329" s="760"/>
      <c r="S329" s="761"/>
      <c r="T329" s="804"/>
      <c r="U329" s="815"/>
    </row>
    <row r="330" spans="1:21" ht="15" hidden="1" customHeight="1" outlineLevel="1" x14ac:dyDescent="0.25">
      <c r="A330" s="72">
        <v>323</v>
      </c>
      <c r="B330" s="754"/>
      <c r="C330" s="763"/>
      <c r="D330" s="756"/>
      <c r="E330" s="756"/>
      <c r="F330" s="757"/>
      <c r="G330" s="779"/>
      <c r="H330" s="800"/>
      <c r="I330" s="801"/>
      <c r="J330" s="800"/>
      <c r="K330" s="813"/>
      <c r="L330" s="759"/>
      <c r="M330" s="760"/>
      <c r="N330" s="761"/>
      <c r="O330" s="804"/>
      <c r="P330" s="815"/>
      <c r="Q330" s="760"/>
      <c r="R330" s="760"/>
      <c r="S330" s="761"/>
      <c r="T330" s="804"/>
      <c r="U330" s="815"/>
    </row>
    <row r="331" spans="1:21" ht="15" hidden="1" customHeight="1" outlineLevel="1" x14ac:dyDescent="0.25">
      <c r="A331" s="72">
        <v>324</v>
      </c>
      <c r="B331" s="754"/>
      <c r="C331" s="763"/>
      <c r="D331" s="756"/>
      <c r="E331" s="756"/>
      <c r="F331" s="757"/>
      <c r="G331" s="779"/>
      <c r="H331" s="800"/>
      <c r="I331" s="801"/>
      <c r="J331" s="800"/>
      <c r="K331" s="813"/>
      <c r="L331" s="759"/>
      <c r="M331" s="760"/>
      <c r="N331" s="761"/>
      <c r="O331" s="804"/>
      <c r="P331" s="815"/>
      <c r="Q331" s="760"/>
      <c r="R331" s="760"/>
      <c r="S331" s="761"/>
      <c r="T331" s="804"/>
      <c r="U331" s="815"/>
    </row>
    <row r="332" spans="1:21" ht="15" hidden="1" customHeight="1" outlineLevel="1" x14ac:dyDescent="0.25">
      <c r="A332" s="72">
        <v>325</v>
      </c>
      <c r="B332" s="754"/>
      <c r="C332" s="763"/>
      <c r="D332" s="756"/>
      <c r="E332" s="756"/>
      <c r="F332" s="757"/>
      <c r="G332" s="779"/>
      <c r="H332" s="800"/>
      <c r="I332" s="801"/>
      <c r="J332" s="800"/>
      <c r="K332" s="813"/>
      <c r="L332" s="759"/>
      <c r="M332" s="760"/>
      <c r="N332" s="761"/>
      <c r="O332" s="804"/>
      <c r="P332" s="815"/>
      <c r="Q332" s="760"/>
      <c r="R332" s="760"/>
      <c r="S332" s="761"/>
      <c r="T332" s="804"/>
      <c r="U332" s="815"/>
    </row>
    <row r="333" spans="1:21" ht="15" hidden="1" customHeight="1" outlineLevel="1" x14ac:dyDescent="0.25">
      <c r="A333" s="72">
        <v>326</v>
      </c>
      <c r="B333" s="754"/>
      <c r="C333" s="763"/>
      <c r="D333" s="756"/>
      <c r="E333" s="756"/>
      <c r="F333" s="757"/>
      <c r="G333" s="779"/>
      <c r="H333" s="800"/>
      <c r="I333" s="801"/>
      <c r="J333" s="800"/>
      <c r="K333" s="813"/>
      <c r="L333" s="759"/>
      <c r="M333" s="760"/>
      <c r="N333" s="761"/>
      <c r="O333" s="804"/>
      <c r="P333" s="815"/>
      <c r="Q333" s="760"/>
      <c r="R333" s="760"/>
      <c r="S333" s="761"/>
      <c r="T333" s="804"/>
      <c r="U333" s="815"/>
    </row>
    <row r="334" spans="1:21" ht="15" hidden="1" customHeight="1" outlineLevel="1" x14ac:dyDescent="0.25">
      <c r="A334" s="72">
        <v>327</v>
      </c>
      <c r="B334" s="754"/>
      <c r="C334" s="763"/>
      <c r="D334" s="756"/>
      <c r="E334" s="756"/>
      <c r="F334" s="757"/>
      <c r="G334" s="779"/>
      <c r="H334" s="800"/>
      <c r="I334" s="801"/>
      <c r="J334" s="800"/>
      <c r="K334" s="813"/>
      <c r="L334" s="759"/>
      <c r="M334" s="760"/>
      <c r="N334" s="761"/>
      <c r="O334" s="804"/>
      <c r="P334" s="815"/>
      <c r="Q334" s="760"/>
      <c r="R334" s="760"/>
      <c r="S334" s="761"/>
      <c r="T334" s="804"/>
      <c r="U334" s="815"/>
    </row>
    <row r="335" spans="1:21" ht="15" hidden="1" customHeight="1" outlineLevel="1" x14ac:dyDescent="0.25">
      <c r="A335" s="72">
        <v>328</v>
      </c>
      <c r="B335" s="754"/>
      <c r="C335" s="763"/>
      <c r="D335" s="756"/>
      <c r="E335" s="756"/>
      <c r="F335" s="757"/>
      <c r="G335" s="779"/>
      <c r="H335" s="800"/>
      <c r="I335" s="801"/>
      <c r="J335" s="800"/>
      <c r="K335" s="813"/>
      <c r="L335" s="759"/>
      <c r="M335" s="760"/>
      <c r="N335" s="761"/>
      <c r="O335" s="804"/>
      <c r="P335" s="815"/>
      <c r="Q335" s="760"/>
      <c r="R335" s="760"/>
      <c r="S335" s="761"/>
      <c r="T335" s="804"/>
      <c r="U335" s="815"/>
    </row>
    <row r="336" spans="1:21" ht="15" hidden="1" customHeight="1" outlineLevel="1" x14ac:dyDescent="0.25">
      <c r="A336" s="72">
        <v>329</v>
      </c>
      <c r="B336" s="754"/>
      <c r="C336" s="763"/>
      <c r="D336" s="756"/>
      <c r="E336" s="756"/>
      <c r="F336" s="757"/>
      <c r="G336" s="779"/>
      <c r="H336" s="800"/>
      <c r="I336" s="801"/>
      <c r="J336" s="800"/>
      <c r="K336" s="813"/>
      <c r="L336" s="759"/>
      <c r="M336" s="760"/>
      <c r="N336" s="761"/>
      <c r="O336" s="804"/>
      <c r="P336" s="815"/>
      <c r="Q336" s="760"/>
      <c r="R336" s="760"/>
      <c r="S336" s="761"/>
      <c r="T336" s="804"/>
      <c r="U336" s="815"/>
    </row>
    <row r="337" spans="1:21" ht="15" hidden="1" customHeight="1" outlineLevel="1" x14ac:dyDescent="0.25">
      <c r="A337" s="72">
        <v>330</v>
      </c>
      <c r="B337" s="754"/>
      <c r="C337" s="763"/>
      <c r="D337" s="756"/>
      <c r="E337" s="756"/>
      <c r="F337" s="757"/>
      <c r="G337" s="779"/>
      <c r="H337" s="800"/>
      <c r="I337" s="801"/>
      <c r="J337" s="800"/>
      <c r="K337" s="813"/>
      <c r="L337" s="759"/>
      <c r="M337" s="760"/>
      <c r="N337" s="761"/>
      <c r="O337" s="804"/>
      <c r="P337" s="815"/>
      <c r="Q337" s="760"/>
      <c r="R337" s="760"/>
      <c r="S337" s="761"/>
      <c r="T337" s="804"/>
      <c r="U337" s="815"/>
    </row>
    <row r="338" spans="1:21" ht="15" hidden="1" customHeight="1" outlineLevel="1" x14ac:dyDescent="0.25">
      <c r="A338" s="72">
        <v>331</v>
      </c>
      <c r="B338" s="754"/>
      <c r="C338" s="763"/>
      <c r="D338" s="756"/>
      <c r="E338" s="756"/>
      <c r="F338" s="757"/>
      <c r="G338" s="779"/>
      <c r="H338" s="800"/>
      <c r="I338" s="801"/>
      <c r="J338" s="800"/>
      <c r="K338" s="813"/>
      <c r="L338" s="759"/>
      <c r="M338" s="760"/>
      <c r="N338" s="761"/>
      <c r="O338" s="804"/>
      <c r="P338" s="815"/>
      <c r="Q338" s="760"/>
      <c r="R338" s="760"/>
      <c r="S338" s="761"/>
      <c r="T338" s="804"/>
      <c r="U338" s="815"/>
    </row>
    <row r="339" spans="1:21" ht="15" hidden="1" customHeight="1" outlineLevel="1" x14ac:dyDescent="0.25">
      <c r="A339" s="72">
        <v>332</v>
      </c>
      <c r="B339" s="754"/>
      <c r="C339" s="763"/>
      <c r="D339" s="756"/>
      <c r="E339" s="756"/>
      <c r="F339" s="757"/>
      <c r="G339" s="779"/>
      <c r="H339" s="800"/>
      <c r="I339" s="801"/>
      <c r="J339" s="800"/>
      <c r="K339" s="813"/>
      <c r="L339" s="759"/>
      <c r="M339" s="760"/>
      <c r="N339" s="761"/>
      <c r="O339" s="804"/>
      <c r="P339" s="815"/>
      <c r="Q339" s="760"/>
      <c r="R339" s="760"/>
      <c r="S339" s="761"/>
      <c r="T339" s="804"/>
      <c r="U339" s="815"/>
    </row>
    <row r="340" spans="1:21" ht="15" hidden="1" customHeight="1" outlineLevel="1" x14ac:dyDescent="0.25">
      <c r="A340" s="72">
        <v>333</v>
      </c>
      <c r="B340" s="754"/>
      <c r="C340" s="763"/>
      <c r="D340" s="756"/>
      <c r="E340" s="756"/>
      <c r="F340" s="757"/>
      <c r="G340" s="779"/>
      <c r="H340" s="800"/>
      <c r="I340" s="801"/>
      <c r="J340" s="800"/>
      <c r="K340" s="813"/>
      <c r="L340" s="759"/>
      <c r="M340" s="760"/>
      <c r="N340" s="761"/>
      <c r="O340" s="804"/>
      <c r="P340" s="815"/>
      <c r="Q340" s="760"/>
      <c r="R340" s="760"/>
      <c r="S340" s="761"/>
      <c r="T340" s="804"/>
      <c r="U340" s="815"/>
    </row>
    <row r="341" spans="1:21" ht="15" hidden="1" customHeight="1" outlineLevel="1" x14ac:dyDescent="0.25">
      <c r="A341" s="72">
        <v>334</v>
      </c>
      <c r="B341" s="754"/>
      <c r="C341" s="763"/>
      <c r="D341" s="756"/>
      <c r="E341" s="756"/>
      <c r="F341" s="757"/>
      <c r="G341" s="779"/>
      <c r="H341" s="800"/>
      <c r="I341" s="801"/>
      <c r="J341" s="800"/>
      <c r="K341" s="813"/>
      <c r="L341" s="759"/>
      <c r="M341" s="760"/>
      <c r="N341" s="761"/>
      <c r="O341" s="804"/>
      <c r="P341" s="815"/>
      <c r="Q341" s="760"/>
      <c r="R341" s="760"/>
      <c r="S341" s="761"/>
      <c r="T341" s="804"/>
      <c r="U341" s="815"/>
    </row>
    <row r="342" spans="1:21" ht="15" hidden="1" customHeight="1" outlineLevel="1" x14ac:dyDescent="0.25">
      <c r="A342" s="72">
        <v>335</v>
      </c>
      <c r="B342" s="754"/>
      <c r="C342" s="763"/>
      <c r="D342" s="756"/>
      <c r="E342" s="756"/>
      <c r="F342" s="757"/>
      <c r="G342" s="779"/>
      <c r="H342" s="800"/>
      <c r="I342" s="801"/>
      <c r="J342" s="800"/>
      <c r="K342" s="813"/>
      <c r="L342" s="759"/>
      <c r="M342" s="760"/>
      <c r="N342" s="761"/>
      <c r="O342" s="804"/>
      <c r="P342" s="815"/>
      <c r="Q342" s="760"/>
      <c r="R342" s="760"/>
      <c r="S342" s="761"/>
      <c r="T342" s="804"/>
      <c r="U342" s="815"/>
    </row>
    <row r="343" spans="1:21" ht="15" hidden="1" customHeight="1" outlineLevel="1" x14ac:dyDescent="0.25">
      <c r="A343" s="72">
        <v>336</v>
      </c>
      <c r="B343" s="754"/>
      <c r="C343" s="763"/>
      <c r="D343" s="756"/>
      <c r="E343" s="756"/>
      <c r="F343" s="757"/>
      <c r="G343" s="779"/>
      <c r="H343" s="800"/>
      <c r="I343" s="801"/>
      <c r="J343" s="800"/>
      <c r="K343" s="813"/>
      <c r="L343" s="759"/>
      <c r="M343" s="760"/>
      <c r="N343" s="761"/>
      <c r="O343" s="804"/>
      <c r="P343" s="815"/>
      <c r="Q343" s="760"/>
      <c r="R343" s="760"/>
      <c r="S343" s="761"/>
      <c r="T343" s="804"/>
      <c r="U343" s="815"/>
    </row>
    <row r="344" spans="1:21" ht="15" hidden="1" customHeight="1" outlineLevel="1" x14ac:dyDescent="0.25">
      <c r="A344" s="72">
        <v>337</v>
      </c>
      <c r="B344" s="754"/>
      <c r="C344" s="763"/>
      <c r="D344" s="756"/>
      <c r="E344" s="756"/>
      <c r="F344" s="757"/>
      <c r="G344" s="779"/>
      <c r="H344" s="800"/>
      <c r="I344" s="801"/>
      <c r="J344" s="800"/>
      <c r="K344" s="813"/>
      <c r="L344" s="759"/>
      <c r="M344" s="760"/>
      <c r="N344" s="761"/>
      <c r="O344" s="804"/>
      <c r="P344" s="815"/>
      <c r="Q344" s="760"/>
      <c r="R344" s="760"/>
      <c r="S344" s="761"/>
      <c r="T344" s="804"/>
      <c r="U344" s="815"/>
    </row>
    <row r="345" spans="1:21" ht="15" hidden="1" customHeight="1" outlineLevel="1" x14ac:dyDescent="0.25">
      <c r="A345" s="72">
        <v>338</v>
      </c>
      <c r="B345" s="754"/>
      <c r="C345" s="763"/>
      <c r="D345" s="756"/>
      <c r="E345" s="756"/>
      <c r="F345" s="757"/>
      <c r="G345" s="779"/>
      <c r="H345" s="800"/>
      <c r="I345" s="801"/>
      <c r="J345" s="800"/>
      <c r="K345" s="813"/>
      <c r="L345" s="759"/>
      <c r="M345" s="760"/>
      <c r="N345" s="761"/>
      <c r="O345" s="804"/>
      <c r="P345" s="815"/>
      <c r="Q345" s="760"/>
      <c r="R345" s="760"/>
      <c r="S345" s="761"/>
      <c r="T345" s="804"/>
      <c r="U345" s="815"/>
    </row>
    <row r="346" spans="1:21" ht="15" hidden="1" customHeight="1" outlineLevel="1" x14ac:dyDescent="0.25">
      <c r="A346" s="72">
        <v>339</v>
      </c>
      <c r="B346" s="754"/>
      <c r="C346" s="763"/>
      <c r="D346" s="756"/>
      <c r="E346" s="756"/>
      <c r="F346" s="757"/>
      <c r="G346" s="779"/>
      <c r="H346" s="800"/>
      <c r="I346" s="801"/>
      <c r="J346" s="800"/>
      <c r="K346" s="813"/>
      <c r="L346" s="759"/>
      <c r="M346" s="760"/>
      <c r="N346" s="761"/>
      <c r="O346" s="804"/>
      <c r="P346" s="815"/>
      <c r="Q346" s="760"/>
      <c r="R346" s="760"/>
      <c r="S346" s="761"/>
      <c r="T346" s="804"/>
      <c r="U346" s="815"/>
    </row>
    <row r="347" spans="1:21" ht="15" hidden="1" customHeight="1" outlineLevel="1" x14ac:dyDescent="0.25">
      <c r="A347" s="72">
        <v>340</v>
      </c>
      <c r="B347" s="754"/>
      <c r="C347" s="763"/>
      <c r="D347" s="756"/>
      <c r="E347" s="756"/>
      <c r="F347" s="757"/>
      <c r="G347" s="779"/>
      <c r="H347" s="800"/>
      <c r="I347" s="801"/>
      <c r="J347" s="800"/>
      <c r="K347" s="813"/>
      <c r="L347" s="759"/>
      <c r="M347" s="760"/>
      <c r="N347" s="761"/>
      <c r="O347" s="804"/>
      <c r="P347" s="815"/>
      <c r="Q347" s="760"/>
      <c r="R347" s="760"/>
      <c r="S347" s="761"/>
      <c r="T347" s="804"/>
      <c r="U347" s="815"/>
    </row>
    <row r="348" spans="1:21" ht="15" hidden="1" customHeight="1" outlineLevel="1" x14ac:dyDescent="0.25">
      <c r="A348" s="72">
        <v>341</v>
      </c>
      <c r="B348" s="754"/>
      <c r="C348" s="763"/>
      <c r="D348" s="756"/>
      <c r="E348" s="756"/>
      <c r="F348" s="757"/>
      <c r="G348" s="779"/>
      <c r="H348" s="800"/>
      <c r="I348" s="801"/>
      <c r="J348" s="800"/>
      <c r="K348" s="813"/>
      <c r="L348" s="759"/>
      <c r="M348" s="760"/>
      <c r="N348" s="761"/>
      <c r="O348" s="804"/>
      <c r="P348" s="815"/>
      <c r="Q348" s="760"/>
      <c r="R348" s="760"/>
      <c r="S348" s="761"/>
      <c r="T348" s="804"/>
      <c r="U348" s="815"/>
    </row>
    <row r="349" spans="1:21" ht="15" hidden="1" customHeight="1" outlineLevel="1" x14ac:dyDescent="0.25">
      <c r="A349" s="72">
        <v>342</v>
      </c>
      <c r="B349" s="754"/>
      <c r="C349" s="763"/>
      <c r="D349" s="756"/>
      <c r="E349" s="756"/>
      <c r="F349" s="757"/>
      <c r="G349" s="779"/>
      <c r="H349" s="800"/>
      <c r="I349" s="801"/>
      <c r="J349" s="800"/>
      <c r="K349" s="813"/>
      <c r="L349" s="759"/>
      <c r="M349" s="760"/>
      <c r="N349" s="761"/>
      <c r="O349" s="804"/>
      <c r="P349" s="815"/>
      <c r="Q349" s="760"/>
      <c r="R349" s="760"/>
      <c r="S349" s="761"/>
      <c r="T349" s="804"/>
      <c r="U349" s="815"/>
    </row>
    <row r="350" spans="1:21" ht="15" hidden="1" customHeight="1" outlineLevel="1" x14ac:dyDescent="0.25">
      <c r="A350" s="72">
        <v>343</v>
      </c>
      <c r="B350" s="754"/>
      <c r="C350" s="763"/>
      <c r="D350" s="756"/>
      <c r="E350" s="756"/>
      <c r="F350" s="757"/>
      <c r="G350" s="779"/>
      <c r="H350" s="800"/>
      <c r="I350" s="801"/>
      <c r="J350" s="800"/>
      <c r="K350" s="813"/>
      <c r="L350" s="759"/>
      <c r="M350" s="760"/>
      <c r="N350" s="761"/>
      <c r="O350" s="804"/>
      <c r="P350" s="815"/>
      <c r="Q350" s="760"/>
      <c r="R350" s="760"/>
      <c r="S350" s="761"/>
      <c r="T350" s="804"/>
      <c r="U350" s="815"/>
    </row>
    <row r="351" spans="1:21" ht="15" hidden="1" customHeight="1" outlineLevel="1" x14ac:dyDescent="0.25">
      <c r="A351" s="72">
        <v>344</v>
      </c>
      <c r="B351" s="754"/>
      <c r="C351" s="763"/>
      <c r="D351" s="756"/>
      <c r="E351" s="756"/>
      <c r="F351" s="757"/>
      <c r="G351" s="779"/>
      <c r="H351" s="800"/>
      <c r="I351" s="801"/>
      <c r="J351" s="800"/>
      <c r="K351" s="813"/>
      <c r="L351" s="759"/>
      <c r="M351" s="760"/>
      <c r="N351" s="761"/>
      <c r="O351" s="804"/>
      <c r="P351" s="815"/>
      <c r="Q351" s="760"/>
      <c r="R351" s="760"/>
      <c r="S351" s="761"/>
      <c r="T351" s="804"/>
      <c r="U351" s="815"/>
    </row>
    <row r="352" spans="1:21" ht="15" hidden="1" customHeight="1" outlineLevel="1" x14ac:dyDescent="0.25">
      <c r="A352" s="72">
        <v>345</v>
      </c>
      <c r="B352" s="754"/>
      <c r="C352" s="763"/>
      <c r="D352" s="756"/>
      <c r="E352" s="756"/>
      <c r="F352" s="757"/>
      <c r="G352" s="779"/>
      <c r="H352" s="800"/>
      <c r="I352" s="801"/>
      <c r="J352" s="800"/>
      <c r="K352" s="813"/>
      <c r="L352" s="759"/>
      <c r="M352" s="760"/>
      <c r="N352" s="761"/>
      <c r="O352" s="804"/>
      <c r="P352" s="815"/>
      <c r="Q352" s="760"/>
      <c r="R352" s="760"/>
      <c r="S352" s="761"/>
      <c r="T352" s="804"/>
      <c r="U352" s="815"/>
    </row>
    <row r="353" spans="1:21" ht="15" hidden="1" customHeight="1" outlineLevel="1" x14ac:dyDescent="0.25">
      <c r="A353" s="72">
        <v>346</v>
      </c>
      <c r="B353" s="754"/>
      <c r="C353" s="763"/>
      <c r="D353" s="756"/>
      <c r="E353" s="756"/>
      <c r="F353" s="757"/>
      <c r="G353" s="779"/>
      <c r="H353" s="800"/>
      <c r="I353" s="801"/>
      <c r="J353" s="800"/>
      <c r="K353" s="813"/>
      <c r="L353" s="759"/>
      <c r="M353" s="760"/>
      <c r="N353" s="761"/>
      <c r="O353" s="804"/>
      <c r="P353" s="815"/>
      <c r="Q353" s="760"/>
      <c r="R353" s="760"/>
      <c r="S353" s="761"/>
      <c r="T353" s="804"/>
      <c r="U353" s="815"/>
    </row>
    <row r="354" spans="1:21" ht="15" hidden="1" customHeight="1" outlineLevel="1" x14ac:dyDescent="0.25">
      <c r="A354" s="72">
        <v>347</v>
      </c>
      <c r="B354" s="754"/>
      <c r="C354" s="763"/>
      <c r="D354" s="756"/>
      <c r="E354" s="756"/>
      <c r="F354" s="757"/>
      <c r="G354" s="779"/>
      <c r="H354" s="800"/>
      <c r="I354" s="801"/>
      <c r="J354" s="800"/>
      <c r="K354" s="813"/>
      <c r="L354" s="759"/>
      <c r="M354" s="760"/>
      <c r="N354" s="761"/>
      <c r="O354" s="804"/>
      <c r="P354" s="815"/>
      <c r="Q354" s="760"/>
      <c r="R354" s="760"/>
      <c r="S354" s="761"/>
      <c r="T354" s="804"/>
      <c r="U354" s="815"/>
    </row>
    <row r="355" spans="1:21" ht="15" hidden="1" customHeight="1" outlineLevel="1" x14ac:dyDescent="0.25">
      <c r="A355" s="72">
        <v>348</v>
      </c>
      <c r="B355" s="754"/>
      <c r="C355" s="763"/>
      <c r="D355" s="756"/>
      <c r="E355" s="756"/>
      <c r="F355" s="757"/>
      <c r="G355" s="779"/>
      <c r="H355" s="800"/>
      <c r="I355" s="801"/>
      <c r="J355" s="800"/>
      <c r="K355" s="813"/>
      <c r="L355" s="759"/>
      <c r="M355" s="760"/>
      <c r="N355" s="761"/>
      <c r="O355" s="804"/>
      <c r="P355" s="815"/>
      <c r="Q355" s="760"/>
      <c r="R355" s="760"/>
      <c r="S355" s="761"/>
      <c r="T355" s="804"/>
      <c r="U355" s="815"/>
    </row>
    <row r="356" spans="1:21" ht="15" hidden="1" customHeight="1" outlineLevel="1" x14ac:dyDescent="0.25">
      <c r="A356" s="72">
        <v>349</v>
      </c>
      <c r="B356" s="754"/>
      <c r="C356" s="763"/>
      <c r="D356" s="756"/>
      <c r="E356" s="756"/>
      <c r="F356" s="757"/>
      <c r="G356" s="779"/>
      <c r="H356" s="800"/>
      <c r="I356" s="801"/>
      <c r="J356" s="800"/>
      <c r="K356" s="813"/>
      <c r="L356" s="759"/>
      <c r="M356" s="760"/>
      <c r="N356" s="761"/>
      <c r="O356" s="804"/>
      <c r="P356" s="815"/>
      <c r="Q356" s="760"/>
      <c r="R356" s="760"/>
      <c r="S356" s="761"/>
      <c r="T356" s="804"/>
      <c r="U356" s="815"/>
    </row>
    <row r="357" spans="1:21" ht="15" hidden="1" customHeight="1" outlineLevel="1" x14ac:dyDescent="0.25">
      <c r="A357" s="72">
        <v>350</v>
      </c>
      <c r="B357" s="754"/>
      <c r="C357" s="763"/>
      <c r="D357" s="756"/>
      <c r="E357" s="756"/>
      <c r="F357" s="757"/>
      <c r="G357" s="779"/>
      <c r="H357" s="800"/>
      <c r="I357" s="801"/>
      <c r="J357" s="800"/>
      <c r="K357" s="813"/>
      <c r="L357" s="759"/>
      <c r="M357" s="760"/>
      <c r="N357" s="761"/>
      <c r="O357" s="804"/>
      <c r="P357" s="815"/>
      <c r="Q357" s="760"/>
      <c r="R357" s="760"/>
      <c r="S357" s="761"/>
      <c r="T357" s="804"/>
      <c r="U357" s="815"/>
    </row>
    <row r="358" spans="1:21" ht="15" hidden="1" customHeight="1" outlineLevel="1" x14ac:dyDescent="0.25">
      <c r="A358" s="72">
        <v>351</v>
      </c>
      <c r="B358" s="754"/>
      <c r="C358" s="763"/>
      <c r="D358" s="756"/>
      <c r="E358" s="756"/>
      <c r="F358" s="757"/>
      <c r="G358" s="779"/>
      <c r="H358" s="800"/>
      <c r="I358" s="801"/>
      <c r="J358" s="800"/>
      <c r="K358" s="813"/>
      <c r="L358" s="759"/>
      <c r="M358" s="760"/>
      <c r="N358" s="761"/>
      <c r="O358" s="804"/>
      <c r="P358" s="815"/>
      <c r="Q358" s="760"/>
      <c r="R358" s="760"/>
      <c r="S358" s="761"/>
      <c r="T358" s="804"/>
      <c r="U358" s="815"/>
    </row>
    <row r="359" spans="1:21" ht="15" hidden="1" customHeight="1" outlineLevel="1" x14ac:dyDescent="0.25">
      <c r="A359" s="72">
        <v>352</v>
      </c>
      <c r="B359" s="754"/>
      <c r="C359" s="763"/>
      <c r="D359" s="756"/>
      <c r="E359" s="756"/>
      <c r="F359" s="757"/>
      <c r="G359" s="779"/>
      <c r="H359" s="800"/>
      <c r="I359" s="801"/>
      <c r="J359" s="800"/>
      <c r="K359" s="813"/>
      <c r="L359" s="759"/>
      <c r="M359" s="760"/>
      <c r="N359" s="761"/>
      <c r="O359" s="804"/>
      <c r="P359" s="815"/>
      <c r="Q359" s="760"/>
      <c r="R359" s="760"/>
      <c r="S359" s="761"/>
      <c r="T359" s="804"/>
      <c r="U359" s="815"/>
    </row>
    <row r="360" spans="1:21" ht="15" hidden="1" customHeight="1" outlineLevel="1" x14ac:dyDescent="0.25">
      <c r="A360" s="72">
        <v>353</v>
      </c>
      <c r="B360" s="754"/>
      <c r="C360" s="763"/>
      <c r="D360" s="756"/>
      <c r="E360" s="756"/>
      <c r="F360" s="757"/>
      <c r="G360" s="779"/>
      <c r="H360" s="800"/>
      <c r="I360" s="801"/>
      <c r="J360" s="800"/>
      <c r="K360" s="813"/>
      <c r="L360" s="759"/>
      <c r="M360" s="760"/>
      <c r="N360" s="761"/>
      <c r="O360" s="804"/>
      <c r="P360" s="815"/>
      <c r="Q360" s="760"/>
      <c r="R360" s="760"/>
      <c r="S360" s="761"/>
      <c r="T360" s="804"/>
      <c r="U360" s="815"/>
    </row>
    <row r="361" spans="1:21" ht="15" hidden="1" customHeight="1" outlineLevel="1" x14ac:dyDescent="0.25">
      <c r="A361" s="72">
        <v>354</v>
      </c>
      <c r="B361" s="754"/>
      <c r="C361" s="763"/>
      <c r="D361" s="756"/>
      <c r="E361" s="756"/>
      <c r="F361" s="757"/>
      <c r="G361" s="779"/>
      <c r="H361" s="800"/>
      <c r="I361" s="801"/>
      <c r="J361" s="800"/>
      <c r="K361" s="813"/>
      <c r="L361" s="759"/>
      <c r="M361" s="760"/>
      <c r="N361" s="761"/>
      <c r="O361" s="804"/>
      <c r="P361" s="815"/>
      <c r="Q361" s="760"/>
      <c r="R361" s="760"/>
      <c r="S361" s="761"/>
      <c r="T361" s="804"/>
      <c r="U361" s="815"/>
    </row>
    <row r="362" spans="1:21" ht="15" hidden="1" customHeight="1" outlineLevel="1" x14ac:dyDescent="0.25">
      <c r="A362" s="72">
        <v>355</v>
      </c>
      <c r="B362" s="754"/>
      <c r="C362" s="763"/>
      <c r="D362" s="756"/>
      <c r="E362" s="756"/>
      <c r="F362" s="757"/>
      <c r="G362" s="779"/>
      <c r="H362" s="800"/>
      <c r="I362" s="801"/>
      <c r="J362" s="800"/>
      <c r="K362" s="813"/>
      <c r="L362" s="759"/>
      <c r="M362" s="760"/>
      <c r="N362" s="761"/>
      <c r="O362" s="804"/>
      <c r="P362" s="815"/>
      <c r="Q362" s="760"/>
      <c r="R362" s="760"/>
      <c r="S362" s="761"/>
      <c r="T362" s="804"/>
      <c r="U362" s="815"/>
    </row>
    <row r="363" spans="1:21" ht="15" hidden="1" customHeight="1" outlineLevel="1" x14ac:dyDescent="0.25">
      <c r="A363" s="72">
        <v>356</v>
      </c>
      <c r="B363" s="754"/>
      <c r="C363" s="763"/>
      <c r="D363" s="756"/>
      <c r="E363" s="756"/>
      <c r="F363" s="757"/>
      <c r="G363" s="779"/>
      <c r="H363" s="800"/>
      <c r="I363" s="801"/>
      <c r="J363" s="800"/>
      <c r="K363" s="813"/>
      <c r="L363" s="759"/>
      <c r="M363" s="760"/>
      <c r="N363" s="761"/>
      <c r="O363" s="804"/>
      <c r="P363" s="815"/>
      <c r="Q363" s="760"/>
      <c r="R363" s="760"/>
      <c r="S363" s="761"/>
      <c r="T363" s="804"/>
      <c r="U363" s="815"/>
    </row>
    <row r="364" spans="1:21" ht="15" hidden="1" customHeight="1" outlineLevel="1" x14ac:dyDescent="0.25">
      <c r="A364" s="72">
        <v>357</v>
      </c>
      <c r="B364" s="754"/>
      <c r="C364" s="763"/>
      <c r="D364" s="756"/>
      <c r="E364" s="756"/>
      <c r="F364" s="757"/>
      <c r="G364" s="779"/>
      <c r="H364" s="800"/>
      <c r="I364" s="801"/>
      <c r="J364" s="800"/>
      <c r="K364" s="813"/>
      <c r="L364" s="759"/>
      <c r="M364" s="760"/>
      <c r="N364" s="761"/>
      <c r="O364" s="804"/>
      <c r="P364" s="815"/>
      <c r="Q364" s="760"/>
      <c r="R364" s="760"/>
      <c r="S364" s="761"/>
      <c r="T364" s="804"/>
      <c r="U364" s="815"/>
    </row>
    <row r="365" spans="1:21" ht="15" hidden="1" customHeight="1" outlineLevel="1" x14ac:dyDescent="0.25">
      <c r="A365" s="72">
        <v>358</v>
      </c>
      <c r="B365" s="754"/>
      <c r="C365" s="763"/>
      <c r="D365" s="756"/>
      <c r="E365" s="756"/>
      <c r="F365" s="757"/>
      <c r="G365" s="779"/>
      <c r="H365" s="800"/>
      <c r="I365" s="801"/>
      <c r="J365" s="800"/>
      <c r="K365" s="813"/>
      <c r="L365" s="759"/>
      <c r="M365" s="760"/>
      <c r="N365" s="761"/>
      <c r="O365" s="804"/>
      <c r="P365" s="815"/>
      <c r="Q365" s="760"/>
      <c r="R365" s="760"/>
      <c r="S365" s="761"/>
      <c r="T365" s="804"/>
      <c r="U365" s="815"/>
    </row>
    <row r="366" spans="1:21" ht="15" hidden="1" customHeight="1" outlineLevel="1" x14ac:dyDescent="0.25">
      <c r="A366" s="72">
        <v>359</v>
      </c>
      <c r="B366" s="754"/>
      <c r="C366" s="763"/>
      <c r="D366" s="756"/>
      <c r="E366" s="756"/>
      <c r="F366" s="757"/>
      <c r="G366" s="779"/>
      <c r="H366" s="800"/>
      <c r="I366" s="801"/>
      <c r="J366" s="800"/>
      <c r="K366" s="813"/>
      <c r="L366" s="759"/>
      <c r="M366" s="760"/>
      <c r="N366" s="761"/>
      <c r="O366" s="804"/>
      <c r="P366" s="815"/>
      <c r="Q366" s="760"/>
      <c r="R366" s="760"/>
      <c r="S366" s="761"/>
      <c r="T366" s="804"/>
      <c r="U366" s="815"/>
    </row>
    <row r="367" spans="1:21" ht="15" hidden="1" customHeight="1" outlineLevel="1" x14ac:dyDescent="0.25">
      <c r="A367" s="72">
        <v>360</v>
      </c>
      <c r="B367" s="754"/>
      <c r="C367" s="763"/>
      <c r="D367" s="756"/>
      <c r="E367" s="756"/>
      <c r="F367" s="757"/>
      <c r="G367" s="779"/>
      <c r="H367" s="800"/>
      <c r="I367" s="801"/>
      <c r="J367" s="800"/>
      <c r="K367" s="813"/>
      <c r="L367" s="759"/>
      <c r="M367" s="760"/>
      <c r="N367" s="761"/>
      <c r="O367" s="804"/>
      <c r="P367" s="815"/>
      <c r="Q367" s="760"/>
      <c r="R367" s="760"/>
      <c r="S367" s="761"/>
      <c r="T367" s="804"/>
      <c r="U367" s="815"/>
    </row>
    <row r="368" spans="1:21" ht="15" hidden="1" customHeight="1" outlineLevel="1" x14ac:dyDescent="0.25">
      <c r="A368" s="72">
        <v>361</v>
      </c>
      <c r="B368" s="754"/>
      <c r="C368" s="763"/>
      <c r="D368" s="756"/>
      <c r="E368" s="756"/>
      <c r="F368" s="757"/>
      <c r="G368" s="779"/>
      <c r="H368" s="800"/>
      <c r="I368" s="801"/>
      <c r="J368" s="800"/>
      <c r="K368" s="813"/>
      <c r="L368" s="759"/>
      <c r="M368" s="760"/>
      <c r="N368" s="761"/>
      <c r="O368" s="804"/>
      <c r="P368" s="815"/>
      <c r="Q368" s="760"/>
      <c r="R368" s="760"/>
      <c r="S368" s="761"/>
      <c r="T368" s="804"/>
      <c r="U368" s="815"/>
    </row>
    <row r="369" spans="1:21" ht="15" hidden="1" customHeight="1" outlineLevel="1" x14ac:dyDescent="0.25">
      <c r="A369" s="72">
        <v>362</v>
      </c>
      <c r="B369" s="754"/>
      <c r="C369" s="763"/>
      <c r="D369" s="756"/>
      <c r="E369" s="756"/>
      <c r="F369" s="757"/>
      <c r="G369" s="779"/>
      <c r="H369" s="800"/>
      <c r="I369" s="801"/>
      <c r="J369" s="800"/>
      <c r="K369" s="813"/>
      <c r="L369" s="759"/>
      <c r="M369" s="760"/>
      <c r="N369" s="761"/>
      <c r="O369" s="804"/>
      <c r="P369" s="815"/>
      <c r="Q369" s="760"/>
      <c r="R369" s="760"/>
      <c r="S369" s="761"/>
      <c r="T369" s="804"/>
      <c r="U369" s="815"/>
    </row>
    <row r="370" spans="1:21" ht="15" hidden="1" customHeight="1" outlineLevel="1" x14ac:dyDescent="0.25">
      <c r="A370" s="72">
        <v>363</v>
      </c>
      <c r="B370" s="754"/>
      <c r="C370" s="763"/>
      <c r="D370" s="756"/>
      <c r="E370" s="756"/>
      <c r="F370" s="757"/>
      <c r="G370" s="779"/>
      <c r="H370" s="800"/>
      <c r="I370" s="801"/>
      <c r="J370" s="800"/>
      <c r="K370" s="813"/>
      <c r="L370" s="759"/>
      <c r="M370" s="760"/>
      <c r="N370" s="761"/>
      <c r="O370" s="804"/>
      <c r="P370" s="815"/>
      <c r="Q370" s="760"/>
      <c r="R370" s="760"/>
      <c r="S370" s="761"/>
      <c r="T370" s="804"/>
      <c r="U370" s="815"/>
    </row>
    <row r="371" spans="1:21" ht="15" hidden="1" customHeight="1" outlineLevel="1" x14ac:dyDescent="0.25">
      <c r="A371" s="72">
        <v>364</v>
      </c>
      <c r="B371" s="754"/>
      <c r="C371" s="763"/>
      <c r="D371" s="756"/>
      <c r="E371" s="756"/>
      <c r="F371" s="757"/>
      <c r="G371" s="779"/>
      <c r="H371" s="800"/>
      <c r="I371" s="801"/>
      <c r="J371" s="800"/>
      <c r="K371" s="813"/>
      <c r="L371" s="759"/>
      <c r="M371" s="760"/>
      <c r="N371" s="761"/>
      <c r="O371" s="804"/>
      <c r="P371" s="815"/>
      <c r="Q371" s="760"/>
      <c r="R371" s="760"/>
      <c r="S371" s="761"/>
      <c r="T371" s="804"/>
      <c r="U371" s="815"/>
    </row>
    <row r="372" spans="1:21" ht="15" hidden="1" customHeight="1" outlineLevel="1" x14ac:dyDescent="0.25">
      <c r="A372" s="72">
        <v>365</v>
      </c>
      <c r="B372" s="754"/>
      <c r="C372" s="763"/>
      <c r="D372" s="756"/>
      <c r="E372" s="756"/>
      <c r="F372" s="757"/>
      <c r="G372" s="779"/>
      <c r="H372" s="800"/>
      <c r="I372" s="801"/>
      <c r="J372" s="800"/>
      <c r="K372" s="813"/>
      <c r="L372" s="759"/>
      <c r="M372" s="760"/>
      <c r="N372" s="761"/>
      <c r="O372" s="804"/>
      <c r="P372" s="815"/>
      <c r="Q372" s="760"/>
      <c r="R372" s="760"/>
      <c r="S372" s="761"/>
      <c r="T372" s="804"/>
      <c r="U372" s="815"/>
    </row>
    <row r="373" spans="1:21" ht="15" hidden="1" customHeight="1" outlineLevel="1" x14ac:dyDescent="0.25">
      <c r="A373" s="72">
        <v>366</v>
      </c>
      <c r="B373" s="754"/>
      <c r="C373" s="763"/>
      <c r="D373" s="756"/>
      <c r="E373" s="756"/>
      <c r="F373" s="757"/>
      <c r="G373" s="779"/>
      <c r="H373" s="800"/>
      <c r="I373" s="801"/>
      <c r="J373" s="800"/>
      <c r="K373" s="813"/>
      <c r="L373" s="759"/>
      <c r="M373" s="760"/>
      <c r="N373" s="761"/>
      <c r="O373" s="804"/>
      <c r="P373" s="815"/>
      <c r="Q373" s="760"/>
      <c r="R373" s="760"/>
      <c r="S373" s="761"/>
      <c r="T373" s="804"/>
      <c r="U373" s="815"/>
    </row>
    <row r="374" spans="1:21" ht="15" hidden="1" customHeight="1" outlineLevel="1" x14ac:dyDescent="0.25">
      <c r="A374" s="72">
        <v>367</v>
      </c>
      <c r="B374" s="754"/>
      <c r="C374" s="763"/>
      <c r="D374" s="756"/>
      <c r="E374" s="756"/>
      <c r="F374" s="757"/>
      <c r="G374" s="779"/>
      <c r="H374" s="800"/>
      <c r="I374" s="801"/>
      <c r="J374" s="800"/>
      <c r="K374" s="813"/>
      <c r="L374" s="759"/>
      <c r="M374" s="760"/>
      <c r="N374" s="761"/>
      <c r="O374" s="804"/>
      <c r="P374" s="815"/>
      <c r="Q374" s="760"/>
      <c r="R374" s="760"/>
      <c r="S374" s="761"/>
      <c r="T374" s="804"/>
      <c r="U374" s="815"/>
    </row>
    <row r="375" spans="1:21" ht="15" hidden="1" customHeight="1" outlineLevel="1" x14ac:dyDescent="0.25">
      <c r="A375" s="72">
        <v>368</v>
      </c>
      <c r="B375" s="754"/>
      <c r="C375" s="763"/>
      <c r="D375" s="756"/>
      <c r="E375" s="756"/>
      <c r="F375" s="757"/>
      <c r="G375" s="779"/>
      <c r="H375" s="800"/>
      <c r="I375" s="801"/>
      <c r="J375" s="800"/>
      <c r="K375" s="813"/>
      <c r="L375" s="759"/>
      <c r="M375" s="760"/>
      <c r="N375" s="761"/>
      <c r="O375" s="804"/>
      <c r="P375" s="815"/>
      <c r="Q375" s="760"/>
      <c r="R375" s="760"/>
      <c r="S375" s="761"/>
      <c r="T375" s="804"/>
      <c r="U375" s="815"/>
    </row>
    <row r="376" spans="1:21" ht="15" hidden="1" customHeight="1" outlineLevel="1" x14ac:dyDescent="0.25">
      <c r="A376" s="72">
        <v>369</v>
      </c>
      <c r="B376" s="754"/>
      <c r="C376" s="763"/>
      <c r="D376" s="756"/>
      <c r="E376" s="756"/>
      <c r="F376" s="757"/>
      <c r="G376" s="779"/>
      <c r="H376" s="800"/>
      <c r="I376" s="801"/>
      <c r="J376" s="800"/>
      <c r="K376" s="813"/>
      <c r="L376" s="759"/>
      <c r="M376" s="760"/>
      <c r="N376" s="761"/>
      <c r="O376" s="804"/>
      <c r="P376" s="815"/>
      <c r="Q376" s="760"/>
      <c r="R376" s="760"/>
      <c r="S376" s="761"/>
      <c r="T376" s="804"/>
      <c r="U376" s="815"/>
    </row>
    <row r="377" spans="1:21" ht="15" hidden="1" customHeight="1" outlineLevel="1" x14ac:dyDescent="0.25">
      <c r="A377" s="72">
        <v>370</v>
      </c>
      <c r="B377" s="754"/>
      <c r="C377" s="763"/>
      <c r="D377" s="756"/>
      <c r="E377" s="756"/>
      <c r="F377" s="757"/>
      <c r="G377" s="779"/>
      <c r="H377" s="800"/>
      <c r="I377" s="801"/>
      <c r="J377" s="800"/>
      <c r="K377" s="813"/>
      <c r="L377" s="759"/>
      <c r="M377" s="760"/>
      <c r="N377" s="761"/>
      <c r="O377" s="804"/>
      <c r="P377" s="815"/>
      <c r="Q377" s="760"/>
      <c r="R377" s="760"/>
      <c r="S377" s="761"/>
      <c r="T377" s="804"/>
      <c r="U377" s="815"/>
    </row>
    <row r="378" spans="1:21" ht="15" hidden="1" customHeight="1" outlineLevel="1" x14ac:dyDescent="0.25">
      <c r="A378" s="72">
        <v>371</v>
      </c>
      <c r="B378" s="754"/>
      <c r="C378" s="763"/>
      <c r="D378" s="756"/>
      <c r="E378" s="756"/>
      <c r="F378" s="757"/>
      <c r="G378" s="779"/>
      <c r="H378" s="800"/>
      <c r="I378" s="801"/>
      <c r="J378" s="800"/>
      <c r="K378" s="813"/>
      <c r="L378" s="759"/>
      <c r="M378" s="760"/>
      <c r="N378" s="761"/>
      <c r="O378" s="804"/>
      <c r="P378" s="815"/>
      <c r="Q378" s="760"/>
      <c r="R378" s="760"/>
      <c r="S378" s="761"/>
      <c r="T378" s="804"/>
      <c r="U378" s="815"/>
    </row>
    <row r="379" spans="1:21" ht="15" hidden="1" customHeight="1" outlineLevel="1" x14ac:dyDescent="0.25">
      <c r="A379" s="72">
        <v>372</v>
      </c>
      <c r="B379" s="754"/>
      <c r="C379" s="763"/>
      <c r="D379" s="756"/>
      <c r="E379" s="756"/>
      <c r="F379" s="757"/>
      <c r="G379" s="779"/>
      <c r="H379" s="800"/>
      <c r="I379" s="801"/>
      <c r="J379" s="800"/>
      <c r="K379" s="813"/>
      <c r="L379" s="759"/>
      <c r="M379" s="760"/>
      <c r="N379" s="761"/>
      <c r="O379" s="804"/>
      <c r="P379" s="815"/>
      <c r="Q379" s="760"/>
      <c r="R379" s="760"/>
      <c r="S379" s="761"/>
      <c r="T379" s="804"/>
      <c r="U379" s="815"/>
    </row>
    <row r="380" spans="1:21" ht="15" hidden="1" customHeight="1" outlineLevel="1" x14ac:dyDescent="0.25">
      <c r="A380" s="72">
        <v>373</v>
      </c>
      <c r="B380" s="754"/>
      <c r="C380" s="763"/>
      <c r="D380" s="756"/>
      <c r="E380" s="756"/>
      <c r="F380" s="757"/>
      <c r="G380" s="779"/>
      <c r="H380" s="800"/>
      <c r="I380" s="801"/>
      <c r="J380" s="800"/>
      <c r="K380" s="813"/>
      <c r="L380" s="759"/>
      <c r="M380" s="760"/>
      <c r="N380" s="761"/>
      <c r="O380" s="804"/>
      <c r="P380" s="815"/>
      <c r="Q380" s="760"/>
      <c r="R380" s="760"/>
      <c r="S380" s="761"/>
      <c r="T380" s="804"/>
      <c r="U380" s="815"/>
    </row>
    <row r="381" spans="1:21" ht="15" hidden="1" customHeight="1" outlineLevel="1" x14ac:dyDescent="0.25">
      <c r="A381" s="72">
        <v>374</v>
      </c>
      <c r="B381" s="754"/>
      <c r="C381" s="763"/>
      <c r="D381" s="756"/>
      <c r="E381" s="756"/>
      <c r="F381" s="757"/>
      <c r="G381" s="779"/>
      <c r="H381" s="800"/>
      <c r="I381" s="801"/>
      <c r="J381" s="800"/>
      <c r="K381" s="813"/>
      <c r="L381" s="759"/>
      <c r="M381" s="760"/>
      <c r="N381" s="761"/>
      <c r="O381" s="804"/>
      <c r="P381" s="815"/>
      <c r="Q381" s="760"/>
      <c r="R381" s="760"/>
      <c r="S381" s="761"/>
      <c r="T381" s="804"/>
      <c r="U381" s="815"/>
    </row>
    <row r="382" spans="1:21" ht="15" hidden="1" customHeight="1" outlineLevel="1" x14ac:dyDescent="0.25">
      <c r="A382" s="72">
        <v>375</v>
      </c>
      <c r="B382" s="754"/>
      <c r="C382" s="763"/>
      <c r="D382" s="756"/>
      <c r="E382" s="756"/>
      <c r="F382" s="757"/>
      <c r="G382" s="779"/>
      <c r="H382" s="800"/>
      <c r="I382" s="801"/>
      <c r="J382" s="800"/>
      <c r="K382" s="813"/>
      <c r="L382" s="759"/>
      <c r="M382" s="760"/>
      <c r="N382" s="761"/>
      <c r="O382" s="804"/>
      <c r="P382" s="815"/>
      <c r="Q382" s="760"/>
      <c r="R382" s="760"/>
      <c r="S382" s="761"/>
      <c r="T382" s="804"/>
      <c r="U382" s="815"/>
    </row>
    <row r="383" spans="1:21" ht="15" hidden="1" customHeight="1" outlineLevel="1" x14ac:dyDescent="0.25">
      <c r="A383" s="72">
        <v>376</v>
      </c>
      <c r="B383" s="754"/>
      <c r="C383" s="763"/>
      <c r="D383" s="756"/>
      <c r="E383" s="756"/>
      <c r="F383" s="757"/>
      <c r="G383" s="779"/>
      <c r="H383" s="800"/>
      <c r="I383" s="801"/>
      <c r="J383" s="800"/>
      <c r="K383" s="813"/>
      <c r="L383" s="759"/>
      <c r="M383" s="760"/>
      <c r="N383" s="761"/>
      <c r="O383" s="804"/>
      <c r="P383" s="815"/>
      <c r="Q383" s="760"/>
      <c r="R383" s="760"/>
      <c r="S383" s="761"/>
      <c r="T383" s="804"/>
      <c r="U383" s="815"/>
    </row>
    <row r="384" spans="1:21" ht="15" hidden="1" customHeight="1" outlineLevel="1" x14ac:dyDescent="0.25">
      <c r="A384" s="72">
        <v>377</v>
      </c>
      <c r="B384" s="754"/>
      <c r="C384" s="763"/>
      <c r="D384" s="756"/>
      <c r="E384" s="756"/>
      <c r="F384" s="757"/>
      <c r="G384" s="779"/>
      <c r="H384" s="800"/>
      <c r="I384" s="801"/>
      <c r="J384" s="800"/>
      <c r="K384" s="813"/>
      <c r="L384" s="759"/>
      <c r="M384" s="760"/>
      <c r="N384" s="761"/>
      <c r="O384" s="804"/>
      <c r="P384" s="815"/>
      <c r="Q384" s="760"/>
      <c r="R384" s="760"/>
      <c r="S384" s="761"/>
      <c r="T384" s="804"/>
      <c r="U384" s="815"/>
    </row>
    <row r="385" spans="1:21" ht="15" hidden="1" customHeight="1" outlineLevel="1" x14ac:dyDescent="0.25">
      <c r="A385" s="72">
        <v>378</v>
      </c>
      <c r="B385" s="754"/>
      <c r="C385" s="763"/>
      <c r="D385" s="756"/>
      <c r="E385" s="756"/>
      <c r="F385" s="757"/>
      <c r="G385" s="779"/>
      <c r="H385" s="800"/>
      <c r="I385" s="801"/>
      <c r="J385" s="800"/>
      <c r="K385" s="813"/>
      <c r="L385" s="759"/>
      <c r="M385" s="760"/>
      <c r="N385" s="761"/>
      <c r="O385" s="804"/>
      <c r="P385" s="815"/>
      <c r="Q385" s="760"/>
      <c r="R385" s="760"/>
      <c r="S385" s="761"/>
      <c r="T385" s="804"/>
      <c r="U385" s="815"/>
    </row>
    <row r="386" spans="1:21" ht="15" hidden="1" customHeight="1" outlineLevel="1" x14ac:dyDescent="0.25">
      <c r="A386" s="72">
        <v>379</v>
      </c>
      <c r="B386" s="754"/>
      <c r="C386" s="763"/>
      <c r="D386" s="756"/>
      <c r="E386" s="756"/>
      <c r="F386" s="757"/>
      <c r="G386" s="779"/>
      <c r="H386" s="800"/>
      <c r="I386" s="801"/>
      <c r="J386" s="800"/>
      <c r="K386" s="813"/>
      <c r="L386" s="759"/>
      <c r="M386" s="760"/>
      <c r="N386" s="761"/>
      <c r="O386" s="804"/>
      <c r="P386" s="815"/>
      <c r="Q386" s="760"/>
      <c r="R386" s="760"/>
      <c r="S386" s="761"/>
      <c r="T386" s="804"/>
      <c r="U386" s="815"/>
    </row>
    <row r="387" spans="1:21" ht="15" hidden="1" customHeight="1" outlineLevel="1" x14ac:dyDescent="0.25">
      <c r="A387" s="72">
        <v>380</v>
      </c>
      <c r="B387" s="754"/>
      <c r="C387" s="763"/>
      <c r="D387" s="756"/>
      <c r="E387" s="756"/>
      <c r="F387" s="757"/>
      <c r="G387" s="779"/>
      <c r="H387" s="800"/>
      <c r="I387" s="801"/>
      <c r="J387" s="800"/>
      <c r="K387" s="813"/>
      <c r="L387" s="759"/>
      <c r="M387" s="760"/>
      <c r="N387" s="761"/>
      <c r="O387" s="804"/>
      <c r="P387" s="815"/>
      <c r="Q387" s="760"/>
      <c r="R387" s="760"/>
      <c r="S387" s="761"/>
      <c r="T387" s="804"/>
      <c r="U387" s="815"/>
    </row>
    <row r="388" spans="1:21" ht="15" hidden="1" customHeight="1" outlineLevel="1" x14ac:dyDescent="0.25">
      <c r="A388" s="72">
        <v>381</v>
      </c>
      <c r="B388" s="754"/>
      <c r="C388" s="763"/>
      <c r="D388" s="756"/>
      <c r="E388" s="756"/>
      <c r="F388" s="757"/>
      <c r="G388" s="779"/>
      <c r="H388" s="800"/>
      <c r="I388" s="801"/>
      <c r="J388" s="800"/>
      <c r="K388" s="813"/>
      <c r="L388" s="759"/>
      <c r="M388" s="760"/>
      <c r="N388" s="761"/>
      <c r="O388" s="804"/>
      <c r="P388" s="815"/>
      <c r="Q388" s="760"/>
      <c r="R388" s="760"/>
      <c r="S388" s="761"/>
      <c r="T388" s="804"/>
      <c r="U388" s="815"/>
    </row>
    <row r="389" spans="1:21" ht="15" hidden="1" customHeight="1" outlineLevel="1" x14ac:dyDescent="0.25">
      <c r="A389" s="72">
        <v>382</v>
      </c>
      <c r="B389" s="754"/>
      <c r="C389" s="763"/>
      <c r="D389" s="756"/>
      <c r="E389" s="756"/>
      <c r="F389" s="757"/>
      <c r="G389" s="779"/>
      <c r="H389" s="800"/>
      <c r="I389" s="801"/>
      <c r="J389" s="800"/>
      <c r="K389" s="813"/>
      <c r="L389" s="759"/>
      <c r="M389" s="760"/>
      <c r="N389" s="761"/>
      <c r="O389" s="804"/>
      <c r="P389" s="815"/>
      <c r="Q389" s="760"/>
      <c r="R389" s="760"/>
      <c r="S389" s="761"/>
      <c r="T389" s="804"/>
      <c r="U389" s="815"/>
    </row>
    <row r="390" spans="1:21" ht="15" hidden="1" customHeight="1" outlineLevel="1" x14ac:dyDescent="0.25">
      <c r="A390" s="72">
        <v>383</v>
      </c>
      <c r="B390" s="754"/>
      <c r="C390" s="763"/>
      <c r="D390" s="756"/>
      <c r="E390" s="756"/>
      <c r="F390" s="757"/>
      <c r="G390" s="779"/>
      <c r="H390" s="800"/>
      <c r="I390" s="801"/>
      <c r="J390" s="800"/>
      <c r="K390" s="813"/>
      <c r="L390" s="759"/>
      <c r="M390" s="760"/>
      <c r="N390" s="761"/>
      <c r="O390" s="804"/>
      <c r="P390" s="815"/>
      <c r="Q390" s="760"/>
      <c r="R390" s="760"/>
      <c r="S390" s="761"/>
      <c r="T390" s="804"/>
      <c r="U390" s="815"/>
    </row>
    <row r="391" spans="1:21" ht="15" hidden="1" customHeight="1" outlineLevel="1" x14ac:dyDescent="0.25">
      <c r="A391" s="72">
        <v>384</v>
      </c>
      <c r="B391" s="754"/>
      <c r="C391" s="763"/>
      <c r="D391" s="756"/>
      <c r="E391" s="756"/>
      <c r="F391" s="757"/>
      <c r="G391" s="779"/>
      <c r="H391" s="800"/>
      <c r="I391" s="801"/>
      <c r="J391" s="800"/>
      <c r="K391" s="813"/>
      <c r="L391" s="759"/>
      <c r="M391" s="760"/>
      <c r="N391" s="761"/>
      <c r="O391" s="804"/>
      <c r="P391" s="815"/>
      <c r="Q391" s="760"/>
      <c r="R391" s="760"/>
      <c r="S391" s="761"/>
      <c r="T391" s="804"/>
      <c r="U391" s="815"/>
    </row>
    <row r="392" spans="1:21" ht="15" hidden="1" customHeight="1" outlineLevel="1" x14ac:dyDescent="0.25">
      <c r="A392" s="72">
        <v>385</v>
      </c>
      <c r="B392" s="754"/>
      <c r="C392" s="763"/>
      <c r="D392" s="756"/>
      <c r="E392" s="756"/>
      <c r="F392" s="757"/>
      <c r="G392" s="779"/>
      <c r="H392" s="800"/>
      <c r="I392" s="801"/>
      <c r="J392" s="800"/>
      <c r="K392" s="813"/>
      <c r="L392" s="759"/>
      <c r="M392" s="760"/>
      <c r="N392" s="761"/>
      <c r="O392" s="804"/>
      <c r="P392" s="815"/>
      <c r="Q392" s="760"/>
      <c r="R392" s="760"/>
      <c r="S392" s="761"/>
      <c r="T392" s="804"/>
      <c r="U392" s="815"/>
    </row>
    <row r="393" spans="1:21" ht="15" hidden="1" customHeight="1" outlineLevel="1" x14ac:dyDescent="0.25">
      <c r="A393" s="72">
        <v>386</v>
      </c>
      <c r="B393" s="754"/>
      <c r="C393" s="763"/>
      <c r="D393" s="756"/>
      <c r="E393" s="756"/>
      <c r="F393" s="757"/>
      <c r="G393" s="779"/>
      <c r="H393" s="800"/>
      <c r="I393" s="801"/>
      <c r="J393" s="800"/>
      <c r="K393" s="813"/>
      <c r="L393" s="759"/>
      <c r="M393" s="760"/>
      <c r="N393" s="761"/>
      <c r="O393" s="804"/>
      <c r="P393" s="815"/>
      <c r="Q393" s="760"/>
      <c r="R393" s="760"/>
      <c r="S393" s="761"/>
      <c r="T393" s="804"/>
      <c r="U393" s="815"/>
    </row>
    <row r="394" spans="1:21" ht="15" hidden="1" customHeight="1" outlineLevel="1" x14ac:dyDescent="0.25">
      <c r="A394" s="72">
        <v>387</v>
      </c>
      <c r="B394" s="754"/>
      <c r="C394" s="763"/>
      <c r="D394" s="756"/>
      <c r="E394" s="756"/>
      <c r="F394" s="757"/>
      <c r="G394" s="779"/>
      <c r="H394" s="800"/>
      <c r="I394" s="801"/>
      <c r="J394" s="800"/>
      <c r="K394" s="813"/>
      <c r="L394" s="759"/>
      <c r="M394" s="760"/>
      <c r="N394" s="761"/>
      <c r="O394" s="804"/>
      <c r="P394" s="815"/>
      <c r="Q394" s="760"/>
      <c r="R394" s="760"/>
      <c r="S394" s="761"/>
      <c r="T394" s="804"/>
      <c r="U394" s="815"/>
    </row>
    <row r="395" spans="1:21" ht="15" hidden="1" customHeight="1" outlineLevel="1" x14ac:dyDescent="0.25">
      <c r="A395" s="72">
        <v>388</v>
      </c>
      <c r="B395" s="754"/>
      <c r="C395" s="763"/>
      <c r="D395" s="756"/>
      <c r="E395" s="756"/>
      <c r="F395" s="757"/>
      <c r="G395" s="779"/>
      <c r="H395" s="800"/>
      <c r="I395" s="801"/>
      <c r="J395" s="800"/>
      <c r="K395" s="813"/>
      <c r="L395" s="759"/>
      <c r="M395" s="760"/>
      <c r="N395" s="761"/>
      <c r="O395" s="804"/>
      <c r="P395" s="815"/>
      <c r="Q395" s="760"/>
      <c r="R395" s="760"/>
      <c r="S395" s="761"/>
      <c r="T395" s="804"/>
      <c r="U395" s="815"/>
    </row>
    <row r="396" spans="1:21" ht="15" hidden="1" customHeight="1" outlineLevel="1" x14ac:dyDescent="0.25">
      <c r="A396" s="72">
        <v>389</v>
      </c>
      <c r="B396" s="754"/>
      <c r="C396" s="763"/>
      <c r="D396" s="756"/>
      <c r="E396" s="756"/>
      <c r="F396" s="757"/>
      <c r="G396" s="779"/>
      <c r="H396" s="800"/>
      <c r="I396" s="801"/>
      <c r="J396" s="800"/>
      <c r="K396" s="813"/>
      <c r="L396" s="759"/>
      <c r="M396" s="760"/>
      <c r="N396" s="761"/>
      <c r="O396" s="804"/>
      <c r="P396" s="815"/>
      <c r="Q396" s="760"/>
      <c r="R396" s="760"/>
      <c r="S396" s="761"/>
      <c r="T396" s="804"/>
      <c r="U396" s="815"/>
    </row>
    <row r="397" spans="1:21" ht="15" hidden="1" customHeight="1" outlineLevel="1" x14ac:dyDescent="0.25">
      <c r="A397" s="72">
        <v>390</v>
      </c>
      <c r="B397" s="754"/>
      <c r="C397" s="763"/>
      <c r="D397" s="756"/>
      <c r="E397" s="756"/>
      <c r="F397" s="757"/>
      <c r="G397" s="779"/>
      <c r="H397" s="800"/>
      <c r="I397" s="801"/>
      <c r="J397" s="800"/>
      <c r="K397" s="813"/>
      <c r="L397" s="759"/>
      <c r="M397" s="760"/>
      <c r="N397" s="761"/>
      <c r="O397" s="804"/>
      <c r="P397" s="815"/>
      <c r="Q397" s="760"/>
      <c r="R397" s="760"/>
      <c r="S397" s="761"/>
      <c r="T397" s="804"/>
      <c r="U397" s="815"/>
    </row>
    <row r="398" spans="1:21" ht="15" hidden="1" customHeight="1" outlineLevel="1" x14ac:dyDescent="0.25">
      <c r="A398" s="72">
        <v>391</v>
      </c>
      <c r="B398" s="754"/>
      <c r="C398" s="763"/>
      <c r="D398" s="756"/>
      <c r="E398" s="756"/>
      <c r="F398" s="757"/>
      <c r="G398" s="779"/>
      <c r="H398" s="800"/>
      <c r="I398" s="801"/>
      <c r="J398" s="800"/>
      <c r="K398" s="813"/>
      <c r="L398" s="759"/>
      <c r="M398" s="760"/>
      <c r="N398" s="761"/>
      <c r="O398" s="804"/>
      <c r="P398" s="815"/>
      <c r="Q398" s="760"/>
      <c r="R398" s="760"/>
      <c r="S398" s="761"/>
      <c r="T398" s="804"/>
      <c r="U398" s="815"/>
    </row>
    <row r="399" spans="1:21" ht="15" hidden="1" customHeight="1" outlineLevel="1" x14ac:dyDescent="0.25">
      <c r="A399" s="72">
        <v>392</v>
      </c>
      <c r="B399" s="754"/>
      <c r="C399" s="763"/>
      <c r="D399" s="756"/>
      <c r="E399" s="756"/>
      <c r="F399" s="757"/>
      <c r="G399" s="779"/>
      <c r="H399" s="800"/>
      <c r="I399" s="801"/>
      <c r="J399" s="800"/>
      <c r="K399" s="813"/>
      <c r="L399" s="759"/>
      <c r="M399" s="760"/>
      <c r="N399" s="761"/>
      <c r="O399" s="804"/>
      <c r="P399" s="815"/>
      <c r="Q399" s="760"/>
      <c r="R399" s="760"/>
      <c r="S399" s="761"/>
      <c r="T399" s="804"/>
      <c r="U399" s="815"/>
    </row>
    <row r="400" spans="1:21" ht="15" hidden="1" customHeight="1" outlineLevel="1" x14ac:dyDescent="0.25">
      <c r="A400" s="72">
        <v>393</v>
      </c>
      <c r="B400" s="754"/>
      <c r="C400" s="763"/>
      <c r="D400" s="756"/>
      <c r="E400" s="756"/>
      <c r="F400" s="757"/>
      <c r="G400" s="779"/>
      <c r="H400" s="800"/>
      <c r="I400" s="801"/>
      <c r="J400" s="800"/>
      <c r="K400" s="813"/>
      <c r="L400" s="759"/>
      <c r="M400" s="760"/>
      <c r="N400" s="761"/>
      <c r="O400" s="804"/>
      <c r="P400" s="815"/>
      <c r="Q400" s="760"/>
      <c r="R400" s="760"/>
      <c r="S400" s="761"/>
      <c r="T400" s="804"/>
      <c r="U400" s="815"/>
    </row>
    <row r="401" spans="1:21" ht="15" hidden="1" customHeight="1" outlineLevel="1" x14ac:dyDescent="0.25">
      <c r="A401" s="72">
        <v>394</v>
      </c>
      <c r="B401" s="754"/>
      <c r="C401" s="763"/>
      <c r="D401" s="756"/>
      <c r="E401" s="756"/>
      <c r="F401" s="757"/>
      <c r="G401" s="779"/>
      <c r="H401" s="800"/>
      <c r="I401" s="801"/>
      <c r="J401" s="800"/>
      <c r="K401" s="813"/>
      <c r="L401" s="759"/>
      <c r="M401" s="760"/>
      <c r="N401" s="761"/>
      <c r="O401" s="804"/>
      <c r="P401" s="815"/>
      <c r="Q401" s="760"/>
      <c r="R401" s="760"/>
      <c r="S401" s="761"/>
      <c r="T401" s="804"/>
      <c r="U401" s="815"/>
    </row>
    <row r="402" spans="1:21" ht="15" hidden="1" customHeight="1" outlineLevel="1" x14ac:dyDescent="0.25">
      <c r="A402" s="72">
        <v>395</v>
      </c>
      <c r="B402" s="754"/>
      <c r="C402" s="763"/>
      <c r="D402" s="756"/>
      <c r="E402" s="756"/>
      <c r="F402" s="757"/>
      <c r="G402" s="779"/>
      <c r="H402" s="800"/>
      <c r="I402" s="801"/>
      <c r="J402" s="800"/>
      <c r="K402" s="813"/>
      <c r="L402" s="759"/>
      <c r="M402" s="760"/>
      <c r="N402" s="761"/>
      <c r="O402" s="804"/>
      <c r="P402" s="815"/>
      <c r="Q402" s="760"/>
      <c r="R402" s="760"/>
      <c r="S402" s="761"/>
      <c r="T402" s="804"/>
      <c r="U402" s="815"/>
    </row>
    <row r="403" spans="1:21" ht="15" hidden="1" customHeight="1" outlineLevel="1" x14ac:dyDescent="0.25">
      <c r="A403" s="72">
        <v>396</v>
      </c>
      <c r="B403" s="754"/>
      <c r="C403" s="763"/>
      <c r="D403" s="756"/>
      <c r="E403" s="756"/>
      <c r="F403" s="757"/>
      <c r="G403" s="779"/>
      <c r="H403" s="800"/>
      <c r="I403" s="801"/>
      <c r="J403" s="800"/>
      <c r="K403" s="813"/>
      <c r="L403" s="759"/>
      <c r="M403" s="760"/>
      <c r="N403" s="761"/>
      <c r="O403" s="804"/>
      <c r="P403" s="815"/>
      <c r="Q403" s="760"/>
      <c r="R403" s="760"/>
      <c r="S403" s="761"/>
      <c r="T403" s="804"/>
      <c r="U403" s="815"/>
    </row>
    <row r="404" spans="1:21" ht="15" hidden="1" customHeight="1" outlineLevel="1" x14ac:dyDescent="0.25">
      <c r="A404" s="72">
        <v>397</v>
      </c>
      <c r="B404" s="754"/>
      <c r="C404" s="763"/>
      <c r="D404" s="756"/>
      <c r="E404" s="756"/>
      <c r="F404" s="757"/>
      <c r="G404" s="779"/>
      <c r="H404" s="800"/>
      <c r="I404" s="801"/>
      <c r="J404" s="800"/>
      <c r="K404" s="813"/>
      <c r="L404" s="759"/>
      <c r="M404" s="760"/>
      <c r="N404" s="761"/>
      <c r="O404" s="804"/>
      <c r="P404" s="815"/>
      <c r="Q404" s="760"/>
      <c r="R404" s="760"/>
      <c r="S404" s="761"/>
      <c r="T404" s="804"/>
      <c r="U404" s="815"/>
    </row>
    <row r="405" spans="1:21" ht="15" hidden="1" customHeight="1" outlineLevel="1" x14ac:dyDescent="0.25">
      <c r="A405" s="72">
        <v>398</v>
      </c>
      <c r="B405" s="754"/>
      <c r="C405" s="763"/>
      <c r="D405" s="756"/>
      <c r="E405" s="756"/>
      <c r="F405" s="757"/>
      <c r="G405" s="779"/>
      <c r="H405" s="800"/>
      <c r="I405" s="801"/>
      <c r="J405" s="800"/>
      <c r="K405" s="813"/>
      <c r="L405" s="759"/>
      <c r="M405" s="760"/>
      <c r="N405" s="761"/>
      <c r="O405" s="804"/>
      <c r="P405" s="815"/>
      <c r="Q405" s="760"/>
      <c r="R405" s="760"/>
      <c r="S405" s="761"/>
      <c r="T405" s="804"/>
      <c r="U405" s="815"/>
    </row>
    <row r="406" spans="1:21" ht="15" hidden="1" customHeight="1" outlineLevel="1" x14ac:dyDescent="0.25">
      <c r="A406" s="72">
        <v>399</v>
      </c>
      <c r="B406" s="754"/>
      <c r="C406" s="763"/>
      <c r="D406" s="756"/>
      <c r="E406" s="756"/>
      <c r="F406" s="757"/>
      <c r="G406" s="779"/>
      <c r="H406" s="800"/>
      <c r="I406" s="801"/>
      <c r="J406" s="800"/>
      <c r="K406" s="813"/>
      <c r="L406" s="759"/>
      <c r="M406" s="760"/>
      <c r="N406" s="761"/>
      <c r="O406" s="804"/>
      <c r="P406" s="815"/>
      <c r="Q406" s="760"/>
      <c r="R406" s="760"/>
      <c r="S406" s="761"/>
      <c r="T406" s="804"/>
      <c r="U406" s="815"/>
    </row>
    <row r="407" spans="1:21" ht="15" hidden="1" customHeight="1" outlineLevel="1" x14ac:dyDescent="0.25">
      <c r="A407" s="72">
        <v>400</v>
      </c>
      <c r="B407" s="754"/>
      <c r="C407" s="763"/>
      <c r="D407" s="756"/>
      <c r="E407" s="756"/>
      <c r="F407" s="757"/>
      <c r="G407" s="779"/>
      <c r="H407" s="800"/>
      <c r="I407" s="801"/>
      <c r="J407" s="800"/>
      <c r="K407" s="813"/>
      <c r="L407" s="759"/>
      <c r="M407" s="760"/>
      <c r="N407" s="761"/>
      <c r="O407" s="804"/>
      <c r="P407" s="815"/>
      <c r="Q407" s="760"/>
      <c r="R407" s="760"/>
      <c r="S407" s="761"/>
      <c r="T407" s="804"/>
      <c r="U407" s="815"/>
    </row>
    <row r="408" spans="1:21" ht="15" hidden="1" customHeight="1" outlineLevel="1" x14ac:dyDescent="0.25">
      <c r="A408" s="72">
        <v>401</v>
      </c>
      <c r="B408" s="754"/>
      <c r="C408" s="763"/>
      <c r="D408" s="756"/>
      <c r="E408" s="756"/>
      <c r="F408" s="757"/>
      <c r="G408" s="779"/>
      <c r="H408" s="800"/>
      <c r="I408" s="801"/>
      <c r="J408" s="800"/>
      <c r="K408" s="813"/>
      <c r="L408" s="759"/>
      <c r="M408" s="760"/>
      <c r="N408" s="761"/>
      <c r="O408" s="804"/>
      <c r="P408" s="815"/>
      <c r="Q408" s="760"/>
      <c r="R408" s="760"/>
      <c r="S408" s="761"/>
      <c r="T408" s="804"/>
      <c r="U408" s="815"/>
    </row>
    <row r="409" spans="1:21" ht="15" hidden="1" customHeight="1" outlineLevel="1" x14ac:dyDescent="0.25">
      <c r="A409" s="72">
        <v>402</v>
      </c>
      <c r="B409" s="754"/>
      <c r="C409" s="763"/>
      <c r="D409" s="756"/>
      <c r="E409" s="756"/>
      <c r="F409" s="757"/>
      <c r="G409" s="779"/>
      <c r="H409" s="800"/>
      <c r="I409" s="801"/>
      <c r="J409" s="800"/>
      <c r="K409" s="813"/>
      <c r="L409" s="759"/>
      <c r="M409" s="760"/>
      <c r="N409" s="761"/>
      <c r="O409" s="804"/>
      <c r="P409" s="815"/>
      <c r="Q409" s="760"/>
      <c r="R409" s="760"/>
      <c r="S409" s="761"/>
      <c r="T409" s="804"/>
      <c r="U409" s="815"/>
    </row>
    <row r="410" spans="1:21" ht="15" hidden="1" customHeight="1" outlineLevel="1" x14ac:dyDescent="0.25">
      <c r="A410" s="72">
        <v>403</v>
      </c>
      <c r="B410" s="754"/>
      <c r="C410" s="763"/>
      <c r="D410" s="756"/>
      <c r="E410" s="756"/>
      <c r="F410" s="757"/>
      <c r="G410" s="779"/>
      <c r="H410" s="800"/>
      <c r="I410" s="801"/>
      <c r="J410" s="800"/>
      <c r="K410" s="813"/>
      <c r="L410" s="759"/>
      <c r="M410" s="760"/>
      <c r="N410" s="761"/>
      <c r="O410" s="804"/>
      <c r="P410" s="815"/>
      <c r="Q410" s="760"/>
      <c r="R410" s="760"/>
      <c r="S410" s="761"/>
      <c r="T410" s="804"/>
      <c r="U410" s="815"/>
    </row>
    <row r="411" spans="1:21" ht="15" hidden="1" customHeight="1" outlineLevel="1" x14ac:dyDescent="0.25">
      <c r="A411" s="72">
        <v>404</v>
      </c>
      <c r="B411" s="754"/>
      <c r="C411" s="763"/>
      <c r="D411" s="756"/>
      <c r="E411" s="756"/>
      <c r="F411" s="757"/>
      <c r="G411" s="779"/>
      <c r="H411" s="800"/>
      <c r="I411" s="801"/>
      <c r="J411" s="800"/>
      <c r="K411" s="813"/>
      <c r="L411" s="759"/>
      <c r="M411" s="760"/>
      <c r="N411" s="761"/>
      <c r="O411" s="804"/>
      <c r="P411" s="815"/>
      <c r="Q411" s="760"/>
      <c r="R411" s="760"/>
      <c r="S411" s="761"/>
      <c r="T411" s="804"/>
      <c r="U411" s="815"/>
    </row>
    <row r="412" spans="1:21" ht="15" hidden="1" customHeight="1" outlineLevel="1" x14ac:dyDescent="0.25">
      <c r="A412" s="72">
        <v>405</v>
      </c>
      <c r="B412" s="754"/>
      <c r="C412" s="763"/>
      <c r="D412" s="756"/>
      <c r="E412" s="756"/>
      <c r="F412" s="757"/>
      <c r="G412" s="779"/>
      <c r="H412" s="800"/>
      <c r="I412" s="801"/>
      <c r="J412" s="800"/>
      <c r="K412" s="813"/>
      <c r="L412" s="759"/>
      <c r="M412" s="760"/>
      <c r="N412" s="761"/>
      <c r="O412" s="804"/>
      <c r="P412" s="815"/>
      <c r="Q412" s="760"/>
      <c r="R412" s="760"/>
      <c r="S412" s="761"/>
      <c r="T412" s="804"/>
      <c r="U412" s="815"/>
    </row>
    <row r="413" spans="1:21" ht="15" hidden="1" customHeight="1" outlineLevel="1" x14ac:dyDescent="0.25">
      <c r="A413" s="72">
        <v>406</v>
      </c>
      <c r="B413" s="754"/>
      <c r="C413" s="763"/>
      <c r="D413" s="756"/>
      <c r="E413" s="756"/>
      <c r="F413" s="757"/>
      <c r="G413" s="779"/>
      <c r="H413" s="800"/>
      <c r="I413" s="801"/>
      <c r="J413" s="800"/>
      <c r="K413" s="813"/>
      <c r="L413" s="759"/>
      <c r="M413" s="760"/>
      <c r="N413" s="761"/>
      <c r="O413" s="804"/>
      <c r="P413" s="815"/>
      <c r="Q413" s="760"/>
      <c r="R413" s="760"/>
      <c r="S413" s="761"/>
      <c r="T413" s="804"/>
      <c r="U413" s="815"/>
    </row>
    <row r="414" spans="1:21" ht="15" hidden="1" customHeight="1" outlineLevel="1" x14ac:dyDescent="0.25">
      <c r="A414" s="72">
        <v>407</v>
      </c>
      <c r="B414" s="754"/>
      <c r="C414" s="763"/>
      <c r="D414" s="756"/>
      <c r="E414" s="756"/>
      <c r="F414" s="757"/>
      <c r="G414" s="779"/>
      <c r="H414" s="800"/>
      <c r="I414" s="801"/>
      <c r="J414" s="800"/>
      <c r="K414" s="813"/>
      <c r="L414" s="759"/>
      <c r="M414" s="760"/>
      <c r="N414" s="761"/>
      <c r="O414" s="804"/>
      <c r="P414" s="815"/>
      <c r="Q414" s="760"/>
      <c r="R414" s="760"/>
      <c r="S414" s="761"/>
      <c r="T414" s="804"/>
      <c r="U414" s="815"/>
    </row>
    <row r="415" spans="1:21" ht="15" hidden="1" customHeight="1" outlineLevel="1" x14ac:dyDescent="0.25">
      <c r="A415" s="72">
        <v>408</v>
      </c>
      <c r="B415" s="754"/>
      <c r="C415" s="763"/>
      <c r="D415" s="756"/>
      <c r="E415" s="756"/>
      <c r="F415" s="757"/>
      <c r="G415" s="779"/>
      <c r="H415" s="800"/>
      <c r="I415" s="801"/>
      <c r="J415" s="800"/>
      <c r="K415" s="813"/>
      <c r="L415" s="759"/>
      <c r="M415" s="760"/>
      <c r="N415" s="761"/>
      <c r="O415" s="804"/>
      <c r="P415" s="815"/>
      <c r="Q415" s="760"/>
      <c r="R415" s="760"/>
      <c r="S415" s="761"/>
      <c r="T415" s="804"/>
      <c r="U415" s="815"/>
    </row>
    <row r="416" spans="1:21" ht="15" hidden="1" customHeight="1" outlineLevel="1" x14ac:dyDescent="0.25">
      <c r="A416" s="72">
        <v>409</v>
      </c>
      <c r="B416" s="754"/>
      <c r="C416" s="763"/>
      <c r="D416" s="756"/>
      <c r="E416" s="756"/>
      <c r="F416" s="757"/>
      <c r="G416" s="779"/>
      <c r="H416" s="800"/>
      <c r="I416" s="801"/>
      <c r="J416" s="800"/>
      <c r="K416" s="813"/>
      <c r="L416" s="759"/>
      <c r="M416" s="760"/>
      <c r="N416" s="761"/>
      <c r="O416" s="804"/>
      <c r="P416" s="815"/>
      <c r="Q416" s="760"/>
      <c r="R416" s="760"/>
      <c r="S416" s="761"/>
      <c r="T416" s="804"/>
      <c r="U416" s="815"/>
    </row>
    <row r="417" spans="1:21" ht="15" hidden="1" customHeight="1" outlineLevel="1" x14ac:dyDescent="0.25">
      <c r="A417" s="72">
        <v>410</v>
      </c>
      <c r="B417" s="754"/>
      <c r="C417" s="763"/>
      <c r="D417" s="756"/>
      <c r="E417" s="756"/>
      <c r="F417" s="757"/>
      <c r="G417" s="779"/>
      <c r="H417" s="800"/>
      <c r="I417" s="801"/>
      <c r="J417" s="800"/>
      <c r="K417" s="813"/>
      <c r="L417" s="759"/>
      <c r="M417" s="760"/>
      <c r="N417" s="761"/>
      <c r="O417" s="804"/>
      <c r="P417" s="815"/>
      <c r="Q417" s="760"/>
      <c r="R417" s="760"/>
      <c r="S417" s="761"/>
      <c r="T417" s="804"/>
      <c r="U417" s="815"/>
    </row>
    <row r="418" spans="1:21" ht="15" hidden="1" customHeight="1" outlineLevel="1" x14ac:dyDescent="0.25">
      <c r="A418" s="72">
        <v>411</v>
      </c>
      <c r="B418" s="754"/>
      <c r="C418" s="763"/>
      <c r="D418" s="756"/>
      <c r="E418" s="756"/>
      <c r="F418" s="757"/>
      <c r="G418" s="779"/>
      <c r="H418" s="800"/>
      <c r="I418" s="801"/>
      <c r="J418" s="800"/>
      <c r="K418" s="813"/>
      <c r="L418" s="759"/>
      <c r="M418" s="760"/>
      <c r="N418" s="761"/>
      <c r="O418" s="804"/>
      <c r="P418" s="815"/>
      <c r="Q418" s="760"/>
      <c r="R418" s="760"/>
      <c r="S418" s="761"/>
      <c r="T418" s="804"/>
      <c r="U418" s="815"/>
    </row>
    <row r="419" spans="1:21" ht="15" hidden="1" customHeight="1" outlineLevel="1" x14ac:dyDescent="0.25">
      <c r="A419" s="72">
        <v>412</v>
      </c>
      <c r="B419" s="754"/>
      <c r="C419" s="763"/>
      <c r="D419" s="756"/>
      <c r="E419" s="756"/>
      <c r="F419" s="757"/>
      <c r="G419" s="779"/>
      <c r="H419" s="800"/>
      <c r="I419" s="801"/>
      <c r="J419" s="800"/>
      <c r="K419" s="813"/>
      <c r="L419" s="759"/>
      <c r="M419" s="760"/>
      <c r="N419" s="761"/>
      <c r="O419" s="804"/>
      <c r="P419" s="815"/>
      <c r="Q419" s="760"/>
      <c r="R419" s="760"/>
      <c r="S419" s="761"/>
      <c r="T419" s="804"/>
      <c r="U419" s="815"/>
    </row>
    <row r="420" spans="1:21" ht="15" hidden="1" customHeight="1" outlineLevel="1" x14ac:dyDescent="0.25">
      <c r="A420" s="72">
        <v>413</v>
      </c>
      <c r="B420" s="754"/>
      <c r="C420" s="763"/>
      <c r="D420" s="756"/>
      <c r="E420" s="756"/>
      <c r="F420" s="757"/>
      <c r="G420" s="779"/>
      <c r="H420" s="800"/>
      <c r="I420" s="801"/>
      <c r="J420" s="800"/>
      <c r="K420" s="813"/>
      <c r="L420" s="759"/>
      <c r="M420" s="760"/>
      <c r="N420" s="761"/>
      <c r="O420" s="804"/>
      <c r="P420" s="815"/>
      <c r="Q420" s="760"/>
      <c r="R420" s="760"/>
      <c r="S420" s="761"/>
      <c r="T420" s="804"/>
      <c r="U420" s="815"/>
    </row>
    <row r="421" spans="1:21" ht="15" hidden="1" customHeight="1" outlineLevel="1" x14ac:dyDescent="0.25">
      <c r="A421" s="72">
        <v>414</v>
      </c>
      <c r="B421" s="754"/>
      <c r="C421" s="763"/>
      <c r="D421" s="756"/>
      <c r="E421" s="756"/>
      <c r="F421" s="757"/>
      <c r="G421" s="779"/>
      <c r="H421" s="800"/>
      <c r="I421" s="801"/>
      <c r="J421" s="800"/>
      <c r="K421" s="813"/>
      <c r="L421" s="759"/>
      <c r="M421" s="760"/>
      <c r="N421" s="761"/>
      <c r="O421" s="804"/>
      <c r="P421" s="815"/>
      <c r="Q421" s="760"/>
      <c r="R421" s="760"/>
      <c r="S421" s="761"/>
      <c r="T421" s="804"/>
      <c r="U421" s="815"/>
    </row>
    <row r="422" spans="1:21" ht="15" hidden="1" customHeight="1" outlineLevel="1" x14ac:dyDescent="0.25">
      <c r="A422" s="72">
        <v>415</v>
      </c>
      <c r="B422" s="754"/>
      <c r="C422" s="763"/>
      <c r="D422" s="756"/>
      <c r="E422" s="756"/>
      <c r="F422" s="757"/>
      <c r="G422" s="779"/>
      <c r="H422" s="800"/>
      <c r="I422" s="801"/>
      <c r="J422" s="800"/>
      <c r="K422" s="813"/>
      <c r="L422" s="759"/>
      <c r="M422" s="760"/>
      <c r="N422" s="761"/>
      <c r="O422" s="804"/>
      <c r="P422" s="815"/>
      <c r="Q422" s="760"/>
      <c r="R422" s="760"/>
      <c r="S422" s="761"/>
      <c r="T422" s="804"/>
      <c r="U422" s="815"/>
    </row>
    <row r="423" spans="1:21" ht="15" hidden="1" customHeight="1" outlineLevel="1" x14ac:dyDescent="0.25">
      <c r="A423" s="72">
        <v>416</v>
      </c>
      <c r="B423" s="754"/>
      <c r="C423" s="763"/>
      <c r="D423" s="756"/>
      <c r="E423" s="756"/>
      <c r="F423" s="757"/>
      <c r="G423" s="779"/>
      <c r="H423" s="800"/>
      <c r="I423" s="801"/>
      <c r="J423" s="800"/>
      <c r="K423" s="813"/>
      <c r="L423" s="759"/>
      <c r="M423" s="760"/>
      <c r="N423" s="761"/>
      <c r="O423" s="804"/>
      <c r="P423" s="815"/>
      <c r="Q423" s="760"/>
      <c r="R423" s="760"/>
      <c r="S423" s="761"/>
      <c r="T423" s="804"/>
      <c r="U423" s="815"/>
    </row>
    <row r="424" spans="1:21" ht="15" hidden="1" customHeight="1" outlineLevel="1" x14ac:dyDescent="0.25">
      <c r="A424" s="72">
        <v>417</v>
      </c>
      <c r="B424" s="754"/>
      <c r="C424" s="763"/>
      <c r="D424" s="756"/>
      <c r="E424" s="756"/>
      <c r="F424" s="757"/>
      <c r="G424" s="779"/>
      <c r="H424" s="800"/>
      <c r="I424" s="801"/>
      <c r="J424" s="800"/>
      <c r="K424" s="813"/>
      <c r="L424" s="759"/>
      <c r="M424" s="760"/>
      <c r="N424" s="761"/>
      <c r="O424" s="804"/>
      <c r="P424" s="815"/>
      <c r="Q424" s="760"/>
      <c r="R424" s="760"/>
      <c r="S424" s="761"/>
      <c r="T424" s="804"/>
      <c r="U424" s="815"/>
    </row>
    <row r="425" spans="1:21" ht="15" hidden="1" customHeight="1" outlineLevel="1" x14ac:dyDescent="0.25">
      <c r="A425" s="72">
        <v>418</v>
      </c>
      <c r="B425" s="754"/>
      <c r="C425" s="763"/>
      <c r="D425" s="756"/>
      <c r="E425" s="756"/>
      <c r="F425" s="757"/>
      <c r="G425" s="779"/>
      <c r="H425" s="800"/>
      <c r="I425" s="801"/>
      <c r="J425" s="800"/>
      <c r="K425" s="813"/>
      <c r="L425" s="759"/>
      <c r="M425" s="760"/>
      <c r="N425" s="761"/>
      <c r="O425" s="804"/>
      <c r="P425" s="815"/>
      <c r="Q425" s="760"/>
      <c r="R425" s="760"/>
      <c r="S425" s="761"/>
      <c r="T425" s="804"/>
      <c r="U425" s="815"/>
    </row>
    <row r="426" spans="1:21" ht="15" hidden="1" customHeight="1" outlineLevel="1" x14ac:dyDescent="0.25">
      <c r="A426" s="72">
        <v>419</v>
      </c>
      <c r="B426" s="754"/>
      <c r="C426" s="763"/>
      <c r="D426" s="756"/>
      <c r="E426" s="756"/>
      <c r="F426" s="757"/>
      <c r="G426" s="779"/>
      <c r="H426" s="800"/>
      <c r="I426" s="801"/>
      <c r="J426" s="800"/>
      <c r="K426" s="813"/>
      <c r="L426" s="759"/>
      <c r="M426" s="760"/>
      <c r="N426" s="761"/>
      <c r="O426" s="804"/>
      <c r="P426" s="815"/>
      <c r="Q426" s="760"/>
      <c r="R426" s="760"/>
      <c r="S426" s="761"/>
      <c r="T426" s="804"/>
      <c r="U426" s="815"/>
    </row>
    <row r="427" spans="1:21" ht="15" hidden="1" customHeight="1" outlineLevel="1" x14ac:dyDescent="0.25">
      <c r="A427" s="72">
        <v>420</v>
      </c>
      <c r="B427" s="754"/>
      <c r="C427" s="763"/>
      <c r="D427" s="756"/>
      <c r="E427" s="756"/>
      <c r="F427" s="757"/>
      <c r="G427" s="779"/>
      <c r="H427" s="800"/>
      <c r="I427" s="801"/>
      <c r="J427" s="800"/>
      <c r="K427" s="813"/>
      <c r="L427" s="759"/>
      <c r="M427" s="760"/>
      <c r="N427" s="761"/>
      <c r="O427" s="804"/>
      <c r="P427" s="815"/>
      <c r="Q427" s="760"/>
      <c r="R427" s="760"/>
      <c r="S427" s="761"/>
      <c r="T427" s="804"/>
      <c r="U427" s="815"/>
    </row>
    <row r="428" spans="1:21" ht="15" hidden="1" customHeight="1" outlineLevel="1" x14ac:dyDescent="0.25">
      <c r="A428" s="72">
        <v>421</v>
      </c>
      <c r="B428" s="754"/>
      <c r="C428" s="763"/>
      <c r="D428" s="756"/>
      <c r="E428" s="756"/>
      <c r="F428" s="757"/>
      <c r="G428" s="779"/>
      <c r="H428" s="800"/>
      <c r="I428" s="801"/>
      <c r="J428" s="800"/>
      <c r="K428" s="813"/>
      <c r="L428" s="759"/>
      <c r="M428" s="760"/>
      <c r="N428" s="761"/>
      <c r="O428" s="804"/>
      <c r="P428" s="815"/>
      <c r="Q428" s="760"/>
      <c r="R428" s="760"/>
      <c r="S428" s="761"/>
      <c r="T428" s="804"/>
      <c r="U428" s="815"/>
    </row>
    <row r="429" spans="1:21" ht="15" hidden="1" customHeight="1" outlineLevel="1" x14ac:dyDescent="0.25">
      <c r="A429" s="72">
        <v>422</v>
      </c>
      <c r="B429" s="754"/>
      <c r="C429" s="763"/>
      <c r="D429" s="756"/>
      <c r="E429" s="756"/>
      <c r="F429" s="757"/>
      <c r="G429" s="779"/>
      <c r="H429" s="800"/>
      <c r="I429" s="801"/>
      <c r="J429" s="800"/>
      <c r="K429" s="813"/>
      <c r="L429" s="759"/>
      <c r="M429" s="760"/>
      <c r="N429" s="761"/>
      <c r="O429" s="804"/>
      <c r="P429" s="815"/>
      <c r="Q429" s="760"/>
      <c r="R429" s="760"/>
      <c r="S429" s="761"/>
      <c r="T429" s="804"/>
      <c r="U429" s="815"/>
    </row>
    <row r="430" spans="1:21" ht="15" hidden="1" customHeight="1" outlineLevel="1" x14ac:dyDescent="0.25">
      <c r="A430" s="72">
        <v>423</v>
      </c>
      <c r="B430" s="754"/>
      <c r="C430" s="763"/>
      <c r="D430" s="756"/>
      <c r="E430" s="756"/>
      <c r="F430" s="757"/>
      <c r="G430" s="779"/>
      <c r="H430" s="800"/>
      <c r="I430" s="801"/>
      <c r="J430" s="800"/>
      <c r="K430" s="813"/>
      <c r="L430" s="759"/>
      <c r="M430" s="760"/>
      <c r="N430" s="761"/>
      <c r="O430" s="804"/>
      <c r="P430" s="815"/>
      <c r="Q430" s="760"/>
      <c r="R430" s="760"/>
      <c r="S430" s="761"/>
      <c r="T430" s="804"/>
      <c r="U430" s="815"/>
    </row>
    <row r="431" spans="1:21" ht="15" hidden="1" customHeight="1" outlineLevel="1" x14ac:dyDescent="0.25">
      <c r="A431" s="72">
        <v>424</v>
      </c>
      <c r="B431" s="754"/>
      <c r="C431" s="763"/>
      <c r="D431" s="756"/>
      <c r="E431" s="756"/>
      <c r="F431" s="757"/>
      <c r="G431" s="779"/>
      <c r="H431" s="800"/>
      <c r="I431" s="801"/>
      <c r="J431" s="800"/>
      <c r="K431" s="813"/>
      <c r="L431" s="759"/>
      <c r="M431" s="760"/>
      <c r="N431" s="761"/>
      <c r="O431" s="804"/>
      <c r="P431" s="815"/>
      <c r="Q431" s="760"/>
      <c r="R431" s="760"/>
      <c r="S431" s="761"/>
      <c r="T431" s="804"/>
      <c r="U431" s="815"/>
    </row>
    <row r="432" spans="1:21" ht="15" hidden="1" customHeight="1" outlineLevel="1" x14ac:dyDescent="0.25">
      <c r="A432" s="72">
        <v>425</v>
      </c>
      <c r="B432" s="754"/>
      <c r="C432" s="763"/>
      <c r="D432" s="756"/>
      <c r="E432" s="756"/>
      <c r="F432" s="757"/>
      <c r="G432" s="779"/>
      <c r="H432" s="800"/>
      <c r="I432" s="801"/>
      <c r="J432" s="800"/>
      <c r="K432" s="813"/>
      <c r="L432" s="759"/>
      <c r="M432" s="760"/>
      <c r="N432" s="761"/>
      <c r="O432" s="804"/>
      <c r="P432" s="815"/>
      <c r="Q432" s="760"/>
      <c r="R432" s="760"/>
      <c r="S432" s="761"/>
      <c r="T432" s="804"/>
      <c r="U432" s="815"/>
    </row>
    <row r="433" spans="1:21" ht="15" hidden="1" customHeight="1" outlineLevel="1" x14ac:dyDescent="0.25">
      <c r="A433" s="72">
        <v>426</v>
      </c>
      <c r="B433" s="754"/>
      <c r="C433" s="763"/>
      <c r="D433" s="756"/>
      <c r="E433" s="756"/>
      <c r="F433" s="757"/>
      <c r="G433" s="779"/>
      <c r="H433" s="800"/>
      <c r="I433" s="801"/>
      <c r="J433" s="800"/>
      <c r="K433" s="813"/>
      <c r="L433" s="759"/>
      <c r="M433" s="760"/>
      <c r="N433" s="761"/>
      <c r="O433" s="804"/>
      <c r="P433" s="815"/>
      <c r="Q433" s="760"/>
      <c r="R433" s="760"/>
      <c r="S433" s="761"/>
      <c r="T433" s="804"/>
      <c r="U433" s="815"/>
    </row>
    <row r="434" spans="1:21" ht="15" hidden="1" customHeight="1" outlineLevel="1" x14ac:dyDescent="0.25">
      <c r="A434" s="72">
        <v>427</v>
      </c>
      <c r="B434" s="754"/>
      <c r="C434" s="763"/>
      <c r="D434" s="756"/>
      <c r="E434" s="756"/>
      <c r="F434" s="757"/>
      <c r="G434" s="779"/>
      <c r="H434" s="800"/>
      <c r="I434" s="801"/>
      <c r="J434" s="800"/>
      <c r="K434" s="813"/>
      <c r="L434" s="759"/>
      <c r="M434" s="760"/>
      <c r="N434" s="761"/>
      <c r="O434" s="804"/>
      <c r="P434" s="815"/>
      <c r="Q434" s="760"/>
      <c r="R434" s="760"/>
      <c r="S434" s="761"/>
      <c r="T434" s="804"/>
      <c r="U434" s="815"/>
    </row>
    <row r="435" spans="1:21" ht="15" hidden="1" customHeight="1" outlineLevel="1" x14ac:dyDescent="0.25">
      <c r="A435" s="72">
        <v>428</v>
      </c>
      <c r="B435" s="754"/>
      <c r="C435" s="763"/>
      <c r="D435" s="756"/>
      <c r="E435" s="756"/>
      <c r="F435" s="757"/>
      <c r="G435" s="779"/>
      <c r="H435" s="800"/>
      <c r="I435" s="801"/>
      <c r="J435" s="800"/>
      <c r="K435" s="813"/>
      <c r="L435" s="759"/>
      <c r="M435" s="760"/>
      <c r="N435" s="761"/>
      <c r="O435" s="804"/>
      <c r="P435" s="815"/>
      <c r="Q435" s="760"/>
      <c r="R435" s="760"/>
      <c r="S435" s="761"/>
      <c r="T435" s="804"/>
      <c r="U435" s="815"/>
    </row>
    <row r="436" spans="1:21" ht="15" hidden="1" customHeight="1" outlineLevel="1" x14ac:dyDescent="0.25">
      <c r="A436" s="72">
        <v>429</v>
      </c>
      <c r="B436" s="754"/>
      <c r="C436" s="763"/>
      <c r="D436" s="756"/>
      <c r="E436" s="756"/>
      <c r="F436" s="757"/>
      <c r="G436" s="779"/>
      <c r="H436" s="800"/>
      <c r="I436" s="801"/>
      <c r="J436" s="800"/>
      <c r="K436" s="813"/>
      <c r="L436" s="759"/>
      <c r="M436" s="760"/>
      <c r="N436" s="761"/>
      <c r="O436" s="804"/>
      <c r="P436" s="815"/>
      <c r="Q436" s="760"/>
      <c r="R436" s="760"/>
      <c r="S436" s="761"/>
      <c r="T436" s="804"/>
      <c r="U436" s="815"/>
    </row>
    <row r="437" spans="1:21" ht="15" hidden="1" customHeight="1" outlineLevel="1" x14ac:dyDescent="0.25">
      <c r="A437" s="72">
        <v>430</v>
      </c>
      <c r="B437" s="754"/>
      <c r="C437" s="763"/>
      <c r="D437" s="756"/>
      <c r="E437" s="756"/>
      <c r="F437" s="757"/>
      <c r="G437" s="779"/>
      <c r="H437" s="800"/>
      <c r="I437" s="801"/>
      <c r="J437" s="800"/>
      <c r="K437" s="813"/>
      <c r="L437" s="759"/>
      <c r="M437" s="760"/>
      <c r="N437" s="761"/>
      <c r="O437" s="804"/>
      <c r="P437" s="815"/>
      <c r="Q437" s="760"/>
      <c r="R437" s="760"/>
      <c r="S437" s="761"/>
      <c r="T437" s="804"/>
      <c r="U437" s="815"/>
    </row>
    <row r="438" spans="1:21" ht="15" hidden="1" customHeight="1" outlineLevel="1" x14ac:dyDescent="0.25">
      <c r="A438" s="72">
        <v>431</v>
      </c>
      <c r="B438" s="754"/>
      <c r="C438" s="763"/>
      <c r="D438" s="756"/>
      <c r="E438" s="756"/>
      <c r="F438" s="757"/>
      <c r="G438" s="779"/>
      <c r="H438" s="800"/>
      <c r="I438" s="801"/>
      <c r="J438" s="800"/>
      <c r="K438" s="813"/>
      <c r="L438" s="759"/>
      <c r="M438" s="760"/>
      <c r="N438" s="761"/>
      <c r="O438" s="804"/>
      <c r="P438" s="815"/>
      <c r="Q438" s="760"/>
      <c r="R438" s="760"/>
      <c r="S438" s="761"/>
      <c r="T438" s="804"/>
      <c r="U438" s="815"/>
    </row>
    <row r="439" spans="1:21" ht="15" hidden="1" customHeight="1" outlineLevel="1" x14ac:dyDescent="0.25">
      <c r="A439" s="72">
        <v>432</v>
      </c>
      <c r="B439" s="754"/>
      <c r="C439" s="763"/>
      <c r="D439" s="756"/>
      <c r="E439" s="756"/>
      <c r="F439" s="757"/>
      <c r="G439" s="779"/>
      <c r="H439" s="800"/>
      <c r="I439" s="801"/>
      <c r="J439" s="800"/>
      <c r="K439" s="813"/>
      <c r="L439" s="759"/>
      <c r="M439" s="760"/>
      <c r="N439" s="761"/>
      <c r="O439" s="804"/>
      <c r="P439" s="815"/>
      <c r="Q439" s="760"/>
      <c r="R439" s="760"/>
      <c r="S439" s="761"/>
      <c r="T439" s="804"/>
      <c r="U439" s="815"/>
    </row>
    <row r="440" spans="1:21" ht="15" hidden="1" customHeight="1" outlineLevel="1" x14ac:dyDescent="0.25">
      <c r="A440" s="72">
        <v>433</v>
      </c>
      <c r="B440" s="754"/>
      <c r="C440" s="763"/>
      <c r="D440" s="756"/>
      <c r="E440" s="756"/>
      <c r="F440" s="757"/>
      <c r="G440" s="779"/>
      <c r="H440" s="800"/>
      <c r="I440" s="801"/>
      <c r="J440" s="800"/>
      <c r="K440" s="813"/>
      <c r="L440" s="759"/>
      <c r="M440" s="760"/>
      <c r="N440" s="761"/>
      <c r="O440" s="804"/>
      <c r="P440" s="815"/>
      <c r="Q440" s="760"/>
      <c r="R440" s="760"/>
      <c r="S440" s="761"/>
      <c r="T440" s="804"/>
      <c r="U440" s="815"/>
    </row>
    <row r="441" spans="1:21" ht="15" hidden="1" customHeight="1" outlineLevel="1" x14ac:dyDescent="0.25">
      <c r="A441" s="72">
        <v>434</v>
      </c>
      <c r="B441" s="754"/>
      <c r="C441" s="763"/>
      <c r="D441" s="756"/>
      <c r="E441" s="756"/>
      <c r="F441" s="757"/>
      <c r="G441" s="779"/>
      <c r="H441" s="800"/>
      <c r="I441" s="801"/>
      <c r="J441" s="800"/>
      <c r="K441" s="813"/>
      <c r="L441" s="759"/>
      <c r="M441" s="760"/>
      <c r="N441" s="761"/>
      <c r="O441" s="804"/>
      <c r="P441" s="815"/>
      <c r="Q441" s="760"/>
      <c r="R441" s="760"/>
      <c r="S441" s="761"/>
      <c r="T441" s="804"/>
      <c r="U441" s="815"/>
    </row>
    <row r="442" spans="1:21" ht="15" hidden="1" customHeight="1" outlineLevel="1" x14ac:dyDescent="0.25">
      <c r="A442" s="72">
        <v>435</v>
      </c>
      <c r="B442" s="754"/>
      <c r="C442" s="763"/>
      <c r="D442" s="756"/>
      <c r="E442" s="756"/>
      <c r="F442" s="757"/>
      <c r="G442" s="779"/>
      <c r="H442" s="800"/>
      <c r="I442" s="801"/>
      <c r="J442" s="800"/>
      <c r="K442" s="813"/>
      <c r="L442" s="759"/>
      <c r="M442" s="760"/>
      <c r="N442" s="761"/>
      <c r="O442" s="804"/>
      <c r="P442" s="815"/>
      <c r="Q442" s="760"/>
      <c r="R442" s="760"/>
      <c r="S442" s="761"/>
      <c r="T442" s="804"/>
      <c r="U442" s="815"/>
    </row>
    <row r="443" spans="1:21" ht="15" hidden="1" customHeight="1" outlineLevel="1" x14ac:dyDescent="0.25">
      <c r="A443" s="72">
        <v>436</v>
      </c>
      <c r="B443" s="754"/>
      <c r="C443" s="763"/>
      <c r="D443" s="756"/>
      <c r="E443" s="756"/>
      <c r="F443" s="757"/>
      <c r="G443" s="779"/>
      <c r="H443" s="800"/>
      <c r="I443" s="801"/>
      <c r="J443" s="800"/>
      <c r="K443" s="813"/>
      <c r="L443" s="759"/>
      <c r="M443" s="760"/>
      <c r="N443" s="761"/>
      <c r="O443" s="804"/>
      <c r="P443" s="815"/>
      <c r="Q443" s="760"/>
      <c r="R443" s="760"/>
      <c r="S443" s="761"/>
      <c r="T443" s="804"/>
      <c r="U443" s="815"/>
    </row>
    <row r="444" spans="1:21" ht="15" hidden="1" customHeight="1" outlineLevel="1" x14ac:dyDescent="0.25">
      <c r="A444" s="72">
        <v>437</v>
      </c>
      <c r="B444" s="754"/>
      <c r="C444" s="763"/>
      <c r="D444" s="756"/>
      <c r="E444" s="756"/>
      <c r="F444" s="757"/>
      <c r="G444" s="779"/>
      <c r="H444" s="800"/>
      <c r="I444" s="801"/>
      <c r="J444" s="800"/>
      <c r="K444" s="813"/>
      <c r="L444" s="759"/>
      <c r="M444" s="760"/>
      <c r="N444" s="761"/>
      <c r="O444" s="804"/>
      <c r="P444" s="815"/>
      <c r="Q444" s="760"/>
      <c r="R444" s="760"/>
      <c r="S444" s="761"/>
      <c r="T444" s="804"/>
      <c r="U444" s="815"/>
    </row>
    <row r="445" spans="1:21" ht="15" hidden="1" customHeight="1" outlineLevel="1" x14ac:dyDescent="0.25">
      <c r="A445" s="72">
        <v>438</v>
      </c>
      <c r="B445" s="754"/>
      <c r="C445" s="763"/>
      <c r="D445" s="756"/>
      <c r="E445" s="756"/>
      <c r="F445" s="757"/>
      <c r="G445" s="779"/>
      <c r="H445" s="800"/>
      <c r="I445" s="801"/>
      <c r="J445" s="800"/>
      <c r="K445" s="813"/>
      <c r="L445" s="759"/>
      <c r="M445" s="760"/>
      <c r="N445" s="761"/>
      <c r="O445" s="804"/>
      <c r="P445" s="815"/>
      <c r="Q445" s="760"/>
      <c r="R445" s="760"/>
      <c r="S445" s="761"/>
      <c r="T445" s="804"/>
      <c r="U445" s="815"/>
    </row>
    <row r="446" spans="1:21" ht="15" hidden="1" customHeight="1" outlineLevel="1" x14ac:dyDescent="0.25">
      <c r="A446" s="72">
        <v>439</v>
      </c>
      <c r="B446" s="754"/>
      <c r="C446" s="763"/>
      <c r="D446" s="756"/>
      <c r="E446" s="756"/>
      <c r="F446" s="757"/>
      <c r="G446" s="779"/>
      <c r="H446" s="800"/>
      <c r="I446" s="801"/>
      <c r="J446" s="800"/>
      <c r="K446" s="813"/>
      <c r="L446" s="759"/>
      <c r="M446" s="760"/>
      <c r="N446" s="761"/>
      <c r="O446" s="804"/>
      <c r="P446" s="815"/>
      <c r="Q446" s="760"/>
      <c r="R446" s="760"/>
      <c r="S446" s="761"/>
      <c r="T446" s="804"/>
      <c r="U446" s="815"/>
    </row>
    <row r="447" spans="1:21" ht="15" hidden="1" customHeight="1" outlineLevel="1" x14ac:dyDescent="0.25">
      <c r="A447" s="72">
        <v>440</v>
      </c>
      <c r="B447" s="754"/>
      <c r="C447" s="763"/>
      <c r="D447" s="756"/>
      <c r="E447" s="756"/>
      <c r="F447" s="757"/>
      <c r="G447" s="779"/>
      <c r="H447" s="800"/>
      <c r="I447" s="801"/>
      <c r="J447" s="800"/>
      <c r="K447" s="813"/>
      <c r="L447" s="759"/>
      <c r="M447" s="760"/>
      <c r="N447" s="761"/>
      <c r="O447" s="804"/>
      <c r="P447" s="815"/>
      <c r="Q447" s="760"/>
      <c r="R447" s="760"/>
      <c r="S447" s="761"/>
      <c r="T447" s="804"/>
      <c r="U447" s="815"/>
    </row>
    <row r="448" spans="1:21" ht="15" hidden="1" customHeight="1" outlineLevel="1" x14ac:dyDescent="0.25">
      <c r="A448" s="72">
        <v>441</v>
      </c>
      <c r="B448" s="754"/>
      <c r="C448" s="763"/>
      <c r="D448" s="756"/>
      <c r="E448" s="756"/>
      <c r="F448" s="757"/>
      <c r="G448" s="779"/>
      <c r="H448" s="800"/>
      <c r="I448" s="801"/>
      <c r="J448" s="800"/>
      <c r="K448" s="813"/>
      <c r="L448" s="759"/>
      <c r="M448" s="760"/>
      <c r="N448" s="761"/>
      <c r="O448" s="804"/>
      <c r="P448" s="815"/>
      <c r="Q448" s="760"/>
      <c r="R448" s="760"/>
      <c r="S448" s="761"/>
      <c r="T448" s="804"/>
      <c r="U448" s="815"/>
    </row>
    <row r="449" spans="1:21" ht="15" hidden="1" customHeight="1" outlineLevel="1" x14ac:dyDescent="0.25">
      <c r="A449" s="72">
        <v>442</v>
      </c>
      <c r="B449" s="754"/>
      <c r="C449" s="763"/>
      <c r="D449" s="756"/>
      <c r="E449" s="756"/>
      <c r="F449" s="757"/>
      <c r="G449" s="779"/>
      <c r="H449" s="800"/>
      <c r="I449" s="801"/>
      <c r="J449" s="800"/>
      <c r="K449" s="813"/>
      <c r="L449" s="759"/>
      <c r="M449" s="760"/>
      <c r="N449" s="761"/>
      <c r="O449" s="804"/>
      <c r="P449" s="815"/>
      <c r="Q449" s="760"/>
      <c r="R449" s="760"/>
      <c r="S449" s="761"/>
      <c r="T449" s="804"/>
      <c r="U449" s="815"/>
    </row>
    <row r="450" spans="1:21" ht="15" hidden="1" customHeight="1" outlineLevel="1" x14ac:dyDescent="0.25">
      <c r="A450" s="72">
        <v>443</v>
      </c>
      <c r="B450" s="754"/>
      <c r="C450" s="763"/>
      <c r="D450" s="756"/>
      <c r="E450" s="756"/>
      <c r="F450" s="757"/>
      <c r="G450" s="779"/>
      <c r="H450" s="800"/>
      <c r="I450" s="801"/>
      <c r="J450" s="800"/>
      <c r="K450" s="813"/>
      <c r="L450" s="759"/>
      <c r="M450" s="760"/>
      <c r="N450" s="761"/>
      <c r="O450" s="804"/>
      <c r="P450" s="815"/>
      <c r="Q450" s="760"/>
      <c r="R450" s="760"/>
      <c r="S450" s="761"/>
      <c r="T450" s="804"/>
      <c r="U450" s="815"/>
    </row>
    <row r="451" spans="1:21" ht="15" hidden="1" customHeight="1" outlineLevel="1" x14ac:dyDescent="0.25">
      <c r="A451" s="72">
        <v>444</v>
      </c>
      <c r="B451" s="754"/>
      <c r="C451" s="763"/>
      <c r="D451" s="756"/>
      <c r="E451" s="756"/>
      <c r="F451" s="757"/>
      <c r="G451" s="779"/>
      <c r="H451" s="800"/>
      <c r="I451" s="801"/>
      <c r="J451" s="800"/>
      <c r="K451" s="813"/>
      <c r="L451" s="759"/>
      <c r="M451" s="760"/>
      <c r="N451" s="761"/>
      <c r="O451" s="804"/>
      <c r="P451" s="815"/>
      <c r="Q451" s="760"/>
      <c r="R451" s="760"/>
      <c r="S451" s="761"/>
      <c r="T451" s="804"/>
      <c r="U451" s="815"/>
    </row>
    <row r="452" spans="1:21" ht="15" hidden="1" customHeight="1" outlineLevel="1" x14ac:dyDescent="0.25">
      <c r="A452" s="72">
        <v>445</v>
      </c>
      <c r="B452" s="754"/>
      <c r="C452" s="763"/>
      <c r="D452" s="756"/>
      <c r="E452" s="756"/>
      <c r="F452" s="757"/>
      <c r="G452" s="779"/>
      <c r="H452" s="800"/>
      <c r="I452" s="801"/>
      <c r="J452" s="800"/>
      <c r="K452" s="813"/>
      <c r="L452" s="759"/>
      <c r="M452" s="760"/>
      <c r="N452" s="761"/>
      <c r="O452" s="804"/>
      <c r="P452" s="815"/>
      <c r="Q452" s="760"/>
      <c r="R452" s="760"/>
      <c r="S452" s="761"/>
      <c r="T452" s="804"/>
      <c r="U452" s="815"/>
    </row>
    <row r="453" spans="1:21" ht="15" hidden="1" customHeight="1" outlineLevel="1" x14ac:dyDescent="0.25">
      <c r="A453" s="72">
        <v>446</v>
      </c>
      <c r="B453" s="754"/>
      <c r="C453" s="763"/>
      <c r="D453" s="756"/>
      <c r="E453" s="756"/>
      <c r="F453" s="757"/>
      <c r="G453" s="779"/>
      <c r="H453" s="800"/>
      <c r="I453" s="801"/>
      <c r="J453" s="800"/>
      <c r="K453" s="813"/>
      <c r="L453" s="759"/>
      <c r="M453" s="760"/>
      <c r="N453" s="761"/>
      <c r="O453" s="804"/>
      <c r="P453" s="815"/>
      <c r="Q453" s="760"/>
      <c r="R453" s="760"/>
      <c r="S453" s="761"/>
      <c r="T453" s="804"/>
      <c r="U453" s="815"/>
    </row>
    <row r="454" spans="1:21" ht="15" hidden="1" customHeight="1" outlineLevel="1" x14ac:dyDescent="0.25">
      <c r="A454" s="72">
        <v>447</v>
      </c>
      <c r="B454" s="754"/>
      <c r="C454" s="763"/>
      <c r="D454" s="756"/>
      <c r="E454" s="756"/>
      <c r="F454" s="757"/>
      <c r="G454" s="779"/>
      <c r="H454" s="800"/>
      <c r="I454" s="801"/>
      <c r="J454" s="800"/>
      <c r="K454" s="813"/>
      <c r="L454" s="759"/>
      <c r="M454" s="760"/>
      <c r="N454" s="761"/>
      <c r="O454" s="804"/>
      <c r="P454" s="815"/>
      <c r="Q454" s="760"/>
      <c r="R454" s="760"/>
      <c r="S454" s="761"/>
      <c r="T454" s="804"/>
      <c r="U454" s="815"/>
    </row>
    <row r="455" spans="1:21" ht="15" hidden="1" customHeight="1" outlineLevel="1" x14ac:dyDescent="0.25">
      <c r="A455" s="72">
        <v>448</v>
      </c>
      <c r="B455" s="754"/>
      <c r="C455" s="763"/>
      <c r="D455" s="756"/>
      <c r="E455" s="756"/>
      <c r="F455" s="757"/>
      <c r="G455" s="779"/>
      <c r="H455" s="800"/>
      <c r="I455" s="801"/>
      <c r="J455" s="800"/>
      <c r="K455" s="813"/>
      <c r="L455" s="759"/>
      <c r="M455" s="760"/>
      <c r="N455" s="761"/>
      <c r="O455" s="804"/>
      <c r="P455" s="815"/>
      <c r="Q455" s="760"/>
      <c r="R455" s="760"/>
      <c r="S455" s="761"/>
      <c r="T455" s="804"/>
      <c r="U455" s="815"/>
    </row>
    <row r="456" spans="1:21" ht="15" hidden="1" customHeight="1" outlineLevel="1" x14ac:dyDescent="0.25">
      <c r="A456" s="72">
        <v>449</v>
      </c>
      <c r="B456" s="754"/>
      <c r="C456" s="763"/>
      <c r="D456" s="756"/>
      <c r="E456" s="756"/>
      <c r="F456" s="757"/>
      <c r="G456" s="779"/>
      <c r="H456" s="800"/>
      <c r="I456" s="801"/>
      <c r="J456" s="800"/>
      <c r="K456" s="813"/>
      <c r="L456" s="759"/>
      <c r="M456" s="760"/>
      <c r="N456" s="761"/>
      <c r="O456" s="804"/>
      <c r="P456" s="815"/>
      <c r="Q456" s="760"/>
      <c r="R456" s="760"/>
      <c r="S456" s="761"/>
      <c r="T456" s="804"/>
      <c r="U456" s="815"/>
    </row>
    <row r="457" spans="1:21" ht="15" hidden="1" customHeight="1" outlineLevel="1" x14ac:dyDescent="0.25">
      <c r="A457" s="72">
        <v>450</v>
      </c>
      <c r="B457" s="754"/>
      <c r="C457" s="763"/>
      <c r="D457" s="756"/>
      <c r="E457" s="756"/>
      <c r="F457" s="757"/>
      <c r="G457" s="779"/>
      <c r="H457" s="800"/>
      <c r="I457" s="801"/>
      <c r="J457" s="800"/>
      <c r="K457" s="813"/>
      <c r="L457" s="759"/>
      <c r="M457" s="760"/>
      <c r="N457" s="761"/>
      <c r="O457" s="804"/>
      <c r="P457" s="815"/>
      <c r="Q457" s="760"/>
      <c r="R457" s="760"/>
      <c r="S457" s="761"/>
      <c r="T457" s="804"/>
      <c r="U457" s="815"/>
    </row>
    <row r="458" spans="1:21" ht="15" hidden="1" customHeight="1" outlineLevel="1" x14ac:dyDescent="0.25">
      <c r="A458" s="72">
        <v>451</v>
      </c>
      <c r="B458" s="754"/>
      <c r="C458" s="763"/>
      <c r="D458" s="756"/>
      <c r="E458" s="756"/>
      <c r="F458" s="757"/>
      <c r="G458" s="779"/>
      <c r="H458" s="800"/>
      <c r="I458" s="801"/>
      <c r="J458" s="800"/>
      <c r="K458" s="813"/>
      <c r="L458" s="759"/>
      <c r="M458" s="760"/>
      <c r="N458" s="761"/>
      <c r="O458" s="804"/>
      <c r="P458" s="815"/>
      <c r="Q458" s="760"/>
      <c r="R458" s="760"/>
      <c r="S458" s="761"/>
      <c r="T458" s="804"/>
      <c r="U458" s="815"/>
    </row>
    <row r="459" spans="1:21" ht="15" hidden="1" customHeight="1" outlineLevel="1" x14ac:dyDescent="0.25">
      <c r="A459" s="72">
        <v>452</v>
      </c>
      <c r="B459" s="754"/>
      <c r="C459" s="763"/>
      <c r="D459" s="756"/>
      <c r="E459" s="756"/>
      <c r="F459" s="757"/>
      <c r="G459" s="779"/>
      <c r="H459" s="800"/>
      <c r="I459" s="801"/>
      <c r="J459" s="800"/>
      <c r="K459" s="813"/>
      <c r="L459" s="759"/>
      <c r="M459" s="760"/>
      <c r="N459" s="761"/>
      <c r="O459" s="804"/>
      <c r="P459" s="815"/>
      <c r="Q459" s="760"/>
      <c r="R459" s="760"/>
      <c r="S459" s="761"/>
      <c r="T459" s="804"/>
      <c r="U459" s="815"/>
    </row>
    <row r="460" spans="1:21" ht="15" hidden="1" customHeight="1" outlineLevel="1" x14ac:dyDescent="0.25">
      <c r="A460" s="72">
        <v>453</v>
      </c>
      <c r="B460" s="754"/>
      <c r="C460" s="763"/>
      <c r="D460" s="756"/>
      <c r="E460" s="756"/>
      <c r="F460" s="757"/>
      <c r="G460" s="779"/>
      <c r="H460" s="800"/>
      <c r="I460" s="801"/>
      <c r="J460" s="800"/>
      <c r="K460" s="813"/>
      <c r="L460" s="759"/>
      <c r="M460" s="760"/>
      <c r="N460" s="761"/>
      <c r="O460" s="804"/>
      <c r="P460" s="815"/>
      <c r="Q460" s="760"/>
      <c r="R460" s="760"/>
      <c r="S460" s="761"/>
      <c r="T460" s="804"/>
      <c r="U460" s="815"/>
    </row>
    <row r="461" spans="1:21" ht="15" hidden="1" customHeight="1" outlineLevel="1" x14ac:dyDescent="0.25">
      <c r="A461" s="72">
        <v>454</v>
      </c>
      <c r="B461" s="754"/>
      <c r="C461" s="763"/>
      <c r="D461" s="756"/>
      <c r="E461" s="756"/>
      <c r="F461" s="757"/>
      <c r="G461" s="779"/>
      <c r="H461" s="800"/>
      <c r="I461" s="801"/>
      <c r="J461" s="800"/>
      <c r="K461" s="813"/>
      <c r="L461" s="759"/>
      <c r="M461" s="760"/>
      <c r="N461" s="761"/>
      <c r="O461" s="804"/>
      <c r="P461" s="815"/>
      <c r="Q461" s="760"/>
      <c r="R461" s="760"/>
      <c r="S461" s="761"/>
      <c r="T461" s="804"/>
      <c r="U461" s="815"/>
    </row>
    <row r="462" spans="1:21" ht="15" hidden="1" customHeight="1" outlineLevel="1" x14ac:dyDescent="0.25">
      <c r="A462" s="72">
        <v>455</v>
      </c>
      <c r="B462" s="754"/>
      <c r="C462" s="763"/>
      <c r="D462" s="756"/>
      <c r="E462" s="756"/>
      <c r="F462" s="757"/>
      <c r="G462" s="779"/>
      <c r="H462" s="800"/>
      <c r="I462" s="801"/>
      <c r="J462" s="800"/>
      <c r="K462" s="813"/>
      <c r="L462" s="759"/>
      <c r="M462" s="760"/>
      <c r="N462" s="761"/>
      <c r="O462" s="804"/>
      <c r="P462" s="815"/>
      <c r="Q462" s="760"/>
      <c r="R462" s="760"/>
      <c r="S462" s="761"/>
      <c r="T462" s="804"/>
      <c r="U462" s="815"/>
    </row>
    <row r="463" spans="1:21" ht="15" hidden="1" customHeight="1" outlineLevel="1" x14ac:dyDescent="0.25">
      <c r="A463" s="72">
        <v>456</v>
      </c>
      <c r="B463" s="754"/>
      <c r="C463" s="763"/>
      <c r="D463" s="756"/>
      <c r="E463" s="756"/>
      <c r="F463" s="757"/>
      <c r="G463" s="779"/>
      <c r="H463" s="800"/>
      <c r="I463" s="801"/>
      <c r="J463" s="800"/>
      <c r="K463" s="813"/>
      <c r="L463" s="759"/>
      <c r="M463" s="760"/>
      <c r="N463" s="761"/>
      <c r="O463" s="804"/>
      <c r="P463" s="815"/>
      <c r="Q463" s="760"/>
      <c r="R463" s="760"/>
      <c r="S463" s="761"/>
      <c r="T463" s="804"/>
      <c r="U463" s="815"/>
    </row>
    <row r="464" spans="1:21" ht="15" hidden="1" customHeight="1" outlineLevel="1" x14ac:dyDescent="0.25">
      <c r="A464" s="72">
        <v>457</v>
      </c>
      <c r="B464" s="754"/>
      <c r="C464" s="763"/>
      <c r="D464" s="756"/>
      <c r="E464" s="756"/>
      <c r="F464" s="757"/>
      <c r="G464" s="779"/>
      <c r="H464" s="800"/>
      <c r="I464" s="801"/>
      <c r="J464" s="800"/>
      <c r="K464" s="813"/>
      <c r="L464" s="759"/>
      <c r="M464" s="760"/>
      <c r="N464" s="761"/>
      <c r="O464" s="804"/>
      <c r="P464" s="815"/>
      <c r="Q464" s="760"/>
      <c r="R464" s="760"/>
      <c r="S464" s="761"/>
      <c r="T464" s="804"/>
      <c r="U464" s="815"/>
    </row>
    <row r="465" spans="1:21" ht="15" hidden="1" customHeight="1" outlineLevel="1" x14ac:dyDescent="0.25">
      <c r="A465" s="72">
        <v>458</v>
      </c>
      <c r="B465" s="754"/>
      <c r="C465" s="763"/>
      <c r="D465" s="756"/>
      <c r="E465" s="756"/>
      <c r="F465" s="757"/>
      <c r="G465" s="779"/>
      <c r="H465" s="800"/>
      <c r="I465" s="801"/>
      <c r="J465" s="800"/>
      <c r="K465" s="813"/>
      <c r="L465" s="759"/>
      <c r="M465" s="760"/>
      <c r="N465" s="761"/>
      <c r="O465" s="804"/>
      <c r="P465" s="815"/>
      <c r="Q465" s="760"/>
      <c r="R465" s="760"/>
      <c r="S465" s="761"/>
      <c r="T465" s="804"/>
      <c r="U465" s="815"/>
    </row>
    <row r="466" spans="1:21" ht="15" hidden="1" customHeight="1" outlineLevel="1" x14ac:dyDescent="0.25">
      <c r="A466" s="72">
        <v>459</v>
      </c>
      <c r="B466" s="754"/>
      <c r="C466" s="763"/>
      <c r="D466" s="756"/>
      <c r="E466" s="756"/>
      <c r="F466" s="757"/>
      <c r="G466" s="779"/>
      <c r="H466" s="800"/>
      <c r="I466" s="801"/>
      <c r="J466" s="800"/>
      <c r="K466" s="813"/>
      <c r="L466" s="759"/>
      <c r="M466" s="760"/>
      <c r="N466" s="761"/>
      <c r="O466" s="804"/>
      <c r="P466" s="815"/>
      <c r="Q466" s="760"/>
      <c r="R466" s="760"/>
      <c r="S466" s="761"/>
      <c r="T466" s="804"/>
      <c r="U466" s="815"/>
    </row>
    <row r="467" spans="1:21" ht="15" hidden="1" customHeight="1" outlineLevel="1" x14ac:dyDescent="0.25">
      <c r="A467" s="72">
        <v>460</v>
      </c>
      <c r="B467" s="754"/>
      <c r="C467" s="763"/>
      <c r="D467" s="756"/>
      <c r="E467" s="756"/>
      <c r="F467" s="757"/>
      <c r="G467" s="779"/>
      <c r="H467" s="800"/>
      <c r="I467" s="801"/>
      <c r="J467" s="800"/>
      <c r="K467" s="813"/>
      <c r="L467" s="759"/>
      <c r="M467" s="760"/>
      <c r="N467" s="761"/>
      <c r="O467" s="804"/>
      <c r="P467" s="815"/>
      <c r="Q467" s="760"/>
      <c r="R467" s="760"/>
      <c r="S467" s="761"/>
      <c r="T467" s="804"/>
      <c r="U467" s="815"/>
    </row>
    <row r="468" spans="1:21" ht="15" hidden="1" customHeight="1" outlineLevel="1" x14ac:dyDescent="0.25">
      <c r="A468" s="72">
        <v>461</v>
      </c>
      <c r="B468" s="754"/>
      <c r="C468" s="763"/>
      <c r="D468" s="756"/>
      <c r="E468" s="756"/>
      <c r="F468" s="757"/>
      <c r="G468" s="779"/>
      <c r="H468" s="800"/>
      <c r="I468" s="801"/>
      <c r="J468" s="800"/>
      <c r="K468" s="813"/>
      <c r="L468" s="759"/>
      <c r="M468" s="760"/>
      <c r="N468" s="761"/>
      <c r="O468" s="804"/>
      <c r="P468" s="815"/>
      <c r="Q468" s="760"/>
      <c r="R468" s="760"/>
      <c r="S468" s="761"/>
      <c r="T468" s="804"/>
      <c r="U468" s="815"/>
    </row>
    <row r="469" spans="1:21" ht="15" hidden="1" customHeight="1" outlineLevel="1" x14ac:dyDescent="0.25">
      <c r="A469" s="72">
        <v>462</v>
      </c>
      <c r="B469" s="754"/>
      <c r="C469" s="763"/>
      <c r="D469" s="756"/>
      <c r="E469" s="756"/>
      <c r="F469" s="757"/>
      <c r="G469" s="779"/>
      <c r="H469" s="800"/>
      <c r="I469" s="801"/>
      <c r="J469" s="800"/>
      <c r="K469" s="813"/>
      <c r="L469" s="759"/>
      <c r="M469" s="760"/>
      <c r="N469" s="761"/>
      <c r="O469" s="804"/>
      <c r="P469" s="815"/>
      <c r="Q469" s="760"/>
      <c r="R469" s="760"/>
      <c r="S469" s="761"/>
      <c r="T469" s="804"/>
      <c r="U469" s="815"/>
    </row>
    <row r="470" spans="1:21" ht="15" hidden="1" customHeight="1" outlineLevel="1" x14ac:dyDescent="0.25">
      <c r="A470" s="72">
        <v>463</v>
      </c>
      <c r="B470" s="754"/>
      <c r="C470" s="763"/>
      <c r="D470" s="756"/>
      <c r="E470" s="756"/>
      <c r="F470" s="757"/>
      <c r="G470" s="779"/>
      <c r="H470" s="800"/>
      <c r="I470" s="801"/>
      <c r="J470" s="800"/>
      <c r="K470" s="813"/>
      <c r="L470" s="759"/>
      <c r="M470" s="760"/>
      <c r="N470" s="761"/>
      <c r="O470" s="804"/>
      <c r="P470" s="815"/>
      <c r="Q470" s="760"/>
      <c r="R470" s="760"/>
      <c r="S470" s="761"/>
      <c r="T470" s="804"/>
      <c r="U470" s="815"/>
    </row>
    <row r="471" spans="1:21" ht="15" hidden="1" customHeight="1" outlineLevel="1" x14ac:dyDescent="0.25">
      <c r="A471" s="72">
        <v>464</v>
      </c>
      <c r="B471" s="754"/>
      <c r="C471" s="763"/>
      <c r="D471" s="756"/>
      <c r="E471" s="756"/>
      <c r="F471" s="757"/>
      <c r="G471" s="779"/>
      <c r="H471" s="800"/>
      <c r="I471" s="801"/>
      <c r="J471" s="800"/>
      <c r="K471" s="813"/>
      <c r="L471" s="759"/>
      <c r="M471" s="760"/>
      <c r="N471" s="761"/>
      <c r="O471" s="804"/>
      <c r="P471" s="815"/>
      <c r="Q471" s="760"/>
      <c r="R471" s="760"/>
      <c r="S471" s="761"/>
      <c r="T471" s="804"/>
      <c r="U471" s="815"/>
    </row>
    <row r="472" spans="1:21" ht="15" hidden="1" customHeight="1" outlineLevel="1" x14ac:dyDescent="0.25">
      <c r="A472" s="72">
        <v>465</v>
      </c>
      <c r="B472" s="754"/>
      <c r="C472" s="763"/>
      <c r="D472" s="756"/>
      <c r="E472" s="756"/>
      <c r="F472" s="757"/>
      <c r="G472" s="779"/>
      <c r="H472" s="800"/>
      <c r="I472" s="801"/>
      <c r="J472" s="800"/>
      <c r="K472" s="813"/>
      <c r="L472" s="759"/>
      <c r="M472" s="760"/>
      <c r="N472" s="761"/>
      <c r="O472" s="804"/>
      <c r="P472" s="815"/>
      <c r="Q472" s="760"/>
      <c r="R472" s="760"/>
      <c r="S472" s="761"/>
      <c r="T472" s="804"/>
      <c r="U472" s="815"/>
    </row>
    <row r="473" spans="1:21" ht="15" hidden="1" customHeight="1" outlineLevel="1" x14ac:dyDescent="0.25">
      <c r="A473" s="72">
        <v>466</v>
      </c>
      <c r="B473" s="754"/>
      <c r="C473" s="763"/>
      <c r="D473" s="756"/>
      <c r="E473" s="756"/>
      <c r="F473" s="757"/>
      <c r="G473" s="779"/>
      <c r="H473" s="800"/>
      <c r="I473" s="801"/>
      <c r="J473" s="800"/>
      <c r="K473" s="813"/>
      <c r="L473" s="759"/>
      <c r="M473" s="760"/>
      <c r="N473" s="761"/>
      <c r="O473" s="804"/>
      <c r="P473" s="815"/>
      <c r="Q473" s="760"/>
      <c r="R473" s="760"/>
      <c r="S473" s="761"/>
      <c r="T473" s="804"/>
      <c r="U473" s="815"/>
    </row>
    <row r="474" spans="1:21" ht="15" hidden="1" customHeight="1" outlineLevel="1" x14ac:dyDescent="0.25">
      <c r="A474" s="72">
        <v>467</v>
      </c>
      <c r="B474" s="754"/>
      <c r="C474" s="763"/>
      <c r="D474" s="756"/>
      <c r="E474" s="756"/>
      <c r="F474" s="757"/>
      <c r="G474" s="779"/>
      <c r="H474" s="800"/>
      <c r="I474" s="801"/>
      <c r="J474" s="800"/>
      <c r="K474" s="813"/>
      <c r="L474" s="759"/>
      <c r="M474" s="760"/>
      <c r="N474" s="761"/>
      <c r="O474" s="804"/>
      <c r="P474" s="815"/>
      <c r="Q474" s="760"/>
      <c r="R474" s="760"/>
      <c r="S474" s="761"/>
      <c r="T474" s="804"/>
      <c r="U474" s="815"/>
    </row>
    <row r="475" spans="1:21" ht="15" hidden="1" customHeight="1" outlineLevel="1" x14ac:dyDescent="0.25">
      <c r="A475" s="72">
        <v>468</v>
      </c>
      <c r="B475" s="754"/>
      <c r="C475" s="763"/>
      <c r="D475" s="756"/>
      <c r="E475" s="756"/>
      <c r="F475" s="757"/>
      <c r="G475" s="779"/>
      <c r="H475" s="800"/>
      <c r="I475" s="801"/>
      <c r="J475" s="800"/>
      <c r="K475" s="813"/>
      <c r="L475" s="759"/>
      <c r="M475" s="760"/>
      <c r="N475" s="761"/>
      <c r="O475" s="804"/>
      <c r="P475" s="815"/>
      <c r="Q475" s="760"/>
      <c r="R475" s="760"/>
      <c r="S475" s="761"/>
      <c r="T475" s="804"/>
      <c r="U475" s="815"/>
    </row>
    <row r="476" spans="1:21" ht="15" hidden="1" customHeight="1" outlineLevel="1" x14ac:dyDescent="0.25">
      <c r="A476" s="72">
        <v>469</v>
      </c>
      <c r="B476" s="754"/>
      <c r="C476" s="763"/>
      <c r="D476" s="756"/>
      <c r="E476" s="756"/>
      <c r="F476" s="757"/>
      <c r="G476" s="779"/>
      <c r="H476" s="800"/>
      <c r="I476" s="801"/>
      <c r="J476" s="800"/>
      <c r="K476" s="813"/>
      <c r="L476" s="759"/>
      <c r="M476" s="760"/>
      <c r="N476" s="761"/>
      <c r="O476" s="804"/>
      <c r="P476" s="815"/>
      <c r="Q476" s="760"/>
      <c r="R476" s="760"/>
      <c r="S476" s="761"/>
      <c r="T476" s="804"/>
      <c r="U476" s="815"/>
    </row>
    <row r="477" spans="1:21" ht="15" hidden="1" customHeight="1" outlineLevel="1" x14ac:dyDescent="0.25">
      <c r="A477" s="72">
        <v>470</v>
      </c>
      <c r="B477" s="754"/>
      <c r="C477" s="763"/>
      <c r="D477" s="756"/>
      <c r="E477" s="756"/>
      <c r="F477" s="757"/>
      <c r="G477" s="779"/>
      <c r="H477" s="800"/>
      <c r="I477" s="801"/>
      <c r="J477" s="800"/>
      <c r="K477" s="813"/>
      <c r="L477" s="759"/>
      <c r="M477" s="760"/>
      <c r="N477" s="761"/>
      <c r="O477" s="804"/>
      <c r="P477" s="815"/>
      <c r="Q477" s="760"/>
      <c r="R477" s="760"/>
      <c r="S477" s="761"/>
      <c r="T477" s="804"/>
      <c r="U477" s="815"/>
    </row>
    <row r="478" spans="1:21" ht="15" hidden="1" customHeight="1" outlineLevel="1" x14ac:dyDescent="0.25">
      <c r="A478" s="72">
        <v>471</v>
      </c>
      <c r="B478" s="754"/>
      <c r="C478" s="763"/>
      <c r="D478" s="756"/>
      <c r="E478" s="756"/>
      <c r="F478" s="757"/>
      <c r="G478" s="779"/>
      <c r="H478" s="800"/>
      <c r="I478" s="801"/>
      <c r="J478" s="800"/>
      <c r="K478" s="813"/>
      <c r="L478" s="759"/>
      <c r="M478" s="760"/>
      <c r="N478" s="761"/>
      <c r="O478" s="804"/>
      <c r="P478" s="815"/>
      <c r="Q478" s="760"/>
      <c r="R478" s="760"/>
      <c r="S478" s="761"/>
      <c r="T478" s="804"/>
      <c r="U478" s="815"/>
    </row>
    <row r="479" spans="1:21" ht="15" hidden="1" customHeight="1" outlineLevel="1" x14ac:dyDescent="0.25">
      <c r="A479" s="72">
        <v>472</v>
      </c>
      <c r="B479" s="754"/>
      <c r="C479" s="763"/>
      <c r="D479" s="756"/>
      <c r="E479" s="756"/>
      <c r="F479" s="757"/>
      <c r="G479" s="779"/>
      <c r="H479" s="800"/>
      <c r="I479" s="801"/>
      <c r="J479" s="800"/>
      <c r="K479" s="813"/>
      <c r="L479" s="759"/>
      <c r="M479" s="760"/>
      <c r="N479" s="761"/>
      <c r="O479" s="804"/>
      <c r="P479" s="815"/>
      <c r="Q479" s="760"/>
      <c r="R479" s="760"/>
      <c r="S479" s="761"/>
      <c r="T479" s="804"/>
      <c r="U479" s="815"/>
    </row>
    <row r="480" spans="1:21" ht="15" hidden="1" customHeight="1" outlineLevel="1" x14ac:dyDescent="0.25">
      <c r="A480" s="72">
        <v>473</v>
      </c>
      <c r="B480" s="754"/>
      <c r="C480" s="763"/>
      <c r="D480" s="756"/>
      <c r="E480" s="756"/>
      <c r="F480" s="757"/>
      <c r="G480" s="779"/>
      <c r="H480" s="800"/>
      <c r="I480" s="801"/>
      <c r="J480" s="800"/>
      <c r="K480" s="813"/>
      <c r="L480" s="759"/>
      <c r="M480" s="760"/>
      <c r="N480" s="761"/>
      <c r="O480" s="804"/>
      <c r="P480" s="815"/>
      <c r="Q480" s="760"/>
      <c r="R480" s="760"/>
      <c r="S480" s="761"/>
      <c r="T480" s="804"/>
      <c r="U480" s="815"/>
    </row>
    <row r="481" spans="1:21" ht="15" hidden="1" customHeight="1" outlineLevel="1" x14ac:dyDescent="0.25">
      <c r="A481" s="72">
        <v>474</v>
      </c>
      <c r="B481" s="754"/>
      <c r="C481" s="763"/>
      <c r="D481" s="756"/>
      <c r="E481" s="756"/>
      <c r="F481" s="757"/>
      <c r="G481" s="779"/>
      <c r="H481" s="800"/>
      <c r="I481" s="801"/>
      <c r="J481" s="800"/>
      <c r="K481" s="813"/>
      <c r="L481" s="759"/>
      <c r="M481" s="760"/>
      <c r="N481" s="761"/>
      <c r="O481" s="804"/>
      <c r="P481" s="815"/>
      <c r="Q481" s="760"/>
      <c r="R481" s="760"/>
      <c r="S481" s="761"/>
      <c r="T481" s="804"/>
      <c r="U481" s="815"/>
    </row>
    <row r="482" spans="1:21" ht="15" hidden="1" customHeight="1" outlineLevel="1" x14ac:dyDescent="0.25">
      <c r="A482" s="72">
        <v>475</v>
      </c>
      <c r="B482" s="754"/>
      <c r="C482" s="763"/>
      <c r="D482" s="756"/>
      <c r="E482" s="756"/>
      <c r="F482" s="757"/>
      <c r="G482" s="779"/>
      <c r="H482" s="800"/>
      <c r="I482" s="801"/>
      <c r="J482" s="800"/>
      <c r="K482" s="813"/>
      <c r="L482" s="759"/>
      <c r="M482" s="760"/>
      <c r="N482" s="761"/>
      <c r="O482" s="804"/>
      <c r="P482" s="815"/>
      <c r="Q482" s="760"/>
      <c r="R482" s="760"/>
      <c r="S482" s="761"/>
      <c r="T482" s="804"/>
      <c r="U482" s="815"/>
    </row>
    <row r="483" spans="1:21" ht="15" hidden="1" customHeight="1" outlineLevel="1" x14ac:dyDescent="0.25">
      <c r="A483" s="72">
        <v>476</v>
      </c>
      <c r="B483" s="754"/>
      <c r="C483" s="763"/>
      <c r="D483" s="756"/>
      <c r="E483" s="756"/>
      <c r="F483" s="757"/>
      <c r="G483" s="779"/>
      <c r="H483" s="800"/>
      <c r="I483" s="801"/>
      <c r="J483" s="800"/>
      <c r="K483" s="813"/>
      <c r="L483" s="759"/>
      <c r="M483" s="760"/>
      <c r="N483" s="761"/>
      <c r="O483" s="804"/>
      <c r="P483" s="815"/>
      <c r="Q483" s="760"/>
      <c r="R483" s="760"/>
      <c r="S483" s="761"/>
      <c r="T483" s="804"/>
      <c r="U483" s="815"/>
    </row>
    <row r="484" spans="1:21" ht="15" hidden="1" customHeight="1" outlineLevel="1" x14ac:dyDescent="0.25">
      <c r="A484" s="72">
        <v>477</v>
      </c>
      <c r="B484" s="754"/>
      <c r="C484" s="763"/>
      <c r="D484" s="756"/>
      <c r="E484" s="756"/>
      <c r="F484" s="757"/>
      <c r="G484" s="779"/>
      <c r="H484" s="800"/>
      <c r="I484" s="801"/>
      <c r="J484" s="800"/>
      <c r="K484" s="813"/>
      <c r="L484" s="759"/>
      <c r="M484" s="760"/>
      <c r="N484" s="761"/>
      <c r="O484" s="804"/>
      <c r="P484" s="815"/>
      <c r="Q484" s="760"/>
      <c r="R484" s="760"/>
      <c r="S484" s="761"/>
      <c r="T484" s="804"/>
      <c r="U484" s="815"/>
    </row>
    <row r="485" spans="1:21" ht="15" hidden="1" customHeight="1" outlineLevel="1" x14ac:dyDescent="0.25">
      <c r="A485" s="72">
        <v>478</v>
      </c>
      <c r="B485" s="754"/>
      <c r="C485" s="763"/>
      <c r="D485" s="756"/>
      <c r="E485" s="756"/>
      <c r="F485" s="757"/>
      <c r="G485" s="779"/>
      <c r="H485" s="800"/>
      <c r="I485" s="801"/>
      <c r="J485" s="800"/>
      <c r="K485" s="813"/>
      <c r="L485" s="759"/>
      <c r="M485" s="760"/>
      <c r="N485" s="761"/>
      <c r="O485" s="804"/>
      <c r="P485" s="815"/>
      <c r="Q485" s="760"/>
      <c r="R485" s="760"/>
      <c r="S485" s="761"/>
      <c r="T485" s="804"/>
      <c r="U485" s="815"/>
    </row>
    <row r="486" spans="1:21" ht="15" hidden="1" customHeight="1" outlineLevel="1" x14ac:dyDescent="0.25">
      <c r="A486" s="72">
        <v>479</v>
      </c>
      <c r="B486" s="754"/>
      <c r="C486" s="763"/>
      <c r="D486" s="756"/>
      <c r="E486" s="756"/>
      <c r="F486" s="757"/>
      <c r="G486" s="779"/>
      <c r="H486" s="800"/>
      <c r="I486" s="801"/>
      <c r="J486" s="800"/>
      <c r="K486" s="813"/>
      <c r="L486" s="759"/>
      <c r="M486" s="760"/>
      <c r="N486" s="761"/>
      <c r="O486" s="804"/>
      <c r="P486" s="815"/>
      <c r="Q486" s="760"/>
      <c r="R486" s="760"/>
      <c r="S486" s="761"/>
      <c r="T486" s="804"/>
      <c r="U486" s="815"/>
    </row>
    <row r="487" spans="1:21" ht="15" hidden="1" customHeight="1" outlineLevel="1" x14ac:dyDescent="0.25">
      <c r="A487" s="72">
        <v>480</v>
      </c>
      <c r="B487" s="754"/>
      <c r="C487" s="763"/>
      <c r="D487" s="756"/>
      <c r="E487" s="756"/>
      <c r="F487" s="757"/>
      <c r="G487" s="779"/>
      <c r="H487" s="800"/>
      <c r="I487" s="801"/>
      <c r="J487" s="800"/>
      <c r="K487" s="813"/>
      <c r="L487" s="759"/>
      <c r="M487" s="760"/>
      <c r="N487" s="761"/>
      <c r="O487" s="804"/>
      <c r="P487" s="815"/>
      <c r="Q487" s="760"/>
      <c r="R487" s="760"/>
      <c r="S487" s="761"/>
      <c r="T487" s="804"/>
      <c r="U487" s="815"/>
    </row>
    <row r="488" spans="1:21" ht="15" hidden="1" customHeight="1" outlineLevel="1" x14ac:dyDescent="0.25">
      <c r="A488" s="72">
        <v>481</v>
      </c>
      <c r="B488" s="754"/>
      <c r="C488" s="763"/>
      <c r="D488" s="756"/>
      <c r="E488" s="756"/>
      <c r="F488" s="757"/>
      <c r="G488" s="779"/>
      <c r="H488" s="800"/>
      <c r="I488" s="801"/>
      <c r="J488" s="800"/>
      <c r="K488" s="813"/>
      <c r="L488" s="759"/>
      <c r="M488" s="760"/>
      <c r="N488" s="761"/>
      <c r="O488" s="804"/>
      <c r="P488" s="815"/>
      <c r="Q488" s="760"/>
      <c r="R488" s="760"/>
      <c r="S488" s="761"/>
      <c r="T488" s="804"/>
      <c r="U488" s="815"/>
    </row>
    <row r="489" spans="1:21" ht="15" hidden="1" customHeight="1" outlineLevel="1" x14ac:dyDescent="0.25">
      <c r="A489" s="72">
        <v>482</v>
      </c>
      <c r="B489" s="754"/>
      <c r="C489" s="763"/>
      <c r="D489" s="756"/>
      <c r="E489" s="756"/>
      <c r="F489" s="757"/>
      <c r="G489" s="779"/>
      <c r="H489" s="800"/>
      <c r="I489" s="801"/>
      <c r="J489" s="800"/>
      <c r="K489" s="813"/>
      <c r="L489" s="759"/>
      <c r="M489" s="760"/>
      <c r="N489" s="761"/>
      <c r="O489" s="804"/>
      <c r="P489" s="815"/>
      <c r="Q489" s="760"/>
      <c r="R489" s="760"/>
      <c r="S489" s="761"/>
      <c r="T489" s="804"/>
      <c r="U489" s="815"/>
    </row>
    <row r="490" spans="1:21" ht="15" hidden="1" customHeight="1" outlineLevel="1" x14ac:dyDescent="0.25">
      <c r="A490" s="72">
        <v>483</v>
      </c>
      <c r="B490" s="754"/>
      <c r="C490" s="763"/>
      <c r="D490" s="756"/>
      <c r="E490" s="756"/>
      <c r="F490" s="757"/>
      <c r="G490" s="779"/>
      <c r="H490" s="800"/>
      <c r="I490" s="801"/>
      <c r="J490" s="800"/>
      <c r="K490" s="813"/>
      <c r="L490" s="759"/>
      <c r="M490" s="760"/>
      <c r="N490" s="761"/>
      <c r="O490" s="804"/>
      <c r="P490" s="815"/>
      <c r="Q490" s="760"/>
      <c r="R490" s="760"/>
      <c r="S490" s="761"/>
      <c r="T490" s="804"/>
      <c r="U490" s="815"/>
    </row>
    <row r="491" spans="1:21" ht="15" hidden="1" customHeight="1" outlineLevel="1" x14ac:dyDescent="0.25">
      <c r="A491" s="72">
        <v>484</v>
      </c>
      <c r="B491" s="754"/>
      <c r="C491" s="763"/>
      <c r="D491" s="756"/>
      <c r="E491" s="756"/>
      <c r="F491" s="757"/>
      <c r="G491" s="779"/>
      <c r="H491" s="800"/>
      <c r="I491" s="801"/>
      <c r="J491" s="800"/>
      <c r="K491" s="813"/>
      <c r="L491" s="759"/>
      <c r="M491" s="760"/>
      <c r="N491" s="761"/>
      <c r="O491" s="804"/>
      <c r="P491" s="815"/>
      <c r="Q491" s="760"/>
      <c r="R491" s="760"/>
      <c r="S491" s="761"/>
      <c r="T491" s="804"/>
      <c r="U491" s="815"/>
    </row>
    <row r="492" spans="1:21" ht="15" hidden="1" customHeight="1" outlineLevel="1" x14ac:dyDescent="0.25">
      <c r="A492" s="72">
        <v>485</v>
      </c>
      <c r="B492" s="754"/>
      <c r="C492" s="763"/>
      <c r="D492" s="756"/>
      <c r="E492" s="756"/>
      <c r="F492" s="757"/>
      <c r="G492" s="779"/>
      <c r="H492" s="800"/>
      <c r="I492" s="801"/>
      <c r="J492" s="800"/>
      <c r="K492" s="813"/>
      <c r="L492" s="759"/>
      <c r="M492" s="760"/>
      <c r="N492" s="761"/>
      <c r="O492" s="804"/>
      <c r="P492" s="815"/>
      <c r="Q492" s="760"/>
      <c r="R492" s="760"/>
      <c r="S492" s="761"/>
      <c r="T492" s="804"/>
      <c r="U492" s="815"/>
    </row>
    <row r="493" spans="1:21" ht="15" hidden="1" customHeight="1" outlineLevel="1" x14ac:dyDescent="0.25">
      <c r="A493" s="72">
        <v>486</v>
      </c>
      <c r="B493" s="754"/>
      <c r="C493" s="763"/>
      <c r="D493" s="756"/>
      <c r="E493" s="756"/>
      <c r="F493" s="757"/>
      <c r="G493" s="779"/>
      <c r="H493" s="800"/>
      <c r="I493" s="801"/>
      <c r="J493" s="800"/>
      <c r="K493" s="813"/>
      <c r="L493" s="759"/>
      <c r="M493" s="760"/>
      <c r="N493" s="761"/>
      <c r="O493" s="804"/>
      <c r="P493" s="815"/>
      <c r="Q493" s="760"/>
      <c r="R493" s="760"/>
      <c r="S493" s="761"/>
      <c r="T493" s="804"/>
      <c r="U493" s="815"/>
    </row>
    <row r="494" spans="1:21" ht="15" hidden="1" customHeight="1" outlineLevel="1" x14ac:dyDescent="0.25">
      <c r="A494" s="72">
        <v>487</v>
      </c>
      <c r="B494" s="754"/>
      <c r="C494" s="763"/>
      <c r="D494" s="756"/>
      <c r="E494" s="756"/>
      <c r="F494" s="757"/>
      <c r="G494" s="779"/>
      <c r="H494" s="800"/>
      <c r="I494" s="801"/>
      <c r="J494" s="800"/>
      <c r="K494" s="813"/>
      <c r="L494" s="759"/>
      <c r="M494" s="760"/>
      <c r="N494" s="761"/>
      <c r="O494" s="804"/>
      <c r="P494" s="815"/>
      <c r="Q494" s="760"/>
      <c r="R494" s="760"/>
      <c r="S494" s="761"/>
      <c r="T494" s="804"/>
      <c r="U494" s="815"/>
    </row>
    <row r="495" spans="1:21" ht="15" hidden="1" customHeight="1" outlineLevel="1" x14ac:dyDescent="0.25">
      <c r="A495" s="72">
        <v>488</v>
      </c>
      <c r="B495" s="754"/>
      <c r="C495" s="763"/>
      <c r="D495" s="756"/>
      <c r="E495" s="756"/>
      <c r="F495" s="757"/>
      <c r="G495" s="779"/>
      <c r="H495" s="800"/>
      <c r="I495" s="801"/>
      <c r="J495" s="800"/>
      <c r="K495" s="813"/>
      <c r="L495" s="759"/>
      <c r="M495" s="760"/>
      <c r="N495" s="761"/>
      <c r="O495" s="804"/>
      <c r="P495" s="815"/>
      <c r="Q495" s="760"/>
      <c r="R495" s="760"/>
      <c r="S495" s="761"/>
      <c r="T495" s="804"/>
      <c r="U495" s="815"/>
    </row>
    <row r="496" spans="1:21" ht="15" hidden="1" customHeight="1" outlineLevel="1" x14ac:dyDescent="0.25">
      <c r="A496" s="72">
        <v>489</v>
      </c>
      <c r="B496" s="754"/>
      <c r="C496" s="763"/>
      <c r="D496" s="756"/>
      <c r="E496" s="756"/>
      <c r="F496" s="757"/>
      <c r="G496" s="779"/>
      <c r="H496" s="800"/>
      <c r="I496" s="801"/>
      <c r="J496" s="800"/>
      <c r="K496" s="813"/>
      <c r="L496" s="759"/>
      <c r="M496" s="760"/>
      <c r="N496" s="761"/>
      <c r="O496" s="804"/>
      <c r="P496" s="815"/>
      <c r="Q496" s="760"/>
      <c r="R496" s="760"/>
      <c r="S496" s="761"/>
      <c r="T496" s="804"/>
      <c r="U496" s="815"/>
    </row>
    <row r="497" spans="1:21" ht="15" hidden="1" customHeight="1" outlineLevel="1" x14ac:dyDescent="0.25">
      <c r="A497" s="72">
        <v>490</v>
      </c>
      <c r="B497" s="754"/>
      <c r="C497" s="763"/>
      <c r="D497" s="756"/>
      <c r="E497" s="756"/>
      <c r="F497" s="757"/>
      <c r="G497" s="779"/>
      <c r="H497" s="800"/>
      <c r="I497" s="801"/>
      <c r="J497" s="800"/>
      <c r="K497" s="813"/>
      <c r="L497" s="759"/>
      <c r="M497" s="760"/>
      <c r="N497" s="761"/>
      <c r="O497" s="804"/>
      <c r="P497" s="815"/>
      <c r="Q497" s="760"/>
      <c r="R497" s="760"/>
      <c r="S497" s="761"/>
      <c r="T497" s="804"/>
      <c r="U497" s="815"/>
    </row>
    <row r="498" spans="1:21" ht="15" hidden="1" customHeight="1" outlineLevel="1" x14ac:dyDescent="0.25">
      <c r="A498" s="72">
        <v>491</v>
      </c>
      <c r="B498" s="754"/>
      <c r="C498" s="763"/>
      <c r="D498" s="756"/>
      <c r="E498" s="756"/>
      <c r="F498" s="757"/>
      <c r="G498" s="779"/>
      <c r="H498" s="800"/>
      <c r="I498" s="801"/>
      <c r="J498" s="800"/>
      <c r="K498" s="813"/>
      <c r="L498" s="759"/>
      <c r="M498" s="760"/>
      <c r="N498" s="761"/>
      <c r="O498" s="804"/>
      <c r="P498" s="815"/>
      <c r="Q498" s="760"/>
      <c r="R498" s="760"/>
      <c r="S498" s="761"/>
      <c r="T498" s="804"/>
      <c r="U498" s="815"/>
    </row>
    <row r="499" spans="1:21" ht="15" hidden="1" customHeight="1" outlineLevel="1" x14ac:dyDescent="0.25">
      <c r="A499" s="72">
        <v>492</v>
      </c>
      <c r="B499" s="754"/>
      <c r="C499" s="763"/>
      <c r="D499" s="756"/>
      <c r="E499" s="756"/>
      <c r="F499" s="757"/>
      <c r="G499" s="779"/>
      <c r="H499" s="800"/>
      <c r="I499" s="801"/>
      <c r="J499" s="800"/>
      <c r="K499" s="813"/>
      <c r="L499" s="759"/>
      <c r="M499" s="760"/>
      <c r="N499" s="761"/>
      <c r="O499" s="804"/>
      <c r="P499" s="815"/>
      <c r="Q499" s="760"/>
      <c r="R499" s="760"/>
      <c r="S499" s="761"/>
      <c r="T499" s="804"/>
      <c r="U499" s="815"/>
    </row>
    <row r="500" spans="1:21" ht="15" hidden="1" customHeight="1" outlineLevel="1" x14ac:dyDescent="0.25">
      <c r="A500" s="72">
        <v>493</v>
      </c>
      <c r="B500" s="754"/>
      <c r="C500" s="763"/>
      <c r="D500" s="756"/>
      <c r="E500" s="756"/>
      <c r="F500" s="757"/>
      <c r="G500" s="779"/>
      <c r="H500" s="800"/>
      <c r="I500" s="801"/>
      <c r="J500" s="800"/>
      <c r="K500" s="813"/>
      <c r="L500" s="759"/>
      <c r="M500" s="760"/>
      <c r="N500" s="761"/>
      <c r="O500" s="804"/>
      <c r="P500" s="815"/>
      <c r="Q500" s="760"/>
      <c r="R500" s="760"/>
      <c r="S500" s="761"/>
      <c r="T500" s="804"/>
      <c r="U500" s="815"/>
    </row>
    <row r="501" spans="1:21" ht="15" hidden="1" customHeight="1" outlineLevel="1" x14ac:dyDescent="0.25">
      <c r="A501" s="72">
        <v>494</v>
      </c>
      <c r="B501" s="754"/>
      <c r="C501" s="763"/>
      <c r="D501" s="756"/>
      <c r="E501" s="756"/>
      <c r="F501" s="757"/>
      <c r="G501" s="779"/>
      <c r="H501" s="800"/>
      <c r="I501" s="801"/>
      <c r="J501" s="800"/>
      <c r="K501" s="813"/>
      <c r="L501" s="759"/>
      <c r="M501" s="760"/>
      <c r="N501" s="761"/>
      <c r="O501" s="804"/>
      <c r="P501" s="815"/>
      <c r="Q501" s="760"/>
      <c r="R501" s="760"/>
      <c r="S501" s="761"/>
      <c r="T501" s="804"/>
      <c r="U501" s="815"/>
    </row>
    <row r="502" spans="1:21" ht="15" hidden="1" customHeight="1" outlineLevel="1" x14ac:dyDescent="0.25">
      <c r="A502" s="72">
        <v>495</v>
      </c>
      <c r="B502" s="754"/>
      <c r="C502" s="763"/>
      <c r="D502" s="756"/>
      <c r="E502" s="756"/>
      <c r="F502" s="757"/>
      <c r="G502" s="779"/>
      <c r="H502" s="800"/>
      <c r="I502" s="801"/>
      <c r="J502" s="800"/>
      <c r="K502" s="813"/>
      <c r="L502" s="759"/>
      <c r="M502" s="760"/>
      <c r="N502" s="761"/>
      <c r="O502" s="804"/>
      <c r="P502" s="815"/>
      <c r="Q502" s="760"/>
      <c r="R502" s="760"/>
      <c r="S502" s="761"/>
      <c r="T502" s="804"/>
      <c r="U502" s="815"/>
    </row>
    <row r="503" spans="1:21" ht="15" hidden="1" customHeight="1" outlineLevel="1" x14ac:dyDescent="0.25">
      <c r="A503" s="72">
        <v>496</v>
      </c>
      <c r="B503" s="754"/>
      <c r="C503" s="763"/>
      <c r="D503" s="756"/>
      <c r="E503" s="756"/>
      <c r="F503" s="757"/>
      <c r="G503" s="779"/>
      <c r="H503" s="800"/>
      <c r="I503" s="801"/>
      <c r="J503" s="800"/>
      <c r="K503" s="813"/>
      <c r="L503" s="759"/>
      <c r="M503" s="760"/>
      <c r="N503" s="761"/>
      <c r="O503" s="804"/>
      <c r="P503" s="815"/>
      <c r="Q503" s="760"/>
      <c r="R503" s="760"/>
      <c r="S503" s="761"/>
      <c r="T503" s="804"/>
      <c r="U503" s="815"/>
    </row>
    <row r="504" spans="1:21" ht="15" hidden="1" customHeight="1" outlineLevel="1" x14ac:dyDescent="0.25">
      <c r="A504" s="72">
        <v>497</v>
      </c>
      <c r="B504" s="754"/>
      <c r="C504" s="763"/>
      <c r="D504" s="756"/>
      <c r="E504" s="756"/>
      <c r="F504" s="757"/>
      <c r="G504" s="779"/>
      <c r="H504" s="800"/>
      <c r="I504" s="801"/>
      <c r="J504" s="800"/>
      <c r="K504" s="813"/>
      <c r="L504" s="759"/>
      <c r="M504" s="760"/>
      <c r="N504" s="761"/>
      <c r="O504" s="804"/>
      <c r="P504" s="815"/>
      <c r="Q504" s="760"/>
      <c r="R504" s="760"/>
      <c r="S504" s="761"/>
      <c r="T504" s="804"/>
      <c r="U504" s="815"/>
    </row>
    <row r="505" spans="1:21" ht="15" hidden="1" customHeight="1" outlineLevel="1" x14ac:dyDescent="0.25">
      <c r="A505" s="72">
        <v>498</v>
      </c>
      <c r="B505" s="754"/>
      <c r="C505" s="763"/>
      <c r="D505" s="756"/>
      <c r="E505" s="756"/>
      <c r="F505" s="757"/>
      <c r="G505" s="779"/>
      <c r="H505" s="800"/>
      <c r="I505" s="801"/>
      <c r="J505" s="800"/>
      <c r="K505" s="813"/>
      <c r="L505" s="759"/>
      <c r="M505" s="760"/>
      <c r="N505" s="761"/>
      <c r="O505" s="804"/>
      <c r="P505" s="815"/>
      <c r="Q505" s="760"/>
      <c r="R505" s="760"/>
      <c r="S505" s="761"/>
      <c r="T505" s="804"/>
      <c r="U505" s="815"/>
    </row>
    <row r="506" spans="1:21" ht="15" hidden="1" customHeight="1" outlineLevel="1" x14ac:dyDescent="0.25">
      <c r="A506" s="72">
        <v>499</v>
      </c>
      <c r="B506" s="754"/>
      <c r="C506" s="763"/>
      <c r="D506" s="756"/>
      <c r="E506" s="756"/>
      <c r="F506" s="757"/>
      <c r="G506" s="779"/>
      <c r="H506" s="800"/>
      <c r="I506" s="801"/>
      <c r="J506" s="800"/>
      <c r="K506" s="813"/>
      <c r="L506" s="759"/>
      <c r="M506" s="760"/>
      <c r="N506" s="761"/>
      <c r="O506" s="804"/>
      <c r="P506" s="815"/>
      <c r="Q506" s="760"/>
      <c r="R506" s="760"/>
      <c r="S506" s="761"/>
      <c r="T506" s="804"/>
      <c r="U506" s="815"/>
    </row>
    <row r="507" spans="1:21" ht="15" hidden="1" customHeight="1" outlineLevel="1" x14ac:dyDescent="0.25">
      <c r="A507" s="72">
        <v>500</v>
      </c>
      <c r="B507" s="754"/>
      <c r="C507" s="763"/>
      <c r="D507" s="756"/>
      <c r="E507" s="756"/>
      <c r="F507" s="757"/>
      <c r="G507" s="779"/>
      <c r="H507" s="800"/>
      <c r="I507" s="801"/>
      <c r="J507" s="800"/>
      <c r="K507" s="813"/>
      <c r="L507" s="759"/>
      <c r="M507" s="760"/>
      <c r="N507" s="761"/>
      <c r="O507" s="804"/>
      <c r="P507" s="815"/>
      <c r="Q507" s="760"/>
      <c r="R507" s="760"/>
      <c r="S507" s="761"/>
      <c r="T507" s="804"/>
      <c r="U507" s="815"/>
    </row>
    <row r="508" spans="1:21" ht="15" hidden="1" customHeight="1" outlineLevel="1" x14ac:dyDescent="0.25">
      <c r="A508" s="72">
        <v>501</v>
      </c>
      <c r="B508" s="754"/>
      <c r="C508" s="763"/>
      <c r="D508" s="756"/>
      <c r="E508" s="756"/>
      <c r="F508" s="757"/>
      <c r="G508" s="779"/>
      <c r="H508" s="800"/>
      <c r="I508" s="801"/>
      <c r="J508" s="800"/>
      <c r="K508" s="813"/>
      <c r="L508" s="759"/>
      <c r="M508" s="760"/>
      <c r="N508" s="761"/>
      <c r="O508" s="804"/>
      <c r="P508" s="815"/>
      <c r="Q508" s="760"/>
      <c r="R508" s="760"/>
      <c r="S508" s="761"/>
      <c r="T508" s="804"/>
      <c r="U508" s="815"/>
    </row>
    <row r="509" spans="1:21" ht="15" hidden="1" customHeight="1" outlineLevel="1" x14ac:dyDescent="0.25">
      <c r="A509" s="72">
        <v>502</v>
      </c>
      <c r="B509" s="754"/>
      <c r="C509" s="763"/>
      <c r="D509" s="756"/>
      <c r="E509" s="756"/>
      <c r="F509" s="757"/>
      <c r="G509" s="779"/>
      <c r="H509" s="800"/>
      <c r="I509" s="801"/>
      <c r="J509" s="800"/>
      <c r="K509" s="813"/>
      <c r="L509" s="759"/>
      <c r="M509" s="760"/>
      <c r="N509" s="761"/>
      <c r="O509" s="804"/>
      <c r="P509" s="815"/>
      <c r="Q509" s="760"/>
      <c r="R509" s="760"/>
      <c r="S509" s="761"/>
      <c r="T509" s="804"/>
      <c r="U509" s="815"/>
    </row>
    <row r="510" spans="1:21" ht="15" hidden="1" customHeight="1" outlineLevel="1" x14ac:dyDescent="0.25">
      <c r="A510" s="72">
        <v>503</v>
      </c>
      <c r="B510" s="754"/>
      <c r="C510" s="763"/>
      <c r="D510" s="756"/>
      <c r="E510" s="756"/>
      <c r="F510" s="757"/>
      <c r="G510" s="779"/>
      <c r="H510" s="800"/>
      <c r="I510" s="801"/>
      <c r="J510" s="800"/>
      <c r="K510" s="813"/>
      <c r="L510" s="759"/>
      <c r="M510" s="760"/>
      <c r="N510" s="761"/>
      <c r="O510" s="804"/>
      <c r="P510" s="815"/>
      <c r="Q510" s="760"/>
      <c r="R510" s="760"/>
      <c r="S510" s="761"/>
      <c r="T510" s="804"/>
      <c r="U510" s="815"/>
    </row>
    <row r="511" spans="1:21" ht="15" hidden="1" customHeight="1" outlineLevel="1" x14ac:dyDescent="0.25">
      <c r="A511" s="72">
        <v>504</v>
      </c>
      <c r="B511" s="754"/>
      <c r="C511" s="763"/>
      <c r="D511" s="756"/>
      <c r="E511" s="756"/>
      <c r="F511" s="757"/>
      <c r="G511" s="779"/>
      <c r="H511" s="800"/>
      <c r="I511" s="801"/>
      <c r="J511" s="800"/>
      <c r="K511" s="813"/>
      <c r="L511" s="759"/>
      <c r="M511" s="760"/>
      <c r="N511" s="761"/>
      <c r="O511" s="804"/>
      <c r="P511" s="815"/>
      <c r="Q511" s="760"/>
      <c r="R511" s="760"/>
      <c r="S511" s="761"/>
      <c r="T511" s="804"/>
      <c r="U511" s="815"/>
    </row>
    <row r="512" spans="1:21" ht="15" hidden="1" customHeight="1" outlineLevel="1" x14ac:dyDescent="0.25">
      <c r="A512" s="72">
        <v>505</v>
      </c>
      <c r="B512" s="754"/>
      <c r="C512" s="763"/>
      <c r="D512" s="756"/>
      <c r="E512" s="756"/>
      <c r="F512" s="757"/>
      <c r="G512" s="779"/>
      <c r="H512" s="800"/>
      <c r="I512" s="801"/>
      <c r="J512" s="800"/>
      <c r="K512" s="813"/>
      <c r="L512" s="759"/>
      <c r="M512" s="760"/>
      <c r="N512" s="761"/>
      <c r="O512" s="804"/>
      <c r="P512" s="815"/>
      <c r="Q512" s="760"/>
      <c r="R512" s="760"/>
      <c r="S512" s="761"/>
      <c r="T512" s="804"/>
      <c r="U512" s="815"/>
    </row>
    <row r="513" spans="1:21" ht="15" hidden="1" customHeight="1" outlineLevel="1" x14ac:dyDescent="0.25">
      <c r="A513" s="72">
        <v>506</v>
      </c>
      <c r="B513" s="754"/>
      <c r="C513" s="763"/>
      <c r="D513" s="756"/>
      <c r="E513" s="756"/>
      <c r="F513" s="757"/>
      <c r="G513" s="779"/>
      <c r="H513" s="800"/>
      <c r="I513" s="801"/>
      <c r="J513" s="800"/>
      <c r="K513" s="813"/>
      <c r="L513" s="759"/>
      <c r="M513" s="760"/>
      <c r="N513" s="761"/>
      <c r="O513" s="804"/>
      <c r="P513" s="815"/>
      <c r="Q513" s="760"/>
      <c r="R513" s="760"/>
      <c r="S513" s="761"/>
      <c r="T513" s="804"/>
      <c r="U513" s="815"/>
    </row>
    <row r="514" spans="1:21" ht="15" hidden="1" customHeight="1" outlineLevel="1" x14ac:dyDescent="0.25">
      <c r="A514" s="72">
        <v>507</v>
      </c>
      <c r="B514" s="754"/>
      <c r="C514" s="763"/>
      <c r="D514" s="756"/>
      <c r="E514" s="756"/>
      <c r="F514" s="757"/>
      <c r="G514" s="779"/>
      <c r="H514" s="800"/>
      <c r="I514" s="801"/>
      <c r="J514" s="800"/>
      <c r="K514" s="813"/>
      <c r="L514" s="759"/>
      <c r="M514" s="760"/>
      <c r="N514" s="761"/>
      <c r="O514" s="804"/>
      <c r="P514" s="815"/>
      <c r="Q514" s="760"/>
      <c r="R514" s="760"/>
      <c r="S514" s="761"/>
      <c r="T514" s="804"/>
      <c r="U514" s="815"/>
    </row>
    <row r="515" spans="1:21" ht="15" hidden="1" customHeight="1" outlineLevel="1" x14ac:dyDescent="0.25">
      <c r="A515" s="72">
        <v>508</v>
      </c>
      <c r="B515" s="754"/>
      <c r="C515" s="763"/>
      <c r="D515" s="756"/>
      <c r="E515" s="756"/>
      <c r="F515" s="757"/>
      <c r="G515" s="779"/>
      <c r="H515" s="800"/>
      <c r="I515" s="801"/>
      <c r="J515" s="800"/>
      <c r="K515" s="813"/>
      <c r="L515" s="759"/>
      <c r="M515" s="760"/>
      <c r="N515" s="761"/>
      <c r="O515" s="804"/>
      <c r="P515" s="815"/>
      <c r="Q515" s="760"/>
      <c r="R515" s="760"/>
      <c r="S515" s="761"/>
      <c r="T515" s="804"/>
      <c r="U515" s="815"/>
    </row>
    <row r="516" spans="1:21" ht="15" hidden="1" customHeight="1" outlineLevel="1" x14ac:dyDescent="0.25">
      <c r="A516" s="72">
        <v>509</v>
      </c>
      <c r="B516" s="754"/>
      <c r="C516" s="763"/>
      <c r="D516" s="756"/>
      <c r="E516" s="756"/>
      <c r="F516" s="757"/>
      <c r="G516" s="779"/>
      <c r="H516" s="800"/>
      <c r="I516" s="801"/>
      <c r="J516" s="800"/>
      <c r="K516" s="813"/>
      <c r="L516" s="759"/>
      <c r="M516" s="760"/>
      <c r="N516" s="761"/>
      <c r="O516" s="804"/>
      <c r="P516" s="815"/>
      <c r="Q516" s="760"/>
      <c r="R516" s="760"/>
      <c r="S516" s="761"/>
      <c r="T516" s="804"/>
      <c r="U516" s="815"/>
    </row>
    <row r="517" spans="1:21" ht="15" hidden="1" customHeight="1" outlineLevel="1" x14ac:dyDescent="0.25">
      <c r="A517" s="72">
        <v>510</v>
      </c>
      <c r="B517" s="754"/>
      <c r="C517" s="763"/>
      <c r="D517" s="756"/>
      <c r="E517" s="756"/>
      <c r="F517" s="757"/>
      <c r="G517" s="779"/>
      <c r="H517" s="800"/>
      <c r="I517" s="801"/>
      <c r="J517" s="800"/>
      <c r="K517" s="813"/>
      <c r="L517" s="759"/>
      <c r="M517" s="760"/>
      <c r="N517" s="761"/>
      <c r="O517" s="804"/>
      <c r="P517" s="815"/>
      <c r="Q517" s="760"/>
      <c r="R517" s="760"/>
      <c r="S517" s="761"/>
      <c r="T517" s="804"/>
      <c r="U517" s="815"/>
    </row>
    <row r="518" spans="1:21" ht="15" hidden="1" customHeight="1" outlineLevel="1" x14ac:dyDescent="0.25">
      <c r="A518" s="72">
        <v>511</v>
      </c>
      <c r="B518" s="754"/>
      <c r="C518" s="763"/>
      <c r="D518" s="756"/>
      <c r="E518" s="756"/>
      <c r="F518" s="757"/>
      <c r="G518" s="779"/>
      <c r="H518" s="800"/>
      <c r="I518" s="801"/>
      <c r="J518" s="800"/>
      <c r="K518" s="813"/>
      <c r="L518" s="759"/>
      <c r="M518" s="760"/>
      <c r="N518" s="761"/>
      <c r="O518" s="804"/>
      <c r="P518" s="815"/>
      <c r="Q518" s="760"/>
      <c r="R518" s="760"/>
      <c r="S518" s="761"/>
      <c r="T518" s="804"/>
      <c r="U518" s="815"/>
    </row>
    <row r="519" spans="1:21" ht="15" hidden="1" customHeight="1" outlineLevel="1" x14ac:dyDescent="0.25">
      <c r="A519" s="72">
        <v>512</v>
      </c>
      <c r="B519" s="754"/>
      <c r="C519" s="763"/>
      <c r="D519" s="756"/>
      <c r="E519" s="756"/>
      <c r="F519" s="757"/>
      <c r="G519" s="779"/>
      <c r="H519" s="800"/>
      <c r="I519" s="801"/>
      <c r="J519" s="800"/>
      <c r="K519" s="813"/>
      <c r="L519" s="759"/>
      <c r="M519" s="760"/>
      <c r="N519" s="761"/>
      <c r="O519" s="804"/>
      <c r="P519" s="815"/>
      <c r="Q519" s="760"/>
      <c r="R519" s="760"/>
      <c r="S519" s="761"/>
      <c r="T519" s="804"/>
      <c r="U519" s="815"/>
    </row>
    <row r="520" spans="1:21" ht="15" hidden="1" customHeight="1" outlineLevel="1" x14ac:dyDescent="0.25">
      <c r="A520" s="72">
        <v>513</v>
      </c>
      <c r="B520" s="754"/>
      <c r="C520" s="763"/>
      <c r="D520" s="756"/>
      <c r="E520" s="756"/>
      <c r="F520" s="757"/>
      <c r="G520" s="779"/>
      <c r="H520" s="800"/>
      <c r="I520" s="801"/>
      <c r="J520" s="800"/>
      <c r="K520" s="813"/>
      <c r="L520" s="759"/>
      <c r="M520" s="760"/>
      <c r="N520" s="761"/>
      <c r="O520" s="804"/>
      <c r="P520" s="815"/>
      <c r="Q520" s="760"/>
      <c r="R520" s="760"/>
      <c r="S520" s="761"/>
      <c r="T520" s="804"/>
      <c r="U520" s="815"/>
    </row>
    <row r="521" spans="1:21" ht="15" hidden="1" customHeight="1" outlineLevel="1" x14ac:dyDescent="0.25">
      <c r="A521" s="72">
        <v>514</v>
      </c>
      <c r="B521" s="754"/>
      <c r="C521" s="763"/>
      <c r="D521" s="756"/>
      <c r="E521" s="756"/>
      <c r="F521" s="757"/>
      <c r="G521" s="779"/>
      <c r="H521" s="800"/>
      <c r="I521" s="801"/>
      <c r="J521" s="800"/>
      <c r="K521" s="813"/>
      <c r="L521" s="759"/>
      <c r="M521" s="760"/>
      <c r="N521" s="761"/>
      <c r="O521" s="804"/>
      <c r="P521" s="815"/>
      <c r="Q521" s="760"/>
      <c r="R521" s="760"/>
      <c r="S521" s="761"/>
      <c r="T521" s="804"/>
      <c r="U521" s="815"/>
    </row>
    <row r="522" spans="1:21" ht="15" hidden="1" customHeight="1" outlineLevel="1" x14ac:dyDescent="0.25">
      <c r="A522" s="72">
        <v>515</v>
      </c>
      <c r="B522" s="754"/>
      <c r="C522" s="763"/>
      <c r="D522" s="756"/>
      <c r="E522" s="756"/>
      <c r="F522" s="757"/>
      <c r="G522" s="779"/>
      <c r="H522" s="800"/>
      <c r="I522" s="801"/>
      <c r="J522" s="800"/>
      <c r="K522" s="813"/>
      <c r="L522" s="759"/>
      <c r="M522" s="760"/>
      <c r="N522" s="761"/>
      <c r="O522" s="804"/>
      <c r="P522" s="815"/>
      <c r="Q522" s="760"/>
      <c r="R522" s="760"/>
      <c r="S522" s="761"/>
      <c r="T522" s="804"/>
      <c r="U522" s="815"/>
    </row>
    <row r="523" spans="1:21" ht="15" hidden="1" customHeight="1" outlineLevel="1" x14ac:dyDescent="0.25">
      <c r="A523" s="72">
        <v>516</v>
      </c>
      <c r="B523" s="754"/>
      <c r="C523" s="763"/>
      <c r="D523" s="756"/>
      <c r="E523" s="756"/>
      <c r="F523" s="757"/>
      <c r="G523" s="779"/>
      <c r="H523" s="800"/>
      <c r="I523" s="801"/>
      <c r="J523" s="800"/>
      <c r="K523" s="813"/>
      <c r="L523" s="759"/>
      <c r="M523" s="760"/>
      <c r="N523" s="761"/>
      <c r="O523" s="804"/>
      <c r="P523" s="815"/>
      <c r="Q523" s="760"/>
      <c r="R523" s="760"/>
      <c r="S523" s="761"/>
      <c r="T523" s="804"/>
      <c r="U523" s="815"/>
    </row>
    <row r="524" spans="1:21" ht="15" hidden="1" customHeight="1" outlineLevel="1" x14ac:dyDescent="0.25">
      <c r="A524" s="72">
        <v>517</v>
      </c>
      <c r="B524" s="754"/>
      <c r="C524" s="763"/>
      <c r="D524" s="756"/>
      <c r="E524" s="756"/>
      <c r="F524" s="757"/>
      <c r="G524" s="779"/>
      <c r="H524" s="800"/>
      <c r="I524" s="801"/>
      <c r="J524" s="800"/>
      <c r="K524" s="813"/>
      <c r="L524" s="759"/>
      <c r="M524" s="760"/>
      <c r="N524" s="761"/>
      <c r="O524" s="804"/>
      <c r="P524" s="815"/>
      <c r="Q524" s="760"/>
      <c r="R524" s="760"/>
      <c r="S524" s="761"/>
      <c r="T524" s="804"/>
      <c r="U524" s="815"/>
    </row>
    <row r="525" spans="1:21" ht="15" hidden="1" customHeight="1" outlineLevel="1" x14ac:dyDescent="0.25">
      <c r="A525" s="72">
        <v>518</v>
      </c>
      <c r="B525" s="754"/>
      <c r="C525" s="763"/>
      <c r="D525" s="756"/>
      <c r="E525" s="756"/>
      <c r="F525" s="757"/>
      <c r="G525" s="779"/>
      <c r="H525" s="800"/>
      <c r="I525" s="801"/>
      <c r="J525" s="800"/>
      <c r="K525" s="813"/>
      <c r="L525" s="759"/>
      <c r="M525" s="760"/>
      <c r="N525" s="761"/>
      <c r="O525" s="804"/>
      <c r="P525" s="815"/>
      <c r="Q525" s="760"/>
      <c r="R525" s="760"/>
      <c r="S525" s="761"/>
      <c r="T525" s="804"/>
      <c r="U525" s="815"/>
    </row>
    <row r="526" spans="1:21" ht="15" hidden="1" customHeight="1" outlineLevel="1" x14ac:dyDescent="0.25">
      <c r="A526" s="72">
        <v>519</v>
      </c>
      <c r="B526" s="754"/>
      <c r="C526" s="763"/>
      <c r="D526" s="756"/>
      <c r="E526" s="756"/>
      <c r="F526" s="757"/>
      <c r="G526" s="779"/>
      <c r="H526" s="800"/>
      <c r="I526" s="801"/>
      <c r="J526" s="800"/>
      <c r="K526" s="813"/>
      <c r="L526" s="759"/>
      <c r="M526" s="760"/>
      <c r="N526" s="761"/>
      <c r="O526" s="804"/>
      <c r="P526" s="815"/>
      <c r="Q526" s="760"/>
      <c r="R526" s="760"/>
      <c r="S526" s="761"/>
      <c r="T526" s="804"/>
      <c r="U526" s="815"/>
    </row>
    <row r="527" spans="1:21" ht="15" hidden="1" customHeight="1" outlineLevel="1" x14ac:dyDescent="0.25">
      <c r="A527" s="72">
        <v>520</v>
      </c>
      <c r="B527" s="754"/>
      <c r="C527" s="763"/>
      <c r="D527" s="756"/>
      <c r="E527" s="756"/>
      <c r="F527" s="757"/>
      <c r="G527" s="779"/>
      <c r="H527" s="800"/>
      <c r="I527" s="801"/>
      <c r="J527" s="800"/>
      <c r="K527" s="813"/>
      <c r="L527" s="759"/>
      <c r="M527" s="760"/>
      <c r="N527" s="761"/>
      <c r="O527" s="804"/>
      <c r="P527" s="815"/>
      <c r="Q527" s="760"/>
      <c r="R527" s="760"/>
      <c r="S527" s="761"/>
      <c r="T527" s="804"/>
      <c r="U527" s="815"/>
    </row>
    <row r="528" spans="1:21" ht="15" hidden="1" customHeight="1" outlineLevel="1" x14ac:dyDescent="0.25">
      <c r="A528" s="72">
        <v>521</v>
      </c>
      <c r="B528" s="754"/>
      <c r="C528" s="763"/>
      <c r="D528" s="756"/>
      <c r="E528" s="756"/>
      <c r="F528" s="757"/>
      <c r="G528" s="779"/>
      <c r="H528" s="800"/>
      <c r="I528" s="801"/>
      <c r="J528" s="800"/>
      <c r="K528" s="813"/>
      <c r="L528" s="759"/>
      <c r="M528" s="760"/>
      <c r="N528" s="761"/>
      <c r="O528" s="804"/>
      <c r="P528" s="815"/>
      <c r="Q528" s="760"/>
      <c r="R528" s="760"/>
      <c r="S528" s="761"/>
      <c r="T528" s="804"/>
      <c r="U528" s="815"/>
    </row>
    <row r="529" spans="1:21" ht="15" hidden="1" customHeight="1" outlineLevel="1" x14ac:dyDescent="0.25">
      <c r="A529" s="72">
        <v>522</v>
      </c>
      <c r="B529" s="754"/>
      <c r="C529" s="763"/>
      <c r="D529" s="756"/>
      <c r="E529" s="756"/>
      <c r="F529" s="757"/>
      <c r="G529" s="779"/>
      <c r="H529" s="800"/>
      <c r="I529" s="801"/>
      <c r="J529" s="800"/>
      <c r="K529" s="813"/>
      <c r="L529" s="759"/>
      <c r="M529" s="760"/>
      <c r="N529" s="761"/>
      <c r="O529" s="804"/>
      <c r="P529" s="815"/>
      <c r="Q529" s="760"/>
      <c r="R529" s="760"/>
      <c r="S529" s="761"/>
      <c r="T529" s="804"/>
      <c r="U529" s="815"/>
    </row>
    <row r="530" spans="1:21" ht="15" hidden="1" customHeight="1" outlineLevel="1" x14ac:dyDescent="0.25">
      <c r="A530" s="72">
        <v>523</v>
      </c>
      <c r="B530" s="754"/>
      <c r="C530" s="763"/>
      <c r="D530" s="756"/>
      <c r="E530" s="756"/>
      <c r="F530" s="757"/>
      <c r="G530" s="779"/>
      <c r="H530" s="800"/>
      <c r="I530" s="801"/>
      <c r="J530" s="800"/>
      <c r="K530" s="813"/>
      <c r="L530" s="759"/>
      <c r="M530" s="760"/>
      <c r="N530" s="761"/>
      <c r="O530" s="804"/>
      <c r="P530" s="815"/>
      <c r="Q530" s="760"/>
      <c r="R530" s="760"/>
      <c r="S530" s="761"/>
      <c r="T530" s="804"/>
      <c r="U530" s="815"/>
    </row>
    <row r="531" spans="1:21" ht="15" hidden="1" customHeight="1" outlineLevel="1" x14ac:dyDescent="0.25">
      <c r="A531" s="72">
        <v>524</v>
      </c>
      <c r="B531" s="754"/>
      <c r="C531" s="763"/>
      <c r="D531" s="756"/>
      <c r="E531" s="756"/>
      <c r="F531" s="757"/>
      <c r="G531" s="779"/>
      <c r="H531" s="800"/>
      <c r="I531" s="801"/>
      <c r="J531" s="800"/>
      <c r="K531" s="813"/>
      <c r="L531" s="759"/>
      <c r="M531" s="760"/>
      <c r="N531" s="761"/>
      <c r="O531" s="804"/>
      <c r="P531" s="815"/>
      <c r="Q531" s="760"/>
      <c r="R531" s="760"/>
      <c r="S531" s="761"/>
      <c r="T531" s="804"/>
      <c r="U531" s="815"/>
    </row>
    <row r="532" spans="1:21" ht="15" hidden="1" customHeight="1" outlineLevel="1" x14ac:dyDescent="0.25">
      <c r="A532" s="72">
        <v>525</v>
      </c>
      <c r="B532" s="754"/>
      <c r="C532" s="763"/>
      <c r="D532" s="756"/>
      <c r="E532" s="756"/>
      <c r="F532" s="757"/>
      <c r="G532" s="779"/>
      <c r="H532" s="800"/>
      <c r="I532" s="801"/>
      <c r="J532" s="800"/>
      <c r="K532" s="813"/>
      <c r="L532" s="759"/>
      <c r="M532" s="760"/>
      <c r="N532" s="761"/>
      <c r="O532" s="804"/>
      <c r="P532" s="815"/>
      <c r="Q532" s="760"/>
      <c r="R532" s="760"/>
      <c r="S532" s="761"/>
      <c r="T532" s="804"/>
      <c r="U532" s="815"/>
    </row>
    <row r="533" spans="1:21" ht="15" hidden="1" customHeight="1" outlineLevel="1" x14ac:dyDescent="0.25">
      <c r="A533" s="72">
        <v>526</v>
      </c>
      <c r="B533" s="754"/>
      <c r="C533" s="763"/>
      <c r="D533" s="756"/>
      <c r="E533" s="756"/>
      <c r="F533" s="757"/>
      <c r="G533" s="779"/>
      <c r="H533" s="800"/>
      <c r="I533" s="801"/>
      <c r="J533" s="800"/>
      <c r="K533" s="813"/>
      <c r="L533" s="759"/>
      <c r="M533" s="760"/>
      <c r="N533" s="761"/>
      <c r="O533" s="804"/>
      <c r="P533" s="815"/>
      <c r="Q533" s="760"/>
      <c r="R533" s="760"/>
      <c r="S533" s="761"/>
      <c r="T533" s="804"/>
      <c r="U533" s="815"/>
    </row>
    <row r="534" spans="1:21" ht="15" hidden="1" customHeight="1" outlineLevel="1" x14ac:dyDescent="0.25">
      <c r="A534" s="72">
        <v>527</v>
      </c>
      <c r="B534" s="754"/>
      <c r="C534" s="763"/>
      <c r="D534" s="756"/>
      <c r="E534" s="756"/>
      <c r="F534" s="757"/>
      <c r="G534" s="779"/>
      <c r="H534" s="800"/>
      <c r="I534" s="801"/>
      <c r="J534" s="800"/>
      <c r="K534" s="813"/>
      <c r="L534" s="759"/>
      <c r="M534" s="760"/>
      <c r="N534" s="761"/>
      <c r="O534" s="804"/>
      <c r="P534" s="815"/>
      <c r="Q534" s="760"/>
      <c r="R534" s="760"/>
      <c r="S534" s="761"/>
      <c r="T534" s="804"/>
      <c r="U534" s="815"/>
    </row>
    <row r="535" spans="1:21" ht="15" hidden="1" customHeight="1" outlineLevel="1" x14ac:dyDescent="0.25">
      <c r="A535" s="72">
        <v>528</v>
      </c>
      <c r="B535" s="754"/>
      <c r="C535" s="763"/>
      <c r="D535" s="756"/>
      <c r="E535" s="756"/>
      <c r="F535" s="757"/>
      <c r="G535" s="779"/>
      <c r="H535" s="800"/>
      <c r="I535" s="801"/>
      <c r="J535" s="800"/>
      <c r="K535" s="813"/>
      <c r="L535" s="759"/>
      <c r="M535" s="760"/>
      <c r="N535" s="761"/>
      <c r="O535" s="804"/>
      <c r="P535" s="815"/>
      <c r="Q535" s="760"/>
      <c r="R535" s="760"/>
      <c r="S535" s="761"/>
      <c r="T535" s="804"/>
      <c r="U535" s="815"/>
    </row>
    <row r="536" spans="1:21" ht="15" hidden="1" customHeight="1" outlineLevel="1" x14ac:dyDescent="0.25">
      <c r="A536" s="72">
        <v>529</v>
      </c>
      <c r="B536" s="754"/>
      <c r="C536" s="763"/>
      <c r="D536" s="756"/>
      <c r="E536" s="756"/>
      <c r="F536" s="757"/>
      <c r="G536" s="779"/>
      <c r="H536" s="800"/>
      <c r="I536" s="801"/>
      <c r="J536" s="800"/>
      <c r="K536" s="813"/>
      <c r="L536" s="759"/>
      <c r="M536" s="760"/>
      <c r="N536" s="761"/>
      <c r="O536" s="804"/>
      <c r="P536" s="815"/>
      <c r="Q536" s="760"/>
      <c r="R536" s="760"/>
      <c r="S536" s="761"/>
      <c r="T536" s="804"/>
      <c r="U536" s="815"/>
    </row>
    <row r="537" spans="1:21" ht="15" hidden="1" customHeight="1" outlineLevel="1" x14ac:dyDescent="0.25">
      <c r="A537" s="72">
        <v>530</v>
      </c>
      <c r="B537" s="754"/>
      <c r="C537" s="763"/>
      <c r="D537" s="756"/>
      <c r="E537" s="756"/>
      <c r="F537" s="757"/>
      <c r="G537" s="779"/>
      <c r="H537" s="800"/>
      <c r="I537" s="801"/>
      <c r="J537" s="800"/>
      <c r="K537" s="813"/>
      <c r="L537" s="759"/>
      <c r="M537" s="760"/>
      <c r="N537" s="761"/>
      <c r="O537" s="804"/>
      <c r="P537" s="815"/>
      <c r="Q537" s="760"/>
      <c r="R537" s="760"/>
      <c r="S537" s="761"/>
      <c r="T537" s="804"/>
      <c r="U537" s="815"/>
    </row>
    <row r="538" spans="1:21" ht="15" hidden="1" customHeight="1" outlineLevel="1" x14ac:dyDescent="0.25">
      <c r="A538" s="72">
        <v>531</v>
      </c>
      <c r="B538" s="754"/>
      <c r="C538" s="763"/>
      <c r="D538" s="756"/>
      <c r="E538" s="756"/>
      <c r="F538" s="757"/>
      <c r="G538" s="779"/>
      <c r="H538" s="800"/>
      <c r="I538" s="801"/>
      <c r="J538" s="800"/>
      <c r="K538" s="813"/>
      <c r="L538" s="759"/>
      <c r="M538" s="760"/>
      <c r="N538" s="761"/>
      <c r="O538" s="804"/>
      <c r="P538" s="815"/>
      <c r="Q538" s="760"/>
      <c r="R538" s="760"/>
      <c r="S538" s="761"/>
      <c r="T538" s="804"/>
      <c r="U538" s="815"/>
    </row>
    <row r="539" spans="1:21" ht="15" hidden="1" customHeight="1" outlineLevel="1" x14ac:dyDescent="0.25">
      <c r="A539" s="72">
        <v>532</v>
      </c>
      <c r="B539" s="754"/>
      <c r="C539" s="763"/>
      <c r="D539" s="756"/>
      <c r="E539" s="756"/>
      <c r="F539" s="757"/>
      <c r="G539" s="779"/>
      <c r="H539" s="800"/>
      <c r="I539" s="801"/>
      <c r="J539" s="800"/>
      <c r="K539" s="813"/>
      <c r="L539" s="759"/>
      <c r="M539" s="760"/>
      <c r="N539" s="761"/>
      <c r="O539" s="804"/>
      <c r="P539" s="815"/>
      <c r="Q539" s="760"/>
      <c r="R539" s="760"/>
      <c r="S539" s="761"/>
      <c r="T539" s="804"/>
      <c r="U539" s="815"/>
    </row>
    <row r="540" spans="1:21" ht="15" hidden="1" customHeight="1" outlineLevel="1" x14ac:dyDescent="0.25">
      <c r="A540" s="72">
        <v>533</v>
      </c>
      <c r="B540" s="754"/>
      <c r="C540" s="763"/>
      <c r="D540" s="756"/>
      <c r="E540" s="756"/>
      <c r="F540" s="757"/>
      <c r="G540" s="779"/>
      <c r="H540" s="800"/>
      <c r="I540" s="801"/>
      <c r="J540" s="800"/>
      <c r="K540" s="813"/>
      <c r="L540" s="759"/>
      <c r="M540" s="760"/>
      <c r="N540" s="761"/>
      <c r="O540" s="804"/>
      <c r="P540" s="815"/>
      <c r="Q540" s="760"/>
      <c r="R540" s="760"/>
      <c r="S540" s="761"/>
      <c r="T540" s="804"/>
      <c r="U540" s="815"/>
    </row>
    <row r="541" spans="1:21" ht="15" hidden="1" customHeight="1" outlineLevel="1" x14ac:dyDescent="0.25">
      <c r="A541" s="72">
        <v>534</v>
      </c>
      <c r="B541" s="754"/>
      <c r="C541" s="763"/>
      <c r="D541" s="756"/>
      <c r="E541" s="756"/>
      <c r="F541" s="757"/>
      <c r="G541" s="779"/>
      <c r="H541" s="800"/>
      <c r="I541" s="801"/>
      <c r="J541" s="800"/>
      <c r="K541" s="813"/>
      <c r="L541" s="759"/>
      <c r="M541" s="760"/>
      <c r="N541" s="761"/>
      <c r="O541" s="804"/>
      <c r="P541" s="815"/>
      <c r="Q541" s="760"/>
      <c r="R541" s="760"/>
      <c r="S541" s="761"/>
      <c r="T541" s="804"/>
      <c r="U541" s="815"/>
    </row>
    <row r="542" spans="1:21" ht="15" hidden="1" customHeight="1" outlineLevel="1" x14ac:dyDescent="0.25">
      <c r="A542" s="72">
        <v>535</v>
      </c>
      <c r="B542" s="754"/>
      <c r="C542" s="763"/>
      <c r="D542" s="756"/>
      <c r="E542" s="756"/>
      <c r="F542" s="757"/>
      <c r="G542" s="779"/>
      <c r="H542" s="800"/>
      <c r="I542" s="801"/>
      <c r="J542" s="800"/>
      <c r="K542" s="813"/>
      <c r="L542" s="759"/>
      <c r="M542" s="760"/>
      <c r="N542" s="761"/>
      <c r="O542" s="804"/>
      <c r="P542" s="815"/>
      <c r="Q542" s="760"/>
      <c r="R542" s="760"/>
      <c r="S542" s="761"/>
      <c r="T542" s="804"/>
      <c r="U542" s="815"/>
    </row>
    <row r="543" spans="1:21" ht="15" hidden="1" customHeight="1" outlineLevel="1" x14ac:dyDescent="0.25">
      <c r="A543" s="72">
        <v>536</v>
      </c>
      <c r="B543" s="754"/>
      <c r="C543" s="763"/>
      <c r="D543" s="756"/>
      <c r="E543" s="756"/>
      <c r="F543" s="757"/>
      <c r="G543" s="779"/>
      <c r="H543" s="800"/>
      <c r="I543" s="801"/>
      <c r="J543" s="800"/>
      <c r="K543" s="813"/>
      <c r="L543" s="759"/>
      <c r="M543" s="760"/>
      <c r="N543" s="761"/>
      <c r="O543" s="804"/>
      <c r="P543" s="815"/>
      <c r="Q543" s="760"/>
      <c r="R543" s="760"/>
      <c r="S543" s="761"/>
      <c r="T543" s="804"/>
      <c r="U543" s="815"/>
    </row>
    <row r="544" spans="1:21" ht="15" hidden="1" customHeight="1" outlineLevel="1" x14ac:dyDescent="0.25">
      <c r="A544" s="72">
        <v>537</v>
      </c>
      <c r="B544" s="754"/>
      <c r="C544" s="763"/>
      <c r="D544" s="756"/>
      <c r="E544" s="756"/>
      <c r="F544" s="757"/>
      <c r="G544" s="779"/>
      <c r="H544" s="800"/>
      <c r="I544" s="801"/>
      <c r="J544" s="800"/>
      <c r="K544" s="813"/>
      <c r="L544" s="759"/>
      <c r="M544" s="760"/>
      <c r="N544" s="761"/>
      <c r="O544" s="804"/>
      <c r="P544" s="815"/>
      <c r="Q544" s="760"/>
      <c r="R544" s="760"/>
      <c r="S544" s="761"/>
      <c r="T544" s="804"/>
      <c r="U544" s="815"/>
    </row>
    <row r="545" spans="1:21" ht="15" hidden="1" customHeight="1" outlineLevel="1" x14ac:dyDescent="0.25">
      <c r="A545" s="72">
        <v>538</v>
      </c>
      <c r="B545" s="754"/>
      <c r="C545" s="763"/>
      <c r="D545" s="756"/>
      <c r="E545" s="756"/>
      <c r="F545" s="757"/>
      <c r="G545" s="779"/>
      <c r="H545" s="800"/>
      <c r="I545" s="801"/>
      <c r="J545" s="800"/>
      <c r="K545" s="813"/>
      <c r="L545" s="759"/>
      <c r="M545" s="760"/>
      <c r="N545" s="761"/>
      <c r="O545" s="804"/>
      <c r="P545" s="815"/>
      <c r="Q545" s="760"/>
      <c r="R545" s="760"/>
      <c r="S545" s="761"/>
      <c r="T545" s="804"/>
      <c r="U545" s="815"/>
    </row>
    <row r="546" spans="1:21" ht="15" hidden="1" customHeight="1" outlineLevel="1" x14ac:dyDescent="0.25">
      <c r="A546" s="72">
        <v>539</v>
      </c>
      <c r="B546" s="754"/>
      <c r="C546" s="763"/>
      <c r="D546" s="756"/>
      <c r="E546" s="756"/>
      <c r="F546" s="757"/>
      <c r="G546" s="779"/>
      <c r="H546" s="800"/>
      <c r="I546" s="801"/>
      <c r="J546" s="800"/>
      <c r="K546" s="813"/>
      <c r="L546" s="759"/>
      <c r="M546" s="760"/>
      <c r="N546" s="761"/>
      <c r="O546" s="804"/>
      <c r="P546" s="815"/>
      <c r="Q546" s="760"/>
      <c r="R546" s="760"/>
      <c r="S546" s="761"/>
      <c r="T546" s="804"/>
      <c r="U546" s="815"/>
    </row>
    <row r="547" spans="1:21" ht="15" hidden="1" customHeight="1" outlineLevel="1" x14ac:dyDescent="0.25">
      <c r="A547" s="72">
        <v>540</v>
      </c>
      <c r="B547" s="754"/>
      <c r="C547" s="763"/>
      <c r="D547" s="756"/>
      <c r="E547" s="756"/>
      <c r="F547" s="757"/>
      <c r="G547" s="779"/>
      <c r="H547" s="800"/>
      <c r="I547" s="801"/>
      <c r="J547" s="800"/>
      <c r="K547" s="813"/>
      <c r="L547" s="759"/>
      <c r="M547" s="760"/>
      <c r="N547" s="761"/>
      <c r="O547" s="804"/>
      <c r="P547" s="815"/>
      <c r="Q547" s="760"/>
      <c r="R547" s="760"/>
      <c r="S547" s="761"/>
      <c r="T547" s="804"/>
      <c r="U547" s="815"/>
    </row>
    <row r="548" spans="1:21" ht="15" hidden="1" customHeight="1" outlineLevel="1" x14ac:dyDescent="0.25">
      <c r="A548" s="72">
        <v>541</v>
      </c>
      <c r="B548" s="754"/>
      <c r="C548" s="763"/>
      <c r="D548" s="756"/>
      <c r="E548" s="756"/>
      <c r="F548" s="757"/>
      <c r="G548" s="779"/>
      <c r="H548" s="800"/>
      <c r="I548" s="801"/>
      <c r="J548" s="800"/>
      <c r="K548" s="813"/>
      <c r="L548" s="759"/>
      <c r="M548" s="760"/>
      <c r="N548" s="761"/>
      <c r="O548" s="804"/>
      <c r="P548" s="815"/>
      <c r="Q548" s="760"/>
      <c r="R548" s="760"/>
      <c r="S548" s="761"/>
      <c r="T548" s="804"/>
      <c r="U548" s="815"/>
    </row>
    <row r="549" spans="1:21" ht="15" hidden="1" customHeight="1" outlineLevel="1" x14ac:dyDescent="0.25">
      <c r="A549" s="72">
        <v>542</v>
      </c>
      <c r="B549" s="754"/>
      <c r="C549" s="763"/>
      <c r="D549" s="756"/>
      <c r="E549" s="756"/>
      <c r="F549" s="757"/>
      <c r="G549" s="779"/>
      <c r="H549" s="800"/>
      <c r="I549" s="801"/>
      <c r="J549" s="800"/>
      <c r="K549" s="813"/>
      <c r="L549" s="759"/>
      <c r="M549" s="760"/>
      <c r="N549" s="761"/>
      <c r="O549" s="804"/>
      <c r="P549" s="815"/>
      <c r="Q549" s="760"/>
      <c r="R549" s="760"/>
      <c r="S549" s="761"/>
      <c r="T549" s="804"/>
      <c r="U549" s="815"/>
    </row>
    <row r="550" spans="1:21" ht="15" hidden="1" customHeight="1" outlineLevel="1" x14ac:dyDescent="0.25">
      <c r="A550" s="72">
        <v>543</v>
      </c>
      <c r="B550" s="754"/>
      <c r="C550" s="763"/>
      <c r="D550" s="756"/>
      <c r="E550" s="756"/>
      <c r="F550" s="757"/>
      <c r="G550" s="779"/>
      <c r="H550" s="800"/>
      <c r="I550" s="801"/>
      <c r="J550" s="800"/>
      <c r="K550" s="813"/>
      <c r="L550" s="759"/>
      <c r="M550" s="760"/>
      <c r="N550" s="761"/>
      <c r="O550" s="804"/>
      <c r="P550" s="815"/>
      <c r="Q550" s="760"/>
      <c r="R550" s="760"/>
      <c r="S550" s="761"/>
      <c r="T550" s="804"/>
      <c r="U550" s="815"/>
    </row>
    <row r="551" spans="1:21" ht="15" hidden="1" customHeight="1" outlineLevel="1" x14ac:dyDescent="0.25">
      <c r="A551" s="72">
        <v>544</v>
      </c>
      <c r="B551" s="754"/>
      <c r="C551" s="763"/>
      <c r="D551" s="756"/>
      <c r="E551" s="756"/>
      <c r="F551" s="757"/>
      <c r="G551" s="779"/>
      <c r="H551" s="800"/>
      <c r="I551" s="801"/>
      <c r="J551" s="800"/>
      <c r="K551" s="813"/>
      <c r="L551" s="759"/>
      <c r="M551" s="760"/>
      <c r="N551" s="761"/>
      <c r="O551" s="804"/>
      <c r="P551" s="815"/>
      <c r="Q551" s="760"/>
      <c r="R551" s="760"/>
      <c r="S551" s="761"/>
      <c r="T551" s="804"/>
      <c r="U551" s="815"/>
    </row>
    <row r="552" spans="1:21" ht="15" hidden="1" customHeight="1" outlineLevel="1" x14ac:dyDescent="0.25">
      <c r="A552" s="72">
        <v>545</v>
      </c>
      <c r="B552" s="754"/>
      <c r="C552" s="763"/>
      <c r="D552" s="756"/>
      <c r="E552" s="756"/>
      <c r="F552" s="757"/>
      <c r="G552" s="779"/>
      <c r="H552" s="800"/>
      <c r="I552" s="801"/>
      <c r="J552" s="800"/>
      <c r="K552" s="813"/>
      <c r="L552" s="759"/>
      <c r="M552" s="760"/>
      <c r="N552" s="761"/>
      <c r="O552" s="804"/>
      <c r="P552" s="815"/>
      <c r="Q552" s="760"/>
      <c r="R552" s="760"/>
      <c r="S552" s="761"/>
      <c r="T552" s="804"/>
      <c r="U552" s="815"/>
    </row>
    <row r="553" spans="1:21" ht="15" hidden="1" customHeight="1" outlineLevel="1" x14ac:dyDescent="0.25">
      <c r="A553" s="72">
        <v>546</v>
      </c>
      <c r="B553" s="754"/>
      <c r="C553" s="763"/>
      <c r="D553" s="756"/>
      <c r="E553" s="756"/>
      <c r="F553" s="757"/>
      <c r="G553" s="779"/>
      <c r="H553" s="800"/>
      <c r="I553" s="801"/>
      <c r="J553" s="800"/>
      <c r="K553" s="813"/>
      <c r="L553" s="759"/>
      <c r="M553" s="760"/>
      <c r="N553" s="761"/>
      <c r="O553" s="804"/>
      <c r="P553" s="815"/>
      <c r="Q553" s="760"/>
      <c r="R553" s="760"/>
      <c r="S553" s="761"/>
      <c r="T553" s="804"/>
      <c r="U553" s="815"/>
    </row>
    <row r="554" spans="1:21" ht="15" hidden="1" customHeight="1" outlineLevel="1" x14ac:dyDescent="0.25">
      <c r="A554" s="72">
        <v>547</v>
      </c>
      <c r="B554" s="754"/>
      <c r="C554" s="763"/>
      <c r="D554" s="756"/>
      <c r="E554" s="756"/>
      <c r="F554" s="757"/>
      <c r="G554" s="779"/>
      <c r="H554" s="800"/>
      <c r="I554" s="801"/>
      <c r="J554" s="800"/>
      <c r="K554" s="813"/>
      <c r="L554" s="759"/>
      <c r="M554" s="760"/>
      <c r="N554" s="761"/>
      <c r="O554" s="804"/>
      <c r="P554" s="815"/>
      <c r="Q554" s="760"/>
      <c r="R554" s="760"/>
      <c r="S554" s="761"/>
      <c r="T554" s="804"/>
      <c r="U554" s="815"/>
    </row>
    <row r="555" spans="1:21" ht="15" hidden="1" customHeight="1" outlineLevel="1" x14ac:dyDescent="0.25">
      <c r="A555" s="72">
        <v>548</v>
      </c>
      <c r="B555" s="754"/>
      <c r="C555" s="763"/>
      <c r="D555" s="756"/>
      <c r="E555" s="756"/>
      <c r="F555" s="757"/>
      <c r="G555" s="779"/>
      <c r="H555" s="800"/>
      <c r="I555" s="801"/>
      <c r="J555" s="800"/>
      <c r="K555" s="813"/>
      <c r="L555" s="759"/>
      <c r="M555" s="760"/>
      <c r="N555" s="761"/>
      <c r="O555" s="804"/>
      <c r="P555" s="815"/>
      <c r="Q555" s="760"/>
      <c r="R555" s="760"/>
      <c r="S555" s="761"/>
      <c r="T555" s="804"/>
      <c r="U555" s="815"/>
    </row>
    <row r="556" spans="1:21" ht="15" hidden="1" customHeight="1" outlineLevel="1" x14ac:dyDescent="0.25">
      <c r="A556" s="72">
        <v>549</v>
      </c>
      <c r="B556" s="754"/>
      <c r="C556" s="763"/>
      <c r="D556" s="756"/>
      <c r="E556" s="756"/>
      <c r="F556" s="757"/>
      <c r="G556" s="779"/>
      <c r="H556" s="800"/>
      <c r="I556" s="801"/>
      <c r="J556" s="800"/>
      <c r="K556" s="813"/>
      <c r="L556" s="759"/>
      <c r="M556" s="760"/>
      <c r="N556" s="761"/>
      <c r="O556" s="804"/>
      <c r="P556" s="815"/>
      <c r="Q556" s="760"/>
      <c r="R556" s="760"/>
      <c r="S556" s="761"/>
      <c r="T556" s="804"/>
      <c r="U556" s="815"/>
    </row>
    <row r="557" spans="1:21" ht="15" hidden="1" customHeight="1" outlineLevel="1" x14ac:dyDescent="0.25">
      <c r="A557" s="72">
        <v>550</v>
      </c>
      <c r="B557" s="754"/>
      <c r="C557" s="763"/>
      <c r="D557" s="756"/>
      <c r="E557" s="756"/>
      <c r="F557" s="757"/>
      <c r="G557" s="779"/>
      <c r="H557" s="800"/>
      <c r="I557" s="801"/>
      <c r="J557" s="800"/>
      <c r="K557" s="813"/>
      <c r="L557" s="759"/>
      <c r="M557" s="760"/>
      <c r="N557" s="761"/>
      <c r="O557" s="804"/>
      <c r="P557" s="815"/>
      <c r="Q557" s="760"/>
      <c r="R557" s="760"/>
      <c r="S557" s="761"/>
      <c r="T557" s="804"/>
      <c r="U557" s="815"/>
    </row>
    <row r="558" spans="1:21" ht="15" hidden="1" customHeight="1" outlineLevel="1" x14ac:dyDescent="0.25">
      <c r="A558" s="72">
        <v>551</v>
      </c>
      <c r="B558" s="754"/>
      <c r="C558" s="763"/>
      <c r="D558" s="756"/>
      <c r="E558" s="756"/>
      <c r="F558" s="757"/>
      <c r="G558" s="779"/>
      <c r="H558" s="800"/>
      <c r="I558" s="801"/>
      <c r="J558" s="800"/>
      <c r="K558" s="813"/>
      <c r="L558" s="759"/>
      <c r="M558" s="760"/>
      <c r="N558" s="761"/>
      <c r="O558" s="804"/>
      <c r="P558" s="815"/>
      <c r="Q558" s="760"/>
      <c r="R558" s="760"/>
      <c r="S558" s="761"/>
      <c r="T558" s="804"/>
      <c r="U558" s="815"/>
    </row>
    <row r="559" spans="1:21" ht="15" hidden="1" customHeight="1" outlineLevel="1" x14ac:dyDescent="0.25">
      <c r="A559" s="72">
        <v>552</v>
      </c>
      <c r="B559" s="754"/>
      <c r="C559" s="763"/>
      <c r="D559" s="756"/>
      <c r="E559" s="756"/>
      <c r="F559" s="757"/>
      <c r="G559" s="779"/>
      <c r="H559" s="800"/>
      <c r="I559" s="801"/>
      <c r="J559" s="800"/>
      <c r="K559" s="813"/>
      <c r="L559" s="759"/>
      <c r="M559" s="760"/>
      <c r="N559" s="761"/>
      <c r="O559" s="804"/>
      <c r="P559" s="815"/>
      <c r="Q559" s="760"/>
      <c r="R559" s="760"/>
      <c r="S559" s="761"/>
      <c r="T559" s="804"/>
      <c r="U559" s="815"/>
    </row>
    <row r="560" spans="1:21" ht="15" hidden="1" customHeight="1" outlineLevel="1" x14ac:dyDescent="0.25">
      <c r="A560" s="72">
        <v>553</v>
      </c>
      <c r="B560" s="754"/>
      <c r="C560" s="763"/>
      <c r="D560" s="756"/>
      <c r="E560" s="756"/>
      <c r="F560" s="757"/>
      <c r="G560" s="779"/>
      <c r="H560" s="800"/>
      <c r="I560" s="801"/>
      <c r="J560" s="800"/>
      <c r="K560" s="813"/>
      <c r="L560" s="759"/>
      <c r="M560" s="760"/>
      <c r="N560" s="761"/>
      <c r="O560" s="804"/>
      <c r="P560" s="815"/>
      <c r="Q560" s="760"/>
      <c r="R560" s="760"/>
      <c r="S560" s="761"/>
      <c r="T560" s="804"/>
      <c r="U560" s="815"/>
    </row>
    <row r="561" spans="1:21" ht="15" hidden="1" customHeight="1" outlineLevel="1" x14ac:dyDescent="0.25">
      <c r="A561" s="72">
        <v>554</v>
      </c>
      <c r="B561" s="754"/>
      <c r="C561" s="763"/>
      <c r="D561" s="756"/>
      <c r="E561" s="756"/>
      <c r="F561" s="757"/>
      <c r="G561" s="779"/>
      <c r="H561" s="800"/>
      <c r="I561" s="801"/>
      <c r="J561" s="800"/>
      <c r="K561" s="813"/>
      <c r="L561" s="759"/>
      <c r="M561" s="760"/>
      <c r="N561" s="761"/>
      <c r="O561" s="804"/>
      <c r="P561" s="815"/>
      <c r="Q561" s="760"/>
      <c r="R561" s="760"/>
      <c r="S561" s="761"/>
      <c r="T561" s="804"/>
      <c r="U561" s="815"/>
    </row>
    <row r="562" spans="1:21" ht="15" hidden="1" customHeight="1" outlineLevel="1" x14ac:dyDescent="0.25">
      <c r="A562" s="72">
        <v>555</v>
      </c>
      <c r="B562" s="754"/>
      <c r="C562" s="763"/>
      <c r="D562" s="756"/>
      <c r="E562" s="756"/>
      <c r="F562" s="757"/>
      <c r="G562" s="779"/>
      <c r="H562" s="800"/>
      <c r="I562" s="801"/>
      <c r="J562" s="800"/>
      <c r="K562" s="813"/>
      <c r="L562" s="759"/>
      <c r="M562" s="760"/>
      <c r="N562" s="761"/>
      <c r="O562" s="804"/>
      <c r="P562" s="815"/>
      <c r="Q562" s="760"/>
      <c r="R562" s="760"/>
      <c r="S562" s="761"/>
      <c r="T562" s="804"/>
      <c r="U562" s="815"/>
    </row>
    <row r="563" spans="1:21" ht="15" hidden="1" customHeight="1" outlineLevel="1" x14ac:dyDescent="0.25">
      <c r="A563" s="72">
        <v>556</v>
      </c>
      <c r="B563" s="754"/>
      <c r="C563" s="763"/>
      <c r="D563" s="756"/>
      <c r="E563" s="756"/>
      <c r="F563" s="757"/>
      <c r="G563" s="779"/>
      <c r="H563" s="800"/>
      <c r="I563" s="801"/>
      <c r="J563" s="800"/>
      <c r="K563" s="813"/>
      <c r="L563" s="759"/>
      <c r="M563" s="760"/>
      <c r="N563" s="761"/>
      <c r="O563" s="804"/>
      <c r="P563" s="815"/>
      <c r="Q563" s="760"/>
      <c r="R563" s="760"/>
      <c r="S563" s="761"/>
      <c r="T563" s="804"/>
      <c r="U563" s="815"/>
    </row>
    <row r="564" spans="1:21" ht="15" hidden="1" customHeight="1" outlineLevel="1" x14ac:dyDescent="0.25">
      <c r="A564" s="72">
        <v>557</v>
      </c>
      <c r="B564" s="754"/>
      <c r="C564" s="763"/>
      <c r="D564" s="756"/>
      <c r="E564" s="756"/>
      <c r="F564" s="757"/>
      <c r="G564" s="779"/>
      <c r="H564" s="800"/>
      <c r="I564" s="801"/>
      <c r="J564" s="800"/>
      <c r="K564" s="813"/>
      <c r="L564" s="759"/>
      <c r="M564" s="760"/>
      <c r="N564" s="761"/>
      <c r="O564" s="804"/>
      <c r="P564" s="815"/>
      <c r="Q564" s="760"/>
      <c r="R564" s="760"/>
      <c r="S564" s="761"/>
      <c r="T564" s="804"/>
      <c r="U564" s="815"/>
    </row>
    <row r="565" spans="1:21" ht="15" hidden="1" customHeight="1" outlineLevel="1" x14ac:dyDescent="0.25">
      <c r="A565" s="72">
        <v>558</v>
      </c>
      <c r="B565" s="754"/>
      <c r="C565" s="763"/>
      <c r="D565" s="756"/>
      <c r="E565" s="756"/>
      <c r="F565" s="757"/>
      <c r="G565" s="779"/>
      <c r="H565" s="800"/>
      <c r="I565" s="801"/>
      <c r="J565" s="800"/>
      <c r="K565" s="813"/>
      <c r="L565" s="759"/>
      <c r="M565" s="760"/>
      <c r="N565" s="761"/>
      <c r="O565" s="804"/>
      <c r="P565" s="815"/>
      <c r="Q565" s="760"/>
      <c r="R565" s="760"/>
      <c r="S565" s="761"/>
      <c r="T565" s="804"/>
      <c r="U565" s="815"/>
    </row>
    <row r="566" spans="1:21" ht="15" hidden="1" customHeight="1" outlineLevel="1" x14ac:dyDescent="0.25">
      <c r="A566" s="72">
        <v>559</v>
      </c>
      <c r="B566" s="754"/>
      <c r="C566" s="763"/>
      <c r="D566" s="756"/>
      <c r="E566" s="756"/>
      <c r="F566" s="757"/>
      <c r="G566" s="779"/>
      <c r="H566" s="800"/>
      <c r="I566" s="801"/>
      <c r="J566" s="800"/>
      <c r="K566" s="813"/>
      <c r="L566" s="759"/>
      <c r="M566" s="760"/>
      <c r="N566" s="761"/>
      <c r="O566" s="804"/>
      <c r="P566" s="815"/>
      <c r="Q566" s="760"/>
      <c r="R566" s="760"/>
      <c r="S566" s="761"/>
      <c r="T566" s="804"/>
      <c r="U566" s="815"/>
    </row>
    <row r="567" spans="1:21" ht="15" hidden="1" customHeight="1" outlineLevel="1" x14ac:dyDescent="0.25">
      <c r="A567" s="72">
        <v>560</v>
      </c>
      <c r="B567" s="754"/>
      <c r="C567" s="763"/>
      <c r="D567" s="756"/>
      <c r="E567" s="756"/>
      <c r="F567" s="757"/>
      <c r="G567" s="779"/>
      <c r="H567" s="800"/>
      <c r="I567" s="801"/>
      <c r="J567" s="800"/>
      <c r="K567" s="813"/>
      <c r="L567" s="759"/>
      <c r="M567" s="760"/>
      <c r="N567" s="761"/>
      <c r="O567" s="804"/>
      <c r="P567" s="815"/>
      <c r="Q567" s="760"/>
      <c r="R567" s="760"/>
      <c r="S567" s="761"/>
      <c r="T567" s="804"/>
      <c r="U567" s="815"/>
    </row>
    <row r="568" spans="1:21" ht="15" hidden="1" customHeight="1" outlineLevel="1" x14ac:dyDescent="0.25">
      <c r="A568" s="72">
        <v>561</v>
      </c>
      <c r="B568" s="754"/>
      <c r="C568" s="763"/>
      <c r="D568" s="756"/>
      <c r="E568" s="756"/>
      <c r="F568" s="757"/>
      <c r="G568" s="779"/>
      <c r="H568" s="800"/>
      <c r="I568" s="801"/>
      <c r="J568" s="800"/>
      <c r="K568" s="813"/>
      <c r="L568" s="759"/>
      <c r="M568" s="760"/>
      <c r="N568" s="761"/>
      <c r="O568" s="804"/>
      <c r="P568" s="815"/>
      <c r="Q568" s="760"/>
      <c r="R568" s="760"/>
      <c r="S568" s="761"/>
      <c r="T568" s="804"/>
      <c r="U568" s="815"/>
    </row>
    <row r="569" spans="1:21" ht="15" hidden="1" customHeight="1" outlineLevel="1" x14ac:dyDescent="0.25">
      <c r="A569" s="72">
        <v>562</v>
      </c>
      <c r="B569" s="754"/>
      <c r="C569" s="763"/>
      <c r="D569" s="756"/>
      <c r="E569" s="756"/>
      <c r="F569" s="757"/>
      <c r="G569" s="779"/>
      <c r="H569" s="800"/>
      <c r="I569" s="801"/>
      <c r="J569" s="800"/>
      <c r="K569" s="813"/>
      <c r="L569" s="759"/>
      <c r="M569" s="760"/>
      <c r="N569" s="761"/>
      <c r="O569" s="804"/>
      <c r="P569" s="815"/>
      <c r="Q569" s="760"/>
      <c r="R569" s="760"/>
      <c r="S569" s="761"/>
      <c r="T569" s="804"/>
      <c r="U569" s="815"/>
    </row>
    <row r="570" spans="1:21" ht="15" hidden="1" customHeight="1" outlineLevel="1" x14ac:dyDescent="0.25">
      <c r="A570" s="72">
        <v>563</v>
      </c>
      <c r="B570" s="754"/>
      <c r="C570" s="763"/>
      <c r="D570" s="756"/>
      <c r="E570" s="756"/>
      <c r="F570" s="757"/>
      <c r="G570" s="779"/>
      <c r="H570" s="800"/>
      <c r="I570" s="801"/>
      <c r="J570" s="800"/>
      <c r="K570" s="813"/>
      <c r="L570" s="759"/>
      <c r="M570" s="760"/>
      <c r="N570" s="761"/>
      <c r="O570" s="804"/>
      <c r="P570" s="815"/>
      <c r="Q570" s="760"/>
      <c r="R570" s="760"/>
      <c r="S570" s="761"/>
      <c r="T570" s="804"/>
      <c r="U570" s="815"/>
    </row>
    <row r="571" spans="1:21" ht="15" hidden="1" customHeight="1" outlineLevel="1" x14ac:dyDescent="0.25">
      <c r="A571" s="72">
        <v>564</v>
      </c>
      <c r="B571" s="754"/>
      <c r="C571" s="763"/>
      <c r="D571" s="756"/>
      <c r="E571" s="756"/>
      <c r="F571" s="757"/>
      <c r="G571" s="779"/>
      <c r="H571" s="800"/>
      <c r="I571" s="801"/>
      <c r="J571" s="800"/>
      <c r="K571" s="813"/>
      <c r="L571" s="759"/>
      <c r="M571" s="760"/>
      <c r="N571" s="761"/>
      <c r="O571" s="804"/>
      <c r="P571" s="815"/>
      <c r="Q571" s="760"/>
      <c r="R571" s="760"/>
      <c r="S571" s="761"/>
      <c r="T571" s="804"/>
      <c r="U571" s="815"/>
    </row>
    <row r="572" spans="1:21" ht="15" hidden="1" customHeight="1" outlineLevel="1" x14ac:dyDescent="0.25">
      <c r="A572" s="72">
        <v>565</v>
      </c>
      <c r="B572" s="754"/>
      <c r="C572" s="763"/>
      <c r="D572" s="756"/>
      <c r="E572" s="756"/>
      <c r="F572" s="757"/>
      <c r="G572" s="779"/>
      <c r="H572" s="800"/>
      <c r="I572" s="801"/>
      <c r="J572" s="800"/>
      <c r="K572" s="813"/>
      <c r="L572" s="759"/>
      <c r="M572" s="760"/>
      <c r="N572" s="761"/>
      <c r="O572" s="804"/>
      <c r="P572" s="815"/>
      <c r="Q572" s="760"/>
      <c r="R572" s="760"/>
      <c r="S572" s="761"/>
      <c r="T572" s="804"/>
      <c r="U572" s="815"/>
    </row>
    <row r="573" spans="1:21" ht="15" hidden="1" customHeight="1" outlineLevel="1" x14ac:dyDescent="0.25">
      <c r="A573" s="72">
        <v>566</v>
      </c>
      <c r="B573" s="754"/>
      <c r="C573" s="763"/>
      <c r="D573" s="756"/>
      <c r="E573" s="756"/>
      <c r="F573" s="757"/>
      <c r="G573" s="779"/>
      <c r="H573" s="800"/>
      <c r="I573" s="801"/>
      <c r="J573" s="800"/>
      <c r="K573" s="813"/>
      <c r="L573" s="759"/>
      <c r="M573" s="760"/>
      <c r="N573" s="761"/>
      <c r="O573" s="804"/>
      <c r="P573" s="815"/>
      <c r="Q573" s="760"/>
      <c r="R573" s="760"/>
      <c r="S573" s="761"/>
      <c r="T573" s="804"/>
      <c r="U573" s="815"/>
    </row>
    <row r="574" spans="1:21" ht="15" hidden="1" customHeight="1" outlineLevel="1" x14ac:dyDescent="0.25">
      <c r="A574" s="72">
        <v>567</v>
      </c>
      <c r="B574" s="754"/>
      <c r="C574" s="763"/>
      <c r="D574" s="756"/>
      <c r="E574" s="756"/>
      <c r="F574" s="757"/>
      <c r="G574" s="779"/>
      <c r="H574" s="800"/>
      <c r="I574" s="801"/>
      <c r="J574" s="800"/>
      <c r="K574" s="813"/>
      <c r="L574" s="759"/>
      <c r="M574" s="760"/>
      <c r="N574" s="761"/>
      <c r="O574" s="804"/>
      <c r="P574" s="815"/>
      <c r="Q574" s="760"/>
      <c r="R574" s="760"/>
      <c r="S574" s="761"/>
      <c r="T574" s="804"/>
      <c r="U574" s="815"/>
    </row>
    <row r="575" spans="1:21" ht="15" hidden="1" customHeight="1" outlineLevel="1" x14ac:dyDescent="0.25">
      <c r="A575" s="72">
        <v>568</v>
      </c>
      <c r="B575" s="754"/>
      <c r="C575" s="763"/>
      <c r="D575" s="756"/>
      <c r="E575" s="756"/>
      <c r="F575" s="757"/>
      <c r="G575" s="779"/>
      <c r="H575" s="800"/>
      <c r="I575" s="801"/>
      <c r="J575" s="800"/>
      <c r="K575" s="813"/>
      <c r="L575" s="759"/>
      <c r="M575" s="760"/>
      <c r="N575" s="761"/>
      <c r="O575" s="804"/>
      <c r="P575" s="815"/>
      <c r="Q575" s="760"/>
      <c r="R575" s="760"/>
      <c r="S575" s="761"/>
      <c r="T575" s="804"/>
      <c r="U575" s="815"/>
    </row>
    <row r="576" spans="1:21" ht="15" hidden="1" customHeight="1" outlineLevel="1" x14ac:dyDescent="0.25">
      <c r="A576" s="72">
        <v>569</v>
      </c>
      <c r="B576" s="754"/>
      <c r="C576" s="763"/>
      <c r="D576" s="756"/>
      <c r="E576" s="756"/>
      <c r="F576" s="757"/>
      <c r="G576" s="779"/>
      <c r="H576" s="800"/>
      <c r="I576" s="801"/>
      <c r="J576" s="800"/>
      <c r="K576" s="813"/>
      <c r="L576" s="759"/>
      <c r="M576" s="760"/>
      <c r="N576" s="761"/>
      <c r="O576" s="804"/>
      <c r="P576" s="815"/>
      <c r="Q576" s="760"/>
      <c r="R576" s="760"/>
      <c r="S576" s="761"/>
      <c r="T576" s="804"/>
      <c r="U576" s="815"/>
    </row>
    <row r="577" spans="1:21" ht="15" hidden="1" customHeight="1" outlineLevel="1" x14ac:dyDescent="0.25">
      <c r="A577" s="72">
        <v>570</v>
      </c>
      <c r="B577" s="754"/>
      <c r="C577" s="763"/>
      <c r="D577" s="756"/>
      <c r="E577" s="756"/>
      <c r="F577" s="757"/>
      <c r="G577" s="779"/>
      <c r="H577" s="800"/>
      <c r="I577" s="801"/>
      <c r="J577" s="800"/>
      <c r="K577" s="813"/>
      <c r="L577" s="759"/>
      <c r="M577" s="760"/>
      <c r="N577" s="761"/>
      <c r="O577" s="804"/>
      <c r="P577" s="815"/>
      <c r="Q577" s="760"/>
      <c r="R577" s="760"/>
      <c r="S577" s="761"/>
      <c r="T577" s="804"/>
      <c r="U577" s="815"/>
    </row>
    <row r="578" spans="1:21" ht="15" hidden="1" customHeight="1" outlineLevel="1" x14ac:dyDescent="0.25">
      <c r="A578" s="72">
        <v>571</v>
      </c>
      <c r="B578" s="754"/>
      <c r="C578" s="763"/>
      <c r="D578" s="756"/>
      <c r="E578" s="756"/>
      <c r="F578" s="757"/>
      <c r="G578" s="779"/>
      <c r="H578" s="800"/>
      <c r="I578" s="801"/>
      <c r="J578" s="800"/>
      <c r="K578" s="813"/>
      <c r="L578" s="759"/>
      <c r="M578" s="760"/>
      <c r="N578" s="761"/>
      <c r="O578" s="804"/>
      <c r="P578" s="815"/>
      <c r="Q578" s="760"/>
      <c r="R578" s="760"/>
      <c r="S578" s="761"/>
      <c r="T578" s="804"/>
      <c r="U578" s="815"/>
    </row>
    <row r="579" spans="1:21" ht="15" hidden="1" customHeight="1" outlineLevel="1" x14ac:dyDescent="0.25">
      <c r="A579" s="72">
        <v>572</v>
      </c>
      <c r="B579" s="754"/>
      <c r="C579" s="763"/>
      <c r="D579" s="756"/>
      <c r="E579" s="756"/>
      <c r="F579" s="757"/>
      <c r="G579" s="779"/>
      <c r="H579" s="800"/>
      <c r="I579" s="801"/>
      <c r="J579" s="800"/>
      <c r="K579" s="813"/>
      <c r="L579" s="759"/>
      <c r="M579" s="760"/>
      <c r="N579" s="761"/>
      <c r="O579" s="804"/>
      <c r="P579" s="815"/>
      <c r="Q579" s="760"/>
      <c r="R579" s="760"/>
      <c r="S579" s="761"/>
      <c r="T579" s="804"/>
      <c r="U579" s="815"/>
    </row>
    <row r="580" spans="1:21" ht="15" hidden="1" customHeight="1" outlineLevel="1" x14ac:dyDescent="0.25">
      <c r="A580" s="72">
        <v>573</v>
      </c>
      <c r="B580" s="754"/>
      <c r="C580" s="763"/>
      <c r="D580" s="756"/>
      <c r="E580" s="756"/>
      <c r="F580" s="757"/>
      <c r="G580" s="779"/>
      <c r="H580" s="800"/>
      <c r="I580" s="801"/>
      <c r="J580" s="800"/>
      <c r="K580" s="813"/>
      <c r="L580" s="759"/>
      <c r="M580" s="760"/>
      <c r="N580" s="761"/>
      <c r="O580" s="804"/>
      <c r="P580" s="815"/>
      <c r="Q580" s="760"/>
      <c r="R580" s="760"/>
      <c r="S580" s="761"/>
      <c r="T580" s="804"/>
      <c r="U580" s="815"/>
    </row>
    <row r="581" spans="1:21" ht="15" hidden="1" customHeight="1" outlineLevel="1" x14ac:dyDescent="0.25">
      <c r="A581" s="72">
        <v>574</v>
      </c>
      <c r="B581" s="754"/>
      <c r="C581" s="763"/>
      <c r="D581" s="756"/>
      <c r="E581" s="756"/>
      <c r="F581" s="757"/>
      <c r="G581" s="779"/>
      <c r="H581" s="800"/>
      <c r="I581" s="801"/>
      <c r="J581" s="800"/>
      <c r="K581" s="813"/>
      <c r="L581" s="759"/>
      <c r="M581" s="760"/>
      <c r="N581" s="761"/>
      <c r="O581" s="804"/>
      <c r="P581" s="815"/>
      <c r="Q581" s="760"/>
      <c r="R581" s="760"/>
      <c r="S581" s="761"/>
      <c r="T581" s="804"/>
      <c r="U581" s="815"/>
    </row>
    <row r="582" spans="1:21" ht="15" hidden="1" customHeight="1" outlineLevel="1" x14ac:dyDescent="0.25">
      <c r="A582" s="72">
        <v>575</v>
      </c>
      <c r="B582" s="754"/>
      <c r="C582" s="763"/>
      <c r="D582" s="756"/>
      <c r="E582" s="756"/>
      <c r="F582" s="757"/>
      <c r="G582" s="779"/>
      <c r="H582" s="800"/>
      <c r="I582" s="801"/>
      <c r="J582" s="800"/>
      <c r="K582" s="813"/>
      <c r="L582" s="759"/>
      <c r="M582" s="760"/>
      <c r="N582" s="761"/>
      <c r="O582" s="804"/>
      <c r="P582" s="815"/>
      <c r="Q582" s="760"/>
      <c r="R582" s="760"/>
      <c r="S582" s="761"/>
      <c r="T582" s="804"/>
      <c r="U582" s="815"/>
    </row>
    <row r="583" spans="1:21" ht="15" hidden="1" customHeight="1" outlineLevel="1" x14ac:dyDescent="0.25">
      <c r="A583" s="72">
        <v>576</v>
      </c>
      <c r="B583" s="754"/>
      <c r="C583" s="763"/>
      <c r="D583" s="756"/>
      <c r="E583" s="756"/>
      <c r="F583" s="757"/>
      <c r="G583" s="779"/>
      <c r="H583" s="800"/>
      <c r="I583" s="801"/>
      <c r="J583" s="800"/>
      <c r="K583" s="813"/>
      <c r="L583" s="759"/>
      <c r="M583" s="760"/>
      <c r="N583" s="761"/>
      <c r="O583" s="804"/>
      <c r="P583" s="815"/>
      <c r="Q583" s="760"/>
      <c r="R583" s="760"/>
      <c r="S583" s="761"/>
      <c r="T583" s="804"/>
      <c r="U583" s="815"/>
    </row>
    <row r="584" spans="1:21" ht="15" hidden="1" customHeight="1" outlineLevel="1" x14ac:dyDescent="0.25">
      <c r="A584" s="72">
        <v>577</v>
      </c>
      <c r="B584" s="754"/>
      <c r="C584" s="763"/>
      <c r="D584" s="756"/>
      <c r="E584" s="756"/>
      <c r="F584" s="757"/>
      <c r="G584" s="779"/>
      <c r="H584" s="800"/>
      <c r="I584" s="801"/>
      <c r="J584" s="800"/>
      <c r="K584" s="813"/>
      <c r="L584" s="759"/>
      <c r="M584" s="760"/>
      <c r="N584" s="761"/>
      <c r="O584" s="804"/>
      <c r="P584" s="815"/>
      <c r="Q584" s="760"/>
      <c r="R584" s="760"/>
      <c r="S584" s="761"/>
      <c r="T584" s="804"/>
      <c r="U584" s="815"/>
    </row>
    <row r="585" spans="1:21" ht="15" hidden="1" customHeight="1" outlineLevel="1" x14ac:dyDescent="0.25">
      <c r="A585" s="72">
        <v>578</v>
      </c>
      <c r="B585" s="754"/>
      <c r="C585" s="763"/>
      <c r="D585" s="756"/>
      <c r="E585" s="756"/>
      <c r="F585" s="757"/>
      <c r="G585" s="779"/>
      <c r="H585" s="800"/>
      <c r="I585" s="801"/>
      <c r="J585" s="800"/>
      <c r="K585" s="813"/>
      <c r="L585" s="759"/>
      <c r="M585" s="760"/>
      <c r="N585" s="761"/>
      <c r="O585" s="804"/>
      <c r="P585" s="815"/>
      <c r="Q585" s="760"/>
      <c r="R585" s="760"/>
      <c r="S585" s="761"/>
      <c r="T585" s="804"/>
      <c r="U585" s="815"/>
    </row>
    <row r="586" spans="1:21" ht="15" hidden="1" customHeight="1" outlineLevel="1" x14ac:dyDescent="0.25">
      <c r="A586" s="72">
        <v>579</v>
      </c>
      <c r="B586" s="754"/>
      <c r="C586" s="763"/>
      <c r="D586" s="756"/>
      <c r="E586" s="756"/>
      <c r="F586" s="757"/>
      <c r="G586" s="779"/>
      <c r="H586" s="800"/>
      <c r="I586" s="801"/>
      <c r="J586" s="800"/>
      <c r="K586" s="813"/>
      <c r="L586" s="759"/>
      <c r="M586" s="760"/>
      <c r="N586" s="761"/>
      <c r="O586" s="804"/>
      <c r="P586" s="815"/>
      <c r="Q586" s="760"/>
      <c r="R586" s="760"/>
      <c r="S586" s="761"/>
      <c r="T586" s="804"/>
      <c r="U586" s="815"/>
    </row>
    <row r="587" spans="1:21" ht="15" hidden="1" customHeight="1" outlineLevel="1" x14ac:dyDescent="0.25">
      <c r="A587" s="72">
        <v>580</v>
      </c>
      <c r="B587" s="754"/>
      <c r="C587" s="763"/>
      <c r="D587" s="756"/>
      <c r="E587" s="756"/>
      <c r="F587" s="757"/>
      <c r="G587" s="779"/>
      <c r="H587" s="800"/>
      <c r="I587" s="801"/>
      <c r="J587" s="800"/>
      <c r="K587" s="813"/>
      <c r="L587" s="759"/>
      <c r="M587" s="760"/>
      <c r="N587" s="761"/>
      <c r="O587" s="804"/>
      <c r="P587" s="815"/>
      <c r="Q587" s="760"/>
      <c r="R587" s="760"/>
      <c r="S587" s="761"/>
      <c r="T587" s="804"/>
      <c r="U587" s="815"/>
    </row>
    <row r="588" spans="1:21" ht="15" hidden="1" customHeight="1" outlineLevel="1" x14ac:dyDescent="0.25">
      <c r="A588" s="72">
        <v>581</v>
      </c>
      <c r="B588" s="754"/>
      <c r="C588" s="763"/>
      <c r="D588" s="756"/>
      <c r="E588" s="756"/>
      <c r="F588" s="757"/>
      <c r="G588" s="779"/>
      <c r="H588" s="800"/>
      <c r="I588" s="801"/>
      <c r="J588" s="800"/>
      <c r="K588" s="813"/>
      <c r="L588" s="759"/>
      <c r="M588" s="760"/>
      <c r="N588" s="761"/>
      <c r="O588" s="804"/>
      <c r="P588" s="815"/>
      <c r="Q588" s="760"/>
      <c r="R588" s="760"/>
      <c r="S588" s="761"/>
      <c r="T588" s="804"/>
      <c r="U588" s="815"/>
    </row>
    <row r="589" spans="1:21" ht="15" hidden="1" customHeight="1" outlineLevel="1" x14ac:dyDescent="0.25">
      <c r="A589" s="72">
        <v>582</v>
      </c>
      <c r="B589" s="754"/>
      <c r="C589" s="763"/>
      <c r="D589" s="756"/>
      <c r="E589" s="756"/>
      <c r="F589" s="757"/>
      <c r="G589" s="779"/>
      <c r="H589" s="800"/>
      <c r="I589" s="801"/>
      <c r="J589" s="800"/>
      <c r="K589" s="813"/>
      <c r="L589" s="759"/>
      <c r="M589" s="760"/>
      <c r="N589" s="761"/>
      <c r="O589" s="804"/>
      <c r="P589" s="815"/>
      <c r="Q589" s="760"/>
      <c r="R589" s="760"/>
      <c r="S589" s="761"/>
      <c r="T589" s="804"/>
      <c r="U589" s="815"/>
    </row>
    <row r="590" spans="1:21" ht="15" hidden="1" customHeight="1" outlineLevel="1" x14ac:dyDescent="0.25">
      <c r="A590" s="72">
        <v>583</v>
      </c>
      <c r="B590" s="754"/>
      <c r="C590" s="763"/>
      <c r="D590" s="756"/>
      <c r="E590" s="756"/>
      <c r="F590" s="757"/>
      <c r="G590" s="779"/>
      <c r="H590" s="800"/>
      <c r="I590" s="801"/>
      <c r="J590" s="800"/>
      <c r="K590" s="813"/>
      <c r="L590" s="759"/>
      <c r="M590" s="760"/>
      <c r="N590" s="761"/>
      <c r="O590" s="804"/>
      <c r="P590" s="815"/>
      <c r="Q590" s="760"/>
      <c r="R590" s="760"/>
      <c r="S590" s="761"/>
      <c r="T590" s="804"/>
      <c r="U590" s="815"/>
    </row>
    <row r="591" spans="1:21" ht="15" hidden="1" customHeight="1" outlineLevel="1" x14ac:dyDescent="0.25">
      <c r="A591" s="72">
        <v>584</v>
      </c>
      <c r="B591" s="754"/>
      <c r="C591" s="763"/>
      <c r="D591" s="756"/>
      <c r="E591" s="756"/>
      <c r="F591" s="757"/>
      <c r="G591" s="779"/>
      <c r="H591" s="800"/>
      <c r="I591" s="801"/>
      <c r="J591" s="800"/>
      <c r="K591" s="813"/>
      <c r="L591" s="759"/>
      <c r="M591" s="760"/>
      <c r="N591" s="761"/>
      <c r="O591" s="804"/>
      <c r="P591" s="815"/>
      <c r="Q591" s="760"/>
      <c r="R591" s="760"/>
      <c r="S591" s="761"/>
      <c r="T591" s="804"/>
      <c r="U591" s="815"/>
    </row>
    <row r="592" spans="1:21" ht="15" hidden="1" customHeight="1" outlineLevel="1" x14ac:dyDescent="0.25">
      <c r="A592" s="72">
        <v>585</v>
      </c>
      <c r="B592" s="754"/>
      <c r="C592" s="763"/>
      <c r="D592" s="756"/>
      <c r="E592" s="756"/>
      <c r="F592" s="757"/>
      <c r="G592" s="779"/>
      <c r="H592" s="800"/>
      <c r="I592" s="801"/>
      <c r="J592" s="800"/>
      <c r="K592" s="813"/>
      <c r="L592" s="759"/>
      <c r="M592" s="760"/>
      <c r="N592" s="761"/>
      <c r="O592" s="804"/>
      <c r="P592" s="815"/>
      <c r="Q592" s="760"/>
      <c r="R592" s="760"/>
      <c r="S592" s="761"/>
      <c r="T592" s="804"/>
      <c r="U592" s="815"/>
    </row>
    <row r="593" spans="1:21" ht="15" hidden="1" customHeight="1" outlineLevel="1" x14ac:dyDescent="0.25">
      <c r="A593" s="72">
        <v>586</v>
      </c>
      <c r="B593" s="754"/>
      <c r="C593" s="763"/>
      <c r="D593" s="756"/>
      <c r="E593" s="756"/>
      <c r="F593" s="757"/>
      <c r="G593" s="779"/>
      <c r="H593" s="800"/>
      <c r="I593" s="801"/>
      <c r="J593" s="800"/>
      <c r="K593" s="813"/>
      <c r="L593" s="759"/>
      <c r="M593" s="760"/>
      <c r="N593" s="761"/>
      <c r="O593" s="804"/>
      <c r="P593" s="815"/>
      <c r="Q593" s="760"/>
      <c r="R593" s="760"/>
      <c r="S593" s="761"/>
      <c r="T593" s="804"/>
      <c r="U593" s="815"/>
    </row>
    <row r="594" spans="1:21" ht="15" hidden="1" customHeight="1" outlineLevel="1" x14ac:dyDescent="0.25">
      <c r="A594" s="72">
        <v>587</v>
      </c>
      <c r="B594" s="754"/>
      <c r="C594" s="763"/>
      <c r="D594" s="756"/>
      <c r="E594" s="756"/>
      <c r="F594" s="757"/>
      <c r="G594" s="779"/>
      <c r="H594" s="800"/>
      <c r="I594" s="801"/>
      <c r="J594" s="800"/>
      <c r="K594" s="813"/>
      <c r="L594" s="759"/>
      <c r="M594" s="760"/>
      <c r="N594" s="761"/>
      <c r="O594" s="804"/>
      <c r="P594" s="815"/>
      <c r="Q594" s="760"/>
      <c r="R594" s="760"/>
      <c r="S594" s="761"/>
      <c r="T594" s="804"/>
      <c r="U594" s="815"/>
    </row>
    <row r="595" spans="1:21" ht="15" hidden="1" customHeight="1" outlineLevel="1" x14ac:dyDescent="0.25">
      <c r="A595" s="72">
        <v>588</v>
      </c>
      <c r="B595" s="754"/>
      <c r="C595" s="763"/>
      <c r="D595" s="756"/>
      <c r="E595" s="756"/>
      <c r="F595" s="757"/>
      <c r="G595" s="779"/>
      <c r="H595" s="800"/>
      <c r="I595" s="801"/>
      <c r="J595" s="800"/>
      <c r="K595" s="813"/>
      <c r="L595" s="759"/>
      <c r="M595" s="760"/>
      <c r="N595" s="761"/>
      <c r="O595" s="804"/>
      <c r="P595" s="815"/>
      <c r="Q595" s="760"/>
      <c r="R595" s="760"/>
      <c r="S595" s="761"/>
      <c r="T595" s="804"/>
      <c r="U595" s="815"/>
    </row>
    <row r="596" spans="1:21" ht="15" hidden="1" customHeight="1" outlineLevel="1" x14ac:dyDescent="0.25">
      <c r="A596" s="72">
        <v>589</v>
      </c>
      <c r="B596" s="754"/>
      <c r="C596" s="763"/>
      <c r="D596" s="756"/>
      <c r="E596" s="756"/>
      <c r="F596" s="757"/>
      <c r="G596" s="779"/>
      <c r="H596" s="800"/>
      <c r="I596" s="801"/>
      <c r="J596" s="800"/>
      <c r="K596" s="813"/>
      <c r="L596" s="759"/>
      <c r="M596" s="760"/>
      <c r="N596" s="761"/>
      <c r="O596" s="804"/>
      <c r="P596" s="815"/>
      <c r="Q596" s="760"/>
      <c r="R596" s="760"/>
      <c r="S596" s="761"/>
      <c r="T596" s="804"/>
      <c r="U596" s="815"/>
    </row>
    <row r="597" spans="1:21" ht="15" hidden="1" customHeight="1" outlineLevel="1" x14ac:dyDescent="0.25">
      <c r="A597" s="72">
        <v>590</v>
      </c>
      <c r="B597" s="754"/>
      <c r="C597" s="763"/>
      <c r="D597" s="756"/>
      <c r="E597" s="756"/>
      <c r="F597" s="757"/>
      <c r="G597" s="779"/>
      <c r="H597" s="800"/>
      <c r="I597" s="801"/>
      <c r="J597" s="800"/>
      <c r="K597" s="813"/>
      <c r="L597" s="759"/>
      <c r="M597" s="760"/>
      <c r="N597" s="761"/>
      <c r="O597" s="804"/>
      <c r="P597" s="815"/>
      <c r="Q597" s="760"/>
      <c r="R597" s="760"/>
      <c r="S597" s="761"/>
      <c r="T597" s="804"/>
      <c r="U597" s="815"/>
    </row>
    <row r="598" spans="1:21" ht="15" hidden="1" customHeight="1" outlineLevel="1" x14ac:dyDescent="0.25">
      <c r="A598" s="72">
        <v>591</v>
      </c>
      <c r="B598" s="754"/>
      <c r="C598" s="763"/>
      <c r="D598" s="756"/>
      <c r="E598" s="756"/>
      <c r="F598" s="757"/>
      <c r="G598" s="779"/>
      <c r="H598" s="800"/>
      <c r="I598" s="801"/>
      <c r="J598" s="800"/>
      <c r="K598" s="813"/>
      <c r="L598" s="759"/>
      <c r="M598" s="760"/>
      <c r="N598" s="761"/>
      <c r="O598" s="804"/>
      <c r="P598" s="815"/>
      <c r="Q598" s="760"/>
      <c r="R598" s="760"/>
      <c r="S598" s="761"/>
      <c r="T598" s="804"/>
      <c r="U598" s="815"/>
    </row>
    <row r="599" spans="1:21" ht="15" hidden="1" customHeight="1" outlineLevel="1" x14ac:dyDescent="0.25">
      <c r="A599" s="72">
        <v>592</v>
      </c>
      <c r="B599" s="754"/>
      <c r="C599" s="763"/>
      <c r="D599" s="756"/>
      <c r="E599" s="756"/>
      <c r="F599" s="757"/>
      <c r="G599" s="779"/>
      <c r="H599" s="800"/>
      <c r="I599" s="801"/>
      <c r="J599" s="800"/>
      <c r="K599" s="813"/>
      <c r="L599" s="759"/>
      <c r="M599" s="760"/>
      <c r="N599" s="761"/>
      <c r="O599" s="804"/>
      <c r="P599" s="815"/>
      <c r="Q599" s="760"/>
      <c r="R599" s="760"/>
      <c r="S599" s="761"/>
      <c r="T599" s="804"/>
      <c r="U599" s="815"/>
    </row>
    <row r="600" spans="1:21" ht="15" hidden="1" customHeight="1" outlineLevel="1" x14ac:dyDescent="0.25">
      <c r="A600" s="72">
        <v>593</v>
      </c>
      <c r="B600" s="754"/>
      <c r="C600" s="763"/>
      <c r="D600" s="756"/>
      <c r="E600" s="756"/>
      <c r="F600" s="757"/>
      <c r="G600" s="779"/>
      <c r="H600" s="800"/>
      <c r="I600" s="801"/>
      <c r="J600" s="800"/>
      <c r="K600" s="813"/>
      <c r="L600" s="759"/>
      <c r="M600" s="760"/>
      <c r="N600" s="761"/>
      <c r="O600" s="804"/>
      <c r="P600" s="815"/>
      <c r="Q600" s="760"/>
      <c r="R600" s="760"/>
      <c r="S600" s="761"/>
      <c r="T600" s="804"/>
      <c r="U600" s="815"/>
    </row>
    <row r="601" spans="1:21" ht="15" hidden="1" customHeight="1" outlineLevel="1" x14ac:dyDescent="0.25">
      <c r="A601" s="72">
        <v>594</v>
      </c>
      <c r="B601" s="754"/>
      <c r="C601" s="763"/>
      <c r="D601" s="756"/>
      <c r="E601" s="756"/>
      <c r="F601" s="757"/>
      <c r="G601" s="779"/>
      <c r="H601" s="800"/>
      <c r="I601" s="801"/>
      <c r="J601" s="800"/>
      <c r="K601" s="813"/>
      <c r="L601" s="759"/>
      <c r="M601" s="760"/>
      <c r="N601" s="761"/>
      <c r="O601" s="804"/>
      <c r="P601" s="815"/>
      <c r="Q601" s="760"/>
      <c r="R601" s="760"/>
      <c r="S601" s="761"/>
      <c r="T601" s="804"/>
      <c r="U601" s="815"/>
    </row>
    <row r="602" spans="1:21" ht="15" hidden="1" customHeight="1" outlineLevel="1" x14ac:dyDescent="0.25">
      <c r="A602" s="72">
        <v>595</v>
      </c>
      <c r="B602" s="754"/>
      <c r="C602" s="763"/>
      <c r="D602" s="756"/>
      <c r="E602" s="756"/>
      <c r="F602" s="757"/>
      <c r="G602" s="779"/>
      <c r="H602" s="800"/>
      <c r="I602" s="801"/>
      <c r="J602" s="800"/>
      <c r="K602" s="813"/>
      <c r="L602" s="759"/>
      <c r="M602" s="760"/>
      <c r="N602" s="761"/>
      <c r="O602" s="804"/>
      <c r="P602" s="815"/>
      <c r="Q602" s="760"/>
      <c r="R602" s="760"/>
      <c r="S602" s="761"/>
      <c r="T602" s="804"/>
      <c r="U602" s="815"/>
    </row>
    <row r="603" spans="1:21" ht="15" hidden="1" customHeight="1" outlineLevel="1" x14ac:dyDescent="0.25">
      <c r="A603" s="72">
        <v>596</v>
      </c>
      <c r="B603" s="754"/>
      <c r="C603" s="763"/>
      <c r="D603" s="756"/>
      <c r="E603" s="756"/>
      <c r="F603" s="757"/>
      <c r="G603" s="779"/>
      <c r="H603" s="800"/>
      <c r="I603" s="801"/>
      <c r="J603" s="800"/>
      <c r="K603" s="813"/>
      <c r="L603" s="759"/>
      <c r="M603" s="760"/>
      <c r="N603" s="761"/>
      <c r="O603" s="804"/>
      <c r="P603" s="815"/>
      <c r="Q603" s="760"/>
      <c r="R603" s="760"/>
      <c r="S603" s="761"/>
      <c r="T603" s="804"/>
      <c r="U603" s="815"/>
    </row>
    <row r="604" spans="1:21" ht="15" hidden="1" customHeight="1" outlineLevel="1" x14ac:dyDescent="0.25">
      <c r="A604" s="72">
        <v>597</v>
      </c>
      <c r="B604" s="754"/>
      <c r="C604" s="763"/>
      <c r="D604" s="756"/>
      <c r="E604" s="756"/>
      <c r="F604" s="757"/>
      <c r="G604" s="779"/>
      <c r="H604" s="800"/>
      <c r="I604" s="801"/>
      <c r="J604" s="800"/>
      <c r="K604" s="813"/>
      <c r="L604" s="759"/>
      <c r="M604" s="760"/>
      <c r="N604" s="761"/>
      <c r="O604" s="804"/>
      <c r="P604" s="815"/>
      <c r="Q604" s="760"/>
      <c r="R604" s="760"/>
      <c r="S604" s="761"/>
      <c r="T604" s="804"/>
      <c r="U604" s="815"/>
    </row>
    <row r="605" spans="1:21" ht="15" hidden="1" customHeight="1" outlineLevel="1" x14ac:dyDescent="0.25">
      <c r="A605" s="72">
        <v>598</v>
      </c>
      <c r="B605" s="754"/>
      <c r="C605" s="763"/>
      <c r="D605" s="756"/>
      <c r="E605" s="756"/>
      <c r="F605" s="757"/>
      <c r="G605" s="779"/>
      <c r="H605" s="800"/>
      <c r="I605" s="801"/>
      <c r="J605" s="800"/>
      <c r="K605" s="813"/>
      <c r="L605" s="759"/>
      <c r="M605" s="760"/>
      <c r="N605" s="761"/>
      <c r="O605" s="804"/>
      <c r="P605" s="815"/>
      <c r="Q605" s="760"/>
      <c r="R605" s="760"/>
      <c r="S605" s="761"/>
      <c r="T605" s="804"/>
      <c r="U605" s="815"/>
    </row>
    <row r="606" spans="1:21" ht="15" hidden="1" customHeight="1" outlineLevel="1" x14ac:dyDescent="0.25">
      <c r="A606" s="72">
        <v>599</v>
      </c>
      <c r="B606" s="754"/>
      <c r="C606" s="763"/>
      <c r="D606" s="756"/>
      <c r="E606" s="756"/>
      <c r="F606" s="757"/>
      <c r="G606" s="779"/>
      <c r="H606" s="800"/>
      <c r="I606" s="801"/>
      <c r="J606" s="800"/>
      <c r="K606" s="813"/>
      <c r="L606" s="759"/>
      <c r="M606" s="760"/>
      <c r="N606" s="761"/>
      <c r="O606" s="804"/>
      <c r="P606" s="815"/>
      <c r="Q606" s="760"/>
      <c r="R606" s="760"/>
      <c r="S606" s="761"/>
      <c r="T606" s="804"/>
      <c r="U606" s="815"/>
    </row>
    <row r="607" spans="1:21" ht="15" hidden="1" customHeight="1" outlineLevel="1" x14ac:dyDescent="0.25">
      <c r="A607" s="72">
        <v>600</v>
      </c>
      <c r="B607" s="754"/>
      <c r="C607" s="763"/>
      <c r="D607" s="756"/>
      <c r="E607" s="756"/>
      <c r="F607" s="757"/>
      <c r="G607" s="779"/>
      <c r="H607" s="800"/>
      <c r="I607" s="801"/>
      <c r="J607" s="800"/>
      <c r="K607" s="813"/>
      <c r="L607" s="759"/>
      <c r="M607" s="760"/>
      <c r="N607" s="761"/>
      <c r="O607" s="804"/>
      <c r="P607" s="815"/>
      <c r="Q607" s="760"/>
      <c r="R607" s="760"/>
      <c r="S607" s="761"/>
      <c r="T607" s="804"/>
      <c r="U607" s="815"/>
    </row>
    <row r="608" spans="1:21" ht="15" hidden="1" customHeight="1" outlineLevel="1" x14ac:dyDescent="0.25">
      <c r="A608" s="72">
        <v>601</v>
      </c>
      <c r="B608" s="754"/>
      <c r="C608" s="763"/>
      <c r="D608" s="756"/>
      <c r="E608" s="756"/>
      <c r="F608" s="757"/>
      <c r="G608" s="779"/>
      <c r="H608" s="800"/>
      <c r="I608" s="801"/>
      <c r="J608" s="800"/>
      <c r="K608" s="813"/>
      <c r="L608" s="759"/>
      <c r="M608" s="760"/>
      <c r="N608" s="761"/>
      <c r="O608" s="804"/>
      <c r="P608" s="815"/>
      <c r="Q608" s="760"/>
      <c r="R608" s="760"/>
      <c r="S608" s="761"/>
      <c r="T608" s="804"/>
      <c r="U608" s="815"/>
    </row>
    <row r="609" spans="1:21" ht="15" hidden="1" customHeight="1" outlineLevel="1" x14ac:dyDescent="0.25">
      <c r="A609" s="72">
        <v>602</v>
      </c>
      <c r="B609" s="754"/>
      <c r="C609" s="763"/>
      <c r="D609" s="756"/>
      <c r="E609" s="756"/>
      <c r="F609" s="757"/>
      <c r="G609" s="779"/>
      <c r="H609" s="800"/>
      <c r="I609" s="801"/>
      <c r="J609" s="800"/>
      <c r="K609" s="813"/>
      <c r="L609" s="759"/>
      <c r="M609" s="760"/>
      <c r="N609" s="761"/>
      <c r="O609" s="804"/>
      <c r="P609" s="815"/>
      <c r="Q609" s="760"/>
      <c r="R609" s="760"/>
      <c r="S609" s="761"/>
      <c r="T609" s="804"/>
      <c r="U609" s="815"/>
    </row>
    <row r="610" spans="1:21" ht="15" hidden="1" customHeight="1" outlineLevel="1" x14ac:dyDescent="0.25">
      <c r="A610" s="72">
        <v>603</v>
      </c>
      <c r="B610" s="754"/>
      <c r="C610" s="763"/>
      <c r="D610" s="756"/>
      <c r="E610" s="756"/>
      <c r="F610" s="757"/>
      <c r="G610" s="779"/>
      <c r="H610" s="800"/>
      <c r="I610" s="801"/>
      <c r="J610" s="800"/>
      <c r="K610" s="813"/>
      <c r="L610" s="759"/>
      <c r="M610" s="760"/>
      <c r="N610" s="761"/>
      <c r="O610" s="804"/>
      <c r="P610" s="815"/>
      <c r="Q610" s="760"/>
      <c r="R610" s="760"/>
      <c r="S610" s="761"/>
      <c r="T610" s="804"/>
      <c r="U610" s="815"/>
    </row>
    <row r="611" spans="1:21" ht="15" hidden="1" customHeight="1" outlineLevel="1" x14ac:dyDescent="0.25">
      <c r="A611" s="72">
        <v>604</v>
      </c>
      <c r="B611" s="754"/>
      <c r="C611" s="763"/>
      <c r="D611" s="756"/>
      <c r="E611" s="756"/>
      <c r="F611" s="757"/>
      <c r="G611" s="779"/>
      <c r="H611" s="800"/>
      <c r="I611" s="801"/>
      <c r="J611" s="800"/>
      <c r="K611" s="813"/>
      <c r="L611" s="759"/>
      <c r="M611" s="760"/>
      <c r="N611" s="761"/>
      <c r="O611" s="804"/>
      <c r="P611" s="815"/>
      <c r="Q611" s="760"/>
      <c r="R611" s="760"/>
      <c r="S611" s="761"/>
      <c r="T611" s="804"/>
      <c r="U611" s="815"/>
    </row>
    <row r="612" spans="1:21" ht="15" hidden="1" customHeight="1" outlineLevel="1" x14ac:dyDescent="0.25">
      <c r="A612" s="72">
        <v>605</v>
      </c>
      <c r="B612" s="754"/>
      <c r="C612" s="763"/>
      <c r="D612" s="756"/>
      <c r="E612" s="756"/>
      <c r="F612" s="757"/>
      <c r="G612" s="779"/>
      <c r="H612" s="800"/>
      <c r="I612" s="801"/>
      <c r="J612" s="800"/>
      <c r="K612" s="813"/>
      <c r="L612" s="759"/>
      <c r="M612" s="760"/>
      <c r="N612" s="761"/>
      <c r="O612" s="804"/>
      <c r="P612" s="815"/>
      <c r="Q612" s="760"/>
      <c r="R612" s="760"/>
      <c r="S612" s="761"/>
      <c r="T612" s="804"/>
      <c r="U612" s="815"/>
    </row>
    <row r="613" spans="1:21" ht="15" hidden="1" customHeight="1" outlineLevel="1" x14ac:dyDescent="0.25">
      <c r="A613" s="72">
        <v>606</v>
      </c>
      <c r="B613" s="754"/>
      <c r="C613" s="763"/>
      <c r="D613" s="756"/>
      <c r="E613" s="756"/>
      <c r="F613" s="757"/>
      <c r="G613" s="779"/>
      <c r="H613" s="800"/>
      <c r="I613" s="801"/>
      <c r="J613" s="800"/>
      <c r="K613" s="813"/>
      <c r="L613" s="759"/>
      <c r="M613" s="760"/>
      <c r="N613" s="761"/>
      <c r="O613" s="804"/>
      <c r="P613" s="815"/>
      <c r="Q613" s="760"/>
      <c r="R613" s="760"/>
      <c r="S613" s="761"/>
      <c r="T613" s="804"/>
      <c r="U613" s="815"/>
    </row>
    <row r="614" spans="1:21" ht="15" hidden="1" customHeight="1" outlineLevel="1" x14ac:dyDescent="0.25">
      <c r="A614" s="72">
        <v>607</v>
      </c>
      <c r="B614" s="754"/>
      <c r="C614" s="763"/>
      <c r="D614" s="756"/>
      <c r="E614" s="756"/>
      <c r="F614" s="757"/>
      <c r="G614" s="779"/>
      <c r="H614" s="800"/>
      <c r="I614" s="801"/>
      <c r="J614" s="800"/>
      <c r="K614" s="813"/>
      <c r="L614" s="759"/>
      <c r="M614" s="760"/>
      <c r="N614" s="761"/>
      <c r="O614" s="804"/>
      <c r="P614" s="815"/>
      <c r="Q614" s="760"/>
      <c r="R614" s="760"/>
      <c r="S614" s="761"/>
      <c r="T614" s="804"/>
      <c r="U614" s="815"/>
    </row>
    <row r="615" spans="1:21" ht="15" hidden="1" customHeight="1" outlineLevel="1" x14ac:dyDescent="0.25">
      <c r="A615" s="72">
        <v>608</v>
      </c>
      <c r="B615" s="754"/>
      <c r="C615" s="763"/>
      <c r="D615" s="756"/>
      <c r="E615" s="756"/>
      <c r="F615" s="757"/>
      <c r="G615" s="779"/>
      <c r="H615" s="800"/>
      <c r="I615" s="801"/>
      <c r="J615" s="800"/>
      <c r="K615" s="813"/>
      <c r="L615" s="759"/>
      <c r="M615" s="760"/>
      <c r="N615" s="761"/>
      <c r="O615" s="804"/>
      <c r="P615" s="815"/>
      <c r="Q615" s="760"/>
      <c r="R615" s="760"/>
      <c r="S615" s="761"/>
      <c r="T615" s="804"/>
      <c r="U615" s="815"/>
    </row>
    <row r="616" spans="1:21" ht="15" hidden="1" customHeight="1" outlineLevel="1" x14ac:dyDescent="0.25">
      <c r="A616" s="72">
        <v>609</v>
      </c>
      <c r="B616" s="754"/>
      <c r="C616" s="763"/>
      <c r="D616" s="756"/>
      <c r="E616" s="756"/>
      <c r="F616" s="757"/>
      <c r="G616" s="779"/>
      <c r="H616" s="800"/>
      <c r="I616" s="801"/>
      <c r="J616" s="800"/>
      <c r="K616" s="813"/>
      <c r="L616" s="759"/>
      <c r="M616" s="760"/>
      <c r="N616" s="761"/>
      <c r="O616" s="804"/>
      <c r="P616" s="815"/>
      <c r="Q616" s="760"/>
      <c r="R616" s="760"/>
      <c r="S616" s="761"/>
      <c r="T616" s="804"/>
      <c r="U616" s="815"/>
    </row>
    <row r="617" spans="1:21" ht="15" hidden="1" customHeight="1" outlineLevel="1" x14ac:dyDescent="0.25">
      <c r="A617" s="72">
        <v>610</v>
      </c>
      <c r="B617" s="754"/>
      <c r="C617" s="763"/>
      <c r="D617" s="756"/>
      <c r="E617" s="756"/>
      <c r="F617" s="757"/>
      <c r="G617" s="779"/>
      <c r="H617" s="800"/>
      <c r="I617" s="801"/>
      <c r="J617" s="800"/>
      <c r="K617" s="813"/>
      <c r="L617" s="759"/>
      <c r="M617" s="760"/>
      <c r="N617" s="761"/>
      <c r="O617" s="804"/>
      <c r="P617" s="815"/>
      <c r="Q617" s="760"/>
      <c r="R617" s="760"/>
      <c r="S617" s="761"/>
      <c r="T617" s="804"/>
      <c r="U617" s="815"/>
    </row>
    <row r="618" spans="1:21" ht="15" hidden="1" customHeight="1" outlineLevel="1" x14ac:dyDescent="0.25">
      <c r="A618" s="72">
        <v>611</v>
      </c>
      <c r="B618" s="754"/>
      <c r="C618" s="763"/>
      <c r="D618" s="756"/>
      <c r="E618" s="756"/>
      <c r="F618" s="757"/>
      <c r="G618" s="779"/>
      <c r="H618" s="800"/>
      <c r="I618" s="801"/>
      <c r="J618" s="800"/>
      <c r="K618" s="813"/>
      <c r="L618" s="759"/>
      <c r="M618" s="760"/>
      <c r="N618" s="761"/>
      <c r="O618" s="804"/>
      <c r="P618" s="815"/>
      <c r="Q618" s="760"/>
      <c r="R618" s="760"/>
      <c r="S618" s="761"/>
      <c r="T618" s="804"/>
      <c r="U618" s="815"/>
    </row>
    <row r="619" spans="1:21" ht="15" hidden="1" customHeight="1" outlineLevel="1" x14ac:dyDescent="0.25">
      <c r="A619" s="72">
        <v>612</v>
      </c>
      <c r="B619" s="754"/>
      <c r="C619" s="763"/>
      <c r="D619" s="756"/>
      <c r="E619" s="756"/>
      <c r="F619" s="757"/>
      <c r="G619" s="779"/>
      <c r="H619" s="800"/>
      <c r="I619" s="801"/>
      <c r="J619" s="800"/>
      <c r="K619" s="813"/>
      <c r="L619" s="759"/>
      <c r="M619" s="760"/>
      <c r="N619" s="761"/>
      <c r="O619" s="804"/>
      <c r="P619" s="815"/>
      <c r="Q619" s="760"/>
      <c r="R619" s="760"/>
      <c r="S619" s="761"/>
      <c r="T619" s="804"/>
      <c r="U619" s="815"/>
    </row>
    <row r="620" spans="1:21" ht="15" hidden="1" customHeight="1" outlineLevel="1" x14ac:dyDescent="0.25">
      <c r="A620" s="72">
        <v>613</v>
      </c>
      <c r="B620" s="754"/>
      <c r="C620" s="763"/>
      <c r="D620" s="756"/>
      <c r="E620" s="756"/>
      <c r="F620" s="757"/>
      <c r="G620" s="779"/>
      <c r="H620" s="800"/>
      <c r="I620" s="801"/>
      <c r="J620" s="800"/>
      <c r="K620" s="813"/>
      <c r="L620" s="759"/>
      <c r="M620" s="760"/>
      <c r="N620" s="761"/>
      <c r="O620" s="804"/>
      <c r="P620" s="815"/>
      <c r="Q620" s="760"/>
      <c r="R620" s="760"/>
      <c r="S620" s="761"/>
      <c r="T620" s="804"/>
      <c r="U620" s="815"/>
    </row>
    <row r="621" spans="1:21" ht="15" hidden="1" customHeight="1" outlineLevel="1" x14ac:dyDescent="0.25">
      <c r="A621" s="72">
        <v>614</v>
      </c>
      <c r="B621" s="754"/>
      <c r="C621" s="763"/>
      <c r="D621" s="756"/>
      <c r="E621" s="756"/>
      <c r="F621" s="757"/>
      <c r="G621" s="779"/>
      <c r="H621" s="800"/>
      <c r="I621" s="801"/>
      <c r="J621" s="800"/>
      <c r="K621" s="813"/>
      <c r="L621" s="759"/>
      <c r="M621" s="760"/>
      <c r="N621" s="761"/>
      <c r="O621" s="804"/>
      <c r="P621" s="815"/>
      <c r="Q621" s="760"/>
      <c r="R621" s="760"/>
      <c r="S621" s="761"/>
      <c r="T621" s="804"/>
      <c r="U621" s="815"/>
    </row>
    <row r="622" spans="1:21" ht="15" hidden="1" customHeight="1" outlineLevel="1" x14ac:dyDescent="0.25">
      <c r="A622" s="72">
        <v>615</v>
      </c>
      <c r="B622" s="754"/>
      <c r="C622" s="763"/>
      <c r="D622" s="756"/>
      <c r="E622" s="756"/>
      <c r="F622" s="757"/>
      <c r="G622" s="779"/>
      <c r="H622" s="800"/>
      <c r="I622" s="801"/>
      <c r="J622" s="800"/>
      <c r="K622" s="813"/>
      <c r="L622" s="759"/>
      <c r="M622" s="760"/>
      <c r="N622" s="761"/>
      <c r="O622" s="804"/>
      <c r="P622" s="815"/>
      <c r="Q622" s="760"/>
      <c r="R622" s="760"/>
      <c r="S622" s="761"/>
      <c r="T622" s="804"/>
      <c r="U622" s="815"/>
    </row>
    <row r="623" spans="1:21" ht="15" hidden="1" customHeight="1" outlineLevel="1" x14ac:dyDescent="0.25">
      <c r="A623" s="72">
        <v>616</v>
      </c>
      <c r="B623" s="754"/>
      <c r="C623" s="763"/>
      <c r="D623" s="756"/>
      <c r="E623" s="756"/>
      <c r="F623" s="757"/>
      <c r="G623" s="779"/>
      <c r="H623" s="800"/>
      <c r="I623" s="801"/>
      <c r="J623" s="800"/>
      <c r="K623" s="813"/>
      <c r="L623" s="759"/>
      <c r="M623" s="760"/>
      <c r="N623" s="761"/>
      <c r="O623" s="804"/>
      <c r="P623" s="815"/>
      <c r="Q623" s="760"/>
      <c r="R623" s="760"/>
      <c r="S623" s="761"/>
      <c r="T623" s="804"/>
      <c r="U623" s="815"/>
    </row>
    <row r="624" spans="1:21" ht="15" hidden="1" customHeight="1" outlineLevel="1" x14ac:dyDescent="0.25">
      <c r="A624" s="72">
        <v>617</v>
      </c>
      <c r="B624" s="754"/>
      <c r="C624" s="763"/>
      <c r="D624" s="756"/>
      <c r="E624" s="756"/>
      <c r="F624" s="757"/>
      <c r="G624" s="779"/>
      <c r="H624" s="800"/>
      <c r="I624" s="801"/>
      <c r="J624" s="800"/>
      <c r="K624" s="813"/>
      <c r="L624" s="759"/>
      <c r="M624" s="760"/>
      <c r="N624" s="761"/>
      <c r="O624" s="804"/>
      <c r="P624" s="815"/>
      <c r="Q624" s="760"/>
      <c r="R624" s="760"/>
      <c r="S624" s="761"/>
      <c r="T624" s="804"/>
      <c r="U624" s="815"/>
    </row>
    <row r="625" spans="1:21" ht="15" hidden="1" customHeight="1" outlineLevel="1" x14ac:dyDescent="0.25">
      <c r="A625" s="72">
        <v>618</v>
      </c>
      <c r="B625" s="754"/>
      <c r="C625" s="763"/>
      <c r="D625" s="756"/>
      <c r="E625" s="756"/>
      <c r="F625" s="757"/>
      <c r="G625" s="779"/>
      <c r="H625" s="800"/>
      <c r="I625" s="801"/>
      <c r="J625" s="800"/>
      <c r="K625" s="813"/>
      <c r="L625" s="759"/>
      <c r="M625" s="760"/>
      <c r="N625" s="761"/>
      <c r="O625" s="804"/>
      <c r="P625" s="815"/>
      <c r="Q625" s="760"/>
      <c r="R625" s="760"/>
      <c r="S625" s="761"/>
      <c r="T625" s="804"/>
      <c r="U625" s="815"/>
    </row>
    <row r="626" spans="1:21" ht="15" hidden="1" customHeight="1" outlineLevel="1" x14ac:dyDescent="0.25">
      <c r="A626" s="72">
        <v>619</v>
      </c>
      <c r="B626" s="754"/>
      <c r="C626" s="763"/>
      <c r="D626" s="756"/>
      <c r="E626" s="756"/>
      <c r="F626" s="757"/>
      <c r="G626" s="779"/>
      <c r="H626" s="800"/>
      <c r="I626" s="801"/>
      <c r="J626" s="800"/>
      <c r="K626" s="813"/>
      <c r="L626" s="759"/>
      <c r="M626" s="760"/>
      <c r="N626" s="761"/>
      <c r="O626" s="804"/>
      <c r="P626" s="815"/>
      <c r="Q626" s="760"/>
      <c r="R626" s="760"/>
      <c r="S626" s="761"/>
      <c r="T626" s="804"/>
      <c r="U626" s="815"/>
    </row>
    <row r="627" spans="1:21" ht="15" hidden="1" customHeight="1" outlineLevel="1" x14ac:dyDescent="0.25">
      <c r="A627" s="72">
        <v>620</v>
      </c>
      <c r="B627" s="754"/>
      <c r="C627" s="763"/>
      <c r="D627" s="756"/>
      <c r="E627" s="756"/>
      <c r="F627" s="757"/>
      <c r="G627" s="779"/>
      <c r="H627" s="800"/>
      <c r="I627" s="801"/>
      <c r="J627" s="800"/>
      <c r="K627" s="813"/>
      <c r="L627" s="759"/>
      <c r="M627" s="760"/>
      <c r="N627" s="761"/>
      <c r="O627" s="804"/>
      <c r="P627" s="815"/>
      <c r="Q627" s="760"/>
      <c r="R627" s="760"/>
      <c r="S627" s="761"/>
      <c r="T627" s="804"/>
      <c r="U627" s="815"/>
    </row>
    <row r="628" spans="1:21" ht="15" hidden="1" customHeight="1" outlineLevel="1" x14ac:dyDescent="0.25">
      <c r="A628" s="72">
        <v>621</v>
      </c>
      <c r="B628" s="754"/>
      <c r="C628" s="763"/>
      <c r="D628" s="756"/>
      <c r="E628" s="756"/>
      <c r="F628" s="757"/>
      <c r="G628" s="779"/>
      <c r="H628" s="800"/>
      <c r="I628" s="801"/>
      <c r="J628" s="800"/>
      <c r="K628" s="813"/>
      <c r="L628" s="759"/>
      <c r="M628" s="760"/>
      <c r="N628" s="761"/>
      <c r="O628" s="804"/>
      <c r="P628" s="815"/>
      <c r="Q628" s="760"/>
      <c r="R628" s="760"/>
      <c r="S628" s="761"/>
      <c r="T628" s="804"/>
      <c r="U628" s="815"/>
    </row>
    <row r="629" spans="1:21" ht="15" hidden="1" customHeight="1" outlineLevel="1" x14ac:dyDescent="0.25">
      <c r="A629" s="72">
        <v>622</v>
      </c>
      <c r="B629" s="754"/>
      <c r="C629" s="763"/>
      <c r="D629" s="756"/>
      <c r="E629" s="756"/>
      <c r="F629" s="757"/>
      <c r="G629" s="779"/>
      <c r="H629" s="800"/>
      <c r="I629" s="801"/>
      <c r="J629" s="800"/>
      <c r="K629" s="813"/>
      <c r="L629" s="759"/>
      <c r="M629" s="760"/>
      <c r="N629" s="761"/>
      <c r="O629" s="804"/>
      <c r="P629" s="815"/>
      <c r="Q629" s="760"/>
      <c r="R629" s="760"/>
      <c r="S629" s="761"/>
      <c r="T629" s="804"/>
      <c r="U629" s="815"/>
    </row>
    <row r="630" spans="1:21" ht="15" hidden="1" customHeight="1" outlineLevel="1" x14ac:dyDescent="0.25">
      <c r="A630" s="72">
        <v>623</v>
      </c>
      <c r="B630" s="754"/>
      <c r="C630" s="763"/>
      <c r="D630" s="756"/>
      <c r="E630" s="756"/>
      <c r="F630" s="757"/>
      <c r="G630" s="779"/>
      <c r="H630" s="800"/>
      <c r="I630" s="801"/>
      <c r="J630" s="800"/>
      <c r="K630" s="813"/>
      <c r="L630" s="759"/>
      <c r="M630" s="760"/>
      <c r="N630" s="761"/>
      <c r="O630" s="804"/>
      <c r="P630" s="815"/>
      <c r="Q630" s="760"/>
      <c r="R630" s="760"/>
      <c r="S630" s="761"/>
      <c r="T630" s="804"/>
      <c r="U630" s="815"/>
    </row>
    <row r="631" spans="1:21" ht="15" hidden="1" customHeight="1" outlineLevel="1" x14ac:dyDescent="0.25">
      <c r="A631" s="72">
        <v>624</v>
      </c>
      <c r="B631" s="754"/>
      <c r="C631" s="763"/>
      <c r="D631" s="756"/>
      <c r="E631" s="756"/>
      <c r="F631" s="757"/>
      <c r="G631" s="779"/>
      <c r="H631" s="800"/>
      <c r="I631" s="801"/>
      <c r="J631" s="800"/>
      <c r="K631" s="813"/>
      <c r="L631" s="759"/>
      <c r="M631" s="760"/>
      <c r="N631" s="761"/>
      <c r="O631" s="804"/>
      <c r="P631" s="815"/>
      <c r="Q631" s="760"/>
      <c r="R631" s="760"/>
      <c r="S631" s="761"/>
      <c r="T631" s="804"/>
      <c r="U631" s="815"/>
    </row>
    <row r="632" spans="1:21" ht="15" hidden="1" customHeight="1" outlineLevel="1" x14ac:dyDescent="0.25">
      <c r="A632" s="72">
        <v>625</v>
      </c>
      <c r="B632" s="754"/>
      <c r="C632" s="763"/>
      <c r="D632" s="756"/>
      <c r="E632" s="756"/>
      <c r="F632" s="757"/>
      <c r="G632" s="779"/>
      <c r="H632" s="800"/>
      <c r="I632" s="801"/>
      <c r="J632" s="800"/>
      <c r="K632" s="813"/>
      <c r="L632" s="759"/>
      <c r="M632" s="760"/>
      <c r="N632" s="761"/>
      <c r="O632" s="804"/>
      <c r="P632" s="815"/>
      <c r="Q632" s="760"/>
      <c r="R632" s="760"/>
      <c r="S632" s="761"/>
      <c r="T632" s="804"/>
      <c r="U632" s="815"/>
    </row>
    <row r="633" spans="1:21" ht="15" hidden="1" customHeight="1" outlineLevel="1" x14ac:dyDescent="0.25">
      <c r="A633" s="72">
        <v>626</v>
      </c>
      <c r="B633" s="754"/>
      <c r="C633" s="763"/>
      <c r="D633" s="756"/>
      <c r="E633" s="756"/>
      <c r="F633" s="757"/>
      <c r="G633" s="779"/>
      <c r="H633" s="800"/>
      <c r="I633" s="801"/>
      <c r="J633" s="800"/>
      <c r="K633" s="813"/>
      <c r="L633" s="759"/>
      <c r="M633" s="760"/>
      <c r="N633" s="761"/>
      <c r="O633" s="804"/>
      <c r="P633" s="815"/>
      <c r="Q633" s="760"/>
      <c r="R633" s="760"/>
      <c r="S633" s="761"/>
      <c r="T633" s="804"/>
      <c r="U633" s="815"/>
    </row>
    <row r="634" spans="1:21" ht="15" hidden="1" customHeight="1" outlineLevel="1" x14ac:dyDescent="0.25">
      <c r="A634" s="72">
        <v>627</v>
      </c>
      <c r="B634" s="754"/>
      <c r="C634" s="763"/>
      <c r="D634" s="756"/>
      <c r="E634" s="756"/>
      <c r="F634" s="757"/>
      <c r="G634" s="779"/>
      <c r="H634" s="800"/>
      <c r="I634" s="801"/>
      <c r="J634" s="800"/>
      <c r="K634" s="813"/>
      <c r="L634" s="759"/>
      <c r="M634" s="760"/>
      <c r="N634" s="761"/>
      <c r="O634" s="804"/>
      <c r="P634" s="815"/>
      <c r="Q634" s="760"/>
      <c r="R634" s="760"/>
      <c r="S634" s="761"/>
      <c r="T634" s="804"/>
      <c r="U634" s="815"/>
    </row>
    <row r="635" spans="1:21" ht="15" hidden="1" customHeight="1" outlineLevel="1" x14ac:dyDescent="0.25">
      <c r="A635" s="72">
        <v>628</v>
      </c>
      <c r="B635" s="754"/>
      <c r="C635" s="763"/>
      <c r="D635" s="756"/>
      <c r="E635" s="756"/>
      <c r="F635" s="757"/>
      <c r="G635" s="779"/>
      <c r="H635" s="800"/>
      <c r="I635" s="801"/>
      <c r="J635" s="800"/>
      <c r="K635" s="813"/>
      <c r="L635" s="759"/>
      <c r="M635" s="760"/>
      <c r="N635" s="761"/>
      <c r="O635" s="804"/>
      <c r="P635" s="815"/>
      <c r="Q635" s="760"/>
      <c r="R635" s="760"/>
      <c r="S635" s="761"/>
      <c r="T635" s="804"/>
      <c r="U635" s="815"/>
    </row>
    <row r="636" spans="1:21" ht="15" hidden="1" customHeight="1" outlineLevel="1" x14ac:dyDescent="0.25">
      <c r="A636" s="72">
        <v>629</v>
      </c>
      <c r="B636" s="754"/>
      <c r="C636" s="763"/>
      <c r="D636" s="756"/>
      <c r="E636" s="756"/>
      <c r="F636" s="757"/>
      <c r="G636" s="779"/>
      <c r="H636" s="800"/>
      <c r="I636" s="801"/>
      <c r="J636" s="800"/>
      <c r="K636" s="813"/>
      <c r="L636" s="759"/>
      <c r="M636" s="760"/>
      <c r="N636" s="761"/>
      <c r="O636" s="804"/>
      <c r="P636" s="815"/>
      <c r="Q636" s="760"/>
      <c r="R636" s="760"/>
      <c r="S636" s="761"/>
      <c r="T636" s="804"/>
      <c r="U636" s="815"/>
    </row>
    <row r="637" spans="1:21" ht="15" hidden="1" customHeight="1" outlineLevel="1" x14ac:dyDescent="0.25">
      <c r="A637" s="72">
        <v>630</v>
      </c>
      <c r="B637" s="754"/>
      <c r="C637" s="763"/>
      <c r="D637" s="756"/>
      <c r="E637" s="756"/>
      <c r="F637" s="757"/>
      <c r="G637" s="779"/>
      <c r="H637" s="800"/>
      <c r="I637" s="801"/>
      <c r="J637" s="800"/>
      <c r="K637" s="813"/>
      <c r="L637" s="759"/>
      <c r="M637" s="760"/>
      <c r="N637" s="761"/>
      <c r="O637" s="804"/>
      <c r="P637" s="815"/>
      <c r="Q637" s="760"/>
      <c r="R637" s="760"/>
      <c r="S637" s="761"/>
      <c r="T637" s="804"/>
      <c r="U637" s="815"/>
    </row>
    <row r="638" spans="1:21" ht="15" hidden="1" customHeight="1" outlineLevel="1" x14ac:dyDescent="0.25">
      <c r="A638" s="72">
        <v>631</v>
      </c>
      <c r="B638" s="754"/>
      <c r="C638" s="763"/>
      <c r="D638" s="756"/>
      <c r="E638" s="756"/>
      <c r="F638" s="757"/>
      <c r="G638" s="779"/>
      <c r="H638" s="800"/>
      <c r="I638" s="801"/>
      <c r="J638" s="800"/>
      <c r="K638" s="813"/>
      <c r="L638" s="759"/>
      <c r="M638" s="760"/>
      <c r="N638" s="761"/>
      <c r="O638" s="804"/>
      <c r="P638" s="815"/>
      <c r="Q638" s="760"/>
      <c r="R638" s="760"/>
      <c r="S638" s="761"/>
      <c r="T638" s="804"/>
      <c r="U638" s="815"/>
    </row>
    <row r="639" spans="1:21" ht="15" hidden="1" customHeight="1" outlineLevel="1" x14ac:dyDescent="0.25">
      <c r="A639" s="72">
        <v>632</v>
      </c>
      <c r="B639" s="754"/>
      <c r="C639" s="763"/>
      <c r="D639" s="756"/>
      <c r="E639" s="756"/>
      <c r="F639" s="757"/>
      <c r="G639" s="779"/>
      <c r="H639" s="800"/>
      <c r="I639" s="801"/>
      <c r="J639" s="800"/>
      <c r="K639" s="813"/>
      <c r="L639" s="759"/>
      <c r="M639" s="760"/>
      <c r="N639" s="761"/>
      <c r="O639" s="804"/>
      <c r="P639" s="815"/>
      <c r="Q639" s="760"/>
      <c r="R639" s="760"/>
      <c r="S639" s="761"/>
      <c r="T639" s="804"/>
      <c r="U639" s="815"/>
    </row>
    <row r="640" spans="1:21" ht="15" hidden="1" customHeight="1" outlineLevel="1" x14ac:dyDescent="0.25">
      <c r="A640" s="72">
        <v>633</v>
      </c>
      <c r="B640" s="754"/>
      <c r="C640" s="763"/>
      <c r="D640" s="756"/>
      <c r="E640" s="756"/>
      <c r="F640" s="757"/>
      <c r="G640" s="779"/>
      <c r="H640" s="800"/>
      <c r="I640" s="801"/>
      <c r="J640" s="800"/>
      <c r="K640" s="813"/>
      <c r="L640" s="759"/>
      <c r="M640" s="760"/>
      <c r="N640" s="761"/>
      <c r="O640" s="804"/>
      <c r="P640" s="815"/>
      <c r="Q640" s="760"/>
      <c r="R640" s="760"/>
      <c r="S640" s="761"/>
      <c r="T640" s="804"/>
      <c r="U640" s="815"/>
    </row>
    <row r="641" spans="1:21" ht="15" hidden="1" customHeight="1" outlineLevel="1" x14ac:dyDescent="0.25">
      <c r="A641" s="72">
        <v>634</v>
      </c>
      <c r="B641" s="754"/>
      <c r="C641" s="763"/>
      <c r="D641" s="756"/>
      <c r="E641" s="756"/>
      <c r="F641" s="757"/>
      <c r="G641" s="779"/>
      <c r="H641" s="800"/>
      <c r="I641" s="801"/>
      <c r="J641" s="800"/>
      <c r="K641" s="813"/>
      <c r="L641" s="759"/>
      <c r="M641" s="760"/>
      <c r="N641" s="761"/>
      <c r="O641" s="804"/>
      <c r="P641" s="815"/>
      <c r="Q641" s="760"/>
      <c r="R641" s="760"/>
      <c r="S641" s="761"/>
      <c r="T641" s="804"/>
      <c r="U641" s="815"/>
    </row>
    <row r="642" spans="1:21" ht="15" hidden="1" customHeight="1" outlineLevel="1" x14ac:dyDescent="0.25">
      <c r="A642" s="72">
        <v>635</v>
      </c>
      <c r="B642" s="754"/>
      <c r="C642" s="763"/>
      <c r="D642" s="756"/>
      <c r="E642" s="756"/>
      <c r="F642" s="757"/>
      <c r="G642" s="779"/>
      <c r="H642" s="800"/>
      <c r="I642" s="801"/>
      <c r="J642" s="800"/>
      <c r="K642" s="813"/>
      <c r="L642" s="759"/>
      <c r="M642" s="760"/>
      <c r="N642" s="761"/>
      <c r="O642" s="804"/>
      <c r="P642" s="815"/>
      <c r="Q642" s="760"/>
      <c r="R642" s="760"/>
      <c r="S642" s="761"/>
      <c r="T642" s="804"/>
      <c r="U642" s="815"/>
    </row>
    <row r="643" spans="1:21" ht="15" hidden="1" customHeight="1" outlineLevel="1" x14ac:dyDescent="0.25">
      <c r="A643" s="72">
        <v>636</v>
      </c>
      <c r="B643" s="754"/>
      <c r="C643" s="763"/>
      <c r="D643" s="756"/>
      <c r="E643" s="756"/>
      <c r="F643" s="757"/>
      <c r="G643" s="779"/>
      <c r="H643" s="800"/>
      <c r="I643" s="801"/>
      <c r="J643" s="800"/>
      <c r="K643" s="813"/>
      <c r="L643" s="759"/>
      <c r="M643" s="760"/>
      <c r="N643" s="761"/>
      <c r="O643" s="804"/>
      <c r="P643" s="815"/>
      <c r="Q643" s="760"/>
      <c r="R643" s="760"/>
      <c r="S643" s="761"/>
      <c r="T643" s="804"/>
      <c r="U643" s="815"/>
    </row>
    <row r="644" spans="1:21" ht="15" hidden="1" customHeight="1" outlineLevel="1" x14ac:dyDescent="0.25">
      <c r="A644" s="72">
        <v>637</v>
      </c>
      <c r="B644" s="754"/>
      <c r="C644" s="763"/>
      <c r="D644" s="756"/>
      <c r="E644" s="756"/>
      <c r="F644" s="757"/>
      <c r="G644" s="779"/>
      <c r="H644" s="800"/>
      <c r="I644" s="801"/>
      <c r="J644" s="800"/>
      <c r="K644" s="813"/>
      <c r="L644" s="759"/>
      <c r="M644" s="760"/>
      <c r="N644" s="761"/>
      <c r="O644" s="804"/>
      <c r="P644" s="815"/>
      <c r="Q644" s="760"/>
      <c r="R644" s="760"/>
      <c r="S644" s="761"/>
      <c r="T644" s="804"/>
      <c r="U644" s="815"/>
    </row>
    <row r="645" spans="1:21" ht="15" hidden="1" customHeight="1" outlineLevel="1" x14ac:dyDescent="0.25">
      <c r="A645" s="72">
        <v>638</v>
      </c>
      <c r="B645" s="754"/>
      <c r="C645" s="763"/>
      <c r="D645" s="756"/>
      <c r="E645" s="756"/>
      <c r="F645" s="757"/>
      <c r="G645" s="779"/>
      <c r="H645" s="800"/>
      <c r="I645" s="801"/>
      <c r="J645" s="800"/>
      <c r="K645" s="813"/>
      <c r="L645" s="759"/>
      <c r="M645" s="760"/>
      <c r="N645" s="761"/>
      <c r="O645" s="804"/>
      <c r="P645" s="815"/>
      <c r="Q645" s="760"/>
      <c r="R645" s="760"/>
      <c r="S645" s="761"/>
      <c r="T645" s="804"/>
      <c r="U645" s="815"/>
    </row>
    <row r="646" spans="1:21" ht="15" hidden="1" customHeight="1" outlineLevel="1" x14ac:dyDescent="0.25">
      <c r="A646" s="72">
        <v>639</v>
      </c>
      <c r="B646" s="754"/>
      <c r="C646" s="763"/>
      <c r="D646" s="756"/>
      <c r="E646" s="756"/>
      <c r="F646" s="757"/>
      <c r="G646" s="779"/>
      <c r="H646" s="800"/>
      <c r="I646" s="801"/>
      <c r="J646" s="800"/>
      <c r="K646" s="813"/>
      <c r="L646" s="759"/>
      <c r="M646" s="760"/>
      <c r="N646" s="761"/>
      <c r="O646" s="804"/>
      <c r="P646" s="815"/>
      <c r="Q646" s="760"/>
      <c r="R646" s="760"/>
      <c r="S646" s="761"/>
      <c r="T646" s="804"/>
      <c r="U646" s="815"/>
    </row>
    <row r="647" spans="1:21" ht="15" hidden="1" customHeight="1" outlineLevel="1" x14ac:dyDescent="0.25">
      <c r="A647" s="72">
        <v>640</v>
      </c>
      <c r="B647" s="754"/>
      <c r="C647" s="763"/>
      <c r="D647" s="756"/>
      <c r="E647" s="756"/>
      <c r="F647" s="757"/>
      <c r="G647" s="779"/>
      <c r="H647" s="800"/>
      <c r="I647" s="801"/>
      <c r="J647" s="800"/>
      <c r="K647" s="813"/>
      <c r="L647" s="759"/>
      <c r="M647" s="760"/>
      <c r="N647" s="761"/>
      <c r="O647" s="804"/>
      <c r="P647" s="815"/>
      <c r="Q647" s="760"/>
      <c r="R647" s="760"/>
      <c r="S647" s="761"/>
      <c r="T647" s="804"/>
      <c r="U647" s="815"/>
    </row>
    <row r="648" spans="1:21" ht="15" hidden="1" customHeight="1" outlineLevel="1" x14ac:dyDescent="0.25">
      <c r="A648" s="72">
        <v>641</v>
      </c>
      <c r="B648" s="754"/>
      <c r="C648" s="763"/>
      <c r="D648" s="756"/>
      <c r="E648" s="756"/>
      <c r="F648" s="757"/>
      <c r="G648" s="779"/>
      <c r="H648" s="800"/>
      <c r="I648" s="801"/>
      <c r="J648" s="800"/>
      <c r="K648" s="813"/>
      <c r="L648" s="759"/>
      <c r="M648" s="760"/>
      <c r="N648" s="761"/>
      <c r="O648" s="804"/>
      <c r="P648" s="815"/>
      <c r="Q648" s="760"/>
      <c r="R648" s="760"/>
      <c r="S648" s="761"/>
      <c r="T648" s="804"/>
      <c r="U648" s="815"/>
    </row>
    <row r="649" spans="1:21" ht="15" hidden="1" customHeight="1" outlineLevel="1" x14ac:dyDescent="0.25">
      <c r="A649" s="72">
        <v>642</v>
      </c>
      <c r="B649" s="754"/>
      <c r="C649" s="763"/>
      <c r="D649" s="756"/>
      <c r="E649" s="756"/>
      <c r="F649" s="757"/>
      <c r="G649" s="779"/>
      <c r="H649" s="800"/>
      <c r="I649" s="801"/>
      <c r="J649" s="800"/>
      <c r="K649" s="813"/>
      <c r="L649" s="759"/>
      <c r="M649" s="760"/>
      <c r="N649" s="761"/>
      <c r="O649" s="804"/>
      <c r="P649" s="815"/>
      <c r="Q649" s="760"/>
      <c r="R649" s="760"/>
      <c r="S649" s="761"/>
      <c r="T649" s="804"/>
      <c r="U649" s="815"/>
    </row>
    <row r="650" spans="1:21" ht="15" hidden="1" customHeight="1" outlineLevel="1" x14ac:dyDescent="0.25">
      <c r="A650" s="72">
        <v>643</v>
      </c>
      <c r="B650" s="754"/>
      <c r="C650" s="763"/>
      <c r="D650" s="756"/>
      <c r="E650" s="756"/>
      <c r="F650" s="757"/>
      <c r="G650" s="779"/>
      <c r="H650" s="800"/>
      <c r="I650" s="801"/>
      <c r="J650" s="800"/>
      <c r="K650" s="813"/>
      <c r="L650" s="759"/>
      <c r="M650" s="760"/>
      <c r="N650" s="761"/>
      <c r="O650" s="804"/>
      <c r="P650" s="815"/>
      <c r="Q650" s="760"/>
      <c r="R650" s="760"/>
      <c r="S650" s="761"/>
      <c r="T650" s="804"/>
      <c r="U650" s="815"/>
    </row>
    <row r="651" spans="1:21" ht="15" hidden="1" customHeight="1" outlineLevel="1" x14ac:dyDescent="0.25">
      <c r="A651" s="72">
        <v>644</v>
      </c>
      <c r="B651" s="754"/>
      <c r="C651" s="763"/>
      <c r="D651" s="756"/>
      <c r="E651" s="756"/>
      <c r="F651" s="757"/>
      <c r="G651" s="779"/>
      <c r="H651" s="800"/>
      <c r="I651" s="801"/>
      <c r="J651" s="800"/>
      <c r="K651" s="813"/>
      <c r="L651" s="759"/>
      <c r="M651" s="760"/>
      <c r="N651" s="761"/>
      <c r="O651" s="804"/>
      <c r="P651" s="815"/>
      <c r="Q651" s="760"/>
      <c r="R651" s="760"/>
      <c r="S651" s="761"/>
      <c r="T651" s="804"/>
      <c r="U651" s="815"/>
    </row>
    <row r="652" spans="1:21" ht="15" hidden="1" customHeight="1" outlineLevel="1" x14ac:dyDescent="0.25">
      <c r="A652" s="72">
        <v>645</v>
      </c>
      <c r="B652" s="754"/>
      <c r="C652" s="763"/>
      <c r="D652" s="756"/>
      <c r="E652" s="756"/>
      <c r="F652" s="757"/>
      <c r="G652" s="779"/>
      <c r="H652" s="800"/>
      <c r="I652" s="801"/>
      <c r="J652" s="800"/>
      <c r="K652" s="813"/>
      <c r="L652" s="759"/>
      <c r="M652" s="760"/>
      <c r="N652" s="761"/>
      <c r="O652" s="804"/>
      <c r="P652" s="815"/>
      <c r="Q652" s="760"/>
      <c r="R652" s="760"/>
      <c r="S652" s="761"/>
      <c r="T652" s="804"/>
      <c r="U652" s="815"/>
    </row>
    <row r="653" spans="1:21" ht="15" hidden="1" customHeight="1" outlineLevel="1" x14ac:dyDescent="0.25">
      <c r="A653" s="72">
        <v>646</v>
      </c>
      <c r="B653" s="754"/>
      <c r="C653" s="763"/>
      <c r="D653" s="756"/>
      <c r="E653" s="756"/>
      <c r="F653" s="757"/>
      <c r="G653" s="779"/>
      <c r="H653" s="800"/>
      <c r="I653" s="801"/>
      <c r="J653" s="800"/>
      <c r="K653" s="813"/>
      <c r="L653" s="759"/>
      <c r="M653" s="760"/>
      <c r="N653" s="761"/>
      <c r="O653" s="804"/>
      <c r="P653" s="815"/>
      <c r="Q653" s="760"/>
      <c r="R653" s="760"/>
      <c r="S653" s="761"/>
      <c r="T653" s="804"/>
      <c r="U653" s="815"/>
    </row>
    <row r="654" spans="1:21" ht="15" hidden="1" customHeight="1" outlineLevel="1" x14ac:dyDescent="0.25">
      <c r="A654" s="72">
        <v>647</v>
      </c>
      <c r="B654" s="754"/>
      <c r="C654" s="763"/>
      <c r="D654" s="756"/>
      <c r="E654" s="756"/>
      <c r="F654" s="757"/>
      <c r="G654" s="779"/>
      <c r="H654" s="800"/>
      <c r="I654" s="801"/>
      <c r="J654" s="800"/>
      <c r="K654" s="813"/>
      <c r="L654" s="759"/>
      <c r="M654" s="760"/>
      <c r="N654" s="761"/>
      <c r="O654" s="804"/>
      <c r="P654" s="815"/>
      <c r="Q654" s="760"/>
      <c r="R654" s="760"/>
      <c r="S654" s="761"/>
      <c r="T654" s="804"/>
      <c r="U654" s="815"/>
    </row>
    <row r="655" spans="1:21" ht="15" hidden="1" customHeight="1" outlineLevel="1" x14ac:dyDescent="0.25">
      <c r="A655" s="72">
        <v>648</v>
      </c>
      <c r="B655" s="754"/>
      <c r="C655" s="763"/>
      <c r="D655" s="756"/>
      <c r="E655" s="756"/>
      <c r="F655" s="757"/>
      <c r="G655" s="779"/>
      <c r="H655" s="800"/>
      <c r="I655" s="801"/>
      <c r="J655" s="800"/>
      <c r="K655" s="813"/>
      <c r="L655" s="759"/>
      <c r="M655" s="760"/>
      <c r="N655" s="761"/>
      <c r="O655" s="804"/>
      <c r="P655" s="815"/>
      <c r="Q655" s="760"/>
      <c r="R655" s="760"/>
      <c r="S655" s="761"/>
      <c r="T655" s="804"/>
      <c r="U655" s="815"/>
    </row>
    <row r="656" spans="1:21" ht="15" hidden="1" customHeight="1" outlineLevel="1" x14ac:dyDescent="0.25">
      <c r="A656" s="72">
        <v>649</v>
      </c>
      <c r="B656" s="754"/>
      <c r="C656" s="763"/>
      <c r="D656" s="756"/>
      <c r="E656" s="756"/>
      <c r="F656" s="757"/>
      <c r="G656" s="779"/>
      <c r="H656" s="800"/>
      <c r="I656" s="801"/>
      <c r="J656" s="800"/>
      <c r="K656" s="813"/>
      <c r="L656" s="759"/>
      <c r="M656" s="760"/>
      <c r="N656" s="761"/>
      <c r="O656" s="804"/>
      <c r="P656" s="815"/>
      <c r="Q656" s="760"/>
      <c r="R656" s="760"/>
      <c r="S656" s="761"/>
      <c r="T656" s="804"/>
      <c r="U656" s="815"/>
    </row>
    <row r="657" spans="1:21" ht="15" hidden="1" customHeight="1" outlineLevel="1" x14ac:dyDescent="0.25">
      <c r="A657" s="72">
        <v>650</v>
      </c>
      <c r="B657" s="754"/>
      <c r="C657" s="763"/>
      <c r="D657" s="756"/>
      <c r="E657" s="756"/>
      <c r="F657" s="757"/>
      <c r="G657" s="779"/>
      <c r="H657" s="800"/>
      <c r="I657" s="801"/>
      <c r="J657" s="800"/>
      <c r="K657" s="813"/>
      <c r="L657" s="759"/>
      <c r="M657" s="760"/>
      <c r="N657" s="761"/>
      <c r="O657" s="804"/>
      <c r="P657" s="815"/>
      <c r="Q657" s="760"/>
      <c r="R657" s="760"/>
      <c r="S657" s="761"/>
      <c r="T657" s="804"/>
      <c r="U657" s="815"/>
    </row>
    <row r="658" spans="1:21" ht="15" hidden="1" customHeight="1" outlineLevel="1" x14ac:dyDescent="0.25">
      <c r="A658" s="72">
        <v>651</v>
      </c>
      <c r="B658" s="754"/>
      <c r="C658" s="763"/>
      <c r="D658" s="756"/>
      <c r="E658" s="756"/>
      <c r="F658" s="757"/>
      <c r="G658" s="779"/>
      <c r="H658" s="800"/>
      <c r="I658" s="801"/>
      <c r="J658" s="800"/>
      <c r="K658" s="813"/>
      <c r="L658" s="759"/>
      <c r="M658" s="760"/>
      <c r="N658" s="761"/>
      <c r="O658" s="804"/>
      <c r="P658" s="815"/>
      <c r="Q658" s="760"/>
      <c r="R658" s="760"/>
      <c r="S658" s="761"/>
      <c r="T658" s="804"/>
      <c r="U658" s="815"/>
    </row>
    <row r="659" spans="1:21" ht="15" hidden="1" customHeight="1" outlineLevel="1" x14ac:dyDescent="0.25">
      <c r="A659" s="72">
        <v>652</v>
      </c>
      <c r="B659" s="754"/>
      <c r="C659" s="763"/>
      <c r="D659" s="756"/>
      <c r="E659" s="756"/>
      <c r="F659" s="757"/>
      <c r="G659" s="779"/>
      <c r="H659" s="800"/>
      <c r="I659" s="801"/>
      <c r="J659" s="800"/>
      <c r="K659" s="813"/>
      <c r="L659" s="759"/>
      <c r="M659" s="760"/>
      <c r="N659" s="761"/>
      <c r="O659" s="804"/>
      <c r="P659" s="815"/>
      <c r="Q659" s="760"/>
      <c r="R659" s="760"/>
      <c r="S659" s="761"/>
      <c r="T659" s="804"/>
      <c r="U659" s="815"/>
    </row>
    <row r="660" spans="1:21" ht="15" hidden="1" customHeight="1" outlineLevel="1" x14ac:dyDescent="0.25">
      <c r="A660" s="72">
        <v>653</v>
      </c>
      <c r="B660" s="754"/>
      <c r="C660" s="763"/>
      <c r="D660" s="756"/>
      <c r="E660" s="756"/>
      <c r="F660" s="757"/>
      <c r="G660" s="779"/>
      <c r="H660" s="800"/>
      <c r="I660" s="801"/>
      <c r="J660" s="800"/>
      <c r="K660" s="813"/>
      <c r="L660" s="759"/>
      <c r="M660" s="760"/>
      <c r="N660" s="761"/>
      <c r="O660" s="804"/>
      <c r="P660" s="815"/>
      <c r="Q660" s="760"/>
      <c r="R660" s="760"/>
      <c r="S660" s="761"/>
      <c r="T660" s="804"/>
      <c r="U660" s="815"/>
    </row>
    <row r="661" spans="1:21" ht="15" hidden="1" customHeight="1" outlineLevel="1" x14ac:dyDescent="0.25">
      <c r="A661" s="72">
        <v>654</v>
      </c>
      <c r="B661" s="754"/>
      <c r="C661" s="763"/>
      <c r="D661" s="756"/>
      <c r="E661" s="756"/>
      <c r="F661" s="757"/>
      <c r="G661" s="779"/>
      <c r="H661" s="800"/>
      <c r="I661" s="801"/>
      <c r="J661" s="800"/>
      <c r="K661" s="813"/>
      <c r="L661" s="759"/>
      <c r="M661" s="760"/>
      <c r="N661" s="761"/>
      <c r="O661" s="804"/>
      <c r="P661" s="815"/>
      <c r="Q661" s="760"/>
      <c r="R661" s="760"/>
      <c r="S661" s="761"/>
      <c r="T661" s="804"/>
      <c r="U661" s="815"/>
    </row>
    <row r="662" spans="1:21" ht="15" hidden="1" customHeight="1" outlineLevel="1" x14ac:dyDescent="0.25">
      <c r="A662" s="72">
        <v>655</v>
      </c>
      <c r="B662" s="754"/>
      <c r="C662" s="763"/>
      <c r="D662" s="756"/>
      <c r="E662" s="756"/>
      <c r="F662" s="757"/>
      <c r="G662" s="779"/>
      <c r="H662" s="800"/>
      <c r="I662" s="801"/>
      <c r="J662" s="800"/>
      <c r="K662" s="813"/>
      <c r="L662" s="759"/>
      <c r="M662" s="760"/>
      <c r="N662" s="761"/>
      <c r="O662" s="804"/>
      <c r="P662" s="815"/>
      <c r="Q662" s="760"/>
      <c r="R662" s="760"/>
      <c r="S662" s="761"/>
      <c r="T662" s="804"/>
      <c r="U662" s="815"/>
    </row>
    <row r="663" spans="1:21" ht="15" hidden="1" customHeight="1" outlineLevel="1" x14ac:dyDescent="0.25">
      <c r="A663" s="72">
        <v>656</v>
      </c>
      <c r="B663" s="754"/>
      <c r="C663" s="763"/>
      <c r="D663" s="756"/>
      <c r="E663" s="756"/>
      <c r="F663" s="757"/>
      <c r="G663" s="779"/>
      <c r="H663" s="800"/>
      <c r="I663" s="801"/>
      <c r="J663" s="800"/>
      <c r="K663" s="813"/>
      <c r="L663" s="759"/>
      <c r="M663" s="760"/>
      <c r="N663" s="761"/>
      <c r="O663" s="804"/>
      <c r="P663" s="815"/>
      <c r="Q663" s="760"/>
      <c r="R663" s="760"/>
      <c r="S663" s="761"/>
      <c r="T663" s="804"/>
      <c r="U663" s="815"/>
    </row>
    <row r="664" spans="1:21" ht="15" hidden="1" customHeight="1" outlineLevel="1" x14ac:dyDescent="0.25">
      <c r="A664" s="72">
        <v>657</v>
      </c>
      <c r="B664" s="754"/>
      <c r="C664" s="763"/>
      <c r="D664" s="756"/>
      <c r="E664" s="756"/>
      <c r="F664" s="757"/>
      <c r="G664" s="779"/>
      <c r="H664" s="800"/>
      <c r="I664" s="801"/>
      <c r="J664" s="800"/>
      <c r="K664" s="813"/>
      <c r="L664" s="759"/>
      <c r="M664" s="760"/>
      <c r="N664" s="761"/>
      <c r="O664" s="804"/>
      <c r="P664" s="815"/>
      <c r="Q664" s="760"/>
      <c r="R664" s="760"/>
      <c r="S664" s="761"/>
      <c r="T664" s="804"/>
      <c r="U664" s="815"/>
    </row>
    <row r="665" spans="1:21" ht="15" hidden="1" customHeight="1" outlineLevel="1" x14ac:dyDescent="0.25">
      <c r="A665" s="72">
        <v>658</v>
      </c>
      <c r="B665" s="754"/>
      <c r="C665" s="763"/>
      <c r="D665" s="756"/>
      <c r="E665" s="756"/>
      <c r="F665" s="757"/>
      <c r="G665" s="779"/>
      <c r="H665" s="800"/>
      <c r="I665" s="801"/>
      <c r="J665" s="800"/>
      <c r="K665" s="813"/>
      <c r="L665" s="759"/>
      <c r="M665" s="760"/>
      <c r="N665" s="761"/>
      <c r="O665" s="804"/>
      <c r="P665" s="815"/>
      <c r="Q665" s="760"/>
      <c r="R665" s="760"/>
      <c r="S665" s="761"/>
      <c r="T665" s="804"/>
      <c r="U665" s="815"/>
    </row>
    <row r="666" spans="1:21" ht="15" hidden="1" customHeight="1" outlineLevel="1" x14ac:dyDescent="0.25">
      <c r="A666" s="72">
        <v>659</v>
      </c>
      <c r="B666" s="754"/>
      <c r="C666" s="763"/>
      <c r="D666" s="756"/>
      <c r="E666" s="756"/>
      <c r="F666" s="757"/>
      <c r="G666" s="779"/>
      <c r="H666" s="800"/>
      <c r="I666" s="801"/>
      <c r="J666" s="800"/>
      <c r="K666" s="813"/>
      <c r="L666" s="759"/>
      <c r="M666" s="760"/>
      <c r="N666" s="761"/>
      <c r="O666" s="804"/>
      <c r="P666" s="815"/>
      <c r="Q666" s="760"/>
      <c r="R666" s="760"/>
      <c r="S666" s="761"/>
      <c r="T666" s="804"/>
      <c r="U666" s="815"/>
    </row>
    <row r="667" spans="1:21" ht="15" hidden="1" customHeight="1" outlineLevel="1" x14ac:dyDescent="0.25">
      <c r="A667" s="72">
        <v>660</v>
      </c>
      <c r="B667" s="754"/>
      <c r="C667" s="763"/>
      <c r="D667" s="756"/>
      <c r="E667" s="756"/>
      <c r="F667" s="757"/>
      <c r="G667" s="779"/>
      <c r="H667" s="800"/>
      <c r="I667" s="801"/>
      <c r="J667" s="800"/>
      <c r="K667" s="813"/>
      <c r="L667" s="759"/>
      <c r="M667" s="760"/>
      <c r="N667" s="761"/>
      <c r="O667" s="804"/>
      <c r="P667" s="815"/>
      <c r="Q667" s="760"/>
      <c r="R667" s="760"/>
      <c r="S667" s="761"/>
      <c r="T667" s="804"/>
      <c r="U667" s="815"/>
    </row>
    <row r="668" spans="1:21" ht="15" hidden="1" customHeight="1" outlineLevel="1" x14ac:dyDescent="0.25">
      <c r="A668" s="72">
        <v>661</v>
      </c>
      <c r="B668" s="754"/>
      <c r="C668" s="763"/>
      <c r="D668" s="756"/>
      <c r="E668" s="756"/>
      <c r="F668" s="757"/>
      <c r="G668" s="779"/>
      <c r="H668" s="800"/>
      <c r="I668" s="801"/>
      <c r="J668" s="800"/>
      <c r="K668" s="813"/>
      <c r="L668" s="759"/>
      <c r="M668" s="760"/>
      <c r="N668" s="761"/>
      <c r="O668" s="804"/>
      <c r="P668" s="815"/>
      <c r="Q668" s="760"/>
      <c r="R668" s="760"/>
      <c r="S668" s="761"/>
      <c r="T668" s="804"/>
      <c r="U668" s="815"/>
    </row>
    <row r="669" spans="1:21" ht="15" hidden="1" customHeight="1" outlineLevel="1" x14ac:dyDescent="0.25">
      <c r="A669" s="72">
        <v>662</v>
      </c>
      <c r="B669" s="754"/>
      <c r="C669" s="763"/>
      <c r="D669" s="756"/>
      <c r="E669" s="756"/>
      <c r="F669" s="757"/>
      <c r="G669" s="779"/>
      <c r="H669" s="800"/>
      <c r="I669" s="801"/>
      <c r="J669" s="800"/>
      <c r="K669" s="813"/>
      <c r="L669" s="759"/>
      <c r="M669" s="760"/>
      <c r="N669" s="761"/>
      <c r="O669" s="804"/>
      <c r="P669" s="815"/>
      <c r="Q669" s="760"/>
      <c r="R669" s="760"/>
      <c r="S669" s="761"/>
      <c r="T669" s="804"/>
      <c r="U669" s="815"/>
    </row>
    <row r="670" spans="1:21" ht="15" hidden="1" customHeight="1" outlineLevel="1" x14ac:dyDescent="0.25">
      <c r="A670" s="72">
        <v>663</v>
      </c>
      <c r="B670" s="754"/>
      <c r="C670" s="763"/>
      <c r="D670" s="756"/>
      <c r="E670" s="756"/>
      <c r="F670" s="757"/>
      <c r="G670" s="779"/>
      <c r="H670" s="800"/>
      <c r="I670" s="801"/>
      <c r="J670" s="800"/>
      <c r="K670" s="813"/>
      <c r="L670" s="759"/>
      <c r="M670" s="760"/>
      <c r="N670" s="761"/>
      <c r="O670" s="804"/>
      <c r="P670" s="815"/>
      <c r="Q670" s="760"/>
      <c r="R670" s="760"/>
      <c r="S670" s="761"/>
      <c r="T670" s="804"/>
      <c r="U670" s="815"/>
    </row>
    <row r="671" spans="1:21" ht="15" hidden="1" customHeight="1" outlineLevel="1" x14ac:dyDescent="0.25">
      <c r="A671" s="72">
        <v>664</v>
      </c>
      <c r="B671" s="754"/>
      <c r="C671" s="763"/>
      <c r="D671" s="756"/>
      <c r="E671" s="756"/>
      <c r="F671" s="757"/>
      <c r="G671" s="779"/>
      <c r="H671" s="800"/>
      <c r="I671" s="801"/>
      <c r="J671" s="800"/>
      <c r="K671" s="813"/>
      <c r="L671" s="759"/>
      <c r="M671" s="760"/>
      <c r="N671" s="761"/>
      <c r="O671" s="804"/>
      <c r="P671" s="815"/>
      <c r="Q671" s="760"/>
      <c r="R671" s="760"/>
      <c r="S671" s="761"/>
      <c r="T671" s="804"/>
      <c r="U671" s="815"/>
    </row>
    <row r="672" spans="1:21" ht="15" hidden="1" customHeight="1" outlineLevel="1" x14ac:dyDescent="0.25">
      <c r="A672" s="72">
        <v>665</v>
      </c>
      <c r="B672" s="754"/>
      <c r="C672" s="763"/>
      <c r="D672" s="756"/>
      <c r="E672" s="756"/>
      <c r="F672" s="757"/>
      <c r="G672" s="779"/>
      <c r="H672" s="800"/>
      <c r="I672" s="801"/>
      <c r="J672" s="800"/>
      <c r="K672" s="813"/>
      <c r="L672" s="759"/>
      <c r="M672" s="760"/>
      <c r="N672" s="761"/>
      <c r="O672" s="804"/>
      <c r="P672" s="815"/>
      <c r="Q672" s="760"/>
      <c r="R672" s="760"/>
      <c r="S672" s="761"/>
      <c r="T672" s="804"/>
      <c r="U672" s="815"/>
    </row>
    <row r="673" spans="1:21" ht="15" hidden="1" customHeight="1" outlineLevel="1" x14ac:dyDescent="0.25">
      <c r="A673" s="72">
        <v>666</v>
      </c>
      <c r="B673" s="754"/>
      <c r="C673" s="763"/>
      <c r="D673" s="756"/>
      <c r="E673" s="756"/>
      <c r="F673" s="757"/>
      <c r="G673" s="779"/>
      <c r="H673" s="800"/>
      <c r="I673" s="801"/>
      <c r="J673" s="800"/>
      <c r="K673" s="813"/>
      <c r="L673" s="759"/>
      <c r="M673" s="760"/>
      <c r="N673" s="761"/>
      <c r="O673" s="804"/>
      <c r="P673" s="815"/>
      <c r="Q673" s="760"/>
      <c r="R673" s="760"/>
      <c r="S673" s="761"/>
      <c r="T673" s="804"/>
      <c r="U673" s="815"/>
    </row>
    <row r="674" spans="1:21" ht="15" hidden="1" customHeight="1" outlineLevel="1" x14ac:dyDescent="0.25">
      <c r="A674" s="72">
        <v>667</v>
      </c>
      <c r="B674" s="754"/>
      <c r="C674" s="763"/>
      <c r="D674" s="756"/>
      <c r="E674" s="756"/>
      <c r="F674" s="757"/>
      <c r="G674" s="779"/>
      <c r="H674" s="800"/>
      <c r="I674" s="801"/>
      <c r="J674" s="800"/>
      <c r="K674" s="813"/>
      <c r="L674" s="759"/>
      <c r="M674" s="760"/>
      <c r="N674" s="761"/>
      <c r="O674" s="804"/>
      <c r="P674" s="815"/>
      <c r="Q674" s="760"/>
      <c r="R674" s="760"/>
      <c r="S674" s="761"/>
      <c r="T674" s="804"/>
      <c r="U674" s="815"/>
    </row>
    <row r="675" spans="1:21" ht="15" hidden="1" customHeight="1" outlineLevel="1" x14ac:dyDescent="0.25">
      <c r="A675" s="72">
        <v>668</v>
      </c>
      <c r="B675" s="754"/>
      <c r="C675" s="763"/>
      <c r="D675" s="756"/>
      <c r="E675" s="756"/>
      <c r="F675" s="757"/>
      <c r="G675" s="779"/>
      <c r="H675" s="800"/>
      <c r="I675" s="801"/>
      <c r="J675" s="800"/>
      <c r="K675" s="813"/>
      <c r="L675" s="759"/>
      <c r="M675" s="760"/>
      <c r="N675" s="761"/>
      <c r="O675" s="804"/>
      <c r="P675" s="815"/>
      <c r="Q675" s="760"/>
      <c r="R675" s="760"/>
      <c r="S675" s="761"/>
      <c r="T675" s="804"/>
      <c r="U675" s="815"/>
    </row>
    <row r="676" spans="1:21" ht="15" hidden="1" customHeight="1" outlineLevel="1" x14ac:dyDescent="0.25">
      <c r="A676" s="72">
        <v>669</v>
      </c>
      <c r="B676" s="754"/>
      <c r="C676" s="763"/>
      <c r="D676" s="756"/>
      <c r="E676" s="756"/>
      <c r="F676" s="757"/>
      <c r="G676" s="779"/>
      <c r="H676" s="800"/>
      <c r="I676" s="801"/>
      <c r="J676" s="800"/>
      <c r="K676" s="813"/>
      <c r="L676" s="759"/>
      <c r="M676" s="760"/>
      <c r="N676" s="761"/>
      <c r="O676" s="804"/>
      <c r="P676" s="815"/>
      <c r="Q676" s="760"/>
      <c r="R676" s="760"/>
      <c r="S676" s="761"/>
      <c r="T676" s="804"/>
      <c r="U676" s="815"/>
    </row>
    <row r="677" spans="1:21" ht="15" hidden="1" customHeight="1" outlineLevel="1" x14ac:dyDescent="0.25">
      <c r="A677" s="72">
        <v>670</v>
      </c>
      <c r="B677" s="754"/>
      <c r="C677" s="763"/>
      <c r="D677" s="756"/>
      <c r="E677" s="756"/>
      <c r="F677" s="757"/>
      <c r="G677" s="779"/>
      <c r="H677" s="800"/>
      <c r="I677" s="801"/>
      <c r="J677" s="800"/>
      <c r="K677" s="813"/>
      <c r="L677" s="759"/>
      <c r="M677" s="760"/>
      <c r="N677" s="761"/>
      <c r="O677" s="804"/>
      <c r="P677" s="815"/>
      <c r="Q677" s="760"/>
      <c r="R677" s="760"/>
      <c r="S677" s="761"/>
      <c r="T677" s="804"/>
      <c r="U677" s="815"/>
    </row>
    <row r="678" spans="1:21" ht="15" hidden="1" customHeight="1" outlineLevel="1" x14ac:dyDescent="0.25">
      <c r="A678" s="72">
        <v>671</v>
      </c>
      <c r="B678" s="754"/>
      <c r="C678" s="763"/>
      <c r="D678" s="756"/>
      <c r="E678" s="756"/>
      <c r="F678" s="757"/>
      <c r="G678" s="779"/>
      <c r="H678" s="800"/>
      <c r="I678" s="801"/>
      <c r="J678" s="800"/>
      <c r="K678" s="813"/>
      <c r="L678" s="759"/>
      <c r="M678" s="760"/>
      <c r="N678" s="761"/>
      <c r="O678" s="804"/>
      <c r="P678" s="815"/>
      <c r="Q678" s="760"/>
      <c r="R678" s="760"/>
      <c r="S678" s="761"/>
      <c r="T678" s="804"/>
      <c r="U678" s="815"/>
    </row>
    <row r="679" spans="1:21" ht="15" hidden="1" customHeight="1" outlineLevel="1" x14ac:dyDescent="0.25">
      <c r="A679" s="72">
        <v>672</v>
      </c>
      <c r="B679" s="754"/>
      <c r="C679" s="763"/>
      <c r="D679" s="756"/>
      <c r="E679" s="756"/>
      <c r="F679" s="757"/>
      <c r="G679" s="779"/>
      <c r="H679" s="800"/>
      <c r="I679" s="801"/>
      <c r="J679" s="800"/>
      <c r="K679" s="813"/>
      <c r="L679" s="759"/>
      <c r="M679" s="760"/>
      <c r="N679" s="761"/>
      <c r="O679" s="804"/>
      <c r="P679" s="815"/>
      <c r="Q679" s="760"/>
      <c r="R679" s="760"/>
      <c r="S679" s="761"/>
      <c r="T679" s="804"/>
      <c r="U679" s="815"/>
    </row>
    <row r="680" spans="1:21" ht="15" hidden="1" customHeight="1" outlineLevel="1" x14ac:dyDescent="0.25">
      <c r="A680" s="72">
        <v>673</v>
      </c>
      <c r="B680" s="754"/>
      <c r="C680" s="763"/>
      <c r="D680" s="756"/>
      <c r="E680" s="756"/>
      <c r="F680" s="757"/>
      <c r="G680" s="779"/>
      <c r="H680" s="800"/>
      <c r="I680" s="801"/>
      <c r="J680" s="800"/>
      <c r="K680" s="813"/>
      <c r="L680" s="759"/>
      <c r="M680" s="760"/>
      <c r="N680" s="761"/>
      <c r="O680" s="804"/>
      <c r="P680" s="815"/>
      <c r="Q680" s="760"/>
      <c r="R680" s="760"/>
      <c r="S680" s="761"/>
      <c r="T680" s="804"/>
      <c r="U680" s="815"/>
    </row>
    <row r="681" spans="1:21" ht="15" hidden="1" customHeight="1" outlineLevel="1" x14ac:dyDescent="0.25">
      <c r="A681" s="72">
        <v>674</v>
      </c>
      <c r="B681" s="754"/>
      <c r="C681" s="763"/>
      <c r="D681" s="756"/>
      <c r="E681" s="756"/>
      <c r="F681" s="757"/>
      <c r="G681" s="779"/>
      <c r="H681" s="800"/>
      <c r="I681" s="801"/>
      <c r="J681" s="800"/>
      <c r="K681" s="813"/>
      <c r="L681" s="759"/>
      <c r="M681" s="760"/>
      <c r="N681" s="761"/>
      <c r="O681" s="804"/>
      <c r="P681" s="815"/>
      <c r="Q681" s="760"/>
      <c r="R681" s="760"/>
      <c r="S681" s="761"/>
      <c r="T681" s="804"/>
      <c r="U681" s="815"/>
    </row>
    <row r="682" spans="1:21" ht="15" hidden="1" customHeight="1" outlineLevel="1" x14ac:dyDescent="0.25">
      <c r="A682" s="72">
        <v>675</v>
      </c>
      <c r="B682" s="754"/>
      <c r="C682" s="763"/>
      <c r="D682" s="756"/>
      <c r="E682" s="756"/>
      <c r="F682" s="757"/>
      <c r="G682" s="779"/>
      <c r="H682" s="800"/>
      <c r="I682" s="801"/>
      <c r="J682" s="800"/>
      <c r="K682" s="813"/>
      <c r="L682" s="759"/>
      <c r="M682" s="760"/>
      <c r="N682" s="761"/>
      <c r="O682" s="804"/>
      <c r="P682" s="815"/>
      <c r="Q682" s="760"/>
      <c r="R682" s="760"/>
      <c r="S682" s="761"/>
      <c r="T682" s="804"/>
      <c r="U682" s="815"/>
    </row>
    <row r="683" spans="1:21" ht="15" hidden="1" customHeight="1" outlineLevel="1" x14ac:dyDescent="0.25">
      <c r="A683" s="72">
        <v>676</v>
      </c>
      <c r="B683" s="754"/>
      <c r="C683" s="763"/>
      <c r="D683" s="756"/>
      <c r="E683" s="756"/>
      <c r="F683" s="757"/>
      <c r="G683" s="779"/>
      <c r="H683" s="800"/>
      <c r="I683" s="801"/>
      <c r="J683" s="800"/>
      <c r="K683" s="813"/>
      <c r="L683" s="759"/>
      <c r="M683" s="760"/>
      <c r="N683" s="761"/>
      <c r="O683" s="804"/>
      <c r="P683" s="815"/>
      <c r="Q683" s="760"/>
      <c r="R683" s="760"/>
      <c r="S683" s="761"/>
      <c r="T683" s="804"/>
      <c r="U683" s="815"/>
    </row>
    <row r="684" spans="1:21" ht="15" hidden="1" customHeight="1" outlineLevel="1" x14ac:dyDescent="0.25">
      <c r="A684" s="72">
        <v>677</v>
      </c>
      <c r="B684" s="754"/>
      <c r="C684" s="763"/>
      <c r="D684" s="756"/>
      <c r="E684" s="756"/>
      <c r="F684" s="757"/>
      <c r="G684" s="779"/>
      <c r="H684" s="800"/>
      <c r="I684" s="801"/>
      <c r="J684" s="800"/>
      <c r="K684" s="813"/>
      <c r="L684" s="759"/>
      <c r="M684" s="760"/>
      <c r="N684" s="761"/>
      <c r="O684" s="804"/>
      <c r="P684" s="815"/>
      <c r="Q684" s="760"/>
      <c r="R684" s="760"/>
      <c r="S684" s="761"/>
      <c r="T684" s="804"/>
      <c r="U684" s="815"/>
    </row>
    <row r="685" spans="1:21" ht="15" hidden="1" customHeight="1" outlineLevel="1" x14ac:dyDescent="0.25">
      <c r="A685" s="72">
        <v>678</v>
      </c>
      <c r="B685" s="754"/>
      <c r="C685" s="763"/>
      <c r="D685" s="756"/>
      <c r="E685" s="756"/>
      <c r="F685" s="757"/>
      <c r="G685" s="779"/>
      <c r="H685" s="800"/>
      <c r="I685" s="801"/>
      <c r="J685" s="800"/>
      <c r="K685" s="813"/>
      <c r="L685" s="759"/>
      <c r="M685" s="760"/>
      <c r="N685" s="761"/>
      <c r="O685" s="804"/>
      <c r="P685" s="815"/>
      <c r="Q685" s="760"/>
      <c r="R685" s="760"/>
      <c r="S685" s="761"/>
      <c r="T685" s="804"/>
      <c r="U685" s="815"/>
    </row>
    <row r="686" spans="1:21" ht="15" hidden="1" customHeight="1" outlineLevel="1" x14ac:dyDescent="0.25">
      <c r="A686" s="72">
        <v>679</v>
      </c>
      <c r="B686" s="754"/>
      <c r="C686" s="763"/>
      <c r="D686" s="756"/>
      <c r="E686" s="756"/>
      <c r="F686" s="757"/>
      <c r="G686" s="779"/>
      <c r="H686" s="800"/>
      <c r="I686" s="801"/>
      <c r="J686" s="800"/>
      <c r="K686" s="813"/>
      <c r="L686" s="759"/>
      <c r="M686" s="760"/>
      <c r="N686" s="761"/>
      <c r="O686" s="804"/>
      <c r="P686" s="815"/>
      <c r="Q686" s="760"/>
      <c r="R686" s="760"/>
      <c r="S686" s="761"/>
      <c r="T686" s="804"/>
      <c r="U686" s="815"/>
    </row>
    <row r="687" spans="1:21" ht="15" hidden="1" customHeight="1" outlineLevel="1" x14ac:dyDescent="0.25">
      <c r="A687" s="72">
        <v>680</v>
      </c>
      <c r="B687" s="754"/>
      <c r="C687" s="763"/>
      <c r="D687" s="756"/>
      <c r="E687" s="756"/>
      <c r="F687" s="757"/>
      <c r="G687" s="779"/>
      <c r="H687" s="800"/>
      <c r="I687" s="801"/>
      <c r="J687" s="800"/>
      <c r="K687" s="813"/>
      <c r="L687" s="759"/>
      <c r="M687" s="760"/>
      <c r="N687" s="761"/>
      <c r="O687" s="804"/>
      <c r="P687" s="815"/>
      <c r="Q687" s="760"/>
      <c r="R687" s="760"/>
      <c r="S687" s="761"/>
      <c r="T687" s="804"/>
      <c r="U687" s="815"/>
    </row>
    <row r="688" spans="1:21" ht="15" hidden="1" customHeight="1" outlineLevel="1" x14ac:dyDescent="0.25">
      <c r="A688" s="72">
        <v>681</v>
      </c>
      <c r="B688" s="754"/>
      <c r="C688" s="763"/>
      <c r="D688" s="756"/>
      <c r="E688" s="756"/>
      <c r="F688" s="757"/>
      <c r="G688" s="779"/>
      <c r="H688" s="800"/>
      <c r="I688" s="801"/>
      <c r="J688" s="800"/>
      <c r="K688" s="813"/>
      <c r="L688" s="759"/>
      <c r="M688" s="760"/>
      <c r="N688" s="761"/>
      <c r="O688" s="804"/>
      <c r="P688" s="815"/>
      <c r="Q688" s="760"/>
      <c r="R688" s="760"/>
      <c r="S688" s="761"/>
      <c r="T688" s="804"/>
      <c r="U688" s="815"/>
    </row>
    <row r="689" spans="1:21" ht="15" hidden="1" customHeight="1" outlineLevel="1" x14ac:dyDescent="0.25">
      <c r="A689" s="72">
        <v>682</v>
      </c>
      <c r="B689" s="754"/>
      <c r="C689" s="763"/>
      <c r="D689" s="756"/>
      <c r="E689" s="756"/>
      <c r="F689" s="757"/>
      <c r="G689" s="779"/>
      <c r="H689" s="800"/>
      <c r="I689" s="801"/>
      <c r="J689" s="800"/>
      <c r="K689" s="813"/>
      <c r="L689" s="759"/>
      <c r="M689" s="760"/>
      <c r="N689" s="761"/>
      <c r="O689" s="804"/>
      <c r="P689" s="815"/>
      <c r="Q689" s="760"/>
      <c r="R689" s="760"/>
      <c r="S689" s="761"/>
      <c r="T689" s="804"/>
      <c r="U689" s="815"/>
    </row>
    <row r="690" spans="1:21" ht="15" hidden="1" customHeight="1" outlineLevel="1" x14ac:dyDescent="0.25">
      <c r="A690" s="72">
        <v>683</v>
      </c>
      <c r="B690" s="754"/>
      <c r="C690" s="763"/>
      <c r="D690" s="756"/>
      <c r="E690" s="756"/>
      <c r="F690" s="757"/>
      <c r="G690" s="779"/>
      <c r="H690" s="800"/>
      <c r="I690" s="801"/>
      <c r="J690" s="800"/>
      <c r="K690" s="813"/>
      <c r="L690" s="759"/>
      <c r="M690" s="760"/>
      <c r="N690" s="761"/>
      <c r="O690" s="804"/>
      <c r="P690" s="815"/>
      <c r="Q690" s="760"/>
      <c r="R690" s="760"/>
      <c r="S690" s="761"/>
      <c r="T690" s="804"/>
      <c r="U690" s="815"/>
    </row>
    <row r="691" spans="1:21" ht="15" hidden="1" customHeight="1" outlineLevel="1" x14ac:dyDescent="0.25">
      <c r="A691" s="72">
        <v>684</v>
      </c>
      <c r="B691" s="754"/>
      <c r="C691" s="763"/>
      <c r="D691" s="756"/>
      <c r="E691" s="756"/>
      <c r="F691" s="757"/>
      <c r="G691" s="779"/>
      <c r="H691" s="800"/>
      <c r="I691" s="801"/>
      <c r="J691" s="800"/>
      <c r="K691" s="813"/>
      <c r="L691" s="759"/>
      <c r="M691" s="760"/>
      <c r="N691" s="761"/>
      <c r="O691" s="804"/>
      <c r="P691" s="815"/>
      <c r="Q691" s="760"/>
      <c r="R691" s="760"/>
      <c r="S691" s="761"/>
      <c r="T691" s="804"/>
      <c r="U691" s="815"/>
    </row>
    <row r="692" spans="1:21" ht="15" hidden="1" customHeight="1" outlineLevel="1" x14ac:dyDescent="0.25">
      <c r="A692" s="72">
        <v>685</v>
      </c>
      <c r="B692" s="754"/>
      <c r="C692" s="763"/>
      <c r="D692" s="756"/>
      <c r="E692" s="756"/>
      <c r="F692" s="757"/>
      <c r="G692" s="779"/>
      <c r="H692" s="800"/>
      <c r="I692" s="801"/>
      <c r="J692" s="800"/>
      <c r="K692" s="813"/>
      <c r="L692" s="759"/>
      <c r="M692" s="760"/>
      <c r="N692" s="761"/>
      <c r="O692" s="804"/>
      <c r="P692" s="815"/>
      <c r="Q692" s="760"/>
      <c r="R692" s="760"/>
      <c r="S692" s="761"/>
      <c r="T692" s="804"/>
      <c r="U692" s="815"/>
    </row>
    <row r="693" spans="1:21" ht="15" hidden="1" customHeight="1" outlineLevel="1" x14ac:dyDescent="0.25">
      <c r="A693" s="72">
        <v>686</v>
      </c>
      <c r="B693" s="754"/>
      <c r="C693" s="763"/>
      <c r="D693" s="756"/>
      <c r="E693" s="756"/>
      <c r="F693" s="757"/>
      <c r="G693" s="779"/>
      <c r="H693" s="800"/>
      <c r="I693" s="801"/>
      <c r="J693" s="800"/>
      <c r="K693" s="813"/>
      <c r="L693" s="759"/>
      <c r="M693" s="760"/>
      <c r="N693" s="761"/>
      <c r="O693" s="804"/>
      <c r="P693" s="815"/>
      <c r="Q693" s="760"/>
      <c r="R693" s="760"/>
      <c r="S693" s="761"/>
      <c r="T693" s="804"/>
      <c r="U693" s="815"/>
    </row>
    <row r="694" spans="1:21" ht="15" hidden="1" customHeight="1" outlineLevel="1" x14ac:dyDescent="0.25">
      <c r="A694" s="72">
        <v>687</v>
      </c>
      <c r="B694" s="754"/>
      <c r="C694" s="763"/>
      <c r="D694" s="756"/>
      <c r="E694" s="756"/>
      <c r="F694" s="757"/>
      <c r="G694" s="779"/>
      <c r="H694" s="800"/>
      <c r="I694" s="801"/>
      <c r="J694" s="800"/>
      <c r="K694" s="813"/>
      <c r="L694" s="759"/>
      <c r="M694" s="760"/>
      <c r="N694" s="761"/>
      <c r="O694" s="804"/>
      <c r="P694" s="815"/>
      <c r="Q694" s="760"/>
      <c r="R694" s="760"/>
      <c r="S694" s="761"/>
      <c r="T694" s="804"/>
      <c r="U694" s="815"/>
    </row>
    <row r="695" spans="1:21" ht="15" hidden="1" customHeight="1" outlineLevel="1" x14ac:dyDescent="0.25">
      <c r="A695" s="72">
        <v>688</v>
      </c>
      <c r="B695" s="754"/>
      <c r="C695" s="763"/>
      <c r="D695" s="756"/>
      <c r="E695" s="756"/>
      <c r="F695" s="757"/>
      <c r="G695" s="779"/>
      <c r="H695" s="800"/>
      <c r="I695" s="801"/>
      <c r="J695" s="800"/>
      <c r="K695" s="813"/>
      <c r="L695" s="759"/>
      <c r="M695" s="760"/>
      <c r="N695" s="761"/>
      <c r="O695" s="804"/>
      <c r="P695" s="815"/>
      <c r="Q695" s="760"/>
      <c r="R695" s="760"/>
      <c r="S695" s="761"/>
      <c r="T695" s="804"/>
      <c r="U695" s="815"/>
    </row>
    <row r="696" spans="1:21" ht="15" hidden="1" customHeight="1" outlineLevel="1" x14ac:dyDescent="0.25">
      <c r="A696" s="72">
        <v>689</v>
      </c>
      <c r="B696" s="754"/>
      <c r="C696" s="763"/>
      <c r="D696" s="756"/>
      <c r="E696" s="756"/>
      <c r="F696" s="757"/>
      <c r="G696" s="779"/>
      <c r="H696" s="800"/>
      <c r="I696" s="801"/>
      <c r="J696" s="800"/>
      <c r="K696" s="813"/>
      <c r="L696" s="759"/>
      <c r="M696" s="760"/>
      <c r="N696" s="761"/>
      <c r="O696" s="804"/>
      <c r="P696" s="815"/>
      <c r="Q696" s="760"/>
      <c r="R696" s="760"/>
      <c r="S696" s="761"/>
      <c r="T696" s="804"/>
      <c r="U696" s="815"/>
    </row>
    <row r="697" spans="1:21" ht="15" hidden="1" customHeight="1" outlineLevel="1" x14ac:dyDescent="0.25">
      <c r="A697" s="72">
        <v>690</v>
      </c>
      <c r="B697" s="754"/>
      <c r="C697" s="763"/>
      <c r="D697" s="756"/>
      <c r="E697" s="756"/>
      <c r="F697" s="757"/>
      <c r="G697" s="779"/>
      <c r="H697" s="800"/>
      <c r="I697" s="801"/>
      <c r="J697" s="800"/>
      <c r="K697" s="813"/>
      <c r="L697" s="759"/>
      <c r="M697" s="760"/>
      <c r="N697" s="761"/>
      <c r="O697" s="804"/>
      <c r="P697" s="815"/>
      <c r="Q697" s="760"/>
      <c r="R697" s="760"/>
      <c r="S697" s="761"/>
      <c r="T697" s="804"/>
      <c r="U697" s="815"/>
    </row>
    <row r="698" spans="1:21" ht="15" hidden="1" customHeight="1" outlineLevel="1" x14ac:dyDescent="0.25">
      <c r="A698" s="72">
        <v>691</v>
      </c>
      <c r="B698" s="754"/>
      <c r="C698" s="763"/>
      <c r="D698" s="756"/>
      <c r="E698" s="756"/>
      <c r="F698" s="757"/>
      <c r="G698" s="779"/>
      <c r="H698" s="800"/>
      <c r="I698" s="801"/>
      <c r="J698" s="800"/>
      <c r="K698" s="813"/>
      <c r="L698" s="759"/>
      <c r="M698" s="760"/>
      <c r="N698" s="761"/>
      <c r="O698" s="804"/>
      <c r="P698" s="815"/>
      <c r="Q698" s="760"/>
      <c r="R698" s="760"/>
      <c r="S698" s="761"/>
      <c r="T698" s="804"/>
      <c r="U698" s="815"/>
    </row>
    <row r="699" spans="1:21" ht="15" hidden="1" customHeight="1" outlineLevel="1" x14ac:dyDescent="0.25">
      <c r="A699" s="72">
        <v>692</v>
      </c>
      <c r="B699" s="754"/>
      <c r="C699" s="763"/>
      <c r="D699" s="756"/>
      <c r="E699" s="756"/>
      <c r="F699" s="757"/>
      <c r="G699" s="779"/>
      <c r="H699" s="800"/>
      <c r="I699" s="801"/>
      <c r="J699" s="800"/>
      <c r="K699" s="813"/>
      <c r="L699" s="759"/>
      <c r="M699" s="760"/>
      <c r="N699" s="761"/>
      <c r="O699" s="804"/>
      <c r="P699" s="815"/>
      <c r="Q699" s="760"/>
      <c r="R699" s="760"/>
      <c r="S699" s="761"/>
      <c r="T699" s="804"/>
      <c r="U699" s="815"/>
    </row>
    <row r="700" spans="1:21" ht="15" hidden="1" customHeight="1" outlineLevel="1" x14ac:dyDescent="0.25">
      <c r="A700" s="72">
        <v>693</v>
      </c>
      <c r="B700" s="754"/>
      <c r="C700" s="763"/>
      <c r="D700" s="756"/>
      <c r="E700" s="756"/>
      <c r="F700" s="757"/>
      <c r="G700" s="779"/>
      <c r="H700" s="800"/>
      <c r="I700" s="801"/>
      <c r="J700" s="800"/>
      <c r="K700" s="813"/>
      <c r="L700" s="759"/>
      <c r="M700" s="760"/>
      <c r="N700" s="761"/>
      <c r="O700" s="804"/>
      <c r="P700" s="815"/>
      <c r="Q700" s="760"/>
      <c r="R700" s="760"/>
      <c r="S700" s="761"/>
      <c r="T700" s="804"/>
      <c r="U700" s="815"/>
    </row>
    <row r="701" spans="1:21" ht="15" hidden="1" customHeight="1" outlineLevel="1" x14ac:dyDescent="0.25">
      <c r="A701" s="72">
        <v>694</v>
      </c>
      <c r="B701" s="754"/>
      <c r="C701" s="763"/>
      <c r="D701" s="756"/>
      <c r="E701" s="756"/>
      <c r="F701" s="757"/>
      <c r="G701" s="779"/>
      <c r="H701" s="800"/>
      <c r="I701" s="801"/>
      <c r="J701" s="800"/>
      <c r="K701" s="813"/>
      <c r="L701" s="759"/>
      <c r="M701" s="760"/>
      <c r="N701" s="761"/>
      <c r="O701" s="804"/>
      <c r="P701" s="815"/>
      <c r="Q701" s="760"/>
      <c r="R701" s="760"/>
      <c r="S701" s="761"/>
      <c r="T701" s="804"/>
      <c r="U701" s="815"/>
    </row>
    <row r="702" spans="1:21" ht="15" hidden="1" customHeight="1" outlineLevel="1" x14ac:dyDescent="0.25">
      <c r="A702" s="72">
        <v>695</v>
      </c>
      <c r="B702" s="754"/>
      <c r="C702" s="763"/>
      <c r="D702" s="756"/>
      <c r="E702" s="756"/>
      <c r="F702" s="757"/>
      <c r="G702" s="779"/>
      <c r="H702" s="800"/>
      <c r="I702" s="801"/>
      <c r="J702" s="800"/>
      <c r="K702" s="813"/>
      <c r="L702" s="759"/>
      <c r="M702" s="760"/>
      <c r="N702" s="761"/>
      <c r="O702" s="804"/>
      <c r="P702" s="815"/>
      <c r="Q702" s="760"/>
      <c r="R702" s="760"/>
      <c r="S702" s="761"/>
      <c r="T702" s="804"/>
      <c r="U702" s="815"/>
    </row>
    <row r="703" spans="1:21" ht="15" hidden="1" customHeight="1" outlineLevel="1" x14ac:dyDescent="0.25">
      <c r="A703" s="72">
        <v>696</v>
      </c>
      <c r="B703" s="754"/>
      <c r="C703" s="763"/>
      <c r="D703" s="756"/>
      <c r="E703" s="756"/>
      <c r="F703" s="757"/>
      <c r="G703" s="779"/>
      <c r="H703" s="800"/>
      <c r="I703" s="801"/>
      <c r="J703" s="800"/>
      <c r="K703" s="813"/>
      <c r="L703" s="759"/>
      <c r="M703" s="760"/>
      <c r="N703" s="761"/>
      <c r="O703" s="804"/>
      <c r="P703" s="815"/>
      <c r="Q703" s="760"/>
      <c r="R703" s="760"/>
      <c r="S703" s="761"/>
      <c r="T703" s="804"/>
      <c r="U703" s="815"/>
    </row>
    <row r="704" spans="1:21" ht="15" hidden="1" customHeight="1" outlineLevel="1" x14ac:dyDescent="0.25">
      <c r="A704" s="72">
        <v>697</v>
      </c>
      <c r="B704" s="754"/>
      <c r="C704" s="763"/>
      <c r="D704" s="756"/>
      <c r="E704" s="756"/>
      <c r="F704" s="757"/>
      <c r="G704" s="779"/>
      <c r="H704" s="800"/>
      <c r="I704" s="801"/>
      <c r="J704" s="800"/>
      <c r="K704" s="813"/>
      <c r="L704" s="759"/>
      <c r="M704" s="760"/>
      <c r="N704" s="761"/>
      <c r="O704" s="804"/>
      <c r="P704" s="815"/>
      <c r="Q704" s="760"/>
      <c r="R704" s="760"/>
      <c r="S704" s="761"/>
      <c r="T704" s="804"/>
      <c r="U704" s="815"/>
    </row>
    <row r="705" spans="1:21" ht="15" hidden="1" customHeight="1" outlineLevel="1" x14ac:dyDescent="0.25">
      <c r="A705" s="72">
        <v>698</v>
      </c>
      <c r="B705" s="754"/>
      <c r="C705" s="763"/>
      <c r="D705" s="756"/>
      <c r="E705" s="756"/>
      <c r="F705" s="757"/>
      <c r="G705" s="779"/>
      <c r="H705" s="800"/>
      <c r="I705" s="801"/>
      <c r="J705" s="800"/>
      <c r="K705" s="813"/>
      <c r="L705" s="759"/>
      <c r="M705" s="760"/>
      <c r="N705" s="761"/>
      <c r="O705" s="804"/>
      <c r="P705" s="815"/>
      <c r="Q705" s="760"/>
      <c r="R705" s="760"/>
      <c r="S705" s="761"/>
      <c r="T705" s="804"/>
      <c r="U705" s="815"/>
    </row>
    <row r="706" spans="1:21" ht="15" hidden="1" customHeight="1" outlineLevel="1" x14ac:dyDescent="0.25">
      <c r="A706" s="72">
        <v>699</v>
      </c>
      <c r="B706" s="754"/>
      <c r="C706" s="763"/>
      <c r="D706" s="756"/>
      <c r="E706" s="756"/>
      <c r="F706" s="757"/>
      <c r="G706" s="779"/>
      <c r="H706" s="800"/>
      <c r="I706" s="801"/>
      <c r="J706" s="800"/>
      <c r="K706" s="813"/>
      <c r="L706" s="759"/>
      <c r="M706" s="760"/>
      <c r="N706" s="761"/>
      <c r="O706" s="804"/>
      <c r="P706" s="815"/>
      <c r="Q706" s="760"/>
      <c r="R706" s="760"/>
      <c r="S706" s="761"/>
      <c r="T706" s="804"/>
      <c r="U706" s="815"/>
    </row>
    <row r="707" spans="1:21" ht="15" hidden="1" customHeight="1" outlineLevel="1" x14ac:dyDescent="0.25">
      <c r="A707" s="72">
        <v>700</v>
      </c>
      <c r="B707" s="754"/>
      <c r="C707" s="763"/>
      <c r="D707" s="756"/>
      <c r="E707" s="756"/>
      <c r="F707" s="757"/>
      <c r="G707" s="779"/>
      <c r="H707" s="800"/>
      <c r="I707" s="801"/>
      <c r="J707" s="800"/>
      <c r="K707" s="813"/>
      <c r="L707" s="759"/>
      <c r="M707" s="760"/>
      <c r="N707" s="761"/>
      <c r="O707" s="804"/>
      <c r="P707" s="815"/>
      <c r="Q707" s="760"/>
      <c r="R707" s="760"/>
      <c r="S707" s="761"/>
      <c r="T707" s="804"/>
      <c r="U707" s="815"/>
    </row>
    <row r="708" spans="1:21" ht="15" hidden="1" customHeight="1" outlineLevel="1" x14ac:dyDescent="0.25">
      <c r="A708" s="72">
        <v>701</v>
      </c>
      <c r="B708" s="754"/>
      <c r="C708" s="763"/>
      <c r="D708" s="756"/>
      <c r="E708" s="756"/>
      <c r="F708" s="757"/>
      <c r="G708" s="779"/>
      <c r="H708" s="800"/>
      <c r="I708" s="801"/>
      <c r="J708" s="800"/>
      <c r="K708" s="813"/>
      <c r="L708" s="759"/>
      <c r="M708" s="760"/>
      <c r="N708" s="761"/>
      <c r="O708" s="804"/>
      <c r="P708" s="815"/>
      <c r="Q708" s="760"/>
      <c r="R708" s="760"/>
      <c r="S708" s="761"/>
      <c r="T708" s="804"/>
      <c r="U708" s="815"/>
    </row>
    <row r="709" spans="1:21" ht="15" hidden="1" customHeight="1" outlineLevel="1" x14ac:dyDescent="0.25">
      <c r="A709" s="72">
        <v>702</v>
      </c>
      <c r="B709" s="754"/>
      <c r="C709" s="763"/>
      <c r="D709" s="756"/>
      <c r="E709" s="756"/>
      <c r="F709" s="757"/>
      <c r="G709" s="779"/>
      <c r="H709" s="800"/>
      <c r="I709" s="801"/>
      <c r="J709" s="800"/>
      <c r="K709" s="813"/>
      <c r="L709" s="759"/>
      <c r="M709" s="760"/>
      <c r="N709" s="761"/>
      <c r="O709" s="804"/>
      <c r="P709" s="815"/>
      <c r="Q709" s="760"/>
      <c r="R709" s="760"/>
      <c r="S709" s="761"/>
      <c r="T709" s="804"/>
      <c r="U709" s="815"/>
    </row>
    <row r="710" spans="1:21" ht="15" hidden="1" customHeight="1" outlineLevel="1" x14ac:dyDescent="0.25">
      <c r="A710" s="72">
        <v>703</v>
      </c>
      <c r="B710" s="754"/>
      <c r="C710" s="763"/>
      <c r="D710" s="756"/>
      <c r="E710" s="756"/>
      <c r="F710" s="757"/>
      <c r="G710" s="779"/>
      <c r="H710" s="800"/>
      <c r="I710" s="801"/>
      <c r="J710" s="800"/>
      <c r="K710" s="813"/>
      <c r="L710" s="759"/>
      <c r="M710" s="760"/>
      <c r="N710" s="761"/>
      <c r="O710" s="804"/>
      <c r="P710" s="815"/>
      <c r="Q710" s="760"/>
      <c r="R710" s="760"/>
      <c r="S710" s="761"/>
      <c r="T710" s="804"/>
      <c r="U710" s="815"/>
    </row>
    <row r="711" spans="1:21" ht="15" hidden="1" customHeight="1" outlineLevel="1" x14ac:dyDescent="0.25">
      <c r="A711" s="72">
        <v>704</v>
      </c>
      <c r="B711" s="754"/>
      <c r="C711" s="763"/>
      <c r="D711" s="756"/>
      <c r="E711" s="756"/>
      <c r="F711" s="757"/>
      <c r="G711" s="779"/>
      <c r="H711" s="800"/>
      <c r="I711" s="801"/>
      <c r="J711" s="800"/>
      <c r="K711" s="813"/>
      <c r="L711" s="759"/>
      <c r="M711" s="760"/>
      <c r="N711" s="761"/>
      <c r="O711" s="804"/>
      <c r="P711" s="815"/>
      <c r="Q711" s="760"/>
      <c r="R711" s="760"/>
      <c r="S711" s="761"/>
      <c r="T711" s="804"/>
      <c r="U711" s="815"/>
    </row>
    <row r="712" spans="1:21" ht="15" hidden="1" customHeight="1" outlineLevel="1" x14ac:dyDescent="0.25">
      <c r="A712" s="72">
        <v>705</v>
      </c>
      <c r="B712" s="754"/>
      <c r="C712" s="763"/>
      <c r="D712" s="756"/>
      <c r="E712" s="756"/>
      <c r="F712" s="757"/>
      <c r="G712" s="779"/>
      <c r="H712" s="800"/>
      <c r="I712" s="801"/>
      <c r="J712" s="800"/>
      <c r="K712" s="813"/>
      <c r="L712" s="759"/>
      <c r="M712" s="760"/>
      <c r="N712" s="761"/>
      <c r="O712" s="804"/>
      <c r="P712" s="815"/>
      <c r="Q712" s="760"/>
      <c r="R712" s="760"/>
      <c r="S712" s="761"/>
      <c r="T712" s="804"/>
      <c r="U712" s="815"/>
    </row>
    <row r="713" spans="1:21" ht="15" hidden="1" customHeight="1" outlineLevel="1" x14ac:dyDescent="0.25">
      <c r="A713" s="72">
        <v>706</v>
      </c>
      <c r="B713" s="754"/>
      <c r="C713" s="763"/>
      <c r="D713" s="756"/>
      <c r="E713" s="756"/>
      <c r="F713" s="757"/>
      <c r="G713" s="779"/>
      <c r="H713" s="800"/>
      <c r="I713" s="801"/>
      <c r="J713" s="800"/>
      <c r="K713" s="813"/>
      <c r="L713" s="759"/>
      <c r="M713" s="760"/>
      <c r="N713" s="761"/>
      <c r="O713" s="804"/>
      <c r="P713" s="815"/>
      <c r="Q713" s="760"/>
      <c r="R713" s="760"/>
      <c r="S713" s="761"/>
      <c r="T713" s="804"/>
      <c r="U713" s="815"/>
    </row>
    <row r="714" spans="1:21" ht="15" hidden="1" customHeight="1" outlineLevel="1" x14ac:dyDescent="0.25">
      <c r="A714" s="72">
        <v>707</v>
      </c>
      <c r="B714" s="754"/>
      <c r="C714" s="763"/>
      <c r="D714" s="756"/>
      <c r="E714" s="756"/>
      <c r="F714" s="757"/>
      <c r="G714" s="779"/>
      <c r="H714" s="800"/>
      <c r="I714" s="801"/>
      <c r="J714" s="800"/>
      <c r="K714" s="813"/>
      <c r="L714" s="759"/>
      <c r="M714" s="760"/>
      <c r="N714" s="761"/>
      <c r="O714" s="804"/>
      <c r="P714" s="815"/>
      <c r="Q714" s="760"/>
      <c r="R714" s="760"/>
      <c r="S714" s="761"/>
      <c r="T714" s="804"/>
      <c r="U714" s="815"/>
    </row>
    <row r="715" spans="1:21" ht="15" hidden="1" customHeight="1" outlineLevel="1" x14ac:dyDescent="0.25">
      <c r="A715" s="72">
        <v>708</v>
      </c>
      <c r="B715" s="754"/>
      <c r="C715" s="763"/>
      <c r="D715" s="756"/>
      <c r="E715" s="756"/>
      <c r="F715" s="757"/>
      <c r="G715" s="779"/>
      <c r="H715" s="800"/>
      <c r="I715" s="801"/>
      <c r="J715" s="800"/>
      <c r="K715" s="813"/>
      <c r="L715" s="759"/>
      <c r="M715" s="760"/>
      <c r="N715" s="761"/>
      <c r="O715" s="804"/>
      <c r="P715" s="815"/>
      <c r="Q715" s="760"/>
      <c r="R715" s="760"/>
      <c r="S715" s="761"/>
      <c r="T715" s="804"/>
      <c r="U715" s="815"/>
    </row>
    <row r="716" spans="1:21" ht="15" hidden="1" customHeight="1" outlineLevel="1" x14ac:dyDescent="0.25">
      <c r="A716" s="72">
        <v>709</v>
      </c>
      <c r="B716" s="754"/>
      <c r="C716" s="763"/>
      <c r="D716" s="756"/>
      <c r="E716" s="756"/>
      <c r="F716" s="757"/>
      <c r="G716" s="779"/>
      <c r="H716" s="800"/>
      <c r="I716" s="801"/>
      <c r="J716" s="800"/>
      <c r="K716" s="813"/>
      <c r="L716" s="759"/>
      <c r="M716" s="760"/>
      <c r="N716" s="761"/>
      <c r="O716" s="804"/>
      <c r="P716" s="815"/>
      <c r="Q716" s="760"/>
      <c r="R716" s="760"/>
      <c r="S716" s="761"/>
      <c r="T716" s="804"/>
      <c r="U716" s="815"/>
    </row>
    <row r="717" spans="1:21" ht="15" hidden="1" customHeight="1" outlineLevel="1" x14ac:dyDescent="0.25">
      <c r="A717" s="72">
        <v>710</v>
      </c>
      <c r="B717" s="754"/>
      <c r="C717" s="763"/>
      <c r="D717" s="756"/>
      <c r="E717" s="756"/>
      <c r="F717" s="757"/>
      <c r="G717" s="779"/>
      <c r="H717" s="800"/>
      <c r="I717" s="801"/>
      <c r="J717" s="800"/>
      <c r="K717" s="813"/>
      <c r="L717" s="759"/>
      <c r="M717" s="760"/>
      <c r="N717" s="761"/>
      <c r="O717" s="804"/>
      <c r="P717" s="815"/>
      <c r="Q717" s="760"/>
      <c r="R717" s="760"/>
      <c r="S717" s="761"/>
      <c r="T717" s="804"/>
      <c r="U717" s="815"/>
    </row>
    <row r="718" spans="1:21" ht="15" hidden="1" customHeight="1" outlineLevel="1" x14ac:dyDescent="0.25">
      <c r="A718" s="72">
        <v>711</v>
      </c>
      <c r="B718" s="754"/>
      <c r="C718" s="763"/>
      <c r="D718" s="756"/>
      <c r="E718" s="756"/>
      <c r="F718" s="757"/>
      <c r="G718" s="779"/>
      <c r="H718" s="800"/>
      <c r="I718" s="801"/>
      <c r="J718" s="800"/>
      <c r="K718" s="813"/>
      <c r="L718" s="759"/>
      <c r="M718" s="760"/>
      <c r="N718" s="761"/>
      <c r="O718" s="804"/>
      <c r="P718" s="815"/>
      <c r="Q718" s="760"/>
      <c r="R718" s="760"/>
      <c r="S718" s="761"/>
      <c r="T718" s="804"/>
      <c r="U718" s="815"/>
    </row>
    <row r="719" spans="1:21" ht="15" hidden="1" customHeight="1" outlineLevel="1" x14ac:dyDescent="0.25">
      <c r="A719" s="72">
        <v>712</v>
      </c>
      <c r="B719" s="754"/>
      <c r="C719" s="763"/>
      <c r="D719" s="756"/>
      <c r="E719" s="756"/>
      <c r="F719" s="757"/>
      <c r="G719" s="779"/>
      <c r="H719" s="800"/>
      <c r="I719" s="801"/>
      <c r="J719" s="800"/>
      <c r="K719" s="813"/>
      <c r="L719" s="759"/>
      <c r="M719" s="760"/>
      <c r="N719" s="761"/>
      <c r="O719" s="804"/>
      <c r="P719" s="815"/>
      <c r="Q719" s="760"/>
      <c r="R719" s="760"/>
      <c r="S719" s="761"/>
      <c r="T719" s="804"/>
      <c r="U719" s="815"/>
    </row>
    <row r="720" spans="1:21" ht="15" hidden="1" customHeight="1" outlineLevel="1" x14ac:dyDescent="0.25">
      <c r="A720" s="72">
        <v>713</v>
      </c>
      <c r="B720" s="754"/>
      <c r="C720" s="763"/>
      <c r="D720" s="756"/>
      <c r="E720" s="756"/>
      <c r="F720" s="757"/>
      <c r="G720" s="779"/>
      <c r="H720" s="800"/>
      <c r="I720" s="801"/>
      <c r="J720" s="800"/>
      <c r="K720" s="813"/>
      <c r="L720" s="759"/>
      <c r="M720" s="760"/>
      <c r="N720" s="761"/>
      <c r="O720" s="804"/>
      <c r="P720" s="815"/>
      <c r="Q720" s="760"/>
      <c r="R720" s="760"/>
      <c r="S720" s="761"/>
      <c r="T720" s="804"/>
      <c r="U720" s="815"/>
    </row>
    <row r="721" spans="1:21" ht="15" hidden="1" customHeight="1" outlineLevel="1" x14ac:dyDescent="0.25">
      <c r="A721" s="72">
        <v>714</v>
      </c>
      <c r="B721" s="754"/>
      <c r="C721" s="763"/>
      <c r="D721" s="756"/>
      <c r="E721" s="756"/>
      <c r="F721" s="757"/>
      <c r="G721" s="779"/>
      <c r="H721" s="800"/>
      <c r="I721" s="801"/>
      <c r="J721" s="800"/>
      <c r="K721" s="813"/>
      <c r="L721" s="759"/>
      <c r="M721" s="760"/>
      <c r="N721" s="761"/>
      <c r="O721" s="804"/>
      <c r="P721" s="815"/>
      <c r="Q721" s="760"/>
      <c r="R721" s="760"/>
      <c r="S721" s="761"/>
      <c r="T721" s="804"/>
      <c r="U721" s="815"/>
    </row>
    <row r="722" spans="1:21" ht="15" hidden="1" customHeight="1" outlineLevel="1" x14ac:dyDescent="0.25">
      <c r="A722" s="72">
        <v>715</v>
      </c>
      <c r="B722" s="754"/>
      <c r="C722" s="763"/>
      <c r="D722" s="756"/>
      <c r="E722" s="756"/>
      <c r="F722" s="757"/>
      <c r="G722" s="779"/>
      <c r="H722" s="800"/>
      <c r="I722" s="801"/>
      <c r="J722" s="800"/>
      <c r="K722" s="813"/>
      <c r="L722" s="759"/>
      <c r="M722" s="760"/>
      <c r="N722" s="761"/>
      <c r="O722" s="804"/>
      <c r="P722" s="815"/>
      <c r="Q722" s="760"/>
      <c r="R722" s="760"/>
      <c r="S722" s="761"/>
      <c r="T722" s="804"/>
      <c r="U722" s="815"/>
    </row>
    <row r="723" spans="1:21" ht="15" hidden="1" customHeight="1" outlineLevel="1" x14ac:dyDescent="0.25">
      <c r="A723" s="72">
        <v>716</v>
      </c>
      <c r="B723" s="754"/>
      <c r="C723" s="763"/>
      <c r="D723" s="756"/>
      <c r="E723" s="756"/>
      <c r="F723" s="757"/>
      <c r="G723" s="779"/>
      <c r="H723" s="800"/>
      <c r="I723" s="801"/>
      <c r="J723" s="800"/>
      <c r="K723" s="813"/>
      <c r="L723" s="759"/>
      <c r="M723" s="760"/>
      <c r="N723" s="761"/>
      <c r="O723" s="804"/>
      <c r="P723" s="815"/>
      <c r="Q723" s="760"/>
      <c r="R723" s="760"/>
      <c r="S723" s="761"/>
      <c r="T723" s="804"/>
      <c r="U723" s="815"/>
    </row>
    <row r="724" spans="1:21" ht="15" hidden="1" customHeight="1" outlineLevel="1" x14ac:dyDescent="0.25">
      <c r="A724" s="72">
        <v>717</v>
      </c>
      <c r="B724" s="754"/>
      <c r="C724" s="763"/>
      <c r="D724" s="756"/>
      <c r="E724" s="756"/>
      <c r="F724" s="757"/>
      <c r="G724" s="779"/>
      <c r="H724" s="800"/>
      <c r="I724" s="801"/>
      <c r="J724" s="800"/>
      <c r="K724" s="813"/>
      <c r="L724" s="759"/>
      <c r="M724" s="760"/>
      <c r="N724" s="761"/>
      <c r="O724" s="804"/>
      <c r="P724" s="815"/>
      <c r="Q724" s="760"/>
      <c r="R724" s="760"/>
      <c r="S724" s="761"/>
      <c r="T724" s="804"/>
      <c r="U724" s="815"/>
    </row>
    <row r="725" spans="1:21" ht="15" hidden="1" customHeight="1" outlineLevel="1" x14ac:dyDescent="0.25">
      <c r="A725" s="72">
        <v>718</v>
      </c>
      <c r="B725" s="754"/>
      <c r="C725" s="763"/>
      <c r="D725" s="756"/>
      <c r="E725" s="756"/>
      <c r="F725" s="757"/>
      <c r="G725" s="779"/>
      <c r="H725" s="800"/>
      <c r="I725" s="801"/>
      <c r="J725" s="800"/>
      <c r="K725" s="813"/>
      <c r="L725" s="759"/>
      <c r="M725" s="760"/>
      <c r="N725" s="761"/>
      <c r="O725" s="804"/>
      <c r="P725" s="815"/>
      <c r="Q725" s="760"/>
      <c r="R725" s="760"/>
      <c r="S725" s="761"/>
      <c r="T725" s="804"/>
      <c r="U725" s="815"/>
    </row>
    <row r="726" spans="1:21" ht="15" hidden="1" customHeight="1" outlineLevel="1" x14ac:dyDescent="0.25">
      <c r="A726" s="72">
        <v>719</v>
      </c>
      <c r="B726" s="754"/>
      <c r="C726" s="763"/>
      <c r="D726" s="756"/>
      <c r="E726" s="756"/>
      <c r="F726" s="757"/>
      <c r="G726" s="779"/>
      <c r="H726" s="800"/>
      <c r="I726" s="801"/>
      <c r="J726" s="800"/>
      <c r="K726" s="813"/>
      <c r="L726" s="759"/>
      <c r="M726" s="760"/>
      <c r="N726" s="761"/>
      <c r="O726" s="804"/>
      <c r="P726" s="815"/>
      <c r="Q726" s="760"/>
      <c r="R726" s="760"/>
      <c r="S726" s="761"/>
      <c r="T726" s="804"/>
      <c r="U726" s="815"/>
    </row>
    <row r="727" spans="1:21" ht="15" hidden="1" customHeight="1" outlineLevel="1" x14ac:dyDescent="0.25">
      <c r="A727" s="72">
        <v>720</v>
      </c>
      <c r="B727" s="754"/>
      <c r="C727" s="763"/>
      <c r="D727" s="756"/>
      <c r="E727" s="756"/>
      <c r="F727" s="757"/>
      <c r="G727" s="779"/>
      <c r="H727" s="800"/>
      <c r="I727" s="801"/>
      <c r="J727" s="800"/>
      <c r="K727" s="813"/>
      <c r="L727" s="759"/>
      <c r="M727" s="760"/>
      <c r="N727" s="761"/>
      <c r="O727" s="804"/>
      <c r="P727" s="815"/>
      <c r="Q727" s="760"/>
      <c r="R727" s="760"/>
      <c r="S727" s="761"/>
      <c r="T727" s="804"/>
      <c r="U727" s="815"/>
    </row>
    <row r="728" spans="1:21" ht="15" hidden="1" customHeight="1" outlineLevel="1" x14ac:dyDescent="0.25">
      <c r="A728" s="72">
        <v>721</v>
      </c>
      <c r="B728" s="754"/>
      <c r="C728" s="763"/>
      <c r="D728" s="756"/>
      <c r="E728" s="756"/>
      <c r="F728" s="757"/>
      <c r="G728" s="779"/>
      <c r="H728" s="800"/>
      <c r="I728" s="801"/>
      <c r="J728" s="800"/>
      <c r="K728" s="813"/>
      <c r="L728" s="759"/>
      <c r="M728" s="760"/>
      <c r="N728" s="761"/>
      <c r="O728" s="804"/>
      <c r="P728" s="815"/>
      <c r="Q728" s="760"/>
      <c r="R728" s="760"/>
      <c r="S728" s="761"/>
      <c r="T728" s="804"/>
      <c r="U728" s="815"/>
    </row>
    <row r="729" spans="1:21" ht="15" hidden="1" customHeight="1" outlineLevel="1" x14ac:dyDescent="0.25">
      <c r="A729" s="72">
        <v>722</v>
      </c>
      <c r="B729" s="754"/>
      <c r="C729" s="763"/>
      <c r="D729" s="756"/>
      <c r="E729" s="756"/>
      <c r="F729" s="757"/>
      <c r="G729" s="779"/>
      <c r="H729" s="800"/>
      <c r="I729" s="801"/>
      <c r="J729" s="800"/>
      <c r="K729" s="813"/>
      <c r="L729" s="759"/>
      <c r="M729" s="760"/>
      <c r="N729" s="761"/>
      <c r="O729" s="804"/>
      <c r="P729" s="815"/>
      <c r="Q729" s="760"/>
      <c r="R729" s="760"/>
      <c r="S729" s="761"/>
      <c r="T729" s="804"/>
      <c r="U729" s="815"/>
    </row>
    <row r="730" spans="1:21" ht="15" hidden="1" customHeight="1" outlineLevel="1" x14ac:dyDescent="0.25">
      <c r="A730" s="72">
        <v>723</v>
      </c>
      <c r="B730" s="754"/>
      <c r="C730" s="763"/>
      <c r="D730" s="756"/>
      <c r="E730" s="756"/>
      <c r="F730" s="757"/>
      <c r="G730" s="779"/>
      <c r="H730" s="800"/>
      <c r="I730" s="801"/>
      <c r="J730" s="800"/>
      <c r="K730" s="813"/>
      <c r="L730" s="759"/>
      <c r="M730" s="760"/>
      <c r="N730" s="761"/>
      <c r="O730" s="804"/>
      <c r="P730" s="815"/>
      <c r="Q730" s="760"/>
      <c r="R730" s="760"/>
      <c r="S730" s="761"/>
      <c r="T730" s="804"/>
      <c r="U730" s="815"/>
    </row>
    <row r="731" spans="1:21" ht="15" hidden="1" customHeight="1" outlineLevel="1" x14ac:dyDescent="0.25">
      <c r="A731" s="72">
        <v>724</v>
      </c>
      <c r="B731" s="754"/>
      <c r="C731" s="763"/>
      <c r="D731" s="756"/>
      <c r="E731" s="756"/>
      <c r="F731" s="757"/>
      <c r="G731" s="779"/>
      <c r="H731" s="800"/>
      <c r="I731" s="801"/>
      <c r="J731" s="800"/>
      <c r="K731" s="813"/>
      <c r="L731" s="759"/>
      <c r="M731" s="760"/>
      <c r="N731" s="761"/>
      <c r="O731" s="804"/>
      <c r="P731" s="815"/>
      <c r="Q731" s="760"/>
      <c r="R731" s="760"/>
      <c r="S731" s="761"/>
      <c r="T731" s="804"/>
      <c r="U731" s="815"/>
    </row>
    <row r="732" spans="1:21" ht="15" hidden="1" customHeight="1" outlineLevel="1" x14ac:dyDescent="0.25">
      <c r="A732" s="72">
        <v>725</v>
      </c>
      <c r="B732" s="754"/>
      <c r="C732" s="763"/>
      <c r="D732" s="756"/>
      <c r="E732" s="756"/>
      <c r="F732" s="757"/>
      <c r="G732" s="779"/>
      <c r="H732" s="800"/>
      <c r="I732" s="801"/>
      <c r="J732" s="800"/>
      <c r="K732" s="813"/>
      <c r="L732" s="759"/>
      <c r="M732" s="760"/>
      <c r="N732" s="761"/>
      <c r="O732" s="804"/>
      <c r="P732" s="815"/>
      <c r="Q732" s="760"/>
      <c r="R732" s="760"/>
      <c r="S732" s="761"/>
      <c r="T732" s="804"/>
      <c r="U732" s="815"/>
    </row>
    <row r="733" spans="1:21" ht="15" hidden="1" customHeight="1" outlineLevel="1" x14ac:dyDescent="0.25">
      <c r="A733" s="72">
        <v>726</v>
      </c>
      <c r="B733" s="754"/>
      <c r="C733" s="763"/>
      <c r="D733" s="756"/>
      <c r="E733" s="756"/>
      <c r="F733" s="757"/>
      <c r="G733" s="779"/>
      <c r="H733" s="800"/>
      <c r="I733" s="801"/>
      <c r="J733" s="800"/>
      <c r="K733" s="813"/>
      <c r="L733" s="759"/>
      <c r="M733" s="760"/>
      <c r="N733" s="761"/>
      <c r="O733" s="804"/>
      <c r="P733" s="815"/>
      <c r="Q733" s="760"/>
      <c r="R733" s="760"/>
      <c r="S733" s="761"/>
      <c r="T733" s="804"/>
      <c r="U733" s="815"/>
    </row>
    <row r="734" spans="1:21" ht="15" hidden="1" customHeight="1" outlineLevel="1" x14ac:dyDescent="0.25">
      <c r="A734" s="72">
        <v>727</v>
      </c>
      <c r="B734" s="754"/>
      <c r="C734" s="763"/>
      <c r="D734" s="756"/>
      <c r="E734" s="756"/>
      <c r="F734" s="757"/>
      <c r="G734" s="779"/>
      <c r="H734" s="800"/>
      <c r="I734" s="801"/>
      <c r="J734" s="800"/>
      <c r="K734" s="813"/>
      <c r="L734" s="759"/>
      <c r="M734" s="760"/>
      <c r="N734" s="761"/>
      <c r="O734" s="804"/>
      <c r="P734" s="815"/>
      <c r="Q734" s="760"/>
      <c r="R734" s="760"/>
      <c r="S734" s="761"/>
      <c r="T734" s="804"/>
      <c r="U734" s="815"/>
    </row>
    <row r="735" spans="1:21" ht="15" hidden="1" customHeight="1" outlineLevel="1" x14ac:dyDescent="0.25">
      <c r="A735" s="72">
        <v>728</v>
      </c>
      <c r="B735" s="754"/>
      <c r="C735" s="763"/>
      <c r="D735" s="756"/>
      <c r="E735" s="756"/>
      <c r="F735" s="757"/>
      <c r="G735" s="779"/>
      <c r="H735" s="800"/>
      <c r="I735" s="801"/>
      <c r="J735" s="800"/>
      <c r="K735" s="813"/>
      <c r="L735" s="759"/>
      <c r="M735" s="760"/>
      <c r="N735" s="761"/>
      <c r="O735" s="804"/>
      <c r="P735" s="815"/>
      <c r="Q735" s="760"/>
      <c r="R735" s="760"/>
      <c r="S735" s="761"/>
      <c r="T735" s="804"/>
      <c r="U735" s="815"/>
    </row>
    <row r="736" spans="1:21" ht="15" hidden="1" customHeight="1" outlineLevel="1" x14ac:dyDescent="0.25">
      <c r="A736" s="72">
        <v>729</v>
      </c>
      <c r="B736" s="754"/>
      <c r="C736" s="763"/>
      <c r="D736" s="756"/>
      <c r="E736" s="756"/>
      <c r="F736" s="757"/>
      <c r="G736" s="779"/>
      <c r="H736" s="800"/>
      <c r="I736" s="801"/>
      <c r="J736" s="800"/>
      <c r="K736" s="813"/>
      <c r="L736" s="759"/>
      <c r="M736" s="760"/>
      <c r="N736" s="761"/>
      <c r="O736" s="804"/>
      <c r="P736" s="815"/>
      <c r="Q736" s="760"/>
      <c r="R736" s="760"/>
      <c r="S736" s="761"/>
      <c r="T736" s="804"/>
      <c r="U736" s="815"/>
    </row>
    <row r="737" spans="1:21" ht="15" hidden="1" customHeight="1" outlineLevel="1" x14ac:dyDescent="0.25">
      <c r="A737" s="72">
        <v>730</v>
      </c>
      <c r="B737" s="754"/>
      <c r="C737" s="763"/>
      <c r="D737" s="756"/>
      <c r="E737" s="756"/>
      <c r="F737" s="757"/>
      <c r="G737" s="779"/>
      <c r="H737" s="800"/>
      <c r="I737" s="801"/>
      <c r="J737" s="800"/>
      <c r="K737" s="813"/>
      <c r="L737" s="759"/>
      <c r="M737" s="760"/>
      <c r="N737" s="761"/>
      <c r="O737" s="804"/>
      <c r="P737" s="815"/>
      <c r="Q737" s="760"/>
      <c r="R737" s="760"/>
      <c r="S737" s="761"/>
      <c r="T737" s="804"/>
      <c r="U737" s="815"/>
    </row>
    <row r="738" spans="1:21" ht="15" hidden="1" customHeight="1" outlineLevel="1" x14ac:dyDescent="0.25">
      <c r="A738" s="72">
        <v>731</v>
      </c>
      <c r="B738" s="754"/>
      <c r="C738" s="763"/>
      <c r="D738" s="756"/>
      <c r="E738" s="756"/>
      <c r="F738" s="757"/>
      <c r="G738" s="779"/>
      <c r="H738" s="800"/>
      <c r="I738" s="801"/>
      <c r="J738" s="800"/>
      <c r="K738" s="813"/>
      <c r="L738" s="759"/>
      <c r="M738" s="760"/>
      <c r="N738" s="761"/>
      <c r="O738" s="804"/>
      <c r="P738" s="815"/>
      <c r="Q738" s="760"/>
      <c r="R738" s="760"/>
      <c r="S738" s="761"/>
      <c r="T738" s="804"/>
      <c r="U738" s="815"/>
    </row>
    <row r="739" spans="1:21" ht="15" hidden="1" customHeight="1" outlineLevel="1" x14ac:dyDescent="0.25">
      <c r="A739" s="72">
        <v>732</v>
      </c>
      <c r="B739" s="754"/>
      <c r="C739" s="763"/>
      <c r="D739" s="756"/>
      <c r="E739" s="756"/>
      <c r="F739" s="757"/>
      <c r="G739" s="779"/>
      <c r="H739" s="800"/>
      <c r="I739" s="801"/>
      <c r="J739" s="800"/>
      <c r="K739" s="813"/>
      <c r="L739" s="759"/>
      <c r="M739" s="760"/>
      <c r="N739" s="761"/>
      <c r="O739" s="804"/>
      <c r="P739" s="815"/>
      <c r="Q739" s="760"/>
      <c r="R739" s="760"/>
      <c r="S739" s="761"/>
      <c r="T739" s="804"/>
      <c r="U739" s="815"/>
    </row>
    <row r="740" spans="1:21" ht="15" hidden="1" customHeight="1" outlineLevel="1" x14ac:dyDescent="0.25">
      <c r="A740" s="72">
        <v>733</v>
      </c>
      <c r="B740" s="754"/>
      <c r="C740" s="763"/>
      <c r="D740" s="756"/>
      <c r="E740" s="756"/>
      <c r="F740" s="757"/>
      <c r="G740" s="779"/>
      <c r="H740" s="800"/>
      <c r="I740" s="801"/>
      <c r="J740" s="800"/>
      <c r="K740" s="813"/>
      <c r="L740" s="759"/>
      <c r="M740" s="760"/>
      <c r="N740" s="761"/>
      <c r="O740" s="804"/>
      <c r="P740" s="815"/>
      <c r="Q740" s="760"/>
      <c r="R740" s="760"/>
      <c r="S740" s="761"/>
      <c r="T740" s="804"/>
      <c r="U740" s="815"/>
    </row>
    <row r="741" spans="1:21" ht="15" hidden="1" customHeight="1" outlineLevel="1" x14ac:dyDescent="0.25">
      <c r="A741" s="72">
        <v>734</v>
      </c>
      <c r="B741" s="754"/>
      <c r="C741" s="763"/>
      <c r="D741" s="756"/>
      <c r="E741" s="756"/>
      <c r="F741" s="757"/>
      <c r="G741" s="779"/>
      <c r="H741" s="800"/>
      <c r="I741" s="801"/>
      <c r="J741" s="800"/>
      <c r="K741" s="813"/>
      <c r="L741" s="759"/>
      <c r="M741" s="760"/>
      <c r="N741" s="761"/>
      <c r="O741" s="804"/>
      <c r="P741" s="815"/>
      <c r="Q741" s="760"/>
      <c r="R741" s="760"/>
      <c r="S741" s="761"/>
      <c r="T741" s="804"/>
      <c r="U741" s="815"/>
    </row>
    <row r="742" spans="1:21" ht="15" hidden="1" customHeight="1" outlineLevel="1" x14ac:dyDescent="0.25">
      <c r="A742" s="72">
        <v>735</v>
      </c>
      <c r="B742" s="754"/>
      <c r="C742" s="763"/>
      <c r="D742" s="756"/>
      <c r="E742" s="756"/>
      <c r="F742" s="757"/>
      <c r="G742" s="779"/>
      <c r="H742" s="800"/>
      <c r="I742" s="801"/>
      <c r="J742" s="800"/>
      <c r="K742" s="813"/>
      <c r="L742" s="759"/>
      <c r="M742" s="760"/>
      <c r="N742" s="761"/>
      <c r="O742" s="804"/>
      <c r="P742" s="815"/>
      <c r="Q742" s="760"/>
      <c r="R742" s="760"/>
      <c r="S742" s="761"/>
      <c r="T742" s="804"/>
      <c r="U742" s="815"/>
    </row>
    <row r="743" spans="1:21" ht="15" hidden="1" customHeight="1" outlineLevel="1" x14ac:dyDescent="0.25">
      <c r="A743" s="72">
        <v>736</v>
      </c>
      <c r="B743" s="754"/>
      <c r="C743" s="763"/>
      <c r="D743" s="756"/>
      <c r="E743" s="756"/>
      <c r="F743" s="757"/>
      <c r="G743" s="779"/>
      <c r="H743" s="800"/>
      <c r="I743" s="801"/>
      <c r="J743" s="800"/>
      <c r="K743" s="813"/>
      <c r="L743" s="759"/>
      <c r="M743" s="760"/>
      <c r="N743" s="761"/>
      <c r="O743" s="804"/>
      <c r="P743" s="815"/>
      <c r="Q743" s="760"/>
      <c r="R743" s="760"/>
      <c r="S743" s="761"/>
      <c r="T743" s="804"/>
      <c r="U743" s="815"/>
    </row>
    <row r="744" spans="1:21" ht="15" hidden="1" customHeight="1" outlineLevel="1" x14ac:dyDescent="0.25">
      <c r="A744" s="72">
        <v>737</v>
      </c>
      <c r="B744" s="754"/>
      <c r="C744" s="763"/>
      <c r="D744" s="756"/>
      <c r="E744" s="756"/>
      <c r="F744" s="757"/>
      <c r="G744" s="779"/>
      <c r="H744" s="800"/>
      <c r="I744" s="801"/>
      <c r="J744" s="800"/>
      <c r="K744" s="813"/>
      <c r="L744" s="759"/>
      <c r="M744" s="760"/>
      <c r="N744" s="761"/>
      <c r="O744" s="804"/>
      <c r="P744" s="815"/>
      <c r="Q744" s="760"/>
      <c r="R744" s="760"/>
      <c r="S744" s="761"/>
      <c r="T744" s="804"/>
      <c r="U744" s="815"/>
    </row>
    <row r="745" spans="1:21" ht="15" hidden="1" customHeight="1" outlineLevel="1" x14ac:dyDescent="0.25">
      <c r="A745" s="72">
        <v>738</v>
      </c>
      <c r="B745" s="754"/>
      <c r="C745" s="763"/>
      <c r="D745" s="756"/>
      <c r="E745" s="756"/>
      <c r="F745" s="757"/>
      <c r="G745" s="779"/>
      <c r="H745" s="800"/>
      <c r="I745" s="801"/>
      <c r="J745" s="800"/>
      <c r="K745" s="813"/>
      <c r="L745" s="759"/>
      <c r="M745" s="760"/>
      <c r="N745" s="761"/>
      <c r="O745" s="804"/>
      <c r="P745" s="815"/>
      <c r="Q745" s="760"/>
      <c r="R745" s="760"/>
      <c r="S745" s="761"/>
      <c r="T745" s="804"/>
      <c r="U745" s="815"/>
    </row>
    <row r="746" spans="1:21" ht="15" hidden="1" customHeight="1" outlineLevel="1" x14ac:dyDescent="0.25">
      <c r="A746" s="72">
        <v>739</v>
      </c>
      <c r="B746" s="754"/>
      <c r="C746" s="763"/>
      <c r="D746" s="756"/>
      <c r="E746" s="756"/>
      <c r="F746" s="757"/>
      <c r="G746" s="779"/>
      <c r="H746" s="800"/>
      <c r="I746" s="801"/>
      <c r="J746" s="800"/>
      <c r="K746" s="813"/>
      <c r="L746" s="759"/>
      <c r="M746" s="760"/>
      <c r="N746" s="761"/>
      <c r="O746" s="804"/>
      <c r="P746" s="815"/>
      <c r="Q746" s="760"/>
      <c r="R746" s="760"/>
      <c r="S746" s="761"/>
      <c r="T746" s="804"/>
      <c r="U746" s="815"/>
    </row>
    <row r="747" spans="1:21" ht="15" hidden="1" customHeight="1" outlineLevel="1" x14ac:dyDescent="0.25">
      <c r="A747" s="72">
        <v>740</v>
      </c>
      <c r="B747" s="754"/>
      <c r="C747" s="763"/>
      <c r="D747" s="756"/>
      <c r="E747" s="756"/>
      <c r="F747" s="757"/>
      <c r="G747" s="779"/>
      <c r="H747" s="800"/>
      <c r="I747" s="801"/>
      <c r="J747" s="800"/>
      <c r="K747" s="813"/>
      <c r="L747" s="759"/>
      <c r="M747" s="760"/>
      <c r="N747" s="761"/>
      <c r="O747" s="804"/>
      <c r="P747" s="815"/>
      <c r="Q747" s="760"/>
      <c r="R747" s="760"/>
      <c r="S747" s="761"/>
      <c r="T747" s="804"/>
      <c r="U747" s="815"/>
    </row>
    <row r="748" spans="1:21" ht="15" hidden="1" customHeight="1" outlineLevel="1" x14ac:dyDescent="0.25">
      <c r="A748" s="72">
        <v>741</v>
      </c>
      <c r="B748" s="754"/>
      <c r="C748" s="763"/>
      <c r="D748" s="756"/>
      <c r="E748" s="756"/>
      <c r="F748" s="757"/>
      <c r="G748" s="779"/>
      <c r="H748" s="800"/>
      <c r="I748" s="801"/>
      <c r="J748" s="800"/>
      <c r="K748" s="813"/>
      <c r="L748" s="759"/>
      <c r="M748" s="760"/>
      <c r="N748" s="761"/>
      <c r="O748" s="804"/>
      <c r="P748" s="815"/>
      <c r="Q748" s="760"/>
      <c r="R748" s="760"/>
      <c r="S748" s="761"/>
      <c r="T748" s="804"/>
      <c r="U748" s="815"/>
    </row>
    <row r="749" spans="1:21" ht="15" hidden="1" customHeight="1" outlineLevel="1" x14ac:dyDescent="0.25">
      <c r="A749" s="72">
        <v>742</v>
      </c>
      <c r="B749" s="754"/>
      <c r="C749" s="763"/>
      <c r="D749" s="756"/>
      <c r="E749" s="756"/>
      <c r="F749" s="757"/>
      <c r="G749" s="779"/>
      <c r="H749" s="800"/>
      <c r="I749" s="801"/>
      <c r="J749" s="800"/>
      <c r="K749" s="813"/>
      <c r="L749" s="759"/>
      <c r="M749" s="760"/>
      <c r="N749" s="761"/>
      <c r="O749" s="804"/>
      <c r="P749" s="815"/>
      <c r="Q749" s="760"/>
      <c r="R749" s="760"/>
      <c r="S749" s="761"/>
      <c r="T749" s="804"/>
      <c r="U749" s="815"/>
    </row>
    <row r="750" spans="1:21" ht="15" hidden="1" customHeight="1" outlineLevel="1" x14ac:dyDescent="0.25">
      <c r="A750" s="72">
        <v>743</v>
      </c>
      <c r="B750" s="754"/>
      <c r="C750" s="763"/>
      <c r="D750" s="756"/>
      <c r="E750" s="756"/>
      <c r="F750" s="757"/>
      <c r="G750" s="779"/>
      <c r="H750" s="800"/>
      <c r="I750" s="801"/>
      <c r="J750" s="800"/>
      <c r="K750" s="813"/>
      <c r="L750" s="759"/>
      <c r="M750" s="760"/>
      <c r="N750" s="761"/>
      <c r="O750" s="804"/>
      <c r="P750" s="815"/>
      <c r="Q750" s="760"/>
      <c r="R750" s="760"/>
      <c r="S750" s="761"/>
      <c r="T750" s="804"/>
      <c r="U750" s="815"/>
    </row>
    <row r="751" spans="1:21" ht="15" hidden="1" customHeight="1" outlineLevel="1" x14ac:dyDescent="0.25">
      <c r="A751" s="72">
        <v>744</v>
      </c>
      <c r="B751" s="754"/>
      <c r="C751" s="763"/>
      <c r="D751" s="756"/>
      <c r="E751" s="756"/>
      <c r="F751" s="757"/>
      <c r="G751" s="779"/>
      <c r="H751" s="800"/>
      <c r="I751" s="801"/>
      <c r="J751" s="800"/>
      <c r="K751" s="813"/>
      <c r="L751" s="759"/>
      <c r="M751" s="760"/>
      <c r="N751" s="761"/>
      <c r="O751" s="804"/>
      <c r="P751" s="815"/>
      <c r="Q751" s="760"/>
      <c r="R751" s="760"/>
      <c r="S751" s="761"/>
      <c r="T751" s="804"/>
      <c r="U751" s="815"/>
    </row>
    <row r="752" spans="1:21" ht="15" hidden="1" customHeight="1" outlineLevel="1" x14ac:dyDescent="0.25">
      <c r="A752" s="72">
        <v>745</v>
      </c>
      <c r="B752" s="754"/>
      <c r="C752" s="763"/>
      <c r="D752" s="756"/>
      <c r="E752" s="756"/>
      <c r="F752" s="757"/>
      <c r="G752" s="779"/>
      <c r="H752" s="800"/>
      <c r="I752" s="801"/>
      <c r="J752" s="800"/>
      <c r="K752" s="813"/>
      <c r="L752" s="759"/>
      <c r="M752" s="760"/>
      <c r="N752" s="761"/>
      <c r="O752" s="804"/>
      <c r="P752" s="815"/>
      <c r="Q752" s="760"/>
      <c r="R752" s="760"/>
      <c r="S752" s="761"/>
      <c r="T752" s="804"/>
      <c r="U752" s="815"/>
    </row>
    <row r="753" spans="1:21" ht="15" hidden="1" customHeight="1" outlineLevel="1" x14ac:dyDescent="0.25">
      <c r="A753" s="72">
        <v>746</v>
      </c>
      <c r="B753" s="754"/>
      <c r="C753" s="763"/>
      <c r="D753" s="756"/>
      <c r="E753" s="756"/>
      <c r="F753" s="757"/>
      <c r="G753" s="779"/>
      <c r="H753" s="800"/>
      <c r="I753" s="801"/>
      <c r="J753" s="800"/>
      <c r="K753" s="813"/>
      <c r="L753" s="759"/>
      <c r="M753" s="760"/>
      <c r="N753" s="761"/>
      <c r="O753" s="804"/>
      <c r="P753" s="815"/>
      <c r="Q753" s="760"/>
      <c r="R753" s="760"/>
      <c r="S753" s="761"/>
      <c r="T753" s="804"/>
      <c r="U753" s="815"/>
    </row>
    <row r="754" spans="1:21" ht="15" hidden="1" customHeight="1" outlineLevel="1" x14ac:dyDescent="0.25">
      <c r="A754" s="72">
        <v>747</v>
      </c>
      <c r="B754" s="754"/>
      <c r="C754" s="763"/>
      <c r="D754" s="756"/>
      <c r="E754" s="756"/>
      <c r="F754" s="757"/>
      <c r="G754" s="779"/>
      <c r="H754" s="800"/>
      <c r="I754" s="801"/>
      <c r="J754" s="800"/>
      <c r="K754" s="813"/>
      <c r="L754" s="759"/>
      <c r="M754" s="760"/>
      <c r="N754" s="761"/>
      <c r="O754" s="804"/>
      <c r="P754" s="815"/>
      <c r="Q754" s="760"/>
      <c r="R754" s="760"/>
      <c r="S754" s="761"/>
      <c r="T754" s="804"/>
      <c r="U754" s="815"/>
    </row>
    <row r="755" spans="1:21" ht="15" hidden="1" customHeight="1" outlineLevel="1" x14ac:dyDescent="0.25">
      <c r="A755" s="72">
        <v>748</v>
      </c>
      <c r="B755" s="754"/>
      <c r="C755" s="763"/>
      <c r="D755" s="756"/>
      <c r="E755" s="756"/>
      <c r="F755" s="757"/>
      <c r="G755" s="779"/>
      <c r="H755" s="800"/>
      <c r="I755" s="801"/>
      <c r="J755" s="800"/>
      <c r="K755" s="813"/>
      <c r="L755" s="759"/>
      <c r="M755" s="760"/>
      <c r="N755" s="761"/>
      <c r="O755" s="804"/>
      <c r="P755" s="815"/>
      <c r="Q755" s="760"/>
      <c r="R755" s="760"/>
      <c r="S755" s="761"/>
      <c r="T755" s="804"/>
      <c r="U755" s="815"/>
    </row>
    <row r="756" spans="1:21" ht="15" hidden="1" customHeight="1" outlineLevel="1" x14ac:dyDescent="0.25">
      <c r="A756" s="72">
        <v>749</v>
      </c>
      <c r="B756" s="754"/>
      <c r="C756" s="763"/>
      <c r="D756" s="756"/>
      <c r="E756" s="756"/>
      <c r="F756" s="757"/>
      <c r="G756" s="779"/>
      <c r="H756" s="800"/>
      <c r="I756" s="801"/>
      <c r="J756" s="800"/>
      <c r="K756" s="813"/>
      <c r="L756" s="759"/>
      <c r="M756" s="760"/>
      <c r="N756" s="761"/>
      <c r="O756" s="804"/>
      <c r="P756" s="815"/>
      <c r="Q756" s="760"/>
      <c r="R756" s="760"/>
      <c r="S756" s="761"/>
      <c r="T756" s="804"/>
      <c r="U756" s="815"/>
    </row>
    <row r="757" spans="1:21" ht="15" hidden="1" customHeight="1" outlineLevel="1" x14ac:dyDescent="0.25">
      <c r="A757" s="72">
        <v>750</v>
      </c>
      <c r="B757" s="754"/>
      <c r="C757" s="763"/>
      <c r="D757" s="756"/>
      <c r="E757" s="756"/>
      <c r="F757" s="757"/>
      <c r="G757" s="779"/>
      <c r="H757" s="800"/>
      <c r="I757" s="801"/>
      <c r="J757" s="800"/>
      <c r="K757" s="813"/>
      <c r="L757" s="759"/>
      <c r="M757" s="760"/>
      <c r="N757" s="761"/>
      <c r="O757" s="804"/>
      <c r="P757" s="815"/>
      <c r="Q757" s="760"/>
      <c r="R757" s="760"/>
      <c r="S757" s="761"/>
      <c r="T757" s="804"/>
      <c r="U757" s="815"/>
    </row>
    <row r="758" spans="1:21" ht="15" hidden="1" customHeight="1" outlineLevel="1" x14ac:dyDescent="0.25">
      <c r="A758" s="72">
        <v>751</v>
      </c>
      <c r="B758" s="754"/>
      <c r="C758" s="763"/>
      <c r="D758" s="756"/>
      <c r="E758" s="756"/>
      <c r="F758" s="757"/>
      <c r="G758" s="779"/>
      <c r="H758" s="800"/>
      <c r="I758" s="801"/>
      <c r="J758" s="800"/>
      <c r="K758" s="813"/>
      <c r="L758" s="759"/>
      <c r="M758" s="760"/>
      <c r="N758" s="761"/>
      <c r="O758" s="804"/>
      <c r="P758" s="815"/>
      <c r="Q758" s="760"/>
      <c r="R758" s="760"/>
      <c r="S758" s="761"/>
      <c r="T758" s="804"/>
      <c r="U758" s="815"/>
    </row>
    <row r="759" spans="1:21" ht="15" hidden="1" customHeight="1" outlineLevel="1" x14ac:dyDescent="0.25">
      <c r="A759" s="72">
        <v>752</v>
      </c>
      <c r="B759" s="754"/>
      <c r="C759" s="763"/>
      <c r="D759" s="756"/>
      <c r="E759" s="756"/>
      <c r="F759" s="757"/>
      <c r="G759" s="779"/>
      <c r="H759" s="800"/>
      <c r="I759" s="801"/>
      <c r="J759" s="800"/>
      <c r="K759" s="813"/>
      <c r="L759" s="759"/>
      <c r="M759" s="760"/>
      <c r="N759" s="761"/>
      <c r="O759" s="804"/>
      <c r="P759" s="815"/>
      <c r="Q759" s="760"/>
      <c r="R759" s="760"/>
      <c r="S759" s="761"/>
      <c r="T759" s="804"/>
      <c r="U759" s="815"/>
    </row>
    <row r="760" spans="1:21" ht="15" hidden="1" customHeight="1" outlineLevel="1" x14ac:dyDescent="0.25">
      <c r="A760" s="72">
        <v>753</v>
      </c>
      <c r="B760" s="754"/>
      <c r="C760" s="763"/>
      <c r="D760" s="756"/>
      <c r="E760" s="756"/>
      <c r="F760" s="757"/>
      <c r="G760" s="779"/>
      <c r="H760" s="800"/>
      <c r="I760" s="801"/>
      <c r="J760" s="800"/>
      <c r="K760" s="813"/>
      <c r="L760" s="759"/>
      <c r="M760" s="760"/>
      <c r="N760" s="761"/>
      <c r="O760" s="804"/>
      <c r="P760" s="815"/>
      <c r="Q760" s="760"/>
      <c r="R760" s="760"/>
      <c r="S760" s="761"/>
      <c r="T760" s="804"/>
      <c r="U760" s="815"/>
    </row>
    <row r="761" spans="1:21" ht="15" hidden="1" customHeight="1" outlineLevel="1" x14ac:dyDescent="0.25">
      <c r="A761" s="72">
        <v>754</v>
      </c>
      <c r="B761" s="754"/>
      <c r="C761" s="763"/>
      <c r="D761" s="756"/>
      <c r="E761" s="756"/>
      <c r="F761" s="757"/>
      <c r="G761" s="779"/>
      <c r="H761" s="800"/>
      <c r="I761" s="801"/>
      <c r="J761" s="800"/>
      <c r="K761" s="813"/>
      <c r="L761" s="759"/>
      <c r="M761" s="760"/>
      <c r="N761" s="761"/>
      <c r="O761" s="804"/>
      <c r="P761" s="815"/>
      <c r="Q761" s="760"/>
      <c r="R761" s="760"/>
      <c r="S761" s="761"/>
      <c r="T761" s="804"/>
      <c r="U761" s="815"/>
    </row>
    <row r="762" spans="1:21" ht="15" hidden="1" customHeight="1" outlineLevel="1" x14ac:dyDescent="0.25">
      <c r="A762" s="72">
        <v>755</v>
      </c>
      <c r="B762" s="754"/>
      <c r="C762" s="763"/>
      <c r="D762" s="756"/>
      <c r="E762" s="756"/>
      <c r="F762" s="757"/>
      <c r="G762" s="779"/>
      <c r="H762" s="800"/>
      <c r="I762" s="801"/>
      <c r="J762" s="800"/>
      <c r="K762" s="813"/>
      <c r="L762" s="759"/>
      <c r="M762" s="760"/>
      <c r="N762" s="761"/>
      <c r="O762" s="804"/>
      <c r="P762" s="815"/>
      <c r="Q762" s="760"/>
      <c r="R762" s="760"/>
      <c r="S762" s="761"/>
      <c r="T762" s="804"/>
      <c r="U762" s="815"/>
    </row>
    <row r="763" spans="1:21" ht="15" hidden="1" customHeight="1" outlineLevel="1" x14ac:dyDescent="0.25">
      <c r="A763" s="72">
        <v>756</v>
      </c>
      <c r="B763" s="754"/>
      <c r="C763" s="763"/>
      <c r="D763" s="756"/>
      <c r="E763" s="756"/>
      <c r="F763" s="757"/>
      <c r="G763" s="779"/>
      <c r="H763" s="800"/>
      <c r="I763" s="801"/>
      <c r="J763" s="800"/>
      <c r="K763" s="813"/>
      <c r="L763" s="759"/>
      <c r="M763" s="760"/>
      <c r="N763" s="761"/>
      <c r="O763" s="804"/>
      <c r="P763" s="815"/>
      <c r="Q763" s="760"/>
      <c r="R763" s="760"/>
      <c r="S763" s="761"/>
      <c r="T763" s="804"/>
      <c r="U763" s="815"/>
    </row>
    <row r="764" spans="1:21" ht="15" hidden="1" customHeight="1" outlineLevel="1" x14ac:dyDescent="0.25">
      <c r="A764" s="72">
        <v>757</v>
      </c>
      <c r="B764" s="754"/>
      <c r="C764" s="763"/>
      <c r="D764" s="756"/>
      <c r="E764" s="756"/>
      <c r="F764" s="757"/>
      <c r="G764" s="779"/>
      <c r="H764" s="800"/>
      <c r="I764" s="801"/>
      <c r="J764" s="800"/>
      <c r="K764" s="813"/>
      <c r="L764" s="759"/>
      <c r="M764" s="760"/>
      <c r="N764" s="761"/>
      <c r="O764" s="804"/>
      <c r="P764" s="815"/>
      <c r="Q764" s="760"/>
      <c r="R764" s="760"/>
      <c r="S764" s="761"/>
      <c r="T764" s="804"/>
      <c r="U764" s="815"/>
    </row>
    <row r="765" spans="1:21" ht="15" hidden="1" customHeight="1" outlineLevel="1" x14ac:dyDescent="0.25">
      <c r="A765" s="72">
        <v>758</v>
      </c>
      <c r="B765" s="754"/>
      <c r="C765" s="763"/>
      <c r="D765" s="756"/>
      <c r="E765" s="756"/>
      <c r="F765" s="757"/>
      <c r="G765" s="779"/>
      <c r="H765" s="800"/>
      <c r="I765" s="801"/>
      <c r="J765" s="800"/>
      <c r="K765" s="813"/>
      <c r="L765" s="759"/>
      <c r="M765" s="760"/>
      <c r="N765" s="761"/>
      <c r="O765" s="804"/>
      <c r="P765" s="815"/>
      <c r="Q765" s="760"/>
      <c r="R765" s="760"/>
      <c r="S765" s="761"/>
      <c r="T765" s="804"/>
      <c r="U765" s="815"/>
    </row>
    <row r="766" spans="1:21" ht="15" hidden="1" customHeight="1" outlineLevel="1" x14ac:dyDescent="0.25">
      <c r="A766" s="72">
        <v>759</v>
      </c>
      <c r="B766" s="754"/>
      <c r="C766" s="763"/>
      <c r="D766" s="756"/>
      <c r="E766" s="756"/>
      <c r="F766" s="757"/>
      <c r="G766" s="779"/>
      <c r="H766" s="800"/>
      <c r="I766" s="801"/>
      <c r="J766" s="800"/>
      <c r="K766" s="813"/>
      <c r="L766" s="759"/>
      <c r="M766" s="760"/>
      <c r="N766" s="761"/>
      <c r="O766" s="804"/>
      <c r="P766" s="815"/>
      <c r="Q766" s="760"/>
      <c r="R766" s="760"/>
      <c r="S766" s="761"/>
      <c r="T766" s="804"/>
      <c r="U766" s="815"/>
    </row>
    <row r="767" spans="1:21" ht="15" hidden="1" customHeight="1" outlineLevel="1" x14ac:dyDescent="0.25">
      <c r="A767" s="72">
        <v>760</v>
      </c>
      <c r="B767" s="754"/>
      <c r="C767" s="763"/>
      <c r="D767" s="756"/>
      <c r="E767" s="756"/>
      <c r="F767" s="757"/>
      <c r="G767" s="779"/>
      <c r="H767" s="800"/>
      <c r="I767" s="801"/>
      <c r="J767" s="800"/>
      <c r="K767" s="813"/>
      <c r="L767" s="759"/>
      <c r="M767" s="760"/>
      <c r="N767" s="761"/>
      <c r="O767" s="804"/>
      <c r="P767" s="815"/>
      <c r="Q767" s="760"/>
      <c r="R767" s="760"/>
      <c r="S767" s="761"/>
      <c r="T767" s="804"/>
      <c r="U767" s="815"/>
    </row>
    <row r="768" spans="1:21" ht="15" hidden="1" customHeight="1" outlineLevel="1" x14ac:dyDescent="0.25">
      <c r="A768" s="72">
        <v>761</v>
      </c>
      <c r="B768" s="754"/>
      <c r="C768" s="763"/>
      <c r="D768" s="756"/>
      <c r="E768" s="756"/>
      <c r="F768" s="757"/>
      <c r="G768" s="779"/>
      <c r="H768" s="800"/>
      <c r="I768" s="801"/>
      <c r="J768" s="800"/>
      <c r="K768" s="813"/>
      <c r="L768" s="759"/>
      <c r="M768" s="760"/>
      <c r="N768" s="761"/>
      <c r="O768" s="804"/>
      <c r="P768" s="815"/>
      <c r="Q768" s="760"/>
      <c r="R768" s="760"/>
      <c r="S768" s="761"/>
      <c r="T768" s="804"/>
      <c r="U768" s="815"/>
    </row>
    <row r="769" spans="1:21" ht="15" hidden="1" customHeight="1" outlineLevel="1" x14ac:dyDescent="0.25">
      <c r="A769" s="72">
        <v>762</v>
      </c>
      <c r="B769" s="754"/>
      <c r="C769" s="763"/>
      <c r="D769" s="756"/>
      <c r="E769" s="756"/>
      <c r="F769" s="757"/>
      <c r="G769" s="779"/>
      <c r="H769" s="800"/>
      <c r="I769" s="801"/>
      <c r="J769" s="800"/>
      <c r="K769" s="813"/>
      <c r="L769" s="759"/>
      <c r="M769" s="760"/>
      <c r="N769" s="761"/>
      <c r="O769" s="804"/>
      <c r="P769" s="815"/>
      <c r="Q769" s="760"/>
      <c r="R769" s="760"/>
      <c r="S769" s="761"/>
      <c r="T769" s="804"/>
      <c r="U769" s="815"/>
    </row>
    <row r="770" spans="1:21" ht="15" hidden="1" customHeight="1" outlineLevel="1" x14ac:dyDescent="0.25">
      <c r="A770" s="72">
        <v>763</v>
      </c>
      <c r="B770" s="754"/>
      <c r="C770" s="763"/>
      <c r="D770" s="756"/>
      <c r="E770" s="756"/>
      <c r="F770" s="757"/>
      <c r="G770" s="779"/>
      <c r="H770" s="800"/>
      <c r="I770" s="801"/>
      <c r="J770" s="800"/>
      <c r="K770" s="813"/>
      <c r="L770" s="759"/>
      <c r="M770" s="760"/>
      <c r="N770" s="761"/>
      <c r="O770" s="804"/>
      <c r="P770" s="815"/>
      <c r="Q770" s="760"/>
      <c r="R770" s="760"/>
      <c r="S770" s="761"/>
      <c r="T770" s="804"/>
      <c r="U770" s="815"/>
    </row>
    <row r="771" spans="1:21" ht="15" hidden="1" customHeight="1" outlineLevel="1" x14ac:dyDescent="0.25">
      <c r="A771" s="72">
        <v>764</v>
      </c>
      <c r="B771" s="754"/>
      <c r="C771" s="763"/>
      <c r="D771" s="756"/>
      <c r="E771" s="756"/>
      <c r="F771" s="757"/>
      <c r="G771" s="779"/>
      <c r="H771" s="800"/>
      <c r="I771" s="801"/>
      <c r="J771" s="800"/>
      <c r="K771" s="813"/>
      <c r="L771" s="759"/>
      <c r="M771" s="760"/>
      <c r="N771" s="761"/>
      <c r="O771" s="804"/>
      <c r="P771" s="815"/>
      <c r="Q771" s="760"/>
      <c r="R771" s="760"/>
      <c r="S771" s="761"/>
      <c r="T771" s="804"/>
      <c r="U771" s="815"/>
    </row>
    <row r="772" spans="1:21" ht="15" hidden="1" customHeight="1" outlineLevel="1" x14ac:dyDescent="0.25">
      <c r="A772" s="72">
        <v>765</v>
      </c>
      <c r="B772" s="754"/>
      <c r="C772" s="763"/>
      <c r="D772" s="756"/>
      <c r="E772" s="756"/>
      <c r="F772" s="757"/>
      <c r="G772" s="779"/>
      <c r="H772" s="800"/>
      <c r="I772" s="801"/>
      <c r="J772" s="800"/>
      <c r="K772" s="813"/>
      <c r="L772" s="759"/>
      <c r="M772" s="760"/>
      <c r="N772" s="761"/>
      <c r="O772" s="804"/>
      <c r="P772" s="815"/>
      <c r="Q772" s="760"/>
      <c r="R772" s="760"/>
      <c r="S772" s="761"/>
      <c r="T772" s="804"/>
      <c r="U772" s="815"/>
    </row>
    <row r="773" spans="1:21" ht="15" hidden="1" customHeight="1" outlineLevel="1" x14ac:dyDescent="0.25">
      <c r="A773" s="72">
        <v>766</v>
      </c>
      <c r="B773" s="754"/>
      <c r="C773" s="763"/>
      <c r="D773" s="756"/>
      <c r="E773" s="756"/>
      <c r="F773" s="757"/>
      <c r="G773" s="779"/>
      <c r="H773" s="800"/>
      <c r="I773" s="801"/>
      <c r="J773" s="800"/>
      <c r="K773" s="813"/>
      <c r="L773" s="759"/>
      <c r="M773" s="760"/>
      <c r="N773" s="761"/>
      <c r="O773" s="804"/>
      <c r="P773" s="815"/>
      <c r="Q773" s="760"/>
      <c r="R773" s="760"/>
      <c r="S773" s="761"/>
      <c r="T773" s="804"/>
      <c r="U773" s="815"/>
    </row>
    <row r="774" spans="1:21" ht="15" hidden="1" customHeight="1" outlineLevel="1" x14ac:dyDescent="0.25">
      <c r="A774" s="72">
        <v>767</v>
      </c>
      <c r="B774" s="754"/>
      <c r="C774" s="763"/>
      <c r="D774" s="756"/>
      <c r="E774" s="756"/>
      <c r="F774" s="757"/>
      <c r="G774" s="779"/>
      <c r="H774" s="800"/>
      <c r="I774" s="801"/>
      <c r="J774" s="800"/>
      <c r="K774" s="813"/>
      <c r="L774" s="759"/>
      <c r="M774" s="760"/>
      <c r="N774" s="761"/>
      <c r="O774" s="804"/>
      <c r="P774" s="815"/>
      <c r="Q774" s="760"/>
      <c r="R774" s="760"/>
      <c r="S774" s="761"/>
      <c r="T774" s="804"/>
      <c r="U774" s="815"/>
    </row>
    <row r="775" spans="1:21" ht="15" hidden="1" customHeight="1" outlineLevel="1" x14ac:dyDescent="0.25">
      <c r="A775" s="72">
        <v>768</v>
      </c>
      <c r="B775" s="754"/>
      <c r="C775" s="763"/>
      <c r="D775" s="756"/>
      <c r="E775" s="756"/>
      <c r="F775" s="757"/>
      <c r="G775" s="779"/>
      <c r="H775" s="800"/>
      <c r="I775" s="801"/>
      <c r="J775" s="800"/>
      <c r="K775" s="813"/>
      <c r="L775" s="759"/>
      <c r="M775" s="760"/>
      <c r="N775" s="761"/>
      <c r="O775" s="804"/>
      <c r="P775" s="815"/>
      <c r="Q775" s="760"/>
      <c r="R775" s="760"/>
      <c r="S775" s="761"/>
      <c r="T775" s="804"/>
      <c r="U775" s="815"/>
    </row>
    <row r="776" spans="1:21" ht="15" hidden="1" customHeight="1" outlineLevel="1" x14ac:dyDescent="0.25">
      <c r="A776" s="72">
        <v>769</v>
      </c>
      <c r="B776" s="754"/>
      <c r="C776" s="763"/>
      <c r="D776" s="756"/>
      <c r="E776" s="756"/>
      <c r="F776" s="757"/>
      <c r="G776" s="779"/>
      <c r="H776" s="800"/>
      <c r="I776" s="801"/>
      <c r="J776" s="800"/>
      <c r="K776" s="813"/>
      <c r="L776" s="759"/>
      <c r="M776" s="760"/>
      <c r="N776" s="761"/>
      <c r="O776" s="804"/>
      <c r="P776" s="815"/>
      <c r="Q776" s="760"/>
      <c r="R776" s="760"/>
      <c r="S776" s="761"/>
      <c r="T776" s="804"/>
      <c r="U776" s="815"/>
    </row>
    <row r="777" spans="1:21" ht="15" hidden="1" customHeight="1" outlineLevel="1" x14ac:dyDescent="0.25">
      <c r="A777" s="72">
        <v>770</v>
      </c>
      <c r="B777" s="754"/>
      <c r="C777" s="763"/>
      <c r="D777" s="756"/>
      <c r="E777" s="756"/>
      <c r="F777" s="757"/>
      <c r="G777" s="779"/>
      <c r="H777" s="800"/>
      <c r="I777" s="801"/>
      <c r="J777" s="800"/>
      <c r="K777" s="813"/>
      <c r="L777" s="759"/>
      <c r="M777" s="760"/>
      <c r="N777" s="761"/>
      <c r="O777" s="804"/>
      <c r="P777" s="815"/>
      <c r="Q777" s="760"/>
      <c r="R777" s="760"/>
      <c r="S777" s="761"/>
      <c r="T777" s="804"/>
      <c r="U777" s="815"/>
    </row>
    <row r="778" spans="1:21" ht="15" hidden="1" customHeight="1" outlineLevel="1" x14ac:dyDescent="0.25">
      <c r="A778" s="72">
        <v>771</v>
      </c>
      <c r="B778" s="754"/>
      <c r="C778" s="763"/>
      <c r="D778" s="756"/>
      <c r="E778" s="756"/>
      <c r="F778" s="757"/>
      <c r="G778" s="779"/>
      <c r="H778" s="800"/>
      <c r="I778" s="801"/>
      <c r="J778" s="800"/>
      <c r="K778" s="813"/>
      <c r="L778" s="759"/>
      <c r="M778" s="760"/>
      <c r="N778" s="761"/>
      <c r="O778" s="804"/>
      <c r="P778" s="815"/>
      <c r="Q778" s="760"/>
      <c r="R778" s="760"/>
      <c r="S778" s="761"/>
      <c r="T778" s="804"/>
      <c r="U778" s="815"/>
    </row>
    <row r="779" spans="1:21" ht="15" hidden="1" customHeight="1" outlineLevel="1" x14ac:dyDescent="0.25">
      <c r="A779" s="72">
        <v>772</v>
      </c>
      <c r="B779" s="754"/>
      <c r="C779" s="763"/>
      <c r="D779" s="756"/>
      <c r="E779" s="756"/>
      <c r="F779" s="757"/>
      <c r="G779" s="779"/>
      <c r="H779" s="800"/>
      <c r="I779" s="801"/>
      <c r="J779" s="800"/>
      <c r="K779" s="813"/>
      <c r="L779" s="759"/>
      <c r="M779" s="760"/>
      <c r="N779" s="761"/>
      <c r="O779" s="804"/>
      <c r="P779" s="815"/>
      <c r="Q779" s="760"/>
      <c r="R779" s="760"/>
      <c r="S779" s="761"/>
      <c r="T779" s="804"/>
      <c r="U779" s="815"/>
    </row>
    <row r="780" spans="1:21" ht="15" hidden="1" customHeight="1" outlineLevel="1" x14ac:dyDescent="0.25">
      <c r="A780" s="72">
        <v>773</v>
      </c>
      <c r="B780" s="754"/>
      <c r="C780" s="763"/>
      <c r="D780" s="756"/>
      <c r="E780" s="756"/>
      <c r="F780" s="757"/>
      <c r="G780" s="779"/>
      <c r="H780" s="800"/>
      <c r="I780" s="801"/>
      <c r="J780" s="800"/>
      <c r="K780" s="813"/>
      <c r="L780" s="759"/>
      <c r="M780" s="760"/>
      <c r="N780" s="761"/>
      <c r="O780" s="804"/>
      <c r="P780" s="815"/>
      <c r="Q780" s="760"/>
      <c r="R780" s="760"/>
      <c r="S780" s="761"/>
      <c r="T780" s="804"/>
      <c r="U780" s="815"/>
    </row>
    <row r="781" spans="1:21" ht="15" hidden="1" customHeight="1" outlineLevel="1" x14ac:dyDescent="0.25">
      <c r="A781" s="72">
        <v>774</v>
      </c>
      <c r="B781" s="754"/>
      <c r="C781" s="763"/>
      <c r="D781" s="756"/>
      <c r="E781" s="756"/>
      <c r="F781" s="757"/>
      <c r="G781" s="779"/>
      <c r="H781" s="800"/>
      <c r="I781" s="801"/>
      <c r="J781" s="800"/>
      <c r="K781" s="813"/>
      <c r="L781" s="759"/>
      <c r="M781" s="760"/>
      <c r="N781" s="761"/>
      <c r="O781" s="804"/>
      <c r="P781" s="815"/>
      <c r="Q781" s="760"/>
      <c r="R781" s="760"/>
      <c r="S781" s="761"/>
      <c r="T781" s="804"/>
      <c r="U781" s="815"/>
    </row>
    <row r="782" spans="1:21" ht="15" hidden="1" customHeight="1" outlineLevel="1" x14ac:dyDescent="0.25">
      <c r="A782" s="72">
        <v>775</v>
      </c>
      <c r="B782" s="754"/>
      <c r="C782" s="763"/>
      <c r="D782" s="756"/>
      <c r="E782" s="756"/>
      <c r="F782" s="757"/>
      <c r="G782" s="779"/>
      <c r="H782" s="800"/>
      <c r="I782" s="801"/>
      <c r="J782" s="800"/>
      <c r="K782" s="813"/>
      <c r="L782" s="759"/>
      <c r="M782" s="760"/>
      <c r="N782" s="761"/>
      <c r="O782" s="804"/>
      <c r="P782" s="815"/>
      <c r="Q782" s="760"/>
      <c r="R782" s="760"/>
      <c r="S782" s="761"/>
      <c r="T782" s="804"/>
      <c r="U782" s="815"/>
    </row>
    <row r="783" spans="1:21" ht="15" hidden="1" customHeight="1" outlineLevel="1" x14ac:dyDescent="0.25">
      <c r="A783" s="72">
        <v>776</v>
      </c>
      <c r="B783" s="754"/>
      <c r="C783" s="763"/>
      <c r="D783" s="756"/>
      <c r="E783" s="756"/>
      <c r="F783" s="757"/>
      <c r="G783" s="779"/>
      <c r="H783" s="800"/>
      <c r="I783" s="801"/>
      <c r="J783" s="800"/>
      <c r="K783" s="813"/>
      <c r="L783" s="759"/>
      <c r="M783" s="760"/>
      <c r="N783" s="761"/>
      <c r="O783" s="804"/>
      <c r="P783" s="815"/>
      <c r="Q783" s="760"/>
      <c r="R783" s="760"/>
      <c r="S783" s="761"/>
      <c r="T783" s="804"/>
      <c r="U783" s="815"/>
    </row>
    <row r="784" spans="1:21" ht="15" hidden="1" customHeight="1" outlineLevel="1" x14ac:dyDescent="0.25">
      <c r="A784" s="72">
        <v>777</v>
      </c>
      <c r="B784" s="754"/>
      <c r="C784" s="763"/>
      <c r="D784" s="756"/>
      <c r="E784" s="756"/>
      <c r="F784" s="757"/>
      <c r="G784" s="779"/>
      <c r="H784" s="800"/>
      <c r="I784" s="801"/>
      <c r="J784" s="800"/>
      <c r="K784" s="813"/>
      <c r="L784" s="759"/>
      <c r="M784" s="760"/>
      <c r="N784" s="761"/>
      <c r="O784" s="804"/>
      <c r="P784" s="815"/>
      <c r="Q784" s="760"/>
      <c r="R784" s="760"/>
      <c r="S784" s="761"/>
      <c r="T784" s="804"/>
      <c r="U784" s="815"/>
    </row>
    <row r="785" spans="1:21" ht="15" hidden="1" customHeight="1" outlineLevel="1" x14ac:dyDescent="0.25">
      <c r="A785" s="72">
        <v>778</v>
      </c>
      <c r="B785" s="754"/>
      <c r="C785" s="763"/>
      <c r="D785" s="756"/>
      <c r="E785" s="756"/>
      <c r="F785" s="757"/>
      <c r="G785" s="779"/>
      <c r="H785" s="800"/>
      <c r="I785" s="801"/>
      <c r="J785" s="800"/>
      <c r="K785" s="813"/>
      <c r="L785" s="759"/>
      <c r="M785" s="760"/>
      <c r="N785" s="761"/>
      <c r="O785" s="804"/>
      <c r="P785" s="815"/>
      <c r="Q785" s="760"/>
      <c r="R785" s="760"/>
      <c r="S785" s="761"/>
      <c r="T785" s="804"/>
      <c r="U785" s="815"/>
    </row>
    <row r="786" spans="1:21" ht="15" hidden="1" customHeight="1" outlineLevel="1" x14ac:dyDescent="0.25">
      <c r="A786" s="72">
        <v>779</v>
      </c>
      <c r="B786" s="754"/>
      <c r="C786" s="763"/>
      <c r="D786" s="756"/>
      <c r="E786" s="756"/>
      <c r="F786" s="757"/>
      <c r="G786" s="779"/>
      <c r="H786" s="800"/>
      <c r="I786" s="801"/>
      <c r="J786" s="800"/>
      <c r="K786" s="813"/>
      <c r="L786" s="759"/>
      <c r="M786" s="760"/>
      <c r="N786" s="761"/>
      <c r="O786" s="804"/>
      <c r="P786" s="815"/>
      <c r="Q786" s="760"/>
      <c r="R786" s="760"/>
      <c r="S786" s="761"/>
      <c r="T786" s="804"/>
      <c r="U786" s="815"/>
    </row>
    <row r="787" spans="1:21" ht="15" hidden="1" customHeight="1" outlineLevel="1" x14ac:dyDescent="0.25">
      <c r="A787" s="72">
        <v>780</v>
      </c>
      <c r="B787" s="754"/>
      <c r="C787" s="763"/>
      <c r="D787" s="756"/>
      <c r="E787" s="756"/>
      <c r="F787" s="757"/>
      <c r="G787" s="779"/>
      <c r="H787" s="800"/>
      <c r="I787" s="801"/>
      <c r="J787" s="800"/>
      <c r="K787" s="813"/>
      <c r="L787" s="759"/>
      <c r="M787" s="760"/>
      <c r="N787" s="761"/>
      <c r="O787" s="804"/>
      <c r="P787" s="815"/>
      <c r="Q787" s="760"/>
      <c r="R787" s="760"/>
      <c r="S787" s="761"/>
      <c r="T787" s="804"/>
      <c r="U787" s="815"/>
    </row>
    <row r="788" spans="1:21" ht="15" hidden="1" customHeight="1" outlineLevel="1" x14ac:dyDescent="0.25">
      <c r="A788" s="72">
        <v>781</v>
      </c>
      <c r="B788" s="754"/>
      <c r="C788" s="763"/>
      <c r="D788" s="756"/>
      <c r="E788" s="756"/>
      <c r="F788" s="757"/>
      <c r="G788" s="779"/>
      <c r="H788" s="800"/>
      <c r="I788" s="801"/>
      <c r="J788" s="800"/>
      <c r="K788" s="813"/>
      <c r="L788" s="759"/>
      <c r="M788" s="760"/>
      <c r="N788" s="761"/>
      <c r="O788" s="804"/>
      <c r="P788" s="815"/>
      <c r="Q788" s="760"/>
      <c r="R788" s="760"/>
      <c r="S788" s="761"/>
      <c r="T788" s="804"/>
      <c r="U788" s="815"/>
    </row>
    <row r="789" spans="1:21" ht="15" hidden="1" customHeight="1" outlineLevel="1" x14ac:dyDescent="0.25">
      <c r="A789" s="72">
        <v>782</v>
      </c>
      <c r="B789" s="754"/>
      <c r="C789" s="763"/>
      <c r="D789" s="756"/>
      <c r="E789" s="756"/>
      <c r="F789" s="757"/>
      <c r="G789" s="779"/>
      <c r="H789" s="800"/>
      <c r="I789" s="801"/>
      <c r="J789" s="800"/>
      <c r="K789" s="813"/>
      <c r="L789" s="759"/>
      <c r="M789" s="760"/>
      <c r="N789" s="761"/>
      <c r="O789" s="804"/>
      <c r="P789" s="815"/>
      <c r="Q789" s="760"/>
      <c r="R789" s="760"/>
      <c r="S789" s="761"/>
      <c r="T789" s="804"/>
      <c r="U789" s="815"/>
    </row>
    <row r="790" spans="1:21" ht="15" hidden="1" customHeight="1" outlineLevel="1" x14ac:dyDescent="0.25">
      <c r="A790" s="72">
        <v>783</v>
      </c>
      <c r="B790" s="754"/>
      <c r="C790" s="763"/>
      <c r="D790" s="756"/>
      <c r="E790" s="756"/>
      <c r="F790" s="757"/>
      <c r="G790" s="779"/>
      <c r="H790" s="800"/>
      <c r="I790" s="801"/>
      <c r="J790" s="800"/>
      <c r="K790" s="813"/>
      <c r="L790" s="759"/>
      <c r="M790" s="760"/>
      <c r="N790" s="761"/>
      <c r="O790" s="804"/>
      <c r="P790" s="815"/>
      <c r="Q790" s="760"/>
      <c r="R790" s="760"/>
      <c r="S790" s="761"/>
      <c r="T790" s="804"/>
      <c r="U790" s="815"/>
    </row>
    <row r="791" spans="1:21" ht="15" hidden="1" customHeight="1" outlineLevel="1" x14ac:dyDescent="0.25">
      <c r="A791" s="72">
        <v>784</v>
      </c>
      <c r="B791" s="754"/>
      <c r="C791" s="763"/>
      <c r="D791" s="756"/>
      <c r="E791" s="756"/>
      <c r="F791" s="757"/>
      <c r="G791" s="779"/>
      <c r="H791" s="800"/>
      <c r="I791" s="801"/>
      <c r="J791" s="800"/>
      <c r="K791" s="813"/>
      <c r="L791" s="759"/>
      <c r="M791" s="760"/>
      <c r="N791" s="761"/>
      <c r="O791" s="804"/>
      <c r="P791" s="815"/>
      <c r="Q791" s="760"/>
      <c r="R791" s="760"/>
      <c r="S791" s="761"/>
      <c r="T791" s="804"/>
      <c r="U791" s="815"/>
    </row>
    <row r="792" spans="1:21" ht="15" hidden="1" customHeight="1" outlineLevel="1" x14ac:dyDescent="0.25">
      <c r="A792" s="72">
        <v>785</v>
      </c>
      <c r="B792" s="754"/>
      <c r="C792" s="763"/>
      <c r="D792" s="756"/>
      <c r="E792" s="756"/>
      <c r="F792" s="757"/>
      <c r="G792" s="779"/>
      <c r="H792" s="800"/>
      <c r="I792" s="801"/>
      <c r="J792" s="800"/>
      <c r="K792" s="813"/>
      <c r="L792" s="759"/>
      <c r="M792" s="760"/>
      <c r="N792" s="761"/>
      <c r="O792" s="804"/>
      <c r="P792" s="815"/>
      <c r="Q792" s="760"/>
      <c r="R792" s="760"/>
      <c r="S792" s="761"/>
      <c r="T792" s="804"/>
      <c r="U792" s="815"/>
    </row>
    <row r="793" spans="1:21" ht="15" hidden="1" customHeight="1" outlineLevel="1" x14ac:dyDescent="0.25">
      <c r="A793" s="72">
        <v>786</v>
      </c>
      <c r="B793" s="754"/>
      <c r="C793" s="763"/>
      <c r="D793" s="756"/>
      <c r="E793" s="756"/>
      <c r="F793" s="757"/>
      <c r="G793" s="779"/>
      <c r="H793" s="800"/>
      <c r="I793" s="801"/>
      <c r="J793" s="800"/>
      <c r="K793" s="813"/>
      <c r="L793" s="759"/>
      <c r="M793" s="760"/>
      <c r="N793" s="761"/>
      <c r="O793" s="804"/>
      <c r="P793" s="815"/>
      <c r="Q793" s="760"/>
      <c r="R793" s="760"/>
      <c r="S793" s="761"/>
      <c r="T793" s="804"/>
      <c r="U793" s="815"/>
    </row>
    <row r="794" spans="1:21" ht="15" hidden="1" customHeight="1" outlineLevel="1" x14ac:dyDescent="0.25">
      <c r="A794" s="72">
        <v>787</v>
      </c>
      <c r="B794" s="754"/>
      <c r="C794" s="763"/>
      <c r="D794" s="756"/>
      <c r="E794" s="756"/>
      <c r="F794" s="757"/>
      <c r="G794" s="779"/>
      <c r="H794" s="800"/>
      <c r="I794" s="801"/>
      <c r="J794" s="800"/>
      <c r="K794" s="813"/>
      <c r="L794" s="759"/>
      <c r="M794" s="760"/>
      <c r="N794" s="761"/>
      <c r="O794" s="804"/>
      <c r="P794" s="815"/>
      <c r="Q794" s="760"/>
      <c r="R794" s="760"/>
      <c r="S794" s="761"/>
      <c r="T794" s="804"/>
      <c r="U794" s="815"/>
    </row>
    <row r="795" spans="1:21" ht="15" hidden="1" customHeight="1" outlineLevel="1" x14ac:dyDescent="0.25">
      <c r="A795" s="72">
        <v>788</v>
      </c>
      <c r="B795" s="754"/>
      <c r="C795" s="763"/>
      <c r="D795" s="756"/>
      <c r="E795" s="756"/>
      <c r="F795" s="757"/>
      <c r="G795" s="779"/>
      <c r="H795" s="800"/>
      <c r="I795" s="801"/>
      <c r="J795" s="800"/>
      <c r="K795" s="813"/>
      <c r="L795" s="759"/>
      <c r="M795" s="760"/>
      <c r="N795" s="761"/>
      <c r="O795" s="804"/>
      <c r="P795" s="815"/>
      <c r="Q795" s="760"/>
      <c r="R795" s="760"/>
      <c r="S795" s="761"/>
      <c r="T795" s="804"/>
      <c r="U795" s="815"/>
    </row>
    <row r="796" spans="1:21" ht="15" hidden="1" customHeight="1" outlineLevel="1" x14ac:dyDescent="0.25">
      <c r="A796" s="72">
        <v>789</v>
      </c>
      <c r="B796" s="754"/>
      <c r="C796" s="763"/>
      <c r="D796" s="756"/>
      <c r="E796" s="756"/>
      <c r="F796" s="757"/>
      <c r="G796" s="779"/>
      <c r="H796" s="800"/>
      <c r="I796" s="801"/>
      <c r="J796" s="800"/>
      <c r="K796" s="813"/>
      <c r="L796" s="759"/>
      <c r="M796" s="760"/>
      <c r="N796" s="761"/>
      <c r="O796" s="804"/>
      <c r="P796" s="815"/>
      <c r="Q796" s="760"/>
      <c r="R796" s="760"/>
      <c r="S796" s="761"/>
      <c r="T796" s="804"/>
      <c r="U796" s="815"/>
    </row>
    <row r="797" spans="1:21" ht="15" hidden="1" customHeight="1" outlineLevel="1" x14ac:dyDescent="0.25">
      <c r="A797" s="72">
        <v>790</v>
      </c>
      <c r="B797" s="754"/>
      <c r="C797" s="763"/>
      <c r="D797" s="756"/>
      <c r="E797" s="756"/>
      <c r="F797" s="757"/>
      <c r="G797" s="779"/>
      <c r="H797" s="800"/>
      <c r="I797" s="801"/>
      <c r="J797" s="800"/>
      <c r="K797" s="813"/>
      <c r="L797" s="759"/>
      <c r="M797" s="760"/>
      <c r="N797" s="761"/>
      <c r="O797" s="804"/>
      <c r="P797" s="815"/>
      <c r="Q797" s="760"/>
      <c r="R797" s="760"/>
      <c r="S797" s="761"/>
      <c r="T797" s="804"/>
      <c r="U797" s="815"/>
    </row>
    <row r="798" spans="1:21" ht="15" hidden="1" customHeight="1" outlineLevel="1" x14ac:dyDescent="0.25">
      <c r="A798" s="72">
        <v>791</v>
      </c>
      <c r="B798" s="754"/>
      <c r="C798" s="763"/>
      <c r="D798" s="756"/>
      <c r="E798" s="756"/>
      <c r="F798" s="757"/>
      <c r="G798" s="779"/>
      <c r="H798" s="800"/>
      <c r="I798" s="801"/>
      <c r="J798" s="800"/>
      <c r="K798" s="813"/>
      <c r="L798" s="759"/>
      <c r="M798" s="760"/>
      <c r="N798" s="761"/>
      <c r="O798" s="804"/>
      <c r="P798" s="815"/>
      <c r="Q798" s="760"/>
      <c r="R798" s="760"/>
      <c r="S798" s="761"/>
      <c r="T798" s="804"/>
      <c r="U798" s="815"/>
    </row>
    <row r="799" spans="1:21" ht="15" hidden="1" customHeight="1" outlineLevel="1" x14ac:dyDescent="0.25">
      <c r="A799" s="72">
        <v>792</v>
      </c>
      <c r="B799" s="754"/>
      <c r="C799" s="763"/>
      <c r="D799" s="756"/>
      <c r="E799" s="756"/>
      <c r="F799" s="757"/>
      <c r="G799" s="779"/>
      <c r="H799" s="800"/>
      <c r="I799" s="801"/>
      <c r="J799" s="800"/>
      <c r="K799" s="813"/>
      <c r="L799" s="759"/>
      <c r="M799" s="760"/>
      <c r="N799" s="761"/>
      <c r="O799" s="804"/>
      <c r="P799" s="815"/>
      <c r="Q799" s="760"/>
      <c r="R799" s="760"/>
      <c r="S799" s="761"/>
      <c r="T799" s="804"/>
      <c r="U799" s="815"/>
    </row>
    <row r="800" spans="1:21" ht="15" hidden="1" customHeight="1" outlineLevel="1" x14ac:dyDescent="0.25">
      <c r="A800" s="72">
        <v>793</v>
      </c>
      <c r="B800" s="754"/>
      <c r="C800" s="763"/>
      <c r="D800" s="756"/>
      <c r="E800" s="756"/>
      <c r="F800" s="757"/>
      <c r="G800" s="779"/>
      <c r="H800" s="800"/>
      <c r="I800" s="801"/>
      <c r="J800" s="800"/>
      <c r="K800" s="813"/>
      <c r="L800" s="759"/>
      <c r="M800" s="760"/>
      <c r="N800" s="761"/>
      <c r="O800" s="804"/>
      <c r="P800" s="815"/>
      <c r="Q800" s="760"/>
      <c r="R800" s="760"/>
      <c r="S800" s="761"/>
      <c r="T800" s="804"/>
      <c r="U800" s="815"/>
    </row>
    <row r="801" spans="1:21" ht="15" hidden="1" customHeight="1" outlineLevel="1" x14ac:dyDescent="0.25">
      <c r="A801" s="72">
        <v>794</v>
      </c>
      <c r="B801" s="754"/>
      <c r="C801" s="763"/>
      <c r="D801" s="756"/>
      <c r="E801" s="756"/>
      <c r="F801" s="757"/>
      <c r="G801" s="779"/>
      <c r="H801" s="800"/>
      <c r="I801" s="801"/>
      <c r="J801" s="800"/>
      <c r="K801" s="813"/>
      <c r="L801" s="759"/>
      <c r="M801" s="760"/>
      <c r="N801" s="761"/>
      <c r="O801" s="804"/>
      <c r="P801" s="815"/>
      <c r="Q801" s="760"/>
      <c r="R801" s="760"/>
      <c r="S801" s="761"/>
      <c r="T801" s="804"/>
      <c r="U801" s="815"/>
    </row>
    <row r="802" spans="1:21" ht="15" hidden="1" customHeight="1" outlineLevel="1" x14ac:dyDescent="0.25">
      <c r="A802" s="72">
        <v>795</v>
      </c>
      <c r="B802" s="754"/>
      <c r="C802" s="763"/>
      <c r="D802" s="756"/>
      <c r="E802" s="756"/>
      <c r="F802" s="757"/>
      <c r="G802" s="779"/>
      <c r="H802" s="800"/>
      <c r="I802" s="801"/>
      <c r="J802" s="800"/>
      <c r="K802" s="813"/>
      <c r="L802" s="759"/>
      <c r="M802" s="760"/>
      <c r="N802" s="761"/>
      <c r="O802" s="804"/>
      <c r="P802" s="815"/>
      <c r="Q802" s="760"/>
      <c r="R802" s="760"/>
      <c r="S802" s="761"/>
      <c r="T802" s="804"/>
      <c r="U802" s="815"/>
    </row>
    <row r="803" spans="1:21" ht="15" hidden="1" customHeight="1" outlineLevel="1" x14ac:dyDescent="0.25">
      <c r="A803" s="72">
        <v>796</v>
      </c>
      <c r="B803" s="754"/>
      <c r="C803" s="763"/>
      <c r="D803" s="756"/>
      <c r="E803" s="756"/>
      <c r="F803" s="757"/>
      <c r="G803" s="779"/>
      <c r="H803" s="800"/>
      <c r="I803" s="801"/>
      <c r="J803" s="800"/>
      <c r="K803" s="813"/>
      <c r="L803" s="759"/>
      <c r="M803" s="760"/>
      <c r="N803" s="761"/>
      <c r="O803" s="804"/>
      <c r="P803" s="815"/>
      <c r="Q803" s="760"/>
      <c r="R803" s="760"/>
      <c r="S803" s="761"/>
      <c r="T803" s="804"/>
      <c r="U803" s="815"/>
    </row>
    <row r="804" spans="1:21" ht="15" hidden="1" customHeight="1" outlineLevel="1" x14ac:dyDescent="0.25">
      <c r="A804" s="72">
        <v>797</v>
      </c>
      <c r="B804" s="754"/>
      <c r="C804" s="763"/>
      <c r="D804" s="756"/>
      <c r="E804" s="756"/>
      <c r="F804" s="757"/>
      <c r="G804" s="779"/>
      <c r="H804" s="800"/>
      <c r="I804" s="801"/>
      <c r="J804" s="800"/>
      <c r="K804" s="813"/>
      <c r="L804" s="759"/>
      <c r="M804" s="760"/>
      <c r="N804" s="761"/>
      <c r="O804" s="804"/>
      <c r="P804" s="815"/>
      <c r="Q804" s="760"/>
      <c r="R804" s="760"/>
      <c r="S804" s="761"/>
      <c r="T804" s="804"/>
      <c r="U804" s="815"/>
    </row>
    <row r="805" spans="1:21" ht="15" hidden="1" customHeight="1" outlineLevel="1" x14ac:dyDescent="0.25">
      <c r="A805" s="72">
        <v>798</v>
      </c>
      <c r="B805" s="754"/>
      <c r="C805" s="763"/>
      <c r="D805" s="756"/>
      <c r="E805" s="756"/>
      <c r="F805" s="757"/>
      <c r="G805" s="779"/>
      <c r="H805" s="800"/>
      <c r="I805" s="801"/>
      <c r="J805" s="800"/>
      <c r="K805" s="813"/>
      <c r="L805" s="759"/>
      <c r="M805" s="760"/>
      <c r="N805" s="761"/>
      <c r="O805" s="804"/>
      <c r="P805" s="815"/>
      <c r="Q805" s="760"/>
      <c r="R805" s="760"/>
      <c r="S805" s="761"/>
      <c r="T805" s="804"/>
      <c r="U805" s="815"/>
    </row>
    <row r="806" spans="1:21" ht="15" hidden="1" customHeight="1" outlineLevel="1" x14ac:dyDescent="0.25">
      <c r="A806" s="72">
        <v>799</v>
      </c>
      <c r="B806" s="754"/>
      <c r="C806" s="763"/>
      <c r="D806" s="756"/>
      <c r="E806" s="756"/>
      <c r="F806" s="757"/>
      <c r="G806" s="779"/>
      <c r="H806" s="800"/>
      <c r="I806" s="801"/>
      <c r="J806" s="800"/>
      <c r="K806" s="813"/>
      <c r="L806" s="759"/>
      <c r="M806" s="760"/>
      <c r="N806" s="761"/>
      <c r="O806" s="804"/>
      <c r="P806" s="815"/>
      <c r="Q806" s="760"/>
      <c r="R806" s="760"/>
      <c r="S806" s="761"/>
      <c r="T806" s="804"/>
      <c r="U806" s="815"/>
    </row>
    <row r="807" spans="1:21" ht="15" hidden="1" customHeight="1" outlineLevel="1" x14ac:dyDescent="0.25">
      <c r="A807" s="72">
        <v>800</v>
      </c>
      <c r="B807" s="754"/>
      <c r="C807" s="763"/>
      <c r="D807" s="756"/>
      <c r="E807" s="756"/>
      <c r="F807" s="757"/>
      <c r="G807" s="779"/>
      <c r="H807" s="800"/>
      <c r="I807" s="801"/>
      <c r="J807" s="800"/>
      <c r="K807" s="813"/>
      <c r="L807" s="759"/>
      <c r="M807" s="760"/>
      <c r="N807" s="761"/>
      <c r="O807" s="804"/>
      <c r="P807" s="815"/>
      <c r="Q807" s="760"/>
      <c r="R807" s="760"/>
      <c r="S807" s="761"/>
      <c r="T807" s="804"/>
      <c r="U807" s="815"/>
    </row>
    <row r="808" spans="1:21" ht="15" hidden="1" customHeight="1" outlineLevel="1" x14ac:dyDescent="0.25">
      <c r="A808" s="72">
        <v>801</v>
      </c>
      <c r="B808" s="754"/>
      <c r="C808" s="763"/>
      <c r="D808" s="756"/>
      <c r="E808" s="756"/>
      <c r="F808" s="757"/>
      <c r="G808" s="779"/>
      <c r="H808" s="800"/>
      <c r="I808" s="801"/>
      <c r="J808" s="800"/>
      <c r="K808" s="813"/>
      <c r="L808" s="759"/>
      <c r="M808" s="760"/>
      <c r="N808" s="761"/>
      <c r="O808" s="804"/>
      <c r="P808" s="815"/>
      <c r="Q808" s="760"/>
      <c r="R808" s="760"/>
      <c r="S808" s="761"/>
      <c r="T808" s="804"/>
      <c r="U808" s="815"/>
    </row>
    <row r="809" spans="1:21" ht="15" hidden="1" customHeight="1" outlineLevel="1" x14ac:dyDescent="0.25">
      <c r="A809" s="72">
        <v>802</v>
      </c>
      <c r="B809" s="754"/>
      <c r="C809" s="763"/>
      <c r="D809" s="756"/>
      <c r="E809" s="756"/>
      <c r="F809" s="757"/>
      <c r="G809" s="779"/>
      <c r="H809" s="800"/>
      <c r="I809" s="801"/>
      <c r="J809" s="800"/>
      <c r="K809" s="813"/>
      <c r="L809" s="759"/>
      <c r="M809" s="760"/>
      <c r="N809" s="761"/>
      <c r="O809" s="804"/>
      <c r="P809" s="815"/>
      <c r="Q809" s="760"/>
      <c r="R809" s="760"/>
      <c r="S809" s="761"/>
      <c r="T809" s="804"/>
      <c r="U809" s="815"/>
    </row>
    <row r="810" spans="1:21" ht="15" hidden="1" customHeight="1" outlineLevel="1" x14ac:dyDescent="0.25">
      <c r="A810" s="72">
        <v>803</v>
      </c>
      <c r="B810" s="754"/>
      <c r="C810" s="763"/>
      <c r="D810" s="756"/>
      <c r="E810" s="756"/>
      <c r="F810" s="757"/>
      <c r="G810" s="779"/>
      <c r="H810" s="800"/>
      <c r="I810" s="801"/>
      <c r="J810" s="800"/>
      <c r="K810" s="813"/>
      <c r="L810" s="759"/>
      <c r="M810" s="760"/>
      <c r="N810" s="761"/>
      <c r="O810" s="804"/>
      <c r="P810" s="815"/>
      <c r="Q810" s="760"/>
      <c r="R810" s="760"/>
      <c r="S810" s="761"/>
      <c r="T810" s="804"/>
      <c r="U810" s="815"/>
    </row>
    <row r="811" spans="1:21" ht="15" hidden="1" customHeight="1" outlineLevel="1" x14ac:dyDescent="0.25">
      <c r="A811" s="72">
        <v>804</v>
      </c>
      <c r="B811" s="754"/>
      <c r="C811" s="763"/>
      <c r="D811" s="756"/>
      <c r="E811" s="756"/>
      <c r="F811" s="757"/>
      <c r="G811" s="779"/>
      <c r="H811" s="800"/>
      <c r="I811" s="801"/>
      <c r="J811" s="800"/>
      <c r="K811" s="813"/>
      <c r="L811" s="759"/>
      <c r="M811" s="760"/>
      <c r="N811" s="761"/>
      <c r="O811" s="804"/>
      <c r="P811" s="815"/>
      <c r="Q811" s="760"/>
      <c r="R811" s="760"/>
      <c r="S811" s="761"/>
      <c r="T811" s="804"/>
      <c r="U811" s="815"/>
    </row>
    <row r="812" spans="1:21" ht="15" hidden="1" customHeight="1" outlineLevel="1" x14ac:dyDescent="0.25">
      <c r="A812" s="72">
        <v>805</v>
      </c>
      <c r="B812" s="754"/>
      <c r="C812" s="763"/>
      <c r="D812" s="756"/>
      <c r="E812" s="756"/>
      <c r="F812" s="757"/>
      <c r="G812" s="779"/>
      <c r="H812" s="800"/>
      <c r="I812" s="801"/>
      <c r="J812" s="800"/>
      <c r="K812" s="813"/>
      <c r="L812" s="759"/>
      <c r="M812" s="760"/>
      <c r="N812" s="761"/>
      <c r="O812" s="804"/>
      <c r="P812" s="815"/>
      <c r="Q812" s="760"/>
      <c r="R812" s="760"/>
      <c r="S812" s="761"/>
      <c r="T812" s="804"/>
      <c r="U812" s="815"/>
    </row>
    <row r="813" spans="1:21" ht="15" hidden="1" customHeight="1" outlineLevel="1" x14ac:dyDescent="0.25">
      <c r="A813" s="72">
        <v>806</v>
      </c>
      <c r="B813" s="754"/>
      <c r="C813" s="763"/>
      <c r="D813" s="756"/>
      <c r="E813" s="756"/>
      <c r="F813" s="757"/>
      <c r="G813" s="779"/>
      <c r="H813" s="800"/>
      <c r="I813" s="801"/>
      <c r="J813" s="800"/>
      <c r="K813" s="813"/>
      <c r="L813" s="759"/>
      <c r="M813" s="760"/>
      <c r="N813" s="761"/>
      <c r="O813" s="804"/>
      <c r="P813" s="815"/>
      <c r="Q813" s="760"/>
      <c r="R813" s="760"/>
      <c r="S813" s="761"/>
      <c r="T813" s="804"/>
      <c r="U813" s="815"/>
    </row>
    <row r="814" spans="1:21" ht="15" hidden="1" customHeight="1" outlineLevel="1" x14ac:dyDescent="0.25">
      <c r="A814" s="72">
        <v>807</v>
      </c>
      <c r="B814" s="754"/>
      <c r="C814" s="763"/>
      <c r="D814" s="756"/>
      <c r="E814" s="756"/>
      <c r="F814" s="757"/>
      <c r="G814" s="779"/>
      <c r="H814" s="800"/>
      <c r="I814" s="801"/>
      <c r="J814" s="800"/>
      <c r="K814" s="813"/>
      <c r="L814" s="759"/>
      <c r="M814" s="760"/>
      <c r="N814" s="761"/>
      <c r="O814" s="804"/>
      <c r="P814" s="815"/>
      <c r="Q814" s="760"/>
      <c r="R814" s="760"/>
      <c r="S814" s="761"/>
      <c r="T814" s="804"/>
      <c r="U814" s="815"/>
    </row>
    <row r="815" spans="1:21" ht="15" hidden="1" customHeight="1" outlineLevel="1" x14ac:dyDescent="0.25">
      <c r="A815" s="72">
        <v>808</v>
      </c>
      <c r="B815" s="754"/>
      <c r="C815" s="763"/>
      <c r="D815" s="756"/>
      <c r="E815" s="756"/>
      <c r="F815" s="757"/>
      <c r="G815" s="779"/>
      <c r="H815" s="800"/>
      <c r="I815" s="801"/>
      <c r="J815" s="800"/>
      <c r="K815" s="813"/>
      <c r="L815" s="759"/>
      <c r="M815" s="760"/>
      <c r="N815" s="761"/>
      <c r="O815" s="804"/>
      <c r="P815" s="815"/>
      <c r="Q815" s="760"/>
      <c r="R815" s="760"/>
      <c r="S815" s="761"/>
      <c r="T815" s="804"/>
      <c r="U815" s="815"/>
    </row>
    <row r="816" spans="1:21" ht="15" hidden="1" customHeight="1" outlineLevel="1" x14ac:dyDescent="0.25">
      <c r="A816" s="72">
        <v>809</v>
      </c>
      <c r="B816" s="754"/>
      <c r="C816" s="763"/>
      <c r="D816" s="756"/>
      <c r="E816" s="756"/>
      <c r="F816" s="757"/>
      <c r="G816" s="779"/>
      <c r="H816" s="800"/>
      <c r="I816" s="801"/>
      <c r="J816" s="800"/>
      <c r="K816" s="813"/>
      <c r="L816" s="759"/>
      <c r="M816" s="760"/>
      <c r="N816" s="761"/>
      <c r="O816" s="804"/>
      <c r="P816" s="815"/>
      <c r="Q816" s="760"/>
      <c r="R816" s="760"/>
      <c r="S816" s="761"/>
      <c r="T816" s="804"/>
      <c r="U816" s="815"/>
    </row>
    <row r="817" spans="1:21" ht="15" hidden="1" customHeight="1" outlineLevel="1" x14ac:dyDescent="0.25">
      <c r="A817" s="72">
        <v>810</v>
      </c>
      <c r="B817" s="754"/>
      <c r="C817" s="763"/>
      <c r="D817" s="756"/>
      <c r="E817" s="756"/>
      <c r="F817" s="757"/>
      <c r="G817" s="779"/>
      <c r="H817" s="800"/>
      <c r="I817" s="801"/>
      <c r="J817" s="800"/>
      <c r="K817" s="813"/>
      <c r="L817" s="759"/>
      <c r="M817" s="760"/>
      <c r="N817" s="761"/>
      <c r="O817" s="804"/>
      <c r="P817" s="815"/>
      <c r="Q817" s="760"/>
      <c r="R817" s="760"/>
      <c r="S817" s="761"/>
      <c r="T817" s="804"/>
      <c r="U817" s="815"/>
    </row>
    <row r="818" spans="1:21" ht="15" hidden="1" customHeight="1" outlineLevel="1" x14ac:dyDescent="0.25">
      <c r="A818" s="72">
        <v>811</v>
      </c>
      <c r="B818" s="754"/>
      <c r="C818" s="763"/>
      <c r="D818" s="756"/>
      <c r="E818" s="756"/>
      <c r="F818" s="757"/>
      <c r="G818" s="779"/>
      <c r="H818" s="800"/>
      <c r="I818" s="801"/>
      <c r="J818" s="800"/>
      <c r="K818" s="813"/>
      <c r="L818" s="759"/>
      <c r="M818" s="760"/>
      <c r="N818" s="761"/>
      <c r="O818" s="804"/>
      <c r="P818" s="815"/>
      <c r="Q818" s="760"/>
      <c r="R818" s="760"/>
      <c r="S818" s="761"/>
      <c r="T818" s="804"/>
      <c r="U818" s="815"/>
    </row>
    <row r="819" spans="1:21" ht="15" hidden="1" customHeight="1" outlineLevel="1" x14ac:dyDescent="0.25">
      <c r="A819" s="72">
        <v>812</v>
      </c>
      <c r="B819" s="754"/>
      <c r="C819" s="763"/>
      <c r="D819" s="756"/>
      <c r="E819" s="756"/>
      <c r="F819" s="757"/>
      <c r="G819" s="779"/>
      <c r="H819" s="800"/>
      <c r="I819" s="801"/>
      <c r="J819" s="800"/>
      <c r="K819" s="813"/>
      <c r="L819" s="759"/>
      <c r="M819" s="760"/>
      <c r="N819" s="761"/>
      <c r="O819" s="804"/>
      <c r="P819" s="815"/>
      <c r="Q819" s="760"/>
      <c r="R819" s="760"/>
      <c r="S819" s="761"/>
      <c r="T819" s="804"/>
      <c r="U819" s="815"/>
    </row>
    <row r="820" spans="1:21" ht="15" hidden="1" customHeight="1" outlineLevel="1" x14ac:dyDescent="0.25">
      <c r="A820" s="72">
        <v>813</v>
      </c>
      <c r="B820" s="754"/>
      <c r="C820" s="763"/>
      <c r="D820" s="756"/>
      <c r="E820" s="756"/>
      <c r="F820" s="757"/>
      <c r="G820" s="779"/>
      <c r="H820" s="800"/>
      <c r="I820" s="801"/>
      <c r="J820" s="800"/>
      <c r="K820" s="813"/>
      <c r="L820" s="759"/>
      <c r="M820" s="760"/>
      <c r="N820" s="761"/>
      <c r="O820" s="804"/>
      <c r="P820" s="815"/>
      <c r="Q820" s="760"/>
      <c r="R820" s="760"/>
      <c r="S820" s="761"/>
      <c r="T820" s="804"/>
      <c r="U820" s="815"/>
    </row>
    <row r="821" spans="1:21" ht="15" hidden="1" customHeight="1" outlineLevel="1" x14ac:dyDescent="0.25">
      <c r="A821" s="72">
        <v>814</v>
      </c>
      <c r="B821" s="754"/>
      <c r="C821" s="763"/>
      <c r="D821" s="756"/>
      <c r="E821" s="756"/>
      <c r="F821" s="757"/>
      <c r="G821" s="779"/>
      <c r="H821" s="800"/>
      <c r="I821" s="801"/>
      <c r="J821" s="800"/>
      <c r="K821" s="813"/>
      <c r="L821" s="759"/>
      <c r="M821" s="760"/>
      <c r="N821" s="761"/>
      <c r="O821" s="804"/>
      <c r="P821" s="815"/>
      <c r="Q821" s="760"/>
      <c r="R821" s="760"/>
      <c r="S821" s="761"/>
      <c r="T821" s="804"/>
      <c r="U821" s="815"/>
    </row>
    <row r="822" spans="1:21" ht="15" hidden="1" customHeight="1" outlineLevel="1" x14ac:dyDescent="0.25">
      <c r="A822" s="72">
        <v>815</v>
      </c>
      <c r="B822" s="754"/>
      <c r="C822" s="763"/>
      <c r="D822" s="756"/>
      <c r="E822" s="756"/>
      <c r="F822" s="757"/>
      <c r="G822" s="779"/>
      <c r="H822" s="800"/>
      <c r="I822" s="801"/>
      <c r="J822" s="800"/>
      <c r="K822" s="813"/>
      <c r="L822" s="759"/>
      <c r="M822" s="760"/>
      <c r="N822" s="761"/>
      <c r="O822" s="804"/>
      <c r="P822" s="815"/>
      <c r="Q822" s="760"/>
      <c r="R822" s="760"/>
      <c r="S822" s="761"/>
      <c r="T822" s="804"/>
      <c r="U822" s="815"/>
    </row>
    <row r="823" spans="1:21" ht="15" hidden="1" customHeight="1" outlineLevel="1" x14ac:dyDescent="0.25">
      <c r="A823" s="72">
        <v>816</v>
      </c>
      <c r="B823" s="754"/>
      <c r="C823" s="763"/>
      <c r="D823" s="756"/>
      <c r="E823" s="756"/>
      <c r="F823" s="757"/>
      <c r="G823" s="779"/>
      <c r="H823" s="800"/>
      <c r="I823" s="801"/>
      <c r="J823" s="800"/>
      <c r="K823" s="813"/>
      <c r="L823" s="759"/>
      <c r="M823" s="760"/>
      <c r="N823" s="761"/>
      <c r="O823" s="804"/>
      <c r="P823" s="815"/>
      <c r="Q823" s="760"/>
      <c r="R823" s="760"/>
      <c r="S823" s="761"/>
      <c r="T823" s="804"/>
      <c r="U823" s="815"/>
    </row>
    <row r="824" spans="1:21" ht="15" hidden="1" customHeight="1" outlineLevel="1" x14ac:dyDescent="0.25">
      <c r="A824" s="72">
        <v>817</v>
      </c>
      <c r="B824" s="754"/>
      <c r="C824" s="763"/>
      <c r="D824" s="756"/>
      <c r="E824" s="756"/>
      <c r="F824" s="757"/>
      <c r="G824" s="779"/>
      <c r="H824" s="800"/>
      <c r="I824" s="801"/>
      <c r="J824" s="800"/>
      <c r="K824" s="813"/>
      <c r="L824" s="759"/>
      <c r="M824" s="760"/>
      <c r="N824" s="761"/>
      <c r="O824" s="804"/>
      <c r="P824" s="815"/>
      <c r="Q824" s="760"/>
      <c r="R824" s="760"/>
      <c r="S824" s="761"/>
      <c r="T824" s="804"/>
      <c r="U824" s="815"/>
    </row>
    <row r="825" spans="1:21" ht="15" hidden="1" customHeight="1" outlineLevel="1" x14ac:dyDescent="0.25">
      <c r="A825" s="72">
        <v>818</v>
      </c>
      <c r="B825" s="754"/>
      <c r="C825" s="763"/>
      <c r="D825" s="756"/>
      <c r="E825" s="756"/>
      <c r="F825" s="757"/>
      <c r="G825" s="779"/>
      <c r="H825" s="800"/>
      <c r="I825" s="801"/>
      <c r="J825" s="800"/>
      <c r="K825" s="813"/>
      <c r="L825" s="759"/>
      <c r="M825" s="760"/>
      <c r="N825" s="761"/>
      <c r="O825" s="804"/>
      <c r="P825" s="815"/>
      <c r="Q825" s="760"/>
      <c r="R825" s="760"/>
      <c r="S825" s="761"/>
      <c r="T825" s="804"/>
      <c r="U825" s="815"/>
    </row>
    <row r="826" spans="1:21" ht="15" hidden="1" customHeight="1" outlineLevel="1" x14ac:dyDescent="0.25">
      <c r="A826" s="72">
        <v>819</v>
      </c>
      <c r="B826" s="754"/>
      <c r="C826" s="763"/>
      <c r="D826" s="756"/>
      <c r="E826" s="756"/>
      <c r="F826" s="757"/>
      <c r="G826" s="779"/>
      <c r="H826" s="800"/>
      <c r="I826" s="801"/>
      <c r="J826" s="800"/>
      <c r="K826" s="813"/>
      <c r="L826" s="759"/>
      <c r="M826" s="760"/>
      <c r="N826" s="761"/>
      <c r="O826" s="804"/>
      <c r="P826" s="815"/>
      <c r="Q826" s="760"/>
      <c r="R826" s="760"/>
      <c r="S826" s="761"/>
      <c r="T826" s="804"/>
      <c r="U826" s="815"/>
    </row>
    <row r="827" spans="1:21" ht="15" hidden="1" customHeight="1" outlineLevel="1" x14ac:dyDescent="0.25">
      <c r="A827" s="72">
        <v>820</v>
      </c>
      <c r="B827" s="754"/>
      <c r="C827" s="763"/>
      <c r="D827" s="756"/>
      <c r="E827" s="756"/>
      <c r="F827" s="757"/>
      <c r="G827" s="779"/>
      <c r="H827" s="800"/>
      <c r="I827" s="801"/>
      <c r="J827" s="800"/>
      <c r="K827" s="813"/>
      <c r="L827" s="759"/>
      <c r="M827" s="760"/>
      <c r="N827" s="761"/>
      <c r="O827" s="804"/>
      <c r="P827" s="815"/>
      <c r="Q827" s="760"/>
      <c r="R827" s="760"/>
      <c r="S827" s="761"/>
      <c r="T827" s="804"/>
      <c r="U827" s="815"/>
    </row>
    <row r="828" spans="1:21" ht="15" hidden="1" customHeight="1" outlineLevel="1" x14ac:dyDescent="0.25">
      <c r="A828" s="72">
        <v>821</v>
      </c>
      <c r="B828" s="754"/>
      <c r="C828" s="763"/>
      <c r="D828" s="756"/>
      <c r="E828" s="756"/>
      <c r="F828" s="757"/>
      <c r="G828" s="779"/>
      <c r="H828" s="800"/>
      <c r="I828" s="801"/>
      <c r="J828" s="800"/>
      <c r="K828" s="813"/>
      <c r="L828" s="759"/>
      <c r="M828" s="760"/>
      <c r="N828" s="761"/>
      <c r="O828" s="804"/>
      <c r="P828" s="815"/>
      <c r="Q828" s="760"/>
      <c r="R828" s="760"/>
      <c r="S828" s="761"/>
      <c r="T828" s="804"/>
      <c r="U828" s="815"/>
    </row>
    <row r="829" spans="1:21" ht="15" hidden="1" customHeight="1" outlineLevel="1" x14ac:dyDescent="0.25">
      <c r="A829" s="72">
        <v>822</v>
      </c>
      <c r="B829" s="754"/>
      <c r="C829" s="763"/>
      <c r="D829" s="756"/>
      <c r="E829" s="756"/>
      <c r="F829" s="757"/>
      <c r="G829" s="779"/>
      <c r="H829" s="800"/>
      <c r="I829" s="801"/>
      <c r="J829" s="800"/>
      <c r="K829" s="813"/>
      <c r="L829" s="759"/>
      <c r="M829" s="760"/>
      <c r="N829" s="761"/>
      <c r="O829" s="804"/>
      <c r="P829" s="815"/>
      <c r="Q829" s="760"/>
      <c r="R829" s="760"/>
      <c r="S829" s="761"/>
      <c r="T829" s="804"/>
      <c r="U829" s="815"/>
    </row>
    <row r="830" spans="1:21" ht="15" hidden="1" customHeight="1" outlineLevel="1" x14ac:dyDescent="0.25">
      <c r="A830" s="72">
        <v>823</v>
      </c>
      <c r="B830" s="754"/>
      <c r="C830" s="763"/>
      <c r="D830" s="756"/>
      <c r="E830" s="756"/>
      <c r="F830" s="757"/>
      <c r="G830" s="779"/>
      <c r="H830" s="800"/>
      <c r="I830" s="801"/>
      <c r="J830" s="800"/>
      <c r="K830" s="813"/>
      <c r="L830" s="759"/>
      <c r="M830" s="760"/>
      <c r="N830" s="761"/>
      <c r="O830" s="804"/>
      <c r="P830" s="815"/>
      <c r="Q830" s="760"/>
      <c r="R830" s="760"/>
      <c r="S830" s="761"/>
      <c r="T830" s="804"/>
      <c r="U830" s="815"/>
    </row>
    <row r="831" spans="1:21" ht="15" hidden="1" customHeight="1" outlineLevel="1" x14ac:dyDescent="0.25">
      <c r="A831" s="72">
        <v>824</v>
      </c>
      <c r="B831" s="754"/>
      <c r="C831" s="763"/>
      <c r="D831" s="756"/>
      <c r="E831" s="756"/>
      <c r="F831" s="757"/>
      <c r="G831" s="779"/>
      <c r="H831" s="800"/>
      <c r="I831" s="801"/>
      <c r="J831" s="800"/>
      <c r="K831" s="813"/>
      <c r="L831" s="759"/>
      <c r="M831" s="760"/>
      <c r="N831" s="761"/>
      <c r="O831" s="804"/>
      <c r="P831" s="815"/>
      <c r="Q831" s="760"/>
      <c r="R831" s="760"/>
      <c r="S831" s="761"/>
      <c r="T831" s="804"/>
      <c r="U831" s="815"/>
    </row>
    <row r="832" spans="1:21" ht="15" hidden="1" customHeight="1" outlineLevel="1" x14ac:dyDescent="0.25">
      <c r="A832" s="72">
        <v>825</v>
      </c>
      <c r="B832" s="754"/>
      <c r="C832" s="763"/>
      <c r="D832" s="756"/>
      <c r="E832" s="756"/>
      <c r="F832" s="757"/>
      <c r="G832" s="779"/>
      <c r="H832" s="800"/>
      <c r="I832" s="801"/>
      <c r="J832" s="800"/>
      <c r="K832" s="813"/>
      <c r="L832" s="759"/>
      <c r="M832" s="760"/>
      <c r="N832" s="761"/>
      <c r="O832" s="804"/>
      <c r="P832" s="815"/>
      <c r="Q832" s="760"/>
      <c r="R832" s="760"/>
      <c r="S832" s="761"/>
      <c r="T832" s="804"/>
      <c r="U832" s="815"/>
    </row>
    <row r="833" spans="1:21" ht="15" hidden="1" customHeight="1" outlineLevel="1" x14ac:dyDescent="0.25">
      <c r="A833" s="72">
        <v>826</v>
      </c>
      <c r="B833" s="754"/>
      <c r="C833" s="763"/>
      <c r="D833" s="756"/>
      <c r="E833" s="756"/>
      <c r="F833" s="757"/>
      <c r="G833" s="779"/>
      <c r="H833" s="800"/>
      <c r="I833" s="801"/>
      <c r="J833" s="800"/>
      <c r="K833" s="813"/>
      <c r="L833" s="759"/>
      <c r="M833" s="760"/>
      <c r="N833" s="761"/>
      <c r="O833" s="804"/>
      <c r="P833" s="815"/>
      <c r="Q833" s="760"/>
      <c r="R833" s="760"/>
      <c r="S833" s="761"/>
      <c r="T833" s="804"/>
      <c r="U833" s="815"/>
    </row>
    <row r="834" spans="1:21" ht="15" hidden="1" customHeight="1" outlineLevel="1" x14ac:dyDescent="0.25">
      <c r="A834" s="72">
        <v>827</v>
      </c>
      <c r="B834" s="754"/>
      <c r="C834" s="763"/>
      <c r="D834" s="756"/>
      <c r="E834" s="756"/>
      <c r="F834" s="757"/>
      <c r="G834" s="779"/>
      <c r="H834" s="800"/>
      <c r="I834" s="801"/>
      <c r="J834" s="800"/>
      <c r="K834" s="813"/>
      <c r="L834" s="759"/>
      <c r="M834" s="760"/>
      <c r="N834" s="761"/>
      <c r="O834" s="804"/>
      <c r="P834" s="815"/>
      <c r="Q834" s="760"/>
      <c r="R834" s="760"/>
      <c r="S834" s="761"/>
      <c r="T834" s="804"/>
      <c r="U834" s="815"/>
    </row>
    <row r="835" spans="1:21" ht="15" hidden="1" customHeight="1" outlineLevel="1" x14ac:dyDescent="0.25">
      <c r="A835" s="72">
        <v>828</v>
      </c>
      <c r="B835" s="754"/>
      <c r="C835" s="763"/>
      <c r="D835" s="756"/>
      <c r="E835" s="756"/>
      <c r="F835" s="757"/>
      <c r="G835" s="779"/>
      <c r="H835" s="800"/>
      <c r="I835" s="801"/>
      <c r="J835" s="800"/>
      <c r="K835" s="813"/>
      <c r="L835" s="759"/>
      <c r="M835" s="760"/>
      <c r="N835" s="761"/>
      <c r="O835" s="804"/>
      <c r="P835" s="815"/>
      <c r="Q835" s="760"/>
      <c r="R835" s="760"/>
      <c r="S835" s="761"/>
      <c r="T835" s="804"/>
      <c r="U835" s="815"/>
    </row>
    <row r="836" spans="1:21" ht="15" hidden="1" customHeight="1" outlineLevel="1" x14ac:dyDescent="0.25">
      <c r="A836" s="72">
        <v>829</v>
      </c>
      <c r="B836" s="754"/>
      <c r="C836" s="763"/>
      <c r="D836" s="756"/>
      <c r="E836" s="756"/>
      <c r="F836" s="757"/>
      <c r="G836" s="779"/>
      <c r="H836" s="800"/>
      <c r="I836" s="801"/>
      <c r="J836" s="800"/>
      <c r="K836" s="813"/>
      <c r="L836" s="759"/>
      <c r="M836" s="760"/>
      <c r="N836" s="761"/>
      <c r="O836" s="804"/>
      <c r="P836" s="815"/>
      <c r="Q836" s="760"/>
      <c r="R836" s="760"/>
      <c r="S836" s="761"/>
      <c r="T836" s="804"/>
      <c r="U836" s="815"/>
    </row>
    <row r="837" spans="1:21" ht="15" hidden="1" customHeight="1" outlineLevel="1" x14ac:dyDescent="0.25">
      <c r="A837" s="72">
        <v>830</v>
      </c>
      <c r="B837" s="754"/>
      <c r="C837" s="763"/>
      <c r="D837" s="756"/>
      <c r="E837" s="756"/>
      <c r="F837" s="757"/>
      <c r="G837" s="779"/>
      <c r="H837" s="800"/>
      <c r="I837" s="801"/>
      <c r="J837" s="800"/>
      <c r="K837" s="813"/>
      <c r="L837" s="759"/>
      <c r="M837" s="760"/>
      <c r="N837" s="761"/>
      <c r="O837" s="804"/>
      <c r="P837" s="815"/>
      <c r="Q837" s="760"/>
      <c r="R837" s="760"/>
      <c r="S837" s="761"/>
      <c r="T837" s="804"/>
      <c r="U837" s="815"/>
    </row>
    <row r="838" spans="1:21" ht="15" hidden="1" customHeight="1" outlineLevel="1" x14ac:dyDescent="0.25">
      <c r="A838" s="72">
        <v>831</v>
      </c>
      <c r="B838" s="754"/>
      <c r="C838" s="763"/>
      <c r="D838" s="756"/>
      <c r="E838" s="756"/>
      <c r="F838" s="757"/>
      <c r="G838" s="779"/>
      <c r="H838" s="800"/>
      <c r="I838" s="801"/>
      <c r="J838" s="800"/>
      <c r="K838" s="813"/>
      <c r="L838" s="759"/>
      <c r="M838" s="760"/>
      <c r="N838" s="761"/>
      <c r="O838" s="804"/>
      <c r="P838" s="815"/>
      <c r="Q838" s="760"/>
      <c r="R838" s="760"/>
      <c r="S838" s="761"/>
      <c r="T838" s="804"/>
      <c r="U838" s="815"/>
    </row>
    <row r="839" spans="1:21" ht="15" hidden="1" customHeight="1" outlineLevel="1" x14ac:dyDescent="0.25">
      <c r="A839" s="72">
        <v>832</v>
      </c>
      <c r="B839" s="754"/>
      <c r="C839" s="763"/>
      <c r="D839" s="756"/>
      <c r="E839" s="756"/>
      <c r="F839" s="757"/>
      <c r="G839" s="779"/>
      <c r="H839" s="800"/>
      <c r="I839" s="801"/>
      <c r="J839" s="800"/>
      <c r="K839" s="813"/>
      <c r="L839" s="759"/>
      <c r="M839" s="760"/>
      <c r="N839" s="761"/>
      <c r="O839" s="804"/>
      <c r="P839" s="815"/>
      <c r="Q839" s="760"/>
      <c r="R839" s="760"/>
      <c r="S839" s="761"/>
      <c r="T839" s="804"/>
      <c r="U839" s="815"/>
    </row>
    <row r="840" spans="1:21" ht="15" hidden="1" customHeight="1" outlineLevel="1" x14ac:dyDescent="0.25">
      <c r="A840" s="72">
        <v>833</v>
      </c>
      <c r="B840" s="754"/>
      <c r="C840" s="763"/>
      <c r="D840" s="756"/>
      <c r="E840" s="756"/>
      <c r="F840" s="757"/>
      <c r="G840" s="779"/>
      <c r="H840" s="800"/>
      <c r="I840" s="801"/>
      <c r="J840" s="800"/>
      <c r="K840" s="813"/>
      <c r="L840" s="759"/>
      <c r="M840" s="760"/>
      <c r="N840" s="761"/>
      <c r="O840" s="804"/>
      <c r="P840" s="815"/>
      <c r="Q840" s="760"/>
      <c r="R840" s="760"/>
      <c r="S840" s="761"/>
      <c r="T840" s="804"/>
      <c r="U840" s="815"/>
    </row>
    <row r="841" spans="1:21" ht="15" hidden="1" customHeight="1" outlineLevel="1" x14ac:dyDescent="0.25">
      <c r="A841" s="72">
        <v>834</v>
      </c>
      <c r="B841" s="754"/>
      <c r="C841" s="763"/>
      <c r="D841" s="756"/>
      <c r="E841" s="756"/>
      <c r="F841" s="757"/>
      <c r="G841" s="779"/>
      <c r="H841" s="800"/>
      <c r="I841" s="801"/>
      <c r="J841" s="800"/>
      <c r="K841" s="813"/>
      <c r="L841" s="759"/>
      <c r="M841" s="760"/>
      <c r="N841" s="761"/>
      <c r="O841" s="804"/>
      <c r="P841" s="815"/>
      <c r="Q841" s="760"/>
      <c r="R841" s="760"/>
      <c r="S841" s="761"/>
      <c r="T841" s="804"/>
      <c r="U841" s="815"/>
    </row>
    <row r="842" spans="1:21" ht="15" hidden="1" customHeight="1" outlineLevel="1" x14ac:dyDescent="0.25">
      <c r="A842" s="72">
        <v>835</v>
      </c>
      <c r="B842" s="754"/>
      <c r="C842" s="763"/>
      <c r="D842" s="756"/>
      <c r="E842" s="756"/>
      <c r="F842" s="757"/>
      <c r="G842" s="779"/>
      <c r="H842" s="800"/>
      <c r="I842" s="801"/>
      <c r="J842" s="800"/>
      <c r="K842" s="813"/>
      <c r="L842" s="759"/>
      <c r="M842" s="760"/>
      <c r="N842" s="761"/>
      <c r="O842" s="804"/>
      <c r="P842" s="815"/>
      <c r="Q842" s="760"/>
      <c r="R842" s="760"/>
      <c r="S842" s="761"/>
      <c r="T842" s="804"/>
      <c r="U842" s="815"/>
    </row>
    <row r="843" spans="1:21" ht="15" hidden="1" customHeight="1" outlineLevel="1" x14ac:dyDescent="0.25">
      <c r="A843" s="72">
        <v>836</v>
      </c>
      <c r="B843" s="754"/>
      <c r="C843" s="763"/>
      <c r="D843" s="756"/>
      <c r="E843" s="756"/>
      <c r="F843" s="757"/>
      <c r="G843" s="779"/>
      <c r="H843" s="800"/>
      <c r="I843" s="801"/>
      <c r="J843" s="800"/>
      <c r="K843" s="813"/>
      <c r="L843" s="759"/>
      <c r="M843" s="760"/>
      <c r="N843" s="761"/>
      <c r="O843" s="804"/>
      <c r="P843" s="815"/>
      <c r="Q843" s="760"/>
      <c r="R843" s="760"/>
      <c r="S843" s="761"/>
      <c r="T843" s="804"/>
      <c r="U843" s="815"/>
    </row>
    <row r="844" spans="1:21" ht="15" hidden="1" customHeight="1" outlineLevel="1" x14ac:dyDescent="0.25">
      <c r="A844" s="72">
        <v>837</v>
      </c>
      <c r="B844" s="754"/>
      <c r="C844" s="763"/>
      <c r="D844" s="756"/>
      <c r="E844" s="756"/>
      <c r="F844" s="757"/>
      <c r="G844" s="779"/>
      <c r="H844" s="800"/>
      <c r="I844" s="801"/>
      <c r="J844" s="800"/>
      <c r="K844" s="813"/>
      <c r="L844" s="759"/>
      <c r="M844" s="760"/>
      <c r="N844" s="761"/>
      <c r="O844" s="804"/>
      <c r="P844" s="815"/>
      <c r="Q844" s="760"/>
      <c r="R844" s="760"/>
      <c r="S844" s="761"/>
      <c r="T844" s="804"/>
      <c r="U844" s="815"/>
    </row>
    <row r="845" spans="1:21" ht="15" hidden="1" customHeight="1" outlineLevel="1" x14ac:dyDescent="0.25">
      <c r="A845" s="72">
        <v>838</v>
      </c>
      <c r="B845" s="754"/>
      <c r="C845" s="763"/>
      <c r="D845" s="756"/>
      <c r="E845" s="756"/>
      <c r="F845" s="757"/>
      <c r="G845" s="779"/>
      <c r="H845" s="800"/>
      <c r="I845" s="801"/>
      <c r="J845" s="800"/>
      <c r="K845" s="813"/>
      <c r="L845" s="759"/>
      <c r="M845" s="760"/>
      <c r="N845" s="761"/>
      <c r="O845" s="804"/>
      <c r="P845" s="815"/>
      <c r="Q845" s="760"/>
      <c r="R845" s="760"/>
      <c r="S845" s="761"/>
      <c r="T845" s="804"/>
      <c r="U845" s="815"/>
    </row>
    <row r="846" spans="1:21" ht="15" hidden="1" customHeight="1" outlineLevel="1" x14ac:dyDescent="0.25">
      <c r="A846" s="72">
        <v>839</v>
      </c>
      <c r="B846" s="754"/>
      <c r="C846" s="763"/>
      <c r="D846" s="756"/>
      <c r="E846" s="756"/>
      <c r="F846" s="757"/>
      <c r="G846" s="779"/>
      <c r="H846" s="800"/>
      <c r="I846" s="801"/>
      <c r="J846" s="800"/>
      <c r="K846" s="813"/>
      <c r="L846" s="759"/>
      <c r="M846" s="760"/>
      <c r="N846" s="761"/>
      <c r="O846" s="804"/>
      <c r="P846" s="815"/>
      <c r="Q846" s="760"/>
      <c r="R846" s="760"/>
      <c r="S846" s="761"/>
      <c r="T846" s="804"/>
      <c r="U846" s="815"/>
    </row>
    <row r="847" spans="1:21" ht="15" hidden="1" customHeight="1" outlineLevel="1" x14ac:dyDescent="0.25">
      <c r="A847" s="72">
        <v>840</v>
      </c>
      <c r="B847" s="754"/>
      <c r="C847" s="763"/>
      <c r="D847" s="756"/>
      <c r="E847" s="756"/>
      <c r="F847" s="757"/>
      <c r="G847" s="779"/>
      <c r="H847" s="800"/>
      <c r="I847" s="801"/>
      <c r="J847" s="800"/>
      <c r="K847" s="813"/>
      <c r="L847" s="759"/>
      <c r="M847" s="760"/>
      <c r="N847" s="761"/>
      <c r="O847" s="804"/>
      <c r="P847" s="815"/>
      <c r="Q847" s="760"/>
      <c r="R847" s="760"/>
      <c r="S847" s="761"/>
      <c r="T847" s="804"/>
      <c r="U847" s="815"/>
    </row>
    <row r="848" spans="1:21" ht="15" hidden="1" customHeight="1" outlineLevel="1" x14ac:dyDescent="0.25">
      <c r="A848" s="72">
        <v>841</v>
      </c>
      <c r="B848" s="754"/>
      <c r="C848" s="763"/>
      <c r="D848" s="756"/>
      <c r="E848" s="756"/>
      <c r="F848" s="757"/>
      <c r="G848" s="779"/>
      <c r="H848" s="800"/>
      <c r="I848" s="801"/>
      <c r="J848" s="800"/>
      <c r="K848" s="813"/>
      <c r="L848" s="759"/>
      <c r="M848" s="760"/>
      <c r="N848" s="761"/>
      <c r="O848" s="804"/>
      <c r="P848" s="815"/>
      <c r="Q848" s="760"/>
      <c r="R848" s="760"/>
      <c r="S848" s="761"/>
      <c r="T848" s="804"/>
      <c r="U848" s="815"/>
    </row>
    <row r="849" spans="1:21" ht="15" hidden="1" customHeight="1" outlineLevel="1" x14ac:dyDescent="0.25">
      <c r="A849" s="72">
        <v>842</v>
      </c>
      <c r="B849" s="754"/>
      <c r="C849" s="763"/>
      <c r="D849" s="756"/>
      <c r="E849" s="756"/>
      <c r="F849" s="757"/>
      <c r="G849" s="779"/>
      <c r="H849" s="800"/>
      <c r="I849" s="801"/>
      <c r="J849" s="800"/>
      <c r="K849" s="813"/>
      <c r="L849" s="759"/>
      <c r="M849" s="760"/>
      <c r="N849" s="761"/>
      <c r="O849" s="804"/>
      <c r="P849" s="815"/>
      <c r="Q849" s="760"/>
      <c r="R849" s="760"/>
      <c r="S849" s="761"/>
      <c r="T849" s="804"/>
      <c r="U849" s="815"/>
    </row>
    <row r="850" spans="1:21" ht="15" hidden="1" customHeight="1" outlineLevel="1" x14ac:dyDescent="0.25">
      <c r="A850" s="72">
        <v>843</v>
      </c>
      <c r="B850" s="754"/>
      <c r="C850" s="763"/>
      <c r="D850" s="756"/>
      <c r="E850" s="756"/>
      <c r="F850" s="757"/>
      <c r="G850" s="779"/>
      <c r="H850" s="800"/>
      <c r="I850" s="801"/>
      <c r="J850" s="800"/>
      <c r="K850" s="813"/>
      <c r="L850" s="759"/>
      <c r="M850" s="760"/>
      <c r="N850" s="761"/>
      <c r="O850" s="804"/>
      <c r="P850" s="815"/>
      <c r="Q850" s="760"/>
      <c r="R850" s="760"/>
      <c r="S850" s="761"/>
      <c r="T850" s="804"/>
      <c r="U850" s="815"/>
    </row>
    <row r="851" spans="1:21" ht="15" hidden="1" customHeight="1" outlineLevel="1" x14ac:dyDescent="0.25">
      <c r="A851" s="72">
        <v>844</v>
      </c>
      <c r="B851" s="754"/>
      <c r="C851" s="763"/>
      <c r="D851" s="756"/>
      <c r="E851" s="756"/>
      <c r="F851" s="757"/>
      <c r="G851" s="779"/>
      <c r="H851" s="800"/>
      <c r="I851" s="801"/>
      <c r="J851" s="800"/>
      <c r="K851" s="813"/>
      <c r="L851" s="759"/>
      <c r="M851" s="760"/>
      <c r="N851" s="761"/>
      <c r="O851" s="804"/>
      <c r="P851" s="815"/>
      <c r="Q851" s="760"/>
      <c r="R851" s="760"/>
      <c r="S851" s="761"/>
      <c r="T851" s="804"/>
      <c r="U851" s="815"/>
    </row>
    <row r="852" spans="1:21" ht="15" hidden="1" customHeight="1" outlineLevel="1" x14ac:dyDescent="0.25">
      <c r="A852" s="72">
        <v>845</v>
      </c>
      <c r="B852" s="754"/>
      <c r="C852" s="763"/>
      <c r="D852" s="756"/>
      <c r="E852" s="756"/>
      <c r="F852" s="757"/>
      <c r="G852" s="779"/>
      <c r="H852" s="800"/>
      <c r="I852" s="801"/>
      <c r="J852" s="800"/>
      <c r="K852" s="813"/>
      <c r="L852" s="759"/>
      <c r="M852" s="760"/>
      <c r="N852" s="761"/>
      <c r="O852" s="804"/>
      <c r="P852" s="815"/>
      <c r="Q852" s="760"/>
      <c r="R852" s="760"/>
      <c r="S852" s="761"/>
      <c r="T852" s="804"/>
      <c r="U852" s="815"/>
    </row>
    <row r="853" spans="1:21" ht="15" hidden="1" customHeight="1" outlineLevel="1" x14ac:dyDescent="0.25">
      <c r="A853" s="72">
        <v>846</v>
      </c>
      <c r="B853" s="754"/>
      <c r="C853" s="763"/>
      <c r="D853" s="756"/>
      <c r="E853" s="756"/>
      <c r="F853" s="757"/>
      <c r="G853" s="779"/>
      <c r="H853" s="800"/>
      <c r="I853" s="801"/>
      <c r="J853" s="800"/>
      <c r="K853" s="813"/>
      <c r="L853" s="759"/>
      <c r="M853" s="760"/>
      <c r="N853" s="761"/>
      <c r="O853" s="804"/>
      <c r="P853" s="815"/>
      <c r="Q853" s="760"/>
      <c r="R853" s="760"/>
      <c r="S853" s="761"/>
      <c r="T853" s="804"/>
      <c r="U853" s="815"/>
    </row>
    <row r="854" spans="1:21" ht="15" hidden="1" customHeight="1" outlineLevel="1" x14ac:dyDescent="0.25">
      <c r="A854" s="72">
        <v>847</v>
      </c>
      <c r="B854" s="754"/>
      <c r="C854" s="763"/>
      <c r="D854" s="756"/>
      <c r="E854" s="756"/>
      <c r="F854" s="757"/>
      <c r="G854" s="779"/>
      <c r="H854" s="800"/>
      <c r="I854" s="801"/>
      <c r="J854" s="800"/>
      <c r="K854" s="813"/>
      <c r="L854" s="759"/>
      <c r="M854" s="760"/>
      <c r="N854" s="761"/>
      <c r="O854" s="804"/>
      <c r="P854" s="815"/>
      <c r="Q854" s="760"/>
      <c r="R854" s="760"/>
      <c r="S854" s="761"/>
      <c r="T854" s="804"/>
      <c r="U854" s="815"/>
    </row>
    <row r="855" spans="1:21" ht="15" hidden="1" customHeight="1" outlineLevel="1" x14ac:dyDescent="0.25">
      <c r="A855" s="72">
        <v>848</v>
      </c>
      <c r="B855" s="754"/>
      <c r="C855" s="763"/>
      <c r="D855" s="756"/>
      <c r="E855" s="756"/>
      <c r="F855" s="757"/>
      <c r="G855" s="779"/>
      <c r="H855" s="800"/>
      <c r="I855" s="801"/>
      <c r="J855" s="800"/>
      <c r="K855" s="813"/>
      <c r="L855" s="759"/>
      <c r="M855" s="760"/>
      <c r="N855" s="761"/>
      <c r="O855" s="804"/>
      <c r="P855" s="815"/>
      <c r="Q855" s="760"/>
      <c r="R855" s="760"/>
      <c r="S855" s="761"/>
      <c r="T855" s="804"/>
      <c r="U855" s="815"/>
    </row>
    <row r="856" spans="1:21" ht="15" hidden="1" customHeight="1" outlineLevel="1" x14ac:dyDescent="0.25">
      <c r="A856" s="72">
        <v>849</v>
      </c>
      <c r="B856" s="754"/>
      <c r="C856" s="763"/>
      <c r="D856" s="756"/>
      <c r="E856" s="756"/>
      <c r="F856" s="757"/>
      <c r="G856" s="779"/>
      <c r="H856" s="800"/>
      <c r="I856" s="801"/>
      <c r="J856" s="800"/>
      <c r="K856" s="813"/>
      <c r="L856" s="759"/>
      <c r="M856" s="760"/>
      <c r="N856" s="761"/>
      <c r="O856" s="804"/>
      <c r="P856" s="815"/>
      <c r="Q856" s="760"/>
      <c r="R856" s="760"/>
      <c r="S856" s="761"/>
      <c r="T856" s="804"/>
      <c r="U856" s="815"/>
    </row>
    <row r="857" spans="1:21" ht="15" hidden="1" customHeight="1" outlineLevel="1" x14ac:dyDescent="0.25">
      <c r="A857" s="72">
        <v>850</v>
      </c>
      <c r="B857" s="754"/>
      <c r="C857" s="763"/>
      <c r="D857" s="756"/>
      <c r="E857" s="756"/>
      <c r="F857" s="757"/>
      <c r="G857" s="779"/>
      <c r="H857" s="800"/>
      <c r="I857" s="801"/>
      <c r="J857" s="800"/>
      <c r="K857" s="813"/>
      <c r="L857" s="759"/>
      <c r="M857" s="760"/>
      <c r="N857" s="761"/>
      <c r="O857" s="804"/>
      <c r="P857" s="815"/>
      <c r="Q857" s="760"/>
      <c r="R857" s="760"/>
      <c r="S857" s="761"/>
      <c r="T857" s="804"/>
      <c r="U857" s="815"/>
    </row>
    <row r="858" spans="1:21" ht="15" hidden="1" customHeight="1" outlineLevel="1" x14ac:dyDescent="0.25">
      <c r="A858" s="72">
        <v>851</v>
      </c>
      <c r="B858" s="754"/>
      <c r="C858" s="763"/>
      <c r="D858" s="756"/>
      <c r="E858" s="756"/>
      <c r="F858" s="757"/>
      <c r="G858" s="779"/>
      <c r="H858" s="800"/>
      <c r="I858" s="801"/>
      <c r="J858" s="800"/>
      <c r="K858" s="813"/>
      <c r="L858" s="759"/>
      <c r="M858" s="760"/>
      <c r="N858" s="761"/>
      <c r="O858" s="804"/>
      <c r="P858" s="815"/>
      <c r="Q858" s="760"/>
      <c r="R858" s="760"/>
      <c r="S858" s="761"/>
      <c r="T858" s="804"/>
      <c r="U858" s="815"/>
    </row>
    <row r="859" spans="1:21" ht="15" hidden="1" customHeight="1" outlineLevel="1" x14ac:dyDescent="0.25">
      <c r="A859" s="72">
        <v>852</v>
      </c>
      <c r="B859" s="754"/>
      <c r="C859" s="763"/>
      <c r="D859" s="756"/>
      <c r="E859" s="756"/>
      <c r="F859" s="757"/>
      <c r="G859" s="779"/>
      <c r="H859" s="800"/>
      <c r="I859" s="801"/>
      <c r="J859" s="800"/>
      <c r="K859" s="813"/>
      <c r="L859" s="759"/>
      <c r="M859" s="760"/>
      <c r="N859" s="761"/>
      <c r="O859" s="804"/>
      <c r="P859" s="815"/>
      <c r="Q859" s="760"/>
      <c r="R859" s="760"/>
      <c r="S859" s="761"/>
      <c r="T859" s="804"/>
      <c r="U859" s="815"/>
    </row>
    <row r="860" spans="1:21" ht="15" hidden="1" customHeight="1" outlineLevel="1" x14ac:dyDescent="0.25">
      <c r="A860" s="72">
        <v>853</v>
      </c>
      <c r="B860" s="754"/>
      <c r="C860" s="763"/>
      <c r="D860" s="756"/>
      <c r="E860" s="756"/>
      <c r="F860" s="757"/>
      <c r="G860" s="779"/>
      <c r="H860" s="800"/>
      <c r="I860" s="801"/>
      <c r="J860" s="800"/>
      <c r="K860" s="813"/>
      <c r="L860" s="759"/>
      <c r="M860" s="760"/>
      <c r="N860" s="761"/>
      <c r="O860" s="804"/>
      <c r="P860" s="815"/>
      <c r="Q860" s="760"/>
      <c r="R860" s="760"/>
      <c r="S860" s="761"/>
      <c r="T860" s="804"/>
      <c r="U860" s="815"/>
    </row>
    <row r="861" spans="1:21" ht="15" hidden="1" customHeight="1" outlineLevel="1" x14ac:dyDescent="0.25">
      <c r="A861" s="72">
        <v>854</v>
      </c>
      <c r="B861" s="754"/>
      <c r="C861" s="763"/>
      <c r="D861" s="756"/>
      <c r="E861" s="756"/>
      <c r="F861" s="757"/>
      <c r="G861" s="779"/>
      <c r="H861" s="800"/>
      <c r="I861" s="801"/>
      <c r="J861" s="800"/>
      <c r="K861" s="813"/>
      <c r="L861" s="759"/>
      <c r="M861" s="760"/>
      <c r="N861" s="761"/>
      <c r="O861" s="804"/>
      <c r="P861" s="815"/>
      <c r="Q861" s="760"/>
      <c r="R861" s="760"/>
      <c r="S861" s="761"/>
      <c r="T861" s="804"/>
      <c r="U861" s="815"/>
    </row>
    <row r="862" spans="1:21" ht="15" hidden="1" customHeight="1" outlineLevel="1" x14ac:dyDescent="0.25">
      <c r="A862" s="72">
        <v>855</v>
      </c>
      <c r="B862" s="754"/>
      <c r="C862" s="763"/>
      <c r="D862" s="756"/>
      <c r="E862" s="756"/>
      <c r="F862" s="757"/>
      <c r="G862" s="779"/>
      <c r="H862" s="800"/>
      <c r="I862" s="801"/>
      <c r="J862" s="800"/>
      <c r="K862" s="813"/>
      <c r="L862" s="759"/>
      <c r="M862" s="760"/>
      <c r="N862" s="761"/>
      <c r="O862" s="804"/>
      <c r="P862" s="815"/>
      <c r="Q862" s="760"/>
      <c r="R862" s="760"/>
      <c r="S862" s="761"/>
      <c r="T862" s="804"/>
      <c r="U862" s="815"/>
    </row>
    <row r="863" spans="1:21" ht="15" hidden="1" customHeight="1" outlineLevel="1" x14ac:dyDescent="0.25">
      <c r="A863" s="72">
        <v>856</v>
      </c>
      <c r="B863" s="754"/>
      <c r="C863" s="763"/>
      <c r="D863" s="756"/>
      <c r="E863" s="756"/>
      <c r="F863" s="757"/>
      <c r="G863" s="779"/>
      <c r="H863" s="800"/>
      <c r="I863" s="801"/>
      <c r="J863" s="800"/>
      <c r="K863" s="813"/>
      <c r="L863" s="759"/>
      <c r="M863" s="760"/>
      <c r="N863" s="761"/>
      <c r="O863" s="804"/>
      <c r="P863" s="815"/>
      <c r="Q863" s="760"/>
      <c r="R863" s="760"/>
      <c r="S863" s="761"/>
      <c r="T863" s="804"/>
      <c r="U863" s="815"/>
    </row>
    <row r="864" spans="1:21" ht="15" hidden="1" customHeight="1" outlineLevel="1" x14ac:dyDescent="0.25">
      <c r="A864" s="72">
        <v>857</v>
      </c>
      <c r="B864" s="754"/>
      <c r="C864" s="763"/>
      <c r="D864" s="756"/>
      <c r="E864" s="756"/>
      <c r="F864" s="757"/>
      <c r="G864" s="779"/>
      <c r="H864" s="800"/>
      <c r="I864" s="801"/>
      <c r="J864" s="800"/>
      <c r="K864" s="813"/>
      <c r="L864" s="759"/>
      <c r="M864" s="760"/>
      <c r="N864" s="761"/>
      <c r="O864" s="804"/>
      <c r="P864" s="815"/>
      <c r="Q864" s="760"/>
      <c r="R864" s="760"/>
      <c r="S864" s="761"/>
      <c r="T864" s="804"/>
      <c r="U864" s="815"/>
    </row>
    <row r="865" spans="1:21" ht="15" hidden="1" customHeight="1" outlineLevel="1" x14ac:dyDescent="0.25">
      <c r="A865" s="72">
        <v>858</v>
      </c>
      <c r="B865" s="754"/>
      <c r="C865" s="763"/>
      <c r="D865" s="756"/>
      <c r="E865" s="756"/>
      <c r="F865" s="757"/>
      <c r="G865" s="779"/>
      <c r="H865" s="800"/>
      <c r="I865" s="801"/>
      <c r="J865" s="800"/>
      <c r="K865" s="813"/>
      <c r="L865" s="759"/>
      <c r="M865" s="760"/>
      <c r="N865" s="761"/>
      <c r="O865" s="804"/>
      <c r="P865" s="815"/>
      <c r="Q865" s="760"/>
      <c r="R865" s="760"/>
      <c r="S865" s="761"/>
      <c r="T865" s="804"/>
      <c r="U865" s="815"/>
    </row>
    <row r="866" spans="1:21" ht="15" hidden="1" customHeight="1" outlineLevel="1" x14ac:dyDescent="0.25">
      <c r="A866" s="72">
        <v>859</v>
      </c>
      <c r="B866" s="754"/>
      <c r="C866" s="763"/>
      <c r="D866" s="756"/>
      <c r="E866" s="756"/>
      <c r="F866" s="757"/>
      <c r="G866" s="779"/>
      <c r="H866" s="800"/>
      <c r="I866" s="801"/>
      <c r="J866" s="800"/>
      <c r="K866" s="813"/>
      <c r="L866" s="759"/>
      <c r="M866" s="760"/>
      <c r="N866" s="761"/>
      <c r="O866" s="804"/>
      <c r="P866" s="815"/>
      <c r="Q866" s="760"/>
      <c r="R866" s="760"/>
      <c r="S866" s="761"/>
      <c r="T866" s="804"/>
      <c r="U866" s="815"/>
    </row>
    <row r="867" spans="1:21" ht="15" hidden="1" customHeight="1" outlineLevel="1" x14ac:dyDescent="0.25">
      <c r="A867" s="72">
        <v>860</v>
      </c>
      <c r="B867" s="754"/>
      <c r="C867" s="763"/>
      <c r="D867" s="756"/>
      <c r="E867" s="756"/>
      <c r="F867" s="757"/>
      <c r="G867" s="779"/>
      <c r="H867" s="800"/>
      <c r="I867" s="801"/>
      <c r="J867" s="800"/>
      <c r="K867" s="813"/>
      <c r="L867" s="759"/>
      <c r="M867" s="760"/>
      <c r="N867" s="761"/>
      <c r="O867" s="804"/>
      <c r="P867" s="815"/>
      <c r="Q867" s="760"/>
      <c r="R867" s="760"/>
      <c r="S867" s="761"/>
      <c r="T867" s="804"/>
      <c r="U867" s="815"/>
    </row>
    <row r="868" spans="1:21" ht="15" hidden="1" customHeight="1" outlineLevel="1" x14ac:dyDescent="0.25">
      <c r="A868" s="72">
        <v>861</v>
      </c>
      <c r="B868" s="754"/>
      <c r="C868" s="763"/>
      <c r="D868" s="756"/>
      <c r="E868" s="756"/>
      <c r="F868" s="757"/>
      <c r="G868" s="779"/>
      <c r="H868" s="800"/>
      <c r="I868" s="801"/>
      <c r="J868" s="800"/>
      <c r="K868" s="813"/>
      <c r="L868" s="759"/>
      <c r="M868" s="760"/>
      <c r="N868" s="761"/>
      <c r="O868" s="804"/>
      <c r="P868" s="815"/>
      <c r="Q868" s="760"/>
      <c r="R868" s="760"/>
      <c r="S868" s="761"/>
      <c r="T868" s="804"/>
      <c r="U868" s="815"/>
    </row>
    <row r="869" spans="1:21" ht="15" hidden="1" customHeight="1" outlineLevel="1" x14ac:dyDescent="0.25">
      <c r="A869" s="72">
        <v>862</v>
      </c>
      <c r="B869" s="754"/>
      <c r="C869" s="763"/>
      <c r="D869" s="756"/>
      <c r="E869" s="756"/>
      <c r="F869" s="757"/>
      <c r="G869" s="779"/>
      <c r="H869" s="800"/>
      <c r="I869" s="801"/>
      <c r="J869" s="800"/>
      <c r="K869" s="813"/>
      <c r="L869" s="759"/>
      <c r="M869" s="760"/>
      <c r="N869" s="761"/>
      <c r="O869" s="804"/>
      <c r="P869" s="815"/>
      <c r="Q869" s="760"/>
      <c r="R869" s="760"/>
      <c r="S869" s="761"/>
      <c r="T869" s="804"/>
      <c r="U869" s="815"/>
    </row>
    <row r="870" spans="1:21" ht="15" hidden="1" customHeight="1" outlineLevel="1" x14ac:dyDescent="0.25">
      <c r="A870" s="72">
        <v>863</v>
      </c>
      <c r="B870" s="754"/>
      <c r="C870" s="763"/>
      <c r="D870" s="756"/>
      <c r="E870" s="756"/>
      <c r="F870" s="757"/>
      <c r="G870" s="779"/>
      <c r="H870" s="800"/>
      <c r="I870" s="801"/>
      <c r="J870" s="800"/>
      <c r="K870" s="813"/>
      <c r="L870" s="759"/>
      <c r="M870" s="760"/>
      <c r="N870" s="761"/>
      <c r="O870" s="804"/>
      <c r="P870" s="815"/>
      <c r="Q870" s="760"/>
      <c r="R870" s="760"/>
      <c r="S870" s="761"/>
      <c r="T870" s="804"/>
      <c r="U870" s="815"/>
    </row>
    <row r="871" spans="1:21" ht="15" hidden="1" customHeight="1" outlineLevel="1" x14ac:dyDescent="0.25">
      <c r="A871" s="72">
        <v>864</v>
      </c>
      <c r="B871" s="754"/>
      <c r="C871" s="763"/>
      <c r="D871" s="756"/>
      <c r="E871" s="756"/>
      <c r="F871" s="757"/>
      <c r="G871" s="779"/>
      <c r="H871" s="800"/>
      <c r="I871" s="801"/>
      <c r="J871" s="800"/>
      <c r="K871" s="813"/>
      <c r="L871" s="759"/>
      <c r="M871" s="760"/>
      <c r="N871" s="761"/>
      <c r="O871" s="804"/>
      <c r="P871" s="815"/>
      <c r="Q871" s="760"/>
      <c r="R871" s="760"/>
      <c r="S871" s="761"/>
      <c r="T871" s="804"/>
      <c r="U871" s="815"/>
    </row>
    <row r="872" spans="1:21" ht="15" hidden="1" customHeight="1" outlineLevel="1" x14ac:dyDescent="0.25">
      <c r="A872" s="72">
        <v>865</v>
      </c>
      <c r="B872" s="754"/>
      <c r="C872" s="763"/>
      <c r="D872" s="756"/>
      <c r="E872" s="756"/>
      <c r="F872" s="757"/>
      <c r="G872" s="779"/>
      <c r="H872" s="800"/>
      <c r="I872" s="801"/>
      <c r="J872" s="800"/>
      <c r="K872" s="813"/>
      <c r="L872" s="759"/>
      <c r="M872" s="760"/>
      <c r="N872" s="761"/>
      <c r="O872" s="804"/>
      <c r="P872" s="815"/>
      <c r="Q872" s="760"/>
      <c r="R872" s="760"/>
      <c r="S872" s="761"/>
      <c r="T872" s="804"/>
      <c r="U872" s="815"/>
    </row>
    <row r="873" spans="1:21" ht="15" hidden="1" customHeight="1" outlineLevel="1" x14ac:dyDescent="0.25">
      <c r="A873" s="72">
        <v>866</v>
      </c>
      <c r="B873" s="754"/>
      <c r="C873" s="763"/>
      <c r="D873" s="756"/>
      <c r="E873" s="756"/>
      <c r="F873" s="757"/>
      <c r="G873" s="779"/>
      <c r="H873" s="800"/>
      <c r="I873" s="801"/>
      <c r="J873" s="800"/>
      <c r="K873" s="813"/>
      <c r="L873" s="759"/>
      <c r="M873" s="760"/>
      <c r="N873" s="761"/>
      <c r="O873" s="804"/>
      <c r="P873" s="815"/>
      <c r="Q873" s="760"/>
      <c r="R873" s="760"/>
      <c r="S873" s="761"/>
      <c r="T873" s="804"/>
      <c r="U873" s="815"/>
    </row>
    <row r="874" spans="1:21" ht="15" hidden="1" customHeight="1" outlineLevel="1" x14ac:dyDescent="0.25">
      <c r="A874" s="72">
        <v>867</v>
      </c>
      <c r="B874" s="754"/>
      <c r="C874" s="763"/>
      <c r="D874" s="756"/>
      <c r="E874" s="756"/>
      <c r="F874" s="757"/>
      <c r="G874" s="779"/>
      <c r="H874" s="800"/>
      <c r="I874" s="801"/>
      <c r="J874" s="800"/>
      <c r="K874" s="813"/>
      <c r="L874" s="759"/>
      <c r="M874" s="760"/>
      <c r="N874" s="761"/>
      <c r="O874" s="804"/>
      <c r="P874" s="815"/>
      <c r="Q874" s="760"/>
      <c r="R874" s="760"/>
      <c r="S874" s="761"/>
      <c r="T874" s="804"/>
      <c r="U874" s="815"/>
    </row>
    <row r="875" spans="1:21" ht="15" hidden="1" customHeight="1" outlineLevel="1" x14ac:dyDescent="0.25">
      <c r="A875" s="72">
        <v>868</v>
      </c>
      <c r="B875" s="754"/>
      <c r="C875" s="763"/>
      <c r="D875" s="756"/>
      <c r="E875" s="756"/>
      <c r="F875" s="757"/>
      <c r="G875" s="779"/>
      <c r="H875" s="800"/>
      <c r="I875" s="801"/>
      <c r="J875" s="800"/>
      <c r="K875" s="813"/>
      <c r="L875" s="759"/>
      <c r="M875" s="760"/>
      <c r="N875" s="761"/>
      <c r="O875" s="804"/>
      <c r="P875" s="815"/>
      <c r="Q875" s="760"/>
      <c r="R875" s="760"/>
      <c r="S875" s="761"/>
      <c r="T875" s="804"/>
      <c r="U875" s="815"/>
    </row>
    <row r="876" spans="1:21" ht="15" hidden="1" customHeight="1" outlineLevel="1" x14ac:dyDescent="0.25">
      <c r="A876" s="72">
        <v>869</v>
      </c>
      <c r="B876" s="754"/>
      <c r="C876" s="763"/>
      <c r="D876" s="756"/>
      <c r="E876" s="756"/>
      <c r="F876" s="757"/>
      <c r="G876" s="779"/>
      <c r="H876" s="800"/>
      <c r="I876" s="801"/>
      <c r="J876" s="800"/>
      <c r="K876" s="813"/>
      <c r="L876" s="759"/>
      <c r="M876" s="760"/>
      <c r="N876" s="761"/>
      <c r="O876" s="804"/>
      <c r="P876" s="815"/>
      <c r="Q876" s="760"/>
      <c r="R876" s="760"/>
      <c r="S876" s="761"/>
      <c r="T876" s="804"/>
      <c r="U876" s="815"/>
    </row>
    <row r="877" spans="1:21" ht="15" hidden="1" customHeight="1" outlineLevel="1" x14ac:dyDescent="0.25">
      <c r="A877" s="72">
        <v>870</v>
      </c>
      <c r="B877" s="754"/>
      <c r="C877" s="763"/>
      <c r="D877" s="756"/>
      <c r="E877" s="756"/>
      <c r="F877" s="757"/>
      <c r="G877" s="779"/>
      <c r="H877" s="800"/>
      <c r="I877" s="801"/>
      <c r="J877" s="800"/>
      <c r="K877" s="813"/>
      <c r="L877" s="759"/>
      <c r="M877" s="760"/>
      <c r="N877" s="761"/>
      <c r="O877" s="804"/>
      <c r="P877" s="815"/>
      <c r="Q877" s="760"/>
      <c r="R877" s="760"/>
      <c r="S877" s="761"/>
      <c r="T877" s="804"/>
      <c r="U877" s="815"/>
    </row>
    <row r="878" spans="1:21" ht="15" hidden="1" customHeight="1" outlineLevel="1" x14ac:dyDescent="0.25">
      <c r="A878" s="72">
        <v>871</v>
      </c>
      <c r="B878" s="754"/>
      <c r="C878" s="763"/>
      <c r="D878" s="756"/>
      <c r="E878" s="756"/>
      <c r="F878" s="757"/>
      <c r="G878" s="779"/>
      <c r="H878" s="800"/>
      <c r="I878" s="801"/>
      <c r="J878" s="800"/>
      <c r="K878" s="813"/>
      <c r="L878" s="759"/>
      <c r="M878" s="760"/>
      <c r="N878" s="761"/>
      <c r="O878" s="804"/>
      <c r="P878" s="815"/>
      <c r="Q878" s="760"/>
      <c r="R878" s="760"/>
      <c r="S878" s="761"/>
      <c r="T878" s="804"/>
      <c r="U878" s="815"/>
    </row>
    <row r="879" spans="1:21" ht="15" hidden="1" customHeight="1" outlineLevel="1" x14ac:dyDescent="0.25">
      <c r="A879" s="72">
        <v>872</v>
      </c>
      <c r="B879" s="754"/>
      <c r="C879" s="763"/>
      <c r="D879" s="756"/>
      <c r="E879" s="756"/>
      <c r="F879" s="757"/>
      <c r="G879" s="779"/>
      <c r="H879" s="800"/>
      <c r="I879" s="801"/>
      <c r="J879" s="800"/>
      <c r="K879" s="813"/>
      <c r="L879" s="759"/>
      <c r="M879" s="760"/>
      <c r="N879" s="761"/>
      <c r="O879" s="804"/>
      <c r="P879" s="815"/>
      <c r="Q879" s="760"/>
      <c r="R879" s="760"/>
      <c r="S879" s="761"/>
      <c r="T879" s="804"/>
      <c r="U879" s="815"/>
    </row>
    <row r="880" spans="1:21" ht="15" hidden="1" customHeight="1" outlineLevel="1" x14ac:dyDescent="0.25">
      <c r="A880" s="72">
        <v>873</v>
      </c>
      <c r="B880" s="754"/>
      <c r="C880" s="763"/>
      <c r="D880" s="756"/>
      <c r="E880" s="756"/>
      <c r="F880" s="757"/>
      <c r="G880" s="779"/>
      <c r="H880" s="800"/>
      <c r="I880" s="801"/>
      <c r="J880" s="800"/>
      <c r="K880" s="813"/>
      <c r="L880" s="759"/>
      <c r="M880" s="760"/>
      <c r="N880" s="761"/>
      <c r="O880" s="804"/>
      <c r="P880" s="815"/>
      <c r="Q880" s="760"/>
      <c r="R880" s="760"/>
      <c r="S880" s="761"/>
      <c r="T880" s="804"/>
      <c r="U880" s="815"/>
    </row>
    <row r="881" spans="1:21" ht="15" hidden="1" customHeight="1" outlineLevel="1" x14ac:dyDescent="0.25">
      <c r="A881" s="72">
        <v>874</v>
      </c>
      <c r="B881" s="754"/>
      <c r="C881" s="763"/>
      <c r="D881" s="756"/>
      <c r="E881" s="756"/>
      <c r="F881" s="757"/>
      <c r="G881" s="779"/>
      <c r="H881" s="800"/>
      <c r="I881" s="801"/>
      <c r="J881" s="800"/>
      <c r="K881" s="813"/>
      <c r="L881" s="759"/>
      <c r="M881" s="760"/>
      <c r="N881" s="761"/>
      <c r="O881" s="804"/>
      <c r="P881" s="815"/>
      <c r="Q881" s="760"/>
      <c r="R881" s="760"/>
      <c r="S881" s="761"/>
      <c r="T881" s="804"/>
      <c r="U881" s="815"/>
    </row>
    <row r="882" spans="1:21" ht="15" hidden="1" customHeight="1" outlineLevel="1" x14ac:dyDescent="0.25">
      <c r="A882" s="72">
        <v>875</v>
      </c>
      <c r="B882" s="754"/>
      <c r="C882" s="763"/>
      <c r="D882" s="756"/>
      <c r="E882" s="756"/>
      <c r="F882" s="757"/>
      <c r="G882" s="779"/>
      <c r="H882" s="800"/>
      <c r="I882" s="801"/>
      <c r="J882" s="800"/>
      <c r="K882" s="813"/>
      <c r="L882" s="759"/>
      <c r="M882" s="760"/>
      <c r="N882" s="761"/>
      <c r="O882" s="804"/>
      <c r="P882" s="815"/>
      <c r="Q882" s="760"/>
      <c r="R882" s="760"/>
      <c r="S882" s="761"/>
      <c r="T882" s="804"/>
      <c r="U882" s="815"/>
    </row>
    <row r="883" spans="1:21" ht="15" hidden="1" customHeight="1" outlineLevel="1" x14ac:dyDescent="0.25">
      <c r="A883" s="72">
        <v>876</v>
      </c>
      <c r="B883" s="754"/>
      <c r="C883" s="763"/>
      <c r="D883" s="756"/>
      <c r="E883" s="756"/>
      <c r="F883" s="757"/>
      <c r="G883" s="779"/>
      <c r="H883" s="800"/>
      <c r="I883" s="801"/>
      <c r="J883" s="800"/>
      <c r="K883" s="813"/>
      <c r="L883" s="759"/>
      <c r="M883" s="760"/>
      <c r="N883" s="761"/>
      <c r="O883" s="804"/>
      <c r="P883" s="815"/>
      <c r="Q883" s="760"/>
      <c r="R883" s="760"/>
      <c r="S883" s="761"/>
      <c r="T883" s="804"/>
      <c r="U883" s="815"/>
    </row>
    <row r="884" spans="1:21" ht="15" hidden="1" customHeight="1" outlineLevel="1" x14ac:dyDescent="0.25">
      <c r="A884" s="72">
        <v>877</v>
      </c>
      <c r="B884" s="754"/>
      <c r="C884" s="763"/>
      <c r="D884" s="756"/>
      <c r="E884" s="756"/>
      <c r="F884" s="757"/>
      <c r="G884" s="779"/>
      <c r="H884" s="800"/>
      <c r="I884" s="801"/>
      <c r="J884" s="800"/>
      <c r="K884" s="813"/>
      <c r="L884" s="759"/>
      <c r="M884" s="760"/>
      <c r="N884" s="761"/>
      <c r="O884" s="804"/>
      <c r="P884" s="815"/>
      <c r="Q884" s="760"/>
      <c r="R884" s="760"/>
      <c r="S884" s="761"/>
      <c r="T884" s="804"/>
      <c r="U884" s="815"/>
    </row>
    <row r="885" spans="1:21" ht="15" hidden="1" customHeight="1" outlineLevel="1" x14ac:dyDescent="0.25">
      <c r="A885" s="72">
        <v>878</v>
      </c>
      <c r="B885" s="754"/>
      <c r="C885" s="763"/>
      <c r="D885" s="756"/>
      <c r="E885" s="756"/>
      <c r="F885" s="757"/>
      <c r="G885" s="779"/>
      <c r="H885" s="800"/>
      <c r="I885" s="801"/>
      <c r="J885" s="800"/>
      <c r="K885" s="813"/>
      <c r="L885" s="759"/>
      <c r="M885" s="760"/>
      <c r="N885" s="761"/>
      <c r="O885" s="804"/>
      <c r="P885" s="815"/>
      <c r="Q885" s="760"/>
      <c r="R885" s="760"/>
      <c r="S885" s="761"/>
      <c r="T885" s="804"/>
      <c r="U885" s="815"/>
    </row>
    <row r="886" spans="1:21" ht="15" hidden="1" customHeight="1" outlineLevel="1" x14ac:dyDescent="0.25">
      <c r="A886" s="72">
        <v>879</v>
      </c>
      <c r="B886" s="754"/>
      <c r="C886" s="763"/>
      <c r="D886" s="756"/>
      <c r="E886" s="756"/>
      <c r="F886" s="757"/>
      <c r="G886" s="779"/>
      <c r="H886" s="800"/>
      <c r="I886" s="801"/>
      <c r="J886" s="800"/>
      <c r="K886" s="813"/>
      <c r="L886" s="759"/>
      <c r="M886" s="760"/>
      <c r="N886" s="761"/>
      <c r="O886" s="804"/>
      <c r="P886" s="815"/>
      <c r="Q886" s="760"/>
      <c r="R886" s="760"/>
      <c r="S886" s="761"/>
      <c r="T886" s="804"/>
      <c r="U886" s="815"/>
    </row>
    <row r="887" spans="1:21" ht="15" hidden="1" customHeight="1" outlineLevel="1" x14ac:dyDescent="0.25">
      <c r="A887" s="72">
        <v>880</v>
      </c>
      <c r="B887" s="754"/>
      <c r="C887" s="763"/>
      <c r="D887" s="756"/>
      <c r="E887" s="756"/>
      <c r="F887" s="757"/>
      <c r="G887" s="779"/>
      <c r="H887" s="800"/>
      <c r="I887" s="801"/>
      <c r="J887" s="800"/>
      <c r="K887" s="813"/>
      <c r="L887" s="759"/>
      <c r="M887" s="760"/>
      <c r="N887" s="761"/>
      <c r="O887" s="804"/>
      <c r="P887" s="815"/>
      <c r="Q887" s="760"/>
      <c r="R887" s="760"/>
      <c r="S887" s="761"/>
      <c r="T887" s="804"/>
      <c r="U887" s="815"/>
    </row>
    <row r="888" spans="1:21" ht="15" hidden="1" customHeight="1" outlineLevel="1" x14ac:dyDescent="0.25">
      <c r="A888" s="72">
        <v>881</v>
      </c>
      <c r="B888" s="754"/>
      <c r="C888" s="763"/>
      <c r="D888" s="756"/>
      <c r="E888" s="756"/>
      <c r="F888" s="757"/>
      <c r="G888" s="779"/>
      <c r="H888" s="800"/>
      <c r="I888" s="801"/>
      <c r="J888" s="800"/>
      <c r="K888" s="813"/>
      <c r="L888" s="759"/>
      <c r="M888" s="760"/>
      <c r="N888" s="761"/>
      <c r="O888" s="804"/>
      <c r="P888" s="815"/>
      <c r="Q888" s="760"/>
      <c r="R888" s="760"/>
      <c r="S888" s="761"/>
      <c r="T888" s="804"/>
      <c r="U888" s="815"/>
    </row>
    <row r="889" spans="1:21" ht="15" hidden="1" customHeight="1" outlineLevel="1" x14ac:dyDescent="0.25">
      <c r="A889" s="72">
        <v>882</v>
      </c>
      <c r="B889" s="754"/>
      <c r="C889" s="763"/>
      <c r="D889" s="756"/>
      <c r="E889" s="756"/>
      <c r="F889" s="757"/>
      <c r="G889" s="779"/>
      <c r="H889" s="800"/>
      <c r="I889" s="801"/>
      <c r="J889" s="800"/>
      <c r="K889" s="813"/>
      <c r="L889" s="759"/>
      <c r="M889" s="760"/>
      <c r="N889" s="761"/>
      <c r="O889" s="804"/>
      <c r="P889" s="815"/>
      <c r="Q889" s="760"/>
      <c r="R889" s="760"/>
      <c r="S889" s="761"/>
      <c r="T889" s="804"/>
      <c r="U889" s="815"/>
    </row>
    <row r="890" spans="1:21" ht="15" hidden="1" customHeight="1" outlineLevel="1" x14ac:dyDescent="0.25">
      <c r="A890" s="72">
        <v>883</v>
      </c>
      <c r="B890" s="754"/>
      <c r="C890" s="763"/>
      <c r="D890" s="756"/>
      <c r="E890" s="756"/>
      <c r="F890" s="757"/>
      <c r="G890" s="779"/>
      <c r="H890" s="800"/>
      <c r="I890" s="801"/>
      <c r="J890" s="800"/>
      <c r="K890" s="813"/>
      <c r="L890" s="759"/>
      <c r="M890" s="760"/>
      <c r="N890" s="761"/>
      <c r="O890" s="804"/>
      <c r="P890" s="815"/>
      <c r="Q890" s="760"/>
      <c r="R890" s="760"/>
      <c r="S890" s="761"/>
      <c r="T890" s="804"/>
      <c r="U890" s="815"/>
    </row>
    <row r="891" spans="1:21" ht="15" hidden="1" customHeight="1" outlineLevel="1" x14ac:dyDescent="0.25">
      <c r="A891" s="72">
        <v>884</v>
      </c>
      <c r="B891" s="754"/>
      <c r="C891" s="763"/>
      <c r="D891" s="756"/>
      <c r="E891" s="756"/>
      <c r="F891" s="757"/>
      <c r="G891" s="779"/>
      <c r="H891" s="800"/>
      <c r="I891" s="801"/>
      <c r="J891" s="800"/>
      <c r="K891" s="813"/>
      <c r="L891" s="759"/>
      <c r="M891" s="760"/>
      <c r="N891" s="761"/>
      <c r="O891" s="804"/>
      <c r="P891" s="815"/>
      <c r="Q891" s="760"/>
      <c r="R891" s="760"/>
      <c r="S891" s="761"/>
      <c r="T891" s="804"/>
      <c r="U891" s="815"/>
    </row>
    <row r="892" spans="1:21" ht="15" hidden="1" customHeight="1" outlineLevel="1" x14ac:dyDescent="0.25">
      <c r="A892" s="72">
        <v>885</v>
      </c>
      <c r="B892" s="754"/>
      <c r="C892" s="763"/>
      <c r="D892" s="756"/>
      <c r="E892" s="756"/>
      <c r="F892" s="757"/>
      <c r="G892" s="779"/>
      <c r="H892" s="800"/>
      <c r="I892" s="801"/>
      <c r="J892" s="800"/>
      <c r="K892" s="813"/>
      <c r="L892" s="759"/>
      <c r="M892" s="760"/>
      <c r="N892" s="761"/>
      <c r="O892" s="804"/>
      <c r="P892" s="815"/>
      <c r="Q892" s="760"/>
      <c r="R892" s="760"/>
      <c r="S892" s="761"/>
      <c r="T892" s="804"/>
      <c r="U892" s="815"/>
    </row>
    <row r="893" spans="1:21" ht="15" hidden="1" customHeight="1" outlineLevel="1" x14ac:dyDescent="0.25">
      <c r="A893" s="72">
        <v>886</v>
      </c>
      <c r="B893" s="754"/>
      <c r="C893" s="763"/>
      <c r="D893" s="756"/>
      <c r="E893" s="756"/>
      <c r="F893" s="757"/>
      <c r="G893" s="779"/>
      <c r="H893" s="800"/>
      <c r="I893" s="801"/>
      <c r="J893" s="800"/>
      <c r="K893" s="813"/>
      <c r="L893" s="759"/>
      <c r="M893" s="760"/>
      <c r="N893" s="761"/>
      <c r="O893" s="804"/>
      <c r="P893" s="815"/>
      <c r="Q893" s="760"/>
      <c r="R893" s="760"/>
      <c r="S893" s="761"/>
      <c r="T893" s="804"/>
      <c r="U893" s="815"/>
    </row>
    <row r="894" spans="1:21" ht="15" hidden="1" customHeight="1" outlineLevel="1" x14ac:dyDescent="0.25">
      <c r="A894" s="72">
        <v>887</v>
      </c>
      <c r="B894" s="754"/>
      <c r="C894" s="763"/>
      <c r="D894" s="756"/>
      <c r="E894" s="756"/>
      <c r="F894" s="757"/>
      <c r="G894" s="779"/>
      <c r="H894" s="800"/>
      <c r="I894" s="801"/>
      <c r="J894" s="800"/>
      <c r="K894" s="813"/>
      <c r="L894" s="759"/>
      <c r="M894" s="760"/>
      <c r="N894" s="761"/>
      <c r="O894" s="804"/>
      <c r="P894" s="815"/>
      <c r="Q894" s="760"/>
      <c r="R894" s="760"/>
      <c r="S894" s="761"/>
      <c r="T894" s="804"/>
      <c r="U894" s="815"/>
    </row>
    <row r="895" spans="1:21" ht="15" hidden="1" customHeight="1" outlineLevel="1" x14ac:dyDescent="0.25">
      <c r="A895" s="72">
        <v>888</v>
      </c>
      <c r="B895" s="754"/>
      <c r="C895" s="763"/>
      <c r="D895" s="756"/>
      <c r="E895" s="756"/>
      <c r="F895" s="757"/>
      <c r="G895" s="779"/>
      <c r="H895" s="800"/>
      <c r="I895" s="801"/>
      <c r="J895" s="800"/>
      <c r="K895" s="813"/>
      <c r="L895" s="759"/>
      <c r="M895" s="760"/>
      <c r="N895" s="761"/>
      <c r="O895" s="804"/>
      <c r="P895" s="815"/>
      <c r="Q895" s="760"/>
      <c r="R895" s="760"/>
      <c r="S895" s="761"/>
      <c r="T895" s="804"/>
      <c r="U895" s="815"/>
    </row>
    <row r="896" spans="1:21" ht="15" hidden="1" customHeight="1" outlineLevel="1" x14ac:dyDescent="0.25">
      <c r="A896" s="72">
        <v>889</v>
      </c>
      <c r="B896" s="754"/>
      <c r="C896" s="763"/>
      <c r="D896" s="756"/>
      <c r="E896" s="756"/>
      <c r="F896" s="757"/>
      <c r="G896" s="779"/>
      <c r="H896" s="800"/>
      <c r="I896" s="801"/>
      <c r="J896" s="800"/>
      <c r="K896" s="813"/>
      <c r="L896" s="759"/>
      <c r="M896" s="760"/>
      <c r="N896" s="761"/>
      <c r="O896" s="804"/>
      <c r="P896" s="815"/>
      <c r="Q896" s="760"/>
      <c r="R896" s="760"/>
      <c r="S896" s="761"/>
      <c r="T896" s="804"/>
      <c r="U896" s="815"/>
    </row>
    <row r="897" spans="1:21" ht="15" hidden="1" customHeight="1" outlineLevel="1" x14ac:dyDescent="0.25">
      <c r="A897" s="72">
        <v>890</v>
      </c>
      <c r="B897" s="754"/>
      <c r="C897" s="763"/>
      <c r="D897" s="756"/>
      <c r="E897" s="756"/>
      <c r="F897" s="757"/>
      <c r="G897" s="779"/>
      <c r="H897" s="800"/>
      <c r="I897" s="801"/>
      <c r="J897" s="800"/>
      <c r="K897" s="813"/>
      <c r="L897" s="759"/>
      <c r="M897" s="760"/>
      <c r="N897" s="761"/>
      <c r="O897" s="804"/>
      <c r="P897" s="815"/>
      <c r="Q897" s="760"/>
      <c r="R897" s="760"/>
      <c r="S897" s="761"/>
      <c r="T897" s="804"/>
      <c r="U897" s="815"/>
    </row>
    <row r="898" spans="1:21" ht="15" hidden="1" customHeight="1" outlineLevel="1" x14ac:dyDescent="0.25">
      <c r="A898" s="72">
        <v>891</v>
      </c>
      <c r="B898" s="754"/>
      <c r="C898" s="763"/>
      <c r="D898" s="756"/>
      <c r="E898" s="756"/>
      <c r="F898" s="757"/>
      <c r="G898" s="779"/>
      <c r="H898" s="800"/>
      <c r="I898" s="801"/>
      <c r="J898" s="800"/>
      <c r="K898" s="813"/>
      <c r="L898" s="759"/>
      <c r="M898" s="760"/>
      <c r="N898" s="761"/>
      <c r="O898" s="804"/>
      <c r="P898" s="815"/>
      <c r="Q898" s="760"/>
      <c r="R898" s="760"/>
      <c r="S898" s="761"/>
      <c r="T898" s="804"/>
      <c r="U898" s="815"/>
    </row>
    <row r="899" spans="1:21" ht="15" hidden="1" customHeight="1" outlineLevel="1" x14ac:dyDescent="0.25">
      <c r="A899" s="72">
        <v>892</v>
      </c>
      <c r="B899" s="754"/>
      <c r="C899" s="763"/>
      <c r="D899" s="756"/>
      <c r="E899" s="756"/>
      <c r="F899" s="757"/>
      <c r="G899" s="779"/>
      <c r="H899" s="800"/>
      <c r="I899" s="801"/>
      <c r="J899" s="800"/>
      <c r="K899" s="813"/>
      <c r="L899" s="759"/>
      <c r="M899" s="760"/>
      <c r="N899" s="761"/>
      <c r="O899" s="804"/>
      <c r="P899" s="815"/>
      <c r="Q899" s="760"/>
      <c r="R899" s="760"/>
      <c r="S899" s="761"/>
      <c r="T899" s="804"/>
      <c r="U899" s="815"/>
    </row>
    <row r="900" spans="1:21" ht="15" hidden="1" customHeight="1" outlineLevel="1" x14ac:dyDescent="0.25">
      <c r="A900" s="72">
        <v>893</v>
      </c>
      <c r="B900" s="754"/>
      <c r="C900" s="763"/>
      <c r="D900" s="756"/>
      <c r="E900" s="756"/>
      <c r="F900" s="757"/>
      <c r="G900" s="779"/>
      <c r="H900" s="800"/>
      <c r="I900" s="801"/>
      <c r="J900" s="800"/>
      <c r="K900" s="813"/>
      <c r="L900" s="759"/>
      <c r="M900" s="760"/>
      <c r="N900" s="761"/>
      <c r="O900" s="804"/>
      <c r="P900" s="815"/>
      <c r="Q900" s="760"/>
      <c r="R900" s="760"/>
      <c r="S900" s="761"/>
      <c r="T900" s="804"/>
      <c r="U900" s="815"/>
    </row>
    <row r="901" spans="1:21" ht="15" hidden="1" customHeight="1" outlineLevel="1" x14ac:dyDescent="0.25">
      <c r="A901" s="72">
        <v>894</v>
      </c>
      <c r="B901" s="754"/>
      <c r="C901" s="763"/>
      <c r="D901" s="756"/>
      <c r="E901" s="756"/>
      <c r="F901" s="757"/>
      <c r="G901" s="779"/>
      <c r="H901" s="800"/>
      <c r="I901" s="801"/>
      <c r="J901" s="800"/>
      <c r="K901" s="813"/>
      <c r="L901" s="759"/>
      <c r="M901" s="760"/>
      <c r="N901" s="761"/>
      <c r="O901" s="804"/>
      <c r="P901" s="815"/>
      <c r="Q901" s="760"/>
      <c r="R901" s="760"/>
      <c r="S901" s="761"/>
      <c r="T901" s="804"/>
      <c r="U901" s="815"/>
    </row>
    <row r="902" spans="1:21" ht="15" hidden="1" customHeight="1" outlineLevel="1" x14ac:dyDescent="0.25">
      <c r="A902" s="72">
        <v>895</v>
      </c>
      <c r="B902" s="754"/>
      <c r="C902" s="763"/>
      <c r="D902" s="756"/>
      <c r="E902" s="756"/>
      <c r="F902" s="757"/>
      <c r="G902" s="779"/>
      <c r="H902" s="800"/>
      <c r="I902" s="801"/>
      <c r="J902" s="800"/>
      <c r="K902" s="813"/>
      <c r="L902" s="759"/>
      <c r="M902" s="760"/>
      <c r="N902" s="761"/>
      <c r="O902" s="804"/>
      <c r="P902" s="815"/>
      <c r="Q902" s="760"/>
      <c r="R902" s="760"/>
      <c r="S902" s="761"/>
      <c r="T902" s="804"/>
      <c r="U902" s="815"/>
    </row>
    <row r="903" spans="1:21" ht="15" hidden="1" customHeight="1" outlineLevel="1" x14ac:dyDescent="0.25">
      <c r="A903" s="72">
        <v>896</v>
      </c>
      <c r="B903" s="754"/>
      <c r="C903" s="763"/>
      <c r="D903" s="756"/>
      <c r="E903" s="756"/>
      <c r="F903" s="757"/>
      <c r="G903" s="779"/>
      <c r="H903" s="800"/>
      <c r="I903" s="801"/>
      <c r="J903" s="800"/>
      <c r="K903" s="813"/>
      <c r="L903" s="759"/>
      <c r="M903" s="760"/>
      <c r="N903" s="761"/>
      <c r="O903" s="804"/>
      <c r="P903" s="815"/>
      <c r="Q903" s="760"/>
      <c r="R903" s="760"/>
      <c r="S903" s="761"/>
      <c r="T903" s="804"/>
      <c r="U903" s="815"/>
    </row>
    <row r="904" spans="1:21" ht="15" hidden="1" customHeight="1" outlineLevel="1" x14ac:dyDescent="0.25">
      <c r="A904" s="72">
        <v>897</v>
      </c>
      <c r="B904" s="754"/>
      <c r="C904" s="763"/>
      <c r="D904" s="756"/>
      <c r="E904" s="756"/>
      <c r="F904" s="757"/>
      <c r="G904" s="779"/>
      <c r="H904" s="800"/>
      <c r="I904" s="801"/>
      <c r="J904" s="800"/>
      <c r="K904" s="813"/>
      <c r="L904" s="759"/>
      <c r="M904" s="760"/>
      <c r="N904" s="761"/>
      <c r="O904" s="804"/>
      <c r="P904" s="815"/>
      <c r="Q904" s="760"/>
      <c r="R904" s="760"/>
      <c r="S904" s="761"/>
      <c r="T904" s="804"/>
      <c r="U904" s="815"/>
    </row>
    <row r="905" spans="1:21" ht="15" hidden="1" customHeight="1" outlineLevel="1" x14ac:dyDescent="0.25">
      <c r="A905" s="72">
        <v>898</v>
      </c>
      <c r="B905" s="754"/>
      <c r="C905" s="763"/>
      <c r="D905" s="756"/>
      <c r="E905" s="756"/>
      <c r="F905" s="757"/>
      <c r="G905" s="779"/>
      <c r="H905" s="800"/>
      <c r="I905" s="801"/>
      <c r="J905" s="800"/>
      <c r="K905" s="813"/>
      <c r="L905" s="759"/>
      <c r="M905" s="760"/>
      <c r="N905" s="761"/>
      <c r="O905" s="804"/>
      <c r="P905" s="815"/>
      <c r="Q905" s="760"/>
      <c r="R905" s="760"/>
      <c r="S905" s="761"/>
      <c r="T905" s="804"/>
      <c r="U905" s="815"/>
    </row>
    <row r="906" spans="1:21" ht="15" hidden="1" customHeight="1" outlineLevel="1" x14ac:dyDescent="0.25">
      <c r="A906" s="72">
        <v>899</v>
      </c>
      <c r="B906" s="754"/>
      <c r="C906" s="763"/>
      <c r="D906" s="756"/>
      <c r="E906" s="756"/>
      <c r="F906" s="757"/>
      <c r="G906" s="779"/>
      <c r="H906" s="800"/>
      <c r="I906" s="801"/>
      <c r="J906" s="800"/>
      <c r="K906" s="813"/>
      <c r="L906" s="759"/>
      <c r="M906" s="760"/>
      <c r="N906" s="761"/>
      <c r="O906" s="804"/>
      <c r="P906" s="815"/>
      <c r="Q906" s="760"/>
      <c r="R906" s="760"/>
      <c r="S906" s="761"/>
      <c r="T906" s="804"/>
      <c r="U906" s="815"/>
    </row>
    <row r="907" spans="1:21" ht="15" hidden="1" customHeight="1" outlineLevel="1" x14ac:dyDescent="0.25">
      <c r="A907" s="72">
        <v>900</v>
      </c>
      <c r="B907" s="754"/>
      <c r="C907" s="763"/>
      <c r="D907" s="756"/>
      <c r="E907" s="756"/>
      <c r="F907" s="757"/>
      <c r="G907" s="779"/>
      <c r="H907" s="800"/>
      <c r="I907" s="801"/>
      <c r="J907" s="800"/>
      <c r="K907" s="813"/>
      <c r="L907" s="759"/>
      <c r="M907" s="760"/>
      <c r="N907" s="761"/>
      <c r="O907" s="804"/>
      <c r="P907" s="815"/>
      <c r="Q907" s="760"/>
      <c r="R907" s="760"/>
      <c r="S907" s="761"/>
      <c r="T907" s="804"/>
      <c r="U907" s="815"/>
    </row>
    <row r="908" spans="1:21" ht="15" hidden="1" customHeight="1" outlineLevel="1" x14ac:dyDescent="0.25">
      <c r="A908" s="72">
        <v>901</v>
      </c>
      <c r="B908" s="754"/>
      <c r="C908" s="763"/>
      <c r="D908" s="756"/>
      <c r="E908" s="756"/>
      <c r="F908" s="757"/>
      <c r="G908" s="779"/>
      <c r="H908" s="800"/>
      <c r="I908" s="801"/>
      <c r="J908" s="800"/>
      <c r="K908" s="813"/>
      <c r="L908" s="759"/>
      <c r="M908" s="760"/>
      <c r="N908" s="761"/>
      <c r="O908" s="804"/>
      <c r="P908" s="815"/>
      <c r="Q908" s="760"/>
      <c r="R908" s="760"/>
      <c r="S908" s="761"/>
      <c r="T908" s="804"/>
      <c r="U908" s="815"/>
    </row>
    <row r="909" spans="1:21" ht="15" hidden="1" customHeight="1" outlineLevel="1" x14ac:dyDescent="0.25">
      <c r="A909" s="72">
        <v>902</v>
      </c>
      <c r="B909" s="754"/>
      <c r="C909" s="763"/>
      <c r="D909" s="756"/>
      <c r="E909" s="756"/>
      <c r="F909" s="757"/>
      <c r="G909" s="779"/>
      <c r="H909" s="800"/>
      <c r="I909" s="801"/>
      <c r="J909" s="800"/>
      <c r="K909" s="813"/>
      <c r="L909" s="759"/>
      <c r="M909" s="760"/>
      <c r="N909" s="761"/>
      <c r="O909" s="804"/>
      <c r="P909" s="815"/>
      <c r="Q909" s="760"/>
      <c r="R909" s="760"/>
      <c r="S909" s="761"/>
      <c r="T909" s="804"/>
      <c r="U909" s="815"/>
    </row>
    <row r="910" spans="1:21" ht="15" hidden="1" customHeight="1" outlineLevel="1" x14ac:dyDescent="0.25">
      <c r="A910" s="72">
        <v>903</v>
      </c>
      <c r="B910" s="754"/>
      <c r="C910" s="763"/>
      <c r="D910" s="756"/>
      <c r="E910" s="756"/>
      <c r="F910" s="757"/>
      <c r="G910" s="779"/>
      <c r="H910" s="800"/>
      <c r="I910" s="801"/>
      <c r="J910" s="800"/>
      <c r="K910" s="813"/>
      <c r="L910" s="759"/>
      <c r="M910" s="760"/>
      <c r="N910" s="761"/>
      <c r="O910" s="804"/>
      <c r="P910" s="815"/>
      <c r="Q910" s="760"/>
      <c r="R910" s="760"/>
      <c r="S910" s="761"/>
      <c r="T910" s="804"/>
      <c r="U910" s="815"/>
    </row>
    <row r="911" spans="1:21" ht="15" hidden="1" customHeight="1" outlineLevel="1" x14ac:dyDescent="0.25">
      <c r="A911" s="72">
        <v>904</v>
      </c>
      <c r="B911" s="754"/>
      <c r="C911" s="763"/>
      <c r="D911" s="756"/>
      <c r="E911" s="756"/>
      <c r="F911" s="757"/>
      <c r="G911" s="779"/>
      <c r="H911" s="800"/>
      <c r="I911" s="801"/>
      <c r="J911" s="800"/>
      <c r="K911" s="813"/>
      <c r="L911" s="759"/>
      <c r="M911" s="760"/>
      <c r="N911" s="761"/>
      <c r="O911" s="804"/>
      <c r="P911" s="815"/>
      <c r="Q911" s="760"/>
      <c r="R911" s="760"/>
      <c r="S911" s="761"/>
      <c r="T911" s="804"/>
      <c r="U911" s="815"/>
    </row>
    <row r="912" spans="1:21" ht="15" hidden="1" customHeight="1" outlineLevel="1" x14ac:dyDescent="0.25">
      <c r="A912" s="72">
        <v>905</v>
      </c>
      <c r="B912" s="754"/>
      <c r="C912" s="763"/>
      <c r="D912" s="756"/>
      <c r="E912" s="756"/>
      <c r="F912" s="757"/>
      <c r="G912" s="779"/>
      <c r="H912" s="800"/>
      <c r="I912" s="801"/>
      <c r="J912" s="800"/>
      <c r="K912" s="813"/>
      <c r="L912" s="759"/>
      <c r="M912" s="760"/>
      <c r="N912" s="761"/>
      <c r="O912" s="804"/>
      <c r="P912" s="815"/>
      <c r="Q912" s="760"/>
      <c r="R912" s="760"/>
      <c r="S912" s="761"/>
      <c r="T912" s="804"/>
      <c r="U912" s="815"/>
    </row>
    <row r="913" spans="1:21" ht="15" hidden="1" customHeight="1" outlineLevel="1" x14ac:dyDescent="0.25">
      <c r="A913" s="72">
        <v>906</v>
      </c>
      <c r="B913" s="754"/>
      <c r="C913" s="763"/>
      <c r="D913" s="756"/>
      <c r="E913" s="756"/>
      <c r="F913" s="757"/>
      <c r="G913" s="779"/>
      <c r="H913" s="800"/>
      <c r="I913" s="801"/>
      <c r="J913" s="800"/>
      <c r="K913" s="813"/>
      <c r="L913" s="759"/>
      <c r="M913" s="760"/>
      <c r="N913" s="761"/>
      <c r="O913" s="804"/>
      <c r="P913" s="815"/>
      <c r="Q913" s="760"/>
      <c r="R913" s="760"/>
      <c r="S913" s="761"/>
      <c r="T913" s="804"/>
      <c r="U913" s="815"/>
    </row>
    <row r="914" spans="1:21" ht="15" hidden="1" customHeight="1" outlineLevel="1" x14ac:dyDescent="0.25">
      <c r="A914" s="72">
        <v>907</v>
      </c>
      <c r="B914" s="754"/>
      <c r="C914" s="763"/>
      <c r="D914" s="756"/>
      <c r="E914" s="756"/>
      <c r="F914" s="757"/>
      <c r="G914" s="779"/>
      <c r="H914" s="800"/>
      <c r="I914" s="801"/>
      <c r="J914" s="800"/>
      <c r="K914" s="813"/>
      <c r="L914" s="759"/>
      <c r="M914" s="760"/>
      <c r="N914" s="761"/>
      <c r="O914" s="804"/>
      <c r="P914" s="815"/>
      <c r="Q914" s="760"/>
      <c r="R914" s="760"/>
      <c r="S914" s="761"/>
      <c r="T914" s="804"/>
      <c r="U914" s="815"/>
    </row>
    <row r="915" spans="1:21" ht="15" hidden="1" customHeight="1" outlineLevel="1" x14ac:dyDescent="0.25">
      <c r="A915" s="72">
        <v>908</v>
      </c>
      <c r="B915" s="754"/>
      <c r="C915" s="763"/>
      <c r="D915" s="756"/>
      <c r="E915" s="756"/>
      <c r="F915" s="757"/>
      <c r="G915" s="779"/>
      <c r="H915" s="800"/>
      <c r="I915" s="801"/>
      <c r="J915" s="800"/>
      <c r="K915" s="813"/>
      <c r="L915" s="759"/>
      <c r="M915" s="760"/>
      <c r="N915" s="761"/>
      <c r="O915" s="804"/>
      <c r="P915" s="815"/>
      <c r="Q915" s="760"/>
      <c r="R915" s="760"/>
      <c r="S915" s="761"/>
      <c r="T915" s="804"/>
      <c r="U915" s="815"/>
    </row>
    <row r="916" spans="1:21" ht="15" hidden="1" customHeight="1" outlineLevel="1" x14ac:dyDescent="0.25">
      <c r="A916" s="72">
        <v>909</v>
      </c>
      <c r="B916" s="754"/>
      <c r="C916" s="763"/>
      <c r="D916" s="756"/>
      <c r="E916" s="756"/>
      <c r="F916" s="757"/>
      <c r="G916" s="779"/>
      <c r="H916" s="800"/>
      <c r="I916" s="801"/>
      <c r="J916" s="800"/>
      <c r="K916" s="813"/>
      <c r="L916" s="759"/>
      <c r="M916" s="760"/>
      <c r="N916" s="761"/>
      <c r="O916" s="804"/>
      <c r="P916" s="815"/>
      <c r="Q916" s="760"/>
      <c r="R916" s="760"/>
      <c r="S916" s="761"/>
      <c r="T916" s="804"/>
      <c r="U916" s="815"/>
    </row>
    <row r="917" spans="1:21" ht="15" hidden="1" customHeight="1" outlineLevel="1" x14ac:dyDescent="0.25">
      <c r="A917" s="72">
        <v>910</v>
      </c>
      <c r="B917" s="754"/>
      <c r="C917" s="763"/>
      <c r="D917" s="756"/>
      <c r="E917" s="756"/>
      <c r="F917" s="757"/>
      <c r="G917" s="779"/>
      <c r="H917" s="800"/>
      <c r="I917" s="801"/>
      <c r="J917" s="800"/>
      <c r="K917" s="813"/>
      <c r="L917" s="759"/>
      <c r="M917" s="760"/>
      <c r="N917" s="761"/>
      <c r="O917" s="804"/>
      <c r="P917" s="815"/>
      <c r="Q917" s="760"/>
      <c r="R917" s="760"/>
      <c r="S917" s="761"/>
      <c r="T917" s="804"/>
      <c r="U917" s="815"/>
    </row>
    <row r="918" spans="1:21" ht="15" hidden="1" customHeight="1" outlineLevel="1" x14ac:dyDescent="0.25">
      <c r="A918" s="72">
        <v>911</v>
      </c>
      <c r="B918" s="754"/>
      <c r="C918" s="763"/>
      <c r="D918" s="756"/>
      <c r="E918" s="756"/>
      <c r="F918" s="757"/>
      <c r="G918" s="779"/>
      <c r="H918" s="800"/>
      <c r="I918" s="801"/>
      <c r="J918" s="800"/>
      <c r="K918" s="813"/>
      <c r="L918" s="759"/>
      <c r="M918" s="760"/>
      <c r="N918" s="761"/>
      <c r="O918" s="804"/>
      <c r="P918" s="815"/>
      <c r="Q918" s="760"/>
      <c r="R918" s="760"/>
      <c r="S918" s="761"/>
      <c r="T918" s="804"/>
      <c r="U918" s="815"/>
    </row>
    <row r="919" spans="1:21" ht="15" hidden="1" customHeight="1" outlineLevel="1" x14ac:dyDescent="0.25">
      <c r="A919" s="72">
        <v>912</v>
      </c>
      <c r="B919" s="754"/>
      <c r="C919" s="763"/>
      <c r="D919" s="756"/>
      <c r="E919" s="756"/>
      <c r="F919" s="757"/>
      <c r="G919" s="779"/>
      <c r="H919" s="800"/>
      <c r="I919" s="801"/>
      <c r="J919" s="800"/>
      <c r="K919" s="813"/>
      <c r="L919" s="759"/>
      <c r="M919" s="760"/>
      <c r="N919" s="761"/>
      <c r="O919" s="804"/>
      <c r="P919" s="815"/>
      <c r="Q919" s="760"/>
      <c r="R919" s="760"/>
      <c r="S919" s="761"/>
      <c r="T919" s="804"/>
      <c r="U919" s="815"/>
    </row>
    <row r="920" spans="1:21" ht="15" hidden="1" customHeight="1" outlineLevel="1" x14ac:dyDescent="0.25">
      <c r="A920" s="72">
        <v>913</v>
      </c>
      <c r="B920" s="754"/>
      <c r="C920" s="763"/>
      <c r="D920" s="756"/>
      <c r="E920" s="756"/>
      <c r="F920" s="757"/>
      <c r="G920" s="779"/>
      <c r="H920" s="800"/>
      <c r="I920" s="801"/>
      <c r="J920" s="800"/>
      <c r="K920" s="813"/>
      <c r="L920" s="759"/>
      <c r="M920" s="760"/>
      <c r="N920" s="761"/>
      <c r="O920" s="804"/>
      <c r="P920" s="815"/>
      <c r="Q920" s="760"/>
      <c r="R920" s="760"/>
      <c r="S920" s="761"/>
      <c r="T920" s="804"/>
      <c r="U920" s="815"/>
    </row>
    <row r="921" spans="1:21" ht="15" hidden="1" customHeight="1" outlineLevel="1" x14ac:dyDescent="0.25">
      <c r="A921" s="72">
        <v>914</v>
      </c>
      <c r="B921" s="754"/>
      <c r="C921" s="763"/>
      <c r="D921" s="756"/>
      <c r="E921" s="756"/>
      <c r="F921" s="757"/>
      <c r="G921" s="779"/>
      <c r="H921" s="800"/>
      <c r="I921" s="801"/>
      <c r="J921" s="800"/>
      <c r="K921" s="813"/>
      <c r="L921" s="759"/>
      <c r="M921" s="760"/>
      <c r="N921" s="761"/>
      <c r="O921" s="804"/>
      <c r="P921" s="815"/>
      <c r="Q921" s="760"/>
      <c r="R921" s="760"/>
      <c r="S921" s="761"/>
      <c r="T921" s="804"/>
      <c r="U921" s="815"/>
    </row>
    <row r="922" spans="1:21" ht="15" hidden="1" customHeight="1" outlineLevel="1" x14ac:dyDescent="0.25">
      <c r="A922" s="72">
        <v>915</v>
      </c>
      <c r="B922" s="754"/>
      <c r="C922" s="763"/>
      <c r="D922" s="756"/>
      <c r="E922" s="756"/>
      <c r="F922" s="757"/>
      <c r="G922" s="779"/>
      <c r="H922" s="800"/>
      <c r="I922" s="801"/>
      <c r="J922" s="800"/>
      <c r="K922" s="813"/>
      <c r="L922" s="759"/>
      <c r="M922" s="760"/>
      <c r="N922" s="761"/>
      <c r="O922" s="804"/>
      <c r="P922" s="815"/>
      <c r="Q922" s="760"/>
      <c r="R922" s="760"/>
      <c r="S922" s="761"/>
      <c r="T922" s="804"/>
      <c r="U922" s="815"/>
    </row>
    <row r="923" spans="1:21" ht="15" hidden="1" customHeight="1" outlineLevel="1" x14ac:dyDescent="0.25">
      <c r="A923" s="72">
        <v>916</v>
      </c>
      <c r="B923" s="754"/>
      <c r="C923" s="763"/>
      <c r="D923" s="756"/>
      <c r="E923" s="756"/>
      <c r="F923" s="757"/>
      <c r="G923" s="779"/>
      <c r="H923" s="800"/>
      <c r="I923" s="801"/>
      <c r="J923" s="800"/>
      <c r="K923" s="813"/>
      <c r="L923" s="759"/>
      <c r="M923" s="760"/>
      <c r="N923" s="761"/>
      <c r="O923" s="804"/>
      <c r="P923" s="815"/>
      <c r="Q923" s="760"/>
      <c r="R923" s="760"/>
      <c r="S923" s="761"/>
      <c r="T923" s="804"/>
      <c r="U923" s="815"/>
    </row>
    <row r="924" spans="1:21" ht="15" hidden="1" customHeight="1" outlineLevel="1" x14ac:dyDescent="0.25">
      <c r="A924" s="72">
        <v>917</v>
      </c>
      <c r="B924" s="754"/>
      <c r="C924" s="763"/>
      <c r="D924" s="756"/>
      <c r="E924" s="756"/>
      <c r="F924" s="757"/>
      <c r="G924" s="779"/>
      <c r="H924" s="800"/>
      <c r="I924" s="801"/>
      <c r="J924" s="800"/>
      <c r="K924" s="813"/>
      <c r="L924" s="759"/>
      <c r="M924" s="760"/>
      <c r="N924" s="761"/>
      <c r="O924" s="804"/>
      <c r="P924" s="815"/>
      <c r="Q924" s="760"/>
      <c r="R924" s="760"/>
      <c r="S924" s="761"/>
      <c r="T924" s="804"/>
      <c r="U924" s="815"/>
    </row>
    <row r="925" spans="1:21" ht="15" hidden="1" customHeight="1" outlineLevel="1" x14ac:dyDescent="0.25">
      <c r="A925" s="72">
        <v>918</v>
      </c>
      <c r="B925" s="754"/>
      <c r="C925" s="763"/>
      <c r="D925" s="756"/>
      <c r="E925" s="756"/>
      <c r="F925" s="757"/>
      <c r="G925" s="779"/>
      <c r="H925" s="800"/>
      <c r="I925" s="801"/>
      <c r="J925" s="800"/>
      <c r="K925" s="813"/>
      <c r="L925" s="759"/>
      <c r="M925" s="760"/>
      <c r="N925" s="761"/>
      <c r="O925" s="804"/>
      <c r="P925" s="815"/>
      <c r="Q925" s="760"/>
      <c r="R925" s="760"/>
      <c r="S925" s="761"/>
      <c r="T925" s="804"/>
      <c r="U925" s="815"/>
    </row>
    <row r="926" spans="1:21" ht="15" hidden="1" customHeight="1" outlineLevel="1" x14ac:dyDescent="0.25">
      <c r="A926" s="72">
        <v>919</v>
      </c>
      <c r="B926" s="754"/>
      <c r="C926" s="763"/>
      <c r="D926" s="756"/>
      <c r="E926" s="756"/>
      <c r="F926" s="757"/>
      <c r="G926" s="779"/>
      <c r="H926" s="800"/>
      <c r="I926" s="801"/>
      <c r="J926" s="800"/>
      <c r="K926" s="813"/>
      <c r="L926" s="759"/>
      <c r="M926" s="760"/>
      <c r="N926" s="761"/>
      <c r="O926" s="804"/>
      <c r="P926" s="815"/>
      <c r="Q926" s="760"/>
      <c r="R926" s="760"/>
      <c r="S926" s="761"/>
      <c r="T926" s="804"/>
      <c r="U926" s="815"/>
    </row>
    <row r="927" spans="1:21" ht="15" hidden="1" customHeight="1" outlineLevel="1" x14ac:dyDescent="0.25">
      <c r="A927" s="72">
        <v>920</v>
      </c>
      <c r="B927" s="754"/>
      <c r="C927" s="763"/>
      <c r="D927" s="756"/>
      <c r="E927" s="756"/>
      <c r="F927" s="757"/>
      <c r="G927" s="779"/>
      <c r="H927" s="800"/>
      <c r="I927" s="801"/>
      <c r="J927" s="800"/>
      <c r="K927" s="813"/>
      <c r="L927" s="759"/>
      <c r="M927" s="760"/>
      <c r="N927" s="761"/>
      <c r="O927" s="804"/>
      <c r="P927" s="815"/>
      <c r="Q927" s="760"/>
      <c r="R927" s="760"/>
      <c r="S927" s="761"/>
      <c r="T927" s="804"/>
      <c r="U927" s="815"/>
    </row>
    <row r="928" spans="1:21" ht="15" hidden="1" customHeight="1" outlineLevel="1" x14ac:dyDescent="0.25">
      <c r="A928" s="72">
        <v>921</v>
      </c>
      <c r="B928" s="754"/>
      <c r="C928" s="763"/>
      <c r="D928" s="756"/>
      <c r="E928" s="756"/>
      <c r="F928" s="757"/>
      <c r="G928" s="779"/>
      <c r="H928" s="800"/>
      <c r="I928" s="801"/>
      <c r="J928" s="800"/>
      <c r="K928" s="813"/>
      <c r="L928" s="759"/>
      <c r="M928" s="760"/>
      <c r="N928" s="761"/>
      <c r="O928" s="804"/>
      <c r="P928" s="815"/>
      <c r="Q928" s="760"/>
      <c r="R928" s="760"/>
      <c r="S928" s="761"/>
      <c r="T928" s="804"/>
      <c r="U928" s="815"/>
    </row>
    <row r="929" spans="1:21" ht="15" hidden="1" customHeight="1" outlineLevel="1" x14ac:dyDescent="0.25">
      <c r="A929" s="72">
        <v>922</v>
      </c>
      <c r="B929" s="754"/>
      <c r="C929" s="763"/>
      <c r="D929" s="756"/>
      <c r="E929" s="756"/>
      <c r="F929" s="757"/>
      <c r="G929" s="779"/>
      <c r="H929" s="800"/>
      <c r="I929" s="801"/>
      <c r="J929" s="800"/>
      <c r="K929" s="813"/>
      <c r="L929" s="759"/>
      <c r="M929" s="760"/>
      <c r="N929" s="761"/>
      <c r="O929" s="804"/>
      <c r="P929" s="815"/>
      <c r="Q929" s="760"/>
      <c r="R929" s="760"/>
      <c r="S929" s="761"/>
      <c r="T929" s="804"/>
      <c r="U929" s="815"/>
    </row>
    <row r="930" spans="1:21" ht="15" hidden="1" customHeight="1" outlineLevel="1" x14ac:dyDescent="0.25">
      <c r="A930" s="72">
        <v>923</v>
      </c>
      <c r="B930" s="754"/>
      <c r="C930" s="763"/>
      <c r="D930" s="756"/>
      <c r="E930" s="756"/>
      <c r="F930" s="757"/>
      <c r="G930" s="779"/>
      <c r="H930" s="800"/>
      <c r="I930" s="801"/>
      <c r="J930" s="800"/>
      <c r="K930" s="813"/>
      <c r="L930" s="759"/>
      <c r="M930" s="760"/>
      <c r="N930" s="761"/>
      <c r="O930" s="804"/>
      <c r="P930" s="815"/>
      <c r="Q930" s="760"/>
      <c r="R930" s="760"/>
      <c r="S930" s="761"/>
      <c r="T930" s="804"/>
      <c r="U930" s="815"/>
    </row>
    <row r="931" spans="1:21" ht="15" hidden="1" customHeight="1" outlineLevel="1" x14ac:dyDescent="0.25">
      <c r="A931" s="72">
        <v>924</v>
      </c>
      <c r="B931" s="754"/>
      <c r="C931" s="763"/>
      <c r="D931" s="756"/>
      <c r="E931" s="756"/>
      <c r="F931" s="757"/>
      <c r="G931" s="779"/>
      <c r="H931" s="800"/>
      <c r="I931" s="801"/>
      <c r="J931" s="800"/>
      <c r="K931" s="813"/>
      <c r="L931" s="759"/>
      <c r="M931" s="760"/>
      <c r="N931" s="761"/>
      <c r="O931" s="804"/>
      <c r="P931" s="815"/>
      <c r="Q931" s="760"/>
      <c r="R931" s="760"/>
      <c r="S931" s="761"/>
      <c r="T931" s="804"/>
      <c r="U931" s="815"/>
    </row>
    <row r="932" spans="1:21" ht="15" hidden="1" customHeight="1" outlineLevel="1" x14ac:dyDescent="0.25">
      <c r="A932" s="72">
        <v>925</v>
      </c>
      <c r="B932" s="754"/>
      <c r="C932" s="763"/>
      <c r="D932" s="756"/>
      <c r="E932" s="756"/>
      <c r="F932" s="757"/>
      <c r="G932" s="779"/>
      <c r="H932" s="800"/>
      <c r="I932" s="801"/>
      <c r="J932" s="800"/>
      <c r="K932" s="813"/>
      <c r="L932" s="759"/>
      <c r="M932" s="760"/>
      <c r="N932" s="761"/>
      <c r="O932" s="804"/>
      <c r="P932" s="815"/>
      <c r="Q932" s="760"/>
      <c r="R932" s="760"/>
      <c r="S932" s="761"/>
      <c r="T932" s="804"/>
      <c r="U932" s="815"/>
    </row>
    <row r="933" spans="1:21" ht="15" hidden="1" customHeight="1" outlineLevel="1" x14ac:dyDescent="0.25">
      <c r="A933" s="72">
        <v>926</v>
      </c>
      <c r="B933" s="754"/>
      <c r="C933" s="763"/>
      <c r="D933" s="756"/>
      <c r="E933" s="756"/>
      <c r="F933" s="757"/>
      <c r="G933" s="779"/>
      <c r="H933" s="800"/>
      <c r="I933" s="801"/>
      <c r="J933" s="800"/>
      <c r="K933" s="813"/>
      <c r="L933" s="759"/>
      <c r="M933" s="760"/>
      <c r="N933" s="761"/>
      <c r="O933" s="804"/>
      <c r="P933" s="815"/>
      <c r="Q933" s="760"/>
      <c r="R933" s="760"/>
      <c r="S933" s="761"/>
      <c r="T933" s="804"/>
      <c r="U933" s="815"/>
    </row>
    <row r="934" spans="1:21" ht="15" hidden="1" customHeight="1" outlineLevel="1" x14ac:dyDescent="0.25">
      <c r="A934" s="72">
        <v>927</v>
      </c>
      <c r="B934" s="754"/>
      <c r="C934" s="763"/>
      <c r="D934" s="756"/>
      <c r="E934" s="756"/>
      <c r="F934" s="757"/>
      <c r="G934" s="779"/>
      <c r="H934" s="800"/>
      <c r="I934" s="801"/>
      <c r="J934" s="800"/>
      <c r="K934" s="813"/>
      <c r="L934" s="759"/>
      <c r="M934" s="760"/>
      <c r="N934" s="761"/>
      <c r="O934" s="804"/>
      <c r="P934" s="815"/>
      <c r="Q934" s="760"/>
      <c r="R934" s="760"/>
      <c r="S934" s="761"/>
      <c r="T934" s="804"/>
      <c r="U934" s="815"/>
    </row>
    <row r="935" spans="1:21" ht="15" hidden="1" customHeight="1" outlineLevel="1" x14ac:dyDescent="0.25">
      <c r="A935" s="72">
        <v>928</v>
      </c>
      <c r="B935" s="754"/>
      <c r="C935" s="763"/>
      <c r="D935" s="756"/>
      <c r="E935" s="756"/>
      <c r="F935" s="757"/>
      <c r="G935" s="779"/>
      <c r="H935" s="800"/>
      <c r="I935" s="801"/>
      <c r="J935" s="800"/>
      <c r="K935" s="813"/>
      <c r="L935" s="759"/>
      <c r="M935" s="760"/>
      <c r="N935" s="761"/>
      <c r="O935" s="804"/>
      <c r="P935" s="815"/>
      <c r="Q935" s="760"/>
      <c r="R935" s="760"/>
      <c r="S935" s="761"/>
      <c r="T935" s="804"/>
      <c r="U935" s="815"/>
    </row>
    <row r="936" spans="1:21" ht="15" hidden="1" customHeight="1" outlineLevel="1" x14ac:dyDescent="0.25">
      <c r="A936" s="72">
        <v>929</v>
      </c>
      <c r="B936" s="754"/>
      <c r="C936" s="763"/>
      <c r="D936" s="756"/>
      <c r="E936" s="756"/>
      <c r="F936" s="757"/>
      <c r="G936" s="779"/>
      <c r="H936" s="800"/>
      <c r="I936" s="801"/>
      <c r="J936" s="800"/>
      <c r="K936" s="813"/>
      <c r="L936" s="759"/>
      <c r="M936" s="760"/>
      <c r="N936" s="761"/>
      <c r="O936" s="804"/>
      <c r="P936" s="815"/>
      <c r="Q936" s="760"/>
      <c r="R936" s="760"/>
      <c r="S936" s="761"/>
      <c r="T936" s="804"/>
      <c r="U936" s="815"/>
    </row>
    <row r="937" spans="1:21" ht="15" hidden="1" customHeight="1" outlineLevel="1" x14ac:dyDescent="0.25">
      <c r="A937" s="72">
        <v>930</v>
      </c>
      <c r="B937" s="754"/>
      <c r="C937" s="763"/>
      <c r="D937" s="756"/>
      <c r="E937" s="756"/>
      <c r="F937" s="757"/>
      <c r="G937" s="779"/>
      <c r="H937" s="800"/>
      <c r="I937" s="801"/>
      <c r="J937" s="800"/>
      <c r="K937" s="813"/>
      <c r="L937" s="759"/>
      <c r="M937" s="760"/>
      <c r="N937" s="761"/>
      <c r="O937" s="804"/>
      <c r="P937" s="815"/>
      <c r="Q937" s="760"/>
      <c r="R937" s="760"/>
      <c r="S937" s="761"/>
      <c r="T937" s="804"/>
      <c r="U937" s="815"/>
    </row>
    <row r="938" spans="1:21" ht="15" hidden="1" customHeight="1" outlineLevel="1" x14ac:dyDescent="0.25">
      <c r="A938" s="72">
        <v>931</v>
      </c>
      <c r="B938" s="754"/>
      <c r="C938" s="763"/>
      <c r="D938" s="756"/>
      <c r="E938" s="756"/>
      <c r="F938" s="757"/>
      <c r="G938" s="779"/>
      <c r="H938" s="800"/>
      <c r="I938" s="801"/>
      <c r="J938" s="800"/>
      <c r="K938" s="813"/>
      <c r="L938" s="759"/>
      <c r="M938" s="760"/>
      <c r="N938" s="761"/>
      <c r="O938" s="804"/>
      <c r="P938" s="815"/>
      <c r="Q938" s="760"/>
      <c r="R938" s="760"/>
      <c r="S938" s="761"/>
      <c r="T938" s="804"/>
      <c r="U938" s="815"/>
    </row>
    <row r="939" spans="1:21" ht="15" hidden="1" customHeight="1" outlineLevel="1" x14ac:dyDescent="0.25">
      <c r="A939" s="72">
        <v>932</v>
      </c>
      <c r="B939" s="754"/>
      <c r="C939" s="763"/>
      <c r="D939" s="756"/>
      <c r="E939" s="756"/>
      <c r="F939" s="757"/>
      <c r="G939" s="779"/>
      <c r="H939" s="800"/>
      <c r="I939" s="801"/>
      <c r="J939" s="800"/>
      <c r="K939" s="813"/>
      <c r="L939" s="759"/>
      <c r="M939" s="760"/>
      <c r="N939" s="761"/>
      <c r="O939" s="804"/>
      <c r="P939" s="815"/>
      <c r="Q939" s="760"/>
      <c r="R939" s="760"/>
      <c r="S939" s="761"/>
      <c r="T939" s="804"/>
      <c r="U939" s="815"/>
    </row>
    <row r="940" spans="1:21" ht="15" hidden="1" customHeight="1" outlineLevel="1" x14ac:dyDescent="0.25">
      <c r="A940" s="72">
        <v>933</v>
      </c>
      <c r="B940" s="754"/>
      <c r="C940" s="763"/>
      <c r="D940" s="756"/>
      <c r="E940" s="756"/>
      <c r="F940" s="757"/>
      <c r="G940" s="779"/>
      <c r="H940" s="800"/>
      <c r="I940" s="801"/>
      <c r="J940" s="800"/>
      <c r="K940" s="813"/>
      <c r="L940" s="759"/>
      <c r="M940" s="760"/>
      <c r="N940" s="761"/>
      <c r="O940" s="804"/>
      <c r="P940" s="815"/>
      <c r="Q940" s="760"/>
      <c r="R940" s="760"/>
      <c r="S940" s="761"/>
      <c r="T940" s="804"/>
      <c r="U940" s="815"/>
    </row>
    <row r="941" spans="1:21" ht="15" hidden="1" customHeight="1" outlineLevel="1" x14ac:dyDescent="0.25">
      <c r="A941" s="72">
        <v>934</v>
      </c>
      <c r="B941" s="754"/>
      <c r="C941" s="763"/>
      <c r="D941" s="756"/>
      <c r="E941" s="756"/>
      <c r="F941" s="757"/>
      <c r="G941" s="779"/>
      <c r="H941" s="800"/>
      <c r="I941" s="801"/>
      <c r="J941" s="800"/>
      <c r="K941" s="813"/>
      <c r="L941" s="759"/>
      <c r="M941" s="760"/>
      <c r="N941" s="761"/>
      <c r="O941" s="804"/>
      <c r="P941" s="815"/>
      <c r="Q941" s="760"/>
      <c r="R941" s="760"/>
      <c r="S941" s="761"/>
      <c r="T941" s="804"/>
      <c r="U941" s="815"/>
    </row>
    <row r="942" spans="1:21" ht="15" hidden="1" customHeight="1" outlineLevel="1" x14ac:dyDescent="0.25">
      <c r="A942" s="72">
        <v>935</v>
      </c>
      <c r="B942" s="754"/>
      <c r="C942" s="763"/>
      <c r="D942" s="756"/>
      <c r="E942" s="756"/>
      <c r="F942" s="757"/>
      <c r="G942" s="779"/>
      <c r="H942" s="800"/>
      <c r="I942" s="801"/>
      <c r="J942" s="800"/>
      <c r="K942" s="813"/>
      <c r="L942" s="759"/>
      <c r="M942" s="760"/>
      <c r="N942" s="761"/>
      <c r="O942" s="804"/>
      <c r="P942" s="815"/>
      <c r="Q942" s="760"/>
      <c r="R942" s="760"/>
      <c r="S942" s="761"/>
      <c r="T942" s="804"/>
      <c r="U942" s="815"/>
    </row>
    <row r="943" spans="1:21" ht="15" hidden="1" customHeight="1" outlineLevel="1" x14ac:dyDescent="0.25">
      <c r="A943" s="72">
        <v>936</v>
      </c>
      <c r="B943" s="754"/>
      <c r="C943" s="763"/>
      <c r="D943" s="756"/>
      <c r="E943" s="756"/>
      <c r="F943" s="757"/>
      <c r="G943" s="779"/>
      <c r="H943" s="800"/>
      <c r="I943" s="801"/>
      <c r="J943" s="800"/>
      <c r="K943" s="813"/>
      <c r="L943" s="759"/>
      <c r="M943" s="760"/>
      <c r="N943" s="761"/>
      <c r="O943" s="804"/>
      <c r="P943" s="815"/>
      <c r="Q943" s="760"/>
      <c r="R943" s="760"/>
      <c r="S943" s="761"/>
      <c r="T943" s="804"/>
      <c r="U943" s="815"/>
    </row>
    <row r="944" spans="1:21" ht="15" hidden="1" customHeight="1" outlineLevel="1" x14ac:dyDescent="0.25">
      <c r="A944" s="72">
        <v>937</v>
      </c>
      <c r="B944" s="754"/>
      <c r="C944" s="763"/>
      <c r="D944" s="756"/>
      <c r="E944" s="756"/>
      <c r="F944" s="757"/>
      <c r="G944" s="779"/>
      <c r="H944" s="800"/>
      <c r="I944" s="801"/>
      <c r="J944" s="800"/>
      <c r="K944" s="813"/>
      <c r="L944" s="759"/>
      <c r="M944" s="760"/>
      <c r="N944" s="761"/>
      <c r="O944" s="804"/>
      <c r="P944" s="815"/>
      <c r="Q944" s="760"/>
      <c r="R944" s="760"/>
      <c r="S944" s="761"/>
      <c r="T944" s="804"/>
      <c r="U944" s="815"/>
    </row>
    <row r="945" spans="1:21" ht="15" hidden="1" customHeight="1" outlineLevel="1" x14ac:dyDescent="0.25">
      <c r="A945" s="72">
        <v>938</v>
      </c>
      <c r="B945" s="754"/>
      <c r="C945" s="763"/>
      <c r="D945" s="756"/>
      <c r="E945" s="756"/>
      <c r="F945" s="757"/>
      <c r="G945" s="779"/>
      <c r="H945" s="800"/>
      <c r="I945" s="801"/>
      <c r="J945" s="800"/>
      <c r="K945" s="813"/>
      <c r="L945" s="759"/>
      <c r="M945" s="760"/>
      <c r="N945" s="761"/>
      <c r="O945" s="804"/>
      <c r="P945" s="815"/>
      <c r="Q945" s="760"/>
      <c r="R945" s="760"/>
      <c r="S945" s="761"/>
      <c r="T945" s="804"/>
      <c r="U945" s="815"/>
    </row>
    <row r="946" spans="1:21" ht="15" hidden="1" customHeight="1" outlineLevel="1" x14ac:dyDescent="0.25">
      <c r="A946" s="72">
        <v>939</v>
      </c>
      <c r="B946" s="754"/>
      <c r="C946" s="763"/>
      <c r="D946" s="756"/>
      <c r="E946" s="756"/>
      <c r="F946" s="757"/>
      <c r="G946" s="779"/>
      <c r="H946" s="800"/>
      <c r="I946" s="801"/>
      <c r="J946" s="800"/>
      <c r="K946" s="813"/>
      <c r="L946" s="759"/>
      <c r="M946" s="760"/>
      <c r="N946" s="761"/>
      <c r="O946" s="804"/>
      <c r="P946" s="815"/>
      <c r="Q946" s="760"/>
      <c r="R946" s="760"/>
      <c r="S946" s="761"/>
      <c r="T946" s="804"/>
      <c r="U946" s="815"/>
    </row>
    <row r="947" spans="1:21" ht="15" hidden="1" customHeight="1" outlineLevel="1" x14ac:dyDescent="0.25">
      <c r="A947" s="72">
        <v>940</v>
      </c>
      <c r="B947" s="754"/>
      <c r="C947" s="763"/>
      <c r="D947" s="756"/>
      <c r="E947" s="756"/>
      <c r="F947" s="757"/>
      <c r="G947" s="779"/>
      <c r="H947" s="800"/>
      <c r="I947" s="801"/>
      <c r="J947" s="800"/>
      <c r="K947" s="813"/>
      <c r="L947" s="759"/>
      <c r="M947" s="760"/>
      <c r="N947" s="761"/>
      <c r="O947" s="804"/>
      <c r="P947" s="815"/>
      <c r="Q947" s="760"/>
      <c r="R947" s="760"/>
      <c r="S947" s="761"/>
      <c r="T947" s="804"/>
      <c r="U947" s="815"/>
    </row>
    <row r="948" spans="1:21" ht="15" hidden="1" customHeight="1" outlineLevel="1" x14ac:dyDescent="0.25">
      <c r="A948" s="72">
        <v>941</v>
      </c>
      <c r="B948" s="754"/>
      <c r="C948" s="763"/>
      <c r="D948" s="756"/>
      <c r="E948" s="756"/>
      <c r="F948" s="757"/>
      <c r="G948" s="779"/>
      <c r="H948" s="800"/>
      <c r="I948" s="801"/>
      <c r="J948" s="800"/>
      <c r="K948" s="813"/>
      <c r="L948" s="759"/>
      <c r="M948" s="760"/>
      <c r="N948" s="761"/>
      <c r="O948" s="804"/>
      <c r="P948" s="815"/>
      <c r="Q948" s="760"/>
      <c r="R948" s="760"/>
      <c r="S948" s="761"/>
      <c r="T948" s="804"/>
      <c r="U948" s="815"/>
    </row>
    <row r="949" spans="1:21" ht="15" hidden="1" customHeight="1" outlineLevel="1" x14ac:dyDescent="0.25">
      <c r="A949" s="72">
        <v>942</v>
      </c>
      <c r="B949" s="754"/>
      <c r="C949" s="763"/>
      <c r="D949" s="756"/>
      <c r="E949" s="756"/>
      <c r="F949" s="757"/>
      <c r="G949" s="779"/>
      <c r="H949" s="800"/>
      <c r="I949" s="801"/>
      <c r="J949" s="800"/>
      <c r="K949" s="813"/>
      <c r="L949" s="759"/>
      <c r="M949" s="760"/>
      <c r="N949" s="761"/>
      <c r="O949" s="804"/>
      <c r="P949" s="815"/>
      <c r="Q949" s="760"/>
      <c r="R949" s="760"/>
      <c r="S949" s="761"/>
      <c r="T949" s="804"/>
      <c r="U949" s="815"/>
    </row>
    <row r="950" spans="1:21" ht="15" hidden="1" customHeight="1" outlineLevel="1" x14ac:dyDescent="0.25">
      <c r="A950" s="72">
        <v>943</v>
      </c>
      <c r="B950" s="754"/>
      <c r="C950" s="763"/>
      <c r="D950" s="756"/>
      <c r="E950" s="756"/>
      <c r="F950" s="757"/>
      <c r="G950" s="779"/>
      <c r="H950" s="800"/>
      <c r="I950" s="801"/>
      <c r="J950" s="800"/>
      <c r="K950" s="813"/>
      <c r="L950" s="759"/>
      <c r="M950" s="760"/>
      <c r="N950" s="761"/>
      <c r="O950" s="804"/>
      <c r="P950" s="815"/>
      <c r="Q950" s="760"/>
      <c r="R950" s="760"/>
      <c r="S950" s="761"/>
      <c r="T950" s="804"/>
      <c r="U950" s="815"/>
    </row>
    <row r="951" spans="1:21" ht="15" hidden="1" customHeight="1" outlineLevel="1" x14ac:dyDescent="0.25">
      <c r="A951" s="72">
        <v>944</v>
      </c>
      <c r="B951" s="754"/>
      <c r="C951" s="763"/>
      <c r="D951" s="756"/>
      <c r="E951" s="756"/>
      <c r="F951" s="757"/>
      <c r="G951" s="779"/>
      <c r="H951" s="800"/>
      <c r="I951" s="801"/>
      <c r="J951" s="800"/>
      <c r="K951" s="813"/>
      <c r="L951" s="759"/>
      <c r="M951" s="760"/>
      <c r="N951" s="761"/>
      <c r="O951" s="804"/>
      <c r="P951" s="815"/>
      <c r="Q951" s="760"/>
      <c r="R951" s="760"/>
      <c r="S951" s="761"/>
      <c r="T951" s="804"/>
      <c r="U951" s="815"/>
    </row>
    <row r="952" spans="1:21" ht="15" hidden="1" customHeight="1" outlineLevel="1" x14ac:dyDescent="0.25">
      <c r="A952" s="72">
        <v>945</v>
      </c>
      <c r="B952" s="754"/>
      <c r="C952" s="763"/>
      <c r="D952" s="756"/>
      <c r="E952" s="756"/>
      <c r="F952" s="757"/>
      <c r="G952" s="779"/>
      <c r="H952" s="800"/>
      <c r="I952" s="801"/>
      <c r="J952" s="800"/>
      <c r="K952" s="813"/>
      <c r="L952" s="759"/>
      <c r="M952" s="760"/>
      <c r="N952" s="761"/>
      <c r="O952" s="804"/>
      <c r="P952" s="815"/>
      <c r="Q952" s="760"/>
      <c r="R952" s="760"/>
      <c r="S952" s="761"/>
      <c r="T952" s="804"/>
      <c r="U952" s="815"/>
    </row>
    <row r="953" spans="1:21" ht="15" hidden="1" customHeight="1" outlineLevel="1" x14ac:dyDescent="0.25">
      <c r="A953" s="72">
        <v>946</v>
      </c>
      <c r="B953" s="754"/>
      <c r="C953" s="763"/>
      <c r="D953" s="756"/>
      <c r="E953" s="756"/>
      <c r="F953" s="757"/>
      <c r="G953" s="779"/>
      <c r="H953" s="800"/>
      <c r="I953" s="801"/>
      <c r="J953" s="800"/>
      <c r="K953" s="813"/>
      <c r="L953" s="759"/>
      <c r="M953" s="760"/>
      <c r="N953" s="761"/>
      <c r="O953" s="804"/>
      <c r="P953" s="815"/>
      <c r="Q953" s="760"/>
      <c r="R953" s="760"/>
      <c r="S953" s="761"/>
      <c r="T953" s="804"/>
      <c r="U953" s="815"/>
    </row>
    <row r="954" spans="1:21" ht="15" hidden="1" customHeight="1" outlineLevel="1" x14ac:dyDescent="0.25">
      <c r="A954" s="72">
        <v>947</v>
      </c>
      <c r="B954" s="754"/>
      <c r="C954" s="763"/>
      <c r="D954" s="756"/>
      <c r="E954" s="756"/>
      <c r="F954" s="757"/>
      <c r="G954" s="779"/>
      <c r="H954" s="800"/>
      <c r="I954" s="801"/>
      <c r="J954" s="800"/>
      <c r="K954" s="813"/>
      <c r="L954" s="759"/>
      <c r="M954" s="760"/>
      <c r="N954" s="761"/>
      <c r="O954" s="804"/>
      <c r="P954" s="815"/>
      <c r="Q954" s="760"/>
      <c r="R954" s="760"/>
      <c r="S954" s="761"/>
      <c r="T954" s="804"/>
      <c r="U954" s="815"/>
    </row>
    <row r="955" spans="1:21" ht="15" hidden="1" customHeight="1" outlineLevel="1" x14ac:dyDescent="0.25">
      <c r="A955" s="72">
        <v>948</v>
      </c>
      <c r="B955" s="754"/>
      <c r="C955" s="763"/>
      <c r="D955" s="756"/>
      <c r="E955" s="756"/>
      <c r="F955" s="757"/>
      <c r="G955" s="779"/>
      <c r="H955" s="800"/>
      <c r="I955" s="801"/>
      <c r="J955" s="800"/>
      <c r="K955" s="813"/>
      <c r="L955" s="759"/>
      <c r="M955" s="760"/>
      <c r="N955" s="761"/>
      <c r="O955" s="804"/>
      <c r="P955" s="815"/>
      <c r="Q955" s="760"/>
      <c r="R955" s="760"/>
      <c r="S955" s="761"/>
      <c r="T955" s="804"/>
      <c r="U955" s="815"/>
    </row>
    <row r="956" spans="1:21" ht="15" hidden="1" customHeight="1" outlineLevel="1" x14ac:dyDescent="0.25">
      <c r="A956" s="72">
        <v>949</v>
      </c>
      <c r="B956" s="754"/>
      <c r="C956" s="763"/>
      <c r="D956" s="756"/>
      <c r="E956" s="756"/>
      <c r="F956" s="757"/>
      <c r="G956" s="779"/>
      <c r="H956" s="800"/>
      <c r="I956" s="801"/>
      <c r="J956" s="800"/>
      <c r="K956" s="813"/>
      <c r="L956" s="759"/>
      <c r="M956" s="760"/>
      <c r="N956" s="761"/>
      <c r="O956" s="804"/>
      <c r="P956" s="815"/>
      <c r="Q956" s="760"/>
      <c r="R956" s="760"/>
      <c r="S956" s="761"/>
      <c r="T956" s="804"/>
      <c r="U956" s="815"/>
    </row>
    <row r="957" spans="1:21" ht="15" hidden="1" customHeight="1" outlineLevel="1" x14ac:dyDescent="0.25">
      <c r="A957" s="72">
        <v>950</v>
      </c>
      <c r="B957" s="754"/>
      <c r="C957" s="763"/>
      <c r="D957" s="756"/>
      <c r="E957" s="756"/>
      <c r="F957" s="757"/>
      <c r="G957" s="779"/>
      <c r="H957" s="800"/>
      <c r="I957" s="801"/>
      <c r="J957" s="800"/>
      <c r="K957" s="813"/>
      <c r="L957" s="759"/>
      <c r="M957" s="760"/>
      <c r="N957" s="761"/>
      <c r="O957" s="804"/>
      <c r="P957" s="815"/>
      <c r="Q957" s="760"/>
      <c r="R957" s="760"/>
      <c r="S957" s="761"/>
      <c r="T957" s="804"/>
      <c r="U957" s="815"/>
    </row>
    <row r="958" spans="1:21" ht="15" hidden="1" customHeight="1" outlineLevel="1" x14ac:dyDescent="0.25">
      <c r="A958" s="72">
        <v>951</v>
      </c>
      <c r="B958" s="754"/>
      <c r="C958" s="763"/>
      <c r="D958" s="756"/>
      <c r="E958" s="756"/>
      <c r="F958" s="757"/>
      <c r="G958" s="779"/>
      <c r="H958" s="800"/>
      <c r="I958" s="801"/>
      <c r="J958" s="800"/>
      <c r="K958" s="813"/>
      <c r="L958" s="759"/>
      <c r="M958" s="760"/>
      <c r="N958" s="761"/>
      <c r="O958" s="804"/>
      <c r="P958" s="815"/>
      <c r="Q958" s="760"/>
      <c r="R958" s="760"/>
      <c r="S958" s="761"/>
      <c r="T958" s="804"/>
      <c r="U958" s="815"/>
    </row>
    <row r="959" spans="1:21" ht="15" hidden="1" customHeight="1" outlineLevel="1" x14ac:dyDescent="0.25">
      <c r="A959" s="72">
        <v>952</v>
      </c>
      <c r="B959" s="754"/>
      <c r="C959" s="763"/>
      <c r="D959" s="756"/>
      <c r="E959" s="756"/>
      <c r="F959" s="757"/>
      <c r="G959" s="779"/>
      <c r="H959" s="800"/>
      <c r="I959" s="801"/>
      <c r="J959" s="800"/>
      <c r="K959" s="813"/>
      <c r="L959" s="759"/>
      <c r="M959" s="760"/>
      <c r="N959" s="761"/>
      <c r="O959" s="804"/>
      <c r="P959" s="815"/>
      <c r="Q959" s="760"/>
      <c r="R959" s="760"/>
      <c r="S959" s="761"/>
      <c r="T959" s="804"/>
      <c r="U959" s="815"/>
    </row>
    <row r="960" spans="1:21" ht="15" hidden="1" customHeight="1" outlineLevel="1" x14ac:dyDescent="0.25">
      <c r="A960" s="72">
        <v>953</v>
      </c>
      <c r="B960" s="754"/>
      <c r="C960" s="763"/>
      <c r="D960" s="756"/>
      <c r="E960" s="756"/>
      <c r="F960" s="757"/>
      <c r="G960" s="779"/>
      <c r="H960" s="800"/>
      <c r="I960" s="801"/>
      <c r="J960" s="800"/>
      <c r="K960" s="813"/>
      <c r="L960" s="759"/>
      <c r="M960" s="760"/>
      <c r="N960" s="761"/>
      <c r="O960" s="804"/>
      <c r="P960" s="815"/>
      <c r="Q960" s="760"/>
      <c r="R960" s="760"/>
      <c r="S960" s="761"/>
      <c r="T960" s="804"/>
      <c r="U960" s="815"/>
    </row>
    <row r="961" spans="1:21" ht="15" hidden="1" customHeight="1" outlineLevel="1" x14ac:dyDescent="0.25">
      <c r="A961" s="72">
        <v>954</v>
      </c>
      <c r="B961" s="754"/>
      <c r="C961" s="763"/>
      <c r="D961" s="756"/>
      <c r="E961" s="756"/>
      <c r="F961" s="757"/>
      <c r="G961" s="779"/>
      <c r="H961" s="800"/>
      <c r="I961" s="801"/>
      <c r="J961" s="800"/>
      <c r="K961" s="813"/>
      <c r="L961" s="759"/>
      <c r="M961" s="760"/>
      <c r="N961" s="761"/>
      <c r="O961" s="804"/>
      <c r="P961" s="815"/>
      <c r="Q961" s="760"/>
      <c r="R961" s="760"/>
      <c r="S961" s="761"/>
      <c r="T961" s="804"/>
      <c r="U961" s="815"/>
    </row>
    <row r="962" spans="1:21" ht="15" hidden="1" customHeight="1" outlineLevel="1" x14ac:dyDescent="0.25">
      <c r="A962" s="72">
        <v>955</v>
      </c>
      <c r="B962" s="754"/>
      <c r="C962" s="763"/>
      <c r="D962" s="756"/>
      <c r="E962" s="756"/>
      <c r="F962" s="757"/>
      <c r="G962" s="779"/>
      <c r="H962" s="800"/>
      <c r="I962" s="801"/>
      <c r="J962" s="800"/>
      <c r="K962" s="813"/>
      <c r="L962" s="759"/>
      <c r="M962" s="760"/>
      <c r="N962" s="761"/>
      <c r="O962" s="804"/>
      <c r="P962" s="815"/>
      <c r="Q962" s="760"/>
      <c r="R962" s="760"/>
      <c r="S962" s="761"/>
      <c r="T962" s="804"/>
      <c r="U962" s="815"/>
    </row>
    <row r="963" spans="1:21" ht="15" hidden="1" customHeight="1" outlineLevel="1" x14ac:dyDescent="0.25">
      <c r="A963" s="72">
        <v>956</v>
      </c>
      <c r="B963" s="754"/>
      <c r="C963" s="763"/>
      <c r="D963" s="756"/>
      <c r="E963" s="756"/>
      <c r="F963" s="757"/>
      <c r="G963" s="779"/>
      <c r="H963" s="800"/>
      <c r="I963" s="801"/>
      <c r="J963" s="800"/>
      <c r="K963" s="813"/>
      <c r="L963" s="759"/>
      <c r="M963" s="760"/>
      <c r="N963" s="761"/>
      <c r="O963" s="804"/>
      <c r="P963" s="815"/>
      <c r="Q963" s="760"/>
      <c r="R963" s="760"/>
      <c r="S963" s="761"/>
      <c r="T963" s="804"/>
      <c r="U963" s="815"/>
    </row>
    <row r="964" spans="1:21" ht="15" hidden="1" customHeight="1" outlineLevel="1" x14ac:dyDescent="0.25">
      <c r="A964" s="72">
        <v>957</v>
      </c>
      <c r="B964" s="754"/>
      <c r="C964" s="763"/>
      <c r="D964" s="756"/>
      <c r="E964" s="756"/>
      <c r="F964" s="757"/>
      <c r="G964" s="779"/>
      <c r="H964" s="800"/>
      <c r="I964" s="801"/>
      <c r="J964" s="800"/>
      <c r="K964" s="813"/>
      <c r="L964" s="759"/>
      <c r="M964" s="760"/>
      <c r="N964" s="761"/>
      <c r="O964" s="804"/>
      <c r="P964" s="815"/>
      <c r="Q964" s="760"/>
      <c r="R964" s="760"/>
      <c r="S964" s="761"/>
      <c r="T964" s="804"/>
      <c r="U964" s="815"/>
    </row>
    <row r="965" spans="1:21" ht="15" hidden="1" customHeight="1" outlineLevel="1" x14ac:dyDescent="0.25">
      <c r="A965" s="72">
        <v>958</v>
      </c>
      <c r="B965" s="754"/>
      <c r="C965" s="763"/>
      <c r="D965" s="756"/>
      <c r="E965" s="756"/>
      <c r="F965" s="757"/>
      <c r="G965" s="779"/>
      <c r="H965" s="800"/>
      <c r="I965" s="801"/>
      <c r="J965" s="800"/>
      <c r="K965" s="813"/>
      <c r="L965" s="759"/>
      <c r="M965" s="760"/>
      <c r="N965" s="761"/>
      <c r="O965" s="804"/>
      <c r="P965" s="815"/>
      <c r="Q965" s="760"/>
      <c r="R965" s="760"/>
      <c r="S965" s="761"/>
      <c r="T965" s="804"/>
      <c r="U965" s="815"/>
    </row>
    <row r="966" spans="1:21" ht="15" hidden="1" customHeight="1" outlineLevel="1" x14ac:dyDescent="0.25">
      <c r="A966" s="72">
        <v>959</v>
      </c>
      <c r="B966" s="754"/>
      <c r="C966" s="763"/>
      <c r="D966" s="756"/>
      <c r="E966" s="756"/>
      <c r="F966" s="757"/>
      <c r="G966" s="779"/>
      <c r="H966" s="800"/>
      <c r="I966" s="801"/>
      <c r="J966" s="800"/>
      <c r="K966" s="813"/>
      <c r="L966" s="759"/>
      <c r="M966" s="760"/>
      <c r="N966" s="761"/>
      <c r="O966" s="804"/>
      <c r="P966" s="815"/>
      <c r="Q966" s="760"/>
      <c r="R966" s="760"/>
      <c r="S966" s="761"/>
      <c r="T966" s="804"/>
      <c r="U966" s="815"/>
    </row>
    <row r="967" spans="1:21" ht="15" hidden="1" customHeight="1" outlineLevel="1" x14ac:dyDescent="0.25">
      <c r="A967" s="72">
        <v>960</v>
      </c>
      <c r="B967" s="754"/>
      <c r="C967" s="763"/>
      <c r="D967" s="756"/>
      <c r="E967" s="756"/>
      <c r="F967" s="757"/>
      <c r="G967" s="779"/>
      <c r="H967" s="800"/>
      <c r="I967" s="801"/>
      <c r="J967" s="800"/>
      <c r="K967" s="813"/>
      <c r="L967" s="759"/>
      <c r="M967" s="760"/>
      <c r="N967" s="761"/>
      <c r="O967" s="804"/>
      <c r="P967" s="815"/>
      <c r="Q967" s="760"/>
      <c r="R967" s="760"/>
      <c r="S967" s="761"/>
      <c r="T967" s="804"/>
      <c r="U967" s="815"/>
    </row>
    <row r="968" spans="1:21" ht="15" hidden="1" customHeight="1" outlineLevel="1" x14ac:dyDescent="0.25">
      <c r="A968" s="72">
        <v>961</v>
      </c>
      <c r="B968" s="754"/>
      <c r="C968" s="763"/>
      <c r="D968" s="756"/>
      <c r="E968" s="756"/>
      <c r="F968" s="757"/>
      <c r="G968" s="779"/>
      <c r="H968" s="800"/>
      <c r="I968" s="801"/>
      <c r="J968" s="800"/>
      <c r="K968" s="813"/>
      <c r="L968" s="759"/>
      <c r="M968" s="760"/>
      <c r="N968" s="761"/>
      <c r="O968" s="804"/>
      <c r="P968" s="815"/>
      <c r="Q968" s="760"/>
      <c r="R968" s="760"/>
      <c r="S968" s="761"/>
      <c r="T968" s="804"/>
      <c r="U968" s="815"/>
    </row>
    <row r="969" spans="1:21" ht="15" hidden="1" customHeight="1" outlineLevel="1" x14ac:dyDescent="0.25">
      <c r="A969" s="72">
        <v>962</v>
      </c>
      <c r="B969" s="754"/>
      <c r="C969" s="763"/>
      <c r="D969" s="756"/>
      <c r="E969" s="756"/>
      <c r="F969" s="757"/>
      <c r="G969" s="779"/>
      <c r="H969" s="800"/>
      <c r="I969" s="801"/>
      <c r="J969" s="800"/>
      <c r="K969" s="813"/>
      <c r="L969" s="759"/>
      <c r="M969" s="760"/>
      <c r="N969" s="761"/>
      <c r="O969" s="804"/>
      <c r="P969" s="815"/>
      <c r="Q969" s="760"/>
      <c r="R969" s="760"/>
      <c r="S969" s="761"/>
      <c r="T969" s="804"/>
      <c r="U969" s="815"/>
    </row>
    <row r="970" spans="1:21" ht="15" hidden="1" customHeight="1" outlineLevel="1" x14ac:dyDescent="0.25">
      <c r="A970" s="72">
        <v>963</v>
      </c>
      <c r="B970" s="754"/>
      <c r="C970" s="763"/>
      <c r="D970" s="756"/>
      <c r="E970" s="756"/>
      <c r="F970" s="757"/>
      <c r="G970" s="779"/>
      <c r="H970" s="800"/>
      <c r="I970" s="801"/>
      <c r="J970" s="800"/>
      <c r="K970" s="813"/>
      <c r="L970" s="759"/>
      <c r="M970" s="760"/>
      <c r="N970" s="761"/>
      <c r="O970" s="804"/>
      <c r="P970" s="815"/>
      <c r="Q970" s="760"/>
      <c r="R970" s="760"/>
      <c r="S970" s="761"/>
      <c r="T970" s="804"/>
      <c r="U970" s="815"/>
    </row>
    <row r="971" spans="1:21" ht="15" hidden="1" customHeight="1" outlineLevel="1" x14ac:dyDescent="0.25">
      <c r="A971" s="72">
        <v>964</v>
      </c>
      <c r="B971" s="754"/>
      <c r="C971" s="763"/>
      <c r="D971" s="756"/>
      <c r="E971" s="756"/>
      <c r="F971" s="757"/>
      <c r="G971" s="779"/>
      <c r="H971" s="800"/>
      <c r="I971" s="801"/>
      <c r="J971" s="800"/>
      <c r="K971" s="813"/>
      <c r="L971" s="759"/>
      <c r="M971" s="760"/>
      <c r="N971" s="761"/>
      <c r="O971" s="804"/>
      <c r="P971" s="815"/>
      <c r="Q971" s="760"/>
      <c r="R971" s="760"/>
      <c r="S971" s="761"/>
      <c r="T971" s="804"/>
      <c r="U971" s="815"/>
    </row>
    <row r="972" spans="1:21" ht="15" hidden="1" customHeight="1" outlineLevel="1" x14ac:dyDescent="0.25">
      <c r="A972" s="72">
        <v>965</v>
      </c>
      <c r="B972" s="754"/>
      <c r="C972" s="763"/>
      <c r="D972" s="756"/>
      <c r="E972" s="756"/>
      <c r="F972" s="757"/>
      <c r="G972" s="779"/>
      <c r="H972" s="800"/>
      <c r="I972" s="801"/>
      <c r="J972" s="800"/>
      <c r="K972" s="813"/>
      <c r="L972" s="759"/>
      <c r="M972" s="760"/>
      <c r="N972" s="761"/>
      <c r="O972" s="804"/>
      <c r="P972" s="815"/>
      <c r="Q972" s="760"/>
      <c r="R972" s="760"/>
      <c r="S972" s="761"/>
      <c r="T972" s="804"/>
      <c r="U972" s="815"/>
    </row>
    <row r="973" spans="1:21" ht="15" hidden="1" customHeight="1" outlineLevel="1" x14ac:dyDescent="0.25">
      <c r="A973" s="72">
        <v>966</v>
      </c>
      <c r="B973" s="754"/>
      <c r="C973" s="763"/>
      <c r="D973" s="756"/>
      <c r="E973" s="756"/>
      <c r="F973" s="757"/>
      <c r="G973" s="779"/>
      <c r="H973" s="800"/>
      <c r="I973" s="801"/>
      <c r="J973" s="800"/>
      <c r="K973" s="813"/>
      <c r="L973" s="759"/>
      <c r="M973" s="760"/>
      <c r="N973" s="761"/>
      <c r="O973" s="804"/>
      <c r="P973" s="815"/>
      <c r="Q973" s="760"/>
      <c r="R973" s="760"/>
      <c r="S973" s="761"/>
      <c r="T973" s="804"/>
      <c r="U973" s="815"/>
    </row>
    <row r="974" spans="1:21" ht="15" hidden="1" customHeight="1" outlineLevel="1" x14ac:dyDescent="0.25">
      <c r="A974" s="72">
        <v>967</v>
      </c>
      <c r="B974" s="754"/>
      <c r="C974" s="763"/>
      <c r="D974" s="756"/>
      <c r="E974" s="756"/>
      <c r="F974" s="757"/>
      <c r="G974" s="779"/>
      <c r="H974" s="800"/>
      <c r="I974" s="801"/>
      <c r="J974" s="800"/>
      <c r="K974" s="813"/>
      <c r="L974" s="759"/>
      <c r="M974" s="760"/>
      <c r="N974" s="761"/>
      <c r="O974" s="804"/>
      <c r="P974" s="815"/>
      <c r="Q974" s="760"/>
      <c r="R974" s="760"/>
      <c r="S974" s="761"/>
      <c r="T974" s="804"/>
      <c r="U974" s="815"/>
    </row>
    <row r="975" spans="1:21" ht="15" hidden="1" customHeight="1" outlineLevel="1" x14ac:dyDescent="0.25">
      <c r="A975" s="72">
        <v>968</v>
      </c>
      <c r="B975" s="754"/>
      <c r="C975" s="763"/>
      <c r="D975" s="756"/>
      <c r="E975" s="756"/>
      <c r="F975" s="757"/>
      <c r="G975" s="779"/>
      <c r="H975" s="800"/>
      <c r="I975" s="801"/>
      <c r="J975" s="800"/>
      <c r="K975" s="813"/>
      <c r="L975" s="759"/>
      <c r="M975" s="760"/>
      <c r="N975" s="761"/>
      <c r="O975" s="804"/>
      <c r="P975" s="815"/>
      <c r="Q975" s="760"/>
      <c r="R975" s="760"/>
      <c r="S975" s="761"/>
      <c r="T975" s="804"/>
      <c r="U975" s="815"/>
    </row>
    <row r="976" spans="1:21" ht="15" hidden="1" customHeight="1" outlineLevel="1" x14ac:dyDescent="0.25">
      <c r="A976" s="72">
        <v>969</v>
      </c>
      <c r="B976" s="754"/>
      <c r="C976" s="763"/>
      <c r="D976" s="756"/>
      <c r="E976" s="756"/>
      <c r="F976" s="757"/>
      <c r="G976" s="779"/>
      <c r="H976" s="800"/>
      <c r="I976" s="801"/>
      <c r="J976" s="800"/>
      <c r="K976" s="813"/>
      <c r="L976" s="759"/>
      <c r="M976" s="760"/>
      <c r="N976" s="761"/>
      <c r="O976" s="804"/>
      <c r="P976" s="815"/>
      <c r="Q976" s="760"/>
      <c r="R976" s="760"/>
      <c r="S976" s="761"/>
      <c r="T976" s="804"/>
      <c r="U976" s="815"/>
    </row>
    <row r="977" spans="1:21" ht="15" hidden="1" customHeight="1" outlineLevel="1" x14ac:dyDescent="0.25">
      <c r="A977" s="72">
        <v>970</v>
      </c>
      <c r="B977" s="754"/>
      <c r="C977" s="763"/>
      <c r="D977" s="756"/>
      <c r="E977" s="756"/>
      <c r="F977" s="757"/>
      <c r="G977" s="779"/>
      <c r="H977" s="800"/>
      <c r="I977" s="801"/>
      <c r="J977" s="800"/>
      <c r="K977" s="813"/>
      <c r="L977" s="759"/>
      <c r="M977" s="760"/>
      <c r="N977" s="761"/>
      <c r="O977" s="804"/>
      <c r="P977" s="815"/>
      <c r="Q977" s="760"/>
      <c r="R977" s="760"/>
      <c r="S977" s="761"/>
      <c r="T977" s="804"/>
      <c r="U977" s="815"/>
    </row>
    <row r="978" spans="1:21" ht="15" hidden="1" customHeight="1" outlineLevel="1" x14ac:dyDescent="0.25">
      <c r="A978" s="72">
        <v>971</v>
      </c>
      <c r="B978" s="754"/>
      <c r="C978" s="763"/>
      <c r="D978" s="756"/>
      <c r="E978" s="756"/>
      <c r="F978" s="757"/>
      <c r="G978" s="779"/>
      <c r="H978" s="800"/>
      <c r="I978" s="801"/>
      <c r="J978" s="800"/>
      <c r="K978" s="813"/>
      <c r="L978" s="759"/>
      <c r="M978" s="760"/>
      <c r="N978" s="761"/>
      <c r="O978" s="804"/>
      <c r="P978" s="815"/>
      <c r="Q978" s="760"/>
      <c r="R978" s="760"/>
      <c r="S978" s="761"/>
      <c r="T978" s="804"/>
      <c r="U978" s="815"/>
    </row>
    <row r="979" spans="1:21" ht="15" hidden="1" customHeight="1" outlineLevel="1" x14ac:dyDescent="0.25">
      <c r="A979" s="72">
        <v>972</v>
      </c>
      <c r="B979" s="754"/>
      <c r="C979" s="763"/>
      <c r="D979" s="756"/>
      <c r="E979" s="756"/>
      <c r="F979" s="757"/>
      <c r="G979" s="779"/>
      <c r="H979" s="800"/>
      <c r="I979" s="801"/>
      <c r="J979" s="800"/>
      <c r="K979" s="813"/>
      <c r="L979" s="759"/>
      <c r="M979" s="760"/>
      <c r="N979" s="761"/>
      <c r="O979" s="804"/>
      <c r="P979" s="815"/>
      <c r="Q979" s="760"/>
      <c r="R979" s="760"/>
      <c r="S979" s="761"/>
      <c r="T979" s="804"/>
      <c r="U979" s="815"/>
    </row>
    <row r="980" spans="1:21" ht="15" hidden="1" customHeight="1" outlineLevel="1" x14ac:dyDescent="0.25">
      <c r="A980" s="72">
        <v>973</v>
      </c>
      <c r="B980" s="754"/>
      <c r="C980" s="763"/>
      <c r="D980" s="756"/>
      <c r="E980" s="756"/>
      <c r="F980" s="757"/>
      <c r="G980" s="779"/>
      <c r="H980" s="800"/>
      <c r="I980" s="801"/>
      <c r="J980" s="800"/>
      <c r="K980" s="813"/>
      <c r="L980" s="759"/>
      <c r="M980" s="760"/>
      <c r="N980" s="761"/>
      <c r="O980" s="804"/>
      <c r="P980" s="815"/>
      <c r="Q980" s="760"/>
      <c r="R980" s="760"/>
      <c r="S980" s="761"/>
      <c r="T980" s="804"/>
      <c r="U980" s="815"/>
    </row>
    <row r="981" spans="1:21" ht="15" hidden="1" customHeight="1" outlineLevel="1" x14ac:dyDescent="0.25">
      <c r="A981" s="72">
        <v>974</v>
      </c>
      <c r="B981" s="754"/>
      <c r="C981" s="763"/>
      <c r="D981" s="756"/>
      <c r="E981" s="756"/>
      <c r="F981" s="757"/>
      <c r="G981" s="779"/>
      <c r="H981" s="800"/>
      <c r="I981" s="801"/>
      <c r="J981" s="800"/>
      <c r="K981" s="813"/>
      <c r="L981" s="759"/>
      <c r="M981" s="760"/>
      <c r="N981" s="761"/>
      <c r="O981" s="804"/>
      <c r="P981" s="815"/>
      <c r="Q981" s="760"/>
      <c r="R981" s="760"/>
      <c r="S981" s="761"/>
      <c r="T981" s="804"/>
      <c r="U981" s="815"/>
    </row>
    <row r="982" spans="1:21" ht="15" hidden="1" customHeight="1" outlineLevel="1" x14ac:dyDescent="0.25">
      <c r="A982" s="72">
        <v>975</v>
      </c>
      <c r="B982" s="754"/>
      <c r="C982" s="763"/>
      <c r="D982" s="756"/>
      <c r="E982" s="756"/>
      <c r="F982" s="757"/>
      <c r="G982" s="779"/>
      <c r="H982" s="800"/>
      <c r="I982" s="801"/>
      <c r="J982" s="800"/>
      <c r="K982" s="813"/>
      <c r="L982" s="759"/>
      <c r="M982" s="760"/>
      <c r="N982" s="761"/>
      <c r="O982" s="804"/>
      <c r="P982" s="815"/>
      <c r="Q982" s="760"/>
      <c r="R982" s="760"/>
      <c r="S982" s="761"/>
      <c r="T982" s="804"/>
      <c r="U982" s="815"/>
    </row>
    <row r="983" spans="1:21" ht="15" hidden="1" customHeight="1" outlineLevel="1" x14ac:dyDescent="0.25">
      <c r="A983" s="72">
        <v>976</v>
      </c>
      <c r="B983" s="754"/>
      <c r="C983" s="763"/>
      <c r="D983" s="756"/>
      <c r="E983" s="756"/>
      <c r="F983" s="757"/>
      <c r="G983" s="779"/>
      <c r="H983" s="800"/>
      <c r="I983" s="801"/>
      <c r="J983" s="800"/>
      <c r="K983" s="813"/>
      <c r="L983" s="759"/>
      <c r="M983" s="760"/>
      <c r="N983" s="761"/>
      <c r="O983" s="804"/>
      <c r="P983" s="815"/>
      <c r="Q983" s="760"/>
      <c r="R983" s="760"/>
      <c r="S983" s="761"/>
      <c r="T983" s="804"/>
      <c r="U983" s="815"/>
    </row>
    <row r="984" spans="1:21" ht="15" hidden="1" customHeight="1" outlineLevel="1" x14ac:dyDescent="0.25">
      <c r="A984" s="72">
        <v>977</v>
      </c>
      <c r="B984" s="754"/>
      <c r="C984" s="763"/>
      <c r="D984" s="756"/>
      <c r="E984" s="756"/>
      <c r="F984" s="757"/>
      <c r="G984" s="779"/>
      <c r="H984" s="800"/>
      <c r="I984" s="801"/>
      <c r="J984" s="800"/>
      <c r="K984" s="813"/>
      <c r="L984" s="759"/>
      <c r="M984" s="760"/>
      <c r="N984" s="761"/>
      <c r="O984" s="804"/>
      <c r="P984" s="815"/>
      <c r="Q984" s="760"/>
      <c r="R984" s="760"/>
      <c r="S984" s="761"/>
      <c r="T984" s="804"/>
      <c r="U984" s="815"/>
    </row>
    <row r="985" spans="1:21" ht="15" hidden="1" customHeight="1" outlineLevel="1" x14ac:dyDescent="0.25">
      <c r="A985" s="72">
        <v>978</v>
      </c>
      <c r="B985" s="754"/>
      <c r="C985" s="763"/>
      <c r="D985" s="756"/>
      <c r="E985" s="756"/>
      <c r="F985" s="757"/>
      <c r="G985" s="779"/>
      <c r="H985" s="800"/>
      <c r="I985" s="801"/>
      <c r="J985" s="800"/>
      <c r="K985" s="813"/>
      <c r="L985" s="759"/>
      <c r="M985" s="760"/>
      <c r="N985" s="761"/>
      <c r="O985" s="804"/>
      <c r="P985" s="815"/>
      <c r="Q985" s="760"/>
      <c r="R985" s="760"/>
      <c r="S985" s="761"/>
      <c r="T985" s="804"/>
      <c r="U985" s="815"/>
    </row>
    <row r="986" spans="1:21" ht="15" hidden="1" customHeight="1" outlineLevel="1" x14ac:dyDescent="0.25">
      <c r="A986" s="72">
        <v>979</v>
      </c>
      <c r="B986" s="754"/>
      <c r="C986" s="763"/>
      <c r="D986" s="756"/>
      <c r="E986" s="756"/>
      <c r="F986" s="757"/>
      <c r="G986" s="779"/>
      <c r="H986" s="800"/>
      <c r="I986" s="801"/>
      <c r="J986" s="800"/>
      <c r="K986" s="813"/>
      <c r="L986" s="759"/>
      <c r="M986" s="760"/>
      <c r="N986" s="761"/>
      <c r="O986" s="804"/>
      <c r="P986" s="815"/>
      <c r="Q986" s="760"/>
      <c r="R986" s="760"/>
      <c r="S986" s="761"/>
      <c r="T986" s="804"/>
      <c r="U986" s="815"/>
    </row>
    <row r="987" spans="1:21" ht="15" hidden="1" customHeight="1" outlineLevel="1" x14ac:dyDescent="0.25">
      <c r="A987" s="72">
        <v>980</v>
      </c>
      <c r="B987" s="754"/>
      <c r="C987" s="763"/>
      <c r="D987" s="756"/>
      <c r="E987" s="756"/>
      <c r="F987" s="757"/>
      <c r="G987" s="779"/>
      <c r="H987" s="800"/>
      <c r="I987" s="801"/>
      <c r="J987" s="800"/>
      <c r="K987" s="813"/>
      <c r="L987" s="759"/>
      <c r="M987" s="760"/>
      <c r="N987" s="761"/>
      <c r="O987" s="804"/>
      <c r="P987" s="815"/>
      <c r="Q987" s="760"/>
      <c r="R987" s="760"/>
      <c r="S987" s="761"/>
      <c r="T987" s="804"/>
      <c r="U987" s="815"/>
    </row>
    <row r="988" spans="1:21" ht="15" hidden="1" customHeight="1" outlineLevel="1" x14ac:dyDescent="0.25">
      <c r="A988" s="72">
        <v>981</v>
      </c>
      <c r="B988" s="754"/>
      <c r="C988" s="763"/>
      <c r="D988" s="756"/>
      <c r="E988" s="756"/>
      <c r="F988" s="757"/>
      <c r="G988" s="779"/>
      <c r="H988" s="800"/>
      <c r="I988" s="801"/>
      <c r="J988" s="800"/>
      <c r="K988" s="813"/>
      <c r="L988" s="759"/>
      <c r="M988" s="760"/>
      <c r="N988" s="761"/>
      <c r="O988" s="804"/>
      <c r="P988" s="815"/>
      <c r="Q988" s="760"/>
      <c r="R988" s="760"/>
      <c r="S988" s="761"/>
      <c r="T988" s="804"/>
      <c r="U988" s="815"/>
    </row>
    <row r="989" spans="1:21" ht="15" hidden="1" customHeight="1" outlineLevel="1" x14ac:dyDescent="0.25">
      <c r="A989" s="72">
        <v>982</v>
      </c>
      <c r="B989" s="754"/>
      <c r="C989" s="763"/>
      <c r="D989" s="756"/>
      <c r="E989" s="756"/>
      <c r="F989" s="757"/>
      <c r="G989" s="779"/>
      <c r="H989" s="800"/>
      <c r="I989" s="801"/>
      <c r="J989" s="800"/>
      <c r="K989" s="813"/>
      <c r="L989" s="759"/>
      <c r="M989" s="760"/>
      <c r="N989" s="761"/>
      <c r="O989" s="804"/>
      <c r="P989" s="815"/>
      <c r="Q989" s="760"/>
      <c r="R989" s="760"/>
      <c r="S989" s="761"/>
      <c r="T989" s="804"/>
      <c r="U989" s="815"/>
    </row>
    <row r="990" spans="1:21" ht="15" hidden="1" customHeight="1" outlineLevel="1" x14ac:dyDescent="0.25">
      <c r="A990" s="72">
        <v>983</v>
      </c>
      <c r="B990" s="754"/>
      <c r="C990" s="763"/>
      <c r="D990" s="756"/>
      <c r="E990" s="756"/>
      <c r="F990" s="757"/>
      <c r="G990" s="779"/>
      <c r="H990" s="800"/>
      <c r="I990" s="801"/>
      <c r="J990" s="800"/>
      <c r="K990" s="813"/>
      <c r="L990" s="759"/>
      <c r="M990" s="760"/>
      <c r="N990" s="761"/>
      <c r="O990" s="804"/>
      <c r="P990" s="815"/>
      <c r="Q990" s="760"/>
      <c r="R990" s="760"/>
      <c r="S990" s="761"/>
      <c r="T990" s="804"/>
      <c r="U990" s="815"/>
    </row>
    <row r="991" spans="1:21" ht="15" hidden="1" customHeight="1" outlineLevel="1" x14ac:dyDescent="0.25">
      <c r="A991" s="72">
        <v>984</v>
      </c>
      <c r="B991" s="754"/>
      <c r="C991" s="763"/>
      <c r="D991" s="756"/>
      <c r="E991" s="756"/>
      <c r="F991" s="757"/>
      <c r="G991" s="779"/>
      <c r="H991" s="800"/>
      <c r="I991" s="801"/>
      <c r="J991" s="800"/>
      <c r="K991" s="813"/>
      <c r="L991" s="759"/>
      <c r="M991" s="760"/>
      <c r="N991" s="761"/>
      <c r="O991" s="804"/>
      <c r="P991" s="815"/>
      <c r="Q991" s="760"/>
      <c r="R991" s="760"/>
      <c r="S991" s="761"/>
      <c r="T991" s="804"/>
      <c r="U991" s="815"/>
    </row>
    <row r="992" spans="1:21" ht="15" hidden="1" customHeight="1" outlineLevel="1" x14ac:dyDescent="0.25">
      <c r="A992" s="72">
        <v>985</v>
      </c>
      <c r="B992" s="754"/>
      <c r="C992" s="763"/>
      <c r="D992" s="756"/>
      <c r="E992" s="756"/>
      <c r="F992" s="757"/>
      <c r="G992" s="779"/>
      <c r="H992" s="800"/>
      <c r="I992" s="801"/>
      <c r="J992" s="800"/>
      <c r="K992" s="813"/>
      <c r="L992" s="759"/>
      <c r="M992" s="760"/>
      <c r="N992" s="761"/>
      <c r="O992" s="804"/>
      <c r="P992" s="815"/>
      <c r="Q992" s="760"/>
      <c r="R992" s="760"/>
      <c r="S992" s="761"/>
      <c r="T992" s="804"/>
      <c r="U992" s="815"/>
    </row>
    <row r="993" spans="1:21" ht="15" hidden="1" customHeight="1" outlineLevel="1" x14ac:dyDescent="0.25">
      <c r="A993" s="72">
        <v>986</v>
      </c>
      <c r="B993" s="754"/>
      <c r="C993" s="763"/>
      <c r="D993" s="756"/>
      <c r="E993" s="756"/>
      <c r="F993" s="757"/>
      <c r="G993" s="779"/>
      <c r="H993" s="800"/>
      <c r="I993" s="801"/>
      <c r="J993" s="800"/>
      <c r="K993" s="813"/>
      <c r="L993" s="759"/>
      <c r="M993" s="760"/>
      <c r="N993" s="761"/>
      <c r="O993" s="804"/>
      <c r="P993" s="815"/>
      <c r="Q993" s="760"/>
      <c r="R993" s="760"/>
      <c r="S993" s="761"/>
      <c r="T993" s="804"/>
      <c r="U993" s="815"/>
    </row>
    <row r="994" spans="1:21" ht="15" hidden="1" customHeight="1" outlineLevel="1" x14ac:dyDescent="0.25">
      <c r="A994" s="72">
        <v>987</v>
      </c>
      <c r="B994" s="754"/>
      <c r="C994" s="763"/>
      <c r="D994" s="756"/>
      <c r="E994" s="756"/>
      <c r="F994" s="757"/>
      <c r="G994" s="779"/>
      <c r="H994" s="800"/>
      <c r="I994" s="801"/>
      <c r="J994" s="800"/>
      <c r="K994" s="813"/>
      <c r="L994" s="759"/>
      <c r="M994" s="760"/>
      <c r="N994" s="761"/>
      <c r="O994" s="804"/>
      <c r="P994" s="815"/>
      <c r="Q994" s="760"/>
      <c r="R994" s="760"/>
      <c r="S994" s="761"/>
      <c r="T994" s="804"/>
      <c r="U994" s="815"/>
    </row>
    <row r="995" spans="1:21" ht="15" hidden="1" customHeight="1" outlineLevel="1" x14ac:dyDescent="0.25">
      <c r="A995" s="72">
        <v>988</v>
      </c>
      <c r="B995" s="754"/>
      <c r="C995" s="763"/>
      <c r="D995" s="756"/>
      <c r="E995" s="756"/>
      <c r="F995" s="757"/>
      <c r="G995" s="779"/>
      <c r="H995" s="800"/>
      <c r="I995" s="801"/>
      <c r="J995" s="800"/>
      <c r="K995" s="813"/>
      <c r="L995" s="759"/>
      <c r="M995" s="760"/>
      <c r="N995" s="761"/>
      <c r="O995" s="804"/>
      <c r="P995" s="815"/>
      <c r="Q995" s="760"/>
      <c r="R995" s="760"/>
      <c r="S995" s="761"/>
      <c r="T995" s="804"/>
      <c r="U995" s="815"/>
    </row>
    <row r="996" spans="1:21" ht="15" hidden="1" customHeight="1" outlineLevel="1" x14ac:dyDescent="0.25">
      <c r="A996" s="72">
        <v>989</v>
      </c>
      <c r="B996" s="754"/>
      <c r="C996" s="763"/>
      <c r="D996" s="756"/>
      <c r="E996" s="756"/>
      <c r="F996" s="757"/>
      <c r="G996" s="779"/>
      <c r="H996" s="800"/>
      <c r="I996" s="801"/>
      <c r="J996" s="800"/>
      <c r="K996" s="813"/>
      <c r="L996" s="759"/>
      <c r="M996" s="760"/>
      <c r="N996" s="761"/>
      <c r="O996" s="804"/>
      <c r="P996" s="815"/>
      <c r="Q996" s="760"/>
      <c r="R996" s="760"/>
      <c r="S996" s="761"/>
      <c r="T996" s="804"/>
      <c r="U996" s="815"/>
    </row>
    <row r="997" spans="1:21" ht="15" hidden="1" customHeight="1" outlineLevel="1" x14ac:dyDescent="0.25">
      <c r="A997" s="72">
        <v>990</v>
      </c>
      <c r="B997" s="754"/>
      <c r="C997" s="763"/>
      <c r="D997" s="756"/>
      <c r="E997" s="756"/>
      <c r="F997" s="757"/>
      <c r="G997" s="779"/>
      <c r="H997" s="800"/>
      <c r="I997" s="801"/>
      <c r="J997" s="800"/>
      <c r="K997" s="813"/>
      <c r="L997" s="759"/>
      <c r="M997" s="760"/>
      <c r="N997" s="761"/>
      <c r="O997" s="804"/>
      <c r="P997" s="815"/>
      <c r="Q997" s="760"/>
      <c r="R997" s="760"/>
      <c r="S997" s="761"/>
      <c r="T997" s="804"/>
      <c r="U997" s="815"/>
    </row>
    <row r="998" spans="1:21" ht="15" hidden="1" customHeight="1" outlineLevel="1" x14ac:dyDescent="0.25">
      <c r="A998" s="72">
        <v>991</v>
      </c>
      <c r="B998" s="754"/>
      <c r="C998" s="763"/>
      <c r="D998" s="756"/>
      <c r="E998" s="756"/>
      <c r="F998" s="757"/>
      <c r="G998" s="779"/>
      <c r="H998" s="800"/>
      <c r="I998" s="801"/>
      <c r="J998" s="800"/>
      <c r="K998" s="813"/>
      <c r="L998" s="759"/>
      <c r="M998" s="760"/>
      <c r="N998" s="761"/>
      <c r="O998" s="804"/>
      <c r="P998" s="815"/>
      <c r="Q998" s="760"/>
      <c r="R998" s="760"/>
      <c r="S998" s="761"/>
      <c r="T998" s="804"/>
      <c r="U998" s="815"/>
    </row>
    <row r="999" spans="1:21" ht="15" hidden="1" customHeight="1" outlineLevel="1" x14ac:dyDescent="0.25">
      <c r="A999" s="72">
        <v>992</v>
      </c>
      <c r="B999" s="754"/>
      <c r="C999" s="763"/>
      <c r="D999" s="756"/>
      <c r="E999" s="756"/>
      <c r="F999" s="757"/>
      <c r="G999" s="779"/>
      <c r="H999" s="800"/>
      <c r="I999" s="801"/>
      <c r="J999" s="800"/>
      <c r="K999" s="813"/>
      <c r="L999" s="759"/>
      <c r="M999" s="760"/>
      <c r="N999" s="761"/>
      <c r="O999" s="804"/>
      <c r="P999" s="815"/>
      <c r="Q999" s="760"/>
      <c r="R999" s="760"/>
      <c r="S999" s="761"/>
      <c r="T999" s="804"/>
      <c r="U999" s="815"/>
    </row>
    <row r="1000" spans="1:21" ht="15" hidden="1" customHeight="1" outlineLevel="1" x14ac:dyDescent="0.25">
      <c r="A1000" s="72">
        <v>993</v>
      </c>
      <c r="B1000" s="754"/>
      <c r="C1000" s="763"/>
      <c r="D1000" s="756"/>
      <c r="E1000" s="756"/>
      <c r="F1000" s="757"/>
      <c r="G1000" s="779"/>
      <c r="H1000" s="800"/>
      <c r="I1000" s="801"/>
      <c r="J1000" s="800"/>
      <c r="K1000" s="813"/>
      <c r="L1000" s="759"/>
      <c r="M1000" s="760"/>
      <c r="N1000" s="761"/>
      <c r="O1000" s="804"/>
      <c r="P1000" s="815"/>
      <c r="Q1000" s="760"/>
      <c r="R1000" s="760"/>
      <c r="S1000" s="761"/>
      <c r="T1000" s="804"/>
      <c r="U1000" s="815"/>
    </row>
    <row r="1001" spans="1:21" ht="15" hidden="1" customHeight="1" outlineLevel="1" x14ac:dyDescent="0.25">
      <c r="A1001" s="72">
        <v>994</v>
      </c>
      <c r="B1001" s="754"/>
      <c r="C1001" s="763"/>
      <c r="D1001" s="756"/>
      <c r="E1001" s="756"/>
      <c r="F1001" s="757"/>
      <c r="G1001" s="779"/>
      <c r="H1001" s="800"/>
      <c r="I1001" s="801"/>
      <c r="J1001" s="800"/>
      <c r="K1001" s="813"/>
      <c r="L1001" s="759"/>
      <c r="M1001" s="760"/>
      <c r="N1001" s="761"/>
      <c r="O1001" s="804"/>
      <c r="P1001" s="815"/>
      <c r="Q1001" s="760"/>
      <c r="R1001" s="760"/>
      <c r="S1001" s="761"/>
      <c r="T1001" s="804"/>
      <c r="U1001" s="815"/>
    </row>
    <row r="1002" spans="1:21" ht="15" hidden="1" customHeight="1" outlineLevel="1" x14ac:dyDescent="0.25">
      <c r="A1002" s="72">
        <v>995</v>
      </c>
      <c r="B1002" s="754"/>
      <c r="C1002" s="763"/>
      <c r="D1002" s="756"/>
      <c r="E1002" s="756"/>
      <c r="F1002" s="757"/>
      <c r="G1002" s="779"/>
      <c r="H1002" s="800"/>
      <c r="I1002" s="801"/>
      <c r="J1002" s="800"/>
      <c r="K1002" s="813"/>
      <c r="L1002" s="759"/>
      <c r="M1002" s="760"/>
      <c r="N1002" s="761"/>
      <c r="O1002" s="804"/>
      <c r="P1002" s="815"/>
      <c r="Q1002" s="760"/>
      <c r="R1002" s="760"/>
      <c r="S1002" s="761"/>
      <c r="T1002" s="804"/>
      <c r="U1002" s="815"/>
    </row>
    <row r="1003" spans="1:21" ht="15" hidden="1" customHeight="1" outlineLevel="1" x14ac:dyDescent="0.25">
      <c r="A1003" s="72">
        <v>996</v>
      </c>
      <c r="B1003" s="754"/>
      <c r="C1003" s="763"/>
      <c r="D1003" s="756"/>
      <c r="E1003" s="756"/>
      <c r="F1003" s="757"/>
      <c r="G1003" s="779"/>
      <c r="H1003" s="800"/>
      <c r="I1003" s="801"/>
      <c r="J1003" s="800"/>
      <c r="K1003" s="813"/>
      <c r="L1003" s="759"/>
      <c r="M1003" s="760"/>
      <c r="N1003" s="761"/>
      <c r="O1003" s="804"/>
      <c r="P1003" s="815"/>
      <c r="Q1003" s="760"/>
      <c r="R1003" s="760"/>
      <c r="S1003" s="761"/>
      <c r="T1003" s="804"/>
      <c r="U1003" s="815"/>
    </row>
    <row r="1004" spans="1:21" ht="15" hidden="1" customHeight="1" outlineLevel="1" x14ac:dyDescent="0.25">
      <c r="A1004" s="72">
        <v>997</v>
      </c>
      <c r="B1004" s="754"/>
      <c r="C1004" s="763"/>
      <c r="D1004" s="756"/>
      <c r="E1004" s="756"/>
      <c r="F1004" s="757"/>
      <c r="G1004" s="779"/>
      <c r="H1004" s="800"/>
      <c r="I1004" s="801"/>
      <c r="J1004" s="800"/>
      <c r="K1004" s="813"/>
      <c r="L1004" s="759"/>
      <c r="M1004" s="760"/>
      <c r="N1004" s="761"/>
      <c r="O1004" s="804"/>
      <c r="P1004" s="815"/>
      <c r="Q1004" s="760"/>
      <c r="R1004" s="760"/>
      <c r="S1004" s="761"/>
      <c r="T1004" s="804"/>
      <c r="U1004" s="815"/>
    </row>
    <row r="1005" spans="1:21" ht="15" hidden="1" customHeight="1" outlineLevel="1" x14ac:dyDescent="0.25">
      <c r="A1005" s="72">
        <v>998</v>
      </c>
      <c r="B1005" s="754"/>
      <c r="C1005" s="763"/>
      <c r="D1005" s="756"/>
      <c r="E1005" s="756"/>
      <c r="F1005" s="757"/>
      <c r="G1005" s="779"/>
      <c r="H1005" s="800"/>
      <c r="I1005" s="801"/>
      <c r="J1005" s="800"/>
      <c r="K1005" s="813"/>
      <c r="L1005" s="759"/>
      <c r="M1005" s="760"/>
      <c r="N1005" s="761"/>
      <c r="O1005" s="804"/>
      <c r="P1005" s="815"/>
      <c r="Q1005" s="760"/>
      <c r="R1005" s="760"/>
      <c r="S1005" s="761"/>
      <c r="T1005" s="804"/>
      <c r="U1005" s="815"/>
    </row>
    <row r="1006" spans="1:21" ht="15" hidden="1" customHeight="1" outlineLevel="1" x14ac:dyDescent="0.25">
      <c r="A1006" s="72">
        <v>999</v>
      </c>
      <c r="B1006" s="754"/>
      <c r="C1006" s="763"/>
      <c r="D1006" s="756"/>
      <c r="E1006" s="756"/>
      <c r="F1006" s="757"/>
      <c r="G1006" s="779"/>
      <c r="H1006" s="800"/>
      <c r="I1006" s="801"/>
      <c r="J1006" s="800"/>
      <c r="K1006" s="813"/>
      <c r="L1006" s="759"/>
      <c r="M1006" s="760"/>
      <c r="N1006" s="761"/>
      <c r="O1006" s="804"/>
      <c r="P1006" s="815"/>
      <c r="Q1006" s="760"/>
      <c r="R1006" s="760"/>
      <c r="S1006" s="761"/>
      <c r="T1006" s="804"/>
      <c r="U1006" s="815"/>
    </row>
    <row r="1007" spans="1:21" ht="15" hidden="1" customHeight="1" outlineLevel="1" thickBot="1" x14ac:dyDescent="0.3">
      <c r="A1007" s="72">
        <v>1000</v>
      </c>
      <c r="B1007" s="768"/>
      <c r="C1007" s="769"/>
      <c r="D1007" s="770"/>
      <c r="E1007" s="770"/>
      <c r="F1007" s="771"/>
      <c r="G1007" s="782"/>
      <c r="H1007" s="805"/>
      <c r="I1007" s="806"/>
      <c r="J1007" s="805"/>
      <c r="K1007" s="816"/>
      <c r="L1007" s="773"/>
      <c r="M1007" s="774"/>
      <c r="N1007" s="775"/>
      <c r="O1007" s="810"/>
      <c r="P1007" s="817"/>
      <c r="Q1007" s="785"/>
      <c r="R1007" s="785"/>
      <c r="S1007" s="786"/>
      <c r="T1007" s="808"/>
      <c r="U1007" s="818"/>
    </row>
    <row r="1008" spans="1:21" ht="15" hidden="1" customHeight="1" outlineLevel="1" thickTop="1" x14ac:dyDescent="0.25">
      <c r="A1008" s="72">
        <v>1001</v>
      </c>
      <c r="B1008" s="1216" t="s">
        <v>1842</v>
      </c>
      <c r="C1008" s="1217"/>
      <c r="D1008" s="1217"/>
      <c r="E1008" s="1217"/>
      <c r="F1008" s="1217"/>
      <c r="G1008" s="1217"/>
      <c r="H1008" s="1269" t="s">
        <v>1843</v>
      </c>
      <c r="I1008" s="1269"/>
      <c r="J1008" s="1269"/>
      <c r="K1008" s="1270"/>
      <c r="L1008" s="500">
        <f>SUMIFS(L8:L1007,$F$8:$F$1007,"1")</f>
        <v>0</v>
      </c>
      <c r="M1008" s="500">
        <f>SUMIFS(M8:M1007,$F$8:$F$1007,"1")</f>
        <v>0</v>
      </c>
      <c r="N1008" s="501">
        <f t="shared" ref="N1008:O1008" si="0">SUMIFS(N8:N1007,$F$8:$F$1007,"1")</f>
        <v>0</v>
      </c>
      <c r="O1008" s="516">
        <f t="shared" si="0"/>
        <v>0</v>
      </c>
      <c r="P1008" s="158"/>
      <c r="Q1008" s="518">
        <f t="shared" ref="Q1008:T1008" si="1">SUMIFS(Q8:Q1007,$F$8:$F$1007,"1")</f>
        <v>0</v>
      </c>
      <c r="R1008" s="518">
        <f t="shared" ref="R1008" si="2">SUMIFS(R8:R1007,$F$8:$F$1007,"1")</f>
        <v>0</v>
      </c>
      <c r="S1008" s="519">
        <f t="shared" si="1"/>
        <v>0</v>
      </c>
      <c r="T1008" s="520">
        <f t="shared" si="1"/>
        <v>0</v>
      </c>
      <c r="U1008" s="155"/>
    </row>
    <row r="1009" spans="1:21" ht="15" hidden="1" customHeight="1" outlineLevel="1" x14ac:dyDescent="0.25">
      <c r="A1009" s="72">
        <v>1002</v>
      </c>
      <c r="B1009" s="1218" t="s">
        <v>1842</v>
      </c>
      <c r="C1009" s="1219"/>
      <c r="D1009" s="1219"/>
      <c r="E1009" s="1219"/>
      <c r="F1009" s="1219"/>
      <c r="G1009" s="1219"/>
      <c r="H1009" s="1272" t="s">
        <v>1844</v>
      </c>
      <c r="I1009" s="1272"/>
      <c r="J1009" s="1272"/>
      <c r="K1009" s="1273"/>
      <c r="L1009" s="503">
        <f>SUMIFS(L8:L1007,$F$8:$F$1007,"2")</f>
        <v>0</v>
      </c>
      <c r="M1009" s="503">
        <f>SUMIFS(M8:M1007,$F$8:$F$1007,"2")</f>
        <v>0</v>
      </c>
      <c r="N1009" s="504">
        <f t="shared" ref="N1009:O1009" si="3">SUMIFS(N8:N1007,$F$8:$F$1007,"2")</f>
        <v>0</v>
      </c>
      <c r="O1009" s="517">
        <f t="shared" si="3"/>
        <v>0</v>
      </c>
      <c r="P1009" s="156"/>
      <c r="Q1009" s="506">
        <f t="shared" ref="Q1009:T1009" si="4">SUMIFS(Q8:Q1007,$F$8:$F$1007,"2")</f>
        <v>0</v>
      </c>
      <c r="R1009" s="506">
        <f t="shared" ref="R1009" si="5">SUMIFS(R8:R1007,$F$8:$F$1007,"2")</f>
        <v>0</v>
      </c>
      <c r="S1009" s="504">
        <f t="shared" si="4"/>
        <v>0</v>
      </c>
      <c r="T1009" s="517">
        <f t="shared" si="4"/>
        <v>0</v>
      </c>
      <c r="U1009" s="156"/>
    </row>
    <row r="1010" spans="1:21" ht="15" customHeight="1" collapsed="1" thickBot="1" x14ac:dyDescent="0.3">
      <c r="A1010" s="72">
        <v>1003</v>
      </c>
      <c r="B1010" s="1199" t="s">
        <v>1846</v>
      </c>
      <c r="C1010" s="1200"/>
      <c r="D1010" s="1200"/>
      <c r="E1010" s="1200"/>
      <c r="F1010" s="1200"/>
      <c r="G1010" s="1200"/>
      <c r="H1010" s="1200"/>
      <c r="I1010" s="1200"/>
      <c r="J1010" s="1200"/>
      <c r="K1010" s="1200"/>
      <c r="L1010" s="512">
        <f>SUM(L8:L1007)</f>
        <v>0</v>
      </c>
      <c r="M1010" s="512">
        <f>SUM(M8:M1007)</f>
        <v>0</v>
      </c>
      <c r="N1010" s="513">
        <f>SUM(N8:N1007)</f>
        <v>0</v>
      </c>
      <c r="O1010" s="515">
        <f>SUM(O8:O1007)</f>
        <v>0</v>
      </c>
      <c r="P1010" s="157"/>
      <c r="Q1010" s="514">
        <f>SUM(Q8:Q1007)</f>
        <v>0</v>
      </c>
      <c r="R1010" s="514">
        <f>SUM(R8:R1007)</f>
        <v>0</v>
      </c>
      <c r="S1010" s="513">
        <f>SUM(S8:S1007)</f>
        <v>0</v>
      </c>
      <c r="T1010" s="515">
        <f>SUM(T8:T1007)</f>
        <v>0</v>
      </c>
      <c r="U1010" s="157"/>
    </row>
    <row r="1011" spans="1:21" ht="15" customHeight="1" thickTop="1" x14ac:dyDescent="0.25"/>
    <row r="1012" spans="1:21" ht="15" customHeight="1" x14ac:dyDescent="0.25">
      <c r="B1012" s="1195"/>
      <c r="C1012" s="1195"/>
      <c r="D1012" s="1195"/>
      <c r="E1012" s="1195"/>
      <c r="F1012" s="1195"/>
      <c r="G1012" s="1195"/>
      <c r="H1012" s="1195"/>
      <c r="I1012" s="1195"/>
      <c r="J1012" s="70"/>
      <c r="K1012" s="70"/>
    </row>
    <row r="1013" spans="1:21" ht="15" customHeight="1" x14ac:dyDescent="0.25">
      <c r="B1013" s="1195"/>
      <c r="C1013" s="1195"/>
      <c r="D1013" s="1195"/>
      <c r="E1013" s="1195"/>
      <c r="F1013" s="1195"/>
      <c r="G1013" s="1195"/>
      <c r="H1013" s="1195"/>
      <c r="I1013" s="1195"/>
      <c r="J1013" s="70"/>
      <c r="K1013" s="70"/>
    </row>
    <row r="1014" spans="1:21" ht="15" customHeight="1" x14ac:dyDescent="0.25">
      <c r="B1014" s="1195"/>
      <c r="C1014" s="1195"/>
      <c r="D1014" s="1195"/>
      <c r="E1014" s="1195"/>
      <c r="F1014" s="1195"/>
      <c r="G1014" s="1195"/>
      <c r="H1014" s="1195"/>
      <c r="I1014" s="1195"/>
      <c r="J1014" s="70"/>
      <c r="K1014" s="70"/>
    </row>
    <row r="1015" spans="1:21" ht="15" customHeight="1" x14ac:dyDescent="0.25">
      <c r="B1015" s="54"/>
    </row>
    <row r="1016" spans="1:21" ht="15" customHeight="1" x14ac:dyDescent="0.25"/>
    <row r="1017" spans="1:21" ht="15" customHeight="1" x14ac:dyDescent="0.25"/>
    <row r="1018" spans="1:21" ht="15" customHeight="1" x14ac:dyDescent="0.25"/>
    <row r="1019" spans="1:21" ht="15" customHeight="1" x14ac:dyDescent="0.25"/>
    <row r="1020" spans="1:21" ht="15" customHeight="1" x14ac:dyDescent="0.25"/>
    <row r="1021" spans="1:21" ht="15" customHeight="1" x14ac:dyDescent="0.25"/>
  </sheetData>
  <sheetProtection algorithmName="SHA-512" hashValue="3C4wuStVgz2D7beJSkQ20bJkfUY2t7PRGBzFPqjDDiycH6C8/RBixBj5zvqK83H09lTF8lrgO6d+W9BMNZsR0w==" saltValue="ku+h1Gi2Ckhav90TRvry5A==" spinCount="100000" sheet="1" objects="1" scenarios="1" formatRows="0"/>
  <mergeCells count="24">
    <mergeCell ref="B1008:G1008"/>
    <mergeCell ref="B1009:G1009"/>
    <mergeCell ref="L4:P4"/>
    <mergeCell ref="Q4:U4"/>
    <mergeCell ref="L5:O5"/>
    <mergeCell ref="P5:P6"/>
    <mergeCell ref="Q5:T5"/>
    <mergeCell ref="U5:U6"/>
    <mergeCell ref="B1013:I1013"/>
    <mergeCell ref="B1014:I1014"/>
    <mergeCell ref="K4:K6"/>
    <mergeCell ref="B4:B6"/>
    <mergeCell ref="C4:C6"/>
    <mergeCell ref="D4:D6"/>
    <mergeCell ref="E4:E6"/>
    <mergeCell ref="G4:G6"/>
    <mergeCell ref="I4:I6"/>
    <mergeCell ref="H4:H6"/>
    <mergeCell ref="F4:F6"/>
    <mergeCell ref="B1012:I1012"/>
    <mergeCell ref="J4:J6"/>
    <mergeCell ref="B1010:K1010"/>
    <mergeCell ref="H1008:K1008"/>
    <mergeCell ref="H1009:K100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2000000}">
          <x14:formula1>
            <xm:f>'Tableaux de référence'!$AN$5:$AN$8</xm:f>
          </x14:formula1>
          <xm:sqref>K8:K1007</xm:sqref>
        </x14:dataValidation>
        <x14:dataValidation type="list" allowBlank="1" showInputMessage="1" showErrorMessage="1" xr:uid="{00000000-0002-0000-0900-000003000000}">
          <x14:formula1>
            <xm:f>'Tableaux de référence'!$AN$5:$AN$6</xm:f>
          </x14:formula1>
          <xm:sqref>D8:D1007 F8:F1007</xm:sqref>
        </x14:dataValidation>
        <x14:dataValidation type="list" allowBlank="1" showInputMessage="1" showErrorMessage="1" xr:uid="{00000000-0002-0000-0900-000004000000}">
          <x14:formula1>
            <xm:f>'Tableaux de référence'!$AK$16:$AK$28</xm:f>
          </x14:formula1>
          <xm:sqref>I8:I1007</xm:sqref>
        </x14:dataValidation>
        <x14:dataValidation type="list" allowBlank="1" showInputMessage="1" showErrorMessage="1" xr:uid="{00000000-0002-0000-0900-000006000000}">
          <x14:formula1>
            <xm:f>'Tableaux de référence'!$I$5:$I$35</xm:f>
          </x14:formula1>
          <xm:sqref>G8:G1007</xm:sqref>
        </x14:dataValidation>
        <x14:dataValidation type="list" allowBlank="1" showInputMessage="1" showErrorMessage="1" xr:uid="{4F635A34-BC74-419E-88F4-8491D89CCDF3}">
          <x14:formula1>
            <xm:f>'Tableaux de référence'!$AN$5:$AN$304</xm:f>
          </x14:formula1>
          <xm:sqref>E8:E1007</xm:sqref>
        </x14:dataValidation>
        <x14:dataValidation type="list" allowBlank="1" showInputMessage="1" showErrorMessage="1" xr:uid="{91E68D2D-C028-474D-AA38-C8C40B74B8FE}">
          <x14:formula1>
            <xm:f>'Tableaux de référence'!$E$5:$E$54</xm:f>
          </x14:formula1>
          <xm:sqref>C8:C1007</xm:sqref>
        </x14:dataValidation>
        <x14:dataValidation type="list" allowBlank="1" showInputMessage="1" showErrorMessage="1" xr:uid="{00000000-0002-0000-0900-000005000000}">
          <x14:formula1>
            <xm:f>'Tableaux de référence'!$S$5:$S$200</xm:f>
          </x14:formula1>
          <xm:sqref>B8:B1007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BED6-DEA4-4F89-AFE5-19218D5C889A}">
  <sheetPr codeName="Sheet21"/>
  <dimension ref="A1:W1021"/>
  <sheetViews>
    <sheetView zoomScale="80" zoomScaleNormal="80" workbookViewId="0">
      <selection activeCell="J6" sqref="J6"/>
    </sheetView>
  </sheetViews>
  <sheetFormatPr defaultColWidth="17.28515625" defaultRowHeight="14.25" outlineLevelRow="1" x14ac:dyDescent="0.25"/>
  <cols>
    <col min="1" max="1" width="12.85546875" style="37" customWidth="1"/>
    <col min="2" max="5" width="17.28515625" style="37"/>
    <col min="6" max="7" width="20.28515625" style="37" customWidth="1"/>
    <col min="8" max="8" width="17.28515625" style="37"/>
    <col min="9" max="9" width="22.5703125" style="37" customWidth="1"/>
    <col min="10" max="16384" width="17.28515625" style="37"/>
  </cols>
  <sheetData>
    <row r="1" spans="1:23" ht="15" customHeight="1" x14ac:dyDescent="0.25">
      <c r="A1" s="639" t="s">
        <v>1879</v>
      </c>
      <c r="B1" s="52"/>
      <c r="C1" s="53"/>
      <c r="D1" s="53"/>
      <c r="E1" s="53"/>
      <c r="F1" s="53"/>
      <c r="G1" s="53"/>
    </row>
    <row r="2" spans="1:23" ht="15" customHeight="1" x14ac:dyDescent="0.25">
      <c r="A2" s="630" t="s">
        <v>1822</v>
      </c>
      <c r="B2" s="52"/>
      <c r="C2" s="53"/>
      <c r="D2" s="53"/>
      <c r="E2" s="53"/>
      <c r="F2" s="53"/>
      <c r="G2" s="53"/>
    </row>
    <row r="3" spans="1:23" ht="15" customHeight="1" thickBot="1" x14ac:dyDescent="0.25">
      <c r="A3" s="73"/>
      <c r="B3" s="53"/>
      <c r="C3" s="53"/>
      <c r="D3" s="53"/>
      <c r="E3" s="53"/>
      <c r="F3" s="53"/>
      <c r="G3" s="53"/>
      <c r="H3" s="53"/>
    </row>
    <row r="4" spans="1:23" ht="45" customHeight="1" thickTop="1" thickBot="1" x14ac:dyDescent="0.3">
      <c r="B4" s="1247" t="s">
        <v>1833</v>
      </c>
      <c r="C4" s="1249" t="s">
        <v>18</v>
      </c>
      <c r="D4" s="1249" t="s">
        <v>1834</v>
      </c>
      <c r="E4" s="1249" t="s">
        <v>1848</v>
      </c>
      <c r="F4" s="1249" t="s">
        <v>1853</v>
      </c>
      <c r="G4" s="1249" t="s">
        <v>1873</v>
      </c>
      <c r="H4" s="1275" t="s">
        <v>1877</v>
      </c>
      <c r="I4" s="1282">
        <v>2023</v>
      </c>
      <c r="J4" s="1282"/>
      <c r="K4" s="1282"/>
      <c r="L4" s="1282"/>
      <c r="M4" s="74"/>
      <c r="N4" s="4"/>
      <c r="O4" s="4"/>
      <c r="P4" s="4"/>
      <c r="Q4" s="4"/>
      <c r="R4" s="4"/>
      <c r="S4" s="4"/>
      <c r="T4" s="4"/>
      <c r="U4" s="4"/>
      <c r="V4" s="4"/>
      <c r="W4" s="4"/>
    </row>
    <row r="5" spans="1:23" ht="45.75" customHeight="1" thickTop="1" thickBot="1" x14ac:dyDescent="0.3">
      <c r="B5" s="1248"/>
      <c r="C5" s="1250"/>
      <c r="D5" s="1251"/>
      <c r="E5" s="1250"/>
      <c r="F5" s="1251"/>
      <c r="G5" s="1286"/>
      <c r="H5" s="1276"/>
      <c r="I5" s="1261" t="s">
        <v>1872</v>
      </c>
      <c r="J5" s="1262"/>
      <c r="K5" s="1263"/>
      <c r="L5" s="1283"/>
      <c r="M5" s="74"/>
      <c r="N5" s="4"/>
      <c r="O5" s="4"/>
      <c r="P5" s="4"/>
      <c r="Q5" s="4"/>
      <c r="R5" s="4"/>
      <c r="S5" s="4"/>
      <c r="T5" s="4"/>
      <c r="U5" s="4"/>
      <c r="V5" s="4"/>
      <c r="W5" s="4"/>
    </row>
    <row r="6" spans="1:23" ht="111" customHeight="1" thickTop="1" thickBot="1" x14ac:dyDescent="0.3">
      <c r="B6" s="1278"/>
      <c r="C6" s="1279"/>
      <c r="D6" s="1280"/>
      <c r="E6" s="1279"/>
      <c r="F6" s="1280"/>
      <c r="G6" s="1287"/>
      <c r="H6" s="1277"/>
      <c r="I6" s="116" t="s">
        <v>1874</v>
      </c>
      <c r="J6" s="459" t="s">
        <v>1839</v>
      </c>
      <c r="K6" s="120" t="s">
        <v>1867</v>
      </c>
      <c r="L6" s="121" t="s">
        <v>1841</v>
      </c>
      <c r="M6" s="74"/>
      <c r="N6" s="4"/>
      <c r="O6" s="4"/>
      <c r="P6" s="4"/>
      <c r="Q6" s="4"/>
      <c r="R6" s="4"/>
      <c r="S6" s="4"/>
      <c r="T6" s="4"/>
      <c r="U6" s="4"/>
      <c r="V6" s="4"/>
      <c r="W6" s="4"/>
    </row>
    <row r="7" spans="1:23" ht="15" customHeight="1" thickTop="1" thickBot="1" x14ac:dyDescent="0.3">
      <c r="B7" s="100">
        <v>1</v>
      </c>
      <c r="C7" s="118">
        <v>2</v>
      </c>
      <c r="D7" s="118">
        <v>3</v>
      </c>
      <c r="E7" s="118">
        <v>4</v>
      </c>
      <c r="F7" s="118">
        <v>5</v>
      </c>
      <c r="G7" s="122">
        <v>6</v>
      </c>
      <c r="H7" s="119">
        <v>7</v>
      </c>
      <c r="I7" s="100">
        <v>8</v>
      </c>
      <c r="J7" s="118">
        <v>9</v>
      </c>
      <c r="K7" s="122">
        <v>10</v>
      </c>
      <c r="L7" s="122">
        <v>11</v>
      </c>
      <c r="M7" s="74"/>
      <c r="N7" s="4"/>
      <c r="O7" s="4"/>
      <c r="P7" s="4"/>
      <c r="Q7" s="4"/>
      <c r="R7" s="4"/>
      <c r="S7" s="4"/>
      <c r="T7" s="4"/>
      <c r="U7" s="4"/>
      <c r="V7" s="4"/>
      <c r="W7" s="4"/>
    </row>
    <row r="8" spans="1:23" ht="15" customHeight="1" thickTop="1" x14ac:dyDescent="0.25">
      <c r="A8" s="72">
        <v>1</v>
      </c>
      <c r="B8" s="796"/>
      <c r="C8" s="797"/>
      <c r="D8" s="812"/>
      <c r="E8" s="812"/>
      <c r="F8" s="798"/>
      <c r="G8" s="800"/>
      <c r="H8" s="813"/>
      <c r="I8" s="791"/>
      <c r="J8" s="792"/>
      <c r="K8" s="793"/>
      <c r="L8" s="794"/>
      <c r="M8" s="74"/>
      <c r="N8" s="4"/>
      <c r="O8" s="4"/>
      <c r="P8" s="4"/>
      <c r="Q8" s="4"/>
      <c r="R8" s="4"/>
      <c r="S8" s="4"/>
      <c r="T8" s="4"/>
      <c r="U8" s="4"/>
      <c r="V8" s="4"/>
      <c r="W8" s="4"/>
    </row>
    <row r="9" spans="1:23" ht="15" customHeight="1" x14ac:dyDescent="0.25">
      <c r="A9" s="72">
        <v>2</v>
      </c>
      <c r="B9" s="754"/>
      <c r="C9" s="755"/>
      <c r="D9" s="756"/>
      <c r="E9" s="756"/>
      <c r="F9" s="798"/>
      <c r="G9" s="800"/>
      <c r="H9" s="813"/>
      <c r="I9" s="759"/>
      <c r="J9" s="760"/>
      <c r="K9" s="761"/>
      <c r="L9" s="804"/>
      <c r="M9" s="74"/>
      <c r="N9" s="4"/>
      <c r="O9" s="4"/>
      <c r="P9" s="4"/>
      <c r="Q9" s="4"/>
      <c r="R9" s="4"/>
      <c r="S9" s="4"/>
      <c r="T9" s="4"/>
      <c r="U9" s="4"/>
      <c r="V9" s="4"/>
      <c r="W9" s="4"/>
    </row>
    <row r="10" spans="1:23" ht="15" customHeight="1" x14ac:dyDescent="0.25">
      <c r="A10" s="72">
        <v>3</v>
      </c>
      <c r="B10" s="754"/>
      <c r="C10" s="755"/>
      <c r="D10" s="756"/>
      <c r="E10" s="756"/>
      <c r="F10" s="757"/>
      <c r="G10" s="800"/>
      <c r="H10" s="813"/>
      <c r="I10" s="759"/>
      <c r="J10" s="760"/>
      <c r="K10" s="761"/>
      <c r="L10" s="804"/>
      <c r="M10" s="74"/>
      <c r="N10" s="4"/>
      <c r="O10" s="4"/>
      <c r="P10" s="4"/>
      <c r="Q10" s="4"/>
      <c r="R10" s="4"/>
      <c r="S10" s="4"/>
      <c r="T10" s="4"/>
      <c r="U10" s="4"/>
      <c r="V10" s="4"/>
      <c r="W10" s="4"/>
    </row>
    <row r="11" spans="1:23" ht="15" customHeight="1" x14ac:dyDescent="0.25">
      <c r="A11" s="72">
        <v>4</v>
      </c>
      <c r="B11" s="754"/>
      <c r="C11" s="763"/>
      <c r="D11" s="756"/>
      <c r="E11" s="756"/>
      <c r="F11" s="757"/>
      <c r="G11" s="800"/>
      <c r="H11" s="813"/>
      <c r="I11" s="759"/>
      <c r="J11" s="760"/>
      <c r="K11" s="761"/>
      <c r="L11" s="804"/>
      <c r="M11" s="74"/>
      <c r="N11" s="4"/>
      <c r="O11" s="4"/>
      <c r="P11" s="4"/>
      <c r="Q11" s="4"/>
      <c r="R11" s="4"/>
      <c r="S11" s="4"/>
      <c r="T11" s="4"/>
      <c r="U11" s="4"/>
      <c r="V11" s="4"/>
      <c r="W11" s="4"/>
    </row>
    <row r="12" spans="1:23" ht="15" customHeight="1" x14ac:dyDescent="0.25">
      <c r="A12" s="72">
        <v>5</v>
      </c>
      <c r="B12" s="754"/>
      <c r="C12" s="763"/>
      <c r="D12" s="756"/>
      <c r="E12" s="756"/>
      <c r="F12" s="757"/>
      <c r="G12" s="800"/>
      <c r="H12" s="813"/>
      <c r="I12" s="759"/>
      <c r="J12" s="760"/>
      <c r="K12" s="761"/>
      <c r="L12" s="804"/>
      <c r="M12" s="74"/>
      <c r="N12" s="4"/>
      <c r="O12" s="4"/>
      <c r="P12" s="4"/>
      <c r="Q12" s="4"/>
      <c r="R12" s="4"/>
      <c r="S12" s="4"/>
      <c r="T12" s="4"/>
      <c r="U12" s="4"/>
      <c r="V12" s="4"/>
      <c r="W12" s="4"/>
    </row>
    <row r="13" spans="1:23" ht="15" customHeight="1" x14ac:dyDescent="0.25">
      <c r="A13" s="72">
        <v>6</v>
      </c>
      <c r="B13" s="754"/>
      <c r="C13" s="763"/>
      <c r="D13" s="756"/>
      <c r="E13" s="756"/>
      <c r="F13" s="757"/>
      <c r="G13" s="800"/>
      <c r="H13" s="813"/>
      <c r="I13" s="759"/>
      <c r="J13" s="760"/>
      <c r="K13" s="761"/>
      <c r="L13" s="804"/>
      <c r="M13" s="74"/>
      <c r="N13" s="4"/>
      <c r="O13" s="4"/>
      <c r="P13" s="4"/>
      <c r="Q13" s="4"/>
      <c r="R13" s="4"/>
      <c r="S13" s="4"/>
      <c r="T13" s="4"/>
      <c r="U13" s="4"/>
      <c r="V13" s="4"/>
      <c r="W13" s="4"/>
    </row>
    <row r="14" spans="1:23" ht="15" customHeight="1" x14ac:dyDescent="0.25">
      <c r="A14" s="72">
        <v>7</v>
      </c>
      <c r="B14" s="754"/>
      <c r="C14" s="763"/>
      <c r="D14" s="756"/>
      <c r="E14" s="756"/>
      <c r="F14" s="757"/>
      <c r="G14" s="800"/>
      <c r="H14" s="813"/>
      <c r="I14" s="759"/>
      <c r="J14" s="760"/>
      <c r="K14" s="761"/>
      <c r="L14" s="804"/>
      <c r="M14" s="74"/>
      <c r="N14" s="4"/>
      <c r="O14" s="4"/>
      <c r="P14" s="4"/>
      <c r="Q14" s="4"/>
      <c r="R14" s="4"/>
      <c r="S14" s="4"/>
      <c r="T14" s="4"/>
      <c r="U14" s="4"/>
      <c r="V14" s="4"/>
      <c r="W14" s="4"/>
    </row>
    <row r="15" spans="1:23" ht="15" customHeight="1" x14ac:dyDescent="0.25">
      <c r="A15" s="72">
        <v>8</v>
      </c>
      <c r="B15" s="754"/>
      <c r="C15" s="763"/>
      <c r="D15" s="756"/>
      <c r="E15" s="756"/>
      <c r="F15" s="757"/>
      <c r="G15" s="800"/>
      <c r="H15" s="813"/>
      <c r="I15" s="759"/>
      <c r="J15" s="760"/>
      <c r="K15" s="761"/>
      <c r="L15" s="804"/>
      <c r="M15" s="74"/>
      <c r="N15" s="4"/>
      <c r="O15" s="4"/>
      <c r="P15" s="4"/>
      <c r="Q15" s="4"/>
      <c r="R15" s="4"/>
      <c r="S15" s="4"/>
      <c r="T15" s="4"/>
      <c r="U15" s="4"/>
      <c r="V15" s="4"/>
      <c r="W15" s="4"/>
    </row>
    <row r="16" spans="1:23" ht="15" customHeight="1" x14ac:dyDescent="0.25">
      <c r="A16" s="72">
        <v>9</v>
      </c>
      <c r="B16" s="754"/>
      <c r="C16" s="763"/>
      <c r="D16" s="756"/>
      <c r="E16" s="756"/>
      <c r="F16" s="757"/>
      <c r="G16" s="800"/>
      <c r="H16" s="813"/>
      <c r="I16" s="759"/>
      <c r="J16" s="760"/>
      <c r="K16" s="761"/>
      <c r="L16" s="804"/>
      <c r="M16" s="74"/>
      <c r="N16" s="4"/>
      <c r="O16" s="4"/>
      <c r="P16" s="4"/>
      <c r="Q16" s="4"/>
      <c r="R16" s="4"/>
      <c r="S16" s="4"/>
      <c r="T16" s="4"/>
      <c r="U16" s="4"/>
      <c r="V16" s="4"/>
      <c r="W16" s="4"/>
    </row>
    <row r="17" spans="1:23" ht="15" customHeight="1" x14ac:dyDescent="0.25">
      <c r="A17" s="72">
        <v>10</v>
      </c>
      <c r="B17" s="754"/>
      <c r="C17" s="763"/>
      <c r="D17" s="756"/>
      <c r="E17" s="756"/>
      <c r="F17" s="757"/>
      <c r="G17" s="800"/>
      <c r="H17" s="813"/>
      <c r="I17" s="759"/>
      <c r="J17" s="760"/>
      <c r="K17" s="761"/>
      <c r="L17" s="804"/>
      <c r="M17" s="74"/>
      <c r="N17" s="4"/>
      <c r="O17" s="4"/>
      <c r="P17" s="4"/>
      <c r="Q17" s="4"/>
      <c r="R17" s="4"/>
      <c r="S17" s="4"/>
      <c r="T17" s="4"/>
      <c r="U17" s="4"/>
      <c r="V17" s="4"/>
      <c r="W17" s="4"/>
    </row>
    <row r="18" spans="1:23" ht="15" customHeight="1" x14ac:dyDescent="0.25">
      <c r="A18" s="72">
        <v>11</v>
      </c>
      <c r="B18" s="754"/>
      <c r="C18" s="763"/>
      <c r="D18" s="756"/>
      <c r="E18" s="756"/>
      <c r="F18" s="757"/>
      <c r="G18" s="800"/>
      <c r="H18" s="813"/>
      <c r="I18" s="759"/>
      <c r="J18" s="760"/>
      <c r="K18" s="761"/>
      <c r="L18" s="804"/>
      <c r="M18" s="74"/>
      <c r="N18" s="4"/>
      <c r="O18" s="4"/>
      <c r="P18" s="4"/>
      <c r="Q18" s="4"/>
      <c r="R18" s="4"/>
      <c r="S18" s="4"/>
      <c r="T18" s="4"/>
      <c r="U18" s="4"/>
      <c r="V18" s="4"/>
      <c r="W18" s="4"/>
    </row>
    <row r="19" spans="1:23" ht="15" customHeight="1" x14ac:dyDescent="0.25">
      <c r="A19" s="72">
        <v>12</v>
      </c>
      <c r="B19" s="754"/>
      <c r="C19" s="763"/>
      <c r="D19" s="756"/>
      <c r="E19" s="756"/>
      <c r="F19" s="757"/>
      <c r="G19" s="800"/>
      <c r="H19" s="813"/>
      <c r="I19" s="759"/>
      <c r="J19" s="760"/>
      <c r="K19" s="761"/>
      <c r="L19" s="804"/>
      <c r="M19" s="74"/>
      <c r="N19" s="4"/>
      <c r="O19" s="4"/>
      <c r="P19" s="4"/>
      <c r="Q19" s="4"/>
      <c r="R19" s="4"/>
      <c r="S19" s="4"/>
      <c r="T19" s="4"/>
      <c r="U19" s="4"/>
      <c r="V19" s="4"/>
      <c r="W19" s="4"/>
    </row>
    <row r="20" spans="1:23" ht="15" customHeight="1" x14ac:dyDescent="0.25">
      <c r="A20" s="72">
        <v>13</v>
      </c>
      <c r="B20" s="754"/>
      <c r="C20" s="763"/>
      <c r="D20" s="756"/>
      <c r="E20" s="756"/>
      <c r="F20" s="757"/>
      <c r="G20" s="800"/>
      <c r="H20" s="813"/>
      <c r="I20" s="759"/>
      <c r="J20" s="760"/>
      <c r="K20" s="761"/>
      <c r="L20" s="804"/>
      <c r="M20" s="74"/>
      <c r="N20" s="4"/>
      <c r="O20" s="4"/>
      <c r="P20" s="4"/>
      <c r="Q20" s="4"/>
      <c r="R20" s="4"/>
      <c r="S20" s="4"/>
      <c r="T20" s="4"/>
      <c r="U20" s="4"/>
      <c r="V20" s="4"/>
      <c r="W20" s="4"/>
    </row>
    <row r="21" spans="1:23" ht="15" customHeight="1" x14ac:dyDescent="0.25">
      <c r="A21" s="72">
        <v>14</v>
      </c>
      <c r="B21" s="754"/>
      <c r="C21" s="763"/>
      <c r="D21" s="756"/>
      <c r="E21" s="756"/>
      <c r="F21" s="757"/>
      <c r="G21" s="800"/>
      <c r="H21" s="813"/>
      <c r="I21" s="759"/>
      <c r="J21" s="760"/>
      <c r="K21" s="761"/>
      <c r="L21" s="804"/>
      <c r="M21" s="74"/>
      <c r="N21" s="4"/>
      <c r="O21" s="4"/>
      <c r="P21" s="4"/>
      <c r="Q21" s="4"/>
      <c r="R21" s="4"/>
      <c r="S21" s="4"/>
      <c r="T21" s="4"/>
      <c r="U21" s="4"/>
      <c r="V21" s="4"/>
      <c r="W21" s="4"/>
    </row>
    <row r="22" spans="1:23" ht="15" customHeight="1" x14ac:dyDescent="0.25">
      <c r="A22" s="72">
        <v>15</v>
      </c>
      <c r="B22" s="754"/>
      <c r="C22" s="763"/>
      <c r="D22" s="756"/>
      <c r="E22" s="756"/>
      <c r="F22" s="757"/>
      <c r="G22" s="800"/>
      <c r="H22" s="813"/>
      <c r="I22" s="759"/>
      <c r="J22" s="760"/>
      <c r="K22" s="761"/>
      <c r="L22" s="804"/>
      <c r="M22" s="74"/>
      <c r="N22" s="4"/>
      <c r="O22" s="4"/>
      <c r="P22" s="4"/>
      <c r="Q22" s="4"/>
      <c r="R22" s="4"/>
      <c r="S22" s="4"/>
      <c r="T22" s="4"/>
      <c r="U22" s="4"/>
      <c r="V22" s="4"/>
      <c r="W22" s="4"/>
    </row>
    <row r="23" spans="1:23" ht="15" customHeight="1" x14ac:dyDescent="0.25">
      <c r="A23" s="72">
        <v>16</v>
      </c>
      <c r="B23" s="754"/>
      <c r="C23" s="763"/>
      <c r="D23" s="756"/>
      <c r="E23" s="756"/>
      <c r="F23" s="757"/>
      <c r="G23" s="800"/>
      <c r="H23" s="813"/>
      <c r="I23" s="759"/>
      <c r="J23" s="760"/>
      <c r="K23" s="761"/>
      <c r="L23" s="804"/>
      <c r="M23" s="74"/>
      <c r="N23" s="4"/>
      <c r="O23" s="4"/>
      <c r="P23" s="4"/>
      <c r="Q23" s="4"/>
      <c r="R23" s="4"/>
      <c r="S23" s="4"/>
      <c r="T23" s="4"/>
      <c r="U23" s="4"/>
      <c r="V23" s="4"/>
      <c r="W23" s="4"/>
    </row>
    <row r="24" spans="1:23" ht="15" customHeight="1" x14ac:dyDescent="0.25">
      <c r="A24" s="72">
        <v>17</v>
      </c>
      <c r="B24" s="754"/>
      <c r="C24" s="763"/>
      <c r="D24" s="756"/>
      <c r="E24" s="756"/>
      <c r="F24" s="757"/>
      <c r="G24" s="800"/>
      <c r="H24" s="813"/>
      <c r="I24" s="759"/>
      <c r="J24" s="760"/>
      <c r="K24" s="761"/>
      <c r="L24" s="804"/>
      <c r="M24" s="74"/>
      <c r="N24" s="4"/>
      <c r="O24" s="4"/>
      <c r="P24" s="4"/>
      <c r="Q24" s="4"/>
      <c r="R24" s="4"/>
      <c r="S24" s="4"/>
      <c r="T24" s="4"/>
      <c r="U24" s="4"/>
      <c r="V24" s="4"/>
      <c r="W24" s="4"/>
    </row>
    <row r="25" spans="1:23" ht="15" customHeight="1" x14ac:dyDescent="0.25">
      <c r="A25" s="72">
        <v>18</v>
      </c>
      <c r="B25" s="754"/>
      <c r="C25" s="763"/>
      <c r="D25" s="756"/>
      <c r="E25" s="756"/>
      <c r="F25" s="757"/>
      <c r="G25" s="800"/>
      <c r="H25" s="813"/>
      <c r="I25" s="759"/>
      <c r="J25" s="760"/>
      <c r="K25" s="761"/>
      <c r="L25" s="804"/>
      <c r="M25" s="74"/>
      <c r="N25" s="4"/>
      <c r="O25" s="4"/>
      <c r="P25" s="4"/>
      <c r="Q25" s="4"/>
      <c r="R25" s="4"/>
      <c r="S25" s="4"/>
      <c r="T25" s="4"/>
      <c r="U25" s="4"/>
      <c r="V25" s="4"/>
      <c r="W25" s="4"/>
    </row>
    <row r="26" spans="1:23" ht="15" customHeight="1" x14ac:dyDescent="0.25">
      <c r="A26" s="72">
        <v>19</v>
      </c>
      <c r="B26" s="754"/>
      <c r="C26" s="763"/>
      <c r="D26" s="756"/>
      <c r="E26" s="756"/>
      <c r="F26" s="757"/>
      <c r="G26" s="800"/>
      <c r="H26" s="813"/>
      <c r="I26" s="759"/>
      <c r="J26" s="760"/>
      <c r="K26" s="761"/>
      <c r="L26" s="804"/>
    </row>
    <row r="27" spans="1:23" ht="15" customHeight="1" x14ac:dyDescent="0.25">
      <c r="A27" s="72">
        <v>20</v>
      </c>
      <c r="B27" s="754"/>
      <c r="C27" s="763"/>
      <c r="D27" s="756"/>
      <c r="E27" s="756"/>
      <c r="F27" s="757"/>
      <c r="G27" s="800"/>
      <c r="H27" s="813"/>
      <c r="I27" s="759"/>
      <c r="J27" s="760"/>
      <c r="K27" s="761"/>
      <c r="L27" s="804"/>
    </row>
    <row r="28" spans="1:23" ht="15" customHeight="1" x14ac:dyDescent="0.25">
      <c r="A28" s="72">
        <v>21</v>
      </c>
      <c r="B28" s="754"/>
      <c r="C28" s="763"/>
      <c r="D28" s="756"/>
      <c r="E28" s="756"/>
      <c r="F28" s="757"/>
      <c r="G28" s="800"/>
      <c r="H28" s="813"/>
      <c r="I28" s="759"/>
      <c r="J28" s="760"/>
      <c r="K28" s="761"/>
      <c r="L28" s="804"/>
    </row>
    <row r="29" spans="1:23" ht="15" customHeight="1" x14ac:dyDescent="0.25">
      <c r="A29" s="72">
        <v>22</v>
      </c>
      <c r="B29" s="754"/>
      <c r="C29" s="763"/>
      <c r="D29" s="756"/>
      <c r="E29" s="756"/>
      <c r="F29" s="757"/>
      <c r="G29" s="800"/>
      <c r="H29" s="813"/>
      <c r="I29" s="759"/>
      <c r="J29" s="760"/>
      <c r="K29" s="761"/>
      <c r="L29" s="804"/>
    </row>
    <row r="30" spans="1:23" ht="15" customHeight="1" x14ac:dyDescent="0.25">
      <c r="A30" s="72">
        <v>23</v>
      </c>
      <c r="B30" s="754"/>
      <c r="C30" s="763"/>
      <c r="D30" s="756"/>
      <c r="E30" s="756"/>
      <c r="F30" s="757"/>
      <c r="G30" s="800"/>
      <c r="H30" s="813"/>
      <c r="I30" s="759"/>
      <c r="J30" s="760"/>
      <c r="K30" s="761"/>
      <c r="L30" s="804"/>
    </row>
    <row r="31" spans="1:23" ht="15" customHeight="1" x14ac:dyDescent="0.25">
      <c r="A31" s="72">
        <v>24</v>
      </c>
      <c r="B31" s="754"/>
      <c r="C31" s="763"/>
      <c r="D31" s="756"/>
      <c r="E31" s="756"/>
      <c r="F31" s="757"/>
      <c r="G31" s="800"/>
      <c r="H31" s="813"/>
      <c r="I31" s="759"/>
      <c r="J31" s="760"/>
      <c r="K31" s="761"/>
      <c r="L31" s="804"/>
    </row>
    <row r="32" spans="1:23" ht="15" customHeight="1" x14ac:dyDescent="0.25">
      <c r="A32" s="72">
        <v>25</v>
      </c>
      <c r="B32" s="754"/>
      <c r="C32" s="763"/>
      <c r="D32" s="756"/>
      <c r="E32" s="756"/>
      <c r="F32" s="757"/>
      <c r="G32" s="800"/>
      <c r="H32" s="813"/>
      <c r="I32" s="759"/>
      <c r="J32" s="760"/>
      <c r="K32" s="761"/>
      <c r="L32" s="804"/>
    </row>
    <row r="33" spans="1:12" ht="15" hidden="1" customHeight="1" outlineLevel="1" x14ac:dyDescent="0.25">
      <c r="A33" s="72">
        <v>26</v>
      </c>
      <c r="B33" s="754"/>
      <c r="C33" s="763"/>
      <c r="D33" s="756"/>
      <c r="E33" s="756"/>
      <c r="F33" s="757"/>
      <c r="G33" s="800"/>
      <c r="H33" s="813"/>
      <c r="I33" s="759"/>
      <c r="J33" s="760"/>
      <c r="K33" s="761"/>
      <c r="L33" s="804"/>
    </row>
    <row r="34" spans="1:12" ht="15" hidden="1" customHeight="1" outlineLevel="1" x14ac:dyDescent="0.25">
      <c r="A34" s="72">
        <v>27</v>
      </c>
      <c r="B34" s="754"/>
      <c r="C34" s="763"/>
      <c r="D34" s="756"/>
      <c r="E34" s="756"/>
      <c r="F34" s="757"/>
      <c r="G34" s="800"/>
      <c r="H34" s="813"/>
      <c r="I34" s="759"/>
      <c r="J34" s="760"/>
      <c r="K34" s="761"/>
      <c r="L34" s="804"/>
    </row>
    <row r="35" spans="1:12" ht="15" hidden="1" customHeight="1" outlineLevel="1" x14ac:dyDescent="0.25">
      <c r="A35" s="72">
        <v>28</v>
      </c>
      <c r="B35" s="754"/>
      <c r="C35" s="763"/>
      <c r="D35" s="756"/>
      <c r="E35" s="756"/>
      <c r="F35" s="757"/>
      <c r="G35" s="800"/>
      <c r="H35" s="813"/>
      <c r="I35" s="759"/>
      <c r="J35" s="760"/>
      <c r="K35" s="761"/>
      <c r="L35" s="804"/>
    </row>
    <row r="36" spans="1:12" ht="15" hidden="1" customHeight="1" outlineLevel="1" x14ac:dyDescent="0.25">
      <c r="A36" s="72">
        <v>29</v>
      </c>
      <c r="B36" s="754"/>
      <c r="C36" s="763"/>
      <c r="D36" s="756"/>
      <c r="E36" s="756"/>
      <c r="F36" s="757"/>
      <c r="G36" s="800"/>
      <c r="H36" s="813"/>
      <c r="I36" s="759"/>
      <c r="J36" s="760"/>
      <c r="K36" s="761"/>
      <c r="L36" s="804"/>
    </row>
    <row r="37" spans="1:12" ht="15" hidden="1" customHeight="1" outlineLevel="1" x14ac:dyDescent="0.25">
      <c r="A37" s="72">
        <v>30</v>
      </c>
      <c r="B37" s="754"/>
      <c r="C37" s="763"/>
      <c r="D37" s="756"/>
      <c r="E37" s="756"/>
      <c r="F37" s="757"/>
      <c r="G37" s="800"/>
      <c r="H37" s="813"/>
      <c r="I37" s="759"/>
      <c r="J37" s="760"/>
      <c r="K37" s="761"/>
      <c r="L37" s="804"/>
    </row>
    <row r="38" spans="1:12" ht="15" hidden="1" customHeight="1" outlineLevel="1" x14ac:dyDescent="0.25">
      <c r="A38" s="72">
        <v>31</v>
      </c>
      <c r="B38" s="754"/>
      <c r="C38" s="763"/>
      <c r="D38" s="756"/>
      <c r="E38" s="756"/>
      <c r="F38" s="757"/>
      <c r="G38" s="800"/>
      <c r="H38" s="813"/>
      <c r="I38" s="759"/>
      <c r="J38" s="760"/>
      <c r="K38" s="761"/>
      <c r="L38" s="804"/>
    </row>
    <row r="39" spans="1:12" ht="15" hidden="1" customHeight="1" outlineLevel="1" x14ac:dyDescent="0.25">
      <c r="A39" s="72">
        <v>32</v>
      </c>
      <c r="B39" s="754"/>
      <c r="C39" s="763"/>
      <c r="D39" s="756"/>
      <c r="E39" s="756"/>
      <c r="F39" s="757"/>
      <c r="G39" s="800"/>
      <c r="H39" s="813"/>
      <c r="I39" s="759"/>
      <c r="J39" s="760"/>
      <c r="K39" s="761"/>
      <c r="L39" s="804"/>
    </row>
    <row r="40" spans="1:12" ht="15" hidden="1" customHeight="1" outlineLevel="1" x14ac:dyDescent="0.25">
      <c r="A40" s="72">
        <v>33</v>
      </c>
      <c r="B40" s="754"/>
      <c r="C40" s="763"/>
      <c r="D40" s="756"/>
      <c r="E40" s="756"/>
      <c r="F40" s="757"/>
      <c r="G40" s="800"/>
      <c r="H40" s="813"/>
      <c r="I40" s="759"/>
      <c r="J40" s="760"/>
      <c r="K40" s="761"/>
      <c r="L40" s="804"/>
    </row>
    <row r="41" spans="1:12" ht="15" hidden="1" customHeight="1" outlineLevel="1" x14ac:dyDescent="0.25">
      <c r="A41" s="72">
        <v>34</v>
      </c>
      <c r="B41" s="754"/>
      <c r="C41" s="763"/>
      <c r="D41" s="756"/>
      <c r="E41" s="756"/>
      <c r="F41" s="757"/>
      <c r="G41" s="800"/>
      <c r="H41" s="813"/>
      <c r="I41" s="759"/>
      <c r="J41" s="760"/>
      <c r="K41" s="761"/>
      <c r="L41" s="804"/>
    </row>
    <row r="42" spans="1:12" ht="15" hidden="1" customHeight="1" outlineLevel="1" x14ac:dyDescent="0.25">
      <c r="A42" s="72">
        <v>35</v>
      </c>
      <c r="B42" s="754"/>
      <c r="C42" s="763"/>
      <c r="D42" s="756"/>
      <c r="E42" s="756"/>
      <c r="F42" s="757"/>
      <c r="G42" s="800"/>
      <c r="H42" s="813"/>
      <c r="I42" s="759"/>
      <c r="J42" s="760"/>
      <c r="K42" s="761"/>
      <c r="L42" s="804"/>
    </row>
    <row r="43" spans="1:12" ht="15" hidden="1" customHeight="1" outlineLevel="1" x14ac:dyDescent="0.25">
      <c r="A43" s="72">
        <v>36</v>
      </c>
      <c r="B43" s="754"/>
      <c r="C43" s="763"/>
      <c r="D43" s="756"/>
      <c r="E43" s="756"/>
      <c r="F43" s="757"/>
      <c r="G43" s="800"/>
      <c r="H43" s="813"/>
      <c r="I43" s="759"/>
      <c r="J43" s="760"/>
      <c r="K43" s="761"/>
      <c r="L43" s="804"/>
    </row>
    <row r="44" spans="1:12" ht="15" hidden="1" customHeight="1" outlineLevel="1" x14ac:dyDescent="0.25">
      <c r="A44" s="72">
        <v>37</v>
      </c>
      <c r="B44" s="754"/>
      <c r="C44" s="763"/>
      <c r="D44" s="756"/>
      <c r="E44" s="756"/>
      <c r="F44" s="757"/>
      <c r="G44" s="800"/>
      <c r="H44" s="813"/>
      <c r="I44" s="759"/>
      <c r="J44" s="760"/>
      <c r="K44" s="761"/>
      <c r="L44" s="804"/>
    </row>
    <row r="45" spans="1:12" ht="15" hidden="1" customHeight="1" outlineLevel="1" x14ac:dyDescent="0.25">
      <c r="A45" s="72">
        <v>38</v>
      </c>
      <c r="B45" s="754"/>
      <c r="C45" s="763"/>
      <c r="D45" s="756"/>
      <c r="E45" s="756"/>
      <c r="F45" s="757"/>
      <c r="G45" s="800"/>
      <c r="H45" s="813"/>
      <c r="I45" s="759"/>
      <c r="J45" s="760"/>
      <c r="K45" s="761"/>
      <c r="L45" s="804"/>
    </row>
    <row r="46" spans="1:12" ht="15" hidden="1" customHeight="1" outlineLevel="1" x14ac:dyDescent="0.25">
      <c r="A46" s="72">
        <v>39</v>
      </c>
      <c r="B46" s="754"/>
      <c r="C46" s="763"/>
      <c r="D46" s="756"/>
      <c r="E46" s="756"/>
      <c r="F46" s="757"/>
      <c r="G46" s="800"/>
      <c r="H46" s="813"/>
      <c r="I46" s="759"/>
      <c r="J46" s="760"/>
      <c r="K46" s="761"/>
      <c r="L46" s="804"/>
    </row>
    <row r="47" spans="1:12" ht="15" hidden="1" customHeight="1" outlineLevel="1" x14ac:dyDescent="0.25">
      <c r="A47" s="72">
        <v>40</v>
      </c>
      <c r="B47" s="754"/>
      <c r="C47" s="763"/>
      <c r="D47" s="756"/>
      <c r="E47" s="756"/>
      <c r="F47" s="757"/>
      <c r="G47" s="800"/>
      <c r="H47" s="813"/>
      <c r="I47" s="759"/>
      <c r="J47" s="760"/>
      <c r="K47" s="761"/>
      <c r="L47" s="804"/>
    </row>
    <row r="48" spans="1:12" ht="15" hidden="1" customHeight="1" outlineLevel="1" x14ac:dyDescent="0.25">
      <c r="A48" s="72">
        <v>41</v>
      </c>
      <c r="B48" s="754"/>
      <c r="C48" s="763"/>
      <c r="D48" s="756"/>
      <c r="E48" s="756"/>
      <c r="F48" s="757"/>
      <c r="G48" s="800"/>
      <c r="H48" s="813"/>
      <c r="I48" s="759"/>
      <c r="J48" s="760"/>
      <c r="K48" s="761"/>
      <c r="L48" s="804"/>
    </row>
    <row r="49" spans="1:12" ht="15" hidden="1" customHeight="1" outlineLevel="1" x14ac:dyDescent="0.25">
      <c r="A49" s="72">
        <v>42</v>
      </c>
      <c r="B49" s="754"/>
      <c r="C49" s="763"/>
      <c r="D49" s="756"/>
      <c r="E49" s="756"/>
      <c r="F49" s="757"/>
      <c r="G49" s="800"/>
      <c r="H49" s="813"/>
      <c r="I49" s="759"/>
      <c r="J49" s="760"/>
      <c r="K49" s="761"/>
      <c r="L49" s="804"/>
    </row>
    <row r="50" spans="1:12" ht="15" hidden="1" customHeight="1" outlineLevel="1" x14ac:dyDescent="0.25">
      <c r="A50" s="72">
        <v>43</v>
      </c>
      <c r="B50" s="754"/>
      <c r="C50" s="763"/>
      <c r="D50" s="756"/>
      <c r="E50" s="756"/>
      <c r="F50" s="757"/>
      <c r="G50" s="800"/>
      <c r="H50" s="813"/>
      <c r="I50" s="759"/>
      <c r="J50" s="760"/>
      <c r="K50" s="761"/>
      <c r="L50" s="804"/>
    </row>
    <row r="51" spans="1:12" ht="15" hidden="1" customHeight="1" outlineLevel="1" x14ac:dyDescent="0.25">
      <c r="A51" s="72">
        <v>44</v>
      </c>
      <c r="B51" s="754"/>
      <c r="C51" s="763"/>
      <c r="D51" s="756"/>
      <c r="E51" s="756"/>
      <c r="F51" s="757"/>
      <c r="G51" s="800"/>
      <c r="H51" s="813"/>
      <c r="I51" s="759"/>
      <c r="J51" s="760"/>
      <c r="K51" s="761"/>
      <c r="L51" s="804"/>
    </row>
    <row r="52" spans="1:12" ht="15" hidden="1" customHeight="1" outlineLevel="1" x14ac:dyDescent="0.25">
      <c r="A52" s="72">
        <v>45</v>
      </c>
      <c r="B52" s="754"/>
      <c r="C52" s="763"/>
      <c r="D52" s="756"/>
      <c r="E52" s="756"/>
      <c r="F52" s="757"/>
      <c r="G52" s="800"/>
      <c r="H52" s="813"/>
      <c r="I52" s="759"/>
      <c r="J52" s="760"/>
      <c r="K52" s="761"/>
      <c r="L52" s="804"/>
    </row>
    <row r="53" spans="1:12" ht="15" hidden="1" customHeight="1" outlineLevel="1" x14ac:dyDescent="0.25">
      <c r="A53" s="72">
        <v>46</v>
      </c>
      <c r="B53" s="754"/>
      <c r="C53" s="763"/>
      <c r="D53" s="756"/>
      <c r="E53" s="756"/>
      <c r="F53" s="757"/>
      <c r="G53" s="800"/>
      <c r="H53" s="813"/>
      <c r="I53" s="759"/>
      <c r="J53" s="760"/>
      <c r="K53" s="761"/>
      <c r="L53" s="804"/>
    </row>
    <row r="54" spans="1:12" ht="15" hidden="1" customHeight="1" outlineLevel="1" x14ac:dyDescent="0.25">
      <c r="A54" s="72">
        <v>47</v>
      </c>
      <c r="B54" s="754"/>
      <c r="C54" s="763"/>
      <c r="D54" s="756"/>
      <c r="E54" s="756"/>
      <c r="F54" s="757"/>
      <c r="G54" s="800"/>
      <c r="H54" s="813"/>
      <c r="I54" s="759"/>
      <c r="J54" s="760"/>
      <c r="K54" s="761"/>
      <c r="L54" s="804"/>
    </row>
    <row r="55" spans="1:12" ht="15" hidden="1" customHeight="1" outlineLevel="1" x14ac:dyDescent="0.25">
      <c r="A55" s="72">
        <v>48</v>
      </c>
      <c r="B55" s="754"/>
      <c r="C55" s="763"/>
      <c r="D55" s="756"/>
      <c r="E55" s="756"/>
      <c r="F55" s="757"/>
      <c r="G55" s="800"/>
      <c r="H55" s="813"/>
      <c r="I55" s="759"/>
      <c r="J55" s="760"/>
      <c r="K55" s="761"/>
      <c r="L55" s="804"/>
    </row>
    <row r="56" spans="1:12" ht="15" hidden="1" customHeight="1" outlineLevel="1" x14ac:dyDescent="0.25">
      <c r="A56" s="72">
        <v>49</v>
      </c>
      <c r="B56" s="754"/>
      <c r="C56" s="763"/>
      <c r="D56" s="756"/>
      <c r="E56" s="756"/>
      <c r="F56" s="757"/>
      <c r="G56" s="800"/>
      <c r="H56" s="813"/>
      <c r="I56" s="759"/>
      <c r="J56" s="760"/>
      <c r="K56" s="761"/>
      <c r="L56" s="804"/>
    </row>
    <row r="57" spans="1:12" ht="15" hidden="1" customHeight="1" outlineLevel="1" x14ac:dyDescent="0.25">
      <c r="A57" s="72">
        <v>50</v>
      </c>
      <c r="B57" s="754"/>
      <c r="C57" s="763"/>
      <c r="D57" s="756"/>
      <c r="E57" s="756"/>
      <c r="F57" s="757"/>
      <c r="G57" s="800"/>
      <c r="H57" s="813"/>
      <c r="I57" s="759"/>
      <c r="J57" s="760"/>
      <c r="K57" s="761"/>
      <c r="L57" s="804"/>
    </row>
    <row r="58" spans="1:12" ht="15" hidden="1" customHeight="1" outlineLevel="1" x14ac:dyDescent="0.25">
      <c r="A58" s="72">
        <v>51</v>
      </c>
      <c r="B58" s="754"/>
      <c r="C58" s="763"/>
      <c r="D58" s="756"/>
      <c r="E58" s="756"/>
      <c r="F58" s="757"/>
      <c r="G58" s="800"/>
      <c r="H58" s="813"/>
      <c r="I58" s="759"/>
      <c r="J58" s="760"/>
      <c r="K58" s="761"/>
      <c r="L58" s="804"/>
    </row>
    <row r="59" spans="1:12" ht="15" hidden="1" customHeight="1" outlineLevel="1" x14ac:dyDescent="0.25">
      <c r="A59" s="72">
        <v>52</v>
      </c>
      <c r="B59" s="754"/>
      <c r="C59" s="763"/>
      <c r="D59" s="756"/>
      <c r="E59" s="756"/>
      <c r="F59" s="757"/>
      <c r="G59" s="800"/>
      <c r="H59" s="813"/>
      <c r="I59" s="759"/>
      <c r="J59" s="760"/>
      <c r="K59" s="761"/>
      <c r="L59" s="804"/>
    </row>
    <row r="60" spans="1:12" ht="15" hidden="1" customHeight="1" outlineLevel="1" x14ac:dyDescent="0.25">
      <c r="A60" s="72">
        <v>53</v>
      </c>
      <c r="B60" s="754"/>
      <c r="C60" s="763"/>
      <c r="D60" s="756"/>
      <c r="E60" s="756"/>
      <c r="F60" s="757"/>
      <c r="G60" s="800"/>
      <c r="H60" s="813"/>
      <c r="I60" s="759"/>
      <c r="J60" s="760"/>
      <c r="K60" s="761"/>
      <c r="L60" s="804"/>
    </row>
    <row r="61" spans="1:12" ht="15" hidden="1" customHeight="1" outlineLevel="1" x14ac:dyDescent="0.25">
      <c r="A61" s="72">
        <v>54</v>
      </c>
      <c r="B61" s="754"/>
      <c r="C61" s="763"/>
      <c r="D61" s="756"/>
      <c r="E61" s="756"/>
      <c r="F61" s="757"/>
      <c r="G61" s="800"/>
      <c r="H61" s="813"/>
      <c r="I61" s="759"/>
      <c r="J61" s="760"/>
      <c r="K61" s="761"/>
      <c r="L61" s="804"/>
    </row>
    <row r="62" spans="1:12" ht="15" hidden="1" customHeight="1" outlineLevel="1" x14ac:dyDescent="0.25">
      <c r="A62" s="72">
        <v>55</v>
      </c>
      <c r="B62" s="754"/>
      <c r="C62" s="763"/>
      <c r="D62" s="756"/>
      <c r="E62" s="756"/>
      <c r="F62" s="757"/>
      <c r="G62" s="800"/>
      <c r="H62" s="813"/>
      <c r="I62" s="759"/>
      <c r="J62" s="760"/>
      <c r="K62" s="761"/>
      <c r="L62" s="804"/>
    </row>
    <row r="63" spans="1:12" ht="15" hidden="1" customHeight="1" outlineLevel="1" x14ac:dyDescent="0.25">
      <c r="A63" s="72">
        <v>56</v>
      </c>
      <c r="B63" s="754"/>
      <c r="C63" s="763"/>
      <c r="D63" s="756"/>
      <c r="E63" s="756"/>
      <c r="F63" s="757"/>
      <c r="G63" s="800"/>
      <c r="H63" s="813"/>
      <c r="I63" s="759"/>
      <c r="J63" s="760"/>
      <c r="K63" s="761"/>
      <c r="L63" s="804"/>
    </row>
    <row r="64" spans="1:12" ht="15" hidden="1" customHeight="1" outlineLevel="1" x14ac:dyDescent="0.25">
      <c r="A64" s="72">
        <v>57</v>
      </c>
      <c r="B64" s="754"/>
      <c r="C64" s="763"/>
      <c r="D64" s="756"/>
      <c r="E64" s="756"/>
      <c r="F64" s="757"/>
      <c r="G64" s="800"/>
      <c r="H64" s="813"/>
      <c r="I64" s="759"/>
      <c r="J64" s="760"/>
      <c r="K64" s="761"/>
      <c r="L64" s="804"/>
    </row>
    <row r="65" spans="1:12" ht="15" hidden="1" customHeight="1" outlineLevel="1" x14ac:dyDescent="0.25">
      <c r="A65" s="72">
        <v>58</v>
      </c>
      <c r="B65" s="754"/>
      <c r="C65" s="763"/>
      <c r="D65" s="756"/>
      <c r="E65" s="756"/>
      <c r="F65" s="757"/>
      <c r="G65" s="800"/>
      <c r="H65" s="813"/>
      <c r="I65" s="759"/>
      <c r="J65" s="760"/>
      <c r="K65" s="761"/>
      <c r="L65" s="804"/>
    </row>
    <row r="66" spans="1:12" ht="15" hidden="1" customHeight="1" outlineLevel="1" x14ac:dyDescent="0.25">
      <c r="A66" s="72">
        <v>59</v>
      </c>
      <c r="B66" s="754"/>
      <c r="C66" s="763"/>
      <c r="D66" s="756"/>
      <c r="E66" s="756"/>
      <c r="F66" s="757"/>
      <c r="G66" s="800"/>
      <c r="H66" s="813"/>
      <c r="I66" s="759"/>
      <c r="J66" s="760"/>
      <c r="K66" s="761"/>
      <c r="L66" s="804"/>
    </row>
    <row r="67" spans="1:12" ht="15" hidden="1" customHeight="1" outlineLevel="1" x14ac:dyDescent="0.25">
      <c r="A67" s="72">
        <v>60</v>
      </c>
      <c r="B67" s="754"/>
      <c r="C67" s="763"/>
      <c r="D67" s="756"/>
      <c r="E67" s="756"/>
      <c r="F67" s="757"/>
      <c r="G67" s="800"/>
      <c r="H67" s="813"/>
      <c r="I67" s="759"/>
      <c r="J67" s="760"/>
      <c r="K67" s="761"/>
      <c r="L67" s="804"/>
    </row>
    <row r="68" spans="1:12" ht="15" hidden="1" customHeight="1" outlineLevel="1" x14ac:dyDescent="0.25">
      <c r="A68" s="72">
        <v>61</v>
      </c>
      <c r="B68" s="754"/>
      <c r="C68" s="763"/>
      <c r="D68" s="756"/>
      <c r="E68" s="756"/>
      <c r="F68" s="757"/>
      <c r="G68" s="800"/>
      <c r="H68" s="813"/>
      <c r="I68" s="759"/>
      <c r="J68" s="760"/>
      <c r="K68" s="761"/>
      <c r="L68" s="804"/>
    </row>
    <row r="69" spans="1:12" ht="15" hidden="1" customHeight="1" outlineLevel="1" x14ac:dyDescent="0.25">
      <c r="A69" s="72">
        <v>62</v>
      </c>
      <c r="B69" s="754"/>
      <c r="C69" s="763"/>
      <c r="D69" s="756"/>
      <c r="E69" s="756"/>
      <c r="F69" s="757"/>
      <c r="G69" s="800"/>
      <c r="H69" s="813"/>
      <c r="I69" s="759"/>
      <c r="J69" s="760"/>
      <c r="K69" s="761"/>
      <c r="L69" s="804"/>
    </row>
    <row r="70" spans="1:12" ht="15" hidden="1" customHeight="1" outlineLevel="1" x14ac:dyDescent="0.25">
      <c r="A70" s="72">
        <v>63</v>
      </c>
      <c r="B70" s="754"/>
      <c r="C70" s="763"/>
      <c r="D70" s="756"/>
      <c r="E70" s="756"/>
      <c r="F70" s="757"/>
      <c r="G70" s="800"/>
      <c r="H70" s="813"/>
      <c r="I70" s="759"/>
      <c r="J70" s="760"/>
      <c r="K70" s="761"/>
      <c r="L70" s="804"/>
    </row>
    <row r="71" spans="1:12" ht="15" hidden="1" customHeight="1" outlineLevel="1" x14ac:dyDescent="0.25">
      <c r="A71" s="72">
        <v>64</v>
      </c>
      <c r="B71" s="754"/>
      <c r="C71" s="763"/>
      <c r="D71" s="756"/>
      <c r="E71" s="756"/>
      <c r="F71" s="757"/>
      <c r="G71" s="800"/>
      <c r="H71" s="813"/>
      <c r="I71" s="759"/>
      <c r="J71" s="760"/>
      <c r="K71" s="761"/>
      <c r="L71" s="804"/>
    </row>
    <row r="72" spans="1:12" ht="15" hidden="1" customHeight="1" outlineLevel="1" x14ac:dyDescent="0.25">
      <c r="A72" s="72">
        <v>65</v>
      </c>
      <c r="B72" s="754"/>
      <c r="C72" s="763"/>
      <c r="D72" s="756"/>
      <c r="E72" s="756"/>
      <c r="F72" s="757"/>
      <c r="G72" s="800"/>
      <c r="H72" s="813"/>
      <c r="I72" s="759"/>
      <c r="J72" s="760"/>
      <c r="K72" s="761"/>
      <c r="L72" s="804"/>
    </row>
    <row r="73" spans="1:12" ht="15" hidden="1" customHeight="1" outlineLevel="1" x14ac:dyDescent="0.25">
      <c r="A73" s="72">
        <v>66</v>
      </c>
      <c r="B73" s="754"/>
      <c r="C73" s="763"/>
      <c r="D73" s="756"/>
      <c r="E73" s="756"/>
      <c r="F73" s="757"/>
      <c r="G73" s="800"/>
      <c r="H73" s="813"/>
      <c r="I73" s="759"/>
      <c r="J73" s="760"/>
      <c r="K73" s="761"/>
      <c r="L73" s="804"/>
    </row>
    <row r="74" spans="1:12" ht="15" hidden="1" customHeight="1" outlineLevel="1" x14ac:dyDescent="0.25">
      <c r="A74" s="72">
        <v>67</v>
      </c>
      <c r="B74" s="754"/>
      <c r="C74" s="763"/>
      <c r="D74" s="756"/>
      <c r="E74" s="756"/>
      <c r="F74" s="757"/>
      <c r="G74" s="800"/>
      <c r="H74" s="813"/>
      <c r="I74" s="759"/>
      <c r="J74" s="760"/>
      <c r="K74" s="761"/>
      <c r="L74" s="804"/>
    </row>
    <row r="75" spans="1:12" ht="15" hidden="1" customHeight="1" outlineLevel="1" x14ac:dyDescent="0.25">
      <c r="A75" s="72">
        <v>68</v>
      </c>
      <c r="B75" s="754"/>
      <c r="C75" s="763"/>
      <c r="D75" s="756"/>
      <c r="E75" s="756"/>
      <c r="F75" s="757"/>
      <c r="G75" s="800"/>
      <c r="H75" s="813"/>
      <c r="I75" s="759"/>
      <c r="J75" s="760"/>
      <c r="K75" s="761"/>
      <c r="L75" s="804"/>
    </row>
    <row r="76" spans="1:12" ht="15" hidden="1" customHeight="1" outlineLevel="1" x14ac:dyDescent="0.25">
      <c r="A76" s="72">
        <v>69</v>
      </c>
      <c r="B76" s="754"/>
      <c r="C76" s="763"/>
      <c r="D76" s="756"/>
      <c r="E76" s="756"/>
      <c r="F76" s="757"/>
      <c r="G76" s="800"/>
      <c r="H76" s="813"/>
      <c r="I76" s="759"/>
      <c r="J76" s="760"/>
      <c r="K76" s="761"/>
      <c r="L76" s="804"/>
    </row>
    <row r="77" spans="1:12" ht="15" hidden="1" customHeight="1" outlineLevel="1" x14ac:dyDescent="0.25">
      <c r="A77" s="72">
        <v>70</v>
      </c>
      <c r="B77" s="754"/>
      <c r="C77" s="763"/>
      <c r="D77" s="756"/>
      <c r="E77" s="756"/>
      <c r="F77" s="757"/>
      <c r="G77" s="800"/>
      <c r="H77" s="813"/>
      <c r="I77" s="759"/>
      <c r="J77" s="760"/>
      <c r="K77" s="761"/>
      <c r="L77" s="804"/>
    </row>
    <row r="78" spans="1:12" ht="15" hidden="1" customHeight="1" outlineLevel="1" x14ac:dyDescent="0.25">
      <c r="A78" s="72">
        <v>71</v>
      </c>
      <c r="B78" s="754"/>
      <c r="C78" s="763"/>
      <c r="D78" s="756"/>
      <c r="E78" s="756"/>
      <c r="F78" s="757"/>
      <c r="G78" s="800"/>
      <c r="H78" s="813"/>
      <c r="I78" s="759"/>
      <c r="J78" s="760"/>
      <c r="K78" s="761"/>
      <c r="L78" s="804"/>
    </row>
    <row r="79" spans="1:12" ht="15" hidden="1" customHeight="1" outlineLevel="1" x14ac:dyDescent="0.25">
      <c r="A79" s="72">
        <v>72</v>
      </c>
      <c r="B79" s="754"/>
      <c r="C79" s="763"/>
      <c r="D79" s="756"/>
      <c r="E79" s="756"/>
      <c r="F79" s="757"/>
      <c r="G79" s="800"/>
      <c r="H79" s="813"/>
      <c r="I79" s="759"/>
      <c r="J79" s="760"/>
      <c r="K79" s="761"/>
      <c r="L79" s="804"/>
    </row>
    <row r="80" spans="1:12" ht="15" hidden="1" customHeight="1" outlineLevel="1" x14ac:dyDescent="0.25">
      <c r="A80" s="72">
        <v>73</v>
      </c>
      <c r="B80" s="754"/>
      <c r="C80" s="763"/>
      <c r="D80" s="756"/>
      <c r="E80" s="756"/>
      <c r="F80" s="757"/>
      <c r="G80" s="800"/>
      <c r="H80" s="813"/>
      <c r="I80" s="759"/>
      <c r="J80" s="760"/>
      <c r="K80" s="761"/>
      <c r="L80" s="804"/>
    </row>
    <row r="81" spans="1:12" ht="15" hidden="1" customHeight="1" outlineLevel="1" x14ac:dyDescent="0.25">
      <c r="A81" s="72">
        <v>74</v>
      </c>
      <c r="B81" s="754"/>
      <c r="C81" s="763"/>
      <c r="D81" s="756"/>
      <c r="E81" s="756"/>
      <c r="F81" s="757"/>
      <c r="G81" s="800"/>
      <c r="H81" s="813"/>
      <c r="I81" s="759"/>
      <c r="J81" s="760"/>
      <c r="K81" s="761"/>
      <c r="L81" s="804"/>
    </row>
    <row r="82" spans="1:12" ht="15" hidden="1" customHeight="1" outlineLevel="1" x14ac:dyDescent="0.25">
      <c r="A82" s="72">
        <v>75</v>
      </c>
      <c r="B82" s="754"/>
      <c r="C82" s="763"/>
      <c r="D82" s="756"/>
      <c r="E82" s="756"/>
      <c r="F82" s="757"/>
      <c r="G82" s="800"/>
      <c r="H82" s="813"/>
      <c r="I82" s="759"/>
      <c r="J82" s="760"/>
      <c r="K82" s="761"/>
      <c r="L82" s="804"/>
    </row>
    <row r="83" spans="1:12" ht="15" hidden="1" customHeight="1" outlineLevel="1" x14ac:dyDescent="0.25">
      <c r="A83" s="72">
        <v>76</v>
      </c>
      <c r="B83" s="754"/>
      <c r="C83" s="763"/>
      <c r="D83" s="756"/>
      <c r="E83" s="756"/>
      <c r="F83" s="757"/>
      <c r="G83" s="800"/>
      <c r="H83" s="813"/>
      <c r="I83" s="759"/>
      <c r="J83" s="760"/>
      <c r="K83" s="761"/>
      <c r="L83" s="804"/>
    </row>
    <row r="84" spans="1:12" ht="15" hidden="1" customHeight="1" outlineLevel="1" x14ac:dyDescent="0.25">
      <c r="A84" s="72">
        <v>77</v>
      </c>
      <c r="B84" s="754"/>
      <c r="C84" s="763"/>
      <c r="D84" s="756"/>
      <c r="E84" s="756"/>
      <c r="F84" s="757"/>
      <c r="G84" s="800"/>
      <c r="H84" s="813"/>
      <c r="I84" s="759"/>
      <c r="J84" s="760"/>
      <c r="K84" s="761"/>
      <c r="L84" s="804"/>
    </row>
    <row r="85" spans="1:12" ht="15" hidden="1" customHeight="1" outlineLevel="1" x14ac:dyDescent="0.25">
      <c r="A85" s="72">
        <v>78</v>
      </c>
      <c r="B85" s="754"/>
      <c r="C85" s="763"/>
      <c r="D85" s="756"/>
      <c r="E85" s="756"/>
      <c r="F85" s="757"/>
      <c r="G85" s="800"/>
      <c r="H85" s="813"/>
      <c r="I85" s="759"/>
      <c r="J85" s="760"/>
      <c r="K85" s="761"/>
      <c r="L85" s="804"/>
    </row>
    <row r="86" spans="1:12" ht="15" hidden="1" customHeight="1" outlineLevel="1" x14ac:dyDescent="0.25">
      <c r="A86" s="72">
        <v>79</v>
      </c>
      <c r="B86" s="754"/>
      <c r="C86" s="763"/>
      <c r="D86" s="756"/>
      <c r="E86" s="756"/>
      <c r="F86" s="757"/>
      <c r="G86" s="800"/>
      <c r="H86" s="813"/>
      <c r="I86" s="759"/>
      <c r="J86" s="760"/>
      <c r="K86" s="761"/>
      <c r="L86" s="804"/>
    </row>
    <row r="87" spans="1:12" ht="15" hidden="1" customHeight="1" outlineLevel="1" x14ac:dyDescent="0.25">
      <c r="A87" s="72">
        <v>80</v>
      </c>
      <c r="B87" s="754"/>
      <c r="C87" s="763"/>
      <c r="D87" s="756"/>
      <c r="E87" s="756"/>
      <c r="F87" s="757"/>
      <c r="G87" s="800"/>
      <c r="H87" s="813"/>
      <c r="I87" s="759"/>
      <c r="J87" s="760"/>
      <c r="K87" s="761"/>
      <c r="L87" s="804"/>
    </row>
    <row r="88" spans="1:12" ht="15" hidden="1" customHeight="1" outlineLevel="1" x14ac:dyDescent="0.25">
      <c r="A88" s="72">
        <v>81</v>
      </c>
      <c r="B88" s="754"/>
      <c r="C88" s="763"/>
      <c r="D88" s="756"/>
      <c r="E88" s="756"/>
      <c r="F88" s="757"/>
      <c r="G88" s="800"/>
      <c r="H88" s="813"/>
      <c r="I88" s="759"/>
      <c r="J88" s="760"/>
      <c r="K88" s="761"/>
      <c r="L88" s="804"/>
    </row>
    <row r="89" spans="1:12" ht="15" hidden="1" customHeight="1" outlineLevel="1" x14ac:dyDescent="0.25">
      <c r="A89" s="72">
        <v>82</v>
      </c>
      <c r="B89" s="754"/>
      <c r="C89" s="763"/>
      <c r="D89" s="756"/>
      <c r="E89" s="756"/>
      <c r="F89" s="757"/>
      <c r="G89" s="800"/>
      <c r="H89" s="813"/>
      <c r="I89" s="759"/>
      <c r="J89" s="760"/>
      <c r="K89" s="761"/>
      <c r="L89" s="804"/>
    </row>
    <row r="90" spans="1:12" ht="15" hidden="1" customHeight="1" outlineLevel="1" x14ac:dyDescent="0.25">
      <c r="A90" s="72">
        <v>83</v>
      </c>
      <c r="B90" s="754"/>
      <c r="C90" s="763"/>
      <c r="D90" s="756"/>
      <c r="E90" s="756"/>
      <c r="F90" s="757"/>
      <c r="G90" s="800"/>
      <c r="H90" s="813"/>
      <c r="I90" s="759"/>
      <c r="J90" s="760"/>
      <c r="K90" s="761"/>
      <c r="L90" s="804"/>
    </row>
    <row r="91" spans="1:12" ht="15" hidden="1" customHeight="1" outlineLevel="1" x14ac:dyDescent="0.25">
      <c r="A91" s="72">
        <v>84</v>
      </c>
      <c r="B91" s="754"/>
      <c r="C91" s="763"/>
      <c r="D91" s="756"/>
      <c r="E91" s="756"/>
      <c r="F91" s="757"/>
      <c r="G91" s="800"/>
      <c r="H91" s="813"/>
      <c r="I91" s="759"/>
      <c r="J91" s="760"/>
      <c r="K91" s="761"/>
      <c r="L91" s="804"/>
    </row>
    <row r="92" spans="1:12" ht="15" hidden="1" customHeight="1" outlineLevel="1" x14ac:dyDescent="0.25">
      <c r="A92" s="72">
        <v>85</v>
      </c>
      <c r="B92" s="754"/>
      <c r="C92" s="763"/>
      <c r="D92" s="756"/>
      <c r="E92" s="756"/>
      <c r="F92" s="757"/>
      <c r="G92" s="800"/>
      <c r="H92" s="813"/>
      <c r="I92" s="759"/>
      <c r="J92" s="760"/>
      <c r="K92" s="761"/>
      <c r="L92" s="804"/>
    </row>
    <row r="93" spans="1:12" ht="15" hidden="1" customHeight="1" outlineLevel="1" x14ac:dyDescent="0.25">
      <c r="A93" s="72">
        <v>86</v>
      </c>
      <c r="B93" s="754"/>
      <c r="C93" s="763"/>
      <c r="D93" s="756"/>
      <c r="E93" s="756"/>
      <c r="F93" s="757"/>
      <c r="G93" s="800"/>
      <c r="H93" s="813"/>
      <c r="I93" s="759"/>
      <c r="J93" s="760"/>
      <c r="K93" s="761"/>
      <c r="L93" s="804"/>
    </row>
    <row r="94" spans="1:12" ht="15" hidden="1" customHeight="1" outlineLevel="1" x14ac:dyDescent="0.25">
      <c r="A94" s="72">
        <v>87</v>
      </c>
      <c r="B94" s="754"/>
      <c r="C94" s="763"/>
      <c r="D94" s="756"/>
      <c r="E94" s="756"/>
      <c r="F94" s="757"/>
      <c r="G94" s="800"/>
      <c r="H94" s="813"/>
      <c r="I94" s="759"/>
      <c r="J94" s="760"/>
      <c r="K94" s="761"/>
      <c r="L94" s="804"/>
    </row>
    <row r="95" spans="1:12" ht="15" hidden="1" customHeight="1" outlineLevel="1" x14ac:dyDescent="0.25">
      <c r="A95" s="72">
        <v>88</v>
      </c>
      <c r="B95" s="754"/>
      <c r="C95" s="763"/>
      <c r="D95" s="756"/>
      <c r="E95" s="756"/>
      <c r="F95" s="757"/>
      <c r="G95" s="800"/>
      <c r="H95" s="813"/>
      <c r="I95" s="759"/>
      <c r="J95" s="760"/>
      <c r="K95" s="761"/>
      <c r="L95" s="804"/>
    </row>
    <row r="96" spans="1:12" ht="15" hidden="1" customHeight="1" outlineLevel="1" x14ac:dyDescent="0.25">
      <c r="A96" s="72">
        <v>89</v>
      </c>
      <c r="B96" s="754"/>
      <c r="C96" s="763"/>
      <c r="D96" s="756"/>
      <c r="E96" s="756"/>
      <c r="F96" s="757"/>
      <c r="G96" s="800"/>
      <c r="H96" s="813"/>
      <c r="I96" s="759"/>
      <c r="J96" s="760"/>
      <c r="K96" s="761"/>
      <c r="L96" s="804"/>
    </row>
    <row r="97" spans="1:12" ht="15" hidden="1" customHeight="1" outlineLevel="1" x14ac:dyDescent="0.25">
      <c r="A97" s="72">
        <v>90</v>
      </c>
      <c r="B97" s="754"/>
      <c r="C97" s="763"/>
      <c r="D97" s="756"/>
      <c r="E97" s="756"/>
      <c r="F97" s="757"/>
      <c r="G97" s="800"/>
      <c r="H97" s="813"/>
      <c r="I97" s="759"/>
      <c r="J97" s="760"/>
      <c r="K97" s="761"/>
      <c r="L97" s="804"/>
    </row>
    <row r="98" spans="1:12" ht="15" hidden="1" customHeight="1" outlineLevel="1" x14ac:dyDescent="0.25">
      <c r="A98" s="72">
        <v>91</v>
      </c>
      <c r="B98" s="754"/>
      <c r="C98" s="763"/>
      <c r="D98" s="756"/>
      <c r="E98" s="756"/>
      <c r="F98" s="757"/>
      <c r="G98" s="800"/>
      <c r="H98" s="813"/>
      <c r="I98" s="759"/>
      <c r="J98" s="760"/>
      <c r="K98" s="761"/>
      <c r="L98" s="804"/>
    </row>
    <row r="99" spans="1:12" ht="15" hidden="1" customHeight="1" outlineLevel="1" x14ac:dyDescent="0.25">
      <c r="A99" s="72">
        <v>92</v>
      </c>
      <c r="B99" s="754"/>
      <c r="C99" s="763"/>
      <c r="D99" s="756"/>
      <c r="E99" s="756"/>
      <c r="F99" s="757"/>
      <c r="G99" s="800"/>
      <c r="H99" s="813"/>
      <c r="I99" s="759"/>
      <c r="J99" s="760"/>
      <c r="K99" s="761"/>
      <c r="L99" s="804"/>
    </row>
    <row r="100" spans="1:12" ht="15" hidden="1" customHeight="1" outlineLevel="1" x14ac:dyDescent="0.25">
      <c r="A100" s="72">
        <v>93</v>
      </c>
      <c r="B100" s="754"/>
      <c r="C100" s="763"/>
      <c r="D100" s="756"/>
      <c r="E100" s="756"/>
      <c r="F100" s="757"/>
      <c r="G100" s="800"/>
      <c r="H100" s="813"/>
      <c r="I100" s="759"/>
      <c r="J100" s="760"/>
      <c r="K100" s="761"/>
      <c r="L100" s="804"/>
    </row>
    <row r="101" spans="1:12" ht="15" hidden="1" customHeight="1" outlineLevel="1" x14ac:dyDescent="0.25">
      <c r="A101" s="72">
        <v>94</v>
      </c>
      <c r="B101" s="754"/>
      <c r="C101" s="763"/>
      <c r="D101" s="756"/>
      <c r="E101" s="756"/>
      <c r="F101" s="757"/>
      <c r="G101" s="800"/>
      <c r="H101" s="813"/>
      <c r="I101" s="759"/>
      <c r="J101" s="760"/>
      <c r="K101" s="761"/>
      <c r="L101" s="804"/>
    </row>
    <row r="102" spans="1:12" ht="15" hidden="1" customHeight="1" outlineLevel="1" x14ac:dyDescent="0.25">
      <c r="A102" s="72">
        <v>95</v>
      </c>
      <c r="B102" s="754"/>
      <c r="C102" s="763"/>
      <c r="D102" s="756"/>
      <c r="E102" s="756"/>
      <c r="F102" s="757"/>
      <c r="G102" s="800"/>
      <c r="H102" s="813"/>
      <c r="I102" s="759"/>
      <c r="J102" s="760"/>
      <c r="K102" s="761"/>
      <c r="L102" s="804"/>
    </row>
    <row r="103" spans="1:12" ht="15" hidden="1" customHeight="1" outlineLevel="1" x14ac:dyDescent="0.25">
      <c r="A103" s="72">
        <v>96</v>
      </c>
      <c r="B103" s="754"/>
      <c r="C103" s="763"/>
      <c r="D103" s="756"/>
      <c r="E103" s="756"/>
      <c r="F103" s="757"/>
      <c r="G103" s="800"/>
      <c r="H103" s="813"/>
      <c r="I103" s="759"/>
      <c r="J103" s="760"/>
      <c r="K103" s="761"/>
      <c r="L103" s="804"/>
    </row>
    <row r="104" spans="1:12" ht="15" hidden="1" customHeight="1" outlineLevel="1" x14ac:dyDescent="0.25">
      <c r="A104" s="72">
        <v>97</v>
      </c>
      <c r="B104" s="754"/>
      <c r="C104" s="763"/>
      <c r="D104" s="756"/>
      <c r="E104" s="756"/>
      <c r="F104" s="757"/>
      <c r="G104" s="800"/>
      <c r="H104" s="813"/>
      <c r="I104" s="759"/>
      <c r="J104" s="760"/>
      <c r="K104" s="761"/>
      <c r="L104" s="804"/>
    </row>
    <row r="105" spans="1:12" ht="15" hidden="1" customHeight="1" outlineLevel="1" x14ac:dyDescent="0.25">
      <c r="A105" s="72">
        <v>98</v>
      </c>
      <c r="B105" s="754"/>
      <c r="C105" s="763"/>
      <c r="D105" s="756"/>
      <c r="E105" s="756"/>
      <c r="F105" s="757"/>
      <c r="G105" s="800"/>
      <c r="H105" s="813"/>
      <c r="I105" s="759"/>
      <c r="J105" s="760"/>
      <c r="K105" s="761"/>
      <c r="L105" s="804"/>
    </row>
    <row r="106" spans="1:12" ht="15" hidden="1" customHeight="1" outlineLevel="1" x14ac:dyDescent="0.25">
      <c r="A106" s="72">
        <v>99</v>
      </c>
      <c r="B106" s="754"/>
      <c r="C106" s="763"/>
      <c r="D106" s="756"/>
      <c r="E106" s="756"/>
      <c r="F106" s="757"/>
      <c r="G106" s="800"/>
      <c r="H106" s="813"/>
      <c r="I106" s="759"/>
      <c r="J106" s="760"/>
      <c r="K106" s="761"/>
      <c r="L106" s="804"/>
    </row>
    <row r="107" spans="1:12" ht="15" hidden="1" customHeight="1" outlineLevel="1" x14ac:dyDescent="0.25">
      <c r="A107" s="72">
        <v>100</v>
      </c>
      <c r="B107" s="754"/>
      <c r="C107" s="763"/>
      <c r="D107" s="756"/>
      <c r="E107" s="756"/>
      <c r="F107" s="757"/>
      <c r="G107" s="800"/>
      <c r="H107" s="813"/>
      <c r="I107" s="759"/>
      <c r="J107" s="760"/>
      <c r="K107" s="761"/>
      <c r="L107" s="804"/>
    </row>
    <row r="108" spans="1:12" ht="15" hidden="1" customHeight="1" outlineLevel="1" x14ac:dyDescent="0.25">
      <c r="A108" s="72">
        <v>101</v>
      </c>
      <c r="B108" s="754"/>
      <c r="C108" s="763"/>
      <c r="D108" s="756"/>
      <c r="E108" s="756"/>
      <c r="F108" s="757"/>
      <c r="G108" s="800"/>
      <c r="H108" s="813"/>
      <c r="I108" s="759"/>
      <c r="J108" s="760"/>
      <c r="K108" s="761"/>
      <c r="L108" s="804"/>
    </row>
    <row r="109" spans="1:12" ht="15" hidden="1" customHeight="1" outlineLevel="1" x14ac:dyDescent="0.25">
      <c r="A109" s="72">
        <v>102</v>
      </c>
      <c r="B109" s="754"/>
      <c r="C109" s="763"/>
      <c r="D109" s="756"/>
      <c r="E109" s="756"/>
      <c r="F109" s="757"/>
      <c r="G109" s="800"/>
      <c r="H109" s="813"/>
      <c r="I109" s="759"/>
      <c r="J109" s="760"/>
      <c r="K109" s="761"/>
      <c r="L109" s="804"/>
    </row>
    <row r="110" spans="1:12" ht="15" hidden="1" customHeight="1" outlineLevel="1" x14ac:dyDescent="0.25">
      <c r="A110" s="72">
        <v>103</v>
      </c>
      <c r="B110" s="754"/>
      <c r="C110" s="763"/>
      <c r="D110" s="756"/>
      <c r="E110" s="756"/>
      <c r="F110" s="757"/>
      <c r="G110" s="800"/>
      <c r="H110" s="813"/>
      <c r="I110" s="759"/>
      <c r="J110" s="760"/>
      <c r="K110" s="761"/>
      <c r="L110" s="804"/>
    </row>
    <row r="111" spans="1:12" ht="15" hidden="1" customHeight="1" outlineLevel="1" x14ac:dyDescent="0.25">
      <c r="A111" s="72">
        <v>104</v>
      </c>
      <c r="B111" s="754"/>
      <c r="C111" s="763"/>
      <c r="D111" s="756"/>
      <c r="E111" s="756"/>
      <c r="F111" s="757"/>
      <c r="G111" s="800"/>
      <c r="H111" s="813"/>
      <c r="I111" s="759"/>
      <c r="J111" s="760"/>
      <c r="K111" s="761"/>
      <c r="L111" s="804"/>
    </row>
    <row r="112" spans="1:12" ht="15" hidden="1" customHeight="1" outlineLevel="1" x14ac:dyDescent="0.25">
      <c r="A112" s="72">
        <v>105</v>
      </c>
      <c r="B112" s="754"/>
      <c r="C112" s="763"/>
      <c r="D112" s="756"/>
      <c r="E112" s="756"/>
      <c r="F112" s="757"/>
      <c r="G112" s="800"/>
      <c r="H112" s="813"/>
      <c r="I112" s="759"/>
      <c r="J112" s="760"/>
      <c r="K112" s="761"/>
      <c r="L112" s="804"/>
    </row>
    <row r="113" spans="1:12" ht="15" hidden="1" customHeight="1" outlineLevel="1" x14ac:dyDescent="0.25">
      <c r="A113" s="72">
        <v>106</v>
      </c>
      <c r="B113" s="754"/>
      <c r="C113" s="763"/>
      <c r="D113" s="756"/>
      <c r="E113" s="756"/>
      <c r="F113" s="757"/>
      <c r="G113" s="800"/>
      <c r="H113" s="813"/>
      <c r="I113" s="759"/>
      <c r="J113" s="760"/>
      <c r="K113" s="761"/>
      <c r="L113" s="804"/>
    </row>
    <row r="114" spans="1:12" ht="15" hidden="1" customHeight="1" outlineLevel="1" x14ac:dyDescent="0.25">
      <c r="A114" s="72">
        <v>107</v>
      </c>
      <c r="B114" s="754"/>
      <c r="C114" s="763"/>
      <c r="D114" s="756"/>
      <c r="E114" s="756"/>
      <c r="F114" s="757"/>
      <c r="G114" s="800"/>
      <c r="H114" s="813"/>
      <c r="I114" s="759"/>
      <c r="J114" s="760"/>
      <c r="K114" s="761"/>
      <c r="L114" s="804"/>
    </row>
    <row r="115" spans="1:12" ht="15" hidden="1" customHeight="1" outlineLevel="1" x14ac:dyDescent="0.25">
      <c r="A115" s="72">
        <v>108</v>
      </c>
      <c r="B115" s="754"/>
      <c r="C115" s="763"/>
      <c r="D115" s="756"/>
      <c r="E115" s="756"/>
      <c r="F115" s="757"/>
      <c r="G115" s="800"/>
      <c r="H115" s="813"/>
      <c r="I115" s="759"/>
      <c r="J115" s="760"/>
      <c r="K115" s="761"/>
      <c r="L115" s="804"/>
    </row>
    <row r="116" spans="1:12" ht="15" hidden="1" customHeight="1" outlineLevel="1" x14ac:dyDescent="0.25">
      <c r="A116" s="72">
        <v>109</v>
      </c>
      <c r="B116" s="754"/>
      <c r="C116" s="763"/>
      <c r="D116" s="756"/>
      <c r="E116" s="756"/>
      <c r="F116" s="757"/>
      <c r="G116" s="800"/>
      <c r="H116" s="813"/>
      <c r="I116" s="759"/>
      <c r="J116" s="760"/>
      <c r="K116" s="761"/>
      <c r="L116" s="804"/>
    </row>
    <row r="117" spans="1:12" ht="15" hidden="1" customHeight="1" outlineLevel="1" x14ac:dyDescent="0.25">
      <c r="A117" s="72">
        <v>110</v>
      </c>
      <c r="B117" s="754"/>
      <c r="C117" s="763"/>
      <c r="D117" s="756"/>
      <c r="E117" s="756"/>
      <c r="F117" s="757"/>
      <c r="G117" s="800"/>
      <c r="H117" s="813"/>
      <c r="I117" s="759"/>
      <c r="J117" s="760"/>
      <c r="K117" s="761"/>
      <c r="L117" s="804"/>
    </row>
    <row r="118" spans="1:12" ht="15" hidden="1" customHeight="1" outlineLevel="1" x14ac:dyDescent="0.25">
      <c r="A118" s="72">
        <v>111</v>
      </c>
      <c r="B118" s="754"/>
      <c r="C118" s="763"/>
      <c r="D118" s="756"/>
      <c r="E118" s="756"/>
      <c r="F118" s="757"/>
      <c r="G118" s="800"/>
      <c r="H118" s="813"/>
      <c r="I118" s="759"/>
      <c r="J118" s="760"/>
      <c r="K118" s="761"/>
      <c r="L118" s="804"/>
    </row>
    <row r="119" spans="1:12" ht="15" hidden="1" customHeight="1" outlineLevel="1" x14ac:dyDescent="0.25">
      <c r="A119" s="72">
        <v>112</v>
      </c>
      <c r="B119" s="754"/>
      <c r="C119" s="763"/>
      <c r="D119" s="756"/>
      <c r="E119" s="756"/>
      <c r="F119" s="757"/>
      <c r="G119" s="800"/>
      <c r="H119" s="813"/>
      <c r="I119" s="759"/>
      <c r="J119" s="760"/>
      <c r="K119" s="761"/>
      <c r="L119" s="804"/>
    </row>
    <row r="120" spans="1:12" ht="15" hidden="1" customHeight="1" outlineLevel="1" x14ac:dyDescent="0.25">
      <c r="A120" s="72">
        <v>113</v>
      </c>
      <c r="B120" s="754"/>
      <c r="C120" s="763"/>
      <c r="D120" s="756"/>
      <c r="E120" s="756"/>
      <c r="F120" s="757"/>
      <c r="G120" s="800"/>
      <c r="H120" s="813"/>
      <c r="I120" s="759"/>
      <c r="J120" s="760"/>
      <c r="K120" s="761"/>
      <c r="L120" s="804"/>
    </row>
    <row r="121" spans="1:12" ht="15" hidden="1" customHeight="1" outlineLevel="1" x14ac:dyDescent="0.25">
      <c r="A121" s="72">
        <v>114</v>
      </c>
      <c r="B121" s="754"/>
      <c r="C121" s="763"/>
      <c r="D121" s="756"/>
      <c r="E121" s="756"/>
      <c r="F121" s="757"/>
      <c r="G121" s="800"/>
      <c r="H121" s="813"/>
      <c r="I121" s="759"/>
      <c r="J121" s="760"/>
      <c r="K121" s="761"/>
      <c r="L121" s="804"/>
    </row>
    <row r="122" spans="1:12" ht="15" hidden="1" customHeight="1" outlineLevel="1" x14ac:dyDescent="0.25">
      <c r="A122" s="72">
        <v>115</v>
      </c>
      <c r="B122" s="754"/>
      <c r="C122" s="763"/>
      <c r="D122" s="756"/>
      <c r="E122" s="756"/>
      <c r="F122" s="757"/>
      <c r="G122" s="800"/>
      <c r="H122" s="813"/>
      <c r="I122" s="759"/>
      <c r="J122" s="760"/>
      <c r="K122" s="761"/>
      <c r="L122" s="804"/>
    </row>
    <row r="123" spans="1:12" ht="15" hidden="1" customHeight="1" outlineLevel="1" x14ac:dyDescent="0.25">
      <c r="A123" s="72">
        <v>116</v>
      </c>
      <c r="B123" s="754"/>
      <c r="C123" s="763"/>
      <c r="D123" s="756"/>
      <c r="E123" s="756"/>
      <c r="F123" s="757"/>
      <c r="G123" s="800"/>
      <c r="H123" s="813"/>
      <c r="I123" s="759"/>
      <c r="J123" s="760"/>
      <c r="K123" s="761"/>
      <c r="L123" s="804"/>
    </row>
    <row r="124" spans="1:12" ht="15" hidden="1" customHeight="1" outlineLevel="1" x14ac:dyDescent="0.25">
      <c r="A124" s="72">
        <v>117</v>
      </c>
      <c r="B124" s="754"/>
      <c r="C124" s="763"/>
      <c r="D124" s="756"/>
      <c r="E124" s="756"/>
      <c r="F124" s="757"/>
      <c r="G124" s="800"/>
      <c r="H124" s="813"/>
      <c r="I124" s="759"/>
      <c r="J124" s="760"/>
      <c r="K124" s="761"/>
      <c r="L124" s="804"/>
    </row>
    <row r="125" spans="1:12" ht="15" hidden="1" customHeight="1" outlineLevel="1" x14ac:dyDescent="0.25">
      <c r="A125" s="72">
        <v>118</v>
      </c>
      <c r="B125" s="754"/>
      <c r="C125" s="763"/>
      <c r="D125" s="756"/>
      <c r="E125" s="756"/>
      <c r="F125" s="757"/>
      <c r="G125" s="800"/>
      <c r="H125" s="813"/>
      <c r="I125" s="759"/>
      <c r="J125" s="760"/>
      <c r="K125" s="761"/>
      <c r="L125" s="804"/>
    </row>
    <row r="126" spans="1:12" ht="15" hidden="1" customHeight="1" outlineLevel="1" x14ac:dyDescent="0.25">
      <c r="A126" s="72">
        <v>119</v>
      </c>
      <c r="B126" s="754"/>
      <c r="C126" s="763"/>
      <c r="D126" s="756"/>
      <c r="E126" s="756"/>
      <c r="F126" s="757"/>
      <c r="G126" s="800"/>
      <c r="H126" s="813"/>
      <c r="I126" s="759"/>
      <c r="J126" s="760"/>
      <c r="K126" s="761"/>
      <c r="L126" s="804"/>
    </row>
    <row r="127" spans="1:12" ht="15" hidden="1" customHeight="1" outlineLevel="1" x14ac:dyDescent="0.25">
      <c r="A127" s="72">
        <v>120</v>
      </c>
      <c r="B127" s="754"/>
      <c r="C127" s="763"/>
      <c r="D127" s="756"/>
      <c r="E127" s="756"/>
      <c r="F127" s="757"/>
      <c r="G127" s="800"/>
      <c r="H127" s="813"/>
      <c r="I127" s="759"/>
      <c r="J127" s="760"/>
      <c r="K127" s="761"/>
      <c r="L127" s="804"/>
    </row>
    <row r="128" spans="1:12" ht="15" hidden="1" customHeight="1" outlineLevel="1" x14ac:dyDescent="0.25">
      <c r="A128" s="72">
        <v>121</v>
      </c>
      <c r="B128" s="754"/>
      <c r="C128" s="763"/>
      <c r="D128" s="756"/>
      <c r="E128" s="756"/>
      <c r="F128" s="757"/>
      <c r="G128" s="800"/>
      <c r="H128" s="813"/>
      <c r="I128" s="759"/>
      <c r="J128" s="760"/>
      <c r="K128" s="761"/>
      <c r="L128" s="804"/>
    </row>
    <row r="129" spans="1:12" ht="15" hidden="1" customHeight="1" outlineLevel="1" x14ac:dyDescent="0.25">
      <c r="A129" s="72">
        <v>122</v>
      </c>
      <c r="B129" s="754"/>
      <c r="C129" s="763"/>
      <c r="D129" s="756"/>
      <c r="E129" s="756"/>
      <c r="F129" s="757"/>
      <c r="G129" s="800"/>
      <c r="H129" s="813"/>
      <c r="I129" s="759"/>
      <c r="J129" s="760"/>
      <c r="K129" s="761"/>
      <c r="L129" s="804"/>
    </row>
    <row r="130" spans="1:12" ht="15" hidden="1" customHeight="1" outlineLevel="1" x14ac:dyDescent="0.25">
      <c r="A130" s="72">
        <v>123</v>
      </c>
      <c r="B130" s="754"/>
      <c r="C130" s="763"/>
      <c r="D130" s="756"/>
      <c r="E130" s="756"/>
      <c r="F130" s="757"/>
      <c r="G130" s="800"/>
      <c r="H130" s="813"/>
      <c r="I130" s="759"/>
      <c r="J130" s="760"/>
      <c r="K130" s="761"/>
      <c r="L130" s="804"/>
    </row>
    <row r="131" spans="1:12" ht="15" hidden="1" customHeight="1" outlineLevel="1" x14ac:dyDescent="0.25">
      <c r="A131" s="72">
        <v>124</v>
      </c>
      <c r="B131" s="754"/>
      <c r="C131" s="763"/>
      <c r="D131" s="756"/>
      <c r="E131" s="756"/>
      <c r="F131" s="757"/>
      <c r="G131" s="800"/>
      <c r="H131" s="813"/>
      <c r="I131" s="759"/>
      <c r="J131" s="760"/>
      <c r="K131" s="761"/>
      <c r="L131" s="804"/>
    </row>
    <row r="132" spans="1:12" ht="15" hidden="1" customHeight="1" outlineLevel="1" x14ac:dyDescent="0.25">
      <c r="A132" s="72">
        <v>125</v>
      </c>
      <c r="B132" s="754"/>
      <c r="C132" s="763"/>
      <c r="D132" s="756"/>
      <c r="E132" s="756"/>
      <c r="F132" s="757"/>
      <c r="G132" s="800"/>
      <c r="H132" s="813"/>
      <c r="I132" s="759"/>
      <c r="J132" s="760"/>
      <c r="K132" s="761"/>
      <c r="L132" s="804"/>
    </row>
    <row r="133" spans="1:12" ht="15" hidden="1" customHeight="1" outlineLevel="1" x14ac:dyDescent="0.25">
      <c r="A133" s="72">
        <v>126</v>
      </c>
      <c r="B133" s="754"/>
      <c r="C133" s="763"/>
      <c r="D133" s="756"/>
      <c r="E133" s="756"/>
      <c r="F133" s="757"/>
      <c r="G133" s="800"/>
      <c r="H133" s="813"/>
      <c r="I133" s="759"/>
      <c r="J133" s="760"/>
      <c r="K133" s="761"/>
      <c r="L133" s="804"/>
    </row>
    <row r="134" spans="1:12" ht="15" hidden="1" customHeight="1" outlineLevel="1" x14ac:dyDescent="0.25">
      <c r="A134" s="72">
        <v>127</v>
      </c>
      <c r="B134" s="754"/>
      <c r="C134" s="763"/>
      <c r="D134" s="756"/>
      <c r="E134" s="756"/>
      <c r="F134" s="757"/>
      <c r="G134" s="800"/>
      <c r="H134" s="813"/>
      <c r="I134" s="759"/>
      <c r="J134" s="760"/>
      <c r="K134" s="761"/>
      <c r="L134" s="804"/>
    </row>
    <row r="135" spans="1:12" ht="15" hidden="1" customHeight="1" outlineLevel="1" x14ac:dyDescent="0.25">
      <c r="A135" s="72">
        <v>128</v>
      </c>
      <c r="B135" s="754"/>
      <c r="C135" s="763"/>
      <c r="D135" s="756"/>
      <c r="E135" s="756"/>
      <c r="F135" s="757"/>
      <c r="G135" s="800"/>
      <c r="H135" s="813"/>
      <c r="I135" s="759"/>
      <c r="J135" s="760"/>
      <c r="K135" s="761"/>
      <c r="L135" s="804"/>
    </row>
    <row r="136" spans="1:12" ht="15" hidden="1" customHeight="1" outlineLevel="1" x14ac:dyDescent="0.25">
      <c r="A136" s="72">
        <v>129</v>
      </c>
      <c r="B136" s="754"/>
      <c r="C136" s="763"/>
      <c r="D136" s="756"/>
      <c r="E136" s="756"/>
      <c r="F136" s="757"/>
      <c r="G136" s="800"/>
      <c r="H136" s="813"/>
      <c r="I136" s="759"/>
      <c r="J136" s="760"/>
      <c r="K136" s="761"/>
      <c r="L136" s="804"/>
    </row>
    <row r="137" spans="1:12" ht="15" hidden="1" customHeight="1" outlineLevel="1" x14ac:dyDescent="0.25">
      <c r="A137" s="72">
        <v>130</v>
      </c>
      <c r="B137" s="754"/>
      <c r="C137" s="763"/>
      <c r="D137" s="756"/>
      <c r="E137" s="756"/>
      <c r="F137" s="757"/>
      <c r="G137" s="800"/>
      <c r="H137" s="813"/>
      <c r="I137" s="759"/>
      <c r="J137" s="760"/>
      <c r="K137" s="761"/>
      <c r="L137" s="804"/>
    </row>
    <row r="138" spans="1:12" ht="15" hidden="1" customHeight="1" outlineLevel="1" x14ac:dyDescent="0.25">
      <c r="A138" s="72">
        <v>131</v>
      </c>
      <c r="B138" s="754"/>
      <c r="C138" s="763"/>
      <c r="D138" s="756"/>
      <c r="E138" s="756"/>
      <c r="F138" s="757"/>
      <c r="G138" s="800"/>
      <c r="H138" s="813"/>
      <c r="I138" s="759"/>
      <c r="J138" s="760"/>
      <c r="K138" s="761"/>
      <c r="L138" s="804"/>
    </row>
    <row r="139" spans="1:12" ht="15" hidden="1" customHeight="1" outlineLevel="1" x14ac:dyDescent="0.25">
      <c r="A139" s="72">
        <v>132</v>
      </c>
      <c r="B139" s="754"/>
      <c r="C139" s="763"/>
      <c r="D139" s="756"/>
      <c r="E139" s="756"/>
      <c r="F139" s="757"/>
      <c r="G139" s="800"/>
      <c r="H139" s="813"/>
      <c r="I139" s="759"/>
      <c r="J139" s="760"/>
      <c r="K139" s="761"/>
      <c r="L139" s="804"/>
    </row>
    <row r="140" spans="1:12" ht="15" hidden="1" customHeight="1" outlineLevel="1" x14ac:dyDescent="0.25">
      <c r="A140" s="72">
        <v>133</v>
      </c>
      <c r="B140" s="754"/>
      <c r="C140" s="763"/>
      <c r="D140" s="756"/>
      <c r="E140" s="756"/>
      <c r="F140" s="757"/>
      <c r="G140" s="800"/>
      <c r="H140" s="813"/>
      <c r="I140" s="759"/>
      <c r="J140" s="760"/>
      <c r="K140" s="761"/>
      <c r="L140" s="804"/>
    </row>
    <row r="141" spans="1:12" ht="15" hidden="1" customHeight="1" outlineLevel="1" x14ac:dyDescent="0.25">
      <c r="A141" s="72">
        <v>134</v>
      </c>
      <c r="B141" s="754"/>
      <c r="C141" s="763"/>
      <c r="D141" s="756"/>
      <c r="E141" s="756"/>
      <c r="F141" s="757"/>
      <c r="G141" s="800"/>
      <c r="H141" s="813"/>
      <c r="I141" s="759"/>
      <c r="J141" s="760"/>
      <c r="K141" s="761"/>
      <c r="L141" s="804"/>
    </row>
    <row r="142" spans="1:12" ht="15" hidden="1" customHeight="1" outlineLevel="1" x14ac:dyDescent="0.25">
      <c r="A142" s="72">
        <v>135</v>
      </c>
      <c r="B142" s="754"/>
      <c r="C142" s="763"/>
      <c r="D142" s="756"/>
      <c r="E142" s="756"/>
      <c r="F142" s="757"/>
      <c r="G142" s="800"/>
      <c r="H142" s="813"/>
      <c r="I142" s="759"/>
      <c r="J142" s="760"/>
      <c r="K142" s="761"/>
      <c r="L142" s="804"/>
    </row>
    <row r="143" spans="1:12" ht="15" hidden="1" customHeight="1" outlineLevel="1" x14ac:dyDescent="0.25">
      <c r="A143" s="72">
        <v>136</v>
      </c>
      <c r="B143" s="754"/>
      <c r="C143" s="763"/>
      <c r="D143" s="756"/>
      <c r="E143" s="756"/>
      <c r="F143" s="757"/>
      <c r="G143" s="800"/>
      <c r="H143" s="813"/>
      <c r="I143" s="759"/>
      <c r="J143" s="760"/>
      <c r="K143" s="761"/>
      <c r="L143" s="804"/>
    </row>
    <row r="144" spans="1:12" ht="15" hidden="1" customHeight="1" outlineLevel="1" x14ac:dyDescent="0.25">
      <c r="A144" s="72">
        <v>137</v>
      </c>
      <c r="B144" s="754"/>
      <c r="C144" s="763"/>
      <c r="D144" s="756"/>
      <c r="E144" s="756"/>
      <c r="F144" s="757"/>
      <c r="G144" s="800"/>
      <c r="H144" s="813"/>
      <c r="I144" s="759"/>
      <c r="J144" s="760"/>
      <c r="K144" s="761"/>
      <c r="L144" s="804"/>
    </row>
    <row r="145" spans="1:12" ht="15" hidden="1" customHeight="1" outlineLevel="1" x14ac:dyDescent="0.25">
      <c r="A145" s="72">
        <v>138</v>
      </c>
      <c r="B145" s="754"/>
      <c r="C145" s="763"/>
      <c r="D145" s="756"/>
      <c r="E145" s="756"/>
      <c r="F145" s="757"/>
      <c r="G145" s="800"/>
      <c r="H145" s="813"/>
      <c r="I145" s="759"/>
      <c r="J145" s="760"/>
      <c r="K145" s="761"/>
      <c r="L145" s="804"/>
    </row>
    <row r="146" spans="1:12" ht="15" hidden="1" customHeight="1" outlineLevel="1" x14ac:dyDescent="0.25">
      <c r="A146" s="72">
        <v>139</v>
      </c>
      <c r="B146" s="754"/>
      <c r="C146" s="763"/>
      <c r="D146" s="756"/>
      <c r="E146" s="756"/>
      <c r="F146" s="757"/>
      <c r="G146" s="800"/>
      <c r="H146" s="813"/>
      <c r="I146" s="759"/>
      <c r="J146" s="760"/>
      <c r="K146" s="761"/>
      <c r="L146" s="804"/>
    </row>
    <row r="147" spans="1:12" ht="15" hidden="1" customHeight="1" outlineLevel="1" x14ac:dyDescent="0.25">
      <c r="A147" s="72">
        <v>140</v>
      </c>
      <c r="B147" s="754"/>
      <c r="C147" s="763"/>
      <c r="D147" s="756"/>
      <c r="E147" s="756"/>
      <c r="F147" s="757"/>
      <c r="G147" s="800"/>
      <c r="H147" s="813"/>
      <c r="I147" s="759"/>
      <c r="J147" s="760"/>
      <c r="K147" s="761"/>
      <c r="L147" s="804"/>
    </row>
    <row r="148" spans="1:12" ht="15" hidden="1" customHeight="1" outlineLevel="1" x14ac:dyDescent="0.25">
      <c r="A148" s="72">
        <v>141</v>
      </c>
      <c r="B148" s="754"/>
      <c r="C148" s="763"/>
      <c r="D148" s="756"/>
      <c r="E148" s="756"/>
      <c r="F148" s="757"/>
      <c r="G148" s="800"/>
      <c r="H148" s="813"/>
      <c r="I148" s="759"/>
      <c r="J148" s="760"/>
      <c r="K148" s="761"/>
      <c r="L148" s="804"/>
    </row>
    <row r="149" spans="1:12" ht="15" hidden="1" customHeight="1" outlineLevel="1" x14ac:dyDescent="0.25">
      <c r="A149" s="72">
        <v>142</v>
      </c>
      <c r="B149" s="754"/>
      <c r="C149" s="763"/>
      <c r="D149" s="756"/>
      <c r="E149" s="756"/>
      <c r="F149" s="757"/>
      <c r="G149" s="800"/>
      <c r="H149" s="813"/>
      <c r="I149" s="759"/>
      <c r="J149" s="760"/>
      <c r="K149" s="761"/>
      <c r="L149" s="804"/>
    </row>
    <row r="150" spans="1:12" ht="15" hidden="1" customHeight="1" outlineLevel="1" x14ac:dyDescent="0.25">
      <c r="A150" s="72">
        <v>143</v>
      </c>
      <c r="B150" s="754"/>
      <c r="C150" s="763"/>
      <c r="D150" s="756"/>
      <c r="E150" s="756"/>
      <c r="F150" s="757"/>
      <c r="G150" s="800"/>
      <c r="H150" s="813"/>
      <c r="I150" s="759"/>
      <c r="J150" s="760"/>
      <c r="K150" s="761"/>
      <c r="L150" s="804"/>
    </row>
    <row r="151" spans="1:12" ht="15" hidden="1" customHeight="1" outlineLevel="1" x14ac:dyDescent="0.25">
      <c r="A151" s="72">
        <v>144</v>
      </c>
      <c r="B151" s="754"/>
      <c r="C151" s="763"/>
      <c r="D151" s="756"/>
      <c r="E151" s="756"/>
      <c r="F151" s="757"/>
      <c r="G151" s="800"/>
      <c r="H151" s="813"/>
      <c r="I151" s="759"/>
      <c r="J151" s="760"/>
      <c r="K151" s="761"/>
      <c r="L151" s="804"/>
    </row>
    <row r="152" spans="1:12" ht="15" hidden="1" customHeight="1" outlineLevel="1" x14ac:dyDescent="0.25">
      <c r="A152" s="72">
        <v>145</v>
      </c>
      <c r="B152" s="754"/>
      <c r="C152" s="763"/>
      <c r="D152" s="756"/>
      <c r="E152" s="756"/>
      <c r="F152" s="757"/>
      <c r="G152" s="800"/>
      <c r="H152" s="813"/>
      <c r="I152" s="759"/>
      <c r="J152" s="760"/>
      <c r="K152" s="761"/>
      <c r="L152" s="804"/>
    </row>
    <row r="153" spans="1:12" ht="15" hidden="1" customHeight="1" outlineLevel="1" x14ac:dyDescent="0.25">
      <c r="A153" s="72">
        <v>146</v>
      </c>
      <c r="B153" s="754"/>
      <c r="C153" s="763"/>
      <c r="D153" s="756"/>
      <c r="E153" s="756"/>
      <c r="F153" s="757"/>
      <c r="G153" s="800"/>
      <c r="H153" s="813"/>
      <c r="I153" s="759"/>
      <c r="J153" s="760"/>
      <c r="K153" s="761"/>
      <c r="L153" s="804"/>
    </row>
    <row r="154" spans="1:12" ht="15" hidden="1" customHeight="1" outlineLevel="1" x14ac:dyDescent="0.25">
      <c r="A154" s="72">
        <v>147</v>
      </c>
      <c r="B154" s="754"/>
      <c r="C154" s="763"/>
      <c r="D154" s="756"/>
      <c r="E154" s="756"/>
      <c r="F154" s="757"/>
      <c r="G154" s="800"/>
      <c r="H154" s="813"/>
      <c r="I154" s="759"/>
      <c r="J154" s="760"/>
      <c r="K154" s="761"/>
      <c r="L154" s="804"/>
    </row>
    <row r="155" spans="1:12" ht="15" hidden="1" customHeight="1" outlineLevel="1" x14ac:dyDescent="0.25">
      <c r="A155" s="72">
        <v>148</v>
      </c>
      <c r="B155" s="754"/>
      <c r="C155" s="763"/>
      <c r="D155" s="756"/>
      <c r="E155" s="756"/>
      <c r="F155" s="757"/>
      <c r="G155" s="800"/>
      <c r="H155" s="813"/>
      <c r="I155" s="759"/>
      <c r="J155" s="760"/>
      <c r="K155" s="761"/>
      <c r="L155" s="804"/>
    </row>
    <row r="156" spans="1:12" ht="15" hidden="1" customHeight="1" outlineLevel="1" x14ac:dyDescent="0.25">
      <c r="A156" s="72">
        <v>149</v>
      </c>
      <c r="B156" s="754"/>
      <c r="C156" s="763"/>
      <c r="D156" s="756"/>
      <c r="E156" s="756"/>
      <c r="F156" s="757"/>
      <c r="G156" s="800"/>
      <c r="H156" s="813"/>
      <c r="I156" s="759"/>
      <c r="J156" s="760"/>
      <c r="K156" s="761"/>
      <c r="L156" s="804"/>
    </row>
    <row r="157" spans="1:12" ht="15" hidden="1" customHeight="1" outlineLevel="1" x14ac:dyDescent="0.25">
      <c r="A157" s="72">
        <v>150</v>
      </c>
      <c r="B157" s="754"/>
      <c r="C157" s="763"/>
      <c r="D157" s="756"/>
      <c r="E157" s="756"/>
      <c r="F157" s="757"/>
      <c r="G157" s="800"/>
      <c r="H157" s="813"/>
      <c r="I157" s="759"/>
      <c r="J157" s="760"/>
      <c r="K157" s="761"/>
      <c r="L157" s="804"/>
    </row>
    <row r="158" spans="1:12" ht="15" hidden="1" customHeight="1" outlineLevel="1" x14ac:dyDescent="0.25">
      <c r="A158" s="72">
        <v>151</v>
      </c>
      <c r="B158" s="754"/>
      <c r="C158" s="763"/>
      <c r="D158" s="756"/>
      <c r="E158" s="756"/>
      <c r="F158" s="757"/>
      <c r="G158" s="800"/>
      <c r="H158" s="813"/>
      <c r="I158" s="759"/>
      <c r="J158" s="760"/>
      <c r="K158" s="761"/>
      <c r="L158" s="804"/>
    </row>
    <row r="159" spans="1:12" ht="15" hidden="1" customHeight="1" outlineLevel="1" x14ac:dyDescent="0.25">
      <c r="A159" s="72">
        <v>152</v>
      </c>
      <c r="B159" s="754"/>
      <c r="C159" s="763"/>
      <c r="D159" s="756"/>
      <c r="E159" s="756"/>
      <c r="F159" s="757"/>
      <c r="G159" s="800"/>
      <c r="H159" s="813"/>
      <c r="I159" s="759"/>
      <c r="J159" s="760"/>
      <c r="K159" s="761"/>
      <c r="L159" s="804"/>
    </row>
    <row r="160" spans="1:12" ht="15" hidden="1" customHeight="1" outlineLevel="1" x14ac:dyDescent="0.25">
      <c r="A160" s="72">
        <v>153</v>
      </c>
      <c r="B160" s="754"/>
      <c r="C160" s="763"/>
      <c r="D160" s="756"/>
      <c r="E160" s="756"/>
      <c r="F160" s="757"/>
      <c r="G160" s="800"/>
      <c r="H160" s="813"/>
      <c r="I160" s="759"/>
      <c r="J160" s="760"/>
      <c r="K160" s="761"/>
      <c r="L160" s="804"/>
    </row>
    <row r="161" spans="1:12" ht="15" hidden="1" customHeight="1" outlineLevel="1" x14ac:dyDescent="0.25">
      <c r="A161" s="72">
        <v>154</v>
      </c>
      <c r="B161" s="754"/>
      <c r="C161" s="763"/>
      <c r="D161" s="756"/>
      <c r="E161" s="756"/>
      <c r="F161" s="757"/>
      <c r="G161" s="800"/>
      <c r="H161" s="813"/>
      <c r="I161" s="759"/>
      <c r="J161" s="760"/>
      <c r="K161" s="761"/>
      <c r="L161" s="804"/>
    </row>
    <row r="162" spans="1:12" ht="15" hidden="1" customHeight="1" outlineLevel="1" x14ac:dyDescent="0.25">
      <c r="A162" s="72">
        <v>155</v>
      </c>
      <c r="B162" s="754"/>
      <c r="C162" s="763"/>
      <c r="D162" s="756"/>
      <c r="E162" s="756"/>
      <c r="F162" s="757"/>
      <c r="G162" s="800"/>
      <c r="H162" s="813"/>
      <c r="I162" s="759"/>
      <c r="J162" s="760"/>
      <c r="K162" s="761"/>
      <c r="L162" s="804"/>
    </row>
    <row r="163" spans="1:12" ht="15" hidden="1" customHeight="1" outlineLevel="1" x14ac:dyDescent="0.25">
      <c r="A163" s="72">
        <v>156</v>
      </c>
      <c r="B163" s="754"/>
      <c r="C163" s="763"/>
      <c r="D163" s="756"/>
      <c r="E163" s="756"/>
      <c r="F163" s="757"/>
      <c r="G163" s="800"/>
      <c r="H163" s="813"/>
      <c r="I163" s="759"/>
      <c r="J163" s="760"/>
      <c r="K163" s="761"/>
      <c r="L163" s="804"/>
    </row>
    <row r="164" spans="1:12" ht="15" hidden="1" customHeight="1" outlineLevel="1" x14ac:dyDescent="0.25">
      <c r="A164" s="72">
        <v>157</v>
      </c>
      <c r="B164" s="754"/>
      <c r="C164" s="763"/>
      <c r="D164" s="756"/>
      <c r="E164" s="756"/>
      <c r="F164" s="757"/>
      <c r="G164" s="800"/>
      <c r="H164" s="813"/>
      <c r="I164" s="759"/>
      <c r="J164" s="760"/>
      <c r="K164" s="761"/>
      <c r="L164" s="804"/>
    </row>
    <row r="165" spans="1:12" ht="15" hidden="1" customHeight="1" outlineLevel="1" x14ac:dyDescent="0.25">
      <c r="A165" s="72">
        <v>158</v>
      </c>
      <c r="B165" s="754"/>
      <c r="C165" s="763"/>
      <c r="D165" s="756"/>
      <c r="E165" s="756"/>
      <c r="F165" s="757"/>
      <c r="G165" s="800"/>
      <c r="H165" s="813"/>
      <c r="I165" s="759"/>
      <c r="J165" s="760"/>
      <c r="K165" s="761"/>
      <c r="L165" s="804"/>
    </row>
    <row r="166" spans="1:12" ht="15" hidden="1" customHeight="1" outlineLevel="1" x14ac:dyDescent="0.25">
      <c r="A166" s="72">
        <v>159</v>
      </c>
      <c r="B166" s="754"/>
      <c r="C166" s="763"/>
      <c r="D166" s="756"/>
      <c r="E166" s="756"/>
      <c r="F166" s="757"/>
      <c r="G166" s="800"/>
      <c r="H166" s="813"/>
      <c r="I166" s="759"/>
      <c r="J166" s="760"/>
      <c r="K166" s="761"/>
      <c r="L166" s="804"/>
    </row>
    <row r="167" spans="1:12" ht="15" hidden="1" customHeight="1" outlineLevel="1" x14ac:dyDescent="0.25">
      <c r="A167" s="72">
        <v>160</v>
      </c>
      <c r="B167" s="754"/>
      <c r="C167" s="763"/>
      <c r="D167" s="756"/>
      <c r="E167" s="756"/>
      <c r="F167" s="757"/>
      <c r="G167" s="800"/>
      <c r="H167" s="813"/>
      <c r="I167" s="759"/>
      <c r="J167" s="760"/>
      <c r="K167" s="761"/>
      <c r="L167" s="804"/>
    </row>
    <row r="168" spans="1:12" ht="15" hidden="1" customHeight="1" outlineLevel="1" x14ac:dyDescent="0.25">
      <c r="A168" s="72">
        <v>161</v>
      </c>
      <c r="B168" s="754"/>
      <c r="C168" s="763"/>
      <c r="D168" s="756"/>
      <c r="E168" s="756"/>
      <c r="F168" s="757"/>
      <c r="G168" s="800"/>
      <c r="H168" s="813"/>
      <c r="I168" s="759"/>
      <c r="J168" s="760"/>
      <c r="K168" s="761"/>
      <c r="L168" s="804"/>
    </row>
    <row r="169" spans="1:12" ht="15" hidden="1" customHeight="1" outlineLevel="1" x14ac:dyDescent="0.25">
      <c r="A169" s="72">
        <v>162</v>
      </c>
      <c r="B169" s="754"/>
      <c r="C169" s="763"/>
      <c r="D169" s="756"/>
      <c r="E169" s="756"/>
      <c r="F169" s="757"/>
      <c r="G169" s="800"/>
      <c r="H169" s="813"/>
      <c r="I169" s="759"/>
      <c r="J169" s="760"/>
      <c r="K169" s="761"/>
      <c r="L169" s="804"/>
    </row>
    <row r="170" spans="1:12" ht="15" hidden="1" customHeight="1" outlineLevel="1" x14ac:dyDescent="0.25">
      <c r="A170" s="72">
        <v>163</v>
      </c>
      <c r="B170" s="754"/>
      <c r="C170" s="763"/>
      <c r="D170" s="756"/>
      <c r="E170" s="756"/>
      <c r="F170" s="757"/>
      <c r="G170" s="800"/>
      <c r="H170" s="813"/>
      <c r="I170" s="759"/>
      <c r="J170" s="760"/>
      <c r="K170" s="761"/>
      <c r="L170" s="804"/>
    </row>
    <row r="171" spans="1:12" ht="15" hidden="1" customHeight="1" outlineLevel="1" x14ac:dyDescent="0.25">
      <c r="A171" s="72">
        <v>164</v>
      </c>
      <c r="B171" s="754"/>
      <c r="C171" s="763"/>
      <c r="D171" s="756"/>
      <c r="E171" s="756"/>
      <c r="F171" s="757"/>
      <c r="G171" s="800"/>
      <c r="H171" s="813"/>
      <c r="I171" s="759"/>
      <c r="J171" s="760"/>
      <c r="K171" s="761"/>
      <c r="L171" s="804"/>
    </row>
    <row r="172" spans="1:12" ht="15" hidden="1" customHeight="1" outlineLevel="1" x14ac:dyDescent="0.25">
      <c r="A172" s="72">
        <v>165</v>
      </c>
      <c r="B172" s="754"/>
      <c r="C172" s="763"/>
      <c r="D172" s="756"/>
      <c r="E172" s="756"/>
      <c r="F172" s="757"/>
      <c r="G172" s="800"/>
      <c r="H172" s="813"/>
      <c r="I172" s="759"/>
      <c r="J172" s="760"/>
      <c r="K172" s="761"/>
      <c r="L172" s="804"/>
    </row>
    <row r="173" spans="1:12" ht="15" hidden="1" customHeight="1" outlineLevel="1" x14ac:dyDescent="0.25">
      <c r="A173" s="72">
        <v>166</v>
      </c>
      <c r="B173" s="754"/>
      <c r="C173" s="763"/>
      <c r="D173" s="756"/>
      <c r="E173" s="756"/>
      <c r="F173" s="757"/>
      <c r="G173" s="800"/>
      <c r="H173" s="813"/>
      <c r="I173" s="759"/>
      <c r="J173" s="760"/>
      <c r="K173" s="761"/>
      <c r="L173" s="804"/>
    </row>
    <row r="174" spans="1:12" ht="15" hidden="1" customHeight="1" outlineLevel="1" x14ac:dyDescent="0.25">
      <c r="A174" s="72">
        <v>167</v>
      </c>
      <c r="B174" s="754"/>
      <c r="C174" s="763"/>
      <c r="D174" s="756"/>
      <c r="E174" s="756"/>
      <c r="F174" s="757"/>
      <c r="G174" s="800"/>
      <c r="H174" s="813"/>
      <c r="I174" s="759"/>
      <c r="J174" s="760"/>
      <c r="K174" s="761"/>
      <c r="L174" s="804"/>
    </row>
    <row r="175" spans="1:12" ht="15" hidden="1" customHeight="1" outlineLevel="1" x14ac:dyDescent="0.25">
      <c r="A175" s="72">
        <v>168</v>
      </c>
      <c r="B175" s="754"/>
      <c r="C175" s="763"/>
      <c r="D175" s="756"/>
      <c r="E175" s="756"/>
      <c r="F175" s="757"/>
      <c r="G175" s="800"/>
      <c r="H175" s="813"/>
      <c r="I175" s="759"/>
      <c r="J175" s="760"/>
      <c r="K175" s="761"/>
      <c r="L175" s="804"/>
    </row>
    <row r="176" spans="1:12" ht="15" hidden="1" customHeight="1" outlineLevel="1" x14ac:dyDescent="0.25">
      <c r="A176" s="72">
        <v>169</v>
      </c>
      <c r="B176" s="754"/>
      <c r="C176" s="763"/>
      <c r="D176" s="756"/>
      <c r="E176" s="756"/>
      <c r="F176" s="757"/>
      <c r="G176" s="800"/>
      <c r="H176" s="813"/>
      <c r="I176" s="759"/>
      <c r="J176" s="760"/>
      <c r="K176" s="761"/>
      <c r="L176" s="804"/>
    </row>
    <row r="177" spans="1:12" ht="15" hidden="1" customHeight="1" outlineLevel="1" x14ac:dyDescent="0.25">
      <c r="A177" s="72">
        <v>170</v>
      </c>
      <c r="B177" s="754"/>
      <c r="C177" s="763"/>
      <c r="D177" s="756"/>
      <c r="E177" s="756"/>
      <c r="F177" s="757"/>
      <c r="G177" s="800"/>
      <c r="H177" s="813"/>
      <c r="I177" s="759"/>
      <c r="J177" s="760"/>
      <c r="K177" s="761"/>
      <c r="L177" s="804"/>
    </row>
    <row r="178" spans="1:12" ht="15" hidden="1" customHeight="1" outlineLevel="1" x14ac:dyDescent="0.25">
      <c r="A178" s="72">
        <v>171</v>
      </c>
      <c r="B178" s="754"/>
      <c r="C178" s="763"/>
      <c r="D178" s="756"/>
      <c r="E178" s="756"/>
      <c r="F178" s="757"/>
      <c r="G178" s="800"/>
      <c r="H178" s="813"/>
      <c r="I178" s="759"/>
      <c r="J178" s="760"/>
      <c r="K178" s="761"/>
      <c r="L178" s="804"/>
    </row>
    <row r="179" spans="1:12" ht="15" hidden="1" customHeight="1" outlineLevel="1" x14ac:dyDescent="0.25">
      <c r="A179" s="72">
        <v>172</v>
      </c>
      <c r="B179" s="754"/>
      <c r="C179" s="763"/>
      <c r="D179" s="756"/>
      <c r="E179" s="756"/>
      <c r="F179" s="757"/>
      <c r="G179" s="800"/>
      <c r="H179" s="813"/>
      <c r="I179" s="759"/>
      <c r="J179" s="760"/>
      <c r="K179" s="761"/>
      <c r="L179" s="804"/>
    </row>
    <row r="180" spans="1:12" ht="15" hidden="1" customHeight="1" outlineLevel="1" x14ac:dyDescent="0.25">
      <c r="A180" s="72">
        <v>173</v>
      </c>
      <c r="B180" s="754"/>
      <c r="C180" s="763"/>
      <c r="D180" s="756"/>
      <c r="E180" s="756"/>
      <c r="F180" s="757"/>
      <c r="G180" s="800"/>
      <c r="H180" s="813"/>
      <c r="I180" s="759"/>
      <c r="J180" s="760"/>
      <c r="K180" s="761"/>
      <c r="L180" s="804"/>
    </row>
    <row r="181" spans="1:12" ht="15" hidden="1" customHeight="1" outlineLevel="1" x14ac:dyDescent="0.25">
      <c r="A181" s="72">
        <v>174</v>
      </c>
      <c r="B181" s="754"/>
      <c r="C181" s="763"/>
      <c r="D181" s="756"/>
      <c r="E181" s="756"/>
      <c r="F181" s="757"/>
      <c r="G181" s="800"/>
      <c r="H181" s="813"/>
      <c r="I181" s="759"/>
      <c r="J181" s="760"/>
      <c r="K181" s="761"/>
      <c r="L181" s="804"/>
    </row>
    <row r="182" spans="1:12" ht="15" hidden="1" customHeight="1" outlineLevel="1" x14ac:dyDescent="0.25">
      <c r="A182" s="72">
        <v>175</v>
      </c>
      <c r="B182" s="754"/>
      <c r="C182" s="763"/>
      <c r="D182" s="756"/>
      <c r="E182" s="756"/>
      <c r="F182" s="757"/>
      <c r="G182" s="800"/>
      <c r="H182" s="813"/>
      <c r="I182" s="759"/>
      <c r="J182" s="760"/>
      <c r="K182" s="761"/>
      <c r="L182" s="804"/>
    </row>
    <row r="183" spans="1:12" ht="15" hidden="1" customHeight="1" outlineLevel="1" x14ac:dyDescent="0.25">
      <c r="A183" s="72">
        <v>176</v>
      </c>
      <c r="B183" s="754"/>
      <c r="C183" s="763"/>
      <c r="D183" s="756"/>
      <c r="E183" s="756"/>
      <c r="F183" s="757"/>
      <c r="G183" s="800"/>
      <c r="H183" s="813"/>
      <c r="I183" s="759"/>
      <c r="J183" s="760"/>
      <c r="K183" s="761"/>
      <c r="L183" s="804"/>
    </row>
    <row r="184" spans="1:12" ht="15" hidden="1" customHeight="1" outlineLevel="1" x14ac:dyDescent="0.25">
      <c r="A184" s="72">
        <v>177</v>
      </c>
      <c r="B184" s="754"/>
      <c r="C184" s="763"/>
      <c r="D184" s="756"/>
      <c r="E184" s="756"/>
      <c r="F184" s="757"/>
      <c r="G184" s="800"/>
      <c r="H184" s="813"/>
      <c r="I184" s="759"/>
      <c r="J184" s="760"/>
      <c r="K184" s="761"/>
      <c r="L184" s="804"/>
    </row>
    <row r="185" spans="1:12" ht="15" hidden="1" customHeight="1" outlineLevel="1" x14ac:dyDescent="0.25">
      <c r="A185" s="72">
        <v>178</v>
      </c>
      <c r="B185" s="754"/>
      <c r="C185" s="763"/>
      <c r="D185" s="756"/>
      <c r="E185" s="756"/>
      <c r="F185" s="757"/>
      <c r="G185" s="800"/>
      <c r="H185" s="813"/>
      <c r="I185" s="759"/>
      <c r="J185" s="760"/>
      <c r="K185" s="761"/>
      <c r="L185" s="804"/>
    </row>
    <row r="186" spans="1:12" ht="15" hidden="1" customHeight="1" outlineLevel="1" x14ac:dyDescent="0.25">
      <c r="A186" s="72">
        <v>179</v>
      </c>
      <c r="B186" s="754"/>
      <c r="C186" s="763"/>
      <c r="D186" s="756"/>
      <c r="E186" s="756"/>
      <c r="F186" s="757"/>
      <c r="G186" s="800"/>
      <c r="H186" s="813"/>
      <c r="I186" s="759"/>
      <c r="J186" s="760"/>
      <c r="K186" s="761"/>
      <c r="L186" s="804"/>
    </row>
    <row r="187" spans="1:12" ht="15" hidden="1" customHeight="1" outlineLevel="1" x14ac:dyDescent="0.25">
      <c r="A187" s="72">
        <v>180</v>
      </c>
      <c r="B187" s="754"/>
      <c r="C187" s="763"/>
      <c r="D187" s="756"/>
      <c r="E187" s="756"/>
      <c r="F187" s="757"/>
      <c r="G187" s="800"/>
      <c r="H187" s="813"/>
      <c r="I187" s="759"/>
      <c r="J187" s="760"/>
      <c r="K187" s="761"/>
      <c r="L187" s="804"/>
    </row>
    <row r="188" spans="1:12" ht="15" hidden="1" customHeight="1" outlineLevel="1" x14ac:dyDescent="0.25">
      <c r="A188" s="72">
        <v>181</v>
      </c>
      <c r="B188" s="754"/>
      <c r="C188" s="763"/>
      <c r="D188" s="756"/>
      <c r="E188" s="756"/>
      <c r="F188" s="757"/>
      <c r="G188" s="800"/>
      <c r="H188" s="813"/>
      <c r="I188" s="759"/>
      <c r="J188" s="760"/>
      <c r="K188" s="761"/>
      <c r="L188" s="804"/>
    </row>
    <row r="189" spans="1:12" ht="15" hidden="1" customHeight="1" outlineLevel="1" x14ac:dyDescent="0.25">
      <c r="A189" s="72">
        <v>182</v>
      </c>
      <c r="B189" s="754"/>
      <c r="C189" s="763"/>
      <c r="D189" s="756"/>
      <c r="E189" s="756"/>
      <c r="F189" s="757"/>
      <c r="G189" s="800"/>
      <c r="H189" s="813"/>
      <c r="I189" s="759"/>
      <c r="J189" s="760"/>
      <c r="K189" s="761"/>
      <c r="L189" s="804"/>
    </row>
    <row r="190" spans="1:12" ht="15" hidden="1" customHeight="1" outlineLevel="1" x14ac:dyDescent="0.25">
      <c r="A190" s="72">
        <v>183</v>
      </c>
      <c r="B190" s="754"/>
      <c r="C190" s="763"/>
      <c r="D190" s="756"/>
      <c r="E190" s="756"/>
      <c r="F190" s="757"/>
      <c r="G190" s="800"/>
      <c r="H190" s="813"/>
      <c r="I190" s="759"/>
      <c r="J190" s="760"/>
      <c r="K190" s="761"/>
      <c r="L190" s="804"/>
    </row>
    <row r="191" spans="1:12" ht="15" hidden="1" customHeight="1" outlineLevel="1" x14ac:dyDescent="0.25">
      <c r="A191" s="72">
        <v>184</v>
      </c>
      <c r="B191" s="754"/>
      <c r="C191" s="763"/>
      <c r="D191" s="756"/>
      <c r="E191" s="756"/>
      <c r="F191" s="757"/>
      <c r="G191" s="800"/>
      <c r="H191" s="813"/>
      <c r="I191" s="759"/>
      <c r="J191" s="760"/>
      <c r="K191" s="761"/>
      <c r="L191" s="804"/>
    </row>
    <row r="192" spans="1:12" ht="15" hidden="1" customHeight="1" outlineLevel="1" x14ac:dyDescent="0.25">
      <c r="A192" s="72">
        <v>185</v>
      </c>
      <c r="B192" s="754"/>
      <c r="C192" s="763"/>
      <c r="D192" s="756"/>
      <c r="E192" s="756"/>
      <c r="F192" s="757"/>
      <c r="G192" s="800"/>
      <c r="H192" s="813"/>
      <c r="I192" s="759"/>
      <c r="J192" s="760"/>
      <c r="K192" s="761"/>
      <c r="L192" s="804"/>
    </row>
    <row r="193" spans="1:12" ht="15" hidden="1" customHeight="1" outlineLevel="1" x14ac:dyDescent="0.25">
      <c r="A193" s="72">
        <v>186</v>
      </c>
      <c r="B193" s="754"/>
      <c r="C193" s="763"/>
      <c r="D193" s="756"/>
      <c r="E193" s="756"/>
      <c r="F193" s="757"/>
      <c r="G193" s="800"/>
      <c r="H193" s="813"/>
      <c r="I193" s="759"/>
      <c r="J193" s="760"/>
      <c r="K193" s="761"/>
      <c r="L193" s="804"/>
    </row>
    <row r="194" spans="1:12" ht="15" hidden="1" customHeight="1" outlineLevel="1" x14ac:dyDescent="0.25">
      <c r="A194" s="72">
        <v>187</v>
      </c>
      <c r="B194" s="754"/>
      <c r="C194" s="763"/>
      <c r="D194" s="756"/>
      <c r="E194" s="756"/>
      <c r="F194" s="757"/>
      <c r="G194" s="800"/>
      <c r="H194" s="813"/>
      <c r="I194" s="759"/>
      <c r="J194" s="760"/>
      <c r="K194" s="761"/>
      <c r="L194" s="804"/>
    </row>
    <row r="195" spans="1:12" ht="15" hidden="1" customHeight="1" outlineLevel="1" x14ac:dyDescent="0.25">
      <c r="A195" s="72">
        <v>188</v>
      </c>
      <c r="B195" s="754"/>
      <c r="C195" s="763"/>
      <c r="D195" s="756"/>
      <c r="E195" s="756"/>
      <c r="F195" s="757"/>
      <c r="G195" s="800"/>
      <c r="H195" s="813"/>
      <c r="I195" s="759"/>
      <c r="J195" s="760"/>
      <c r="K195" s="761"/>
      <c r="L195" s="804"/>
    </row>
    <row r="196" spans="1:12" ht="15" hidden="1" customHeight="1" outlineLevel="1" x14ac:dyDescent="0.25">
      <c r="A196" s="72">
        <v>189</v>
      </c>
      <c r="B196" s="754"/>
      <c r="C196" s="763"/>
      <c r="D196" s="756"/>
      <c r="E196" s="756"/>
      <c r="F196" s="757"/>
      <c r="G196" s="800"/>
      <c r="H196" s="813"/>
      <c r="I196" s="759"/>
      <c r="J196" s="760"/>
      <c r="K196" s="761"/>
      <c r="L196" s="804"/>
    </row>
    <row r="197" spans="1:12" ht="15" hidden="1" customHeight="1" outlineLevel="1" x14ac:dyDescent="0.25">
      <c r="A197" s="72">
        <v>190</v>
      </c>
      <c r="B197" s="754"/>
      <c r="C197" s="763"/>
      <c r="D197" s="756"/>
      <c r="E197" s="756"/>
      <c r="F197" s="757"/>
      <c r="G197" s="800"/>
      <c r="H197" s="813"/>
      <c r="I197" s="759"/>
      <c r="J197" s="760"/>
      <c r="K197" s="761"/>
      <c r="L197" s="804"/>
    </row>
    <row r="198" spans="1:12" ht="15" hidden="1" customHeight="1" outlineLevel="1" x14ac:dyDescent="0.25">
      <c r="A198" s="72">
        <v>191</v>
      </c>
      <c r="B198" s="754"/>
      <c r="C198" s="763"/>
      <c r="D198" s="756"/>
      <c r="E198" s="756"/>
      <c r="F198" s="757"/>
      <c r="G198" s="800"/>
      <c r="H198" s="813"/>
      <c r="I198" s="759"/>
      <c r="J198" s="760"/>
      <c r="K198" s="761"/>
      <c r="L198" s="804"/>
    </row>
    <row r="199" spans="1:12" ht="15" hidden="1" customHeight="1" outlineLevel="1" x14ac:dyDescent="0.25">
      <c r="A199" s="72">
        <v>192</v>
      </c>
      <c r="B199" s="754"/>
      <c r="C199" s="763"/>
      <c r="D199" s="756"/>
      <c r="E199" s="756"/>
      <c r="F199" s="757"/>
      <c r="G199" s="800"/>
      <c r="H199" s="813"/>
      <c r="I199" s="759"/>
      <c r="J199" s="760"/>
      <c r="K199" s="761"/>
      <c r="L199" s="804"/>
    </row>
    <row r="200" spans="1:12" ht="15" hidden="1" customHeight="1" outlineLevel="1" x14ac:dyDescent="0.25">
      <c r="A200" s="72">
        <v>193</v>
      </c>
      <c r="B200" s="754"/>
      <c r="C200" s="763"/>
      <c r="D200" s="756"/>
      <c r="E200" s="756"/>
      <c r="F200" s="757"/>
      <c r="G200" s="800"/>
      <c r="H200" s="813"/>
      <c r="I200" s="759"/>
      <c r="J200" s="760"/>
      <c r="K200" s="761"/>
      <c r="L200" s="804"/>
    </row>
    <row r="201" spans="1:12" ht="15" hidden="1" customHeight="1" outlineLevel="1" x14ac:dyDescent="0.25">
      <c r="A201" s="72">
        <v>194</v>
      </c>
      <c r="B201" s="754"/>
      <c r="C201" s="763"/>
      <c r="D201" s="756"/>
      <c r="E201" s="756"/>
      <c r="F201" s="757"/>
      <c r="G201" s="800"/>
      <c r="H201" s="813"/>
      <c r="I201" s="759"/>
      <c r="J201" s="760"/>
      <c r="K201" s="761"/>
      <c r="L201" s="804"/>
    </row>
    <row r="202" spans="1:12" ht="15" hidden="1" customHeight="1" outlineLevel="1" x14ac:dyDescent="0.25">
      <c r="A202" s="72">
        <v>195</v>
      </c>
      <c r="B202" s="754"/>
      <c r="C202" s="763"/>
      <c r="D202" s="756"/>
      <c r="E202" s="756"/>
      <c r="F202" s="757"/>
      <c r="G202" s="800"/>
      <c r="H202" s="813"/>
      <c r="I202" s="759"/>
      <c r="J202" s="760"/>
      <c r="K202" s="761"/>
      <c r="L202" s="804"/>
    </row>
    <row r="203" spans="1:12" ht="15" hidden="1" customHeight="1" outlineLevel="1" x14ac:dyDescent="0.25">
      <c r="A203" s="72">
        <v>196</v>
      </c>
      <c r="B203" s="754"/>
      <c r="C203" s="763"/>
      <c r="D203" s="756"/>
      <c r="E203" s="756"/>
      <c r="F203" s="757"/>
      <c r="G203" s="800"/>
      <c r="H203" s="813"/>
      <c r="I203" s="759"/>
      <c r="J203" s="760"/>
      <c r="K203" s="761"/>
      <c r="L203" s="804"/>
    </row>
    <row r="204" spans="1:12" ht="15" hidden="1" customHeight="1" outlineLevel="1" x14ac:dyDescent="0.25">
      <c r="A204" s="72">
        <v>197</v>
      </c>
      <c r="B204" s="754"/>
      <c r="C204" s="763"/>
      <c r="D204" s="756"/>
      <c r="E204" s="756"/>
      <c r="F204" s="757"/>
      <c r="G204" s="800"/>
      <c r="H204" s="813"/>
      <c r="I204" s="759"/>
      <c r="J204" s="760"/>
      <c r="K204" s="761"/>
      <c r="L204" s="804"/>
    </row>
    <row r="205" spans="1:12" ht="15" hidden="1" customHeight="1" outlineLevel="1" x14ac:dyDescent="0.25">
      <c r="A205" s="72">
        <v>198</v>
      </c>
      <c r="B205" s="754"/>
      <c r="C205" s="763"/>
      <c r="D205" s="756"/>
      <c r="E205" s="756"/>
      <c r="F205" s="757"/>
      <c r="G205" s="800"/>
      <c r="H205" s="813"/>
      <c r="I205" s="759"/>
      <c r="J205" s="760"/>
      <c r="K205" s="761"/>
      <c r="L205" s="804"/>
    </row>
    <row r="206" spans="1:12" ht="15" hidden="1" customHeight="1" outlineLevel="1" x14ac:dyDescent="0.25">
      <c r="A206" s="72">
        <v>199</v>
      </c>
      <c r="B206" s="754"/>
      <c r="C206" s="763"/>
      <c r="D206" s="756"/>
      <c r="E206" s="756"/>
      <c r="F206" s="757"/>
      <c r="G206" s="800"/>
      <c r="H206" s="813"/>
      <c r="I206" s="759"/>
      <c r="J206" s="760"/>
      <c r="K206" s="761"/>
      <c r="L206" s="804"/>
    </row>
    <row r="207" spans="1:12" ht="15" hidden="1" customHeight="1" outlineLevel="1" x14ac:dyDescent="0.25">
      <c r="A207" s="72">
        <v>200</v>
      </c>
      <c r="B207" s="754"/>
      <c r="C207" s="763"/>
      <c r="D207" s="756"/>
      <c r="E207" s="756"/>
      <c r="F207" s="757"/>
      <c r="G207" s="800"/>
      <c r="H207" s="813"/>
      <c r="I207" s="759"/>
      <c r="J207" s="760"/>
      <c r="K207" s="761"/>
      <c r="L207" s="804"/>
    </row>
    <row r="208" spans="1:12" ht="15" hidden="1" customHeight="1" outlineLevel="1" x14ac:dyDescent="0.25">
      <c r="A208" s="72">
        <v>201</v>
      </c>
      <c r="B208" s="754"/>
      <c r="C208" s="763"/>
      <c r="D208" s="756"/>
      <c r="E208" s="756"/>
      <c r="F208" s="757"/>
      <c r="G208" s="800"/>
      <c r="H208" s="813"/>
      <c r="I208" s="759"/>
      <c r="J208" s="760"/>
      <c r="K208" s="761"/>
      <c r="L208" s="804"/>
    </row>
    <row r="209" spans="1:12" ht="15" hidden="1" customHeight="1" outlineLevel="1" x14ac:dyDescent="0.25">
      <c r="A209" s="72">
        <v>202</v>
      </c>
      <c r="B209" s="754"/>
      <c r="C209" s="763"/>
      <c r="D209" s="756"/>
      <c r="E209" s="756"/>
      <c r="F209" s="757"/>
      <c r="G209" s="800"/>
      <c r="H209" s="813"/>
      <c r="I209" s="759"/>
      <c r="J209" s="760"/>
      <c r="K209" s="761"/>
      <c r="L209" s="804"/>
    </row>
    <row r="210" spans="1:12" ht="15" hidden="1" customHeight="1" outlineLevel="1" x14ac:dyDescent="0.25">
      <c r="A210" s="72">
        <v>203</v>
      </c>
      <c r="B210" s="754"/>
      <c r="C210" s="763"/>
      <c r="D210" s="756"/>
      <c r="E210" s="756"/>
      <c r="F210" s="757"/>
      <c r="G210" s="800"/>
      <c r="H210" s="813"/>
      <c r="I210" s="759"/>
      <c r="J210" s="760"/>
      <c r="K210" s="761"/>
      <c r="L210" s="804"/>
    </row>
    <row r="211" spans="1:12" ht="15" hidden="1" customHeight="1" outlineLevel="1" x14ac:dyDescent="0.25">
      <c r="A211" s="72">
        <v>204</v>
      </c>
      <c r="B211" s="754"/>
      <c r="C211" s="763"/>
      <c r="D211" s="756"/>
      <c r="E211" s="756"/>
      <c r="F211" s="757"/>
      <c r="G211" s="800"/>
      <c r="H211" s="813"/>
      <c r="I211" s="759"/>
      <c r="J211" s="760"/>
      <c r="K211" s="761"/>
      <c r="L211" s="804"/>
    </row>
    <row r="212" spans="1:12" ht="15" hidden="1" customHeight="1" outlineLevel="1" x14ac:dyDescent="0.25">
      <c r="A212" s="72">
        <v>205</v>
      </c>
      <c r="B212" s="754"/>
      <c r="C212" s="763"/>
      <c r="D212" s="756"/>
      <c r="E212" s="756"/>
      <c r="F212" s="757"/>
      <c r="G212" s="800"/>
      <c r="H212" s="813"/>
      <c r="I212" s="759"/>
      <c r="J212" s="760"/>
      <c r="K212" s="761"/>
      <c r="L212" s="804"/>
    </row>
    <row r="213" spans="1:12" ht="15" hidden="1" customHeight="1" outlineLevel="1" x14ac:dyDescent="0.25">
      <c r="A213" s="72">
        <v>206</v>
      </c>
      <c r="B213" s="754"/>
      <c r="C213" s="763"/>
      <c r="D213" s="756"/>
      <c r="E213" s="756"/>
      <c r="F213" s="757"/>
      <c r="G213" s="800"/>
      <c r="H213" s="813"/>
      <c r="I213" s="759"/>
      <c r="J213" s="760"/>
      <c r="K213" s="761"/>
      <c r="L213" s="804"/>
    </row>
    <row r="214" spans="1:12" ht="15" hidden="1" customHeight="1" outlineLevel="1" x14ac:dyDescent="0.25">
      <c r="A214" s="72">
        <v>207</v>
      </c>
      <c r="B214" s="754"/>
      <c r="C214" s="763"/>
      <c r="D214" s="756"/>
      <c r="E214" s="756"/>
      <c r="F214" s="757"/>
      <c r="G214" s="800"/>
      <c r="H214" s="813"/>
      <c r="I214" s="759"/>
      <c r="J214" s="760"/>
      <c r="K214" s="761"/>
      <c r="L214" s="804"/>
    </row>
    <row r="215" spans="1:12" ht="15" hidden="1" customHeight="1" outlineLevel="1" x14ac:dyDescent="0.25">
      <c r="A215" s="72">
        <v>208</v>
      </c>
      <c r="B215" s="754"/>
      <c r="C215" s="763"/>
      <c r="D215" s="756"/>
      <c r="E215" s="756"/>
      <c r="F215" s="757"/>
      <c r="G215" s="800"/>
      <c r="H215" s="813"/>
      <c r="I215" s="759"/>
      <c r="J215" s="760"/>
      <c r="K215" s="761"/>
      <c r="L215" s="804"/>
    </row>
    <row r="216" spans="1:12" ht="15" hidden="1" customHeight="1" outlineLevel="1" x14ac:dyDescent="0.25">
      <c r="A216" s="72">
        <v>209</v>
      </c>
      <c r="B216" s="754"/>
      <c r="C216" s="763"/>
      <c r="D216" s="756"/>
      <c r="E216" s="756"/>
      <c r="F216" s="757"/>
      <c r="G216" s="800"/>
      <c r="H216" s="813"/>
      <c r="I216" s="759"/>
      <c r="J216" s="760"/>
      <c r="K216" s="761"/>
      <c r="L216" s="804"/>
    </row>
    <row r="217" spans="1:12" ht="15" hidden="1" customHeight="1" outlineLevel="1" x14ac:dyDescent="0.25">
      <c r="A217" s="72">
        <v>210</v>
      </c>
      <c r="B217" s="754"/>
      <c r="C217" s="763"/>
      <c r="D217" s="756"/>
      <c r="E217" s="756"/>
      <c r="F217" s="757"/>
      <c r="G217" s="800"/>
      <c r="H217" s="813"/>
      <c r="I217" s="759"/>
      <c r="J217" s="760"/>
      <c r="K217" s="761"/>
      <c r="L217" s="804"/>
    </row>
    <row r="218" spans="1:12" ht="15" hidden="1" customHeight="1" outlineLevel="1" x14ac:dyDescent="0.25">
      <c r="A218" s="72">
        <v>211</v>
      </c>
      <c r="B218" s="754"/>
      <c r="C218" s="763"/>
      <c r="D218" s="756"/>
      <c r="E218" s="756"/>
      <c r="F218" s="757"/>
      <c r="G218" s="800"/>
      <c r="H218" s="813"/>
      <c r="I218" s="759"/>
      <c r="J218" s="760"/>
      <c r="K218" s="761"/>
      <c r="L218" s="804"/>
    </row>
    <row r="219" spans="1:12" ht="15" hidden="1" customHeight="1" outlineLevel="1" x14ac:dyDescent="0.25">
      <c r="A219" s="72">
        <v>212</v>
      </c>
      <c r="B219" s="754"/>
      <c r="C219" s="763"/>
      <c r="D219" s="756"/>
      <c r="E219" s="756"/>
      <c r="F219" s="757"/>
      <c r="G219" s="800"/>
      <c r="H219" s="813"/>
      <c r="I219" s="759"/>
      <c r="J219" s="760"/>
      <c r="K219" s="761"/>
      <c r="L219" s="804"/>
    </row>
    <row r="220" spans="1:12" ht="15" hidden="1" customHeight="1" outlineLevel="1" x14ac:dyDescent="0.25">
      <c r="A220" s="72">
        <v>213</v>
      </c>
      <c r="B220" s="754"/>
      <c r="C220" s="763"/>
      <c r="D220" s="756"/>
      <c r="E220" s="756"/>
      <c r="F220" s="757"/>
      <c r="G220" s="800"/>
      <c r="H220" s="813"/>
      <c r="I220" s="759"/>
      <c r="J220" s="760"/>
      <c r="K220" s="761"/>
      <c r="L220" s="804"/>
    </row>
    <row r="221" spans="1:12" ht="15" hidden="1" customHeight="1" outlineLevel="1" x14ac:dyDescent="0.25">
      <c r="A221" s="72">
        <v>214</v>
      </c>
      <c r="B221" s="754"/>
      <c r="C221" s="763"/>
      <c r="D221" s="756"/>
      <c r="E221" s="756"/>
      <c r="F221" s="757"/>
      <c r="G221" s="800"/>
      <c r="H221" s="813"/>
      <c r="I221" s="759"/>
      <c r="J221" s="760"/>
      <c r="K221" s="761"/>
      <c r="L221" s="804"/>
    </row>
    <row r="222" spans="1:12" ht="15" hidden="1" customHeight="1" outlineLevel="1" x14ac:dyDescent="0.25">
      <c r="A222" s="72">
        <v>215</v>
      </c>
      <c r="B222" s="754"/>
      <c r="C222" s="763"/>
      <c r="D222" s="756"/>
      <c r="E222" s="756"/>
      <c r="F222" s="757"/>
      <c r="G222" s="800"/>
      <c r="H222" s="813"/>
      <c r="I222" s="759"/>
      <c r="J222" s="760"/>
      <c r="K222" s="761"/>
      <c r="L222" s="804"/>
    </row>
    <row r="223" spans="1:12" ht="15" hidden="1" customHeight="1" outlineLevel="1" x14ac:dyDescent="0.25">
      <c r="A223" s="72">
        <v>216</v>
      </c>
      <c r="B223" s="754"/>
      <c r="C223" s="763"/>
      <c r="D223" s="756"/>
      <c r="E223" s="756"/>
      <c r="F223" s="757"/>
      <c r="G223" s="800"/>
      <c r="H223" s="813"/>
      <c r="I223" s="759"/>
      <c r="J223" s="760"/>
      <c r="K223" s="761"/>
      <c r="L223" s="804"/>
    </row>
    <row r="224" spans="1:12" ht="15" hidden="1" customHeight="1" outlineLevel="1" x14ac:dyDescent="0.25">
      <c r="A224" s="72">
        <v>217</v>
      </c>
      <c r="B224" s="754"/>
      <c r="C224" s="763"/>
      <c r="D224" s="756"/>
      <c r="E224" s="756"/>
      <c r="F224" s="757"/>
      <c r="G224" s="800"/>
      <c r="H224" s="813"/>
      <c r="I224" s="759"/>
      <c r="J224" s="760"/>
      <c r="K224" s="761"/>
      <c r="L224" s="804"/>
    </row>
    <row r="225" spans="1:12" ht="15" hidden="1" customHeight="1" outlineLevel="1" x14ac:dyDescent="0.25">
      <c r="A225" s="72">
        <v>218</v>
      </c>
      <c r="B225" s="754"/>
      <c r="C225" s="763"/>
      <c r="D225" s="756"/>
      <c r="E225" s="756"/>
      <c r="F225" s="757"/>
      <c r="G225" s="800"/>
      <c r="H225" s="813"/>
      <c r="I225" s="759"/>
      <c r="J225" s="760"/>
      <c r="K225" s="761"/>
      <c r="L225" s="804"/>
    </row>
    <row r="226" spans="1:12" ht="15" hidden="1" customHeight="1" outlineLevel="1" x14ac:dyDescent="0.25">
      <c r="A226" s="72">
        <v>219</v>
      </c>
      <c r="B226" s="754"/>
      <c r="C226" s="763"/>
      <c r="D226" s="756"/>
      <c r="E226" s="756"/>
      <c r="F226" s="757"/>
      <c r="G226" s="800"/>
      <c r="H226" s="813"/>
      <c r="I226" s="759"/>
      <c r="J226" s="760"/>
      <c r="K226" s="761"/>
      <c r="L226" s="804"/>
    </row>
    <row r="227" spans="1:12" ht="15" hidden="1" customHeight="1" outlineLevel="1" x14ac:dyDescent="0.25">
      <c r="A227" s="72">
        <v>220</v>
      </c>
      <c r="B227" s="754"/>
      <c r="C227" s="763"/>
      <c r="D227" s="756"/>
      <c r="E227" s="756"/>
      <c r="F227" s="757"/>
      <c r="G227" s="800"/>
      <c r="H227" s="813"/>
      <c r="I227" s="759"/>
      <c r="J227" s="760"/>
      <c r="K227" s="761"/>
      <c r="L227" s="804"/>
    </row>
    <row r="228" spans="1:12" ht="15" hidden="1" customHeight="1" outlineLevel="1" x14ac:dyDescent="0.25">
      <c r="A228" s="72">
        <v>221</v>
      </c>
      <c r="B228" s="754"/>
      <c r="C228" s="763"/>
      <c r="D228" s="756"/>
      <c r="E228" s="756"/>
      <c r="F228" s="757"/>
      <c r="G228" s="800"/>
      <c r="H228" s="813"/>
      <c r="I228" s="759"/>
      <c r="J228" s="760"/>
      <c r="K228" s="761"/>
      <c r="L228" s="804"/>
    </row>
    <row r="229" spans="1:12" ht="15" hidden="1" customHeight="1" outlineLevel="1" x14ac:dyDescent="0.25">
      <c r="A229" s="72">
        <v>222</v>
      </c>
      <c r="B229" s="754"/>
      <c r="C229" s="763"/>
      <c r="D229" s="756"/>
      <c r="E229" s="756"/>
      <c r="F229" s="757"/>
      <c r="G229" s="800"/>
      <c r="H229" s="813"/>
      <c r="I229" s="759"/>
      <c r="J229" s="760"/>
      <c r="K229" s="761"/>
      <c r="L229" s="804"/>
    </row>
    <row r="230" spans="1:12" ht="15" hidden="1" customHeight="1" outlineLevel="1" x14ac:dyDescent="0.25">
      <c r="A230" s="72">
        <v>223</v>
      </c>
      <c r="B230" s="754"/>
      <c r="C230" s="763"/>
      <c r="D230" s="756"/>
      <c r="E230" s="756"/>
      <c r="F230" s="757"/>
      <c r="G230" s="800"/>
      <c r="H230" s="813"/>
      <c r="I230" s="759"/>
      <c r="J230" s="760"/>
      <c r="K230" s="761"/>
      <c r="L230" s="804"/>
    </row>
    <row r="231" spans="1:12" ht="15" hidden="1" customHeight="1" outlineLevel="1" x14ac:dyDescent="0.25">
      <c r="A231" s="72">
        <v>224</v>
      </c>
      <c r="B231" s="754"/>
      <c r="C231" s="763"/>
      <c r="D231" s="756"/>
      <c r="E231" s="756"/>
      <c r="F231" s="757"/>
      <c r="G231" s="800"/>
      <c r="H231" s="813"/>
      <c r="I231" s="759"/>
      <c r="J231" s="760"/>
      <c r="K231" s="761"/>
      <c r="L231" s="804"/>
    </row>
    <row r="232" spans="1:12" ht="15" hidden="1" customHeight="1" outlineLevel="1" x14ac:dyDescent="0.25">
      <c r="A232" s="72">
        <v>225</v>
      </c>
      <c r="B232" s="754"/>
      <c r="C232" s="763"/>
      <c r="D232" s="756"/>
      <c r="E232" s="756"/>
      <c r="F232" s="757"/>
      <c r="G232" s="800"/>
      <c r="H232" s="813"/>
      <c r="I232" s="759"/>
      <c r="J232" s="760"/>
      <c r="K232" s="761"/>
      <c r="L232" s="804"/>
    </row>
    <row r="233" spans="1:12" ht="15" hidden="1" customHeight="1" outlineLevel="1" x14ac:dyDescent="0.25">
      <c r="A233" s="72">
        <v>226</v>
      </c>
      <c r="B233" s="754"/>
      <c r="C233" s="763"/>
      <c r="D233" s="756"/>
      <c r="E233" s="756"/>
      <c r="F233" s="757"/>
      <c r="G233" s="800"/>
      <c r="H233" s="813"/>
      <c r="I233" s="759"/>
      <c r="J233" s="760"/>
      <c r="K233" s="761"/>
      <c r="L233" s="804"/>
    </row>
    <row r="234" spans="1:12" ht="15" hidden="1" customHeight="1" outlineLevel="1" x14ac:dyDescent="0.25">
      <c r="A234" s="72">
        <v>227</v>
      </c>
      <c r="B234" s="754"/>
      <c r="C234" s="763"/>
      <c r="D234" s="756"/>
      <c r="E234" s="756"/>
      <c r="F234" s="757"/>
      <c r="G234" s="800"/>
      <c r="H234" s="813"/>
      <c r="I234" s="759"/>
      <c r="J234" s="760"/>
      <c r="K234" s="761"/>
      <c r="L234" s="804"/>
    </row>
    <row r="235" spans="1:12" ht="15" hidden="1" customHeight="1" outlineLevel="1" x14ac:dyDescent="0.25">
      <c r="A235" s="72">
        <v>228</v>
      </c>
      <c r="B235" s="754"/>
      <c r="C235" s="763"/>
      <c r="D235" s="756"/>
      <c r="E235" s="756"/>
      <c r="F235" s="757"/>
      <c r="G235" s="800"/>
      <c r="H235" s="813"/>
      <c r="I235" s="759"/>
      <c r="J235" s="760"/>
      <c r="K235" s="761"/>
      <c r="L235" s="804"/>
    </row>
    <row r="236" spans="1:12" ht="15" hidden="1" customHeight="1" outlineLevel="1" x14ac:dyDescent="0.25">
      <c r="A236" s="72">
        <v>229</v>
      </c>
      <c r="B236" s="754"/>
      <c r="C236" s="763"/>
      <c r="D236" s="756"/>
      <c r="E236" s="756"/>
      <c r="F236" s="757"/>
      <c r="G236" s="800"/>
      <c r="H236" s="813"/>
      <c r="I236" s="759"/>
      <c r="J236" s="760"/>
      <c r="K236" s="761"/>
      <c r="L236" s="804"/>
    </row>
    <row r="237" spans="1:12" ht="15" hidden="1" customHeight="1" outlineLevel="1" x14ac:dyDescent="0.25">
      <c r="A237" s="72">
        <v>230</v>
      </c>
      <c r="B237" s="754"/>
      <c r="C237" s="763"/>
      <c r="D237" s="756"/>
      <c r="E237" s="756"/>
      <c r="F237" s="757"/>
      <c r="G237" s="800"/>
      <c r="H237" s="813"/>
      <c r="I237" s="759"/>
      <c r="J237" s="760"/>
      <c r="K237" s="761"/>
      <c r="L237" s="804"/>
    </row>
    <row r="238" spans="1:12" ht="15" hidden="1" customHeight="1" outlineLevel="1" x14ac:dyDescent="0.25">
      <c r="A238" s="72">
        <v>231</v>
      </c>
      <c r="B238" s="754"/>
      <c r="C238" s="763"/>
      <c r="D238" s="756"/>
      <c r="E238" s="756"/>
      <c r="F238" s="757"/>
      <c r="G238" s="800"/>
      <c r="H238" s="813"/>
      <c r="I238" s="759"/>
      <c r="J238" s="760"/>
      <c r="K238" s="761"/>
      <c r="L238" s="804"/>
    </row>
    <row r="239" spans="1:12" ht="15" hidden="1" customHeight="1" outlineLevel="1" x14ac:dyDescent="0.25">
      <c r="A239" s="72">
        <v>232</v>
      </c>
      <c r="B239" s="754"/>
      <c r="C239" s="763"/>
      <c r="D239" s="756"/>
      <c r="E239" s="756"/>
      <c r="F239" s="757"/>
      <c r="G239" s="800"/>
      <c r="H239" s="813"/>
      <c r="I239" s="759"/>
      <c r="J239" s="760"/>
      <c r="K239" s="761"/>
      <c r="L239" s="804"/>
    </row>
    <row r="240" spans="1:12" ht="15" hidden="1" customHeight="1" outlineLevel="1" x14ac:dyDescent="0.25">
      <c r="A240" s="72">
        <v>233</v>
      </c>
      <c r="B240" s="754"/>
      <c r="C240" s="763"/>
      <c r="D240" s="756"/>
      <c r="E240" s="756"/>
      <c r="F240" s="757"/>
      <c r="G240" s="800"/>
      <c r="H240" s="813"/>
      <c r="I240" s="759"/>
      <c r="J240" s="760"/>
      <c r="K240" s="761"/>
      <c r="L240" s="804"/>
    </row>
    <row r="241" spans="1:12" ht="15" hidden="1" customHeight="1" outlineLevel="1" x14ac:dyDescent="0.25">
      <c r="A241" s="72">
        <v>234</v>
      </c>
      <c r="B241" s="754"/>
      <c r="C241" s="763"/>
      <c r="D241" s="756"/>
      <c r="E241" s="756"/>
      <c r="F241" s="757"/>
      <c r="G241" s="800"/>
      <c r="H241" s="813"/>
      <c r="I241" s="759"/>
      <c r="J241" s="760"/>
      <c r="K241" s="761"/>
      <c r="L241" s="804"/>
    </row>
    <row r="242" spans="1:12" ht="15" hidden="1" customHeight="1" outlineLevel="1" x14ac:dyDescent="0.25">
      <c r="A242" s="72">
        <v>235</v>
      </c>
      <c r="B242" s="754"/>
      <c r="C242" s="763"/>
      <c r="D242" s="756"/>
      <c r="E242" s="756"/>
      <c r="F242" s="757"/>
      <c r="G242" s="800"/>
      <c r="H242" s="813"/>
      <c r="I242" s="759"/>
      <c r="J242" s="760"/>
      <c r="K242" s="761"/>
      <c r="L242" s="804"/>
    </row>
    <row r="243" spans="1:12" ht="15" hidden="1" customHeight="1" outlineLevel="1" x14ac:dyDescent="0.25">
      <c r="A243" s="72">
        <v>236</v>
      </c>
      <c r="B243" s="754"/>
      <c r="C243" s="763"/>
      <c r="D243" s="756"/>
      <c r="E243" s="756"/>
      <c r="F243" s="757"/>
      <c r="G243" s="800"/>
      <c r="H243" s="813"/>
      <c r="I243" s="759"/>
      <c r="J243" s="760"/>
      <c r="K243" s="761"/>
      <c r="L243" s="804"/>
    </row>
    <row r="244" spans="1:12" ht="15" hidden="1" customHeight="1" outlineLevel="1" x14ac:dyDescent="0.25">
      <c r="A244" s="72">
        <v>237</v>
      </c>
      <c r="B244" s="754"/>
      <c r="C244" s="763"/>
      <c r="D244" s="756"/>
      <c r="E244" s="756"/>
      <c r="F244" s="757"/>
      <c r="G244" s="800"/>
      <c r="H244" s="813"/>
      <c r="I244" s="759"/>
      <c r="J244" s="760"/>
      <c r="K244" s="761"/>
      <c r="L244" s="804"/>
    </row>
    <row r="245" spans="1:12" ht="15" hidden="1" customHeight="1" outlineLevel="1" x14ac:dyDescent="0.25">
      <c r="A245" s="72">
        <v>238</v>
      </c>
      <c r="B245" s="754"/>
      <c r="C245" s="763"/>
      <c r="D245" s="756"/>
      <c r="E245" s="756"/>
      <c r="F245" s="757"/>
      <c r="G245" s="800"/>
      <c r="H245" s="813"/>
      <c r="I245" s="759"/>
      <c r="J245" s="760"/>
      <c r="K245" s="761"/>
      <c r="L245" s="804"/>
    </row>
    <row r="246" spans="1:12" ht="15" hidden="1" customHeight="1" outlineLevel="1" x14ac:dyDescent="0.25">
      <c r="A246" s="72">
        <v>239</v>
      </c>
      <c r="B246" s="754"/>
      <c r="C246" s="763"/>
      <c r="D246" s="756"/>
      <c r="E246" s="756"/>
      <c r="F246" s="757"/>
      <c r="G246" s="800"/>
      <c r="H246" s="813"/>
      <c r="I246" s="759"/>
      <c r="J246" s="760"/>
      <c r="K246" s="761"/>
      <c r="L246" s="804"/>
    </row>
    <row r="247" spans="1:12" ht="15" hidden="1" customHeight="1" outlineLevel="1" x14ac:dyDescent="0.25">
      <c r="A247" s="72">
        <v>240</v>
      </c>
      <c r="B247" s="754"/>
      <c r="C247" s="763"/>
      <c r="D247" s="756"/>
      <c r="E247" s="756"/>
      <c r="F247" s="757"/>
      <c r="G247" s="800"/>
      <c r="H247" s="813"/>
      <c r="I247" s="759"/>
      <c r="J247" s="760"/>
      <c r="K247" s="761"/>
      <c r="L247" s="804"/>
    </row>
    <row r="248" spans="1:12" ht="15" hidden="1" customHeight="1" outlineLevel="1" x14ac:dyDescent="0.25">
      <c r="A248" s="72">
        <v>241</v>
      </c>
      <c r="B248" s="754"/>
      <c r="C248" s="763"/>
      <c r="D248" s="756"/>
      <c r="E248" s="756"/>
      <c r="F248" s="757"/>
      <c r="G248" s="800"/>
      <c r="H248" s="813"/>
      <c r="I248" s="759"/>
      <c r="J248" s="760"/>
      <c r="K248" s="761"/>
      <c r="L248" s="804"/>
    </row>
    <row r="249" spans="1:12" ht="15" hidden="1" customHeight="1" outlineLevel="1" x14ac:dyDescent="0.25">
      <c r="A249" s="72">
        <v>242</v>
      </c>
      <c r="B249" s="754"/>
      <c r="C249" s="763"/>
      <c r="D249" s="756"/>
      <c r="E249" s="756"/>
      <c r="F249" s="757"/>
      <c r="G249" s="800"/>
      <c r="H249" s="813"/>
      <c r="I249" s="759"/>
      <c r="J249" s="760"/>
      <c r="K249" s="761"/>
      <c r="L249" s="804"/>
    </row>
    <row r="250" spans="1:12" ht="15" hidden="1" customHeight="1" outlineLevel="1" x14ac:dyDescent="0.25">
      <c r="A250" s="72">
        <v>243</v>
      </c>
      <c r="B250" s="754"/>
      <c r="C250" s="763"/>
      <c r="D250" s="756"/>
      <c r="E250" s="756"/>
      <c r="F250" s="757"/>
      <c r="G250" s="800"/>
      <c r="H250" s="813"/>
      <c r="I250" s="759"/>
      <c r="J250" s="760"/>
      <c r="K250" s="761"/>
      <c r="L250" s="804"/>
    </row>
    <row r="251" spans="1:12" ht="15" hidden="1" customHeight="1" outlineLevel="1" x14ac:dyDescent="0.25">
      <c r="A251" s="72">
        <v>244</v>
      </c>
      <c r="B251" s="754"/>
      <c r="C251" s="763"/>
      <c r="D251" s="756"/>
      <c r="E251" s="756"/>
      <c r="F251" s="757"/>
      <c r="G251" s="800"/>
      <c r="H251" s="813"/>
      <c r="I251" s="759"/>
      <c r="J251" s="760"/>
      <c r="K251" s="761"/>
      <c r="L251" s="804"/>
    </row>
    <row r="252" spans="1:12" ht="15" hidden="1" customHeight="1" outlineLevel="1" x14ac:dyDescent="0.25">
      <c r="A252" s="72">
        <v>245</v>
      </c>
      <c r="B252" s="754"/>
      <c r="C252" s="763"/>
      <c r="D252" s="756"/>
      <c r="E252" s="756"/>
      <c r="F252" s="757"/>
      <c r="G252" s="800"/>
      <c r="H252" s="813"/>
      <c r="I252" s="759"/>
      <c r="J252" s="760"/>
      <c r="K252" s="761"/>
      <c r="L252" s="804"/>
    </row>
    <row r="253" spans="1:12" ht="15" hidden="1" customHeight="1" outlineLevel="1" x14ac:dyDescent="0.25">
      <c r="A253" s="72">
        <v>246</v>
      </c>
      <c r="B253" s="754"/>
      <c r="C253" s="763"/>
      <c r="D253" s="756"/>
      <c r="E253" s="756"/>
      <c r="F253" s="757"/>
      <c r="G253" s="800"/>
      <c r="H253" s="813"/>
      <c r="I253" s="759"/>
      <c r="J253" s="760"/>
      <c r="K253" s="761"/>
      <c r="L253" s="804"/>
    </row>
    <row r="254" spans="1:12" ht="15" hidden="1" customHeight="1" outlineLevel="1" x14ac:dyDescent="0.25">
      <c r="A254" s="72">
        <v>247</v>
      </c>
      <c r="B254" s="754"/>
      <c r="C254" s="763"/>
      <c r="D254" s="756"/>
      <c r="E254" s="756"/>
      <c r="F254" s="757"/>
      <c r="G254" s="800"/>
      <c r="H254" s="813"/>
      <c r="I254" s="759"/>
      <c r="J254" s="760"/>
      <c r="K254" s="761"/>
      <c r="L254" s="804"/>
    </row>
    <row r="255" spans="1:12" ht="15" hidden="1" customHeight="1" outlineLevel="1" x14ac:dyDescent="0.25">
      <c r="A255" s="72">
        <v>248</v>
      </c>
      <c r="B255" s="754"/>
      <c r="C255" s="763"/>
      <c r="D255" s="756"/>
      <c r="E255" s="756"/>
      <c r="F255" s="757"/>
      <c r="G255" s="800"/>
      <c r="H255" s="813"/>
      <c r="I255" s="759"/>
      <c r="J255" s="760"/>
      <c r="K255" s="761"/>
      <c r="L255" s="804"/>
    </row>
    <row r="256" spans="1:12" ht="15" hidden="1" customHeight="1" outlineLevel="1" x14ac:dyDescent="0.25">
      <c r="A256" s="72">
        <v>249</v>
      </c>
      <c r="B256" s="754"/>
      <c r="C256" s="763"/>
      <c r="D256" s="756"/>
      <c r="E256" s="756"/>
      <c r="F256" s="757"/>
      <c r="G256" s="800"/>
      <c r="H256" s="813"/>
      <c r="I256" s="759"/>
      <c r="J256" s="760"/>
      <c r="K256" s="761"/>
      <c r="L256" s="804"/>
    </row>
    <row r="257" spans="1:12" ht="15" hidden="1" customHeight="1" outlineLevel="1" x14ac:dyDescent="0.25">
      <c r="A257" s="72">
        <v>250</v>
      </c>
      <c r="B257" s="754"/>
      <c r="C257" s="763"/>
      <c r="D257" s="756"/>
      <c r="E257" s="756"/>
      <c r="F257" s="757"/>
      <c r="G257" s="800"/>
      <c r="H257" s="813"/>
      <c r="I257" s="759"/>
      <c r="J257" s="760"/>
      <c r="K257" s="761"/>
      <c r="L257" s="804"/>
    </row>
    <row r="258" spans="1:12" ht="15" hidden="1" customHeight="1" outlineLevel="1" x14ac:dyDescent="0.25">
      <c r="A258" s="72">
        <v>251</v>
      </c>
      <c r="B258" s="754"/>
      <c r="C258" s="763"/>
      <c r="D258" s="756"/>
      <c r="E258" s="756"/>
      <c r="F258" s="757"/>
      <c r="G258" s="800"/>
      <c r="H258" s="813"/>
      <c r="I258" s="759"/>
      <c r="J258" s="760"/>
      <c r="K258" s="761"/>
      <c r="L258" s="804"/>
    </row>
    <row r="259" spans="1:12" ht="15" hidden="1" customHeight="1" outlineLevel="1" x14ac:dyDescent="0.25">
      <c r="A259" s="72">
        <v>252</v>
      </c>
      <c r="B259" s="754"/>
      <c r="C259" s="763"/>
      <c r="D259" s="756"/>
      <c r="E259" s="756"/>
      <c r="F259" s="757"/>
      <c r="G259" s="800"/>
      <c r="H259" s="813"/>
      <c r="I259" s="759"/>
      <c r="J259" s="760"/>
      <c r="K259" s="761"/>
      <c r="L259" s="804"/>
    </row>
    <row r="260" spans="1:12" ht="15" hidden="1" customHeight="1" outlineLevel="1" x14ac:dyDescent="0.25">
      <c r="A260" s="72">
        <v>253</v>
      </c>
      <c r="B260" s="754"/>
      <c r="C260" s="763"/>
      <c r="D260" s="756"/>
      <c r="E260" s="756"/>
      <c r="F260" s="757"/>
      <c r="G260" s="800"/>
      <c r="H260" s="813"/>
      <c r="I260" s="759"/>
      <c r="J260" s="760"/>
      <c r="K260" s="761"/>
      <c r="L260" s="804"/>
    </row>
    <row r="261" spans="1:12" ht="15" hidden="1" customHeight="1" outlineLevel="1" x14ac:dyDescent="0.25">
      <c r="A261" s="72">
        <v>254</v>
      </c>
      <c r="B261" s="754"/>
      <c r="C261" s="763"/>
      <c r="D261" s="756"/>
      <c r="E261" s="756"/>
      <c r="F261" s="757"/>
      <c r="G261" s="800"/>
      <c r="H261" s="813"/>
      <c r="I261" s="759"/>
      <c r="J261" s="760"/>
      <c r="K261" s="761"/>
      <c r="L261" s="804"/>
    </row>
    <row r="262" spans="1:12" ht="15" hidden="1" customHeight="1" outlineLevel="1" x14ac:dyDescent="0.25">
      <c r="A262" s="72">
        <v>255</v>
      </c>
      <c r="B262" s="754"/>
      <c r="C262" s="763"/>
      <c r="D262" s="756"/>
      <c r="E262" s="756"/>
      <c r="F262" s="757"/>
      <c r="G262" s="800"/>
      <c r="H262" s="813"/>
      <c r="I262" s="759"/>
      <c r="J262" s="760"/>
      <c r="K262" s="761"/>
      <c r="L262" s="804"/>
    </row>
    <row r="263" spans="1:12" ht="15" hidden="1" customHeight="1" outlineLevel="1" x14ac:dyDescent="0.25">
      <c r="A263" s="72">
        <v>256</v>
      </c>
      <c r="B263" s="754"/>
      <c r="C263" s="763"/>
      <c r="D263" s="756"/>
      <c r="E263" s="756"/>
      <c r="F263" s="757"/>
      <c r="G263" s="800"/>
      <c r="H263" s="813"/>
      <c r="I263" s="759"/>
      <c r="J263" s="760"/>
      <c r="K263" s="761"/>
      <c r="L263" s="804"/>
    </row>
    <row r="264" spans="1:12" ht="15" hidden="1" customHeight="1" outlineLevel="1" x14ac:dyDescent="0.25">
      <c r="A264" s="72">
        <v>257</v>
      </c>
      <c r="B264" s="754"/>
      <c r="C264" s="763"/>
      <c r="D264" s="756"/>
      <c r="E264" s="756"/>
      <c r="F264" s="757"/>
      <c r="G264" s="800"/>
      <c r="H264" s="813"/>
      <c r="I264" s="759"/>
      <c r="J264" s="760"/>
      <c r="K264" s="761"/>
      <c r="L264" s="804"/>
    </row>
    <row r="265" spans="1:12" ht="15" hidden="1" customHeight="1" outlineLevel="1" x14ac:dyDescent="0.25">
      <c r="A265" s="72">
        <v>258</v>
      </c>
      <c r="B265" s="754"/>
      <c r="C265" s="763"/>
      <c r="D265" s="756"/>
      <c r="E265" s="756"/>
      <c r="F265" s="757"/>
      <c r="G265" s="800"/>
      <c r="H265" s="813"/>
      <c r="I265" s="759"/>
      <c r="J265" s="760"/>
      <c r="K265" s="761"/>
      <c r="L265" s="804"/>
    </row>
    <row r="266" spans="1:12" ht="15" hidden="1" customHeight="1" outlineLevel="1" x14ac:dyDescent="0.25">
      <c r="A266" s="72">
        <v>259</v>
      </c>
      <c r="B266" s="754"/>
      <c r="C266" s="763"/>
      <c r="D266" s="756"/>
      <c r="E266" s="756"/>
      <c r="F266" s="757"/>
      <c r="G266" s="800"/>
      <c r="H266" s="813"/>
      <c r="I266" s="759"/>
      <c r="J266" s="760"/>
      <c r="K266" s="761"/>
      <c r="L266" s="804"/>
    </row>
    <row r="267" spans="1:12" ht="15" hidden="1" customHeight="1" outlineLevel="1" x14ac:dyDescent="0.25">
      <c r="A267" s="72">
        <v>260</v>
      </c>
      <c r="B267" s="754"/>
      <c r="C267" s="763"/>
      <c r="D267" s="756"/>
      <c r="E267" s="756"/>
      <c r="F267" s="757"/>
      <c r="G267" s="800"/>
      <c r="H267" s="813"/>
      <c r="I267" s="759"/>
      <c r="J267" s="760"/>
      <c r="K267" s="761"/>
      <c r="L267" s="804"/>
    </row>
    <row r="268" spans="1:12" ht="15" hidden="1" customHeight="1" outlineLevel="1" x14ac:dyDescent="0.25">
      <c r="A268" s="72">
        <v>261</v>
      </c>
      <c r="B268" s="754"/>
      <c r="C268" s="763"/>
      <c r="D268" s="756"/>
      <c r="E268" s="756"/>
      <c r="F268" s="757"/>
      <c r="G268" s="800"/>
      <c r="H268" s="813"/>
      <c r="I268" s="759"/>
      <c r="J268" s="760"/>
      <c r="K268" s="761"/>
      <c r="L268" s="804"/>
    </row>
    <row r="269" spans="1:12" ht="15" hidden="1" customHeight="1" outlineLevel="1" x14ac:dyDescent="0.25">
      <c r="A269" s="72">
        <v>262</v>
      </c>
      <c r="B269" s="754"/>
      <c r="C269" s="763"/>
      <c r="D269" s="756"/>
      <c r="E269" s="756"/>
      <c r="F269" s="757"/>
      <c r="G269" s="800"/>
      <c r="H269" s="813"/>
      <c r="I269" s="759"/>
      <c r="J269" s="760"/>
      <c r="K269" s="761"/>
      <c r="L269" s="804"/>
    </row>
    <row r="270" spans="1:12" ht="15" hidden="1" customHeight="1" outlineLevel="1" x14ac:dyDescent="0.25">
      <c r="A270" s="72">
        <v>263</v>
      </c>
      <c r="B270" s="754"/>
      <c r="C270" s="763"/>
      <c r="D270" s="756"/>
      <c r="E270" s="756"/>
      <c r="F270" s="757"/>
      <c r="G270" s="800"/>
      <c r="H270" s="813"/>
      <c r="I270" s="759"/>
      <c r="J270" s="760"/>
      <c r="K270" s="761"/>
      <c r="L270" s="804"/>
    </row>
    <row r="271" spans="1:12" ht="15" hidden="1" customHeight="1" outlineLevel="1" x14ac:dyDescent="0.25">
      <c r="A271" s="72">
        <v>264</v>
      </c>
      <c r="B271" s="754"/>
      <c r="C271" s="763"/>
      <c r="D271" s="756"/>
      <c r="E271" s="756"/>
      <c r="F271" s="757"/>
      <c r="G271" s="800"/>
      <c r="H271" s="813"/>
      <c r="I271" s="759"/>
      <c r="J271" s="760"/>
      <c r="K271" s="761"/>
      <c r="L271" s="804"/>
    </row>
    <row r="272" spans="1:12" ht="15" hidden="1" customHeight="1" outlineLevel="1" x14ac:dyDescent="0.25">
      <c r="A272" s="72">
        <v>265</v>
      </c>
      <c r="B272" s="754"/>
      <c r="C272" s="763"/>
      <c r="D272" s="756"/>
      <c r="E272" s="756"/>
      <c r="F272" s="757"/>
      <c r="G272" s="800"/>
      <c r="H272" s="813"/>
      <c r="I272" s="759"/>
      <c r="J272" s="760"/>
      <c r="K272" s="761"/>
      <c r="L272" s="804"/>
    </row>
    <row r="273" spans="1:12" ht="15" hidden="1" customHeight="1" outlineLevel="1" x14ac:dyDescent="0.25">
      <c r="A273" s="72">
        <v>266</v>
      </c>
      <c r="B273" s="754"/>
      <c r="C273" s="763"/>
      <c r="D273" s="756"/>
      <c r="E273" s="756"/>
      <c r="F273" s="757"/>
      <c r="G273" s="800"/>
      <c r="H273" s="813"/>
      <c r="I273" s="759"/>
      <c r="J273" s="760"/>
      <c r="K273" s="761"/>
      <c r="L273" s="804"/>
    </row>
    <row r="274" spans="1:12" ht="15" hidden="1" customHeight="1" outlineLevel="1" x14ac:dyDescent="0.25">
      <c r="A274" s="72">
        <v>267</v>
      </c>
      <c r="B274" s="754"/>
      <c r="C274" s="763"/>
      <c r="D274" s="756"/>
      <c r="E274" s="756"/>
      <c r="F274" s="757"/>
      <c r="G274" s="800"/>
      <c r="H274" s="813"/>
      <c r="I274" s="759"/>
      <c r="J274" s="760"/>
      <c r="K274" s="761"/>
      <c r="L274" s="804"/>
    </row>
    <row r="275" spans="1:12" ht="15" hidden="1" customHeight="1" outlineLevel="1" x14ac:dyDescent="0.25">
      <c r="A275" s="72">
        <v>268</v>
      </c>
      <c r="B275" s="754"/>
      <c r="C275" s="763"/>
      <c r="D275" s="756"/>
      <c r="E275" s="756"/>
      <c r="F275" s="757"/>
      <c r="G275" s="800"/>
      <c r="H275" s="813"/>
      <c r="I275" s="759"/>
      <c r="J275" s="760"/>
      <c r="K275" s="761"/>
      <c r="L275" s="804"/>
    </row>
    <row r="276" spans="1:12" ht="15" hidden="1" customHeight="1" outlineLevel="1" x14ac:dyDescent="0.25">
      <c r="A276" s="72">
        <v>269</v>
      </c>
      <c r="B276" s="754"/>
      <c r="C276" s="763"/>
      <c r="D276" s="756"/>
      <c r="E276" s="756"/>
      <c r="F276" s="757"/>
      <c r="G276" s="800"/>
      <c r="H276" s="813"/>
      <c r="I276" s="759"/>
      <c r="J276" s="760"/>
      <c r="K276" s="761"/>
      <c r="L276" s="804"/>
    </row>
    <row r="277" spans="1:12" ht="15" hidden="1" customHeight="1" outlineLevel="1" x14ac:dyDescent="0.25">
      <c r="A277" s="72">
        <v>270</v>
      </c>
      <c r="B277" s="754"/>
      <c r="C277" s="763"/>
      <c r="D277" s="756"/>
      <c r="E277" s="756"/>
      <c r="F277" s="757"/>
      <c r="G277" s="800"/>
      <c r="H277" s="813"/>
      <c r="I277" s="759"/>
      <c r="J277" s="760"/>
      <c r="K277" s="761"/>
      <c r="L277" s="804"/>
    </row>
    <row r="278" spans="1:12" ht="15" hidden="1" customHeight="1" outlineLevel="1" x14ac:dyDescent="0.25">
      <c r="A278" s="72">
        <v>271</v>
      </c>
      <c r="B278" s="754"/>
      <c r="C278" s="763"/>
      <c r="D278" s="756"/>
      <c r="E278" s="756"/>
      <c r="F278" s="757"/>
      <c r="G278" s="800"/>
      <c r="H278" s="813"/>
      <c r="I278" s="759"/>
      <c r="J278" s="760"/>
      <c r="K278" s="761"/>
      <c r="L278" s="804"/>
    </row>
    <row r="279" spans="1:12" ht="15" hidden="1" customHeight="1" outlineLevel="1" x14ac:dyDescent="0.25">
      <c r="A279" s="72">
        <v>272</v>
      </c>
      <c r="B279" s="754"/>
      <c r="C279" s="763"/>
      <c r="D279" s="756"/>
      <c r="E279" s="756"/>
      <c r="F279" s="757"/>
      <c r="G279" s="800"/>
      <c r="H279" s="813"/>
      <c r="I279" s="759"/>
      <c r="J279" s="760"/>
      <c r="K279" s="761"/>
      <c r="L279" s="804"/>
    </row>
    <row r="280" spans="1:12" ht="15" hidden="1" customHeight="1" outlineLevel="1" x14ac:dyDescent="0.25">
      <c r="A280" s="72">
        <v>273</v>
      </c>
      <c r="B280" s="754"/>
      <c r="C280" s="763"/>
      <c r="D280" s="756"/>
      <c r="E280" s="756"/>
      <c r="F280" s="757"/>
      <c r="G280" s="800"/>
      <c r="H280" s="813"/>
      <c r="I280" s="759"/>
      <c r="J280" s="760"/>
      <c r="K280" s="761"/>
      <c r="L280" s="804"/>
    </row>
    <row r="281" spans="1:12" ht="15" hidden="1" customHeight="1" outlineLevel="1" x14ac:dyDescent="0.25">
      <c r="A281" s="72">
        <v>274</v>
      </c>
      <c r="B281" s="754"/>
      <c r="C281" s="763"/>
      <c r="D281" s="756"/>
      <c r="E281" s="756"/>
      <c r="F281" s="757"/>
      <c r="G281" s="800"/>
      <c r="H281" s="813"/>
      <c r="I281" s="759"/>
      <c r="J281" s="760"/>
      <c r="K281" s="761"/>
      <c r="L281" s="804"/>
    </row>
    <row r="282" spans="1:12" ht="15" hidden="1" customHeight="1" outlineLevel="1" x14ac:dyDescent="0.25">
      <c r="A282" s="72">
        <v>275</v>
      </c>
      <c r="B282" s="754"/>
      <c r="C282" s="763"/>
      <c r="D282" s="756"/>
      <c r="E282" s="756"/>
      <c r="F282" s="757"/>
      <c r="G282" s="800"/>
      <c r="H282" s="813"/>
      <c r="I282" s="759"/>
      <c r="J282" s="760"/>
      <c r="K282" s="761"/>
      <c r="L282" s="804"/>
    </row>
    <row r="283" spans="1:12" ht="15" hidden="1" customHeight="1" outlineLevel="1" x14ac:dyDescent="0.25">
      <c r="A283" s="72">
        <v>276</v>
      </c>
      <c r="B283" s="754"/>
      <c r="C283" s="763"/>
      <c r="D283" s="756"/>
      <c r="E283" s="756"/>
      <c r="F283" s="757"/>
      <c r="G283" s="800"/>
      <c r="H283" s="813"/>
      <c r="I283" s="759"/>
      <c r="J283" s="760"/>
      <c r="K283" s="761"/>
      <c r="L283" s="804"/>
    </row>
    <row r="284" spans="1:12" ht="15" hidden="1" customHeight="1" outlineLevel="1" x14ac:dyDescent="0.25">
      <c r="A284" s="72">
        <v>277</v>
      </c>
      <c r="B284" s="754"/>
      <c r="C284" s="763"/>
      <c r="D284" s="756"/>
      <c r="E284" s="756"/>
      <c r="F284" s="757"/>
      <c r="G284" s="800"/>
      <c r="H284" s="813"/>
      <c r="I284" s="759"/>
      <c r="J284" s="760"/>
      <c r="K284" s="761"/>
      <c r="L284" s="804"/>
    </row>
    <row r="285" spans="1:12" ht="15" hidden="1" customHeight="1" outlineLevel="1" x14ac:dyDescent="0.25">
      <c r="A285" s="72">
        <v>278</v>
      </c>
      <c r="B285" s="754"/>
      <c r="C285" s="763"/>
      <c r="D285" s="756"/>
      <c r="E285" s="756"/>
      <c r="F285" s="757"/>
      <c r="G285" s="800"/>
      <c r="H285" s="813"/>
      <c r="I285" s="759"/>
      <c r="J285" s="760"/>
      <c r="K285" s="761"/>
      <c r="L285" s="804"/>
    </row>
    <row r="286" spans="1:12" ht="15" hidden="1" customHeight="1" outlineLevel="1" x14ac:dyDescent="0.25">
      <c r="A286" s="72">
        <v>279</v>
      </c>
      <c r="B286" s="754"/>
      <c r="C286" s="763"/>
      <c r="D286" s="756"/>
      <c r="E286" s="756"/>
      <c r="F286" s="757"/>
      <c r="G286" s="800"/>
      <c r="H286" s="813"/>
      <c r="I286" s="759"/>
      <c r="J286" s="760"/>
      <c r="K286" s="761"/>
      <c r="L286" s="804"/>
    </row>
    <row r="287" spans="1:12" ht="15" hidden="1" customHeight="1" outlineLevel="1" x14ac:dyDescent="0.25">
      <c r="A287" s="72">
        <v>280</v>
      </c>
      <c r="B287" s="754"/>
      <c r="C287" s="763"/>
      <c r="D287" s="756"/>
      <c r="E287" s="756"/>
      <c r="F287" s="757"/>
      <c r="G287" s="800"/>
      <c r="H287" s="813"/>
      <c r="I287" s="759"/>
      <c r="J287" s="760"/>
      <c r="K287" s="761"/>
      <c r="L287" s="804"/>
    </row>
    <row r="288" spans="1:12" ht="15" hidden="1" customHeight="1" outlineLevel="1" x14ac:dyDescent="0.25">
      <c r="A288" s="72">
        <v>281</v>
      </c>
      <c r="B288" s="754"/>
      <c r="C288" s="763"/>
      <c r="D288" s="756"/>
      <c r="E288" s="756"/>
      <c r="F288" s="757"/>
      <c r="G288" s="800"/>
      <c r="H288" s="813"/>
      <c r="I288" s="759"/>
      <c r="J288" s="760"/>
      <c r="K288" s="761"/>
      <c r="L288" s="804"/>
    </row>
    <row r="289" spans="1:12" ht="15" hidden="1" customHeight="1" outlineLevel="1" x14ac:dyDescent="0.25">
      <c r="A289" s="72">
        <v>282</v>
      </c>
      <c r="B289" s="754"/>
      <c r="C289" s="763"/>
      <c r="D289" s="756"/>
      <c r="E289" s="756"/>
      <c r="F289" s="757"/>
      <c r="G289" s="800"/>
      <c r="H289" s="813"/>
      <c r="I289" s="759"/>
      <c r="J289" s="760"/>
      <c r="K289" s="761"/>
      <c r="L289" s="804"/>
    </row>
    <row r="290" spans="1:12" ht="15" hidden="1" customHeight="1" outlineLevel="1" x14ac:dyDescent="0.25">
      <c r="A290" s="72">
        <v>283</v>
      </c>
      <c r="B290" s="754"/>
      <c r="C290" s="763"/>
      <c r="D290" s="756"/>
      <c r="E290" s="756"/>
      <c r="F290" s="757"/>
      <c r="G290" s="800"/>
      <c r="H290" s="813"/>
      <c r="I290" s="759"/>
      <c r="J290" s="760"/>
      <c r="K290" s="761"/>
      <c r="L290" s="804"/>
    </row>
    <row r="291" spans="1:12" ht="15" hidden="1" customHeight="1" outlineLevel="1" x14ac:dyDescent="0.25">
      <c r="A291" s="72">
        <v>284</v>
      </c>
      <c r="B291" s="754"/>
      <c r="C291" s="763"/>
      <c r="D291" s="756"/>
      <c r="E291" s="756"/>
      <c r="F291" s="757"/>
      <c r="G291" s="800"/>
      <c r="H291" s="813"/>
      <c r="I291" s="759"/>
      <c r="J291" s="760"/>
      <c r="K291" s="761"/>
      <c r="L291" s="804"/>
    </row>
    <row r="292" spans="1:12" ht="15" hidden="1" customHeight="1" outlineLevel="1" x14ac:dyDescent="0.25">
      <c r="A292" s="72">
        <v>285</v>
      </c>
      <c r="B292" s="754"/>
      <c r="C292" s="763"/>
      <c r="D292" s="756"/>
      <c r="E292" s="756"/>
      <c r="F292" s="757"/>
      <c r="G292" s="800"/>
      <c r="H292" s="813"/>
      <c r="I292" s="759"/>
      <c r="J292" s="760"/>
      <c r="K292" s="761"/>
      <c r="L292" s="804"/>
    </row>
    <row r="293" spans="1:12" ht="15" hidden="1" customHeight="1" outlineLevel="1" x14ac:dyDescent="0.25">
      <c r="A293" s="72">
        <v>286</v>
      </c>
      <c r="B293" s="754"/>
      <c r="C293" s="763"/>
      <c r="D293" s="756"/>
      <c r="E293" s="756"/>
      <c r="F293" s="757"/>
      <c r="G293" s="800"/>
      <c r="H293" s="813"/>
      <c r="I293" s="759"/>
      <c r="J293" s="760"/>
      <c r="K293" s="761"/>
      <c r="L293" s="804"/>
    </row>
    <row r="294" spans="1:12" ht="15" hidden="1" customHeight="1" outlineLevel="1" x14ac:dyDescent="0.25">
      <c r="A294" s="72">
        <v>287</v>
      </c>
      <c r="B294" s="754"/>
      <c r="C294" s="763"/>
      <c r="D294" s="756"/>
      <c r="E294" s="756"/>
      <c r="F294" s="757"/>
      <c r="G294" s="800"/>
      <c r="H294" s="813"/>
      <c r="I294" s="759"/>
      <c r="J294" s="760"/>
      <c r="K294" s="761"/>
      <c r="L294" s="804"/>
    </row>
    <row r="295" spans="1:12" ht="15" hidden="1" customHeight="1" outlineLevel="1" x14ac:dyDescent="0.25">
      <c r="A295" s="72">
        <v>288</v>
      </c>
      <c r="B295" s="754"/>
      <c r="C295" s="763"/>
      <c r="D295" s="756"/>
      <c r="E295" s="756"/>
      <c r="F295" s="757"/>
      <c r="G295" s="800"/>
      <c r="H295" s="813"/>
      <c r="I295" s="759"/>
      <c r="J295" s="760"/>
      <c r="K295" s="761"/>
      <c r="L295" s="804"/>
    </row>
    <row r="296" spans="1:12" ht="15" hidden="1" customHeight="1" outlineLevel="1" x14ac:dyDescent="0.25">
      <c r="A296" s="72">
        <v>289</v>
      </c>
      <c r="B296" s="754"/>
      <c r="C296" s="763"/>
      <c r="D296" s="756"/>
      <c r="E296" s="756"/>
      <c r="F296" s="757"/>
      <c r="G296" s="800"/>
      <c r="H296" s="813"/>
      <c r="I296" s="759"/>
      <c r="J296" s="760"/>
      <c r="K296" s="761"/>
      <c r="L296" s="804"/>
    </row>
    <row r="297" spans="1:12" ht="15" hidden="1" customHeight="1" outlineLevel="1" x14ac:dyDescent="0.25">
      <c r="A297" s="72">
        <v>290</v>
      </c>
      <c r="B297" s="754"/>
      <c r="C297" s="763"/>
      <c r="D297" s="756"/>
      <c r="E297" s="756"/>
      <c r="F297" s="757"/>
      <c r="G297" s="800"/>
      <c r="H297" s="813"/>
      <c r="I297" s="759"/>
      <c r="J297" s="760"/>
      <c r="K297" s="761"/>
      <c r="L297" s="804"/>
    </row>
    <row r="298" spans="1:12" ht="15" hidden="1" customHeight="1" outlineLevel="1" x14ac:dyDescent="0.25">
      <c r="A298" s="72">
        <v>291</v>
      </c>
      <c r="B298" s="754"/>
      <c r="C298" s="763"/>
      <c r="D298" s="756"/>
      <c r="E298" s="756"/>
      <c r="F298" s="757"/>
      <c r="G298" s="800"/>
      <c r="H298" s="813"/>
      <c r="I298" s="759"/>
      <c r="J298" s="760"/>
      <c r="K298" s="761"/>
      <c r="L298" s="804"/>
    </row>
    <row r="299" spans="1:12" ht="15" hidden="1" customHeight="1" outlineLevel="1" x14ac:dyDescent="0.25">
      <c r="A299" s="72">
        <v>292</v>
      </c>
      <c r="B299" s="754"/>
      <c r="C299" s="763"/>
      <c r="D299" s="756"/>
      <c r="E299" s="756"/>
      <c r="F299" s="757"/>
      <c r="G299" s="800"/>
      <c r="H299" s="813"/>
      <c r="I299" s="759"/>
      <c r="J299" s="760"/>
      <c r="K299" s="761"/>
      <c r="L299" s="804"/>
    </row>
    <row r="300" spans="1:12" ht="15" hidden="1" customHeight="1" outlineLevel="1" x14ac:dyDescent="0.25">
      <c r="A300" s="72">
        <v>293</v>
      </c>
      <c r="B300" s="754"/>
      <c r="C300" s="763"/>
      <c r="D300" s="756"/>
      <c r="E300" s="756"/>
      <c r="F300" s="757"/>
      <c r="G300" s="800"/>
      <c r="H300" s="813"/>
      <c r="I300" s="759"/>
      <c r="J300" s="760"/>
      <c r="K300" s="761"/>
      <c r="L300" s="804"/>
    </row>
    <row r="301" spans="1:12" ht="15" hidden="1" customHeight="1" outlineLevel="1" x14ac:dyDescent="0.25">
      <c r="A301" s="72">
        <v>294</v>
      </c>
      <c r="B301" s="754"/>
      <c r="C301" s="763"/>
      <c r="D301" s="756"/>
      <c r="E301" s="756"/>
      <c r="F301" s="757"/>
      <c r="G301" s="800"/>
      <c r="H301" s="813"/>
      <c r="I301" s="759"/>
      <c r="J301" s="760"/>
      <c r="K301" s="761"/>
      <c r="L301" s="804"/>
    </row>
    <row r="302" spans="1:12" ht="15" hidden="1" customHeight="1" outlineLevel="1" x14ac:dyDescent="0.25">
      <c r="A302" s="72">
        <v>295</v>
      </c>
      <c r="B302" s="754"/>
      <c r="C302" s="763"/>
      <c r="D302" s="756"/>
      <c r="E302" s="756"/>
      <c r="F302" s="757"/>
      <c r="G302" s="800"/>
      <c r="H302" s="813"/>
      <c r="I302" s="759"/>
      <c r="J302" s="760"/>
      <c r="K302" s="761"/>
      <c r="L302" s="804"/>
    </row>
    <row r="303" spans="1:12" ht="15" hidden="1" customHeight="1" outlineLevel="1" x14ac:dyDescent="0.25">
      <c r="A303" s="72">
        <v>296</v>
      </c>
      <c r="B303" s="754"/>
      <c r="C303" s="763"/>
      <c r="D303" s="756"/>
      <c r="E303" s="756"/>
      <c r="F303" s="757"/>
      <c r="G303" s="800"/>
      <c r="H303" s="813"/>
      <c r="I303" s="759"/>
      <c r="J303" s="760"/>
      <c r="K303" s="761"/>
      <c r="L303" s="804"/>
    </row>
    <row r="304" spans="1:12" ht="15" hidden="1" customHeight="1" outlineLevel="1" x14ac:dyDescent="0.25">
      <c r="A304" s="72">
        <v>297</v>
      </c>
      <c r="B304" s="754"/>
      <c r="C304" s="763"/>
      <c r="D304" s="756"/>
      <c r="E304" s="756"/>
      <c r="F304" s="757"/>
      <c r="G304" s="800"/>
      <c r="H304" s="813"/>
      <c r="I304" s="759"/>
      <c r="J304" s="760"/>
      <c r="K304" s="761"/>
      <c r="L304" s="804"/>
    </row>
    <row r="305" spans="1:12" ht="15" hidden="1" customHeight="1" outlineLevel="1" x14ac:dyDescent="0.25">
      <c r="A305" s="72">
        <v>298</v>
      </c>
      <c r="B305" s="754"/>
      <c r="C305" s="763"/>
      <c r="D305" s="756"/>
      <c r="E305" s="756"/>
      <c r="F305" s="757"/>
      <c r="G305" s="800"/>
      <c r="H305" s="813"/>
      <c r="I305" s="759"/>
      <c r="J305" s="760"/>
      <c r="K305" s="761"/>
      <c r="L305" s="804"/>
    </row>
    <row r="306" spans="1:12" ht="15" hidden="1" customHeight="1" outlineLevel="1" x14ac:dyDescent="0.25">
      <c r="A306" s="72">
        <v>299</v>
      </c>
      <c r="B306" s="754"/>
      <c r="C306" s="763"/>
      <c r="D306" s="756"/>
      <c r="E306" s="756"/>
      <c r="F306" s="757"/>
      <c r="G306" s="800"/>
      <c r="H306" s="813"/>
      <c r="I306" s="759"/>
      <c r="J306" s="760"/>
      <c r="K306" s="761"/>
      <c r="L306" s="804"/>
    </row>
    <row r="307" spans="1:12" ht="15" hidden="1" customHeight="1" outlineLevel="1" x14ac:dyDescent="0.25">
      <c r="A307" s="72">
        <v>300</v>
      </c>
      <c r="B307" s="754"/>
      <c r="C307" s="763"/>
      <c r="D307" s="756"/>
      <c r="E307" s="756"/>
      <c r="F307" s="757"/>
      <c r="G307" s="800"/>
      <c r="H307" s="813"/>
      <c r="I307" s="759"/>
      <c r="J307" s="760"/>
      <c r="K307" s="761"/>
      <c r="L307" s="804"/>
    </row>
    <row r="308" spans="1:12" ht="15" hidden="1" customHeight="1" outlineLevel="1" x14ac:dyDescent="0.25">
      <c r="A308" s="72">
        <v>301</v>
      </c>
      <c r="B308" s="754"/>
      <c r="C308" s="763"/>
      <c r="D308" s="756"/>
      <c r="E308" s="756"/>
      <c r="F308" s="757"/>
      <c r="G308" s="800"/>
      <c r="H308" s="813"/>
      <c r="I308" s="759"/>
      <c r="J308" s="760"/>
      <c r="K308" s="761"/>
      <c r="L308" s="804"/>
    </row>
    <row r="309" spans="1:12" ht="15" hidden="1" customHeight="1" outlineLevel="1" x14ac:dyDescent="0.25">
      <c r="A309" s="72">
        <v>302</v>
      </c>
      <c r="B309" s="754"/>
      <c r="C309" s="763"/>
      <c r="D309" s="756"/>
      <c r="E309" s="756"/>
      <c r="F309" s="757"/>
      <c r="G309" s="800"/>
      <c r="H309" s="813"/>
      <c r="I309" s="759"/>
      <c r="J309" s="760"/>
      <c r="K309" s="761"/>
      <c r="L309" s="804"/>
    </row>
    <row r="310" spans="1:12" ht="15" hidden="1" customHeight="1" outlineLevel="1" x14ac:dyDescent="0.25">
      <c r="A310" s="72">
        <v>303</v>
      </c>
      <c r="B310" s="754"/>
      <c r="C310" s="763"/>
      <c r="D310" s="756"/>
      <c r="E310" s="756"/>
      <c r="F310" s="757"/>
      <c r="G310" s="800"/>
      <c r="H310" s="813"/>
      <c r="I310" s="759"/>
      <c r="J310" s="760"/>
      <c r="K310" s="761"/>
      <c r="L310" s="804"/>
    </row>
    <row r="311" spans="1:12" ht="15" hidden="1" customHeight="1" outlineLevel="1" x14ac:dyDescent="0.25">
      <c r="A311" s="72">
        <v>304</v>
      </c>
      <c r="B311" s="754"/>
      <c r="C311" s="763"/>
      <c r="D311" s="756"/>
      <c r="E311" s="756"/>
      <c r="F311" s="757"/>
      <c r="G311" s="800"/>
      <c r="H311" s="813"/>
      <c r="I311" s="759"/>
      <c r="J311" s="760"/>
      <c r="K311" s="761"/>
      <c r="L311" s="804"/>
    </row>
    <row r="312" spans="1:12" ht="15" hidden="1" customHeight="1" outlineLevel="1" x14ac:dyDescent="0.25">
      <c r="A312" s="72">
        <v>305</v>
      </c>
      <c r="B312" s="754"/>
      <c r="C312" s="763"/>
      <c r="D312" s="756"/>
      <c r="E312" s="756"/>
      <c r="F312" s="757"/>
      <c r="G312" s="800"/>
      <c r="H312" s="813"/>
      <c r="I312" s="759"/>
      <c r="J312" s="760"/>
      <c r="K312" s="761"/>
      <c r="L312" s="804"/>
    </row>
    <row r="313" spans="1:12" ht="15" hidden="1" customHeight="1" outlineLevel="1" x14ac:dyDescent="0.25">
      <c r="A313" s="72">
        <v>306</v>
      </c>
      <c r="B313" s="754"/>
      <c r="C313" s="763"/>
      <c r="D313" s="756"/>
      <c r="E313" s="756"/>
      <c r="F313" s="757"/>
      <c r="G313" s="800"/>
      <c r="H313" s="813"/>
      <c r="I313" s="759"/>
      <c r="J313" s="760"/>
      <c r="K313" s="761"/>
      <c r="L313" s="804"/>
    </row>
    <row r="314" spans="1:12" ht="15" hidden="1" customHeight="1" outlineLevel="1" x14ac:dyDescent="0.25">
      <c r="A314" s="72">
        <v>307</v>
      </c>
      <c r="B314" s="754"/>
      <c r="C314" s="763"/>
      <c r="D314" s="756"/>
      <c r="E314" s="756"/>
      <c r="F314" s="757"/>
      <c r="G314" s="800"/>
      <c r="H314" s="813"/>
      <c r="I314" s="759"/>
      <c r="J314" s="760"/>
      <c r="K314" s="761"/>
      <c r="L314" s="804"/>
    </row>
    <row r="315" spans="1:12" ht="15" hidden="1" customHeight="1" outlineLevel="1" x14ac:dyDescent="0.25">
      <c r="A315" s="72">
        <v>308</v>
      </c>
      <c r="B315" s="754"/>
      <c r="C315" s="763"/>
      <c r="D315" s="756"/>
      <c r="E315" s="756"/>
      <c r="F315" s="757"/>
      <c r="G315" s="800"/>
      <c r="H315" s="813"/>
      <c r="I315" s="759"/>
      <c r="J315" s="760"/>
      <c r="K315" s="761"/>
      <c r="L315" s="804"/>
    </row>
    <row r="316" spans="1:12" ht="15" hidden="1" customHeight="1" outlineLevel="1" x14ac:dyDescent="0.25">
      <c r="A316" s="72">
        <v>309</v>
      </c>
      <c r="B316" s="754"/>
      <c r="C316" s="763"/>
      <c r="D316" s="756"/>
      <c r="E316" s="756"/>
      <c r="F316" s="757"/>
      <c r="G316" s="800"/>
      <c r="H316" s="813"/>
      <c r="I316" s="759"/>
      <c r="J316" s="760"/>
      <c r="K316" s="761"/>
      <c r="L316" s="804"/>
    </row>
    <row r="317" spans="1:12" ht="15" hidden="1" customHeight="1" outlineLevel="1" x14ac:dyDescent="0.25">
      <c r="A317" s="72">
        <v>310</v>
      </c>
      <c r="B317" s="754"/>
      <c r="C317" s="763"/>
      <c r="D317" s="756"/>
      <c r="E317" s="756"/>
      <c r="F317" s="757"/>
      <c r="G317" s="800"/>
      <c r="H317" s="813"/>
      <c r="I317" s="759"/>
      <c r="J317" s="760"/>
      <c r="K317" s="761"/>
      <c r="L317" s="804"/>
    </row>
    <row r="318" spans="1:12" ht="15" hidden="1" customHeight="1" outlineLevel="1" x14ac:dyDescent="0.25">
      <c r="A318" s="72">
        <v>311</v>
      </c>
      <c r="B318" s="754"/>
      <c r="C318" s="763"/>
      <c r="D318" s="756"/>
      <c r="E318" s="756"/>
      <c r="F318" s="757"/>
      <c r="G318" s="800"/>
      <c r="H318" s="813"/>
      <c r="I318" s="759"/>
      <c r="J318" s="760"/>
      <c r="K318" s="761"/>
      <c r="L318" s="804"/>
    </row>
    <row r="319" spans="1:12" ht="15" hidden="1" customHeight="1" outlineLevel="1" x14ac:dyDescent="0.25">
      <c r="A319" s="72">
        <v>312</v>
      </c>
      <c r="B319" s="754"/>
      <c r="C319" s="763"/>
      <c r="D319" s="756"/>
      <c r="E319" s="756"/>
      <c r="F319" s="757"/>
      <c r="G319" s="800"/>
      <c r="H319" s="813"/>
      <c r="I319" s="759"/>
      <c r="J319" s="760"/>
      <c r="K319" s="761"/>
      <c r="L319" s="804"/>
    </row>
    <row r="320" spans="1:12" ht="15" hidden="1" customHeight="1" outlineLevel="1" x14ac:dyDescent="0.25">
      <c r="A320" s="72">
        <v>313</v>
      </c>
      <c r="B320" s="754"/>
      <c r="C320" s="763"/>
      <c r="D320" s="756"/>
      <c r="E320" s="756"/>
      <c r="F320" s="757"/>
      <c r="G320" s="800"/>
      <c r="H320" s="813"/>
      <c r="I320" s="759"/>
      <c r="J320" s="760"/>
      <c r="K320" s="761"/>
      <c r="L320" s="804"/>
    </row>
    <row r="321" spans="1:12" ht="15" hidden="1" customHeight="1" outlineLevel="1" x14ac:dyDescent="0.25">
      <c r="A321" s="72">
        <v>314</v>
      </c>
      <c r="B321" s="754"/>
      <c r="C321" s="763"/>
      <c r="D321" s="756"/>
      <c r="E321" s="756"/>
      <c r="F321" s="757"/>
      <c r="G321" s="800"/>
      <c r="H321" s="813"/>
      <c r="I321" s="759"/>
      <c r="J321" s="760"/>
      <c r="K321" s="761"/>
      <c r="L321" s="804"/>
    </row>
    <row r="322" spans="1:12" ht="15" hidden="1" customHeight="1" outlineLevel="1" x14ac:dyDescent="0.25">
      <c r="A322" s="72">
        <v>315</v>
      </c>
      <c r="B322" s="754"/>
      <c r="C322" s="763"/>
      <c r="D322" s="756"/>
      <c r="E322" s="756"/>
      <c r="F322" s="757"/>
      <c r="G322" s="800"/>
      <c r="H322" s="813"/>
      <c r="I322" s="759"/>
      <c r="J322" s="760"/>
      <c r="K322" s="761"/>
      <c r="L322" s="804"/>
    </row>
    <row r="323" spans="1:12" ht="15" hidden="1" customHeight="1" outlineLevel="1" x14ac:dyDescent="0.25">
      <c r="A323" s="72">
        <v>316</v>
      </c>
      <c r="B323" s="754"/>
      <c r="C323" s="763"/>
      <c r="D323" s="756"/>
      <c r="E323" s="756"/>
      <c r="F323" s="757"/>
      <c r="G323" s="800"/>
      <c r="H323" s="813"/>
      <c r="I323" s="759"/>
      <c r="J323" s="760"/>
      <c r="K323" s="761"/>
      <c r="L323" s="804"/>
    </row>
    <row r="324" spans="1:12" ht="15" hidden="1" customHeight="1" outlineLevel="1" x14ac:dyDescent="0.25">
      <c r="A324" s="72">
        <v>317</v>
      </c>
      <c r="B324" s="754"/>
      <c r="C324" s="763"/>
      <c r="D324" s="756"/>
      <c r="E324" s="756"/>
      <c r="F324" s="757"/>
      <c r="G324" s="800"/>
      <c r="H324" s="813"/>
      <c r="I324" s="759"/>
      <c r="J324" s="760"/>
      <c r="K324" s="761"/>
      <c r="L324" s="804"/>
    </row>
    <row r="325" spans="1:12" ht="15" hidden="1" customHeight="1" outlineLevel="1" x14ac:dyDescent="0.25">
      <c r="A325" s="72">
        <v>318</v>
      </c>
      <c r="B325" s="754"/>
      <c r="C325" s="763"/>
      <c r="D325" s="756"/>
      <c r="E325" s="756"/>
      <c r="F325" s="757"/>
      <c r="G325" s="800"/>
      <c r="H325" s="813"/>
      <c r="I325" s="759"/>
      <c r="J325" s="760"/>
      <c r="K325" s="761"/>
      <c r="L325" s="804"/>
    </row>
    <row r="326" spans="1:12" ht="15" hidden="1" customHeight="1" outlineLevel="1" x14ac:dyDescent="0.25">
      <c r="A326" s="72">
        <v>319</v>
      </c>
      <c r="B326" s="754"/>
      <c r="C326" s="763"/>
      <c r="D326" s="756"/>
      <c r="E326" s="756"/>
      <c r="F326" s="757"/>
      <c r="G326" s="800"/>
      <c r="H326" s="813"/>
      <c r="I326" s="759"/>
      <c r="J326" s="760"/>
      <c r="K326" s="761"/>
      <c r="L326" s="804"/>
    </row>
    <row r="327" spans="1:12" ht="15" hidden="1" customHeight="1" outlineLevel="1" x14ac:dyDescent="0.25">
      <c r="A327" s="72">
        <v>320</v>
      </c>
      <c r="B327" s="754"/>
      <c r="C327" s="763"/>
      <c r="D327" s="756"/>
      <c r="E327" s="756"/>
      <c r="F327" s="757"/>
      <c r="G327" s="800"/>
      <c r="H327" s="813"/>
      <c r="I327" s="759"/>
      <c r="J327" s="760"/>
      <c r="K327" s="761"/>
      <c r="L327" s="804"/>
    </row>
    <row r="328" spans="1:12" ht="15" hidden="1" customHeight="1" outlineLevel="1" x14ac:dyDescent="0.25">
      <c r="A328" s="72">
        <v>321</v>
      </c>
      <c r="B328" s="754"/>
      <c r="C328" s="763"/>
      <c r="D328" s="756"/>
      <c r="E328" s="756"/>
      <c r="F328" s="757"/>
      <c r="G328" s="800"/>
      <c r="H328" s="813"/>
      <c r="I328" s="759"/>
      <c r="J328" s="760"/>
      <c r="K328" s="761"/>
      <c r="L328" s="804"/>
    </row>
    <row r="329" spans="1:12" ht="15" hidden="1" customHeight="1" outlineLevel="1" x14ac:dyDescent="0.25">
      <c r="A329" s="72">
        <v>322</v>
      </c>
      <c r="B329" s="754"/>
      <c r="C329" s="763"/>
      <c r="D329" s="756"/>
      <c r="E329" s="756"/>
      <c r="F329" s="757"/>
      <c r="G329" s="800"/>
      <c r="H329" s="813"/>
      <c r="I329" s="759"/>
      <c r="J329" s="760"/>
      <c r="K329" s="761"/>
      <c r="L329" s="804"/>
    </row>
    <row r="330" spans="1:12" ht="15" hidden="1" customHeight="1" outlineLevel="1" x14ac:dyDescent="0.25">
      <c r="A330" s="72">
        <v>323</v>
      </c>
      <c r="B330" s="754"/>
      <c r="C330" s="763"/>
      <c r="D330" s="756"/>
      <c r="E330" s="756"/>
      <c r="F330" s="757"/>
      <c r="G330" s="800"/>
      <c r="H330" s="813"/>
      <c r="I330" s="759"/>
      <c r="J330" s="760"/>
      <c r="K330" s="761"/>
      <c r="L330" s="804"/>
    </row>
    <row r="331" spans="1:12" ht="15" hidden="1" customHeight="1" outlineLevel="1" x14ac:dyDescent="0.25">
      <c r="A331" s="72">
        <v>324</v>
      </c>
      <c r="B331" s="754"/>
      <c r="C331" s="763"/>
      <c r="D331" s="756"/>
      <c r="E331" s="756"/>
      <c r="F331" s="757"/>
      <c r="G331" s="800"/>
      <c r="H331" s="813"/>
      <c r="I331" s="759"/>
      <c r="J331" s="760"/>
      <c r="K331" s="761"/>
      <c r="L331" s="804"/>
    </row>
    <row r="332" spans="1:12" ht="15" hidden="1" customHeight="1" outlineLevel="1" x14ac:dyDescent="0.25">
      <c r="A332" s="72">
        <v>325</v>
      </c>
      <c r="B332" s="754"/>
      <c r="C332" s="763"/>
      <c r="D332" s="756"/>
      <c r="E332" s="756"/>
      <c r="F332" s="757"/>
      <c r="G332" s="800"/>
      <c r="H332" s="813"/>
      <c r="I332" s="759"/>
      <c r="J332" s="760"/>
      <c r="K332" s="761"/>
      <c r="L332" s="804"/>
    </row>
    <row r="333" spans="1:12" ht="15" hidden="1" customHeight="1" outlineLevel="1" x14ac:dyDescent="0.25">
      <c r="A333" s="72">
        <v>326</v>
      </c>
      <c r="B333" s="754"/>
      <c r="C333" s="763"/>
      <c r="D333" s="756"/>
      <c r="E333" s="756"/>
      <c r="F333" s="757"/>
      <c r="G333" s="800"/>
      <c r="H333" s="813"/>
      <c r="I333" s="759"/>
      <c r="J333" s="760"/>
      <c r="K333" s="761"/>
      <c r="L333" s="804"/>
    </row>
    <row r="334" spans="1:12" ht="15" hidden="1" customHeight="1" outlineLevel="1" x14ac:dyDescent="0.25">
      <c r="A334" s="72">
        <v>327</v>
      </c>
      <c r="B334" s="754"/>
      <c r="C334" s="763"/>
      <c r="D334" s="756"/>
      <c r="E334" s="756"/>
      <c r="F334" s="757"/>
      <c r="G334" s="800"/>
      <c r="H334" s="813"/>
      <c r="I334" s="759"/>
      <c r="J334" s="760"/>
      <c r="K334" s="761"/>
      <c r="L334" s="804"/>
    </row>
    <row r="335" spans="1:12" ht="15" hidden="1" customHeight="1" outlineLevel="1" x14ac:dyDescent="0.25">
      <c r="A335" s="72">
        <v>328</v>
      </c>
      <c r="B335" s="754"/>
      <c r="C335" s="763"/>
      <c r="D335" s="756"/>
      <c r="E335" s="756"/>
      <c r="F335" s="757"/>
      <c r="G335" s="800"/>
      <c r="H335" s="813"/>
      <c r="I335" s="759"/>
      <c r="J335" s="760"/>
      <c r="K335" s="761"/>
      <c r="L335" s="804"/>
    </row>
    <row r="336" spans="1:12" ht="15" hidden="1" customHeight="1" outlineLevel="1" x14ac:dyDescent="0.25">
      <c r="A336" s="72">
        <v>329</v>
      </c>
      <c r="B336" s="754"/>
      <c r="C336" s="763"/>
      <c r="D336" s="756"/>
      <c r="E336" s="756"/>
      <c r="F336" s="757"/>
      <c r="G336" s="800"/>
      <c r="H336" s="813"/>
      <c r="I336" s="759"/>
      <c r="J336" s="760"/>
      <c r="K336" s="761"/>
      <c r="L336" s="804"/>
    </row>
    <row r="337" spans="1:12" ht="15" hidden="1" customHeight="1" outlineLevel="1" x14ac:dyDescent="0.25">
      <c r="A337" s="72">
        <v>330</v>
      </c>
      <c r="B337" s="754"/>
      <c r="C337" s="763"/>
      <c r="D337" s="756"/>
      <c r="E337" s="756"/>
      <c r="F337" s="757"/>
      <c r="G337" s="800"/>
      <c r="H337" s="813"/>
      <c r="I337" s="759"/>
      <c r="J337" s="760"/>
      <c r="K337" s="761"/>
      <c r="L337" s="804"/>
    </row>
    <row r="338" spans="1:12" ht="15" hidden="1" customHeight="1" outlineLevel="1" x14ac:dyDescent="0.25">
      <c r="A338" s="72">
        <v>331</v>
      </c>
      <c r="B338" s="754"/>
      <c r="C338" s="763"/>
      <c r="D338" s="756"/>
      <c r="E338" s="756"/>
      <c r="F338" s="757"/>
      <c r="G338" s="800"/>
      <c r="H338" s="813"/>
      <c r="I338" s="759"/>
      <c r="J338" s="760"/>
      <c r="K338" s="761"/>
      <c r="L338" s="804"/>
    </row>
    <row r="339" spans="1:12" ht="15" hidden="1" customHeight="1" outlineLevel="1" x14ac:dyDescent="0.25">
      <c r="A339" s="72">
        <v>332</v>
      </c>
      <c r="B339" s="754"/>
      <c r="C339" s="763"/>
      <c r="D339" s="756"/>
      <c r="E339" s="756"/>
      <c r="F339" s="757"/>
      <c r="G339" s="800"/>
      <c r="H339" s="813"/>
      <c r="I339" s="759"/>
      <c r="J339" s="760"/>
      <c r="K339" s="761"/>
      <c r="L339" s="804"/>
    </row>
    <row r="340" spans="1:12" ht="15" hidden="1" customHeight="1" outlineLevel="1" x14ac:dyDescent="0.25">
      <c r="A340" s="72">
        <v>333</v>
      </c>
      <c r="B340" s="754"/>
      <c r="C340" s="763"/>
      <c r="D340" s="756"/>
      <c r="E340" s="756"/>
      <c r="F340" s="757"/>
      <c r="G340" s="800"/>
      <c r="H340" s="813"/>
      <c r="I340" s="759"/>
      <c r="J340" s="760"/>
      <c r="K340" s="761"/>
      <c r="L340" s="804"/>
    </row>
    <row r="341" spans="1:12" ht="15" hidden="1" customHeight="1" outlineLevel="1" x14ac:dyDescent="0.25">
      <c r="A341" s="72">
        <v>334</v>
      </c>
      <c r="B341" s="754"/>
      <c r="C341" s="763"/>
      <c r="D341" s="756"/>
      <c r="E341" s="756"/>
      <c r="F341" s="757"/>
      <c r="G341" s="800"/>
      <c r="H341" s="813"/>
      <c r="I341" s="759"/>
      <c r="J341" s="760"/>
      <c r="K341" s="761"/>
      <c r="L341" s="804"/>
    </row>
    <row r="342" spans="1:12" ht="15" hidden="1" customHeight="1" outlineLevel="1" x14ac:dyDescent="0.25">
      <c r="A342" s="72">
        <v>335</v>
      </c>
      <c r="B342" s="754"/>
      <c r="C342" s="763"/>
      <c r="D342" s="756"/>
      <c r="E342" s="756"/>
      <c r="F342" s="757"/>
      <c r="G342" s="800"/>
      <c r="H342" s="813"/>
      <c r="I342" s="759"/>
      <c r="J342" s="760"/>
      <c r="K342" s="761"/>
      <c r="L342" s="804"/>
    </row>
    <row r="343" spans="1:12" ht="15" hidden="1" customHeight="1" outlineLevel="1" x14ac:dyDescent="0.25">
      <c r="A343" s="72">
        <v>336</v>
      </c>
      <c r="B343" s="754"/>
      <c r="C343" s="763"/>
      <c r="D343" s="756"/>
      <c r="E343" s="756"/>
      <c r="F343" s="757"/>
      <c r="G343" s="800"/>
      <c r="H343" s="813"/>
      <c r="I343" s="759"/>
      <c r="J343" s="760"/>
      <c r="K343" s="761"/>
      <c r="L343" s="804"/>
    </row>
    <row r="344" spans="1:12" ht="15" hidden="1" customHeight="1" outlineLevel="1" x14ac:dyDescent="0.25">
      <c r="A344" s="72">
        <v>337</v>
      </c>
      <c r="B344" s="754"/>
      <c r="C344" s="763"/>
      <c r="D344" s="756"/>
      <c r="E344" s="756"/>
      <c r="F344" s="757"/>
      <c r="G344" s="800"/>
      <c r="H344" s="813"/>
      <c r="I344" s="759"/>
      <c r="J344" s="760"/>
      <c r="K344" s="761"/>
      <c r="L344" s="804"/>
    </row>
    <row r="345" spans="1:12" ht="15" hidden="1" customHeight="1" outlineLevel="1" x14ac:dyDescent="0.25">
      <c r="A345" s="72">
        <v>338</v>
      </c>
      <c r="B345" s="754"/>
      <c r="C345" s="763"/>
      <c r="D345" s="756"/>
      <c r="E345" s="756"/>
      <c r="F345" s="757"/>
      <c r="G345" s="800"/>
      <c r="H345" s="813"/>
      <c r="I345" s="759"/>
      <c r="J345" s="760"/>
      <c r="K345" s="761"/>
      <c r="L345" s="804"/>
    </row>
    <row r="346" spans="1:12" ht="15" hidden="1" customHeight="1" outlineLevel="1" x14ac:dyDescent="0.25">
      <c r="A346" s="72">
        <v>339</v>
      </c>
      <c r="B346" s="754"/>
      <c r="C346" s="763"/>
      <c r="D346" s="756"/>
      <c r="E346" s="756"/>
      <c r="F346" s="757"/>
      <c r="G346" s="800"/>
      <c r="H346" s="813"/>
      <c r="I346" s="759"/>
      <c r="J346" s="760"/>
      <c r="K346" s="761"/>
      <c r="L346" s="804"/>
    </row>
    <row r="347" spans="1:12" ht="15" hidden="1" customHeight="1" outlineLevel="1" x14ac:dyDescent="0.25">
      <c r="A347" s="72">
        <v>340</v>
      </c>
      <c r="B347" s="754"/>
      <c r="C347" s="763"/>
      <c r="D347" s="756"/>
      <c r="E347" s="756"/>
      <c r="F347" s="757"/>
      <c r="G347" s="800"/>
      <c r="H347" s="813"/>
      <c r="I347" s="759"/>
      <c r="J347" s="760"/>
      <c r="K347" s="761"/>
      <c r="L347" s="804"/>
    </row>
    <row r="348" spans="1:12" ht="15" hidden="1" customHeight="1" outlineLevel="1" x14ac:dyDescent="0.25">
      <c r="A348" s="72">
        <v>341</v>
      </c>
      <c r="B348" s="754"/>
      <c r="C348" s="763"/>
      <c r="D348" s="756"/>
      <c r="E348" s="756"/>
      <c r="F348" s="757"/>
      <c r="G348" s="800"/>
      <c r="H348" s="813"/>
      <c r="I348" s="759"/>
      <c r="J348" s="760"/>
      <c r="K348" s="761"/>
      <c r="L348" s="804"/>
    </row>
    <row r="349" spans="1:12" ht="15" hidden="1" customHeight="1" outlineLevel="1" x14ac:dyDescent="0.25">
      <c r="A349" s="72">
        <v>342</v>
      </c>
      <c r="B349" s="754"/>
      <c r="C349" s="763"/>
      <c r="D349" s="756"/>
      <c r="E349" s="756"/>
      <c r="F349" s="757"/>
      <c r="G349" s="800"/>
      <c r="H349" s="813"/>
      <c r="I349" s="759"/>
      <c r="J349" s="760"/>
      <c r="K349" s="761"/>
      <c r="L349" s="804"/>
    </row>
    <row r="350" spans="1:12" ht="15" hidden="1" customHeight="1" outlineLevel="1" x14ac:dyDescent="0.25">
      <c r="A350" s="72">
        <v>343</v>
      </c>
      <c r="B350" s="754"/>
      <c r="C350" s="763"/>
      <c r="D350" s="756"/>
      <c r="E350" s="756"/>
      <c r="F350" s="757"/>
      <c r="G350" s="800"/>
      <c r="H350" s="813"/>
      <c r="I350" s="759"/>
      <c r="J350" s="760"/>
      <c r="K350" s="761"/>
      <c r="L350" s="804"/>
    </row>
    <row r="351" spans="1:12" ht="15" hidden="1" customHeight="1" outlineLevel="1" x14ac:dyDescent="0.25">
      <c r="A351" s="72">
        <v>344</v>
      </c>
      <c r="B351" s="754"/>
      <c r="C351" s="763"/>
      <c r="D351" s="756"/>
      <c r="E351" s="756"/>
      <c r="F351" s="757"/>
      <c r="G351" s="800"/>
      <c r="H351" s="813"/>
      <c r="I351" s="759"/>
      <c r="J351" s="760"/>
      <c r="K351" s="761"/>
      <c r="L351" s="804"/>
    </row>
    <row r="352" spans="1:12" ht="15" hidden="1" customHeight="1" outlineLevel="1" x14ac:dyDescent="0.25">
      <c r="A352" s="72">
        <v>345</v>
      </c>
      <c r="B352" s="754"/>
      <c r="C352" s="763"/>
      <c r="D352" s="756"/>
      <c r="E352" s="756"/>
      <c r="F352" s="757"/>
      <c r="G352" s="800"/>
      <c r="H352" s="813"/>
      <c r="I352" s="759"/>
      <c r="J352" s="760"/>
      <c r="K352" s="761"/>
      <c r="L352" s="804"/>
    </row>
    <row r="353" spans="1:12" ht="15" hidden="1" customHeight="1" outlineLevel="1" x14ac:dyDescent="0.25">
      <c r="A353" s="72">
        <v>346</v>
      </c>
      <c r="B353" s="754"/>
      <c r="C353" s="763"/>
      <c r="D353" s="756"/>
      <c r="E353" s="756"/>
      <c r="F353" s="757"/>
      <c r="G353" s="800"/>
      <c r="H353" s="813"/>
      <c r="I353" s="759"/>
      <c r="J353" s="760"/>
      <c r="K353" s="761"/>
      <c r="L353" s="804"/>
    </row>
    <row r="354" spans="1:12" ht="15" hidden="1" customHeight="1" outlineLevel="1" x14ac:dyDescent="0.25">
      <c r="A354" s="72">
        <v>347</v>
      </c>
      <c r="B354" s="754"/>
      <c r="C354" s="763"/>
      <c r="D354" s="756"/>
      <c r="E354" s="756"/>
      <c r="F354" s="757"/>
      <c r="G354" s="800"/>
      <c r="H354" s="813"/>
      <c r="I354" s="759"/>
      <c r="J354" s="760"/>
      <c r="K354" s="761"/>
      <c r="L354" s="804"/>
    </row>
    <row r="355" spans="1:12" ht="15" hidden="1" customHeight="1" outlineLevel="1" x14ac:dyDescent="0.25">
      <c r="A355" s="72">
        <v>348</v>
      </c>
      <c r="B355" s="754"/>
      <c r="C355" s="763"/>
      <c r="D355" s="756"/>
      <c r="E355" s="756"/>
      <c r="F355" s="757"/>
      <c r="G355" s="800"/>
      <c r="H355" s="813"/>
      <c r="I355" s="759"/>
      <c r="J355" s="760"/>
      <c r="K355" s="761"/>
      <c r="L355" s="804"/>
    </row>
    <row r="356" spans="1:12" ht="15" hidden="1" customHeight="1" outlineLevel="1" x14ac:dyDescent="0.25">
      <c r="A356" s="72">
        <v>349</v>
      </c>
      <c r="B356" s="754"/>
      <c r="C356" s="763"/>
      <c r="D356" s="756"/>
      <c r="E356" s="756"/>
      <c r="F356" s="757"/>
      <c r="G356" s="800"/>
      <c r="H356" s="813"/>
      <c r="I356" s="759"/>
      <c r="J356" s="760"/>
      <c r="K356" s="761"/>
      <c r="L356" s="804"/>
    </row>
    <row r="357" spans="1:12" ht="15" hidden="1" customHeight="1" outlineLevel="1" x14ac:dyDescent="0.25">
      <c r="A357" s="72">
        <v>350</v>
      </c>
      <c r="B357" s="754"/>
      <c r="C357" s="763"/>
      <c r="D357" s="756"/>
      <c r="E357" s="756"/>
      <c r="F357" s="757"/>
      <c r="G357" s="800"/>
      <c r="H357" s="813"/>
      <c r="I357" s="759"/>
      <c r="J357" s="760"/>
      <c r="K357" s="761"/>
      <c r="L357" s="804"/>
    </row>
    <row r="358" spans="1:12" ht="15" hidden="1" customHeight="1" outlineLevel="1" x14ac:dyDescent="0.25">
      <c r="A358" s="72">
        <v>351</v>
      </c>
      <c r="B358" s="754"/>
      <c r="C358" s="763"/>
      <c r="D358" s="756"/>
      <c r="E358" s="756"/>
      <c r="F358" s="757"/>
      <c r="G358" s="800"/>
      <c r="H358" s="813"/>
      <c r="I358" s="759"/>
      <c r="J358" s="760"/>
      <c r="K358" s="761"/>
      <c r="L358" s="804"/>
    </row>
    <row r="359" spans="1:12" ht="15" hidden="1" customHeight="1" outlineLevel="1" x14ac:dyDescent="0.25">
      <c r="A359" s="72">
        <v>352</v>
      </c>
      <c r="B359" s="754"/>
      <c r="C359" s="763"/>
      <c r="D359" s="756"/>
      <c r="E359" s="756"/>
      <c r="F359" s="757"/>
      <c r="G359" s="800"/>
      <c r="H359" s="813"/>
      <c r="I359" s="759"/>
      <c r="J359" s="760"/>
      <c r="K359" s="761"/>
      <c r="L359" s="804"/>
    </row>
    <row r="360" spans="1:12" ht="15" hidden="1" customHeight="1" outlineLevel="1" x14ac:dyDescent="0.25">
      <c r="A360" s="72">
        <v>353</v>
      </c>
      <c r="B360" s="754"/>
      <c r="C360" s="763"/>
      <c r="D360" s="756"/>
      <c r="E360" s="756"/>
      <c r="F360" s="757"/>
      <c r="G360" s="800"/>
      <c r="H360" s="813"/>
      <c r="I360" s="759"/>
      <c r="J360" s="760"/>
      <c r="K360" s="761"/>
      <c r="L360" s="804"/>
    </row>
    <row r="361" spans="1:12" ht="15" hidden="1" customHeight="1" outlineLevel="1" x14ac:dyDescent="0.25">
      <c r="A361" s="72">
        <v>354</v>
      </c>
      <c r="B361" s="754"/>
      <c r="C361" s="763"/>
      <c r="D361" s="756"/>
      <c r="E361" s="756"/>
      <c r="F361" s="757"/>
      <c r="G361" s="800"/>
      <c r="H361" s="813"/>
      <c r="I361" s="759"/>
      <c r="J361" s="760"/>
      <c r="K361" s="761"/>
      <c r="L361" s="804"/>
    </row>
    <row r="362" spans="1:12" ht="15" hidden="1" customHeight="1" outlineLevel="1" x14ac:dyDescent="0.25">
      <c r="A362" s="72">
        <v>355</v>
      </c>
      <c r="B362" s="754"/>
      <c r="C362" s="763"/>
      <c r="D362" s="756"/>
      <c r="E362" s="756"/>
      <c r="F362" s="757"/>
      <c r="G362" s="800"/>
      <c r="H362" s="813"/>
      <c r="I362" s="759"/>
      <c r="J362" s="760"/>
      <c r="K362" s="761"/>
      <c r="L362" s="804"/>
    </row>
    <row r="363" spans="1:12" ht="15" hidden="1" customHeight="1" outlineLevel="1" x14ac:dyDescent="0.25">
      <c r="A363" s="72">
        <v>356</v>
      </c>
      <c r="B363" s="754"/>
      <c r="C363" s="763"/>
      <c r="D363" s="756"/>
      <c r="E363" s="756"/>
      <c r="F363" s="757"/>
      <c r="G363" s="800"/>
      <c r="H363" s="813"/>
      <c r="I363" s="759"/>
      <c r="J363" s="760"/>
      <c r="K363" s="761"/>
      <c r="L363" s="804"/>
    </row>
    <row r="364" spans="1:12" ht="15" hidden="1" customHeight="1" outlineLevel="1" x14ac:dyDescent="0.25">
      <c r="A364" s="72">
        <v>357</v>
      </c>
      <c r="B364" s="754"/>
      <c r="C364" s="763"/>
      <c r="D364" s="756"/>
      <c r="E364" s="756"/>
      <c r="F364" s="757"/>
      <c r="G364" s="800"/>
      <c r="H364" s="813"/>
      <c r="I364" s="759"/>
      <c r="J364" s="760"/>
      <c r="K364" s="761"/>
      <c r="L364" s="804"/>
    </row>
    <row r="365" spans="1:12" ht="15" hidden="1" customHeight="1" outlineLevel="1" x14ac:dyDescent="0.25">
      <c r="A365" s="72">
        <v>358</v>
      </c>
      <c r="B365" s="754"/>
      <c r="C365" s="763"/>
      <c r="D365" s="756"/>
      <c r="E365" s="756"/>
      <c r="F365" s="757"/>
      <c r="G365" s="800"/>
      <c r="H365" s="813"/>
      <c r="I365" s="759"/>
      <c r="J365" s="760"/>
      <c r="K365" s="761"/>
      <c r="L365" s="804"/>
    </row>
    <row r="366" spans="1:12" ht="15" hidden="1" customHeight="1" outlineLevel="1" x14ac:dyDescent="0.25">
      <c r="A366" s="72">
        <v>359</v>
      </c>
      <c r="B366" s="754"/>
      <c r="C366" s="763"/>
      <c r="D366" s="756"/>
      <c r="E366" s="756"/>
      <c r="F366" s="757"/>
      <c r="G366" s="800"/>
      <c r="H366" s="813"/>
      <c r="I366" s="759"/>
      <c r="J366" s="760"/>
      <c r="K366" s="761"/>
      <c r="L366" s="804"/>
    </row>
    <row r="367" spans="1:12" ht="15" hidden="1" customHeight="1" outlineLevel="1" x14ac:dyDescent="0.25">
      <c r="A367" s="72">
        <v>360</v>
      </c>
      <c r="B367" s="754"/>
      <c r="C367" s="763"/>
      <c r="D367" s="756"/>
      <c r="E367" s="756"/>
      <c r="F367" s="757"/>
      <c r="G367" s="800"/>
      <c r="H367" s="813"/>
      <c r="I367" s="759"/>
      <c r="J367" s="760"/>
      <c r="K367" s="761"/>
      <c r="L367" s="804"/>
    </row>
    <row r="368" spans="1:12" ht="15" hidden="1" customHeight="1" outlineLevel="1" x14ac:dyDescent="0.25">
      <c r="A368" s="72">
        <v>361</v>
      </c>
      <c r="B368" s="754"/>
      <c r="C368" s="763"/>
      <c r="D368" s="756"/>
      <c r="E368" s="756"/>
      <c r="F368" s="757"/>
      <c r="G368" s="800"/>
      <c r="H368" s="813"/>
      <c r="I368" s="759"/>
      <c r="J368" s="760"/>
      <c r="K368" s="761"/>
      <c r="L368" s="804"/>
    </row>
    <row r="369" spans="1:12" ht="15" hidden="1" customHeight="1" outlineLevel="1" x14ac:dyDescent="0.25">
      <c r="A369" s="72">
        <v>362</v>
      </c>
      <c r="B369" s="754"/>
      <c r="C369" s="763"/>
      <c r="D369" s="756"/>
      <c r="E369" s="756"/>
      <c r="F369" s="757"/>
      <c r="G369" s="800"/>
      <c r="H369" s="813"/>
      <c r="I369" s="759"/>
      <c r="J369" s="760"/>
      <c r="K369" s="761"/>
      <c r="L369" s="804"/>
    </row>
    <row r="370" spans="1:12" ht="15" hidden="1" customHeight="1" outlineLevel="1" x14ac:dyDescent="0.25">
      <c r="A370" s="72">
        <v>363</v>
      </c>
      <c r="B370" s="754"/>
      <c r="C370" s="763"/>
      <c r="D370" s="756"/>
      <c r="E370" s="756"/>
      <c r="F370" s="757"/>
      <c r="G370" s="800"/>
      <c r="H370" s="813"/>
      <c r="I370" s="759"/>
      <c r="J370" s="760"/>
      <c r="K370" s="761"/>
      <c r="L370" s="804"/>
    </row>
    <row r="371" spans="1:12" ht="15" hidden="1" customHeight="1" outlineLevel="1" x14ac:dyDescent="0.25">
      <c r="A371" s="72">
        <v>364</v>
      </c>
      <c r="B371" s="754"/>
      <c r="C371" s="763"/>
      <c r="D371" s="756"/>
      <c r="E371" s="756"/>
      <c r="F371" s="757"/>
      <c r="G371" s="800"/>
      <c r="H371" s="813"/>
      <c r="I371" s="759"/>
      <c r="J371" s="760"/>
      <c r="K371" s="761"/>
      <c r="L371" s="804"/>
    </row>
    <row r="372" spans="1:12" ht="15" hidden="1" customHeight="1" outlineLevel="1" x14ac:dyDescent="0.25">
      <c r="A372" s="72">
        <v>365</v>
      </c>
      <c r="B372" s="754"/>
      <c r="C372" s="763"/>
      <c r="D372" s="756"/>
      <c r="E372" s="756"/>
      <c r="F372" s="757"/>
      <c r="G372" s="800"/>
      <c r="H372" s="813"/>
      <c r="I372" s="759"/>
      <c r="J372" s="760"/>
      <c r="K372" s="761"/>
      <c r="L372" s="804"/>
    </row>
    <row r="373" spans="1:12" ht="15" hidden="1" customHeight="1" outlineLevel="1" x14ac:dyDescent="0.25">
      <c r="A373" s="72">
        <v>366</v>
      </c>
      <c r="B373" s="754"/>
      <c r="C373" s="763"/>
      <c r="D373" s="756"/>
      <c r="E373" s="756"/>
      <c r="F373" s="757"/>
      <c r="G373" s="800"/>
      <c r="H373" s="813"/>
      <c r="I373" s="759"/>
      <c r="J373" s="760"/>
      <c r="K373" s="761"/>
      <c r="L373" s="804"/>
    </row>
    <row r="374" spans="1:12" ht="15" hidden="1" customHeight="1" outlineLevel="1" x14ac:dyDescent="0.25">
      <c r="A374" s="72">
        <v>367</v>
      </c>
      <c r="B374" s="754"/>
      <c r="C374" s="763"/>
      <c r="D374" s="756"/>
      <c r="E374" s="756"/>
      <c r="F374" s="757"/>
      <c r="G374" s="800"/>
      <c r="H374" s="813"/>
      <c r="I374" s="759"/>
      <c r="J374" s="760"/>
      <c r="K374" s="761"/>
      <c r="L374" s="804"/>
    </row>
    <row r="375" spans="1:12" ht="15" hidden="1" customHeight="1" outlineLevel="1" x14ac:dyDescent="0.25">
      <c r="A375" s="72">
        <v>368</v>
      </c>
      <c r="B375" s="754"/>
      <c r="C375" s="763"/>
      <c r="D375" s="756"/>
      <c r="E375" s="756"/>
      <c r="F375" s="757"/>
      <c r="G375" s="800"/>
      <c r="H375" s="813"/>
      <c r="I375" s="759"/>
      <c r="J375" s="760"/>
      <c r="K375" s="761"/>
      <c r="L375" s="804"/>
    </row>
    <row r="376" spans="1:12" ht="15" hidden="1" customHeight="1" outlineLevel="1" x14ac:dyDescent="0.25">
      <c r="A376" s="72">
        <v>369</v>
      </c>
      <c r="B376" s="754"/>
      <c r="C376" s="763"/>
      <c r="D376" s="756"/>
      <c r="E376" s="756"/>
      <c r="F376" s="757"/>
      <c r="G376" s="800"/>
      <c r="H376" s="813"/>
      <c r="I376" s="759"/>
      <c r="J376" s="760"/>
      <c r="K376" s="761"/>
      <c r="L376" s="804"/>
    </row>
    <row r="377" spans="1:12" ht="15" hidden="1" customHeight="1" outlineLevel="1" x14ac:dyDescent="0.25">
      <c r="A377" s="72">
        <v>370</v>
      </c>
      <c r="B377" s="754"/>
      <c r="C377" s="763"/>
      <c r="D377" s="756"/>
      <c r="E377" s="756"/>
      <c r="F377" s="757"/>
      <c r="G377" s="800"/>
      <c r="H377" s="813"/>
      <c r="I377" s="759"/>
      <c r="J377" s="760"/>
      <c r="K377" s="761"/>
      <c r="L377" s="804"/>
    </row>
    <row r="378" spans="1:12" ht="15" hidden="1" customHeight="1" outlineLevel="1" x14ac:dyDescent="0.25">
      <c r="A378" s="72">
        <v>371</v>
      </c>
      <c r="B378" s="754"/>
      <c r="C378" s="763"/>
      <c r="D378" s="756"/>
      <c r="E378" s="756"/>
      <c r="F378" s="757"/>
      <c r="G378" s="800"/>
      <c r="H378" s="813"/>
      <c r="I378" s="759"/>
      <c r="J378" s="760"/>
      <c r="K378" s="761"/>
      <c r="L378" s="804"/>
    </row>
    <row r="379" spans="1:12" ht="15" hidden="1" customHeight="1" outlineLevel="1" x14ac:dyDescent="0.25">
      <c r="A379" s="72">
        <v>372</v>
      </c>
      <c r="B379" s="754"/>
      <c r="C379" s="763"/>
      <c r="D379" s="756"/>
      <c r="E379" s="756"/>
      <c r="F379" s="757"/>
      <c r="G379" s="800"/>
      <c r="H379" s="813"/>
      <c r="I379" s="759"/>
      <c r="J379" s="760"/>
      <c r="K379" s="761"/>
      <c r="L379" s="804"/>
    </row>
    <row r="380" spans="1:12" ht="15" hidden="1" customHeight="1" outlineLevel="1" x14ac:dyDescent="0.25">
      <c r="A380" s="72">
        <v>373</v>
      </c>
      <c r="B380" s="754"/>
      <c r="C380" s="763"/>
      <c r="D380" s="756"/>
      <c r="E380" s="756"/>
      <c r="F380" s="757"/>
      <c r="G380" s="800"/>
      <c r="H380" s="813"/>
      <c r="I380" s="759"/>
      <c r="J380" s="760"/>
      <c r="K380" s="761"/>
      <c r="L380" s="804"/>
    </row>
    <row r="381" spans="1:12" ht="15" hidden="1" customHeight="1" outlineLevel="1" x14ac:dyDescent="0.25">
      <c r="A381" s="72">
        <v>374</v>
      </c>
      <c r="B381" s="754"/>
      <c r="C381" s="763"/>
      <c r="D381" s="756"/>
      <c r="E381" s="756"/>
      <c r="F381" s="757"/>
      <c r="G381" s="800"/>
      <c r="H381" s="813"/>
      <c r="I381" s="759"/>
      <c r="J381" s="760"/>
      <c r="K381" s="761"/>
      <c r="L381" s="804"/>
    </row>
    <row r="382" spans="1:12" ht="15" hidden="1" customHeight="1" outlineLevel="1" x14ac:dyDescent="0.25">
      <c r="A382" s="72">
        <v>375</v>
      </c>
      <c r="B382" s="754"/>
      <c r="C382" s="763"/>
      <c r="D382" s="756"/>
      <c r="E382" s="756"/>
      <c r="F382" s="757"/>
      <c r="G382" s="800"/>
      <c r="H382" s="813"/>
      <c r="I382" s="759"/>
      <c r="J382" s="760"/>
      <c r="K382" s="761"/>
      <c r="L382" s="804"/>
    </row>
    <row r="383" spans="1:12" ht="15" hidden="1" customHeight="1" outlineLevel="1" x14ac:dyDescent="0.25">
      <c r="A383" s="72">
        <v>376</v>
      </c>
      <c r="B383" s="754"/>
      <c r="C383" s="763"/>
      <c r="D383" s="756"/>
      <c r="E383" s="756"/>
      <c r="F383" s="757"/>
      <c r="G383" s="800"/>
      <c r="H383" s="813"/>
      <c r="I383" s="759"/>
      <c r="J383" s="760"/>
      <c r="K383" s="761"/>
      <c r="L383" s="804"/>
    </row>
    <row r="384" spans="1:12" ht="15" hidden="1" customHeight="1" outlineLevel="1" x14ac:dyDescent="0.25">
      <c r="A384" s="72">
        <v>377</v>
      </c>
      <c r="B384" s="754"/>
      <c r="C384" s="763"/>
      <c r="D384" s="756"/>
      <c r="E384" s="756"/>
      <c r="F384" s="757"/>
      <c r="G384" s="800"/>
      <c r="H384" s="813"/>
      <c r="I384" s="759"/>
      <c r="J384" s="760"/>
      <c r="K384" s="761"/>
      <c r="L384" s="804"/>
    </row>
    <row r="385" spans="1:12" ht="15" hidden="1" customHeight="1" outlineLevel="1" x14ac:dyDescent="0.25">
      <c r="A385" s="72">
        <v>378</v>
      </c>
      <c r="B385" s="754"/>
      <c r="C385" s="763"/>
      <c r="D385" s="756"/>
      <c r="E385" s="756"/>
      <c r="F385" s="757"/>
      <c r="G385" s="800"/>
      <c r="H385" s="813"/>
      <c r="I385" s="759"/>
      <c r="J385" s="760"/>
      <c r="K385" s="761"/>
      <c r="L385" s="804"/>
    </row>
    <row r="386" spans="1:12" ht="15" hidden="1" customHeight="1" outlineLevel="1" x14ac:dyDescent="0.25">
      <c r="A386" s="72">
        <v>379</v>
      </c>
      <c r="B386" s="754"/>
      <c r="C386" s="763"/>
      <c r="D386" s="756"/>
      <c r="E386" s="756"/>
      <c r="F386" s="757"/>
      <c r="G386" s="800"/>
      <c r="H386" s="813"/>
      <c r="I386" s="759"/>
      <c r="J386" s="760"/>
      <c r="K386" s="761"/>
      <c r="L386" s="804"/>
    </row>
    <row r="387" spans="1:12" ht="15" hidden="1" customHeight="1" outlineLevel="1" x14ac:dyDescent="0.25">
      <c r="A387" s="72">
        <v>380</v>
      </c>
      <c r="B387" s="754"/>
      <c r="C387" s="763"/>
      <c r="D387" s="756"/>
      <c r="E387" s="756"/>
      <c r="F387" s="757"/>
      <c r="G387" s="800"/>
      <c r="H387" s="813"/>
      <c r="I387" s="759"/>
      <c r="J387" s="760"/>
      <c r="K387" s="761"/>
      <c r="L387" s="804"/>
    </row>
    <row r="388" spans="1:12" ht="15" hidden="1" customHeight="1" outlineLevel="1" x14ac:dyDescent="0.25">
      <c r="A388" s="72">
        <v>381</v>
      </c>
      <c r="B388" s="754"/>
      <c r="C388" s="763"/>
      <c r="D388" s="756"/>
      <c r="E388" s="756"/>
      <c r="F388" s="757"/>
      <c r="G388" s="800"/>
      <c r="H388" s="813"/>
      <c r="I388" s="759"/>
      <c r="J388" s="760"/>
      <c r="K388" s="761"/>
      <c r="L388" s="804"/>
    </row>
    <row r="389" spans="1:12" ht="15" hidden="1" customHeight="1" outlineLevel="1" x14ac:dyDescent="0.25">
      <c r="A389" s="72">
        <v>382</v>
      </c>
      <c r="B389" s="754"/>
      <c r="C389" s="763"/>
      <c r="D389" s="756"/>
      <c r="E389" s="756"/>
      <c r="F389" s="757"/>
      <c r="G389" s="800"/>
      <c r="H389" s="813"/>
      <c r="I389" s="759"/>
      <c r="J389" s="760"/>
      <c r="K389" s="761"/>
      <c r="L389" s="804"/>
    </row>
    <row r="390" spans="1:12" ht="15" hidden="1" customHeight="1" outlineLevel="1" x14ac:dyDescent="0.25">
      <c r="A390" s="72">
        <v>383</v>
      </c>
      <c r="B390" s="754"/>
      <c r="C390" s="763"/>
      <c r="D390" s="756"/>
      <c r="E390" s="756"/>
      <c r="F390" s="757"/>
      <c r="G390" s="800"/>
      <c r="H390" s="813"/>
      <c r="I390" s="759"/>
      <c r="J390" s="760"/>
      <c r="K390" s="761"/>
      <c r="L390" s="804"/>
    </row>
    <row r="391" spans="1:12" ht="15" hidden="1" customHeight="1" outlineLevel="1" x14ac:dyDescent="0.25">
      <c r="A391" s="72">
        <v>384</v>
      </c>
      <c r="B391" s="754"/>
      <c r="C391" s="763"/>
      <c r="D391" s="756"/>
      <c r="E391" s="756"/>
      <c r="F391" s="757"/>
      <c r="G391" s="800"/>
      <c r="H391" s="813"/>
      <c r="I391" s="759"/>
      <c r="J391" s="760"/>
      <c r="K391" s="761"/>
      <c r="L391" s="804"/>
    </row>
    <row r="392" spans="1:12" ht="15" hidden="1" customHeight="1" outlineLevel="1" x14ac:dyDescent="0.25">
      <c r="A392" s="72">
        <v>385</v>
      </c>
      <c r="B392" s="754"/>
      <c r="C392" s="763"/>
      <c r="D392" s="756"/>
      <c r="E392" s="756"/>
      <c r="F392" s="757"/>
      <c r="G392" s="800"/>
      <c r="H392" s="813"/>
      <c r="I392" s="759"/>
      <c r="J392" s="760"/>
      <c r="K392" s="761"/>
      <c r="L392" s="804"/>
    </row>
    <row r="393" spans="1:12" ht="15" hidden="1" customHeight="1" outlineLevel="1" x14ac:dyDescent="0.25">
      <c r="A393" s="72">
        <v>386</v>
      </c>
      <c r="B393" s="754"/>
      <c r="C393" s="763"/>
      <c r="D393" s="756"/>
      <c r="E393" s="756"/>
      <c r="F393" s="757"/>
      <c r="G393" s="800"/>
      <c r="H393" s="813"/>
      <c r="I393" s="759"/>
      <c r="J393" s="760"/>
      <c r="K393" s="761"/>
      <c r="L393" s="804"/>
    </row>
    <row r="394" spans="1:12" ht="15" hidden="1" customHeight="1" outlineLevel="1" x14ac:dyDescent="0.25">
      <c r="A394" s="72">
        <v>387</v>
      </c>
      <c r="B394" s="754"/>
      <c r="C394" s="763"/>
      <c r="D394" s="756"/>
      <c r="E394" s="756"/>
      <c r="F394" s="757"/>
      <c r="G394" s="800"/>
      <c r="H394" s="813"/>
      <c r="I394" s="759"/>
      <c r="J394" s="760"/>
      <c r="K394" s="761"/>
      <c r="L394" s="804"/>
    </row>
    <row r="395" spans="1:12" ht="15" hidden="1" customHeight="1" outlineLevel="1" x14ac:dyDescent="0.25">
      <c r="A395" s="72">
        <v>388</v>
      </c>
      <c r="B395" s="754"/>
      <c r="C395" s="763"/>
      <c r="D395" s="756"/>
      <c r="E395" s="756"/>
      <c r="F395" s="757"/>
      <c r="G395" s="800"/>
      <c r="H395" s="813"/>
      <c r="I395" s="759"/>
      <c r="J395" s="760"/>
      <c r="K395" s="761"/>
      <c r="L395" s="804"/>
    </row>
    <row r="396" spans="1:12" ht="15" hidden="1" customHeight="1" outlineLevel="1" x14ac:dyDescent="0.25">
      <c r="A396" s="72">
        <v>389</v>
      </c>
      <c r="B396" s="754"/>
      <c r="C396" s="763"/>
      <c r="D396" s="756"/>
      <c r="E396" s="756"/>
      <c r="F396" s="757"/>
      <c r="G396" s="800"/>
      <c r="H396" s="813"/>
      <c r="I396" s="759"/>
      <c r="J396" s="760"/>
      <c r="K396" s="761"/>
      <c r="L396" s="804"/>
    </row>
    <row r="397" spans="1:12" ht="15" hidden="1" customHeight="1" outlineLevel="1" x14ac:dyDescent="0.25">
      <c r="A397" s="72">
        <v>390</v>
      </c>
      <c r="B397" s="754"/>
      <c r="C397" s="763"/>
      <c r="D397" s="756"/>
      <c r="E397" s="756"/>
      <c r="F397" s="757"/>
      <c r="G397" s="800"/>
      <c r="H397" s="813"/>
      <c r="I397" s="759"/>
      <c r="J397" s="760"/>
      <c r="K397" s="761"/>
      <c r="L397" s="804"/>
    </row>
    <row r="398" spans="1:12" ht="15" hidden="1" customHeight="1" outlineLevel="1" x14ac:dyDescent="0.25">
      <c r="A398" s="72">
        <v>391</v>
      </c>
      <c r="B398" s="754"/>
      <c r="C398" s="763"/>
      <c r="D398" s="756"/>
      <c r="E398" s="756"/>
      <c r="F398" s="757"/>
      <c r="G398" s="800"/>
      <c r="H398" s="813"/>
      <c r="I398" s="759"/>
      <c r="J398" s="760"/>
      <c r="K398" s="761"/>
      <c r="L398" s="804"/>
    </row>
    <row r="399" spans="1:12" ht="15" hidden="1" customHeight="1" outlineLevel="1" x14ac:dyDescent="0.25">
      <c r="A399" s="72">
        <v>392</v>
      </c>
      <c r="B399" s="754"/>
      <c r="C399" s="763"/>
      <c r="D399" s="756"/>
      <c r="E399" s="756"/>
      <c r="F399" s="757"/>
      <c r="G399" s="800"/>
      <c r="H399" s="813"/>
      <c r="I399" s="759"/>
      <c r="J399" s="760"/>
      <c r="K399" s="761"/>
      <c r="L399" s="804"/>
    </row>
    <row r="400" spans="1:12" ht="15" hidden="1" customHeight="1" outlineLevel="1" x14ac:dyDescent="0.25">
      <c r="A400" s="72">
        <v>393</v>
      </c>
      <c r="B400" s="754"/>
      <c r="C400" s="763"/>
      <c r="D400" s="756"/>
      <c r="E400" s="756"/>
      <c r="F400" s="757"/>
      <c r="G400" s="800"/>
      <c r="H400" s="813"/>
      <c r="I400" s="759"/>
      <c r="J400" s="760"/>
      <c r="K400" s="761"/>
      <c r="L400" s="804"/>
    </row>
    <row r="401" spans="1:12" ht="15" hidden="1" customHeight="1" outlineLevel="1" x14ac:dyDescent="0.25">
      <c r="A401" s="72">
        <v>394</v>
      </c>
      <c r="B401" s="754"/>
      <c r="C401" s="763"/>
      <c r="D401" s="756"/>
      <c r="E401" s="756"/>
      <c r="F401" s="757"/>
      <c r="G401" s="800"/>
      <c r="H401" s="813"/>
      <c r="I401" s="759"/>
      <c r="J401" s="760"/>
      <c r="K401" s="761"/>
      <c r="L401" s="804"/>
    </row>
    <row r="402" spans="1:12" ht="15" hidden="1" customHeight="1" outlineLevel="1" x14ac:dyDescent="0.25">
      <c r="A402" s="72">
        <v>395</v>
      </c>
      <c r="B402" s="754"/>
      <c r="C402" s="763"/>
      <c r="D402" s="756"/>
      <c r="E402" s="756"/>
      <c r="F402" s="757"/>
      <c r="G402" s="800"/>
      <c r="H402" s="813"/>
      <c r="I402" s="759"/>
      <c r="J402" s="760"/>
      <c r="K402" s="761"/>
      <c r="L402" s="804"/>
    </row>
    <row r="403" spans="1:12" ht="15" hidden="1" customHeight="1" outlineLevel="1" x14ac:dyDescent="0.25">
      <c r="A403" s="72">
        <v>396</v>
      </c>
      <c r="B403" s="754"/>
      <c r="C403" s="763"/>
      <c r="D403" s="756"/>
      <c r="E403" s="756"/>
      <c r="F403" s="757"/>
      <c r="G403" s="800"/>
      <c r="H403" s="813"/>
      <c r="I403" s="759"/>
      <c r="J403" s="760"/>
      <c r="K403" s="761"/>
      <c r="L403" s="804"/>
    </row>
    <row r="404" spans="1:12" ht="15" hidden="1" customHeight="1" outlineLevel="1" x14ac:dyDescent="0.25">
      <c r="A404" s="72">
        <v>397</v>
      </c>
      <c r="B404" s="754"/>
      <c r="C404" s="763"/>
      <c r="D404" s="756"/>
      <c r="E404" s="756"/>
      <c r="F404" s="757"/>
      <c r="G404" s="800"/>
      <c r="H404" s="813"/>
      <c r="I404" s="759"/>
      <c r="J404" s="760"/>
      <c r="K404" s="761"/>
      <c r="L404" s="804"/>
    </row>
    <row r="405" spans="1:12" ht="15" hidden="1" customHeight="1" outlineLevel="1" x14ac:dyDescent="0.25">
      <c r="A405" s="72">
        <v>398</v>
      </c>
      <c r="B405" s="754"/>
      <c r="C405" s="763"/>
      <c r="D405" s="756"/>
      <c r="E405" s="756"/>
      <c r="F405" s="757"/>
      <c r="G405" s="800"/>
      <c r="H405" s="813"/>
      <c r="I405" s="759"/>
      <c r="J405" s="760"/>
      <c r="K405" s="761"/>
      <c r="L405" s="804"/>
    </row>
    <row r="406" spans="1:12" ht="15" hidden="1" customHeight="1" outlineLevel="1" x14ac:dyDescent="0.25">
      <c r="A406" s="72">
        <v>399</v>
      </c>
      <c r="B406" s="754"/>
      <c r="C406" s="763"/>
      <c r="D406" s="756"/>
      <c r="E406" s="756"/>
      <c r="F406" s="757"/>
      <c r="G406" s="800"/>
      <c r="H406" s="813"/>
      <c r="I406" s="759"/>
      <c r="J406" s="760"/>
      <c r="K406" s="761"/>
      <c r="L406" s="804"/>
    </row>
    <row r="407" spans="1:12" ht="15" hidden="1" customHeight="1" outlineLevel="1" x14ac:dyDescent="0.25">
      <c r="A407" s="72">
        <v>400</v>
      </c>
      <c r="B407" s="754"/>
      <c r="C407" s="763"/>
      <c r="D407" s="756"/>
      <c r="E407" s="756"/>
      <c r="F407" s="757"/>
      <c r="G407" s="800"/>
      <c r="H407" s="813"/>
      <c r="I407" s="759"/>
      <c r="J407" s="760"/>
      <c r="K407" s="761"/>
      <c r="L407" s="804"/>
    </row>
    <row r="408" spans="1:12" ht="15" hidden="1" customHeight="1" outlineLevel="1" x14ac:dyDescent="0.25">
      <c r="A408" s="72">
        <v>401</v>
      </c>
      <c r="B408" s="754"/>
      <c r="C408" s="763"/>
      <c r="D408" s="756"/>
      <c r="E408" s="756"/>
      <c r="F408" s="757"/>
      <c r="G408" s="800"/>
      <c r="H408" s="813"/>
      <c r="I408" s="759"/>
      <c r="J408" s="760"/>
      <c r="K408" s="761"/>
      <c r="L408" s="804"/>
    </row>
    <row r="409" spans="1:12" ht="15" hidden="1" customHeight="1" outlineLevel="1" x14ac:dyDescent="0.25">
      <c r="A409" s="72">
        <v>402</v>
      </c>
      <c r="B409" s="754"/>
      <c r="C409" s="763"/>
      <c r="D409" s="756"/>
      <c r="E409" s="756"/>
      <c r="F409" s="757"/>
      <c r="G409" s="800"/>
      <c r="H409" s="813"/>
      <c r="I409" s="759"/>
      <c r="J409" s="760"/>
      <c r="K409" s="761"/>
      <c r="L409" s="804"/>
    </row>
    <row r="410" spans="1:12" ht="15" hidden="1" customHeight="1" outlineLevel="1" x14ac:dyDescent="0.25">
      <c r="A410" s="72">
        <v>403</v>
      </c>
      <c r="B410" s="754"/>
      <c r="C410" s="763"/>
      <c r="D410" s="756"/>
      <c r="E410" s="756"/>
      <c r="F410" s="757"/>
      <c r="G410" s="800"/>
      <c r="H410" s="813"/>
      <c r="I410" s="759"/>
      <c r="J410" s="760"/>
      <c r="K410" s="761"/>
      <c r="L410" s="804"/>
    </row>
    <row r="411" spans="1:12" ht="15" hidden="1" customHeight="1" outlineLevel="1" x14ac:dyDescent="0.25">
      <c r="A411" s="72">
        <v>404</v>
      </c>
      <c r="B411" s="754"/>
      <c r="C411" s="763"/>
      <c r="D411" s="756"/>
      <c r="E411" s="756"/>
      <c r="F411" s="757"/>
      <c r="G411" s="800"/>
      <c r="H411" s="813"/>
      <c r="I411" s="759"/>
      <c r="J411" s="760"/>
      <c r="K411" s="761"/>
      <c r="L411" s="804"/>
    </row>
    <row r="412" spans="1:12" ht="15" hidden="1" customHeight="1" outlineLevel="1" x14ac:dyDescent="0.25">
      <c r="A412" s="72">
        <v>405</v>
      </c>
      <c r="B412" s="754"/>
      <c r="C412" s="763"/>
      <c r="D412" s="756"/>
      <c r="E412" s="756"/>
      <c r="F412" s="757"/>
      <c r="G412" s="800"/>
      <c r="H412" s="813"/>
      <c r="I412" s="759"/>
      <c r="J412" s="760"/>
      <c r="K412" s="761"/>
      <c r="L412" s="804"/>
    </row>
    <row r="413" spans="1:12" ht="15" hidden="1" customHeight="1" outlineLevel="1" x14ac:dyDescent="0.25">
      <c r="A413" s="72">
        <v>406</v>
      </c>
      <c r="B413" s="754"/>
      <c r="C413" s="763"/>
      <c r="D413" s="756"/>
      <c r="E413" s="756"/>
      <c r="F413" s="757"/>
      <c r="G413" s="800"/>
      <c r="H413" s="813"/>
      <c r="I413" s="759"/>
      <c r="J413" s="760"/>
      <c r="K413" s="761"/>
      <c r="L413" s="804"/>
    </row>
    <row r="414" spans="1:12" ht="15" hidden="1" customHeight="1" outlineLevel="1" x14ac:dyDescent="0.25">
      <c r="A414" s="72">
        <v>407</v>
      </c>
      <c r="B414" s="754"/>
      <c r="C414" s="763"/>
      <c r="D414" s="756"/>
      <c r="E414" s="756"/>
      <c r="F414" s="757"/>
      <c r="G414" s="800"/>
      <c r="H414" s="813"/>
      <c r="I414" s="759"/>
      <c r="J414" s="760"/>
      <c r="K414" s="761"/>
      <c r="L414" s="804"/>
    </row>
    <row r="415" spans="1:12" ht="15" hidden="1" customHeight="1" outlineLevel="1" x14ac:dyDescent="0.25">
      <c r="A415" s="72">
        <v>408</v>
      </c>
      <c r="B415" s="754"/>
      <c r="C415" s="763"/>
      <c r="D415" s="756"/>
      <c r="E415" s="756"/>
      <c r="F415" s="757"/>
      <c r="G415" s="800"/>
      <c r="H415" s="813"/>
      <c r="I415" s="759"/>
      <c r="J415" s="760"/>
      <c r="K415" s="761"/>
      <c r="L415" s="804"/>
    </row>
    <row r="416" spans="1:12" ht="15" hidden="1" customHeight="1" outlineLevel="1" x14ac:dyDescent="0.25">
      <c r="A416" s="72">
        <v>409</v>
      </c>
      <c r="B416" s="754"/>
      <c r="C416" s="763"/>
      <c r="D416" s="756"/>
      <c r="E416" s="756"/>
      <c r="F416" s="757"/>
      <c r="G416" s="800"/>
      <c r="H416" s="813"/>
      <c r="I416" s="759"/>
      <c r="J416" s="760"/>
      <c r="K416" s="761"/>
      <c r="L416" s="804"/>
    </row>
    <row r="417" spans="1:12" ht="15" hidden="1" customHeight="1" outlineLevel="1" x14ac:dyDescent="0.25">
      <c r="A417" s="72">
        <v>410</v>
      </c>
      <c r="B417" s="754"/>
      <c r="C417" s="763"/>
      <c r="D417" s="756"/>
      <c r="E417" s="756"/>
      <c r="F417" s="757"/>
      <c r="G417" s="800"/>
      <c r="H417" s="813"/>
      <c r="I417" s="759"/>
      <c r="J417" s="760"/>
      <c r="K417" s="761"/>
      <c r="L417" s="804"/>
    </row>
    <row r="418" spans="1:12" ht="15" hidden="1" customHeight="1" outlineLevel="1" x14ac:dyDescent="0.25">
      <c r="A418" s="72">
        <v>411</v>
      </c>
      <c r="B418" s="754"/>
      <c r="C418" s="763"/>
      <c r="D418" s="756"/>
      <c r="E418" s="756"/>
      <c r="F418" s="757"/>
      <c r="G418" s="800"/>
      <c r="H418" s="813"/>
      <c r="I418" s="759"/>
      <c r="J418" s="760"/>
      <c r="K418" s="761"/>
      <c r="L418" s="804"/>
    </row>
    <row r="419" spans="1:12" ht="15" hidden="1" customHeight="1" outlineLevel="1" x14ac:dyDescent="0.25">
      <c r="A419" s="72">
        <v>412</v>
      </c>
      <c r="B419" s="754"/>
      <c r="C419" s="763"/>
      <c r="D419" s="756"/>
      <c r="E419" s="756"/>
      <c r="F419" s="757"/>
      <c r="G419" s="800"/>
      <c r="H419" s="813"/>
      <c r="I419" s="759"/>
      <c r="J419" s="760"/>
      <c r="K419" s="761"/>
      <c r="L419" s="804"/>
    </row>
    <row r="420" spans="1:12" ht="15" hidden="1" customHeight="1" outlineLevel="1" x14ac:dyDescent="0.25">
      <c r="A420" s="72">
        <v>413</v>
      </c>
      <c r="B420" s="754"/>
      <c r="C420" s="763"/>
      <c r="D420" s="756"/>
      <c r="E420" s="756"/>
      <c r="F420" s="757"/>
      <c r="G420" s="800"/>
      <c r="H420" s="813"/>
      <c r="I420" s="759"/>
      <c r="J420" s="760"/>
      <c r="K420" s="761"/>
      <c r="L420" s="804"/>
    </row>
    <row r="421" spans="1:12" ht="15" hidden="1" customHeight="1" outlineLevel="1" x14ac:dyDescent="0.25">
      <c r="A421" s="72">
        <v>414</v>
      </c>
      <c r="B421" s="754"/>
      <c r="C421" s="763"/>
      <c r="D421" s="756"/>
      <c r="E421" s="756"/>
      <c r="F421" s="757"/>
      <c r="G421" s="800"/>
      <c r="H421" s="813"/>
      <c r="I421" s="759"/>
      <c r="J421" s="760"/>
      <c r="K421" s="761"/>
      <c r="L421" s="804"/>
    </row>
    <row r="422" spans="1:12" ht="15" hidden="1" customHeight="1" outlineLevel="1" x14ac:dyDescent="0.25">
      <c r="A422" s="72">
        <v>415</v>
      </c>
      <c r="B422" s="754"/>
      <c r="C422" s="763"/>
      <c r="D422" s="756"/>
      <c r="E422" s="756"/>
      <c r="F422" s="757"/>
      <c r="G422" s="800"/>
      <c r="H422" s="813"/>
      <c r="I422" s="759"/>
      <c r="J422" s="760"/>
      <c r="K422" s="761"/>
      <c r="L422" s="804"/>
    </row>
    <row r="423" spans="1:12" ht="15" hidden="1" customHeight="1" outlineLevel="1" x14ac:dyDescent="0.25">
      <c r="A423" s="72">
        <v>416</v>
      </c>
      <c r="B423" s="754"/>
      <c r="C423" s="763"/>
      <c r="D423" s="756"/>
      <c r="E423" s="756"/>
      <c r="F423" s="757"/>
      <c r="G423" s="800"/>
      <c r="H423" s="813"/>
      <c r="I423" s="759"/>
      <c r="J423" s="760"/>
      <c r="K423" s="761"/>
      <c r="L423" s="804"/>
    </row>
    <row r="424" spans="1:12" ht="15" hidden="1" customHeight="1" outlineLevel="1" x14ac:dyDescent="0.25">
      <c r="A424" s="72">
        <v>417</v>
      </c>
      <c r="B424" s="754"/>
      <c r="C424" s="763"/>
      <c r="D424" s="756"/>
      <c r="E424" s="756"/>
      <c r="F424" s="757"/>
      <c r="G424" s="800"/>
      <c r="H424" s="813"/>
      <c r="I424" s="759"/>
      <c r="J424" s="760"/>
      <c r="K424" s="761"/>
      <c r="L424" s="804"/>
    </row>
    <row r="425" spans="1:12" ht="15" hidden="1" customHeight="1" outlineLevel="1" x14ac:dyDescent="0.25">
      <c r="A425" s="72">
        <v>418</v>
      </c>
      <c r="B425" s="754"/>
      <c r="C425" s="763"/>
      <c r="D425" s="756"/>
      <c r="E425" s="756"/>
      <c r="F425" s="757"/>
      <c r="G425" s="800"/>
      <c r="H425" s="813"/>
      <c r="I425" s="759"/>
      <c r="J425" s="760"/>
      <c r="K425" s="761"/>
      <c r="L425" s="804"/>
    </row>
    <row r="426" spans="1:12" ht="15" hidden="1" customHeight="1" outlineLevel="1" x14ac:dyDescent="0.25">
      <c r="A426" s="72">
        <v>419</v>
      </c>
      <c r="B426" s="754"/>
      <c r="C426" s="763"/>
      <c r="D426" s="756"/>
      <c r="E426" s="756"/>
      <c r="F426" s="757"/>
      <c r="G426" s="800"/>
      <c r="H426" s="813"/>
      <c r="I426" s="759"/>
      <c r="J426" s="760"/>
      <c r="K426" s="761"/>
      <c r="L426" s="804"/>
    </row>
    <row r="427" spans="1:12" ht="15" hidden="1" customHeight="1" outlineLevel="1" x14ac:dyDescent="0.25">
      <c r="A427" s="72">
        <v>420</v>
      </c>
      <c r="B427" s="754"/>
      <c r="C427" s="763"/>
      <c r="D427" s="756"/>
      <c r="E427" s="756"/>
      <c r="F427" s="757"/>
      <c r="G427" s="800"/>
      <c r="H427" s="813"/>
      <c r="I427" s="759"/>
      <c r="J427" s="760"/>
      <c r="K427" s="761"/>
      <c r="L427" s="804"/>
    </row>
    <row r="428" spans="1:12" ht="15" hidden="1" customHeight="1" outlineLevel="1" x14ac:dyDescent="0.25">
      <c r="A428" s="72">
        <v>421</v>
      </c>
      <c r="B428" s="754"/>
      <c r="C428" s="763"/>
      <c r="D428" s="756"/>
      <c r="E428" s="756"/>
      <c r="F428" s="757"/>
      <c r="G428" s="800"/>
      <c r="H428" s="813"/>
      <c r="I428" s="759"/>
      <c r="J428" s="760"/>
      <c r="K428" s="761"/>
      <c r="L428" s="804"/>
    </row>
    <row r="429" spans="1:12" ht="15" hidden="1" customHeight="1" outlineLevel="1" x14ac:dyDescent="0.25">
      <c r="A429" s="72">
        <v>422</v>
      </c>
      <c r="B429" s="754"/>
      <c r="C429" s="763"/>
      <c r="D429" s="756"/>
      <c r="E429" s="756"/>
      <c r="F429" s="757"/>
      <c r="G429" s="800"/>
      <c r="H429" s="813"/>
      <c r="I429" s="759"/>
      <c r="J429" s="760"/>
      <c r="K429" s="761"/>
      <c r="L429" s="804"/>
    </row>
    <row r="430" spans="1:12" ht="15" hidden="1" customHeight="1" outlineLevel="1" x14ac:dyDescent="0.25">
      <c r="A430" s="72">
        <v>423</v>
      </c>
      <c r="B430" s="754"/>
      <c r="C430" s="763"/>
      <c r="D430" s="756"/>
      <c r="E430" s="756"/>
      <c r="F430" s="757"/>
      <c r="G430" s="800"/>
      <c r="H430" s="813"/>
      <c r="I430" s="759"/>
      <c r="J430" s="760"/>
      <c r="K430" s="761"/>
      <c r="L430" s="804"/>
    </row>
    <row r="431" spans="1:12" ht="15" hidden="1" customHeight="1" outlineLevel="1" x14ac:dyDescent="0.25">
      <c r="A431" s="72">
        <v>424</v>
      </c>
      <c r="B431" s="754"/>
      <c r="C431" s="763"/>
      <c r="D431" s="756"/>
      <c r="E431" s="756"/>
      <c r="F431" s="757"/>
      <c r="G431" s="800"/>
      <c r="H431" s="813"/>
      <c r="I431" s="759"/>
      <c r="J431" s="760"/>
      <c r="K431" s="761"/>
      <c r="L431" s="804"/>
    </row>
    <row r="432" spans="1:12" ht="15" hidden="1" customHeight="1" outlineLevel="1" x14ac:dyDescent="0.25">
      <c r="A432" s="72">
        <v>425</v>
      </c>
      <c r="B432" s="754"/>
      <c r="C432" s="763"/>
      <c r="D432" s="756"/>
      <c r="E432" s="756"/>
      <c r="F432" s="757"/>
      <c r="G432" s="800"/>
      <c r="H432" s="813"/>
      <c r="I432" s="759"/>
      <c r="J432" s="760"/>
      <c r="K432" s="761"/>
      <c r="L432" s="804"/>
    </row>
    <row r="433" spans="1:12" ht="15" hidden="1" customHeight="1" outlineLevel="1" x14ac:dyDescent="0.25">
      <c r="A433" s="72">
        <v>426</v>
      </c>
      <c r="B433" s="754"/>
      <c r="C433" s="763"/>
      <c r="D433" s="756"/>
      <c r="E433" s="756"/>
      <c r="F433" s="757"/>
      <c r="G433" s="800"/>
      <c r="H433" s="813"/>
      <c r="I433" s="759"/>
      <c r="J433" s="760"/>
      <c r="K433" s="761"/>
      <c r="L433" s="804"/>
    </row>
    <row r="434" spans="1:12" ht="15" hidden="1" customHeight="1" outlineLevel="1" x14ac:dyDescent="0.25">
      <c r="A434" s="72">
        <v>427</v>
      </c>
      <c r="B434" s="754"/>
      <c r="C434" s="763"/>
      <c r="D434" s="756"/>
      <c r="E434" s="756"/>
      <c r="F434" s="757"/>
      <c r="G434" s="800"/>
      <c r="H434" s="813"/>
      <c r="I434" s="759"/>
      <c r="J434" s="760"/>
      <c r="K434" s="761"/>
      <c r="L434" s="804"/>
    </row>
    <row r="435" spans="1:12" ht="15" hidden="1" customHeight="1" outlineLevel="1" x14ac:dyDescent="0.25">
      <c r="A435" s="72">
        <v>428</v>
      </c>
      <c r="B435" s="754"/>
      <c r="C435" s="763"/>
      <c r="D435" s="756"/>
      <c r="E435" s="756"/>
      <c r="F435" s="757"/>
      <c r="G435" s="800"/>
      <c r="H435" s="813"/>
      <c r="I435" s="759"/>
      <c r="J435" s="760"/>
      <c r="K435" s="761"/>
      <c r="L435" s="804"/>
    </row>
    <row r="436" spans="1:12" ht="15" hidden="1" customHeight="1" outlineLevel="1" x14ac:dyDescent="0.25">
      <c r="A436" s="72">
        <v>429</v>
      </c>
      <c r="B436" s="754"/>
      <c r="C436" s="763"/>
      <c r="D436" s="756"/>
      <c r="E436" s="756"/>
      <c r="F436" s="757"/>
      <c r="G436" s="800"/>
      <c r="H436" s="813"/>
      <c r="I436" s="759"/>
      <c r="J436" s="760"/>
      <c r="K436" s="761"/>
      <c r="L436" s="804"/>
    </row>
    <row r="437" spans="1:12" ht="15" hidden="1" customHeight="1" outlineLevel="1" x14ac:dyDescent="0.25">
      <c r="A437" s="72">
        <v>430</v>
      </c>
      <c r="B437" s="754"/>
      <c r="C437" s="763"/>
      <c r="D437" s="756"/>
      <c r="E437" s="756"/>
      <c r="F437" s="757"/>
      <c r="G437" s="800"/>
      <c r="H437" s="813"/>
      <c r="I437" s="759"/>
      <c r="J437" s="760"/>
      <c r="K437" s="761"/>
      <c r="L437" s="804"/>
    </row>
    <row r="438" spans="1:12" ht="15" hidden="1" customHeight="1" outlineLevel="1" x14ac:dyDescent="0.25">
      <c r="A438" s="72">
        <v>431</v>
      </c>
      <c r="B438" s="754"/>
      <c r="C438" s="763"/>
      <c r="D438" s="756"/>
      <c r="E438" s="756"/>
      <c r="F438" s="757"/>
      <c r="G438" s="800"/>
      <c r="H438" s="813"/>
      <c r="I438" s="759"/>
      <c r="J438" s="760"/>
      <c r="K438" s="761"/>
      <c r="L438" s="804"/>
    </row>
    <row r="439" spans="1:12" ht="15" hidden="1" customHeight="1" outlineLevel="1" x14ac:dyDescent="0.25">
      <c r="A439" s="72">
        <v>432</v>
      </c>
      <c r="B439" s="754"/>
      <c r="C439" s="763"/>
      <c r="D439" s="756"/>
      <c r="E439" s="756"/>
      <c r="F439" s="757"/>
      <c r="G439" s="800"/>
      <c r="H439" s="813"/>
      <c r="I439" s="759"/>
      <c r="J439" s="760"/>
      <c r="K439" s="761"/>
      <c r="L439" s="804"/>
    </row>
    <row r="440" spans="1:12" ht="15" hidden="1" customHeight="1" outlineLevel="1" x14ac:dyDescent="0.25">
      <c r="A440" s="72">
        <v>433</v>
      </c>
      <c r="B440" s="754"/>
      <c r="C440" s="763"/>
      <c r="D440" s="756"/>
      <c r="E440" s="756"/>
      <c r="F440" s="757"/>
      <c r="G440" s="800"/>
      <c r="H440" s="813"/>
      <c r="I440" s="759"/>
      <c r="J440" s="760"/>
      <c r="K440" s="761"/>
      <c r="L440" s="804"/>
    </row>
    <row r="441" spans="1:12" ht="15" hidden="1" customHeight="1" outlineLevel="1" x14ac:dyDescent="0.25">
      <c r="A441" s="72">
        <v>434</v>
      </c>
      <c r="B441" s="754"/>
      <c r="C441" s="763"/>
      <c r="D441" s="756"/>
      <c r="E441" s="756"/>
      <c r="F441" s="757"/>
      <c r="G441" s="800"/>
      <c r="H441" s="813"/>
      <c r="I441" s="759"/>
      <c r="J441" s="760"/>
      <c r="K441" s="761"/>
      <c r="L441" s="804"/>
    </row>
    <row r="442" spans="1:12" ht="15" hidden="1" customHeight="1" outlineLevel="1" x14ac:dyDescent="0.25">
      <c r="A442" s="72">
        <v>435</v>
      </c>
      <c r="B442" s="754"/>
      <c r="C442" s="763"/>
      <c r="D442" s="756"/>
      <c r="E442" s="756"/>
      <c r="F442" s="757"/>
      <c r="G442" s="800"/>
      <c r="H442" s="813"/>
      <c r="I442" s="759"/>
      <c r="J442" s="760"/>
      <c r="K442" s="761"/>
      <c r="L442" s="804"/>
    </row>
    <row r="443" spans="1:12" ht="15" hidden="1" customHeight="1" outlineLevel="1" x14ac:dyDescent="0.25">
      <c r="A443" s="72">
        <v>436</v>
      </c>
      <c r="B443" s="754"/>
      <c r="C443" s="763"/>
      <c r="D443" s="756"/>
      <c r="E443" s="756"/>
      <c r="F443" s="757"/>
      <c r="G443" s="800"/>
      <c r="H443" s="813"/>
      <c r="I443" s="759"/>
      <c r="J443" s="760"/>
      <c r="K443" s="761"/>
      <c r="L443" s="804"/>
    </row>
    <row r="444" spans="1:12" ht="15" hidden="1" customHeight="1" outlineLevel="1" x14ac:dyDescent="0.25">
      <c r="A444" s="72">
        <v>437</v>
      </c>
      <c r="B444" s="754"/>
      <c r="C444" s="763"/>
      <c r="D444" s="756"/>
      <c r="E444" s="756"/>
      <c r="F444" s="757"/>
      <c r="G444" s="800"/>
      <c r="H444" s="813"/>
      <c r="I444" s="759"/>
      <c r="J444" s="760"/>
      <c r="K444" s="761"/>
      <c r="L444" s="804"/>
    </row>
    <row r="445" spans="1:12" ht="15" hidden="1" customHeight="1" outlineLevel="1" x14ac:dyDescent="0.25">
      <c r="A445" s="72">
        <v>438</v>
      </c>
      <c r="B445" s="754"/>
      <c r="C445" s="763"/>
      <c r="D445" s="756"/>
      <c r="E445" s="756"/>
      <c r="F445" s="757"/>
      <c r="G445" s="800"/>
      <c r="H445" s="813"/>
      <c r="I445" s="759"/>
      <c r="J445" s="760"/>
      <c r="K445" s="761"/>
      <c r="L445" s="804"/>
    </row>
    <row r="446" spans="1:12" ht="15" hidden="1" customHeight="1" outlineLevel="1" x14ac:dyDescent="0.25">
      <c r="A446" s="72">
        <v>439</v>
      </c>
      <c r="B446" s="754"/>
      <c r="C446" s="763"/>
      <c r="D446" s="756"/>
      <c r="E446" s="756"/>
      <c r="F446" s="757"/>
      <c r="G446" s="800"/>
      <c r="H446" s="813"/>
      <c r="I446" s="759"/>
      <c r="J446" s="760"/>
      <c r="K446" s="761"/>
      <c r="L446" s="804"/>
    </row>
    <row r="447" spans="1:12" ht="15" hidden="1" customHeight="1" outlineLevel="1" x14ac:dyDescent="0.25">
      <c r="A447" s="72">
        <v>440</v>
      </c>
      <c r="B447" s="754"/>
      <c r="C447" s="763"/>
      <c r="D447" s="756"/>
      <c r="E447" s="756"/>
      <c r="F447" s="757"/>
      <c r="G447" s="800"/>
      <c r="H447" s="813"/>
      <c r="I447" s="759"/>
      <c r="J447" s="760"/>
      <c r="K447" s="761"/>
      <c r="L447" s="804"/>
    </row>
    <row r="448" spans="1:12" ht="15" hidden="1" customHeight="1" outlineLevel="1" x14ac:dyDescent="0.25">
      <c r="A448" s="72">
        <v>441</v>
      </c>
      <c r="B448" s="754"/>
      <c r="C448" s="763"/>
      <c r="D448" s="756"/>
      <c r="E448" s="756"/>
      <c r="F448" s="757"/>
      <c r="G448" s="800"/>
      <c r="H448" s="813"/>
      <c r="I448" s="759"/>
      <c r="J448" s="760"/>
      <c r="K448" s="761"/>
      <c r="L448" s="804"/>
    </row>
    <row r="449" spans="1:12" ht="15" hidden="1" customHeight="1" outlineLevel="1" x14ac:dyDescent="0.25">
      <c r="A449" s="72">
        <v>442</v>
      </c>
      <c r="B449" s="754"/>
      <c r="C449" s="763"/>
      <c r="D449" s="756"/>
      <c r="E449" s="756"/>
      <c r="F449" s="757"/>
      <c r="G449" s="800"/>
      <c r="H449" s="813"/>
      <c r="I449" s="759"/>
      <c r="J449" s="760"/>
      <c r="K449" s="761"/>
      <c r="L449" s="804"/>
    </row>
    <row r="450" spans="1:12" ht="15" hidden="1" customHeight="1" outlineLevel="1" x14ac:dyDescent="0.25">
      <c r="A450" s="72">
        <v>443</v>
      </c>
      <c r="B450" s="754"/>
      <c r="C450" s="763"/>
      <c r="D450" s="756"/>
      <c r="E450" s="756"/>
      <c r="F450" s="757"/>
      <c r="G450" s="800"/>
      <c r="H450" s="813"/>
      <c r="I450" s="759"/>
      <c r="J450" s="760"/>
      <c r="K450" s="761"/>
      <c r="L450" s="804"/>
    </row>
    <row r="451" spans="1:12" ht="15" hidden="1" customHeight="1" outlineLevel="1" x14ac:dyDescent="0.25">
      <c r="A451" s="72">
        <v>444</v>
      </c>
      <c r="B451" s="754"/>
      <c r="C451" s="763"/>
      <c r="D451" s="756"/>
      <c r="E451" s="756"/>
      <c r="F451" s="757"/>
      <c r="G451" s="800"/>
      <c r="H451" s="813"/>
      <c r="I451" s="759"/>
      <c r="J451" s="760"/>
      <c r="K451" s="761"/>
      <c r="L451" s="804"/>
    </row>
    <row r="452" spans="1:12" ht="15" hidden="1" customHeight="1" outlineLevel="1" x14ac:dyDescent="0.25">
      <c r="A452" s="72">
        <v>445</v>
      </c>
      <c r="B452" s="754"/>
      <c r="C452" s="763"/>
      <c r="D452" s="756"/>
      <c r="E452" s="756"/>
      <c r="F452" s="757"/>
      <c r="G452" s="800"/>
      <c r="H452" s="813"/>
      <c r="I452" s="759"/>
      <c r="J452" s="760"/>
      <c r="K452" s="761"/>
      <c r="L452" s="804"/>
    </row>
    <row r="453" spans="1:12" ht="15" hidden="1" customHeight="1" outlineLevel="1" x14ac:dyDescent="0.25">
      <c r="A453" s="72">
        <v>446</v>
      </c>
      <c r="B453" s="754"/>
      <c r="C453" s="763"/>
      <c r="D453" s="756"/>
      <c r="E453" s="756"/>
      <c r="F453" s="757"/>
      <c r="G453" s="800"/>
      <c r="H453" s="813"/>
      <c r="I453" s="759"/>
      <c r="J453" s="760"/>
      <c r="K453" s="761"/>
      <c r="L453" s="804"/>
    </row>
    <row r="454" spans="1:12" ht="15" hidden="1" customHeight="1" outlineLevel="1" x14ac:dyDescent="0.25">
      <c r="A454" s="72">
        <v>447</v>
      </c>
      <c r="B454" s="754"/>
      <c r="C454" s="763"/>
      <c r="D454" s="756"/>
      <c r="E454" s="756"/>
      <c r="F454" s="757"/>
      <c r="G454" s="800"/>
      <c r="H454" s="813"/>
      <c r="I454" s="759"/>
      <c r="J454" s="760"/>
      <c r="K454" s="761"/>
      <c r="L454" s="804"/>
    </row>
    <row r="455" spans="1:12" ht="15" hidden="1" customHeight="1" outlineLevel="1" x14ac:dyDescent="0.25">
      <c r="A455" s="72">
        <v>448</v>
      </c>
      <c r="B455" s="754"/>
      <c r="C455" s="763"/>
      <c r="D455" s="756"/>
      <c r="E455" s="756"/>
      <c r="F455" s="757"/>
      <c r="G455" s="800"/>
      <c r="H455" s="813"/>
      <c r="I455" s="759"/>
      <c r="J455" s="760"/>
      <c r="K455" s="761"/>
      <c r="L455" s="804"/>
    </row>
    <row r="456" spans="1:12" ht="15" hidden="1" customHeight="1" outlineLevel="1" x14ac:dyDescent="0.25">
      <c r="A456" s="72">
        <v>449</v>
      </c>
      <c r="B456" s="754"/>
      <c r="C456" s="763"/>
      <c r="D456" s="756"/>
      <c r="E456" s="756"/>
      <c r="F456" s="757"/>
      <c r="G456" s="800"/>
      <c r="H456" s="813"/>
      <c r="I456" s="759"/>
      <c r="J456" s="760"/>
      <c r="K456" s="761"/>
      <c r="L456" s="804"/>
    </row>
    <row r="457" spans="1:12" ht="15" hidden="1" customHeight="1" outlineLevel="1" x14ac:dyDescent="0.25">
      <c r="A457" s="72">
        <v>450</v>
      </c>
      <c r="B457" s="754"/>
      <c r="C457" s="763"/>
      <c r="D457" s="756"/>
      <c r="E457" s="756"/>
      <c r="F457" s="757"/>
      <c r="G457" s="800"/>
      <c r="H457" s="813"/>
      <c r="I457" s="759"/>
      <c r="J457" s="760"/>
      <c r="K457" s="761"/>
      <c r="L457" s="804"/>
    </row>
    <row r="458" spans="1:12" ht="15" hidden="1" customHeight="1" outlineLevel="1" x14ac:dyDescent="0.25">
      <c r="A458" s="72">
        <v>451</v>
      </c>
      <c r="B458" s="754"/>
      <c r="C458" s="763"/>
      <c r="D458" s="756"/>
      <c r="E458" s="756"/>
      <c r="F458" s="757"/>
      <c r="G458" s="800"/>
      <c r="H458" s="813"/>
      <c r="I458" s="759"/>
      <c r="J458" s="760"/>
      <c r="K458" s="761"/>
      <c r="L458" s="804"/>
    </row>
    <row r="459" spans="1:12" ht="15" hidden="1" customHeight="1" outlineLevel="1" x14ac:dyDescent="0.25">
      <c r="A459" s="72">
        <v>452</v>
      </c>
      <c r="B459" s="754"/>
      <c r="C459" s="763"/>
      <c r="D459" s="756"/>
      <c r="E459" s="756"/>
      <c r="F459" s="757"/>
      <c r="G459" s="800"/>
      <c r="H459" s="813"/>
      <c r="I459" s="759"/>
      <c r="J459" s="760"/>
      <c r="K459" s="761"/>
      <c r="L459" s="804"/>
    </row>
    <row r="460" spans="1:12" ht="15" hidden="1" customHeight="1" outlineLevel="1" x14ac:dyDescent="0.25">
      <c r="A460" s="72">
        <v>453</v>
      </c>
      <c r="B460" s="754"/>
      <c r="C460" s="763"/>
      <c r="D460" s="756"/>
      <c r="E460" s="756"/>
      <c r="F460" s="757"/>
      <c r="G460" s="800"/>
      <c r="H460" s="813"/>
      <c r="I460" s="759"/>
      <c r="J460" s="760"/>
      <c r="K460" s="761"/>
      <c r="L460" s="804"/>
    </row>
    <row r="461" spans="1:12" ht="15" hidden="1" customHeight="1" outlineLevel="1" x14ac:dyDescent="0.25">
      <c r="A461" s="72">
        <v>454</v>
      </c>
      <c r="B461" s="754"/>
      <c r="C461" s="763"/>
      <c r="D461" s="756"/>
      <c r="E461" s="756"/>
      <c r="F461" s="757"/>
      <c r="G461" s="800"/>
      <c r="H461" s="813"/>
      <c r="I461" s="759"/>
      <c r="J461" s="760"/>
      <c r="K461" s="761"/>
      <c r="L461" s="804"/>
    </row>
    <row r="462" spans="1:12" ht="15" hidden="1" customHeight="1" outlineLevel="1" x14ac:dyDescent="0.25">
      <c r="A462" s="72">
        <v>455</v>
      </c>
      <c r="B462" s="754"/>
      <c r="C462" s="763"/>
      <c r="D462" s="756"/>
      <c r="E462" s="756"/>
      <c r="F462" s="757"/>
      <c r="G462" s="800"/>
      <c r="H462" s="813"/>
      <c r="I462" s="759"/>
      <c r="J462" s="760"/>
      <c r="K462" s="761"/>
      <c r="L462" s="804"/>
    </row>
    <row r="463" spans="1:12" ht="15" hidden="1" customHeight="1" outlineLevel="1" x14ac:dyDescent="0.25">
      <c r="A463" s="72">
        <v>456</v>
      </c>
      <c r="B463" s="754"/>
      <c r="C463" s="763"/>
      <c r="D463" s="756"/>
      <c r="E463" s="756"/>
      <c r="F463" s="757"/>
      <c r="G463" s="800"/>
      <c r="H463" s="813"/>
      <c r="I463" s="759"/>
      <c r="J463" s="760"/>
      <c r="K463" s="761"/>
      <c r="L463" s="804"/>
    </row>
    <row r="464" spans="1:12" ht="15" hidden="1" customHeight="1" outlineLevel="1" x14ac:dyDescent="0.25">
      <c r="A464" s="72">
        <v>457</v>
      </c>
      <c r="B464" s="754"/>
      <c r="C464" s="763"/>
      <c r="D464" s="756"/>
      <c r="E464" s="756"/>
      <c r="F464" s="757"/>
      <c r="G464" s="800"/>
      <c r="H464" s="813"/>
      <c r="I464" s="759"/>
      <c r="J464" s="760"/>
      <c r="K464" s="761"/>
      <c r="L464" s="804"/>
    </row>
    <row r="465" spans="1:12" ht="15" hidden="1" customHeight="1" outlineLevel="1" x14ac:dyDescent="0.25">
      <c r="A465" s="72">
        <v>458</v>
      </c>
      <c r="B465" s="754"/>
      <c r="C465" s="763"/>
      <c r="D465" s="756"/>
      <c r="E465" s="756"/>
      <c r="F465" s="757"/>
      <c r="G465" s="800"/>
      <c r="H465" s="813"/>
      <c r="I465" s="759"/>
      <c r="J465" s="760"/>
      <c r="K465" s="761"/>
      <c r="L465" s="804"/>
    </row>
    <row r="466" spans="1:12" ht="15" hidden="1" customHeight="1" outlineLevel="1" x14ac:dyDescent="0.25">
      <c r="A466" s="72">
        <v>459</v>
      </c>
      <c r="B466" s="754"/>
      <c r="C466" s="763"/>
      <c r="D466" s="756"/>
      <c r="E466" s="756"/>
      <c r="F466" s="757"/>
      <c r="G466" s="800"/>
      <c r="H466" s="813"/>
      <c r="I466" s="759"/>
      <c r="J466" s="760"/>
      <c r="K466" s="761"/>
      <c r="L466" s="804"/>
    </row>
    <row r="467" spans="1:12" ht="15" hidden="1" customHeight="1" outlineLevel="1" x14ac:dyDescent="0.25">
      <c r="A467" s="72">
        <v>460</v>
      </c>
      <c r="B467" s="754"/>
      <c r="C467" s="763"/>
      <c r="D467" s="756"/>
      <c r="E467" s="756"/>
      <c r="F467" s="757"/>
      <c r="G467" s="800"/>
      <c r="H467" s="813"/>
      <c r="I467" s="759"/>
      <c r="J467" s="760"/>
      <c r="K467" s="761"/>
      <c r="L467" s="804"/>
    </row>
    <row r="468" spans="1:12" ht="15" hidden="1" customHeight="1" outlineLevel="1" x14ac:dyDescent="0.25">
      <c r="A468" s="72">
        <v>461</v>
      </c>
      <c r="B468" s="754"/>
      <c r="C468" s="763"/>
      <c r="D468" s="756"/>
      <c r="E468" s="756"/>
      <c r="F468" s="757"/>
      <c r="G468" s="800"/>
      <c r="H468" s="813"/>
      <c r="I468" s="759"/>
      <c r="J468" s="760"/>
      <c r="K468" s="761"/>
      <c r="L468" s="804"/>
    </row>
    <row r="469" spans="1:12" ht="15" hidden="1" customHeight="1" outlineLevel="1" x14ac:dyDescent="0.25">
      <c r="A469" s="72">
        <v>462</v>
      </c>
      <c r="B469" s="754"/>
      <c r="C469" s="763"/>
      <c r="D469" s="756"/>
      <c r="E469" s="756"/>
      <c r="F469" s="757"/>
      <c r="G469" s="800"/>
      <c r="H469" s="813"/>
      <c r="I469" s="759"/>
      <c r="J469" s="760"/>
      <c r="K469" s="761"/>
      <c r="L469" s="804"/>
    </row>
    <row r="470" spans="1:12" ht="15" hidden="1" customHeight="1" outlineLevel="1" x14ac:dyDescent="0.25">
      <c r="A470" s="72">
        <v>463</v>
      </c>
      <c r="B470" s="754"/>
      <c r="C470" s="763"/>
      <c r="D470" s="756"/>
      <c r="E470" s="756"/>
      <c r="F470" s="757"/>
      <c r="G470" s="800"/>
      <c r="H470" s="813"/>
      <c r="I470" s="759"/>
      <c r="J470" s="760"/>
      <c r="K470" s="761"/>
      <c r="L470" s="804"/>
    </row>
    <row r="471" spans="1:12" ht="15" hidden="1" customHeight="1" outlineLevel="1" x14ac:dyDescent="0.25">
      <c r="A471" s="72">
        <v>464</v>
      </c>
      <c r="B471" s="754"/>
      <c r="C471" s="763"/>
      <c r="D471" s="756"/>
      <c r="E471" s="756"/>
      <c r="F471" s="757"/>
      <c r="G471" s="800"/>
      <c r="H471" s="813"/>
      <c r="I471" s="759"/>
      <c r="J471" s="760"/>
      <c r="K471" s="761"/>
      <c r="L471" s="804"/>
    </row>
    <row r="472" spans="1:12" ht="15" hidden="1" customHeight="1" outlineLevel="1" x14ac:dyDescent="0.25">
      <c r="A472" s="72">
        <v>465</v>
      </c>
      <c r="B472" s="754"/>
      <c r="C472" s="763"/>
      <c r="D472" s="756"/>
      <c r="E472" s="756"/>
      <c r="F472" s="757"/>
      <c r="G472" s="800"/>
      <c r="H472" s="813"/>
      <c r="I472" s="759"/>
      <c r="J472" s="760"/>
      <c r="K472" s="761"/>
      <c r="L472" s="804"/>
    </row>
    <row r="473" spans="1:12" ht="15" hidden="1" customHeight="1" outlineLevel="1" x14ac:dyDescent="0.25">
      <c r="A473" s="72">
        <v>466</v>
      </c>
      <c r="B473" s="754"/>
      <c r="C473" s="763"/>
      <c r="D473" s="756"/>
      <c r="E473" s="756"/>
      <c r="F473" s="757"/>
      <c r="G473" s="800"/>
      <c r="H473" s="813"/>
      <c r="I473" s="759"/>
      <c r="J473" s="760"/>
      <c r="K473" s="761"/>
      <c r="L473" s="804"/>
    </row>
    <row r="474" spans="1:12" ht="15" hidden="1" customHeight="1" outlineLevel="1" x14ac:dyDescent="0.25">
      <c r="A474" s="72">
        <v>467</v>
      </c>
      <c r="B474" s="754"/>
      <c r="C474" s="763"/>
      <c r="D474" s="756"/>
      <c r="E474" s="756"/>
      <c r="F474" s="757"/>
      <c r="G474" s="800"/>
      <c r="H474" s="813"/>
      <c r="I474" s="759"/>
      <c r="J474" s="760"/>
      <c r="K474" s="761"/>
      <c r="L474" s="804"/>
    </row>
    <row r="475" spans="1:12" ht="15" hidden="1" customHeight="1" outlineLevel="1" x14ac:dyDescent="0.25">
      <c r="A475" s="72">
        <v>468</v>
      </c>
      <c r="B475" s="754"/>
      <c r="C475" s="763"/>
      <c r="D475" s="756"/>
      <c r="E475" s="756"/>
      <c r="F475" s="757"/>
      <c r="G475" s="800"/>
      <c r="H475" s="813"/>
      <c r="I475" s="759"/>
      <c r="J475" s="760"/>
      <c r="K475" s="761"/>
      <c r="L475" s="804"/>
    </row>
    <row r="476" spans="1:12" ht="15" hidden="1" customHeight="1" outlineLevel="1" x14ac:dyDescent="0.25">
      <c r="A476" s="72">
        <v>469</v>
      </c>
      <c r="B476" s="754"/>
      <c r="C476" s="763"/>
      <c r="D476" s="756"/>
      <c r="E476" s="756"/>
      <c r="F476" s="757"/>
      <c r="G476" s="800"/>
      <c r="H476" s="813"/>
      <c r="I476" s="759"/>
      <c r="J476" s="760"/>
      <c r="K476" s="761"/>
      <c r="L476" s="804"/>
    </row>
    <row r="477" spans="1:12" ht="15" hidden="1" customHeight="1" outlineLevel="1" x14ac:dyDescent="0.25">
      <c r="A477" s="72">
        <v>470</v>
      </c>
      <c r="B477" s="754"/>
      <c r="C477" s="763"/>
      <c r="D477" s="756"/>
      <c r="E477" s="756"/>
      <c r="F477" s="757"/>
      <c r="G477" s="800"/>
      <c r="H477" s="813"/>
      <c r="I477" s="759"/>
      <c r="J477" s="760"/>
      <c r="K477" s="761"/>
      <c r="L477" s="804"/>
    </row>
    <row r="478" spans="1:12" ht="15" hidden="1" customHeight="1" outlineLevel="1" x14ac:dyDescent="0.25">
      <c r="A478" s="72">
        <v>471</v>
      </c>
      <c r="B478" s="754"/>
      <c r="C478" s="763"/>
      <c r="D478" s="756"/>
      <c r="E478" s="756"/>
      <c r="F478" s="757"/>
      <c r="G478" s="800"/>
      <c r="H478" s="813"/>
      <c r="I478" s="759"/>
      <c r="J478" s="760"/>
      <c r="K478" s="761"/>
      <c r="L478" s="804"/>
    </row>
    <row r="479" spans="1:12" ht="15" hidden="1" customHeight="1" outlineLevel="1" x14ac:dyDescent="0.25">
      <c r="A479" s="72">
        <v>472</v>
      </c>
      <c r="B479" s="754"/>
      <c r="C479" s="763"/>
      <c r="D479" s="756"/>
      <c r="E479" s="756"/>
      <c r="F479" s="757"/>
      <c r="G479" s="800"/>
      <c r="H479" s="813"/>
      <c r="I479" s="759"/>
      <c r="J479" s="760"/>
      <c r="K479" s="761"/>
      <c r="L479" s="804"/>
    </row>
    <row r="480" spans="1:12" ht="15" hidden="1" customHeight="1" outlineLevel="1" x14ac:dyDescent="0.25">
      <c r="A480" s="72">
        <v>473</v>
      </c>
      <c r="B480" s="754"/>
      <c r="C480" s="763"/>
      <c r="D480" s="756"/>
      <c r="E480" s="756"/>
      <c r="F480" s="757"/>
      <c r="G480" s="800"/>
      <c r="H480" s="813"/>
      <c r="I480" s="759"/>
      <c r="J480" s="760"/>
      <c r="K480" s="761"/>
      <c r="L480" s="804"/>
    </row>
    <row r="481" spans="1:12" ht="15" hidden="1" customHeight="1" outlineLevel="1" x14ac:dyDescent="0.25">
      <c r="A481" s="72">
        <v>474</v>
      </c>
      <c r="B481" s="754"/>
      <c r="C481" s="763"/>
      <c r="D481" s="756"/>
      <c r="E481" s="756"/>
      <c r="F481" s="757"/>
      <c r="G481" s="800"/>
      <c r="H481" s="813"/>
      <c r="I481" s="759"/>
      <c r="J481" s="760"/>
      <c r="K481" s="761"/>
      <c r="L481" s="804"/>
    </row>
    <row r="482" spans="1:12" ht="15" hidden="1" customHeight="1" outlineLevel="1" x14ac:dyDescent="0.25">
      <c r="A482" s="72">
        <v>475</v>
      </c>
      <c r="B482" s="754"/>
      <c r="C482" s="763"/>
      <c r="D482" s="756"/>
      <c r="E482" s="756"/>
      <c r="F482" s="757"/>
      <c r="G482" s="800"/>
      <c r="H482" s="813"/>
      <c r="I482" s="759"/>
      <c r="J482" s="760"/>
      <c r="K482" s="761"/>
      <c r="L482" s="804"/>
    </row>
    <row r="483" spans="1:12" ht="15" hidden="1" customHeight="1" outlineLevel="1" x14ac:dyDescent="0.25">
      <c r="A483" s="72">
        <v>476</v>
      </c>
      <c r="B483" s="754"/>
      <c r="C483" s="763"/>
      <c r="D483" s="756"/>
      <c r="E483" s="756"/>
      <c r="F483" s="757"/>
      <c r="G483" s="800"/>
      <c r="H483" s="813"/>
      <c r="I483" s="759"/>
      <c r="J483" s="760"/>
      <c r="K483" s="761"/>
      <c r="L483" s="804"/>
    </row>
    <row r="484" spans="1:12" ht="15" hidden="1" customHeight="1" outlineLevel="1" x14ac:dyDescent="0.25">
      <c r="A484" s="72">
        <v>477</v>
      </c>
      <c r="B484" s="754"/>
      <c r="C484" s="763"/>
      <c r="D484" s="756"/>
      <c r="E484" s="756"/>
      <c r="F484" s="757"/>
      <c r="G484" s="800"/>
      <c r="H484" s="813"/>
      <c r="I484" s="759"/>
      <c r="J484" s="760"/>
      <c r="K484" s="761"/>
      <c r="L484" s="804"/>
    </row>
    <row r="485" spans="1:12" ht="15" hidden="1" customHeight="1" outlineLevel="1" x14ac:dyDescent="0.25">
      <c r="A485" s="72">
        <v>478</v>
      </c>
      <c r="B485" s="754"/>
      <c r="C485" s="763"/>
      <c r="D485" s="756"/>
      <c r="E485" s="756"/>
      <c r="F485" s="757"/>
      <c r="G485" s="800"/>
      <c r="H485" s="813"/>
      <c r="I485" s="759"/>
      <c r="J485" s="760"/>
      <c r="K485" s="761"/>
      <c r="L485" s="804"/>
    </row>
    <row r="486" spans="1:12" ht="15" hidden="1" customHeight="1" outlineLevel="1" x14ac:dyDescent="0.25">
      <c r="A486" s="72">
        <v>479</v>
      </c>
      <c r="B486" s="754"/>
      <c r="C486" s="763"/>
      <c r="D486" s="756"/>
      <c r="E486" s="756"/>
      <c r="F486" s="757"/>
      <c r="G486" s="800"/>
      <c r="H486" s="813"/>
      <c r="I486" s="759"/>
      <c r="J486" s="760"/>
      <c r="K486" s="761"/>
      <c r="L486" s="804"/>
    </row>
    <row r="487" spans="1:12" ht="15" hidden="1" customHeight="1" outlineLevel="1" x14ac:dyDescent="0.25">
      <c r="A487" s="72">
        <v>480</v>
      </c>
      <c r="B487" s="754"/>
      <c r="C487" s="763"/>
      <c r="D487" s="756"/>
      <c r="E487" s="756"/>
      <c r="F487" s="757"/>
      <c r="G487" s="800"/>
      <c r="H487" s="813"/>
      <c r="I487" s="759"/>
      <c r="J487" s="760"/>
      <c r="K487" s="761"/>
      <c r="L487" s="804"/>
    </row>
    <row r="488" spans="1:12" ht="15" hidden="1" customHeight="1" outlineLevel="1" x14ac:dyDescent="0.25">
      <c r="A488" s="72">
        <v>481</v>
      </c>
      <c r="B488" s="754"/>
      <c r="C488" s="763"/>
      <c r="D488" s="756"/>
      <c r="E488" s="756"/>
      <c r="F488" s="757"/>
      <c r="G488" s="800"/>
      <c r="H488" s="813"/>
      <c r="I488" s="759"/>
      <c r="J488" s="760"/>
      <c r="K488" s="761"/>
      <c r="L488" s="804"/>
    </row>
    <row r="489" spans="1:12" ht="15" hidden="1" customHeight="1" outlineLevel="1" x14ac:dyDescent="0.25">
      <c r="A489" s="72">
        <v>482</v>
      </c>
      <c r="B489" s="754"/>
      <c r="C489" s="763"/>
      <c r="D489" s="756"/>
      <c r="E489" s="756"/>
      <c r="F489" s="757"/>
      <c r="G489" s="800"/>
      <c r="H489" s="813"/>
      <c r="I489" s="759"/>
      <c r="J489" s="760"/>
      <c r="K489" s="761"/>
      <c r="L489" s="804"/>
    </row>
    <row r="490" spans="1:12" ht="15" hidden="1" customHeight="1" outlineLevel="1" x14ac:dyDescent="0.25">
      <c r="A490" s="72">
        <v>483</v>
      </c>
      <c r="B490" s="754"/>
      <c r="C490" s="763"/>
      <c r="D490" s="756"/>
      <c r="E490" s="756"/>
      <c r="F490" s="757"/>
      <c r="G490" s="800"/>
      <c r="H490" s="813"/>
      <c r="I490" s="759"/>
      <c r="J490" s="760"/>
      <c r="K490" s="761"/>
      <c r="L490" s="804"/>
    </row>
    <row r="491" spans="1:12" ht="15" hidden="1" customHeight="1" outlineLevel="1" x14ac:dyDescent="0.25">
      <c r="A491" s="72">
        <v>484</v>
      </c>
      <c r="B491" s="754"/>
      <c r="C491" s="763"/>
      <c r="D491" s="756"/>
      <c r="E491" s="756"/>
      <c r="F491" s="757"/>
      <c r="G491" s="800"/>
      <c r="H491" s="813"/>
      <c r="I491" s="759"/>
      <c r="J491" s="760"/>
      <c r="K491" s="761"/>
      <c r="L491" s="804"/>
    </row>
    <row r="492" spans="1:12" ht="15" hidden="1" customHeight="1" outlineLevel="1" x14ac:dyDescent="0.25">
      <c r="A492" s="72">
        <v>485</v>
      </c>
      <c r="B492" s="754"/>
      <c r="C492" s="763"/>
      <c r="D492" s="756"/>
      <c r="E492" s="756"/>
      <c r="F492" s="757"/>
      <c r="G492" s="800"/>
      <c r="H492" s="813"/>
      <c r="I492" s="759"/>
      <c r="J492" s="760"/>
      <c r="K492" s="761"/>
      <c r="L492" s="804"/>
    </row>
    <row r="493" spans="1:12" ht="15" hidden="1" customHeight="1" outlineLevel="1" x14ac:dyDescent="0.25">
      <c r="A493" s="72">
        <v>486</v>
      </c>
      <c r="B493" s="754"/>
      <c r="C493" s="763"/>
      <c r="D493" s="756"/>
      <c r="E493" s="756"/>
      <c r="F493" s="757"/>
      <c r="G493" s="800"/>
      <c r="H493" s="813"/>
      <c r="I493" s="759"/>
      <c r="J493" s="760"/>
      <c r="K493" s="761"/>
      <c r="L493" s="804"/>
    </row>
    <row r="494" spans="1:12" ht="15" hidden="1" customHeight="1" outlineLevel="1" x14ac:dyDescent="0.25">
      <c r="A494" s="72">
        <v>487</v>
      </c>
      <c r="B494" s="754"/>
      <c r="C494" s="763"/>
      <c r="D494" s="756"/>
      <c r="E494" s="756"/>
      <c r="F494" s="757"/>
      <c r="G494" s="800"/>
      <c r="H494" s="813"/>
      <c r="I494" s="759"/>
      <c r="J494" s="760"/>
      <c r="K494" s="761"/>
      <c r="L494" s="804"/>
    </row>
    <row r="495" spans="1:12" ht="15" hidden="1" customHeight="1" outlineLevel="1" x14ac:dyDescent="0.25">
      <c r="A495" s="72">
        <v>488</v>
      </c>
      <c r="B495" s="754"/>
      <c r="C495" s="763"/>
      <c r="D495" s="756"/>
      <c r="E495" s="756"/>
      <c r="F495" s="757"/>
      <c r="G495" s="800"/>
      <c r="H495" s="813"/>
      <c r="I495" s="759"/>
      <c r="J495" s="760"/>
      <c r="K495" s="761"/>
      <c r="L495" s="804"/>
    </row>
    <row r="496" spans="1:12" ht="15" hidden="1" customHeight="1" outlineLevel="1" x14ac:dyDescent="0.25">
      <c r="A496" s="72">
        <v>489</v>
      </c>
      <c r="B496" s="754"/>
      <c r="C496" s="763"/>
      <c r="D496" s="756"/>
      <c r="E496" s="756"/>
      <c r="F496" s="757"/>
      <c r="G496" s="800"/>
      <c r="H496" s="813"/>
      <c r="I496" s="759"/>
      <c r="J496" s="760"/>
      <c r="K496" s="761"/>
      <c r="L496" s="804"/>
    </row>
    <row r="497" spans="1:12" ht="15" hidden="1" customHeight="1" outlineLevel="1" x14ac:dyDescent="0.25">
      <c r="A497" s="72">
        <v>490</v>
      </c>
      <c r="B497" s="754"/>
      <c r="C497" s="763"/>
      <c r="D497" s="756"/>
      <c r="E497" s="756"/>
      <c r="F497" s="757"/>
      <c r="G497" s="800"/>
      <c r="H497" s="813"/>
      <c r="I497" s="759"/>
      <c r="J497" s="760"/>
      <c r="K497" s="761"/>
      <c r="L497" s="804"/>
    </row>
    <row r="498" spans="1:12" ht="15" hidden="1" customHeight="1" outlineLevel="1" x14ac:dyDescent="0.25">
      <c r="A498" s="72">
        <v>491</v>
      </c>
      <c r="B498" s="754"/>
      <c r="C498" s="763"/>
      <c r="D498" s="756"/>
      <c r="E498" s="756"/>
      <c r="F498" s="757"/>
      <c r="G498" s="800"/>
      <c r="H498" s="813"/>
      <c r="I498" s="759"/>
      <c r="J498" s="760"/>
      <c r="K498" s="761"/>
      <c r="L498" s="804"/>
    </row>
    <row r="499" spans="1:12" ht="15" hidden="1" customHeight="1" outlineLevel="1" x14ac:dyDescent="0.25">
      <c r="A499" s="72">
        <v>492</v>
      </c>
      <c r="B499" s="754"/>
      <c r="C499" s="763"/>
      <c r="D499" s="756"/>
      <c r="E499" s="756"/>
      <c r="F499" s="757"/>
      <c r="G499" s="800"/>
      <c r="H499" s="813"/>
      <c r="I499" s="759"/>
      <c r="J499" s="760"/>
      <c r="K499" s="761"/>
      <c r="L499" s="804"/>
    </row>
    <row r="500" spans="1:12" ht="15" hidden="1" customHeight="1" outlineLevel="1" x14ac:dyDescent="0.25">
      <c r="A500" s="72">
        <v>493</v>
      </c>
      <c r="B500" s="754"/>
      <c r="C500" s="763"/>
      <c r="D500" s="756"/>
      <c r="E500" s="756"/>
      <c r="F500" s="757"/>
      <c r="G500" s="800"/>
      <c r="H500" s="813"/>
      <c r="I500" s="759"/>
      <c r="J500" s="760"/>
      <c r="K500" s="761"/>
      <c r="L500" s="804"/>
    </row>
    <row r="501" spans="1:12" ht="15" hidden="1" customHeight="1" outlineLevel="1" x14ac:dyDescent="0.25">
      <c r="A501" s="72">
        <v>494</v>
      </c>
      <c r="B501" s="754"/>
      <c r="C501" s="763"/>
      <c r="D501" s="756"/>
      <c r="E501" s="756"/>
      <c r="F501" s="757"/>
      <c r="G501" s="800"/>
      <c r="H501" s="813"/>
      <c r="I501" s="759"/>
      <c r="J501" s="760"/>
      <c r="K501" s="761"/>
      <c r="L501" s="804"/>
    </row>
    <row r="502" spans="1:12" ht="15" hidden="1" customHeight="1" outlineLevel="1" x14ac:dyDescent="0.25">
      <c r="A502" s="72">
        <v>495</v>
      </c>
      <c r="B502" s="754"/>
      <c r="C502" s="763"/>
      <c r="D502" s="756"/>
      <c r="E502" s="756"/>
      <c r="F502" s="757"/>
      <c r="G502" s="800"/>
      <c r="H502" s="813"/>
      <c r="I502" s="759"/>
      <c r="J502" s="760"/>
      <c r="K502" s="761"/>
      <c r="L502" s="804"/>
    </row>
    <row r="503" spans="1:12" ht="15" hidden="1" customHeight="1" outlineLevel="1" x14ac:dyDescent="0.25">
      <c r="A503" s="72">
        <v>496</v>
      </c>
      <c r="B503" s="754"/>
      <c r="C503" s="763"/>
      <c r="D503" s="756"/>
      <c r="E503" s="756"/>
      <c r="F503" s="757"/>
      <c r="G503" s="800"/>
      <c r="H503" s="813"/>
      <c r="I503" s="759"/>
      <c r="J503" s="760"/>
      <c r="K503" s="761"/>
      <c r="L503" s="804"/>
    </row>
    <row r="504" spans="1:12" ht="15" hidden="1" customHeight="1" outlineLevel="1" x14ac:dyDescent="0.25">
      <c r="A504" s="72">
        <v>497</v>
      </c>
      <c r="B504" s="754"/>
      <c r="C504" s="763"/>
      <c r="D504" s="756"/>
      <c r="E504" s="756"/>
      <c r="F504" s="757"/>
      <c r="G504" s="800"/>
      <c r="H504" s="813"/>
      <c r="I504" s="759"/>
      <c r="J504" s="760"/>
      <c r="K504" s="761"/>
      <c r="L504" s="804"/>
    </row>
    <row r="505" spans="1:12" ht="15" hidden="1" customHeight="1" outlineLevel="1" x14ac:dyDescent="0.25">
      <c r="A505" s="72">
        <v>498</v>
      </c>
      <c r="B505" s="754"/>
      <c r="C505" s="763"/>
      <c r="D505" s="756"/>
      <c r="E505" s="756"/>
      <c r="F505" s="757"/>
      <c r="G505" s="800"/>
      <c r="H505" s="813"/>
      <c r="I505" s="759"/>
      <c r="J505" s="760"/>
      <c r="K505" s="761"/>
      <c r="L505" s="804"/>
    </row>
    <row r="506" spans="1:12" ht="15" hidden="1" customHeight="1" outlineLevel="1" x14ac:dyDescent="0.25">
      <c r="A506" s="72">
        <v>499</v>
      </c>
      <c r="B506" s="754"/>
      <c r="C506" s="763"/>
      <c r="D506" s="756"/>
      <c r="E506" s="756"/>
      <c r="F506" s="757"/>
      <c r="G506" s="800"/>
      <c r="H506" s="813"/>
      <c r="I506" s="759"/>
      <c r="J506" s="760"/>
      <c r="K506" s="761"/>
      <c r="L506" s="804"/>
    </row>
    <row r="507" spans="1:12" ht="15" hidden="1" customHeight="1" outlineLevel="1" x14ac:dyDescent="0.25">
      <c r="A507" s="72">
        <v>500</v>
      </c>
      <c r="B507" s="754"/>
      <c r="C507" s="763"/>
      <c r="D507" s="756"/>
      <c r="E507" s="756"/>
      <c r="F507" s="757"/>
      <c r="G507" s="800"/>
      <c r="H507" s="813"/>
      <c r="I507" s="759"/>
      <c r="J507" s="760"/>
      <c r="K507" s="761"/>
      <c r="L507" s="804"/>
    </row>
    <row r="508" spans="1:12" ht="15" hidden="1" customHeight="1" outlineLevel="1" x14ac:dyDescent="0.25">
      <c r="A508" s="72">
        <v>501</v>
      </c>
      <c r="B508" s="754"/>
      <c r="C508" s="763"/>
      <c r="D508" s="756"/>
      <c r="E508" s="756"/>
      <c r="F508" s="757"/>
      <c r="G508" s="800"/>
      <c r="H508" s="813"/>
      <c r="I508" s="759"/>
      <c r="J508" s="760"/>
      <c r="K508" s="761"/>
      <c r="L508" s="804"/>
    </row>
    <row r="509" spans="1:12" ht="15" hidden="1" customHeight="1" outlineLevel="1" x14ac:dyDescent="0.25">
      <c r="A509" s="72">
        <v>502</v>
      </c>
      <c r="B509" s="754"/>
      <c r="C509" s="763"/>
      <c r="D509" s="756"/>
      <c r="E509" s="756"/>
      <c r="F509" s="757"/>
      <c r="G509" s="800"/>
      <c r="H509" s="813"/>
      <c r="I509" s="759"/>
      <c r="J509" s="760"/>
      <c r="K509" s="761"/>
      <c r="L509" s="804"/>
    </row>
    <row r="510" spans="1:12" ht="15" hidden="1" customHeight="1" outlineLevel="1" x14ac:dyDescent="0.25">
      <c r="A510" s="72">
        <v>503</v>
      </c>
      <c r="B510" s="754"/>
      <c r="C510" s="763"/>
      <c r="D510" s="756"/>
      <c r="E510" s="756"/>
      <c r="F510" s="757"/>
      <c r="G510" s="800"/>
      <c r="H510" s="813"/>
      <c r="I510" s="759"/>
      <c r="J510" s="760"/>
      <c r="K510" s="761"/>
      <c r="L510" s="804"/>
    </row>
    <row r="511" spans="1:12" ht="15" hidden="1" customHeight="1" outlineLevel="1" x14ac:dyDescent="0.25">
      <c r="A511" s="72">
        <v>504</v>
      </c>
      <c r="B511" s="754"/>
      <c r="C511" s="763"/>
      <c r="D511" s="756"/>
      <c r="E511" s="756"/>
      <c r="F511" s="757"/>
      <c r="G511" s="800"/>
      <c r="H511" s="813"/>
      <c r="I511" s="759"/>
      <c r="J511" s="760"/>
      <c r="K511" s="761"/>
      <c r="L511" s="804"/>
    </row>
    <row r="512" spans="1:12" ht="15" hidden="1" customHeight="1" outlineLevel="1" x14ac:dyDescent="0.25">
      <c r="A512" s="72">
        <v>505</v>
      </c>
      <c r="B512" s="754"/>
      <c r="C512" s="763"/>
      <c r="D512" s="756"/>
      <c r="E512" s="756"/>
      <c r="F512" s="757"/>
      <c r="G512" s="800"/>
      <c r="H512" s="813"/>
      <c r="I512" s="759"/>
      <c r="J512" s="760"/>
      <c r="K512" s="761"/>
      <c r="L512" s="804"/>
    </row>
    <row r="513" spans="1:12" ht="15" hidden="1" customHeight="1" outlineLevel="1" x14ac:dyDescent="0.25">
      <c r="A513" s="72">
        <v>506</v>
      </c>
      <c r="B513" s="754"/>
      <c r="C513" s="763"/>
      <c r="D513" s="756"/>
      <c r="E513" s="756"/>
      <c r="F513" s="757"/>
      <c r="G513" s="800"/>
      <c r="H513" s="813"/>
      <c r="I513" s="759"/>
      <c r="J513" s="760"/>
      <c r="K513" s="761"/>
      <c r="L513" s="804"/>
    </row>
    <row r="514" spans="1:12" ht="15" hidden="1" customHeight="1" outlineLevel="1" x14ac:dyDescent="0.25">
      <c r="A514" s="72">
        <v>507</v>
      </c>
      <c r="B514" s="754"/>
      <c r="C514" s="763"/>
      <c r="D514" s="756"/>
      <c r="E514" s="756"/>
      <c r="F514" s="757"/>
      <c r="G514" s="800"/>
      <c r="H514" s="813"/>
      <c r="I514" s="759"/>
      <c r="J514" s="760"/>
      <c r="K514" s="761"/>
      <c r="L514" s="804"/>
    </row>
    <row r="515" spans="1:12" ht="15" hidden="1" customHeight="1" outlineLevel="1" x14ac:dyDescent="0.25">
      <c r="A515" s="72">
        <v>508</v>
      </c>
      <c r="B515" s="754"/>
      <c r="C515" s="763"/>
      <c r="D515" s="756"/>
      <c r="E515" s="756"/>
      <c r="F515" s="757"/>
      <c r="G515" s="800"/>
      <c r="H515" s="813"/>
      <c r="I515" s="759"/>
      <c r="J515" s="760"/>
      <c r="K515" s="761"/>
      <c r="L515" s="804"/>
    </row>
    <row r="516" spans="1:12" ht="15" hidden="1" customHeight="1" outlineLevel="1" x14ac:dyDescent="0.25">
      <c r="A516" s="72">
        <v>509</v>
      </c>
      <c r="B516" s="754"/>
      <c r="C516" s="763"/>
      <c r="D516" s="756"/>
      <c r="E516" s="756"/>
      <c r="F516" s="757"/>
      <c r="G516" s="800"/>
      <c r="H516" s="813"/>
      <c r="I516" s="759"/>
      <c r="J516" s="760"/>
      <c r="K516" s="761"/>
      <c r="L516" s="804"/>
    </row>
    <row r="517" spans="1:12" ht="15" hidden="1" customHeight="1" outlineLevel="1" x14ac:dyDescent="0.25">
      <c r="A517" s="72">
        <v>510</v>
      </c>
      <c r="B517" s="754"/>
      <c r="C517" s="763"/>
      <c r="D517" s="756"/>
      <c r="E517" s="756"/>
      <c r="F517" s="757"/>
      <c r="G517" s="800"/>
      <c r="H517" s="813"/>
      <c r="I517" s="759"/>
      <c r="J517" s="760"/>
      <c r="K517" s="761"/>
      <c r="L517" s="804"/>
    </row>
    <row r="518" spans="1:12" ht="15" hidden="1" customHeight="1" outlineLevel="1" x14ac:dyDescent="0.25">
      <c r="A518" s="72">
        <v>511</v>
      </c>
      <c r="B518" s="754"/>
      <c r="C518" s="763"/>
      <c r="D518" s="756"/>
      <c r="E518" s="756"/>
      <c r="F518" s="757"/>
      <c r="G518" s="800"/>
      <c r="H518" s="813"/>
      <c r="I518" s="759"/>
      <c r="J518" s="760"/>
      <c r="K518" s="761"/>
      <c r="L518" s="804"/>
    </row>
    <row r="519" spans="1:12" ht="15" hidden="1" customHeight="1" outlineLevel="1" x14ac:dyDescent="0.25">
      <c r="A519" s="72">
        <v>512</v>
      </c>
      <c r="B519" s="754"/>
      <c r="C519" s="763"/>
      <c r="D519" s="756"/>
      <c r="E519" s="756"/>
      <c r="F519" s="757"/>
      <c r="G519" s="800"/>
      <c r="H519" s="813"/>
      <c r="I519" s="759"/>
      <c r="J519" s="760"/>
      <c r="K519" s="761"/>
      <c r="L519" s="804"/>
    </row>
    <row r="520" spans="1:12" ht="15" hidden="1" customHeight="1" outlineLevel="1" x14ac:dyDescent="0.25">
      <c r="A520" s="72">
        <v>513</v>
      </c>
      <c r="B520" s="754"/>
      <c r="C520" s="763"/>
      <c r="D520" s="756"/>
      <c r="E520" s="756"/>
      <c r="F520" s="757"/>
      <c r="G520" s="800"/>
      <c r="H520" s="813"/>
      <c r="I520" s="759"/>
      <c r="J520" s="760"/>
      <c r="K520" s="761"/>
      <c r="L520" s="804"/>
    </row>
    <row r="521" spans="1:12" ht="15" hidden="1" customHeight="1" outlineLevel="1" x14ac:dyDescent="0.25">
      <c r="A521" s="72">
        <v>514</v>
      </c>
      <c r="B521" s="754"/>
      <c r="C521" s="763"/>
      <c r="D521" s="756"/>
      <c r="E521" s="756"/>
      <c r="F521" s="757"/>
      <c r="G521" s="800"/>
      <c r="H521" s="813"/>
      <c r="I521" s="759"/>
      <c r="J521" s="760"/>
      <c r="K521" s="761"/>
      <c r="L521" s="804"/>
    </row>
    <row r="522" spans="1:12" ht="15" hidden="1" customHeight="1" outlineLevel="1" x14ac:dyDescent="0.25">
      <c r="A522" s="72">
        <v>515</v>
      </c>
      <c r="B522" s="754"/>
      <c r="C522" s="763"/>
      <c r="D522" s="756"/>
      <c r="E522" s="756"/>
      <c r="F522" s="757"/>
      <c r="G522" s="800"/>
      <c r="H522" s="813"/>
      <c r="I522" s="759"/>
      <c r="J522" s="760"/>
      <c r="K522" s="761"/>
      <c r="L522" s="804"/>
    </row>
    <row r="523" spans="1:12" ht="15" hidden="1" customHeight="1" outlineLevel="1" x14ac:dyDescent="0.25">
      <c r="A523" s="72">
        <v>516</v>
      </c>
      <c r="B523" s="754"/>
      <c r="C523" s="763"/>
      <c r="D523" s="756"/>
      <c r="E523" s="756"/>
      <c r="F523" s="757"/>
      <c r="G523" s="800"/>
      <c r="H523" s="813"/>
      <c r="I523" s="759"/>
      <c r="J523" s="760"/>
      <c r="K523" s="761"/>
      <c r="L523" s="804"/>
    </row>
    <row r="524" spans="1:12" ht="15" hidden="1" customHeight="1" outlineLevel="1" x14ac:dyDescent="0.25">
      <c r="A524" s="72">
        <v>517</v>
      </c>
      <c r="B524" s="754"/>
      <c r="C524" s="763"/>
      <c r="D524" s="756"/>
      <c r="E524" s="756"/>
      <c r="F524" s="757"/>
      <c r="G524" s="800"/>
      <c r="H524" s="813"/>
      <c r="I524" s="759"/>
      <c r="J524" s="760"/>
      <c r="K524" s="761"/>
      <c r="L524" s="804"/>
    </row>
    <row r="525" spans="1:12" ht="15" hidden="1" customHeight="1" outlineLevel="1" x14ac:dyDescent="0.25">
      <c r="A525" s="72">
        <v>518</v>
      </c>
      <c r="B525" s="754"/>
      <c r="C525" s="763"/>
      <c r="D525" s="756"/>
      <c r="E525" s="756"/>
      <c r="F525" s="757"/>
      <c r="G525" s="800"/>
      <c r="H525" s="813"/>
      <c r="I525" s="759"/>
      <c r="J525" s="760"/>
      <c r="K525" s="761"/>
      <c r="L525" s="804"/>
    </row>
    <row r="526" spans="1:12" ht="15" hidden="1" customHeight="1" outlineLevel="1" x14ac:dyDescent="0.25">
      <c r="A526" s="72">
        <v>519</v>
      </c>
      <c r="B526" s="754"/>
      <c r="C526" s="763"/>
      <c r="D526" s="756"/>
      <c r="E526" s="756"/>
      <c r="F526" s="757"/>
      <c r="G526" s="800"/>
      <c r="H526" s="813"/>
      <c r="I526" s="759"/>
      <c r="J526" s="760"/>
      <c r="K526" s="761"/>
      <c r="L526" s="804"/>
    </row>
    <row r="527" spans="1:12" ht="15" hidden="1" customHeight="1" outlineLevel="1" x14ac:dyDescent="0.25">
      <c r="A527" s="72">
        <v>520</v>
      </c>
      <c r="B527" s="754"/>
      <c r="C527" s="763"/>
      <c r="D527" s="756"/>
      <c r="E527" s="756"/>
      <c r="F527" s="757"/>
      <c r="G527" s="800"/>
      <c r="H527" s="813"/>
      <c r="I527" s="759"/>
      <c r="J527" s="760"/>
      <c r="K527" s="761"/>
      <c r="L527" s="804"/>
    </row>
    <row r="528" spans="1:12" ht="15" hidden="1" customHeight="1" outlineLevel="1" x14ac:dyDescent="0.25">
      <c r="A528" s="72">
        <v>521</v>
      </c>
      <c r="B528" s="754"/>
      <c r="C528" s="763"/>
      <c r="D528" s="756"/>
      <c r="E528" s="756"/>
      <c r="F528" s="757"/>
      <c r="G528" s="800"/>
      <c r="H528" s="813"/>
      <c r="I528" s="759"/>
      <c r="J528" s="760"/>
      <c r="K528" s="761"/>
      <c r="L528" s="804"/>
    </row>
    <row r="529" spans="1:12" ht="15" hidden="1" customHeight="1" outlineLevel="1" x14ac:dyDescent="0.25">
      <c r="A529" s="72">
        <v>522</v>
      </c>
      <c r="B529" s="754"/>
      <c r="C529" s="763"/>
      <c r="D529" s="756"/>
      <c r="E529" s="756"/>
      <c r="F529" s="757"/>
      <c r="G529" s="800"/>
      <c r="H529" s="813"/>
      <c r="I529" s="759"/>
      <c r="J529" s="760"/>
      <c r="K529" s="761"/>
      <c r="L529" s="804"/>
    </row>
    <row r="530" spans="1:12" ht="15" hidden="1" customHeight="1" outlineLevel="1" x14ac:dyDescent="0.25">
      <c r="A530" s="72">
        <v>523</v>
      </c>
      <c r="B530" s="754"/>
      <c r="C530" s="763"/>
      <c r="D530" s="756"/>
      <c r="E530" s="756"/>
      <c r="F530" s="757"/>
      <c r="G530" s="800"/>
      <c r="H530" s="813"/>
      <c r="I530" s="759"/>
      <c r="J530" s="760"/>
      <c r="K530" s="761"/>
      <c r="L530" s="804"/>
    </row>
    <row r="531" spans="1:12" ht="15" hidden="1" customHeight="1" outlineLevel="1" x14ac:dyDescent="0.25">
      <c r="A531" s="72">
        <v>524</v>
      </c>
      <c r="B531" s="754"/>
      <c r="C531" s="763"/>
      <c r="D531" s="756"/>
      <c r="E531" s="756"/>
      <c r="F531" s="757"/>
      <c r="G531" s="800"/>
      <c r="H531" s="813"/>
      <c r="I531" s="759"/>
      <c r="J531" s="760"/>
      <c r="K531" s="761"/>
      <c r="L531" s="804"/>
    </row>
    <row r="532" spans="1:12" ht="15" hidden="1" customHeight="1" outlineLevel="1" x14ac:dyDescent="0.25">
      <c r="A532" s="72">
        <v>525</v>
      </c>
      <c r="B532" s="754"/>
      <c r="C532" s="763"/>
      <c r="D532" s="756"/>
      <c r="E532" s="756"/>
      <c r="F532" s="757"/>
      <c r="G532" s="800"/>
      <c r="H532" s="813"/>
      <c r="I532" s="759"/>
      <c r="J532" s="760"/>
      <c r="K532" s="761"/>
      <c r="L532" s="804"/>
    </row>
    <row r="533" spans="1:12" ht="15" hidden="1" customHeight="1" outlineLevel="1" x14ac:dyDescent="0.25">
      <c r="A533" s="72">
        <v>526</v>
      </c>
      <c r="B533" s="754"/>
      <c r="C533" s="763"/>
      <c r="D533" s="756"/>
      <c r="E533" s="756"/>
      <c r="F533" s="757"/>
      <c r="G533" s="800"/>
      <c r="H533" s="813"/>
      <c r="I533" s="759"/>
      <c r="J533" s="760"/>
      <c r="K533" s="761"/>
      <c r="L533" s="804"/>
    </row>
    <row r="534" spans="1:12" ht="15" hidden="1" customHeight="1" outlineLevel="1" x14ac:dyDescent="0.25">
      <c r="A534" s="72">
        <v>527</v>
      </c>
      <c r="B534" s="754"/>
      <c r="C534" s="763"/>
      <c r="D534" s="756"/>
      <c r="E534" s="756"/>
      <c r="F534" s="757"/>
      <c r="G534" s="800"/>
      <c r="H534" s="813"/>
      <c r="I534" s="759"/>
      <c r="J534" s="760"/>
      <c r="K534" s="761"/>
      <c r="L534" s="804"/>
    </row>
    <row r="535" spans="1:12" ht="15" hidden="1" customHeight="1" outlineLevel="1" x14ac:dyDescent="0.25">
      <c r="A535" s="72">
        <v>528</v>
      </c>
      <c r="B535" s="754"/>
      <c r="C535" s="763"/>
      <c r="D535" s="756"/>
      <c r="E535" s="756"/>
      <c r="F535" s="757"/>
      <c r="G535" s="800"/>
      <c r="H535" s="813"/>
      <c r="I535" s="759"/>
      <c r="J535" s="760"/>
      <c r="K535" s="761"/>
      <c r="L535" s="804"/>
    </row>
    <row r="536" spans="1:12" ht="15" hidden="1" customHeight="1" outlineLevel="1" x14ac:dyDescent="0.25">
      <c r="A536" s="72">
        <v>529</v>
      </c>
      <c r="B536" s="754"/>
      <c r="C536" s="763"/>
      <c r="D536" s="756"/>
      <c r="E536" s="756"/>
      <c r="F536" s="757"/>
      <c r="G536" s="800"/>
      <c r="H536" s="813"/>
      <c r="I536" s="759"/>
      <c r="J536" s="760"/>
      <c r="K536" s="761"/>
      <c r="L536" s="804"/>
    </row>
    <row r="537" spans="1:12" ht="15" hidden="1" customHeight="1" outlineLevel="1" x14ac:dyDescent="0.25">
      <c r="A537" s="72">
        <v>530</v>
      </c>
      <c r="B537" s="754"/>
      <c r="C537" s="763"/>
      <c r="D537" s="756"/>
      <c r="E537" s="756"/>
      <c r="F537" s="757"/>
      <c r="G537" s="800"/>
      <c r="H537" s="813"/>
      <c r="I537" s="759"/>
      <c r="J537" s="760"/>
      <c r="K537" s="761"/>
      <c r="L537" s="804"/>
    </row>
    <row r="538" spans="1:12" ht="15" hidden="1" customHeight="1" outlineLevel="1" x14ac:dyDescent="0.25">
      <c r="A538" s="72">
        <v>531</v>
      </c>
      <c r="B538" s="754"/>
      <c r="C538" s="763"/>
      <c r="D538" s="756"/>
      <c r="E538" s="756"/>
      <c r="F538" s="757"/>
      <c r="G538" s="800"/>
      <c r="H538" s="813"/>
      <c r="I538" s="759"/>
      <c r="J538" s="760"/>
      <c r="K538" s="761"/>
      <c r="L538" s="804"/>
    </row>
    <row r="539" spans="1:12" ht="15" hidden="1" customHeight="1" outlineLevel="1" x14ac:dyDescent="0.25">
      <c r="A539" s="72">
        <v>532</v>
      </c>
      <c r="B539" s="754"/>
      <c r="C539" s="763"/>
      <c r="D539" s="756"/>
      <c r="E539" s="756"/>
      <c r="F539" s="757"/>
      <c r="G539" s="800"/>
      <c r="H539" s="813"/>
      <c r="I539" s="759"/>
      <c r="J539" s="760"/>
      <c r="K539" s="761"/>
      <c r="L539" s="804"/>
    </row>
    <row r="540" spans="1:12" ht="15" hidden="1" customHeight="1" outlineLevel="1" x14ac:dyDescent="0.25">
      <c r="A540" s="72">
        <v>533</v>
      </c>
      <c r="B540" s="754"/>
      <c r="C540" s="763"/>
      <c r="D540" s="756"/>
      <c r="E540" s="756"/>
      <c r="F540" s="757"/>
      <c r="G540" s="800"/>
      <c r="H540" s="813"/>
      <c r="I540" s="759"/>
      <c r="J540" s="760"/>
      <c r="K540" s="761"/>
      <c r="L540" s="804"/>
    </row>
    <row r="541" spans="1:12" ht="15" hidden="1" customHeight="1" outlineLevel="1" x14ac:dyDescent="0.25">
      <c r="A541" s="72">
        <v>534</v>
      </c>
      <c r="B541" s="754"/>
      <c r="C541" s="763"/>
      <c r="D541" s="756"/>
      <c r="E541" s="756"/>
      <c r="F541" s="757"/>
      <c r="G541" s="800"/>
      <c r="H541" s="813"/>
      <c r="I541" s="759"/>
      <c r="J541" s="760"/>
      <c r="K541" s="761"/>
      <c r="L541" s="804"/>
    </row>
    <row r="542" spans="1:12" ht="15" hidden="1" customHeight="1" outlineLevel="1" x14ac:dyDescent="0.25">
      <c r="A542" s="72">
        <v>535</v>
      </c>
      <c r="B542" s="754"/>
      <c r="C542" s="763"/>
      <c r="D542" s="756"/>
      <c r="E542" s="756"/>
      <c r="F542" s="757"/>
      <c r="G542" s="800"/>
      <c r="H542" s="813"/>
      <c r="I542" s="759"/>
      <c r="J542" s="760"/>
      <c r="K542" s="761"/>
      <c r="L542" s="804"/>
    </row>
    <row r="543" spans="1:12" ht="15" hidden="1" customHeight="1" outlineLevel="1" x14ac:dyDescent="0.25">
      <c r="A543" s="72">
        <v>536</v>
      </c>
      <c r="B543" s="754"/>
      <c r="C543" s="763"/>
      <c r="D543" s="756"/>
      <c r="E543" s="756"/>
      <c r="F543" s="757"/>
      <c r="G543" s="800"/>
      <c r="H543" s="813"/>
      <c r="I543" s="759"/>
      <c r="J543" s="760"/>
      <c r="K543" s="761"/>
      <c r="L543" s="804"/>
    </row>
    <row r="544" spans="1:12" ht="15" hidden="1" customHeight="1" outlineLevel="1" x14ac:dyDescent="0.25">
      <c r="A544" s="72">
        <v>537</v>
      </c>
      <c r="B544" s="754"/>
      <c r="C544" s="763"/>
      <c r="D544" s="756"/>
      <c r="E544" s="756"/>
      <c r="F544" s="757"/>
      <c r="G544" s="800"/>
      <c r="H544" s="813"/>
      <c r="I544" s="759"/>
      <c r="J544" s="760"/>
      <c r="K544" s="761"/>
      <c r="L544" s="804"/>
    </row>
    <row r="545" spans="1:12" ht="15" hidden="1" customHeight="1" outlineLevel="1" x14ac:dyDescent="0.25">
      <c r="A545" s="72">
        <v>538</v>
      </c>
      <c r="B545" s="754"/>
      <c r="C545" s="763"/>
      <c r="D545" s="756"/>
      <c r="E545" s="756"/>
      <c r="F545" s="757"/>
      <c r="G545" s="800"/>
      <c r="H545" s="813"/>
      <c r="I545" s="759"/>
      <c r="J545" s="760"/>
      <c r="K545" s="761"/>
      <c r="L545" s="804"/>
    </row>
    <row r="546" spans="1:12" ht="15" hidden="1" customHeight="1" outlineLevel="1" x14ac:dyDescent="0.25">
      <c r="A546" s="72">
        <v>539</v>
      </c>
      <c r="B546" s="754"/>
      <c r="C546" s="763"/>
      <c r="D546" s="756"/>
      <c r="E546" s="756"/>
      <c r="F546" s="757"/>
      <c r="G546" s="800"/>
      <c r="H546" s="813"/>
      <c r="I546" s="759"/>
      <c r="J546" s="760"/>
      <c r="K546" s="761"/>
      <c r="L546" s="804"/>
    </row>
    <row r="547" spans="1:12" ht="15" hidden="1" customHeight="1" outlineLevel="1" x14ac:dyDescent="0.25">
      <c r="A547" s="72">
        <v>540</v>
      </c>
      <c r="B547" s="754"/>
      <c r="C547" s="763"/>
      <c r="D547" s="756"/>
      <c r="E547" s="756"/>
      <c r="F547" s="757"/>
      <c r="G547" s="800"/>
      <c r="H547" s="813"/>
      <c r="I547" s="759"/>
      <c r="J547" s="760"/>
      <c r="K547" s="761"/>
      <c r="L547" s="804"/>
    </row>
    <row r="548" spans="1:12" ht="15" hidden="1" customHeight="1" outlineLevel="1" x14ac:dyDescent="0.25">
      <c r="A548" s="72">
        <v>541</v>
      </c>
      <c r="B548" s="754"/>
      <c r="C548" s="763"/>
      <c r="D548" s="756"/>
      <c r="E548" s="756"/>
      <c r="F548" s="757"/>
      <c r="G548" s="800"/>
      <c r="H548" s="813"/>
      <c r="I548" s="759"/>
      <c r="J548" s="760"/>
      <c r="K548" s="761"/>
      <c r="L548" s="804"/>
    </row>
    <row r="549" spans="1:12" ht="15" hidden="1" customHeight="1" outlineLevel="1" x14ac:dyDescent="0.25">
      <c r="A549" s="72">
        <v>542</v>
      </c>
      <c r="B549" s="754"/>
      <c r="C549" s="763"/>
      <c r="D549" s="756"/>
      <c r="E549" s="756"/>
      <c r="F549" s="757"/>
      <c r="G549" s="800"/>
      <c r="H549" s="813"/>
      <c r="I549" s="759"/>
      <c r="J549" s="760"/>
      <c r="K549" s="761"/>
      <c r="L549" s="804"/>
    </row>
    <row r="550" spans="1:12" ht="15" hidden="1" customHeight="1" outlineLevel="1" x14ac:dyDescent="0.25">
      <c r="A550" s="72">
        <v>543</v>
      </c>
      <c r="B550" s="754"/>
      <c r="C550" s="763"/>
      <c r="D550" s="756"/>
      <c r="E550" s="756"/>
      <c r="F550" s="757"/>
      <c r="G550" s="800"/>
      <c r="H550" s="813"/>
      <c r="I550" s="759"/>
      <c r="J550" s="760"/>
      <c r="K550" s="761"/>
      <c r="L550" s="804"/>
    </row>
    <row r="551" spans="1:12" ht="15" hidden="1" customHeight="1" outlineLevel="1" x14ac:dyDescent="0.25">
      <c r="A551" s="72">
        <v>544</v>
      </c>
      <c r="B551" s="754"/>
      <c r="C551" s="763"/>
      <c r="D551" s="756"/>
      <c r="E551" s="756"/>
      <c r="F551" s="757"/>
      <c r="G551" s="800"/>
      <c r="H551" s="813"/>
      <c r="I551" s="759"/>
      <c r="J551" s="760"/>
      <c r="K551" s="761"/>
      <c r="L551" s="804"/>
    </row>
    <row r="552" spans="1:12" ht="15" hidden="1" customHeight="1" outlineLevel="1" x14ac:dyDescent="0.25">
      <c r="A552" s="72">
        <v>545</v>
      </c>
      <c r="B552" s="754"/>
      <c r="C552" s="763"/>
      <c r="D552" s="756"/>
      <c r="E552" s="756"/>
      <c r="F552" s="757"/>
      <c r="G552" s="800"/>
      <c r="H552" s="813"/>
      <c r="I552" s="759"/>
      <c r="J552" s="760"/>
      <c r="K552" s="761"/>
      <c r="L552" s="804"/>
    </row>
    <row r="553" spans="1:12" ht="15" hidden="1" customHeight="1" outlineLevel="1" x14ac:dyDescent="0.25">
      <c r="A553" s="72">
        <v>546</v>
      </c>
      <c r="B553" s="754"/>
      <c r="C553" s="763"/>
      <c r="D553" s="756"/>
      <c r="E553" s="756"/>
      <c r="F553" s="757"/>
      <c r="G553" s="800"/>
      <c r="H553" s="813"/>
      <c r="I553" s="759"/>
      <c r="J553" s="760"/>
      <c r="K553" s="761"/>
      <c r="L553" s="804"/>
    </row>
    <row r="554" spans="1:12" ht="15" hidden="1" customHeight="1" outlineLevel="1" x14ac:dyDescent="0.25">
      <c r="A554" s="72">
        <v>547</v>
      </c>
      <c r="B554" s="754"/>
      <c r="C554" s="763"/>
      <c r="D554" s="756"/>
      <c r="E554" s="756"/>
      <c r="F554" s="757"/>
      <c r="G554" s="800"/>
      <c r="H554" s="813"/>
      <c r="I554" s="759"/>
      <c r="J554" s="760"/>
      <c r="K554" s="761"/>
      <c r="L554" s="804"/>
    </row>
    <row r="555" spans="1:12" ht="15" hidden="1" customHeight="1" outlineLevel="1" x14ac:dyDescent="0.25">
      <c r="A555" s="72">
        <v>548</v>
      </c>
      <c r="B555" s="754"/>
      <c r="C555" s="763"/>
      <c r="D555" s="756"/>
      <c r="E555" s="756"/>
      <c r="F555" s="757"/>
      <c r="G555" s="800"/>
      <c r="H555" s="813"/>
      <c r="I555" s="759"/>
      <c r="J555" s="760"/>
      <c r="K555" s="761"/>
      <c r="L555" s="804"/>
    </row>
    <row r="556" spans="1:12" ht="15" hidden="1" customHeight="1" outlineLevel="1" x14ac:dyDescent="0.25">
      <c r="A556" s="72">
        <v>549</v>
      </c>
      <c r="B556" s="754"/>
      <c r="C556" s="763"/>
      <c r="D556" s="756"/>
      <c r="E556" s="756"/>
      <c r="F556" s="757"/>
      <c r="G556" s="800"/>
      <c r="H556" s="813"/>
      <c r="I556" s="759"/>
      <c r="J556" s="760"/>
      <c r="K556" s="761"/>
      <c r="L556" s="804"/>
    </row>
    <row r="557" spans="1:12" ht="15" hidden="1" customHeight="1" outlineLevel="1" x14ac:dyDescent="0.25">
      <c r="A557" s="72">
        <v>550</v>
      </c>
      <c r="B557" s="754"/>
      <c r="C557" s="763"/>
      <c r="D557" s="756"/>
      <c r="E557" s="756"/>
      <c r="F557" s="757"/>
      <c r="G557" s="800"/>
      <c r="H557" s="813"/>
      <c r="I557" s="759"/>
      <c r="J557" s="760"/>
      <c r="K557" s="761"/>
      <c r="L557" s="804"/>
    </row>
    <row r="558" spans="1:12" ht="15" hidden="1" customHeight="1" outlineLevel="1" x14ac:dyDescent="0.25">
      <c r="A558" s="72">
        <v>551</v>
      </c>
      <c r="B558" s="754"/>
      <c r="C558" s="763"/>
      <c r="D558" s="756"/>
      <c r="E558" s="756"/>
      <c r="F558" s="757"/>
      <c r="G558" s="800"/>
      <c r="H558" s="813"/>
      <c r="I558" s="759"/>
      <c r="J558" s="760"/>
      <c r="K558" s="761"/>
      <c r="L558" s="804"/>
    </row>
    <row r="559" spans="1:12" ht="15" hidden="1" customHeight="1" outlineLevel="1" x14ac:dyDescent="0.25">
      <c r="A559" s="72">
        <v>552</v>
      </c>
      <c r="B559" s="754"/>
      <c r="C559" s="763"/>
      <c r="D559" s="756"/>
      <c r="E559" s="756"/>
      <c r="F559" s="757"/>
      <c r="G559" s="800"/>
      <c r="H559" s="813"/>
      <c r="I559" s="759"/>
      <c r="J559" s="760"/>
      <c r="K559" s="761"/>
      <c r="L559" s="804"/>
    </row>
    <row r="560" spans="1:12" ht="15" hidden="1" customHeight="1" outlineLevel="1" x14ac:dyDescent="0.25">
      <c r="A560" s="72">
        <v>553</v>
      </c>
      <c r="B560" s="754"/>
      <c r="C560" s="763"/>
      <c r="D560" s="756"/>
      <c r="E560" s="756"/>
      <c r="F560" s="757"/>
      <c r="G560" s="800"/>
      <c r="H560" s="813"/>
      <c r="I560" s="759"/>
      <c r="J560" s="760"/>
      <c r="K560" s="761"/>
      <c r="L560" s="804"/>
    </row>
    <row r="561" spans="1:12" ht="15" hidden="1" customHeight="1" outlineLevel="1" x14ac:dyDescent="0.25">
      <c r="A561" s="72">
        <v>554</v>
      </c>
      <c r="B561" s="754"/>
      <c r="C561" s="763"/>
      <c r="D561" s="756"/>
      <c r="E561" s="756"/>
      <c r="F561" s="757"/>
      <c r="G561" s="800"/>
      <c r="H561" s="813"/>
      <c r="I561" s="759"/>
      <c r="J561" s="760"/>
      <c r="K561" s="761"/>
      <c r="L561" s="804"/>
    </row>
    <row r="562" spans="1:12" ht="15" hidden="1" customHeight="1" outlineLevel="1" x14ac:dyDescent="0.25">
      <c r="A562" s="72">
        <v>555</v>
      </c>
      <c r="B562" s="754"/>
      <c r="C562" s="763"/>
      <c r="D562" s="756"/>
      <c r="E562" s="756"/>
      <c r="F562" s="757"/>
      <c r="G562" s="800"/>
      <c r="H562" s="813"/>
      <c r="I562" s="759"/>
      <c r="J562" s="760"/>
      <c r="K562" s="761"/>
      <c r="L562" s="804"/>
    </row>
    <row r="563" spans="1:12" ht="15" hidden="1" customHeight="1" outlineLevel="1" x14ac:dyDescent="0.25">
      <c r="A563" s="72">
        <v>556</v>
      </c>
      <c r="B563" s="754"/>
      <c r="C563" s="763"/>
      <c r="D563" s="756"/>
      <c r="E563" s="756"/>
      <c r="F563" s="757"/>
      <c r="G563" s="800"/>
      <c r="H563" s="813"/>
      <c r="I563" s="759"/>
      <c r="J563" s="760"/>
      <c r="K563" s="761"/>
      <c r="L563" s="804"/>
    </row>
    <row r="564" spans="1:12" ht="15" hidden="1" customHeight="1" outlineLevel="1" x14ac:dyDescent="0.25">
      <c r="A564" s="72">
        <v>557</v>
      </c>
      <c r="B564" s="754"/>
      <c r="C564" s="763"/>
      <c r="D564" s="756"/>
      <c r="E564" s="756"/>
      <c r="F564" s="757"/>
      <c r="G564" s="800"/>
      <c r="H564" s="813"/>
      <c r="I564" s="759"/>
      <c r="J564" s="760"/>
      <c r="K564" s="761"/>
      <c r="L564" s="804"/>
    </row>
    <row r="565" spans="1:12" ht="15" hidden="1" customHeight="1" outlineLevel="1" x14ac:dyDescent="0.25">
      <c r="A565" s="72">
        <v>558</v>
      </c>
      <c r="B565" s="754"/>
      <c r="C565" s="763"/>
      <c r="D565" s="756"/>
      <c r="E565" s="756"/>
      <c r="F565" s="757"/>
      <c r="G565" s="800"/>
      <c r="H565" s="813"/>
      <c r="I565" s="759"/>
      <c r="J565" s="760"/>
      <c r="K565" s="761"/>
      <c r="L565" s="804"/>
    </row>
    <row r="566" spans="1:12" ht="15" hidden="1" customHeight="1" outlineLevel="1" x14ac:dyDescent="0.25">
      <c r="A566" s="72">
        <v>559</v>
      </c>
      <c r="B566" s="754"/>
      <c r="C566" s="763"/>
      <c r="D566" s="756"/>
      <c r="E566" s="756"/>
      <c r="F566" s="757"/>
      <c r="G566" s="800"/>
      <c r="H566" s="813"/>
      <c r="I566" s="759"/>
      <c r="J566" s="760"/>
      <c r="K566" s="761"/>
      <c r="L566" s="804"/>
    </row>
    <row r="567" spans="1:12" ht="15" hidden="1" customHeight="1" outlineLevel="1" x14ac:dyDescent="0.25">
      <c r="A567" s="72">
        <v>560</v>
      </c>
      <c r="B567" s="754"/>
      <c r="C567" s="763"/>
      <c r="D567" s="756"/>
      <c r="E567" s="756"/>
      <c r="F567" s="757"/>
      <c r="G567" s="800"/>
      <c r="H567" s="813"/>
      <c r="I567" s="759"/>
      <c r="J567" s="760"/>
      <c r="K567" s="761"/>
      <c r="L567" s="804"/>
    </row>
    <row r="568" spans="1:12" ht="15" hidden="1" customHeight="1" outlineLevel="1" x14ac:dyDescent="0.25">
      <c r="A568" s="72">
        <v>561</v>
      </c>
      <c r="B568" s="754"/>
      <c r="C568" s="763"/>
      <c r="D568" s="756"/>
      <c r="E568" s="756"/>
      <c r="F568" s="757"/>
      <c r="G568" s="800"/>
      <c r="H568" s="813"/>
      <c r="I568" s="759"/>
      <c r="J568" s="760"/>
      <c r="K568" s="761"/>
      <c r="L568" s="804"/>
    </row>
    <row r="569" spans="1:12" ht="15" hidden="1" customHeight="1" outlineLevel="1" x14ac:dyDescent="0.25">
      <c r="A569" s="72">
        <v>562</v>
      </c>
      <c r="B569" s="754"/>
      <c r="C569" s="763"/>
      <c r="D569" s="756"/>
      <c r="E569" s="756"/>
      <c r="F569" s="757"/>
      <c r="G569" s="800"/>
      <c r="H569" s="813"/>
      <c r="I569" s="759"/>
      <c r="J569" s="760"/>
      <c r="K569" s="761"/>
      <c r="L569" s="804"/>
    </row>
    <row r="570" spans="1:12" ht="15" hidden="1" customHeight="1" outlineLevel="1" x14ac:dyDescent="0.25">
      <c r="A570" s="72">
        <v>563</v>
      </c>
      <c r="B570" s="754"/>
      <c r="C570" s="763"/>
      <c r="D570" s="756"/>
      <c r="E570" s="756"/>
      <c r="F570" s="757"/>
      <c r="G570" s="800"/>
      <c r="H570" s="813"/>
      <c r="I570" s="759"/>
      <c r="J570" s="760"/>
      <c r="K570" s="761"/>
      <c r="L570" s="804"/>
    </row>
    <row r="571" spans="1:12" ht="15" hidden="1" customHeight="1" outlineLevel="1" x14ac:dyDescent="0.25">
      <c r="A571" s="72">
        <v>564</v>
      </c>
      <c r="B571" s="754"/>
      <c r="C571" s="763"/>
      <c r="D571" s="756"/>
      <c r="E571" s="756"/>
      <c r="F571" s="757"/>
      <c r="G571" s="800"/>
      <c r="H571" s="813"/>
      <c r="I571" s="759"/>
      <c r="J571" s="760"/>
      <c r="K571" s="761"/>
      <c r="L571" s="804"/>
    </row>
    <row r="572" spans="1:12" ht="15" hidden="1" customHeight="1" outlineLevel="1" x14ac:dyDescent="0.25">
      <c r="A572" s="72">
        <v>565</v>
      </c>
      <c r="B572" s="754"/>
      <c r="C572" s="763"/>
      <c r="D572" s="756"/>
      <c r="E572" s="756"/>
      <c r="F572" s="757"/>
      <c r="G572" s="800"/>
      <c r="H572" s="813"/>
      <c r="I572" s="759"/>
      <c r="J572" s="760"/>
      <c r="K572" s="761"/>
      <c r="L572" s="804"/>
    </row>
    <row r="573" spans="1:12" ht="15" hidden="1" customHeight="1" outlineLevel="1" x14ac:dyDescent="0.25">
      <c r="A573" s="72">
        <v>566</v>
      </c>
      <c r="B573" s="754"/>
      <c r="C573" s="763"/>
      <c r="D573" s="756"/>
      <c r="E573" s="756"/>
      <c r="F573" s="757"/>
      <c r="G573" s="800"/>
      <c r="H573" s="813"/>
      <c r="I573" s="759"/>
      <c r="J573" s="760"/>
      <c r="K573" s="761"/>
      <c r="L573" s="804"/>
    </row>
    <row r="574" spans="1:12" ht="15" hidden="1" customHeight="1" outlineLevel="1" x14ac:dyDescent="0.25">
      <c r="A574" s="72">
        <v>567</v>
      </c>
      <c r="B574" s="754"/>
      <c r="C574" s="763"/>
      <c r="D574" s="756"/>
      <c r="E574" s="756"/>
      <c r="F574" s="757"/>
      <c r="G574" s="800"/>
      <c r="H574" s="813"/>
      <c r="I574" s="759"/>
      <c r="J574" s="760"/>
      <c r="K574" s="761"/>
      <c r="L574" s="804"/>
    </row>
    <row r="575" spans="1:12" ht="15" hidden="1" customHeight="1" outlineLevel="1" x14ac:dyDescent="0.25">
      <c r="A575" s="72">
        <v>568</v>
      </c>
      <c r="B575" s="754"/>
      <c r="C575" s="763"/>
      <c r="D575" s="756"/>
      <c r="E575" s="756"/>
      <c r="F575" s="757"/>
      <c r="G575" s="800"/>
      <c r="H575" s="813"/>
      <c r="I575" s="759"/>
      <c r="J575" s="760"/>
      <c r="K575" s="761"/>
      <c r="L575" s="804"/>
    </row>
    <row r="576" spans="1:12" ht="15" hidden="1" customHeight="1" outlineLevel="1" x14ac:dyDescent="0.25">
      <c r="A576" s="72">
        <v>569</v>
      </c>
      <c r="B576" s="754"/>
      <c r="C576" s="763"/>
      <c r="D576" s="756"/>
      <c r="E576" s="756"/>
      <c r="F576" s="757"/>
      <c r="G576" s="800"/>
      <c r="H576" s="813"/>
      <c r="I576" s="759"/>
      <c r="J576" s="760"/>
      <c r="K576" s="761"/>
      <c r="L576" s="804"/>
    </row>
    <row r="577" spans="1:12" ht="15" hidden="1" customHeight="1" outlineLevel="1" x14ac:dyDescent="0.25">
      <c r="A577" s="72">
        <v>570</v>
      </c>
      <c r="B577" s="754"/>
      <c r="C577" s="763"/>
      <c r="D577" s="756"/>
      <c r="E577" s="756"/>
      <c r="F577" s="757"/>
      <c r="G577" s="800"/>
      <c r="H577" s="813"/>
      <c r="I577" s="759"/>
      <c r="J577" s="760"/>
      <c r="K577" s="761"/>
      <c r="L577" s="804"/>
    </row>
    <row r="578" spans="1:12" ht="15" hidden="1" customHeight="1" outlineLevel="1" x14ac:dyDescent="0.25">
      <c r="A578" s="72">
        <v>571</v>
      </c>
      <c r="B578" s="754"/>
      <c r="C578" s="763"/>
      <c r="D578" s="756"/>
      <c r="E578" s="756"/>
      <c r="F578" s="757"/>
      <c r="G578" s="800"/>
      <c r="H578" s="813"/>
      <c r="I578" s="759"/>
      <c r="J578" s="760"/>
      <c r="K578" s="761"/>
      <c r="L578" s="804"/>
    </row>
    <row r="579" spans="1:12" ht="15" hidden="1" customHeight="1" outlineLevel="1" x14ac:dyDescent="0.25">
      <c r="A579" s="72">
        <v>572</v>
      </c>
      <c r="B579" s="754"/>
      <c r="C579" s="763"/>
      <c r="D579" s="756"/>
      <c r="E579" s="756"/>
      <c r="F579" s="757"/>
      <c r="G579" s="800"/>
      <c r="H579" s="813"/>
      <c r="I579" s="759"/>
      <c r="J579" s="760"/>
      <c r="K579" s="761"/>
      <c r="L579" s="804"/>
    </row>
    <row r="580" spans="1:12" ht="15" hidden="1" customHeight="1" outlineLevel="1" x14ac:dyDescent="0.25">
      <c r="A580" s="72">
        <v>573</v>
      </c>
      <c r="B580" s="754"/>
      <c r="C580" s="763"/>
      <c r="D580" s="756"/>
      <c r="E580" s="756"/>
      <c r="F580" s="757"/>
      <c r="G580" s="800"/>
      <c r="H580" s="813"/>
      <c r="I580" s="759"/>
      <c r="J580" s="760"/>
      <c r="K580" s="761"/>
      <c r="L580" s="804"/>
    </row>
    <row r="581" spans="1:12" ht="15" hidden="1" customHeight="1" outlineLevel="1" x14ac:dyDescent="0.25">
      <c r="A581" s="72">
        <v>574</v>
      </c>
      <c r="B581" s="754"/>
      <c r="C581" s="763"/>
      <c r="D581" s="756"/>
      <c r="E581" s="756"/>
      <c r="F581" s="757"/>
      <c r="G581" s="800"/>
      <c r="H581" s="813"/>
      <c r="I581" s="759"/>
      <c r="J581" s="760"/>
      <c r="K581" s="761"/>
      <c r="L581" s="804"/>
    </row>
    <row r="582" spans="1:12" ht="15" hidden="1" customHeight="1" outlineLevel="1" x14ac:dyDescent="0.25">
      <c r="A582" s="72">
        <v>575</v>
      </c>
      <c r="B582" s="754"/>
      <c r="C582" s="763"/>
      <c r="D582" s="756"/>
      <c r="E582" s="756"/>
      <c r="F582" s="757"/>
      <c r="G582" s="800"/>
      <c r="H582" s="813"/>
      <c r="I582" s="759"/>
      <c r="J582" s="760"/>
      <c r="K582" s="761"/>
      <c r="L582" s="804"/>
    </row>
    <row r="583" spans="1:12" ht="15" hidden="1" customHeight="1" outlineLevel="1" x14ac:dyDescent="0.25">
      <c r="A583" s="72">
        <v>576</v>
      </c>
      <c r="B583" s="754"/>
      <c r="C583" s="763"/>
      <c r="D583" s="756"/>
      <c r="E583" s="756"/>
      <c r="F583" s="757"/>
      <c r="G583" s="800"/>
      <c r="H583" s="813"/>
      <c r="I583" s="759"/>
      <c r="J583" s="760"/>
      <c r="K583" s="761"/>
      <c r="L583" s="804"/>
    </row>
    <row r="584" spans="1:12" ht="15" hidden="1" customHeight="1" outlineLevel="1" x14ac:dyDescent="0.25">
      <c r="A584" s="72">
        <v>577</v>
      </c>
      <c r="B584" s="754"/>
      <c r="C584" s="763"/>
      <c r="D584" s="756"/>
      <c r="E584" s="756"/>
      <c r="F584" s="757"/>
      <c r="G584" s="800"/>
      <c r="H584" s="813"/>
      <c r="I584" s="759"/>
      <c r="J584" s="760"/>
      <c r="K584" s="761"/>
      <c r="L584" s="804"/>
    </row>
    <row r="585" spans="1:12" ht="15" hidden="1" customHeight="1" outlineLevel="1" x14ac:dyDescent="0.25">
      <c r="A585" s="72">
        <v>578</v>
      </c>
      <c r="B585" s="754"/>
      <c r="C585" s="763"/>
      <c r="D585" s="756"/>
      <c r="E585" s="756"/>
      <c r="F585" s="757"/>
      <c r="G585" s="800"/>
      <c r="H585" s="813"/>
      <c r="I585" s="759"/>
      <c r="J585" s="760"/>
      <c r="K585" s="761"/>
      <c r="L585" s="804"/>
    </row>
    <row r="586" spans="1:12" ht="15" hidden="1" customHeight="1" outlineLevel="1" x14ac:dyDescent="0.25">
      <c r="A586" s="72">
        <v>579</v>
      </c>
      <c r="B586" s="754"/>
      <c r="C586" s="763"/>
      <c r="D586" s="756"/>
      <c r="E586" s="756"/>
      <c r="F586" s="757"/>
      <c r="G586" s="800"/>
      <c r="H586" s="813"/>
      <c r="I586" s="759"/>
      <c r="J586" s="760"/>
      <c r="K586" s="761"/>
      <c r="L586" s="804"/>
    </row>
    <row r="587" spans="1:12" ht="15" hidden="1" customHeight="1" outlineLevel="1" x14ac:dyDescent="0.25">
      <c r="A587" s="72">
        <v>580</v>
      </c>
      <c r="B587" s="754"/>
      <c r="C587" s="763"/>
      <c r="D587" s="756"/>
      <c r="E587" s="756"/>
      <c r="F587" s="757"/>
      <c r="G587" s="800"/>
      <c r="H587" s="813"/>
      <c r="I587" s="759"/>
      <c r="J587" s="760"/>
      <c r="K587" s="761"/>
      <c r="L587" s="804"/>
    </row>
    <row r="588" spans="1:12" ht="15" hidden="1" customHeight="1" outlineLevel="1" x14ac:dyDescent="0.25">
      <c r="A588" s="72">
        <v>581</v>
      </c>
      <c r="B588" s="754"/>
      <c r="C588" s="763"/>
      <c r="D588" s="756"/>
      <c r="E588" s="756"/>
      <c r="F588" s="757"/>
      <c r="G588" s="800"/>
      <c r="H588" s="813"/>
      <c r="I588" s="759"/>
      <c r="J588" s="760"/>
      <c r="K588" s="761"/>
      <c r="L588" s="804"/>
    </row>
    <row r="589" spans="1:12" ht="15" hidden="1" customHeight="1" outlineLevel="1" x14ac:dyDescent="0.25">
      <c r="A589" s="72">
        <v>582</v>
      </c>
      <c r="B589" s="754"/>
      <c r="C589" s="763"/>
      <c r="D589" s="756"/>
      <c r="E589" s="756"/>
      <c r="F589" s="757"/>
      <c r="G589" s="800"/>
      <c r="H589" s="813"/>
      <c r="I589" s="759"/>
      <c r="J589" s="760"/>
      <c r="K589" s="761"/>
      <c r="L589" s="804"/>
    </row>
    <row r="590" spans="1:12" ht="15" hidden="1" customHeight="1" outlineLevel="1" x14ac:dyDescent="0.25">
      <c r="A590" s="72">
        <v>583</v>
      </c>
      <c r="B590" s="754"/>
      <c r="C590" s="763"/>
      <c r="D590" s="756"/>
      <c r="E590" s="756"/>
      <c r="F590" s="757"/>
      <c r="G590" s="800"/>
      <c r="H590" s="813"/>
      <c r="I590" s="759"/>
      <c r="J590" s="760"/>
      <c r="K590" s="761"/>
      <c r="L590" s="804"/>
    </row>
    <row r="591" spans="1:12" ht="15" hidden="1" customHeight="1" outlineLevel="1" x14ac:dyDescent="0.25">
      <c r="A591" s="72">
        <v>584</v>
      </c>
      <c r="B591" s="754"/>
      <c r="C591" s="763"/>
      <c r="D591" s="756"/>
      <c r="E591" s="756"/>
      <c r="F591" s="757"/>
      <c r="G591" s="800"/>
      <c r="H591" s="813"/>
      <c r="I591" s="759"/>
      <c r="J591" s="760"/>
      <c r="K591" s="761"/>
      <c r="L591" s="804"/>
    </row>
    <row r="592" spans="1:12" ht="15" hidden="1" customHeight="1" outlineLevel="1" x14ac:dyDescent="0.25">
      <c r="A592" s="72">
        <v>585</v>
      </c>
      <c r="B592" s="754"/>
      <c r="C592" s="763"/>
      <c r="D592" s="756"/>
      <c r="E592" s="756"/>
      <c r="F592" s="757"/>
      <c r="G592" s="800"/>
      <c r="H592" s="813"/>
      <c r="I592" s="759"/>
      <c r="J592" s="760"/>
      <c r="K592" s="761"/>
      <c r="L592" s="804"/>
    </row>
    <row r="593" spans="1:12" ht="15" hidden="1" customHeight="1" outlineLevel="1" x14ac:dyDescent="0.25">
      <c r="A593" s="72">
        <v>586</v>
      </c>
      <c r="B593" s="754"/>
      <c r="C593" s="763"/>
      <c r="D593" s="756"/>
      <c r="E593" s="756"/>
      <c r="F593" s="757"/>
      <c r="G593" s="800"/>
      <c r="H593" s="813"/>
      <c r="I593" s="759"/>
      <c r="J593" s="760"/>
      <c r="K593" s="761"/>
      <c r="L593" s="804"/>
    </row>
    <row r="594" spans="1:12" ht="15" hidden="1" customHeight="1" outlineLevel="1" x14ac:dyDescent="0.25">
      <c r="A594" s="72">
        <v>587</v>
      </c>
      <c r="B594" s="754"/>
      <c r="C594" s="763"/>
      <c r="D594" s="756"/>
      <c r="E594" s="756"/>
      <c r="F594" s="757"/>
      <c r="G594" s="800"/>
      <c r="H594" s="813"/>
      <c r="I594" s="759"/>
      <c r="J594" s="760"/>
      <c r="K594" s="761"/>
      <c r="L594" s="804"/>
    </row>
    <row r="595" spans="1:12" ht="15" hidden="1" customHeight="1" outlineLevel="1" x14ac:dyDescent="0.25">
      <c r="A595" s="72">
        <v>588</v>
      </c>
      <c r="B595" s="754"/>
      <c r="C595" s="763"/>
      <c r="D595" s="756"/>
      <c r="E595" s="756"/>
      <c r="F595" s="757"/>
      <c r="G595" s="800"/>
      <c r="H595" s="813"/>
      <c r="I595" s="759"/>
      <c r="J595" s="760"/>
      <c r="K595" s="761"/>
      <c r="L595" s="804"/>
    </row>
    <row r="596" spans="1:12" ht="15" hidden="1" customHeight="1" outlineLevel="1" x14ac:dyDescent="0.25">
      <c r="A596" s="72">
        <v>589</v>
      </c>
      <c r="B596" s="754"/>
      <c r="C596" s="763"/>
      <c r="D596" s="756"/>
      <c r="E596" s="756"/>
      <c r="F596" s="757"/>
      <c r="G596" s="800"/>
      <c r="H596" s="813"/>
      <c r="I596" s="759"/>
      <c r="J596" s="760"/>
      <c r="K596" s="761"/>
      <c r="L596" s="804"/>
    </row>
    <row r="597" spans="1:12" ht="15" hidden="1" customHeight="1" outlineLevel="1" x14ac:dyDescent="0.25">
      <c r="A597" s="72">
        <v>590</v>
      </c>
      <c r="B597" s="754"/>
      <c r="C597" s="763"/>
      <c r="D597" s="756"/>
      <c r="E597" s="756"/>
      <c r="F597" s="757"/>
      <c r="G597" s="800"/>
      <c r="H597" s="813"/>
      <c r="I597" s="759"/>
      <c r="J597" s="760"/>
      <c r="K597" s="761"/>
      <c r="L597" s="804"/>
    </row>
    <row r="598" spans="1:12" ht="15" hidden="1" customHeight="1" outlineLevel="1" x14ac:dyDescent="0.25">
      <c r="A598" s="72">
        <v>591</v>
      </c>
      <c r="B598" s="754"/>
      <c r="C598" s="763"/>
      <c r="D598" s="756"/>
      <c r="E598" s="756"/>
      <c r="F598" s="757"/>
      <c r="G598" s="800"/>
      <c r="H598" s="813"/>
      <c r="I598" s="759"/>
      <c r="J598" s="760"/>
      <c r="K598" s="761"/>
      <c r="L598" s="804"/>
    </row>
    <row r="599" spans="1:12" ht="15" hidden="1" customHeight="1" outlineLevel="1" x14ac:dyDescent="0.25">
      <c r="A599" s="72">
        <v>592</v>
      </c>
      <c r="B599" s="754"/>
      <c r="C599" s="763"/>
      <c r="D599" s="756"/>
      <c r="E599" s="756"/>
      <c r="F599" s="757"/>
      <c r="G599" s="800"/>
      <c r="H599" s="813"/>
      <c r="I599" s="759"/>
      <c r="J599" s="760"/>
      <c r="K599" s="761"/>
      <c r="L599" s="804"/>
    </row>
    <row r="600" spans="1:12" ht="15" hidden="1" customHeight="1" outlineLevel="1" x14ac:dyDescent="0.25">
      <c r="A600" s="72">
        <v>593</v>
      </c>
      <c r="B600" s="754"/>
      <c r="C600" s="763"/>
      <c r="D600" s="756"/>
      <c r="E600" s="756"/>
      <c r="F600" s="757"/>
      <c r="G600" s="800"/>
      <c r="H600" s="813"/>
      <c r="I600" s="759"/>
      <c r="J600" s="760"/>
      <c r="K600" s="761"/>
      <c r="L600" s="804"/>
    </row>
    <row r="601" spans="1:12" ht="15" hidden="1" customHeight="1" outlineLevel="1" x14ac:dyDescent="0.25">
      <c r="A601" s="72">
        <v>594</v>
      </c>
      <c r="B601" s="754"/>
      <c r="C601" s="763"/>
      <c r="D601" s="756"/>
      <c r="E601" s="756"/>
      <c r="F601" s="757"/>
      <c r="G601" s="800"/>
      <c r="H601" s="813"/>
      <c r="I601" s="759"/>
      <c r="J601" s="760"/>
      <c r="K601" s="761"/>
      <c r="L601" s="804"/>
    </row>
    <row r="602" spans="1:12" ht="15" hidden="1" customHeight="1" outlineLevel="1" x14ac:dyDescent="0.25">
      <c r="A602" s="72">
        <v>595</v>
      </c>
      <c r="B602" s="754"/>
      <c r="C602" s="763"/>
      <c r="D602" s="756"/>
      <c r="E602" s="756"/>
      <c r="F602" s="757"/>
      <c r="G602" s="800"/>
      <c r="H602" s="813"/>
      <c r="I602" s="759"/>
      <c r="J602" s="760"/>
      <c r="K602" s="761"/>
      <c r="L602" s="804"/>
    </row>
    <row r="603" spans="1:12" ht="15" hidden="1" customHeight="1" outlineLevel="1" x14ac:dyDescent="0.25">
      <c r="A603" s="72">
        <v>596</v>
      </c>
      <c r="B603" s="754"/>
      <c r="C603" s="763"/>
      <c r="D603" s="756"/>
      <c r="E603" s="756"/>
      <c r="F603" s="757"/>
      <c r="G603" s="800"/>
      <c r="H603" s="813"/>
      <c r="I603" s="759"/>
      <c r="J603" s="760"/>
      <c r="K603" s="761"/>
      <c r="L603" s="804"/>
    </row>
    <row r="604" spans="1:12" ht="15" hidden="1" customHeight="1" outlineLevel="1" x14ac:dyDescent="0.25">
      <c r="A604" s="72">
        <v>597</v>
      </c>
      <c r="B604" s="754"/>
      <c r="C604" s="763"/>
      <c r="D604" s="756"/>
      <c r="E604" s="756"/>
      <c r="F604" s="757"/>
      <c r="G604" s="800"/>
      <c r="H604" s="813"/>
      <c r="I604" s="759"/>
      <c r="J604" s="760"/>
      <c r="K604" s="761"/>
      <c r="L604" s="804"/>
    </row>
    <row r="605" spans="1:12" ht="15" hidden="1" customHeight="1" outlineLevel="1" x14ac:dyDescent="0.25">
      <c r="A605" s="72">
        <v>598</v>
      </c>
      <c r="B605" s="754"/>
      <c r="C605" s="763"/>
      <c r="D605" s="756"/>
      <c r="E605" s="756"/>
      <c r="F605" s="757"/>
      <c r="G605" s="800"/>
      <c r="H605" s="813"/>
      <c r="I605" s="759"/>
      <c r="J605" s="760"/>
      <c r="K605" s="761"/>
      <c r="L605" s="804"/>
    </row>
    <row r="606" spans="1:12" ht="15" hidden="1" customHeight="1" outlineLevel="1" x14ac:dyDescent="0.25">
      <c r="A606" s="72">
        <v>599</v>
      </c>
      <c r="B606" s="754"/>
      <c r="C606" s="763"/>
      <c r="D606" s="756"/>
      <c r="E606" s="756"/>
      <c r="F606" s="757"/>
      <c r="G606" s="800"/>
      <c r="H606" s="813"/>
      <c r="I606" s="759"/>
      <c r="J606" s="760"/>
      <c r="K606" s="761"/>
      <c r="L606" s="804"/>
    </row>
    <row r="607" spans="1:12" ht="15" hidden="1" customHeight="1" outlineLevel="1" x14ac:dyDescent="0.25">
      <c r="A607" s="72">
        <v>600</v>
      </c>
      <c r="B607" s="754"/>
      <c r="C607" s="763"/>
      <c r="D607" s="756"/>
      <c r="E607" s="756"/>
      <c r="F607" s="757"/>
      <c r="G607" s="800"/>
      <c r="H607" s="813"/>
      <c r="I607" s="759"/>
      <c r="J607" s="760"/>
      <c r="K607" s="761"/>
      <c r="L607" s="804"/>
    </row>
    <row r="608" spans="1:12" ht="15" hidden="1" customHeight="1" outlineLevel="1" x14ac:dyDescent="0.25">
      <c r="A608" s="72">
        <v>601</v>
      </c>
      <c r="B608" s="754"/>
      <c r="C608" s="763"/>
      <c r="D608" s="756"/>
      <c r="E608" s="756"/>
      <c r="F608" s="757"/>
      <c r="G608" s="800"/>
      <c r="H608" s="813"/>
      <c r="I608" s="759"/>
      <c r="J608" s="760"/>
      <c r="K608" s="761"/>
      <c r="L608" s="804"/>
    </row>
    <row r="609" spans="1:12" ht="15" hidden="1" customHeight="1" outlineLevel="1" x14ac:dyDescent="0.25">
      <c r="A609" s="72">
        <v>602</v>
      </c>
      <c r="B609" s="754"/>
      <c r="C609" s="763"/>
      <c r="D609" s="756"/>
      <c r="E609" s="756"/>
      <c r="F609" s="757"/>
      <c r="G609" s="800"/>
      <c r="H609" s="813"/>
      <c r="I609" s="759"/>
      <c r="J609" s="760"/>
      <c r="K609" s="761"/>
      <c r="L609" s="804"/>
    </row>
    <row r="610" spans="1:12" ht="15" hidden="1" customHeight="1" outlineLevel="1" x14ac:dyDescent="0.25">
      <c r="A610" s="72">
        <v>603</v>
      </c>
      <c r="B610" s="754"/>
      <c r="C610" s="763"/>
      <c r="D610" s="756"/>
      <c r="E610" s="756"/>
      <c r="F610" s="757"/>
      <c r="G610" s="800"/>
      <c r="H610" s="813"/>
      <c r="I610" s="759"/>
      <c r="J610" s="760"/>
      <c r="K610" s="761"/>
      <c r="L610" s="804"/>
    </row>
    <row r="611" spans="1:12" ht="15" hidden="1" customHeight="1" outlineLevel="1" x14ac:dyDescent="0.25">
      <c r="A611" s="72">
        <v>604</v>
      </c>
      <c r="B611" s="754"/>
      <c r="C611" s="763"/>
      <c r="D611" s="756"/>
      <c r="E611" s="756"/>
      <c r="F611" s="757"/>
      <c r="G611" s="800"/>
      <c r="H611" s="813"/>
      <c r="I611" s="759"/>
      <c r="J611" s="760"/>
      <c r="K611" s="761"/>
      <c r="L611" s="804"/>
    </row>
    <row r="612" spans="1:12" ht="15" hidden="1" customHeight="1" outlineLevel="1" x14ac:dyDescent="0.25">
      <c r="A612" s="72">
        <v>605</v>
      </c>
      <c r="B612" s="754"/>
      <c r="C612" s="763"/>
      <c r="D612" s="756"/>
      <c r="E612" s="756"/>
      <c r="F612" s="757"/>
      <c r="G612" s="800"/>
      <c r="H612" s="813"/>
      <c r="I612" s="759"/>
      <c r="J612" s="760"/>
      <c r="K612" s="761"/>
      <c r="L612" s="804"/>
    </row>
    <row r="613" spans="1:12" ht="15" hidden="1" customHeight="1" outlineLevel="1" x14ac:dyDescent="0.25">
      <c r="A613" s="72">
        <v>606</v>
      </c>
      <c r="B613" s="754"/>
      <c r="C613" s="763"/>
      <c r="D613" s="756"/>
      <c r="E613" s="756"/>
      <c r="F613" s="757"/>
      <c r="G613" s="800"/>
      <c r="H613" s="813"/>
      <c r="I613" s="759"/>
      <c r="J613" s="760"/>
      <c r="K613" s="761"/>
      <c r="L613" s="804"/>
    </row>
    <row r="614" spans="1:12" ht="15" hidden="1" customHeight="1" outlineLevel="1" x14ac:dyDescent="0.25">
      <c r="A614" s="72">
        <v>607</v>
      </c>
      <c r="B614" s="754"/>
      <c r="C614" s="763"/>
      <c r="D614" s="756"/>
      <c r="E614" s="756"/>
      <c r="F614" s="757"/>
      <c r="G614" s="800"/>
      <c r="H614" s="813"/>
      <c r="I614" s="759"/>
      <c r="J614" s="760"/>
      <c r="K614" s="761"/>
      <c r="L614" s="804"/>
    </row>
    <row r="615" spans="1:12" ht="15" hidden="1" customHeight="1" outlineLevel="1" x14ac:dyDescent="0.25">
      <c r="A615" s="72">
        <v>608</v>
      </c>
      <c r="B615" s="754"/>
      <c r="C615" s="763"/>
      <c r="D615" s="756"/>
      <c r="E615" s="756"/>
      <c r="F615" s="757"/>
      <c r="G615" s="800"/>
      <c r="H615" s="813"/>
      <c r="I615" s="759"/>
      <c r="J615" s="760"/>
      <c r="K615" s="761"/>
      <c r="L615" s="804"/>
    </row>
    <row r="616" spans="1:12" ht="15" hidden="1" customHeight="1" outlineLevel="1" x14ac:dyDescent="0.25">
      <c r="A616" s="72">
        <v>609</v>
      </c>
      <c r="B616" s="754"/>
      <c r="C616" s="763"/>
      <c r="D616" s="756"/>
      <c r="E616" s="756"/>
      <c r="F616" s="757"/>
      <c r="G616" s="800"/>
      <c r="H616" s="813"/>
      <c r="I616" s="759"/>
      <c r="J616" s="760"/>
      <c r="K616" s="761"/>
      <c r="L616" s="804"/>
    </row>
    <row r="617" spans="1:12" ht="15" hidden="1" customHeight="1" outlineLevel="1" x14ac:dyDescent="0.25">
      <c r="A617" s="72">
        <v>610</v>
      </c>
      <c r="B617" s="754"/>
      <c r="C617" s="763"/>
      <c r="D617" s="756"/>
      <c r="E617" s="756"/>
      <c r="F617" s="757"/>
      <c r="G617" s="800"/>
      <c r="H617" s="813"/>
      <c r="I617" s="759"/>
      <c r="J617" s="760"/>
      <c r="K617" s="761"/>
      <c r="L617" s="804"/>
    </row>
    <row r="618" spans="1:12" ht="15" hidden="1" customHeight="1" outlineLevel="1" x14ac:dyDescent="0.25">
      <c r="A618" s="72">
        <v>611</v>
      </c>
      <c r="B618" s="754"/>
      <c r="C618" s="763"/>
      <c r="D618" s="756"/>
      <c r="E618" s="756"/>
      <c r="F618" s="757"/>
      <c r="G618" s="800"/>
      <c r="H618" s="813"/>
      <c r="I618" s="759"/>
      <c r="J618" s="760"/>
      <c r="K618" s="761"/>
      <c r="L618" s="804"/>
    </row>
    <row r="619" spans="1:12" ht="15" hidden="1" customHeight="1" outlineLevel="1" x14ac:dyDescent="0.25">
      <c r="A619" s="72">
        <v>612</v>
      </c>
      <c r="B619" s="754"/>
      <c r="C619" s="763"/>
      <c r="D619" s="756"/>
      <c r="E619" s="756"/>
      <c r="F619" s="757"/>
      <c r="G619" s="800"/>
      <c r="H619" s="813"/>
      <c r="I619" s="759"/>
      <c r="J619" s="760"/>
      <c r="K619" s="761"/>
      <c r="L619" s="804"/>
    </row>
    <row r="620" spans="1:12" ht="15" hidden="1" customHeight="1" outlineLevel="1" x14ac:dyDescent="0.25">
      <c r="A620" s="72">
        <v>613</v>
      </c>
      <c r="B620" s="754"/>
      <c r="C620" s="763"/>
      <c r="D620" s="756"/>
      <c r="E620" s="756"/>
      <c r="F620" s="757"/>
      <c r="G620" s="800"/>
      <c r="H620" s="813"/>
      <c r="I620" s="759"/>
      <c r="J620" s="760"/>
      <c r="K620" s="761"/>
      <c r="L620" s="804"/>
    </row>
    <row r="621" spans="1:12" ht="15" hidden="1" customHeight="1" outlineLevel="1" x14ac:dyDescent="0.25">
      <c r="A621" s="72">
        <v>614</v>
      </c>
      <c r="B621" s="754"/>
      <c r="C621" s="763"/>
      <c r="D621" s="756"/>
      <c r="E621" s="756"/>
      <c r="F621" s="757"/>
      <c r="G621" s="800"/>
      <c r="H621" s="813"/>
      <c r="I621" s="759"/>
      <c r="J621" s="760"/>
      <c r="K621" s="761"/>
      <c r="L621" s="804"/>
    </row>
    <row r="622" spans="1:12" ht="15" hidden="1" customHeight="1" outlineLevel="1" x14ac:dyDescent="0.25">
      <c r="A622" s="72">
        <v>615</v>
      </c>
      <c r="B622" s="754"/>
      <c r="C622" s="763"/>
      <c r="D622" s="756"/>
      <c r="E622" s="756"/>
      <c r="F622" s="757"/>
      <c r="G622" s="800"/>
      <c r="H622" s="813"/>
      <c r="I622" s="759"/>
      <c r="J622" s="760"/>
      <c r="K622" s="761"/>
      <c r="L622" s="804"/>
    </row>
    <row r="623" spans="1:12" ht="15" hidden="1" customHeight="1" outlineLevel="1" x14ac:dyDescent="0.25">
      <c r="A623" s="72">
        <v>616</v>
      </c>
      <c r="B623" s="754"/>
      <c r="C623" s="763"/>
      <c r="D623" s="756"/>
      <c r="E623" s="756"/>
      <c r="F623" s="757"/>
      <c r="G623" s="800"/>
      <c r="H623" s="813"/>
      <c r="I623" s="759"/>
      <c r="J623" s="760"/>
      <c r="K623" s="761"/>
      <c r="L623" s="804"/>
    </row>
    <row r="624" spans="1:12" ht="15" hidden="1" customHeight="1" outlineLevel="1" x14ac:dyDescent="0.25">
      <c r="A624" s="72">
        <v>617</v>
      </c>
      <c r="B624" s="754"/>
      <c r="C624" s="763"/>
      <c r="D624" s="756"/>
      <c r="E624" s="756"/>
      <c r="F624" s="757"/>
      <c r="G624" s="800"/>
      <c r="H624" s="813"/>
      <c r="I624" s="759"/>
      <c r="J624" s="760"/>
      <c r="K624" s="761"/>
      <c r="L624" s="804"/>
    </row>
    <row r="625" spans="1:12" ht="15" hidden="1" customHeight="1" outlineLevel="1" x14ac:dyDescent="0.25">
      <c r="A625" s="72">
        <v>618</v>
      </c>
      <c r="B625" s="754"/>
      <c r="C625" s="763"/>
      <c r="D625" s="756"/>
      <c r="E625" s="756"/>
      <c r="F625" s="757"/>
      <c r="G625" s="800"/>
      <c r="H625" s="813"/>
      <c r="I625" s="759"/>
      <c r="J625" s="760"/>
      <c r="K625" s="761"/>
      <c r="L625" s="804"/>
    </row>
    <row r="626" spans="1:12" ht="15" hidden="1" customHeight="1" outlineLevel="1" x14ac:dyDescent="0.25">
      <c r="A626" s="72">
        <v>619</v>
      </c>
      <c r="B626" s="754"/>
      <c r="C626" s="763"/>
      <c r="D626" s="756"/>
      <c r="E626" s="756"/>
      <c r="F626" s="757"/>
      <c r="G626" s="800"/>
      <c r="H626" s="813"/>
      <c r="I626" s="759"/>
      <c r="J626" s="760"/>
      <c r="K626" s="761"/>
      <c r="L626" s="804"/>
    </row>
    <row r="627" spans="1:12" ht="15" hidden="1" customHeight="1" outlineLevel="1" x14ac:dyDescent="0.25">
      <c r="A627" s="72">
        <v>620</v>
      </c>
      <c r="B627" s="754"/>
      <c r="C627" s="763"/>
      <c r="D627" s="756"/>
      <c r="E627" s="756"/>
      <c r="F627" s="757"/>
      <c r="G627" s="800"/>
      <c r="H627" s="813"/>
      <c r="I627" s="759"/>
      <c r="J627" s="760"/>
      <c r="K627" s="761"/>
      <c r="L627" s="804"/>
    </row>
    <row r="628" spans="1:12" ht="15" hidden="1" customHeight="1" outlineLevel="1" x14ac:dyDescent="0.25">
      <c r="A628" s="72">
        <v>621</v>
      </c>
      <c r="B628" s="754"/>
      <c r="C628" s="763"/>
      <c r="D628" s="756"/>
      <c r="E628" s="756"/>
      <c r="F628" s="757"/>
      <c r="G628" s="800"/>
      <c r="H628" s="813"/>
      <c r="I628" s="759"/>
      <c r="J628" s="760"/>
      <c r="K628" s="761"/>
      <c r="L628" s="804"/>
    </row>
    <row r="629" spans="1:12" ht="15" hidden="1" customHeight="1" outlineLevel="1" x14ac:dyDescent="0.25">
      <c r="A629" s="72">
        <v>622</v>
      </c>
      <c r="B629" s="754"/>
      <c r="C629" s="763"/>
      <c r="D629" s="756"/>
      <c r="E629" s="756"/>
      <c r="F629" s="757"/>
      <c r="G629" s="800"/>
      <c r="H629" s="813"/>
      <c r="I629" s="759"/>
      <c r="J629" s="760"/>
      <c r="K629" s="761"/>
      <c r="L629" s="804"/>
    </row>
    <row r="630" spans="1:12" ht="15" hidden="1" customHeight="1" outlineLevel="1" x14ac:dyDescent="0.25">
      <c r="A630" s="72">
        <v>623</v>
      </c>
      <c r="B630" s="754"/>
      <c r="C630" s="763"/>
      <c r="D630" s="756"/>
      <c r="E630" s="756"/>
      <c r="F630" s="757"/>
      <c r="G630" s="800"/>
      <c r="H630" s="813"/>
      <c r="I630" s="759"/>
      <c r="J630" s="760"/>
      <c r="K630" s="761"/>
      <c r="L630" s="804"/>
    </row>
    <row r="631" spans="1:12" ht="15" hidden="1" customHeight="1" outlineLevel="1" x14ac:dyDescent="0.25">
      <c r="A631" s="72">
        <v>624</v>
      </c>
      <c r="B631" s="754"/>
      <c r="C631" s="763"/>
      <c r="D631" s="756"/>
      <c r="E631" s="756"/>
      <c r="F631" s="757"/>
      <c r="G631" s="800"/>
      <c r="H631" s="813"/>
      <c r="I631" s="759"/>
      <c r="J631" s="760"/>
      <c r="K631" s="761"/>
      <c r="L631" s="804"/>
    </row>
    <row r="632" spans="1:12" ht="15" hidden="1" customHeight="1" outlineLevel="1" x14ac:dyDescent="0.25">
      <c r="A632" s="72">
        <v>625</v>
      </c>
      <c r="B632" s="754"/>
      <c r="C632" s="763"/>
      <c r="D632" s="756"/>
      <c r="E632" s="756"/>
      <c r="F632" s="757"/>
      <c r="G632" s="800"/>
      <c r="H632" s="813"/>
      <c r="I632" s="759"/>
      <c r="J632" s="760"/>
      <c r="K632" s="761"/>
      <c r="L632" s="804"/>
    </row>
    <row r="633" spans="1:12" ht="15" hidden="1" customHeight="1" outlineLevel="1" x14ac:dyDescent="0.25">
      <c r="A633" s="72">
        <v>626</v>
      </c>
      <c r="B633" s="754"/>
      <c r="C633" s="763"/>
      <c r="D633" s="756"/>
      <c r="E633" s="756"/>
      <c r="F633" s="757"/>
      <c r="G633" s="800"/>
      <c r="H633" s="813"/>
      <c r="I633" s="759"/>
      <c r="J633" s="760"/>
      <c r="K633" s="761"/>
      <c r="L633" s="804"/>
    </row>
    <row r="634" spans="1:12" ht="15" hidden="1" customHeight="1" outlineLevel="1" x14ac:dyDescent="0.25">
      <c r="A634" s="72">
        <v>627</v>
      </c>
      <c r="B634" s="754"/>
      <c r="C634" s="763"/>
      <c r="D634" s="756"/>
      <c r="E634" s="756"/>
      <c r="F634" s="757"/>
      <c r="G634" s="800"/>
      <c r="H634" s="813"/>
      <c r="I634" s="759"/>
      <c r="J634" s="760"/>
      <c r="K634" s="761"/>
      <c r="L634" s="804"/>
    </row>
    <row r="635" spans="1:12" ht="15" hidden="1" customHeight="1" outlineLevel="1" x14ac:dyDescent="0.25">
      <c r="A635" s="72">
        <v>628</v>
      </c>
      <c r="B635" s="754"/>
      <c r="C635" s="763"/>
      <c r="D635" s="756"/>
      <c r="E635" s="756"/>
      <c r="F635" s="757"/>
      <c r="G635" s="800"/>
      <c r="H635" s="813"/>
      <c r="I635" s="759"/>
      <c r="J635" s="760"/>
      <c r="K635" s="761"/>
      <c r="L635" s="804"/>
    </row>
    <row r="636" spans="1:12" ht="15" hidden="1" customHeight="1" outlineLevel="1" x14ac:dyDescent="0.25">
      <c r="A636" s="72">
        <v>629</v>
      </c>
      <c r="B636" s="754"/>
      <c r="C636" s="763"/>
      <c r="D636" s="756"/>
      <c r="E636" s="756"/>
      <c r="F636" s="757"/>
      <c r="G636" s="800"/>
      <c r="H636" s="813"/>
      <c r="I636" s="759"/>
      <c r="J636" s="760"/>
      <c r="K636" s="761"/>
      <c r="L636" s="804"/>
    </row>
    <row r="637" spans="1:12" ht="15" hidden="1" customHeight="1" outlineLevel="1" x14ac:dyDescent="0.25">
      <c r="A637" s="72">
        <v>630</v>
      </c>
      <c r="B637" s="754"/>
      <c r="C637" s="763"/>
      <c r="D637" s="756"/>
      <c r="E637" s="756"/>
      <c r="F637" s="757"/>
      <c r="G637" s="800"/>
      <c r="H637" s="813"/>
      <c r="I637" s="759"/>
      <c r="J637" s="760"/>
      <c r="K637" s="761"/>
      <c r="L637" s="804"/>
    </row>
    <row r="638" spans="1:12" ht="15" hidden="1" customHeight="1" outlineLevel="1" x14ac:dyDescent="0.25">
      <c r="A638" s="72">
        <v>631</v>
      </c>
      <c r="B638" s="754"/>
      <c r="C638" s="763"/>
      <c r="D638" s="756"/>
      <c r="E638" s="756"/>
      <c r="F638" s="757"/>
      <c r="G638" s="800"/>
      <c r="H638" s="813"/>
      <c r="I638" s="759"/>
      <c r="J638" s="760"/>
      <c r="K638" s="761"/>
      <c r="L638" s="804"/>
    </row>
    <row r="639" spans="1:12" ht="15" hidden="1" customHeight="1" outlineLevel="1" x14ac:dyDescent="0.25">
      <c r="A639" s="72">
        <v>632</v>
      </c>
      <c r="B639" s="754"/>
      <c r="C639" s="763"/>
      <c r="D639" s="756"/>
      <c r="E639" s="756"/>
      <c r="F639" s="757"/>
      <c r="G639" s="800"/>
      <c r="H639" s="813"/>
      <c r="I639" s="759"/>
      <c r="J639" s="760"/>
      <c r="K639" s="761"/>
      <c r="L639" s="804"/>
    </row>
    <row r="640" spans="1:12" ht="15" hidden="1" customHeight="1" outlineLevel="1" x14ac:dyDescent="0.25">
      <c r="A640" s="72">
        <v>633</v>
      </c>
      <c r="B640" s="754"/>
      <c r="C640" s="763"/>
      <c r="D640" s="756"/>
      <c r="E640" s="756"/>
      <c r="F640" s="757"/>
      <c r="G640" s="800"/>
      <c r="H640" s="813"/>
      <c r="I640" s="759"/>
      <c r="J640" s="760"/>
      <c r="K640" s="761"/>
      <c r="L640" s="804"/>
    </row>
    <row r="641" spans="1:12" ht="15" hidden="1" customHeight="1" outlineLevel="1" x14ac:dyDescent="0.25">
      <c r="A641" s="72">
        <v>634</v>
      </c>
      <c r="B641" s="754"/>
      <c r="C641" s="763"/>
      <c r="D641" s="756"/>
      <c r="E641" s="756"/>
      <c r="F641" s="757"/>
      <c r="G641" s="800"/>
      <c r="H641" s="813"/>
      <c r="I641" s="759"/>
      <c r="J641" s="760"/>
      <c r="K641" s="761"/>
      <c r="L641" s="804"/>
    </row>
    <row r="642" spans="1:12" ht="15" hidden="1" customHeight="1" outlineLevel="1" x14ac:dyDescent="0.25">
      <c r="A642" s="72">
        <v>635</v>
      </c>
      <c r="B642" s="754"/>
      <c r="C642" s="763"/>
      <c r="D642" s="756"/>
      <c r="E642" s="756"/>
      <c r="F642" s="757"/>
      <c r="G642" s="800"/>
      <c r="H642" s="813"/>
      <c r="I642" s="759"/>
      <c r="J642" s="760"/>
      <c r="K642" s="761"/>
      <c r="L642" s="804"/>
    </row>
    <row r="643" spans="1:12" ht="15" hidden="1" customHeight="1" outlineLevel="1" x14ac:dyDescent="0.25">
      <c r="A643" s="72">
        <v>636</v>
      </c>
      <c r="B643" s="754"/>
      <c r="C643" s="763"/>
      <c r="D643" s="756"/>
      <c r="E643" s="756"/>
      <c r="F643" s="757"/>
      <c r="G643" s="800"/>
      <c r="H643" s="813"/>
      <c r="I643" s="759"/>
      <c r="J643" s="760"/>
      <c r="K643" s="761"/>
      <c r="L643" s="804"/>
    </row>
    <row r="644" spans="1:12" ht="15" hidden="1" customHeight="1" outlineLevel="1" x14ac:dyDescent="0.25">
      <c r="A644" s="72">
        <v>637</v>
      </c>
      <c r="B644" s="754"/>
      <c r="C644" s="763"/>
      <c r="D644" s="756"/>
      <c r="E644" s="756"/>
      <c r="F644" s="757"/>
      <c r="G644" s="800"/>
      <c r="H644" s="813"/>
      <c r="I644" s="759"/>
      <c r="J644" s="760"/>
      <c r="K644" s="761"/>
      <c r="L644" s="804"/>
    </row>
    <row r="645" spans="1:12" ht="15" hidden="1" customHeight="1" outlineLevel="1" x14ac:dyDescent="0.25">
      <c r="A645" s="72">
        <v>638</v>
      </c>
      <c r="B645" s="754"/>
      <c r="C645" s="763"/>
      <c r="D645" s="756"/>
      <c r="E645" s="756"/>
      <c r="F645" s="757"/>
      <c r="G645" s="800"/>
      <c r="H645" s="813"/>
      <c r="I645" s="759"/>
      <c r="J645" s="760"/>
      <c r="K645" s="761"/>
      <c r="L645" s="804"/>
    </row>
    <row r="646" spans="1:12" ht="15" hidden="1" customHeight="1" outlineLevel="1" x14ac:dyDescent="0.25">
      <c r="A646" s="72">
        <v>639</v>
      </c>
      <c r="B646" s="754"/>
      <c r="C646" s="763"/>
      <c r="D646" s="756"/>
      <c r="E646" s="756"/>
      <c r="F646" s="757"/>
      <c r="G646" s="800"/>
      <c r="H646" s="813"/>
      <c r="I646" s="759"/>
      <c r="J646" s="760"/>
      <c r="K646" s="761"/>
      <c r="L646" s="804"/>
    </row>
    <row r="647" spans="1:12" ht="15" hidden="1" customHeight="1" outlineLevel="1" x14ac:dyDescent="0.25">
      <c r="A647" s="72">
        <v>640</v>
      </c>
      <c r="B647" s="754"/>
      <c r="C647" s="763"/>
      <c r="D647" s="756"/>
      <c r="E647" s="756"/>
      <c r="F647" s="757"/>
      <c r="G647" s="800"/>
      <c r="H647" s="813"/>
      <c r="I647" s="759"/>
      <c r="J647" s="760"/>
      <c r="K647" s="761"/>
      <c r="L647" s="804"/>
    </row>
    <row r="648" spans="1:12" ht="15" hidden="1" customHeight="1" outlineLevel="1" x14ac:dyDescent="0.25">
      <c r="A648" s="72">
        <v>641</v>
      </c>
      <c r="B648" s="754"/>
      <c r="C648" s="763"/>
      <c r="D648" s="756"/>
      <c r="E648" s="756"/>
      <c r="F648" s="757"/>
      <c r="G648" s="800"/>
      <c r="H648" s="813"/>
      <c r="I648" s="759"/>
      <c r="J648" s="760"/>
      <c r="K648" s="761"/>
      <c r="L648" s="804"/>
    </row>
    <row r="649" spans="1:12" ht="15" hidden="1" customHeight="1" outlineLevel="1" x14ac:dyDescent="0.25">
      <c r="A649" s="72">
        <v>642</v>
      </c>
      <c r="B649" s="754"/>
      <c r="C649" s="763"/>
      <c r="D649" s="756"/>
      <c r="E649" s="756"/>
      <c r="F649" s="757"/>
      <c r="G649" s="800"/>
      <c r="H649" s="813"/>
      <c r="I649" s="759"/>
      <c r="J649" s="760"/>
      <c r="K649" s="761"/>
      <c r="L649" s="804"/>
    </row>
    <row r="650" spans="1:12" ht="15" hidden="1" customHeight="1" outlineLevel="1" x14ac:dyDescent="0.25">
      <c r="A650" s="72">
        <v>643</v>
      </c>
      <c r="B650" s="754"/>
      <c r="C650" s="763"/>
      <c r="D650" s="756"/>
      <c r="E650" s="756"/>
      <c r="F650" s="757"/>
      <c r="G650" s="800"/>
      <c r="H650" s="813"/>
      <c r="I650" s="759"/>
      <c r="J650" s="760"/>
      <c r="K650" s="761"/>
      <c r="L650" s="804"/>
    </row>
    <row r="651" spans="1:12" ht="15" hidden="1" customHeight="1" outlineLevel="1" x14ac:dyDescent="0.25">
      <c r="A651" s="72">
        <v>644</v>
      </c>
      <c r="B651" s="754"/>
      <c r="C651" s="763"/>
      <c r="D651" s="756"/>
      <c r="E651" s="756"/>
      <c r="F651" s="757"/>
      <c r="G651" s="800"/>
      <c r="H651" s="813"/>
      <c r="I651" s="759"/>
      <c r="J651" s="760"/>
      <c r="K651" s="761"/>
      <c r="L651" s="804"/>
    </row>
    <row r="652" spans="1:12" ht="15" hidden="1" customHeight="1" outlineLevel="1" x14ac:dyDescent="0.25">
      <c r="A652" s="72">
        <v>645</v>
      </c>
      <c r="B652" s="754"/>
      <c r="C652" s="763"/>
      <c r="D652" s="756"/>
      <c r="E652" s="756"/>
      <c r="F652" s="757"/>
      <c r="G652" s="800"/>
      <c r="H652" s="813"/>
      <c r="I652" s="759"/>
      <c r="J652" s="760"/>
      <c r="K652" s="761"/>
      <c r="L652" s="804"/>
    </row>
    <row r="653" spans="1:12" ht="15" hidden="1" customHeight="1" outlineLevel="1" x14ac:dyDescent="0.25">
      <c r="A653" s="72">
        <v>646</v>
      </c>
      <c r="B653" s="754"/>
      <c r="C653" s="763"/>
      <c r="D653" s="756"/>
      <c r="E653" s="756"/>
      <c r="F653" s="757"/>
      <c r="G653" s="800"/>
      <c r="H653" s="813"/>
      <c r="I653" s="759"/>
      <c r="J653" s="760"/>
      <c r="K653" s="761"/>
      <c r="L653" s="804"/>
    </row>
    <row r="654" spans="1:12" ht="15" hidden="1" customHeight="1" outlineLevel="1" x14ac:dyDescent="0.25">
      <c r="A654" s="72">
        <v>647</v>
      </c>
      <c r="B654" s="754"/>
      <c r="C654" s="763"/>
      <c r="D654" s="756"/>
      <c r="E654" s="756"/>
      <c r="F654" s="757"/>
      <c r="G654" s="800"/>
      <c r="H654" s="813"/>
      <c r="I654" s="759"/>
      <c r="J654" s="760"/>
      <c r="K654" s="761"/>
      <c r="L654" s="804"/>
    </row>
    <row r="655" spans="1:12" ht="15" hidden="1" customHeight="1" outlineLevel="1" x14ac:dyDescent="0.25">
      <c r="A655" s="72">
        <v>648</v>
      </c>
      <c r="B655" s="754"/>
      <c r="C655" s="763"/>
      <c r="D655" s="756"/>
      <c r="E655" s="756"/>
      <c r="F655" s="757"/>
      <c r="G655" s="800"/>
      <c r="H655" s="813"/>
      <c r="I655" s="759"/>
      <c r="J655" s="760"/>
      <c r="K655" s="761"/>
      <c r="L655" s="804"/>
    </row>
    <row r="656" spans="1:12" ht="15" hidden="1" customHeight="1" outlineLevel="1" x14ac:dyDescent="0.25">
      <c r="A656" s="72">
        <v>649</v>
      </c>
      <c r="B656" s="754"/>
      <c r="C656" s="763"/>
      <c r="D656" s="756"/>
      <c r="E656" s="756"/>
      <c r="F656" s="757"/>
      <c r="G656" s="800"/>
      <c r="H656" s="813"/>
      <c r="I656" s="759"/>
      <c r="J656" s="760"/>
      <c r="K656" s="761"/>
      <c r="L656" s="804"/>
    </row>
    <row r="657" spans="1:12" ht="15" hidden="1" customHeight="1" outlineLevel="1" x14ac:dyDescent="0.25">
      <c r="A657" s="72">
        <v>650</v>
      </c>
      <c r="B657" s="754"/>
      <c r="C657" s="763"/>
      <c r="D657" s="756"/>
      <c r="E657" s="756"/>
      <c r="F657" s="757"/>
      <c r="G657" s="800"/>
      <c r="H657" s="813"/>
      <c r="I657" s="759"/>
      <c r="J657" s="760"/>
      <c r="K657" s="761"/>
      <c r="L657" s="804"/>
    </row>
    <row r="658" spans="1:12" ht="15" hidden="1" customHeight="1" outlineLevel="1" x14ac:dyDescent="0.25">
      <c r="A658" s="72">
        <v>651</v>
      </c>
      <c r="B658" s="754"/>
      <c r="C658" s="763"/>
      <c r="D658" s="756"/>
      <c r="E658" s="756"/>
      <c r="F658" s="757"/>
      <c r="G658" s="800"/>
      <c r="H658" s="813"/>
      <c r="I658" s="759"/>
      <c r="J658" s="760"/>
      <c r="K658" s="761"/>
      <c r="L658" s="804"/>
    </row>
    <row r="659" spans="1:12" ht="15" hidden="1" customHeight="1" outlineLevel="1" x14ac:dyDescent="0.25">
      <c r="A659" s="72">
        <v>652</v>
      </c>
      <c r="B659" s="754"/>
      <c r="C659" s="763"/>
      <c r="D659" s="756"/>
      <c r="E659" s="756"/>
      <c r="F659" s="757"/>
      <c r="G659" s="800"/>
      <c r="H659" s="813"/>
      <c r="I659" s="759"/>
      <c r="J659" s="760"/>
      <c r="K659" s="761"/>
      <c r="L659" s="804"/>
    </row>
    <row r="660" spans="1:12" ht="15" hidden="1" customHeight="1" outlineLevel="1" x14ac:dyDescent="0.25">
      <c r="A660" s="72">
        <v>653</v>
      </c>
      <c r="B660" s="754"/>
      <c r="C660" s="763"/>
      <c r="D660" s="756"/>
      <c r="E660" s="756"/>
      <c r="F660" s="757"/>
      <c r="G660" s="800"/>
      <c r="H660" s="813"/>
      <c r="I660" s="759"/>
      <c r="J660" s="760"/>
      <c r="K660" s="761"/>
      <c r="L660" s="804"/>
    </row>
    <row r="661" spans="1:12" ht="15" hidden="1" customHeight="1" outlineLevel="1" x14ac:dyDescent="0.25">
      <c r="A661" s="72">
        <v>654</v>
      </c>
      <c r="B661" s="754"/>
      <c r="C661" s="763"/>
      <c r="D661" s="756"/>
      <c r="E661" s="756"/>
      <c r="F661" s="757"/>
      <c r="G661" s="800"/>
      <c r="H661" s="813"/>
      <c r="I661" s="759"/>
      <c r="J661" s="760"/>
      <c r="K661" s="761"/>
      <c r="L661" s="804"/>
    </row>
    <row r="662" spans="1:12" ht="15" hidden="1" customHeight="1" outlineLevel="1" x14ac:dyDescent="0.25">
      <c r="A662" s="72">
        <v>655</v>
      </c>
      <c r="B662" s="754"/>
      <c r="C662" s="763"/>
      <c r="D662" s="756"/>
      <c r="E662" s="756"/>
      <c r="F662" s="757"/>
      <c r="G662" s="800"/>
      <c r="H662" s="813"/>
      <c r="I662" s="759"/>
      <c r="J662" s="760"/>
      <c r="K662" s="761"/>
      <c r="L662" s="804"/>
    </row>
    <row r="663" spans="1:12" ht="15" hidden="1" customHeight="1" outlineLevel="1" x14ac:dyDescent="0.25">
      <c r="A663" s="72">
        <v>656</v>
      </c>
      <c r="B663" s="754"/>
      <c r="C663" s="763"/>
      <c r="D663" s="756"/>
      <c r="E663" s="756"/>
      <c r="F663" s="757"/>
      <c r="G663" s="800"/>
      <c r="H663" s="813"/>
      <c r="I663" s="759"/>
      <c r="J663" s="760"/>
      <c r="K663" s="761"/>
      <c r="L663" s="804"/>
    </row>
    <row r="664" spans="1:12" ht="15" hidden="1" customHeight="1" outlineLevel="1" x14ac:dyDescent="0.25">
      <c r="A664" s="72">
        <v>657</v>
      </c>
      <c r="B664" s="754"/>
      <c r="C664" s="763"/>
      <c r="D664" s="756"/>
      <c r="E664" s="756"/>
      <c r="F664" s="757"/>
      <c r="G664" s="800"/>
      <c r="H664" s="813"/>
      <c r="I664" s="759"/>
      <c r="J664" s="760"/>
      <c r="K664" s="761"/>
      <c r="L664" s="804"/>
    </row>
    <row r="665" spans="1:12" ht="15" hidden="1" customHeight="1" outlineLevel="1" x14ac:dyDescent="0.25">
      <c r="A665" s="72">
        <v>658</v>
      </c>
      <c r="B665" s="754"/>
      <c r="C665" s="763"/>
      <c r="D665" s="756"/>
      <c r="E665" s="756"/>
      <c r="F665" s="757"/>
      <c r="G665" s="800"/>
      <c r="H665" s="813"/>
      <c r="I665" s="759"/>
      <c r="J665" s="760"/>
      <c r="K665" s="761"/>
      <c r="L665" s="804"/>
    </row>
    <row r="666" spans="1:12" ht="15" hidden="1" customHeight="1" outlineLevel="1" x14ac:dyDescent="0.25">
      <c r="A666" s="72">
        <v>659</v>
      </c>
      <c r="B666" s="754"/>
      <c r="C666" s="763"/>
      <c r="D666" s="756"/>
      <c r="E666" s="756"/>
      <c r="F666" s="757"/>
      <c r="G666" s="800"/>
      <c r="H666" s="813"/>
      <c r="I666" s="759"/>
      <c r="J666" s="760"/>
      <c r="K666" s="761"/>
      <c r="L666" s="804"/>
    </row>
    <row r="667" spans="1:12" ht="15" hidden="1" customHeight="1" outlineLevel="1" x14ac:dyDescent="0.25">
      <c r="A667" s="72">
        <v>660</v>
      </c>
      <c r="B667" s="754"/>
      <c r="C667" s="763"/>
      <c r="D667" s="756"/>
      <c r="E667" s="756"/>
      <c r="F667" s="757"/>
      <c r="G667" s="800"/>
      <c r="H667" s="813"/>
      <c r="I667" s="759"/>
      <c r="J667" s="760"/>
      <c r="K667" s="761"/>
      <c r="L667" s="804"/>
    </row>
    <row r="668" spans="1:12" ht="15" hidden="1" customHeight="1" outlineLevel="1" x14ac:dyDescent="0.25">
      <c r="A668" s="72">
        <v>661</v>
      </c>
      <c r="B668" s="754"/>
      <c r="C668" s="763"/>
      <c r="D668" s="756"/>
      <c r="E668" s="756"/>
      <c r="F668" s="757"/>
      <c r="G668" s="800"/>
      <c r="H668" s="813"/>
      <c r="I668" s="759"/>
      <c r="J668" s="760"/>
      <c r="K668" s="761"/>
      <c r="L668" s="804"/>
    </row>
    <row r="669" spans="1:12" ht="15" hidden="1" customHeight="1" outlineLevel="1" x14ac:dyDescent="0.25">
      <c r="A669" s="72">
        <v>662</v>
      </c>
      <c r="B669" s="754"/>
      <c r="C669" s="763"/>
      <c r="D669" s="756"/>
      <c r="E669" s="756"/>
      <c r="F669" s="757"/>
      <c r="G669" s="800"/>
      <c r="H669" s="813"/>
      <c r="I669" s="759"/>
      <c r="J669" s="760"/>
      <c r="K669" s="761"/>
      <c r="L669" s="804"/>
    </row>
    <row r="670" spans="1:12" ht="15" hidden="1" customHeight="1" outlineLevel="1" x14ac:dyDescent="0.25">
      <c r="A670" s="72">
        <v>663</v>
      </c>
      <c r="B670" s="754"/>
      <c r="C670" s="763"/>
      <c r="D670" s="756"/>
      <c r="E670" s="756"/>
      <c r="F670" s="757"/>
      <c r="G670" s="800"/>
      <c r="H670" s="813"/>
      <c r="I670" s="759"/>
      <c r="J670" s="760"/>
      <c r="K670" s="761"/>
      <c r="L670" s="804"/>
    </row>
    <row r="671" spans="1:12" ht="15" hidden="1" customHeight="1" outlineLevel="1" x14ac:dyDescent="0.25">
      <c r="A671" s="72">
        <v>664</v>
      </c>
      <c r="B671" s="754"/>
      <c r="C671" s="763"/>
      <c r="D671" s="756"/>
      <c r="E671" s="756"/>
      <c r="F671" s="757"/>
      <c r="G671" s="800"/>
      <c r="H671" s="813"/>
      <c r="I671" s="759"/>
      <c r="J671" s="760"/>
      <c r="K671" s="761"/>
      <c r="L671" s="804"/>
    </row>
    <row r="672" spans="1:12" ht="15" hidden="1" customHeight="1" outlineLevel="1" x14ac:dyDescent="0.25">
      <c r="A672" s="72">
        <v>665</v>
      </c>
      <c r="B672" s="754"/>
      <c r="C672" s="763"/>
      <c r="D672" s="756"/>
      <c r="E672" s="756"/>
      <c r="F672" s="757"/>
      <c r="G672" s="800"/>
      <c r="H672" s="813"/>
      <c r="I672" s="759"/>
      <c r="J672" s="760"/>
      <c r="K672" s="761"/>
      <c r="L672" s="804"/>
    </row>
    <row r="673" spans="1:12" ht="15" hidden="1" customHeight="1" outlineLevel="1" x14ac:dyDescent="0.25">
      <c r="A673" s="72">
        <v>666</v>
      </c>
      <c r="B673" s="754"/>
      <c r="C673" s="763"/>
      <c r="D673" s="756"/>
      <c r="E673" s="756"/>
      <c r="F673" s="757"/>
      <c r="G673" s="800"/>
      <c r="H673" s="813"/>
      <c r="I673" s="759"/>
      <c r="J673" s="760"/>
      <c r="K673" s="761"/>
      <c r="L673" s="804"/>
    </row>
    <row r="674" spans="1:12" ht="15" hidden="1" customHeight="1" outlineLevel="1" x14ac:dyDescent="0.25">
      <c r="A674" s="72">
        <v>667</v>
      </c>
      <c r="B674" s="754"/>
      <c r="C674" s="763"/>
      <c r="D674" s="756"/>
      <c r="E674" s="756"/>
      <c r="F674" s="757"/>
      <c r="G674" s="800"/>
      <c r="H674" s="813"/>
      <c r="I674" s="759"/>
      <c r="J674" s="760"/>
      <c r="K674" s="761"/>
      <c r="L674" s="804"/>
    </row>
    <row r="675" spans="1:12" ht="15" hidden="1" customHeight="1" outlineLevel="1" x14ac:dyDescent="0.25">
      <c r="A675" s="72">
        <v>668</v>
      </c>
      <c r="B675" s="754"/>
      <c r="C675" s="763"/>
      <c r="D675" s="756"/>
      <c r="E675" s="756"/>
      <c r="F675" s="757"/>
      <c r="G675" s="800"/>
      <c r="H675" s="813"/>
      <c r="I675" s="759"/>
      <c r="J675" s="760"/>
      <c r="K675" s="761"/>
      <c r="L675" s="804"/>
    </row>
    <row r="676" spans="1:12" ht="15" hidden="1" customHeight="1" outlineLevel="1" x14ac:dyDescent="0.25">
      <c r="A676" s="72">
        <v>669</v>
      </c>
      <c r="B676" s="754"/>
      <c r="C676" s="763"/>
      <c r="D676" s="756"/>
      <c r="E676" s="756"/>
      <c r="F676" s="757"/>
      <c r="G676" s="800"/>
      <c r="H676" s="813"/>
      <c r="I676" s="759"/>
      <c r="J676" s="760"/>
      <c r="K676" s="761"/>
      <c r="L676" s="804"/>
    </row>
    <row r="677" spans="1:12" ht="15" hidden="1" customHeight="1" outlineLevel="1" x14ac:dyDescent="0.25">
      <c r="A677" s="72">
        <v>670</v>
      </c>
      <c r="B677" s="754"/>
      <c r="C677" s="763"/>
      <c r="D677" s="756"/>
      <c r="E677" s="756"/>
      <c r="F677" s="757"/>
      <c r="G677" s="800"/>
      <c r="H677" s="813"/>
      <c r="I677" s="759"/>
      <c r="J677" s="760"/>
      <c r="K677" s="761"/>
      <c r="L677" s="804"/>
    </row>
    <row r="678" spans="1:12" ht="15" hidden="1" customHeight="1" outlineLevel="1" x14ac:dyDescent="0.25">
      <c r="A678" s="72">
        <v>671</v>
      </c>
      <c r="B678" s="754"/>
      <c r="C678" s="763"/>
      <c r="D678" s="756"/>
      <c r="E678" s="756"/>
      <c r="F678" s="757"/>
      <c r="G678" s="800"/>
      <c r="H678" s="813"/>
      <c r="I678" s="759"/>
      <c r="J678" s="760"/>
      <c r="K678" s="761"/>
      <c r="L678" s="804"/>
    </row>
    <row r="679" spans="1:12" ht="15" hidden="1" customHeight="1" outlineLevel="1" x14ac:dyDescent="0.25">
      <c r="A679" s="72">
        <v>672</v>
      </c>
      <c r="B679" s="754"/>
      <c r="C679" s="763"/>
      <c r="D679" s="756"/>
      <c r="E679" s="756"/>
      <c r="F679" s="757"/>
      <c r="G679" s="800"/>
      <c r="H679" s="813"/>
      <c r="I679" s="759"/>
      <c r="J679" s="760"/>
      <c r="K679" s="761"/>
      <c r="L679" s="804"/>
    </row>
    <row r="680" spans="1:12" ht="15" hidden="1" customHeight="1" outlineLevel="1" x14ac:dyDescent="0.25">
      <c r="A680" s="72">
        <v>673</v>
      </c>
      <c r="B680" s="754"/>
      <c r="C680" s="763"/>
      <c r="D680" s="756"/>
      <c r="E680" s="756"/>
      <c r="F680" s="757"/>
      <c r="G680" s="800"/>
      <c r="H680" s="813"/>
      <c r="I680" s="759"/>
      <c r="J680" s="760"/>
      <c r="K680" s="761"/>
      <c r="L680" s="804"/>
    </row>
    <row r="681" spans="1:12" ht="15" hidden="1" customHeight="1" outlineLevel="1" x14ac:dyDescent="0.25">
      <c r="A681" s="72">
        <v>674</v>
      </c>
      <c r="B681" s="754"/>
      <c r="C681" s="763"/>
      <c r="D681" s="756"/>
      <c r="E681" s="756"/>
      <c r="F681" s="757"/>
      <c r="G681" s="800"/>
      <c r="H681" s="813"/>
      <c r="I681" s="759"/>
      <c r="J681" s="760"/>
      <c r="K681" s="761"/>
      <c r="L681" s="804"/>
    </row>
    <row r="682" spans="1:12" ht="15" hidden="1" customHeight="1" outlineLevel="1" x14ac:dyDescent="0.25">
      <c r="A682" s="72">
        <v>675</v>
      </c>
      <c r="B682" s="754"/>
      <c r="C682" s="763"/>
      <c r="D682" s="756"/>
      <c r="E682" s="756"/>
      <c r="F682" s="757"/>
      <c r="G682" s="800"/>
      <c r="H682" s="813"/>
      <c r="I682" s="759"/>
      <c r="J682" s="760"/>
      <c r="K682" s="761"/>
      <c r="L682" s="804"/>
    </row>
    <row r="683" spans="1:12" ht="15" hidden="1" customHeight="1" outlineLevel="1" x14ac:dyDescent="0.25">
      <c r="A683" s="72">
        <v>676</v>
      </c>
      <c r="B683" s="754"/>
      <c r="C683" s="763"/>
      <c r="D683" s="756"/>
      <c r="E683" s="756"/>
      <c r="F683" s="757"/>
      <c r="G683" s="800"/>
      <c r="H683" s="813"/>
      <c r="I683" s="759"/>
      <c r="J683" s="760"/>
      <c r="K683" s="761"/>
      <c r="L683" s="804"/>
    </row>
    <row r="684" spans="1:12" ht="15" hidden="1" customHeight="1" outlineLevel="1" x14ac:dyDescent="0.25">
      <c r="A684" s="72">
        <v>677</v>
      </c>
      <c r="B684" s="754"/>
      <c r="C684" s="763"/>
      <c r="D684" s="756"/>
      <c r="E684" s="756"/>
      <c r="F684" s="757"/>
      <c r="G684" s="800"/>
      <c r="H684" s="813"/>
      <c r="I684" s="759"/>
      <c r="J684" s="760"/>
      <c r="K684" s="761"/>
      <c r="L684" s="804"/>
    </row>
    <row r="685" spans="1:12" ht="15" hidden="1" customHeight="1" outlineLevel="1" x14ac:dyDescent="0.25">
      <c r="A685" s="72">
        <v>678</v>
      </c>
      <c r="B685" s="754"/>
      <c r="C685" s="763"/>
      <c r="D685" s="756"/>
      <c r="E685" s="756"/>
      <c r="F685" s="757"/>
      <c r="G685" s="800"/>
      <c r="H685" s="813"/>
      <c r="I685" s="759"/>
      <c r="J685" s="760"/>
      <c r="K685" s="761"/>
      <c r="L685" s="804"/>
    </row>
    <row r="686" spans="1:12" ht="15" hidden="1" customHeight="1" outlineLevel="1" x14ac:dyDescent="0.25">
      <c r="A686" s="72">
        <v>679</v>
      </c>
      <c r="B686" s="754"/>
      <c r="C686" s="763"/>
      <c r="D686" s="756"/>
      <c r="E686" s="756"/>
      <c r="F686" s="757"/>
      <c r="G686" s="800"/>
      <c r="H686" s="813"/>
      <c r="I686" s="759"/>
      <c r="J686" s="760"/>
      <c r="K686" s="761"/>
      <c r="L686" s="804"/>
    </row>
    <row r="687" spans="1:12" ht="15" hidden="1" customHeight="1" outlineLevel="1" x14ac:dyDescent="0.25">
      <c r="A687" s="72">
        <v>680</v>
      </c>
      <c r="B687" s="754"/>
      <c r="C687" s="763"/>
      <c r="D687" s="756"/>
      <c r="E687" s="756"/>
      <c r="F687" s="757"/>
      <c r="G687" s="800"/>
      <c r="H687" s="813"/>
      <c r="I687" s="759"/>
      <c r="J687" s="760"/>
      <c r="K687" s="761"/>
      <c r="L687" s="804"/>
    </row>
    <row r="688" spans="1:12" ht="15" hidden="1" customHeight="1" outlineLevel="1" x14ac:dyDescent="0.25">
      <c r="A688" s="72">
        <v>681</v>
      </c>
      <c r="B688" s="754"/>
      <c r="C688" s="763"/>
      <c r="D688" s="756"/>
      <c r="E688" s="756"/>
      <c r="F688" s="757"/>
      <c r="G688" s="800"/>
      <c r="H688" s="813"/>
      <c r="I688" s="759"/>
      <c r="J688" s="760"/>
      <c r="K688" s="761"/>
      <c r="L688" s="804"/>
    </row>
    <row r="689" spans="1:12" ht="15" hidden="1" customHeight="1" outlineLevel="1" x14ac:dyDescent="0.25">
      <c r="A689" s="72">
        <v>682</v>
      </c>
      <c r="B689" s="754"/>
      <c r="C689" s="763"/>
      <c r="D689" s="756"/>
      <c r="E689" s="756"/>
      <c r="F689" s="757"/>
      <c r="G689" s="800"/>
      <c r="H689" s="813"/>
      <c r="I689" s="759"/>
      <c r="J689" s="760"/>
      <c r="K689" s="761"/>
      <c r="L689" s="804"/>
    </row>
    <row r="690" spans="1:12" ht="15" hidden="1" customHeight="1" outlineLevel="1" x14ac:dyDescent="0.25">
      <c r="A690" s="72">
        <v>683</v>
      </c>
      <c r="B690" s="754"/>
      <c r="C690" s="763"/>
      <c r="D690" s="756"/>
      <c r="E690" s="756"/>
      <c r="F690" s="757"/>
      <c r="G690" s="800"/>
      <c r="H690" s="813"/>
      <c r="I690" s="759"/>
      <c r="J690" s="760"/>
      <c r="K690" s="761"/>
      <c r="L690" s="804"/>
    </row>
    <row r="691" spans="1:12" ht="15" hidden="1" customHeight="1" outlineLevel="1" x14ac:dyDescent="0.25">
      <c r="A691" s="72">
        <v>684</v>
      </c>
      <c r="B691" s="754"/>
      <c r="C691" s="763"/>
      <c r="D691" s="756"/>
      <c r="E691" s="756"/>
      <c r="F691" s="757"/>
      <c r="G691" s="800"/>
      <c r="H691" s="813"/>
      <c r="I691" s="759"/>
      <c r="J691" s="760"/>
      <c r="K691" s="761"/>
      <c r="L691" s="804"/>
    </row>
    <row r="692" spans="1:12" ht="15" hidden="1" customHeight="1" outlineLevel="1" x14ac:dyDescent="0.25">
      <c r="A692" s="72">
        <v>685</v>
      </c>
      <c r="B692" s="754"/>
      <c r="C692" s="763"/>
      <c r="D692" s="756"/>
      <c r="E692" s="756"/>
      <c r="F692" s="757"/>
      <c r="G692" s="800"/>
      <c r="H692" s="813"/>
      <c r="I692" s="759"/>
      <c r="J692" s="760"/>
      <c r="K692" s="761"/>
      <c r="L692" s="804"/>
    </row>
    <row r="693" spans="1:12" ht="15" hidden="1" customHeight="1" outlineLevel="1" x14ac:dyDescent="0.25">
      <c r="A693" s="72">
        <v>686</v>
      </c>
      <c r="B693" s="754"/>
      <c r="C693" s="763"/>
      <c r="D693" s="756"/>
      <c r="E693" s="756"/>
      <c r="F693" s="757"/>
      <c r="G693" s="800"/>
      <c r="H693" s="813"/>
      <c r="I693" s="759"/>
      <c r="J693" s="760"/>
      <c r="K693" s="761"/>
      <c r="L693" s="804"/>
    </row>
    <row r="694" spans="1:12" ht="15" hidden="1" customHeight="1" outlineLevel="1" x14ac:dyDescent="0.25">
      <c r="A694" s="72">
        <v>687</v>
      </c>
      <c r="B694" s="754"/>
      <c r="C694" s="763"/>
      <c r="D694" s="756"/>
      <c r="E694" s="756"/>
      <c r="F694" s="757"/>
      <c r="G694" s="800"/>
      <c r="H694" s="813"/>
      <c r="I694" s="759"/>
      <c r="J694" s="760"/>
      <c r="K694" s="761"/>
      <c r="L694" s="804"/>
    </row>
    <row r="695" spans="1:12" ht="15" hidden="1" customHeight="1" outlineLevel="1" x14ac:dyDescent="0.25">
      <c r="A695" s="72">
        <v>688</v>
      </c>
      <c r="B695" s="754"/>
      <c r="C695" s="763"/>
      <c r="D695" s="756"/>
      <c r="E695" s="756"/>
      <c r="F695" s="757"/>
      <c r="G695" s="800"/>
      <c r="H695" s="813"/>
      <c r="I695" s="759"/>
      <c r="J695" s="760"/>
      <c r="K695" s="761"/>
      <c r="L695" s="804"/>
    </row>
    <row r="696" spans="1:12" ht="15" hidden="1" customHeight="1" outlineLevel="1" x14ac:dyDescent="0.25">
      <c r="A696" s="72">
        <v>689</v>
      </c>
      <c r="B696" s="754"/>
      <c r="C696" s="763"/>
      <c r="D696" s="756"/>
      <c r="E696" s="756"/>
      <c r="F696" s="757"/>
      <c r="G696" s="800"/>
      <c r="H696" s="813"/>
      <c r="I696" s="759"/>
      <c r="J696" s="760"/>
      <c r="K696" s="761"/>
      <c r="L696" s="804"/>
    </row>
    <row r="697" spans="1:12" ht="15" hidden="1" customHeight="1" outlineLevel="1" x14ac:dyDescent="0.25">
      <c r="A697" s="72">
        <v>690</v>
      </c>
      <c r="B697" s="754"/>
      <c r="C697" s="763"/>
      <c r="D697" s="756"/>
      <c r="E697" s="756"/>
      <c r="F697" s="757"/>
      <c r="G697" s="800"/>
      <c r="H697" s="813"/>
      <c r="I697" s="759"/>
      <c r="J697" s="760"/>
      <c r="K697" s="761"/>
      <c r="L697" s="804"/>
    </row>
    <row r="698" spans="1:12" ht="15" hidden="1" customHeight="1" outlineLevel="1" x14ac:dyDescent="0.25">
      <c r="A698" s="72">
        <v>691</v>
      </c>
      <c r="B698" s="754"/>
      <c r="C698" s="763"/>
      <c r="D698" s="756"/>
      <c r="E698" s="756"/>
      <c r="F698" s="757"/>
      <c r="G698" s="800"/>
      <c r="H698" s="813"/>
      <c r="I698" s="759"/>
      <c r="J698" s="760"/>
      <c r="K698" s="761"/>
      <c r="L698" s="804"/>
    </row>
    <row r="699" spans="1:12" ht="15" hidden="1" customHeight="1" outlineLevel="1" x14ac:dyDescent="0.25">
      <c r="A699" s="72">
        <v>692</v>
      </c>
      <c r="B699" s="754"/>
      <c r="C699" s="763"/>
      <c r="D699" s="756"/>
      <c r="E699" s="756"/>
      <c r="F699" s="757"/>
      <c r="G699" s="800"/>
      <c r="H699" s="813"/>
      <c r="I699" s="759"/>
      <c r="J699" s="760"/>
      <c r="K699" s="761"/>
      <c r="L699" s="804"/>
    </row>
    <row r="700" spans="1:12" ht="15" hidden="1" customHeight="1" outlineLevel="1" x14ac:dyDescent="0.25">
      <c r="A700" s="72">
        <v>693</v>
      </c>
      <c r="B700" s="754"/>
      <c r="C700" s="763"/>
      <c r="D700" s="756"/>
      <c r="E700" s="756"/>
      <c r="F700" s="757"/>
      <c r="G700" s="800"/>
      <c r="H700" s="813"/>
      <c r="I700" s="759"/>
      <c r="J700" s="760"/>
      <c r="K700" s="761"/>
      <c r="L700" s="804"/>
    </row>
    <row r="701" spans="1:12" ht="15" hidden="1" customHeight="1" outlineLevel="1" x14ac:dyDescent="0.25">
      <c r="A701" s="72">
        <v>694</v>
      </c>
      <c r="B701" s="754"/>
      <c r="C701" s="763"/>
      <c r="D701" s="756"/>
      <c r="E701" s="756"/>
      <c r="F701" s="757"/>
      <c r="G701" s="800"/>
      <c r="H701" s="813"/>
      <c r="I701" s="759"/>
      <c r="J701" s="760"/>
      <c r="K701" s="761"/>
      <c r="L701" s="804"/>
    </row>
    <row r="702" spans="1:12" ht="15" hidden="1" customHeight="1" outlineLevel="1" x14ac:dyDescent="0.25">
      <c r="A702" s="72">
        <v>695</v>
      </c>
      <c r="B702" s="754"/>
      <c r="C702" s="763"/>
      <c r="D702" s="756"/>
      <c r="E702" s="756"/>
      <c r="F702" s="757"/>
      <c r="G702" s="800"/>
      <c r="H702" s="813"/>
      <c r="I702" s="759"/>
      <c r="J702" s="760"/>
      <c r="K702" s="761"/>
      <c r="L702" s="804"/>
    </row>
    <row r="703" spans="1:12" ht="15" hidden="1" customHeight="1" outlineLevel="1" x14ac:dyDescent="0.25">
      <c r="A703" s="72">
        <v>696</v>
      </c>
      <c r="B703" s="754"/>
      <c r="C703" s="763"/>
      <c r="D703" s="756"/>
      <c r="E703" s="756"/>
      <c r="F703" s="757"/>
      <c r="G703" s="800"/>
      <c r="H703" s="813"/>
      <c r="I703" s="759"/>
      <c r="J703" s="760"/>
      <c r="K703" s="761"/>
      <c r="L703" s="804"/>
    </row>
    <row r="704" spans="1:12" ht="15" hidden="1" customHeight="1" outlineLevel="1" x14ac:dyDescent="0.25">
      <c r="A704" s="72">
        <v>697</v>
      </c>
      <c r="B704" s="754"/>
      <c r="C704" s="763"/>
      <c r="D704" s="756"/>
      <c r="E704" s="756"/>
      <c r="F704" s="757"/>
      <c r="G704" s="800"/>
      <c r="H704" s="813"/>
      <c r="I704" s="759"/>
      <c r="J704" s="760"/>
      <c r="K704" s="761"/>
      <c r="L704" s="804"/>
    </row>
    <row r="705" spans="1:12" ht="15" hidden="1" customHeight="1" outlineLevel="1" x14ac:dyDescent="0.25">
      <c r="A705" s="72">
        <v>698</v>
      </c>
      <c r="B705" s="754"/>
      <c r="C705" s="763"/>
      <c r="D705" s="756"/>
      <c r="E705" s="756"/>
      <c r="F705" s="757"/>
      <c r="G705" s="800"/>
      <c r="H705" s="813"/>
      <c r="I705" s="759"/>
      <c r="J705" s="760"/>
      <c r="K705" s="761"/>
      <c r="L705" s="804"/>
    </row>
    <row r="706" spans="1:12" ht="15" hidden="1" customHeight="1" outlineLevel="1" x14ac:dyDescent="0.25">
      <c r="A706" s="72">
        <v>699</v>
      </c>
      <c r="B706" s="754"/>
      <c r="C706" s="763"/>
      <c r="D706" s="756"/>
      <c r="E706" s="756"/>
      <c r="F706" s="757"/>
      <c r="G706" s="800"/>
      <c r="H706" s="813"/>
      <c r="I706" s="759"/>
      <c r="J706" s="760"/>
      <c r="K706" s="761"/>
      <c r="L706" s="804"/>
    </row>
    <row r="707" spans="1:12" ht="15" hidden="1" customHeight="1" outlineLevel="1" x14ac:dyDescent="0.25">
      <c r="A707" s="72">
        <v>700</v>
      </c>
      <c r="B707" s="754"/>
      <c r="C707" s="763"/>
      <c r="D707" s="756"/>
      <c r="E707" s="756"/>
      <c r="F707" s="757"/>
      <c r="G707" s="800"/>
      <c r="H707" s="813"/>
      <c r="I707" s="759"/>
      <c r="J707" s="760"/>
      <c r="K707" s="761"/>
      <c r="L707" s="804"/>
    </row>
    <row r="708" spans="1:12" ht="15" hidden="1" customHeight="1" outlineLevel="1" x14ac:dyDescent="0.25">
      <c r="A708" s="72">
        <v>701</v>
      </c>
      <c r="B708" s="754"/>
      <c r="C708" s="763"/>
      <c r="D708" s="756"/>
      <c r="E708" s="756"/>
      <c r="F708" s="757"/>
      <c r="G708" s="800"/>
      <c r="H708" s="813"/>
      <c r="I708" s="759"/>
      <c r="J708" s="760"/>
      <c r="K708" s="761"/>
      <c r="L708" s="804"/>
    </row>
    <row r="709" spans="1:12" ht="15" hidden="1" customHeight="1" outlineLevel="1" x14ac:dyDescent="0.25">
      <c r="A709" s="72">
        <v>702</v>
      </c>
      <c r="B709" s="754"/>
      <c r="C709" s="763"/>
      <c r="D709" s="756"/>
      <c r="E709" s="756"/>
      <c r="F709" s="757"/>
      <c r="G709" s="800"/>
      <c r="H709" s="813"/>
      <c r="I709" s="759"/>
      <c r="J709" s="760"/>
      <c r="K709" s="761"/>
      <c r="L709" s="804"/>
    </row>
    <row r="710" spans="1:12" ht="15" hidden="1" customHeight="1" outlineLevel="1" x14ac:dyDescent="0.25">
      <c r="A710" s="72">
        <v>703</v>
      </c>
      <c r="B710" s="754"/>
      <c r="C710" s="763"/>
      <c r="D710" s="756"/>
      <c r="E710" s="756"/>
      <c r="F710" s="757"/>
      <c r="G710" s="800"/>
      <c r="H710" s="813"/>
      <c r="I710" s="759"/>
      <c r="J710" s="760"/>
      <c r="K710" s="761"/>
      <c r="L710" s="804"/>
    </row>
    <row r="711" spans="1:12" ht="15" hidden="1" customHeight="1" outlineLevel="1" x14ac:dyDescent="0.25">
      <c r="A711" s="72">
        <v>704</v>
      </c>
      <c r="B711" s="754"/>
      <c r="C711" s="763"/>
      <c r="D711" s="756"/>
      <c r="E711" s="756"/>
      <c r="F711" s="757"/>
      <c r="G711" s="800"/>
      <c r="H711" s="813"/>
      <c r="I711" s="759"/>
      <c r="J711" s="760"/>
      <c r="K711" s="761"/>
      <c r="L711" s="804"/>
    </row>
    <row r="712" spans="1:12" ht="15" hidden="1" customHeight="1" outlineLevel="1" x14ac:dyDescent="0.25">
      <c r="A712" s="72">
        <v>705</v>
      </c>
      <c r="B712" s="754"/>
      <c r="C712" s="763"/>
      <c r="D712" s="756"/>
      <c r="E712" s="756"/>
      <c r="F712" s="757"/>
      <c r="G712" s="800"/>
      <c r="H712" s="813"/>
      <c r="I712" s="759"/>
      <c r="J712" s="760"/>
      <c r="K712" s="761"/>
      <c r="L712" s="804"/>
    </row>
    <row r="713" spans="1:12" ht="15" hidden="1" customHeight="1" outlineLevel="1" x14ac:dyDescent="0.25">
      <c r="A713" s="72">
        <v>706</v>
      </c>
      <c r="B713" s="754"/>
      <c r="C713" s="763"/>
      <c r="D713" s="756"/>
      <c r="E713" s="756"/>
      <c r="F713" s="757"/>
      <c r="G713" s="800"/>
      <c r="H713" s="813"/>
      <c r="I713" s="759"/>
      <c r="J713" s="760"/>
      <c r="K713" s="761"/>
      <c r="L713" s="804"/>
    </row>
    <row r="714" spans="1:12" ht="15" hidden="1" customHeight="1" outlineLevel="1" x14ac:dyDescent="0.25">
      <c r="A714" s="72">
        <v>707</v>
      </c>
      <c r="B714" s="754"/>
      <c r="C714" s="763"/>
      <c r="D714" s="756"/>
      <c r="E714" s="756"/>
      <c r="F714" s="757"/>
      <c r="G714" s="800"/>
      <c r="H714" s="813"/>
      <c r="I714" s="759"/>
      <c r="J714" s="760"/>
      <c r="K714" s="761"/>
      <c r="L714" s="804"/>
    </row>
    <row r="715" spans="1:12" ht="15" hidden="1" customHeight="1" outlineLevel="1" x14ac:dyDescent="0.25">
      <c r="A715" s="72">
        <v>708</v>
      </c>
      <c r="B715" s="754"/>
      <c r="C715" s="763"/>
      <c r="D715" s="756"/>
      <c r="E715" s="756"/>
      <c r="F715" s="757"/>
      <c r="G715" s="800"/>
      <c r="H715" s="813"/>
      <c r="I715" s="759"/>
      <c r="J715" s="760"/>
      <c r="K715" s="761"/>
      <c r="L715" s="804"/>
    </row>
    <row r="716" spans="1:12" ht="15" hidden="1" customHeight="1" outlineLevel="1" x14ac:dyDescent="0.25">
      <c r="A716" s="72">
        <v>709</v>
      </c>
      <c r="B716" s="754"/>
      <c r="C716" s="763"/>
      <c r="D716" s="756"/>
      <c r="E716" s="756"/>
      <c r="F716" s="757"/>
      <c r="G716" s="800"/>
      <c r="H716" s="813"/>
      <c r="I716" s="759"/>
      <c r="J716" s="760"/>
      <c r="K716" s="761"/>
      <c r="L716" s="804"/>
    </row>
    <row r="717" spans="1:12" ht="15" hidden="1" customHeight="1" outlineLevel="1" x14ac:dyDescent="0.25">
      <c r="A717" s="72">
        <v>710</v>
      </c>
      <c r="B717" s="754"/>
      <c r="C717" s="763"/>
      <c r="D717" s="756"/>
      <c r="E717" s="756"/>
      <c r="F717" s="757"/>
      <c r="G717" s="800"/>
      <c r="H717" s="813"/>
      <c r="I717" s="759"/>
      <c r="J717" s="760"/>
      <c r="K717" s="761"/>
      <c r="L717" s="804"/>
    </row>
    <row r="718" spans="1:12" ht="15" hidden="1" customHeight="1" outlineLevel="1" x14ac:dyDescent="0.25">
      <c r="A718" s="72">
        <v>711</v>
      </c>
      <c r="B718" s="754"/>
      <c r="C718" s="763"/>
      <c r="D718" s="756"/>
      <c r="E718" s="756"/>
      <c r="F718" s="757"/>
      <c r="G718" s="800"/>
      <c r="H718" s="813"/>
      <c r="I718" s="759"/>
      <c r="J718" s="760"/>
      <c r="K718" s="761"/>
      <c r="L718" s="804"/>
    </row>
    <row r="719" spans="1:12" ht="15" hidden="1" customHeight="1" outlineLevel="1" x14ac:dyDescent="0.25">
      <c r="A719" s="72">
        <v>712</v>
      </c>
      <c r="B719" s="754"/>
      <c r="C719" s="763"/>
      <c r="D719" s="756"/>
      <c r="E719" s="756"/>
      <c r="F719" s="757"/>
      <c r="G719" s="800"/>
      <c r="H719" s="813"/>
      <c r="I719" s="759"/>
      <c r="J719" s="760"/>
      <c r="K719" s="761"/>
      <c r="L719" s="804"/>
    </row>
    <row r="720" spans="1:12" ht="15" hidden="1" customHeight="1" outlineLevel="1" x14ac:dyDescent="0.25">
      <c r="A720" s="72">
        <v>713</v>
      </c>
      <c r="B720" s="754"/>
      <c r="C720" s="763"/>
      <c r="D720" s="756"/>
      <c r="E720" s="756"/>
      <c r="F720" s="757"/>
      <c r="G720" s="800"/>
      <c r="H720" s="813"/>
      <c r="I720" s="759"/>
      <c r="J720" s="760"/>
      <c r="K720" s="761"/>
      <c r="L720" s="804"/>
    </row>
    <row r="721" spans="1:12" ht="15" hidden="1" customHeight="1" outlineLevel="1" x14ac:dyDescent="0.25">
      <c r="A721" s="72">
        <v>714</v>
      </c>
      <c r="B721" s="754"/>
      <c r="C721" s="763"/>
      <c r="D721" s="756"/>
      <c r="E721" s="756"/>
      <c r="F721" s="757"/>
      <c r="G721" s="800"/>
      <c r="H721" s="813"/>
      <c r="I721" s="759"/>
      <c r="J721" s="760"/>
      <c r="K721" s="761"/>
      <c r="L721" s="804"/>
    </row>
    <row r="722" spans="1:12" ht="15" hidden="1" customHeight="1" outlineLevel="1" x14ac:dyDescent="0.25">
      <c r="A722" s="72">
        <v>715</v>
      </c>
      <c r="B722" s="754"/>
      <c r="C722" s="763"/>
      <c r="D722" s="756"/>
      <c r="E722" s="756"/>
      <c r="F722" s="757"/>
      <c r="G722" s="800"/>
      <c r="H722" s="813"/>
      <c r="I722" s="759"/>
      <c r="J722" s="760"/>
      <c r="K722" s="761"/>
      <c r="L722" s="804"/>
    </row>
    <row r="723" spans="1:12" ht="15" hidden="1" customHeight="1" outlineLevel="1" x14ac:dyDescent="0.25">
      <c r="A723" s="72">
        <v>716</v>
      </c>
      <c r="B723" s="754"/>
      <c r="C723" s="763"/>
      <c r="D723" s="756"/>
      <c r="E723" s="756"/>
      <c r="F723" s="757"/>
      <c r="G723" s="800"/>
      <c r="H723" s="813"/>
      <c r="I723" s="759"/>
      <c r="J723" s="760"/>
      <c r="K723" s="761"/>
      <c r="L723" s="804"/>
    </row>
    <row r="724" spans="1:12" ht="15" hidden="1" customHeight="1" outlineLevel="1" x14ac:dyDescent="0.25">
      <c r="A724" s="72">
        <v>717</v>
      </c>
      <c r="B724" s="754"/>
      <c r="C724" s="763"/>
      <c r="D724" s="756"/>
      <c r="E724" s="756"/>
      <c r="F724" s="757"/>
      <c r="G724" s="800"/>
      <c r="H724" s="813"/>
      <c r="I724" s="759"/>
      <c r="J724" s="760"/>
      <c r="K724" s="761"/>
      <c r="L724" s="804"/>
    </row>
    <row r="725" spans="1:12" ht="15" hidden="1" customHeight="1" outlineLevel="1" x14ac:dyDescent="0.25">
      <c r="A725" s="72">
        <v>718</v>
      </c>
      <c r="B725" s="754"/>
      <c r="C725" s="763"/>
      <c r="D725" s="756"/>
      <c r="E725" s="756"/>
      <c r="F725" s="757"/>
      <c r="G725" s="800"/>
      <c r="H725" s="813"/>
      <c r="I725" s="759"/>
      <c r="J725" s="760"/>
      <c r="K725" s="761"/>
      <c r="L725" s="804"/>
    </row>
    <row r="726" spans="1:12" ht="15" hidden="1" customHeight="1" outlineLevel="1" x14ac:dyDescent="0.25">
      <c r="A726" s="72">
        <v>719</v>
      </c>
      <c r="B726" s="754"/>
      <c r="C726" s="763"/>
      <c r="D726" s="756"/>
      <c r="E726" s="756"/>
      <c r="F726" s="757"/>
      <c r="G726" s="800"/>
      <c r="H726" s="813"/>
      <c r="I726" s="759"/>
      <c r="J726" s="760"/>
      <c r="K726" s="761"/>
      <c r="L726" s="804"/>
    </row>
    <row r="727" spans="1:12" ht="15" hidden="1" customHeight="1" outlineLevel="1" x14ac:dyDescent="0.25">
      <c r="A727" s="72">
        <v>720</v>
      </c>
      <c r="B727" s="754"/>
      <c r="C727" s="763"/>
      <c r="D727" s="756"/>
      <c r="E727" s="756"/>
      <c r="F727" s="757"/>
      <c r="G727" s="800"/>
      <c r="H727" s="813"/>
      <c r="I727" s="759"/>
      <c r="J727" s="760"/>
      <c r="K727" s="761"/>
      <c r="L727" s="804"/>
    </row>
    <row r="728" spans="1:12" ht="15" hidden="1" customHeight="1" outlineLevel="1" x14ac:dyDescent="0.25">
      <c r="A728" s="72">
        <v>721</v>
      </c>
      <c r="B728" s="754"/>
      <c r="C728" s="763"/>
      <c r="D728" s="756"/>
      <c r="E728" s="756"/>
      <c r="F728" s="757"/>
      <c r="G728" s="800"/>
      <c r="H728" s="813"/>
      <c r="I728" s="759"/>
      <c r="J728" s="760"/>
      <c r="K728" s="761"/>
      <c r="L728" s="804"/>
    </row>
    <row r="729" spans="1:12" ht="15" hidden="1" customHeight="1" outlineLevel="1" x14ac:dyDescent="0.25">
      <c r="A729" s="72">
        <v>722</v>
      </c>
      <c r="B729" s="754"/>
      <c r="C729" s="763"/>
      <c r="D729" s="756"/>
      <c r="E729" s="756"/>
      <c r="F729" s="757"/>
      <c r="G729" s="800"/>
      <c r="H729" s="813"/>
      <c r="I729" s="759"/>
      <c r="J729" s="760"/>
      <c r="K729" s="761"/>
      <c r="L729" s="804"/>
    </row>
    <row r="730" spans="1:12" ht="15" hidden="1" customHeight="1" outlineLevel="1" x14ac:dyDescent="0.25">
      <c r="A730" s="72">
        <v>723</v>
      </c>
      <c r="B730" s="754"/>
      <c r="C730" s="763"/>
      <c r="D730" s="756"/>
      <c r="E730" s="756"/>
      <c r="F730" s="757"/>
      <c r="G730" s="800"/>
      <c r="H730" s="813"/>
      <c r="I730" s="759"/>
      <c r="J730" s="760"/>
      <c r="K730" s="761"/>
      <c r="L730" s="804"/>
    </row>
    <row r="731" spans="1:12" ht="15" hidden="1" customHeight="1" outlineLevel="1" x14ac:dyDescent="0.25">
      <c r="A731" s="72">
        <v>724</v>
      </c>
      <c r="B731" s="754"/>
      <c r="C731" s="763"/>
      <c r="D731" s="756"/>
      <c r="E731" s="756"/>
      <c r="F731" s="757"/>
      <c r="G731" s="800"/>
      <c r="H731" s="813"/>
      <c r="I731" s="759"/>
      <c r="J731" s="760"/>
      <c r="K731" s="761"/>
      <c r="L731" s="804"/>
    </row>
    <row r="732" spans="1:12" ht="15" hidden="1" customHeight="1" outlineLevel="1" x14ac:dyDescent="0.25">
      <c r="A732" s="72">
        <v>725</v>
      </c>
      <c r="B732" s="754"/>
      <c r="C732" s="763"/>
      <c r="D732" s="756"/>
      <c r="E732" s="756"/>
      <c r="F732" s="757"/>
      <c r="G732" s="800"/>
      <c r="H732" s="813"/>
      <c r="I732" s="759"/>
      <c r="J732" s="760"/>
      <c r="K732" s="761"/>
      <c r="L732" s="804"/>
    </row>
    <row r="733" spans="1:12" ht="15" hidden="1" customHeight="1" outlineLevel="1" x14ac:dyDescent="0.25">
      <c r="A733" s="72">
        <v>726</v>
      </c>
      <c r="B733" s="754"/>
      <c r="C733" s="763"/>
      <c r="D733" s="756"/>
      <c r="E733" s="756"/>
      <c r="F733" s="757"/>
      <c r="G733" s="800"/>
      <c r="H733" s="813"/>
      <c r="I733" s="759"/>
      <c r="J733" s="760"/>
      <c r="K733" s="761"/>
      <c r="L733" s="804"/>
    </row>
    <row r="734" spans="1:12" ht="15" hidden="1" customHeight="1" outlineLevel="1" x14ac:dyDescent="0.25">
      <c r="A734" s="72">
        <v>727</v>
      </c>
      <c r="B734" s="754"/>
      <c r="C734" s="763"/>
      <c r="D734" s="756"/>
      <c r="E734" s="756"/>
      <c r="F734" s="757"/>
      <c r="G734" s="800"/>
      <c r="H734" s="813"/>
      <c r="I734" s="759"/>
      <c r="J734" s="760"/>
      <c r="K734" s="761"/>
      <c r="L734" s="804"/>
    </row>
    <row r="735" spans="1:12" ht="15" hidden="1" customHeight="1" outlineLevel="1" x14ac:dyDescent="0.25">
      <c r="A735" s="72">
        <v>728</v>
      </c>
      <c r="B735" s="754"/>
      <c r="C735" s="763"/>
      <c r="D735" s="756"/>
      <c r="E735" s="756"/>
      <c r="F735" s="757"/>
      <c r="G735" s="800"/>
      <c r="H735" s="813"/>
      <c r="I735" s="759"/>
      <c r="J735" s="760"/>
      <c r="K735" s="761"/>
      <c r="L735" s="804"/>
    </row>
    <row r="736" spans="1:12" ht="15" hidden="1" customHeight="1" outlineLevel="1" x14ac:dyDescent="0.25">
      <c r="A736" s="72">
        <v>729</v>
      </c>
      <c r="B736" s="754"/>
      <c r="C736" s="763"/>
      <c r="D736" s="756"/>
      <c r="E736" s="756"/>
      <c r="F736" s="757"/>
      <c r="G736" s="800"/>
      <c r="H736" s="813"/>
      <c r="I736" s="759"/>
      <c r="J736" s="760"/>
      <c r="K736" s="761"/>
      <c r="L736" s="804"/>
    </row>
    <row r="737" spans="1:12" ht="15" hidden="1" customHeight="1" outlineLevel="1" x14ac:dyDescent="0.25">
      <c r="A737" s="72">
        <v>730</v>
      </c>
      <c r="B737" s="754"/>
      <c r="C737" s="763"/>
      <c r="D737" s="756"/>
      <c r="E737" s="756"/>
      <c r="F737" s="757"/>
      <c r="G737" s="800"/>
      <c r="H737" s="813"/>
      <c r="I737" s="759"/>
      <c r="J737" s="760"/>
      <c r="K737" s="761"/>
      <c r="L737" s="804"/>
    </row>
    <row r="738" spans="1:12" ht="15" hidden="1" customHeight="1" outlineLevel="1" x14ac:dyDescent="0.25">
      <c r="A738" s="72">
        <v>731</v>
      </c>
      <c r="B738" s="754"/>
      <c r="C738" s="763"/>
      <c r="D738" s="756"/>
      <c r="E738" s="756"/>
      <c r="F738" s="757"/>
      <c r="G738" s="800"/>
      <c r="H738" s="813"/>
      <c r="I738" s="759"/>
      <c r="J738" s="760"/>
      <c r="K738" s="761"/>
      <c r="L738" s="804"/>
    </row>
    <row r="739" spans="1:12" ht="15" hidden="1" customHeight="1" outlineLevel="1" x14ac:dyDescent="0.25">
      <c r="A739" s="72">
        <v>732</v>
      </c>
      <c r="B739" s="754"/>
      <c r="C739" s="763"/>
      <c r="D739" s="756"/>
      <c r="E739" s="756"/>
      <c r="F739" s="757"/>
      <c r="G739" s="800"/>
      <c r="H739" s="813"/>
      <c r="I739" s="759"/>
      <c r="J739" s="760"/>
      <c r="K739" s="761"/>
      <c r="L739" s="804"/>
    </row>
    <row r="740" spans="1:12" ht="15" hidden="1" customHeight="1" outlineLevel="1" x14ac:dyDescent="0.25">
      <c r="A740" s="72">
        <v>733</v>
      </c>
      <c r="B740" s="754"/>
      <c r="C740" s="763"/>
      <c r="D740" s="756"/>
      <c r="E740" s="756"/>
      <c r="F740" s="757"/>
      <c r="G740" s="800"/>
      <c r="H740" s="813"/>
      <c r="I740" s="759"/>
      <c r="J740" s="760"/>
      <c r="K740" s="761"/>
      <c r="L740" s="804"/>
    </row>
    <row r="741" spans="1:12" ht="15" hidden="1" customHeight="1" outlineLevel="1" x14ac:dyDescent="0.25">
      <c r="A741" s="72">
        <v>734</v>
      </c>
      <c r="B741" s="754"/>
      <c r="C741" s="763"/>
      <c r="D741" s="756"/>
      <c r="E741" s="756"/>
      <c r="F741" s="757"/>
      <c r="G741" s="800"/>
      <c r="H741" s="813"/>
      <c r="I741" s="759"/>
      <c r="J741" s="760"/>
      <c r="K741" s="761"/>
      <c r="L741" s="804"/>
    </row>
    <row r="742" spans="1:12" ht="15" hidden="1" customHeight="1" outlineLevel="1" x14ac:dyDescent="0.25">
      <c r="A742" s="72">
        <v>735</v>
      </c>
      <c r="B742" s="754"/>
      <c r="C742" s="763"/>
      <c r="D742" s="756"/>
      <c r="E742" s="756"/>
      <c r="F742" s="757"/>
      <c r="G742" s="800"/>
      <c r="H742" s="813"/>
      <c r="I742" s="759"/>
      <c r="J742" s="760"/>
      <c r="K742" s="761"/>
      <c r="L742" s="804"/>
    </row>
    <row r="743" spans="1:12" ht="15" hidden="1" customHeight="1" outlineLevel="1" x14ac:dyDescent="0.25">
      <c r="A743" s="72">
        <v>736</v>
      </c>
      <c r="B743" s="754"/>
      <c r="C743" s="763"/>
      <c r="D743" s="756"/>
      <c r="E743" s="756"/>
      <c r="F743" s="757"/>
      <c r="G743" s="800"/>
      <c r="H743" s="813"/>
      <c r="I743" s="759"/>
      <c r="J743" s="760"/>
      <c r="K743" s="761"/>
      <c r="L743" s="804"/>
    </row>
    <row r="744" spans="1:12" ht="15" hidden="1" customHeight="1" outlineLevel="1" x14ac:dyDescent="0.25">
      <c r="A744" s="72">
        <v>737</v>
      </c>
      <c r="B744" s="754"/>
      <c r="C744" s="763"/>
      <c r="D744" s="756"/>
      <c r="E744" s="756"/>
      <c r="F744" s="757"/>
      <c r="G744" s="800"/>
      <c r="H744" s="813"/>
      <c r="I744" s="759"/>
      <c r="J744" s="760"/>
      <c r="K744" s="761"/>
      <c r="L744" s="804"/>
    </row>
    <row r="745" spans="1:12" ht="15" hidden="1" customHeight="1" outlineLevel="1" x14ac:dyDescent="0.25">
      <c r="A745" s="72">
        <v>738</v>
      </c>
      <c r="B745" s="754"/>
      <c r="C745" s="763"/>
      <c r="D745" s="756"/>
      <c r="E745" s="756"/>
      <c r="F745" s="757"/>
      <c r="G745" s="800"/>
      <c r="H745" s="813"/>
      <c r="I745" s="759"/>
      <c r="J745" s="760"/>
      <c r="K745" s="761"/>
      <c r="L745" s="804"/>
    </row>
    <row r="746" spans="1:12" ht="15" hidden="1" customHeight="1" outlineLevel="1" x14ac:dyDescent="0.25">
      <c r="A746" s="72">
        <v>739</v>
      </c>
      <c r="B746" s="754"/>
      <c r="C746" s="763"/>
      <c r="D746" s="756"/>
      <c r="E746" s="756"/>
      <c r="F746" s="757"/>
      <c r="G746" s="800"/>
      <c r="H746" s="813"/>
      <c r="I746" s="759"/>
      <c r="J746" s="760"/>
      <c r="K746" s="761"/>
      <c r="L746" s="804"/>
    </row>
    <row r="747" spans="1:12" ht="15" hidden="1" customHeight="1" outlineLevel="1" x14ac:dyDescent="0.25">
      <c r="A747" s="72">
        <v>740</v>
      </c>
      <c r="B747" s="754"/>
      <c r="C747" s="763"/>
      <c r="D747" s="756"/>
      <c r="E747" s="756"/>
      <c r="F747" s="757"/>
      <c r="G747" s="800"/>
      <c r="H747" s="813"/>
      <c r="I747" s="759"/>
      <c r="J747" s="760"/>
      <c r="K747" s="761"/>
      <c r="L747" s="804"/>
    </row>
    <row r="748" spans="1:12" ht="15" hidden="1" customHeight="1" outlineLevel="1" x14ac:dyDescent="0.25">
      <c r="A748" s="72">
        <v>741</v>
      </c>
      <c r="B748" s="754"/>
      <c r="C748" s="763"/>
      <c r="D748" s="756"/>
      <c r="E748" s="756"/>
      <c r="F748" s="757"/>
      <c r="G748" s="800"/>
      <c r="H748" s="813"/>
      <c r="I748" s="759"/>
      <c r="J748" s="760"/>
      <c r="K748" s="761"/>
      <c r="L748" s="804"/>
    </row>
    <row r="749" spans="1:12" ht="15" hidden="1" customHeight="1" outlineLevel="1" x14ac:dyDescent="0.25">
      <c r="A749" s="72">
        <v>742</v>
      </c>
      <c r="B749" s="754"/>
      <c r="C749" s="763"/>
      <c r="D749" s="756"/>
      <c r="E749" s="756"/>
      <c r="F749" s="757"/>
      <c r="G749" s="800"/>
      <c r="H749" s="813"/>
      <c r="I749" s="759"/>
      <c r="J749" s="760"/>
      <c r="K749" s="761"/>
      <c r="L749" s="804"/>
    </row>
    <row r="750" spans="1:12" ht="15" hidden="1" customHeight="1" outlineLevel="1" x14ac:dyDescent="0.25">
      <c r="A750" s="72">
        <v>743</v>
      </c>
      <c r="B750" s="754"/>
      <c r="C750" s="763"/>
      <c r="D750" s="756"/>
      <c r="E750" s="756"/>
      <c r="F750" s="757"/>
      <c r="G750" s="800"/>
      <c r="H750" s="813"/>
      <c r="I750" s="759"/>
      <c r="J750" s="760"/>
      <c r="K750" s="761"/>
      <c r="L750" s="804"/>
    </row>
    <row r="751" spans="1:12" ht="15" hidden="1" customHeight="1" outlineLevel="1" x14ac:dyDescent="0.25">
      <c r="A751" s="72">
        <v>744</v>
      </c>
      <c r="B751" s="754"/>
      <c r="C751" s="763"/>
      <c r="D751" s="756"/>
      <c r="E751" s="756"/>
      <c r="F751" s="757"/>
      <c r="G751" s="800"/>
      <c r="H751" s="813"/>
      <c r="I751" s="759"/>
      <c r="J751" s="760"/>
      <c r="K751" s="761"/>
      <c r="L751" s="804"/>
    </row>
    <row r="752" spans="1:12" ht="15" hidden="1" customHeight="1" outlineLevel="1" x14ac:dyDescent="0.25">
      <c r="A752" s="72">
        <v>745</v>
      </c>
      <c r="B752" s="754"/>
      <c r="C752" s="763"/>
      <c r="D752" s="756"/>
      <c r="E752" s="756"/>
      <c r="F752" s="757"/>
      <c r="G752" s="800"/>
      <c r="H752" s="813"/>
      <c r="I752" s="759"/>
      <c r="J752" s="760"/>
      <c r="K752" s="761"/>
      <c r="L752" s="804"/>
    </row>
    <row r="753" spans="1:12" ht="15" hidden="1" customHeight="1" outlineLevel="1" x14ac:dyDescent="0.25">
      <c r="A753" s="72">
        <v>746</v>
      </c>
      <c r="B753" s="754"/>
      <c r="C753" s="763"/>
      <c r="D753" s="756"/>
      <c r="E753" s="756"/>
      <c r="F753" s="757"/>
      <c r="G753" s="800"/>
      <c r="H753" s="813"/>
      <c r="I753" s="759"/>
      <c r="J753" s="760"/>
      <c r="K753" s="761"/>
      <c r="L753" s="804"/>
    </row>
    <row r="754" spans="1:12" ht="15" hidden="1" customHeight="1" outlineLevel="1" x14ac:dyDescent="0.25">
      <c r="A754" s="72">
        <v>747</v>
      </c>
      <c r="B754" s="754"/>
      <c r="C754" s="763"/>
      <c r="D754" s="756"/>
      <c r="E754" s="756"/>
      <c r="F754" s="757"/>
      <c r="G754" s="800"/>
      <c r="H754" s="813"/>
      <c r="I754" s="759"/>
      <c r="J754" s="760"/>
      <c r="K754" s="761"/>
      <c r="L754" s="804"/>
    </row>
    <row r="755" spans="1:12" ht="15" hidden="1" customHeight="1" outlineLevel="1" x14ac:dyDescent="0.25">
      <c r="A755" s="72">
        <v>748</v>
      </c>
      <c r="B755" s="754"/>
      <c r="C755" s="763"/>
      <c r="D755" s="756"/>
      <c r="E755" s="756"/>
      <c r="F755" s="757"/>
      <c r="G755" s="800"/>
      <c r="H755" s="813"/>
      <c r="I755" s="759"/>
      <c r="J755" s="760"/>
      <c r="K755" s="761"/>
      <c r="L755" s="804"/>
    </row>
    <row r="756" spans="1:12" ht="15" hidden="1" customHeight="1" outlineLevel="1" x14ac:dyDescent="0.25">
      <c r="A756" s="72">
        <v>749</v>
      </c>
      <c r="B756" s="754"/>
      <c r="C756" s="763"/>
      <c r="D756" s="756"/>
      <c r="E756" s="756"/>
      <c r="F756" s="757"/>
      <c r="G756" s="800"/>
      <c r="H756" s="813"/>
      <c r="I756" s="759"/>
      <c r="J756" s="760"/>
      <c r="K756" s="761"/>
      <c r="L756" s="804"/>
    </row>
    <row r="757" spans="1:12" ht="15" hidden="1" customHeight="1" outlineLevel="1" x14ac:dyDescent="0.25">
      <c r="A757" s="72">
        <v>750</v>
      </c>
      <c r="B757" s="754"/>
      <c r="C757" s="763"/>
      <c r="D757" s="756"/>
      <c r="E757" s="756"/>
      <c r="F757" s="757"/>
      <c r="G757" s="800"/>
      <c r="H757" s="813"/>
      <c r="I757" s="759"/>
      <c r="J757" s="760"/>
      <c r="K757" s="761"/>
      <c r="L757" s="804"/>
    </row>
    <row r="758" spans="1:12" ht="15" hidden="1" customHeight="1" outlineLevel="1" x14ac:dyDescent="0.25">
      <c r="A758" s="72">
        <v>751</v>
      </c>
      <c r="B758" s="754"/>
      <c r="C758" s="763"/>
      <c r="D758" s="756"/>
      <c r="E758" s="756"/>
      <c r="F758" s="757"/>
      <c r="G758" s="800"/>
      <c r="H758" s="813"/>
      <c r="I758" s="759"/>
      <c r="J758" s="760"/>
      <c r="K758" s="761"/>
      <c r="L758" s="804"/>
    </row>
    <row r="759" spans="1:12" ht="15" hidden="1" customHeight="1" outlineLevel="1" x14ac:dyDescent="0.25">
      <c r="A759" s="72">
        <v>752</v>
      </c>
      <c r="B759" s="754"/>
      <c r="C759" s="763"/>
      <c r="D759" s="756"/>
      <c r="E759" s="756"/>
      <c r="F759" s="757"/>
      <c r="G759" s="800"/>
      <c r="H759" s="813"/>
      <c r="I759" s="759"/>
      <c r="J759" s="760"/>
      <c r="K759" s="761"/>
      <c r="L759" s="804"/>
    </row>
    <row r="760" spans="1:12" ht="15" hidden="1" customHeight="1" outlineLevel="1" x14ac:dyDescent="0.25">
      <c r="A760" s="72">
        <v>753</v>
      </c>
      <c r="B760" s="754"/>
      <c r="C760" s="763"/>
      <c r="D760" s="756"/>
      <c r="E760" s="756"/>
      <c r="F760" s="757"/>
      <c r="G760" s="800"/>
      <c r="H760" s="813"/>
      <c r="I760" s="759"/>
      <c r="J760" s="760"/>
      <c r="K760" s="761"/>
      <c r="L760" s="804"/>
    </row>
    <row r="761" spans="1:12" ht="15" hidden="1" customHeight="1" outlineLevel="1" x14ac:dyDescent="0.25">
      <c r="A761" s="72">
        <v>754</v>
      </c>
      <c r="B761" s="754"/>
      <c r="C761" s="763"/>
      <c r="D761" s="756"/>
      <c r="E761" s="756"/>
      <c r="F761" s="757"/>
      <c r="G761" s="800"/>
      <c r="H761" s="813"/>
      <c r="I761" s="759"/>
      <c r="J761" s="760"/>
      <c r="K761" s="761"/>
      <c r="L761" s="804"/>
    </row>
    <row r="762" spans="1:12" ht="15" hidden="1" customHeight="1" outlineLevel="1" x14ac:dyDescent="0.25">
      <c r="A762" s="72">
        <v>755</v>
      </c>
      <c r="B762" s="754"/>
      <c r="C762" s="763"/>
      <c r="D762" s="756"/>
      <c r="E762" s="756"/>
      <c r="F762" s="757"/>
      <c r="G762" s="800"/>
      <c r="H762" s="813"/>
      <c r="I762" s="759"/>
      <c r="J762" s="760"/>
      <c r="K762" s="761"/>
      <c r="L762" s="804"/>
    </row>
    <row r="763" spans="1:12" ht="15" hidden="1" customHeight="1" outlineLevel="1" x14ac:dyDescent="0.25">
      <c r="A763" s="72">
        <v>756</v>
      </c>
      <c r="B763" s="754"/>
      <c r="C763" s="763"/>
      <c r="D763" s="756"/>
      <c r="E763" s="756"/>
      <c r="F763" s="757"/>
      <c r="G763" s="800"/>
      <c r="H763" s="813"/>
      <c r="I763" s="759"/>
      <c r="J763" s="760"/>
      <c r="K763" s="761"/>
      <c r="L763" s="804"/>
    </row>
    <row r="764" spans="1:12" ht="15" hidden="1" customHeight="1" outlineLevel="1" x14ac:dyDescent="0.25">
      <c r="A764" s="72">
        <v>757</v>
      </c>
      <c r="B764" s="754"/>
      <c r="C764" s="763"/>
      <c r="D764" s="756"/>
      <c r="E764" s="756"/>
      <c r="F764" s="757"/>
      <c r="G764" s="800"/>
      <c r="H764" s="813"/>
      <c r="I764" s="759"/>
      <c r="J764" s="760"/>
      <c r="K764" s="761"/>
      <c r="L764" s="804"/>
    </row>
    <row r="765" spans="1:12" ht="15" hidden="1" customHeight="1" outlineLevel="1" x14ac:dyDescent="0.25">
      <c r="A765" s="72">
        <v>758</v>
      </c>
      <c r="B765" s="754"/>
      <c r="C765" s="763"/>
      <c r="D765" s="756"/>
      <c r="E765" s="756"/>
      <c r="F765" s="757"/>
      <c r="G765" s="800"/>
      <c r="H765" s="813"/>
      <c r="I765" s="759"/>
      <c r="J765" s="760"/>
      <c r="K765" s="761"/>
      <c r="L765" s="804"/>
    </row>
    <row r="766" spans="1:12" ht="15" hidden="1" customHeight="1" outlineLevel="1" x14ac:dyDescent="0.25">
      <c r="A766" s="72">
        <v>759</v>
      </c>
      <c r="B766" s="754"/>
      <c r="C766" s="763"/>
      <c r="D766" s="756"/>
      <c r="E766" s="756"/>
      <c r="F766" s="757"/>
      <c r="G766" s="800"/>
      <c r="H766" s="813"/>
      <c r="I766" s="759"/>
      <c r="J766" s="760"/>
      <c r="K766" s="761"/>
      <c r="L766" s="804"/>
    </row>
    <row r="767" spans="1:12" ht="15" hidden="1" customHeight="1" outlineLevel="1" x14ac:dyDescent="0.25">
      <c r="A767" s="72">
        <v>760</v>
      </c>
      <c r="B767" s="754"/>
      <c r="C767" s="763"/>
      <c r="D767" s="756"/>
      <c r="E767" s="756"/>
      <c r="F767" s="757"/>
      <c r="G767" s="800"/>
      <c r="H767" s="813"/>
      <c r="I767" s="759"/>
      <c r="J767" s="760"/>
      <c r="K767" s="761"/>
      <c r="L767" s="804"/>
    </row>
    <row r="768" spans="1:12" ht="15" hidden="1" customHeight="1" outlineLevel="1" x14ac:dyDescent="0.25">
      <c r="A768" s="72">
        <v>761</v>
      </c>
      <c r="B768" s="754"/>
      <c r="C768" s="763"/>
      <c r="D768" s="756"/>
      <c r="E768" s="756"/>
      <c r="F768" s="757"/>
      <c r="G768" s="800"/>
      <c r="H768" s="813"/>
      <c r="I768" s="759"/>
      <c r="J768" s="760"/>
      <c r="K768" s="761"/>
      <c r="L768" s="804"/>
    </row>
    <row r="769" spans="1:12" ht="15" hidden="1" customHeight="1" outlineLevel="1" x14ac:dyDescent="0.25">
      <c r="A769" s="72">
        <v>762</v>
      </c>
      <c r="B769" s="754"/>
      <c r="C769" s="763"/>
      <c r="D769" s="756"/>
      <c r="E769" s="756"/>
      <c r="F769" s="757"/>
      <c r="G769" s="800"/>
      <c r="H769" s="813"/>
      <c r="I769" s="759"/>
      <c r="J769" s="760"/>
      <c r="K769" s="761"/>
      <c r="L769" s="804"/>
    </row>
    <row r="770" spans="1:12" ht="15" hidden="1" customHeight="1" outlineLevel="1" x14ac:dyDescent="0.25">
      <c r="A770" s="72">
        <v>763</v>
      </c>
      <c r="B770" s="754"/>
      <c r="C770" s="763"/>
      <c r="D770" s="756"/>
      <c r="E770" s="756"/>
      <c r="F770" s="757"/>
      <c r="G770" s="800"/>
      <c r="H770" s="813"/>
      <c r="I770" s="759"/>
      <c r="J770" s="760"/>
      <c r="K770" s="761"/>
      <c r="L770" s="804"/>
    </row>
    <row r="771" spans="1:12" ht="15" hidden="1" customHeight="1" outlineLevel="1" x14ac:dyDescent="0.25">
      <c r="A771" s="72">
        <v>764</v>
      </c>
      <c r="B771" s="754"/>
      <c r="C771" s="763"/>
      <c r="D771" s="756"/>
      <c r="E771" s="756"/>
      <c r="F771" s="757"/>
      <c r="G771" s="800"/>
      <c r="H771" s="813"/>
      <c r="I771" s="759"/>
      <c r="J771" s="760"/>
      <c r="K771" s="761"/>
      <c r="L771" s="804"/>
    </row>
    <row r="772" spans="1:12" ht="15" hidden="1" customHeight="1" outlineLevel="1" x14ac:dyDescent="0.25">
      <c r="A772" s="72">
        <v>765</v>
      </c>
      <c r="B772" s="754"/>
      <c r="C772" s="763"/>
      <c r="D772" s="756"/>
      <c r="E772" s="756"/>
      <c r="F772" s="757"/>
      <c r="G772" s="800"/>
      <c r="H772" s="813"/>
      <c r="I772" s="759"/>
      <c r="J772" s="760"/>
      <c r="K772" s="761"/>
      <c r="L772" s="804"/>
    </row>
    <row r="773" spans="1:12" ht="15" hidden="1" customHeight="1" outlineLevel="1" x14ac:dyDescent="0.25">
      <c r="A773" s="72">
        <v>766</v>
      </c>
      <c r="B773" s="754"/>
      <c r="C773" s="763"/>
      <c r="D773" s="756"/>
      <c r="E773" s="756"/>
      <c r="F773" s="757"/>
      <c r="G773" s="800"/>
      <c r="H773" s="813"/>
      <c r="I773" s="759"/>
      <c r="J773" s="760"/>
      <c r="K773" s="761"/>
      <c r="L773" s="804"/>
    </row>
    <row r="774" spans="1:12" ht="15" hidden="1" customHeight="1" outlineLevel="1" x14ac:dyDescent="0.25">
      <c r="A774" s="72">
        <v>767</v>
      </c>
      <c r="B774" s="754"/>
      <c r="C774" s="763"/>
      <c r="D774" s="756"/>
      <c r="E774" s="756"/>
      <c r="F774" s="757"/>
      <c r="G774" s="800"/>
      <c r="H774" s="813"/>
      <c r="I774" s="759"/>
      <c r="J774" s="760"/>
      <c r="K774" s="761"/>
      <c r="L774" s="804"/>
    </row>
    <row r="775" spans="1:12" ht="15" hidden="1" customHeight="1" outlineLevel="1" x14ac:dyDescent="0.25">
      <c r="A775" s="72">
        <v>768</v>
      </c>
      <c r="B775" s="754"/>
      <c r="C775" s="763"/>
      <c r="D775" s="756"/>
      <c r="E775" s="756"/>
      <c r="F775" s="757"/>
      <c r="G775" s="800"/>
      <c r="H775" s="813"/>
      <c r="I775" s="759"/>
      <c r="J775" s="760"/>
      <c r="K775" s="761"/>
      <c r="L775" s="804"/>
    </row>
    <row r="776" spans="1:12" ht="15" hidden="1" customHeight="1" outlineLevel="1" x14ac:dyDescent="0.25">
      <c r="A776" s="72">
        <v>769</v>
      </c>
      <c r="B776" s="754"/>
      <c r="C776" s="763"/>
      <c r="D776" s="756"/>
      <c r="E776" s="756"/>
      <c r="F776" s="757"/>
      <c r="G776" s="800"/>
      <c r="H776" s="813"/>
      <c r="I776" s="759"/>
      <c r="J776" s="760"/>
      <c r="K776" s="761"/>
      <c r="L776" s="804"/>
    </row>
    <row r="777" spans="1:12" ht="15" hidden="1" customHeight="1" outlineLevel="1" x14ac:dyDescent="0.25">
      <c r="A777" s="72">
        <v>770</v>
      </c>
      <c r="B777" s="754"/>
      <c r="C777" s="763"/>
      <c r="D777" s="756"/>
      <c r="E777" s="756"/>
      <c r="F777" s="757"/>
      <c r="G777" s="800"/>
      <c r="H777" s="813"/>
      <c r="I777" s="759"/>
      <c r="J777" s="760"/>
      <c r="K777" s="761"/>
      <c r="L777" s="804"/>
    </row>
    <row r="778" spans="1:12" ht="15" hidden="1" customHeight="1" outlineLevel="1" x14ac:dyDescent="0.25">
      <c r="A778" s="72">
        <v>771</v>
      </c>
      <c r="B778" s="754"/>
      <c r="C778" s="763"/>
      <c r="D778" s="756"/>
      <c r="E778" s="756"/>
      <c r="F778" s="757"/>
      <c r="G778" s="800"/>
      <c r="H778" s="813"/>
      <c r="I778" s="759"/>
      <c r="J778" s="760"/>
      <c r="K778" s="761"/>
      <c r="L778" s="804"/>
    </row>
    <row r="779" spans="1:12" ht="15" hidden="1" customHeight="1" outlineLevel="1" x14ac:dyDescent="0.25">
      <c r="A779" s="72">
        <v>772</v>
      </c>
      <c r="B779" s="754"/>
      <c r="C779" s="763"/>
      <c r="D779" s="756"/>
      <c r="E779" s="756"/>
      <c r="F779" s="757"/>
      <c r="G779" s="800"/>
      <c r="H779" s="813"/>
      <c r="I779" s="759"/>
      <c r="J779" s="760"/>
      <c r="K779" s="761"/>
      <c r="L779" s="804"/>
    </row>
    <row r="780" spans="1:12" ht="15" hidden="1" customHeight="1" outlineLevel="1" x14ac:dyDescent="0.25">
      <c r="A780" s="72">
        <v>773</v>
      </c>
      <c r="B780" s="754"/>
      <c r="C780" s="763"/>
      <c r="D780" s="756"/>
      <c r="E780" s="756"/>
      <c r="F780" s="757"/>
      <c r="G780" s="800"/>
      <c r="H780" s="813"/>
      <c r="I780" s="759"/>
      <c r="J780" s="760"/>
      <c r="K780" s="761"/>
      <c r="L780" s="804"/>
    </row>
    <row r="781" spans="1:12" ht="15" hidden="1" customHeight="1" outlineLevel="1" x14ac:dyDescent="0.25">
      <c r="A781" s="72">
        <v>774</v>
      </c>
      <c r="B781" s="754"/>
      <c r="C781" s="763"/>
      <c r="D781" s="756"/>
      <c r="E781" s="756"/>
      <c r="F781" s="757"/>
      <c r="G781" s="800"/>
      <c r="H781" s="813"/>
      <c r="I781" s="759"/>
      <c r="J781" s="760"/>
      <c r="K781" s="761"/>
      <c r="L781" s="804"/>
    </row>
    <row r="782" spans="1:12" ht="15" hidden="1" customHeight="1" outlineLevel="1" x14ac:dyDescent="0.25">
      <c r="A782" s="72">
        <v>775</v>
      </c>
      <c r="B782" s="754"/>
      <c r="C782" s="763"/>
      <c r="D782" s="756"/>
      <c r="E782" s="756"/>
      <c r="F782" s="757"/>
      <c r="G782" s="800"/>
      <c r="H782" s="813"/>
      <c r="I782" s="759"/>
      <c r="J782" s="760"/>
      <c r="K782" s="761"/>
      <c r="L782" s="804"/>
    </row>
    <row r="783" spans="1:12" ht="15" hidden="1" customHeight="1" outlineLevel="1" x14ac:dyDescent="0.25">
      <c r="A783" s="72">
        <v>776</v>
      </c>
      <c r="B783" s="754"/>
      <c r="C783" s="763"/>
      <c r="D783" s="756"/>
      <c r="E783" s="756"/>
      <c r="F783" s="757"/>
      <c r="G783" s="800"/>
      <c r="H783" s="813"/>
      <c r="I783" s="759"/>
      <c r="J783" s="760"/>
      <c r="K783" s="761"/>
      <c r="L783" s="804"/>
    </row>
    <row r="784" spans="1:12" ht="15" hidden="1" customHeight="1" outlineLevel="1" x14ac:dyDescent="0.25">
      <c r="A784" s="72">
        <v>777</v>
      </c>
      <c r="B784" s="754"/>
      <c r="C784" s="763"/>
      <c r="D784" s="756"/>
      <c r="E784" s="756"/>
      <c r="F784" s="757"/>
      <c r="G784" s="800"/>
      <c r="H784" s="813"/>
      <c r="I784" s="759"/>
      <c r="J784" s="760"/>
      <c r="K784" s="761"/>
      <c r="L784" s="804"/>
    </row>
    <row r="785" spans="1:12" ht="15" hidden="1" customHeight="1" outlineLevel="1" x14ac:dyDescent="0.25">
      <c r="A785" s="72">
        <v>778</v>
      </c>
      <c r="B785" s="754"/>
      <c r="C785" s="763"/>
      <c r="D785" s="756"/>
      <c r="E785" s="756"/>
      <c r="F785" s="757"/>
      <c r="G785" s="800"/>
      <c r="H785" s="813"/>
      <c r="I785" s="759"/>
      <c r="J785" s="760"/>
      <c r="K785" s="761"/>
      <c r="L785" s="804"/>
    </row>
    <row r="786" spans="1:12" ht="15" hidden="1" customHeight="1" outlineLevel="1" x14ac:dyDescent="0.25">
      <c r="A786" s="72">
        <v>779</v>
      </c>
      <c r="B786" s="754"/>
      <c r="C786" s="763"/>
      <c r="D786" s="756"/>
      <c r="E786" s="756"/>
      <c r="F786" s="757"/>
      <c r="G786" s="800"/>
      <c r="H786" s="813"/>
      <c r="I786" s="759"/>
      <c r="J786" s="760"/>
      <c r="K786" s="761"/>
      <c r="L786" s="804"/>
    </row>
    <row r="787" spans="1:12" ht="15" hidden="1" customHeight="1" outlineLevel="1" x14ac:dyDescent="0.25">
      <c r="A787" s="72">
        <v>780</v>
      </c>
      <c r="B787" s="754"/>
      <c r="C787" s="763"/>
      <c r="D787" s="756"/>
      <c r="E787" s="756"/>
      <c r="F787" s="757"/>
      <c r="G787" s="800"/>
      <c r="H787" s="813"/>
      <c r="I787" s="759"/>
      <c r="J787" s="760"/>
      <c r="K787" s="761"/>
      <c r="L787" s="804"/>
    </row>
    <row r="788" spans="1:12" ht="15" hidden="1" customHeight="1" outlineLevel="1" x14ac:dyDescent="0.25">
      <c r="A788" s="72">
        <v>781</v>
      </c>
      <c r="B788" s="754"/>
      <c r="C788" s="763"/>
      <c r="D788" s="756"/>
      <c r="E788" s="756"/>
      <c r="F788" s="757"/>
      <c r="G788" s="800"/>
      <c r="H788" s="813"/>
      <c r="I788" s="759"/>
      <c r="J788" s="760"/>
      <c r="K788" s="761"/>
      <c r="L788" s="804"/>
    </row>
    <row r="789" spans="1:12" ht="15" hidden="1" customHeight="1" outlineLevel="1" x14ac:dyDescent="0.25">
      <c r="A789" s="72">
        <v>782</v>
      </c>
      <c r="B789" s="754"/>
      <c r="C789" s="763"/>
      <c r="D789" s="756"/>
      <c r="E789" s="756"/>
      <c r="F789" s="757"/>
      <c r="G789" s="800"/>
      <c r="H789" s="813"/>
      <c r="I789" s="759"/>
      <c r="J789" s="760"/>
      <c r="K789" s="761"/>
      <c r="L789" s="804"/>
    </row>
    <row r="790" spans="1:12" ht="15" hidden="1" customHeight="1" outlineLevel="1" x14ac:dyDescent="0.25">
      <c r="A790" s="72">
        <v>783</v>
      </c>
      <c r="B790" s="754"/>
      <c r="C790" s="763"/>
      <c r="D790" s="756"/>
      <c r="E790" s="756"/>
      <c r="F790" s="757"/>
      <c r="G790" s="800"/>
      <c r="H790" s="813"/>
      <c r="I790" s="759"/>
      <c r="J790" s="760"/>
      <c r="K790" s="761"/>
      <c r="L790" s="804"/>
    </row>
    <row r="791" spans="1:12" ht="15" hidden="1" customHeight="1" outlineLevel="1" x14ac:dyDescent="0.25">
      <c r="A791" s="72">
        <v>784</v>
      </c>
      <c r="B791" s="754"/>
      <c r="C791" s="763"/>
      <c r="D791" s="756"/>
      <c r="E791" s="756"/>
      <c r="F791" s="757"/>
      <c r="G791" s="800"/>
      <c r="H791" s="813"/>
      <c r="I791" s="759"/>
      <c r="J791" s="760"/>
      <c r="K791" s="761"/>
      <c r="L791" s="804"/>
    </row>
    <row r="792" spans="1:12" ht="15" hidden="1" customHeight="1" outlineLevel="1" x14ac:dyDescent="0.25">
      <c r="A792" s="72">
        <v>785</v>
      </c>
      <c r="B792" s="754"/>
      <c r="C792" s="763"/>
      <c r="D792" s="756"/>
      <c r="E792" s="756"/>
      <c r="F792" s="757"/>
      <c r="G792" s="800"/>
      <c r="H792" s="813"/>
      <c r="I792" s="759"/>
      <c r="J792" s="760"/>
      <c r="K792" s="761"/>
      <c r="L792" s="804"/>
    </row>
    <row r="793" spans="1:12" ht="15" hidden="1" customHeight="1" outlineLevel="1" x14ac:dyDescent="0.25">
      <c r="A793" s="72">
        <v>786</v>
      </c>
      <c r="B793" s="754"/>
      <c r="C793" s="763"/>
      <c r="D793" s="756"/>
      <c r="E793" s="756"/>
      <c r="F793" s="757"/>
      <c r="G793" s="800"/>
      <c r="H793" s="813"/>
      <c r="I793" s="759"/>
      <c r="J793" s="760"/>
      <c r="K793" s="761"/>
      <c r="L793" s="804"/>
    </row>
    <row r="794" spans="1:12" ht="15" hidden="1" customHeight="1" outlineLevel="1" x14ac:dyDescent="0.25">
      <c r="A794" s="72">
        <v>787</v>
      </c>
      <c r="B794" s="754"/>
      <c r="C794" s="763"/>
      <c r="D794" s="756"/>
      <c r="E794" s="756"/>
      <c r="F794" s="757"/>
      <c r="G794" s="800"/>
      <c r="H794" s="813"/>
      <c r="I794" s="759"/>
      <c r="J794" s="760"/>
      <c r="K794" s="761"/>
      <c r="L794" s="804"/>
    </row>
    <row r="795" spans="1:12" ht="15" hidden="1" customHeight="1" outlineLevel="1" x14ac:dyDescent="0.25">
      <c r="A795" s="72">
        <v>788</v>
      </c>
      <c r="B795" s="754"/>
      <c r="C795" s="763"/>
      <c r="D795" s="756"/>
      <c r="E795" s="756"/>
      <c r="F795" s="757"/>
      <c r="G795" s="800"/>
      <c r="H795" s="813"/>
      <c r="I795" s="759"/>
      <c r="J795" s="760"/>
      <c r="K795" s="761"/>
      <c r="L795" s="804"/>
    </row>
    <row r="796" spans="1:12" ht="15" hidden="1" customHeight="1" outlineLevel="1" x14ac:dyDescent="0.25">
      <c r="A796" s="72">
        <v>789</v>
      </c>
      <c r="B796" s="754"/>
      <c r="C796" s="763"/>
      <c r="D796" s="756"/>
      <c r="E796" s="756"/>
      <c r="F796" s="757"/>
      <c r="G796" s="800"/>
      <c r="H796" s="813"/>
      <c r="I796" s="759"/>
      <c r="J796" s="760"/>
      <c r="K796" s="761"/>
      <c r="L796" s="804"/>
    </row>
    <row r="797" spans="1:12" ht="15" hidden="1" customHeight="1" outlineLevel="1" x14ac:dyDescent="0.25">
      <c r="A797" s="72">
        <v>790</v>
      </c>
      <c r="B797" s="754"/>
      <c r="C797" s="763"/>
      <c r="D797" s="756"/>
      <c r="E797" s="756"/>
      <c r="F797" s="757"/>
      <c r="G797" s="800"/>
      <c r="H797" s="813"/>
      <c r="I797" s="759"/>
      <c r="J797" s="760"/>
      <c r="K797" s="761"/>
      <c r="L797" s="804"/>
    </row>
    <row r="798" spans="1:12" ht="15" hidden="1" customHeight="1" outlineLevel="1" x14ac:dyDescent="0.25">
      <c r="A798" s="72">
        <v>791</v>
      </c>
      <c r="B798" s="754"/>
      <c r="C798" s="763"/>
      <c r="D798" s="756"/>
      <c r="E798" s="756"/>
      <c r="F798" s="757"/>
      <c r="G798" s="800"/>
      <c r="H798" s="813"/>
      <c r="I798" s="759"/>
      <c r="J798" s="760"/>
      <c r="K798" s="761"/>
      <c r="L798" s="804"/>
    </row>
    <row r="799" spans="1:12" ht="15" hidden="1" customHeight="1" outlineLevel="1" x14ac:dyDescent="0.25">
      <c r="A799" s="72">
        <v>792</v>
      </c>
      <c r="B799" s="754"/>
      <c r="C799" s="763"/>
      <c r="D799" s="756"/>
      <c r="E799" s="756"/>
      <c r="F799" s="757"/>
      <c r="G799" s="800"/>
      <c r="H799" s="813"/>
      <c r="I799" s="759"/>
      <c r="J799" s="760"/>
      <c r="K799" s="761"/>
      <c r="L799" s="804"/>
    </row>
    <row r="800" spans="1:12" ht="15" hidden="1" customHeight="1" outlineLevel="1" x14ac:dyDescent="0.25">
      <c r="A800" s="72">
        <v>793</v>
      </c>
      <c r="B800" s="754"/>
      <c r="C800" s="763"/>
      <c r="D800" s="756"/>
      <c r="E800" s="756"/>
      <c r="F800" s="757"/>
      <c r="G800" s="800"/>
      <c r="H800" s="813"/>
      <c r="I800" s="759"/>
      <c r="J800" s="760"/>
      <c r="K800" s="761"/>
      <c r="L800" s="804"/>
    </row>
    <row r="801" spans="1:12" ht="15" hidden="1" customHeight="1" outlineLevel="1" x14ac:dyDescent="0.25">
      <c r="A801" s="72">
        <v>794</v>
      </c>
      <c r="B801" s="754"/>
      <c r="C801" s="763"/>
      <c r="D801" s="756"/>
      <c r="E801" s="756"/>
      <c r="F801" s="757"/>
      <c r="G801" s="800"/>
      <c r="H801" s="813"/>
      <c r="I801" s="759"/>
      <c r="J801" s="760"/>
      <c r="K801" s="761"/>
      <c r="L801" s="804"/>
    </row>
    <row r="802" spans="1:12" ht="15" hidden="1" customHeight="1" outlineLevel="1" x14ac:dyDescent="0.25">
      <c r="A802" s="72">
        <v>795</v>
      </c>
      <c r="B802" s="754"/>
      <c r="C802" s="763"/>
      <c r="D802" s="756"/>
      <c r="E802" s="756"/>
      <c r="F802" s="757"/>
      <c r="G802" s="800"/>
      <c r="H802" s="813"/>
      <c r="I802" s="759"/>
      <c r="J802" s="760"/>
      <c r="K802" s="761"/>
      <c r="L802" s="804"/>
    </row>
    <row r="803" spans="1:12" ht="15" hidden="1" customHeight="1" outlineLevel="1" x14ac:dyDescent="0.25">
      <c r="A803" s="72">
        <v>796</v>
      </c>
      <c r="B803" s="754"/>
      <c r="C803" s="763"/>
      <c r="D803" s="756"/>
      <c r="E803" s="756"/>
      <c r="F803" s="757"/>
      <c r="G803" s="800"/>
      <c r="H803" s="813"/>
      <c r="I803" s="759"/>
      <c r="J803" s="760"/>
      <c r="K803" s="761"/>
      <c r="L803" s="804"/>
    </row>
    <row r="804" spans="1:12" ht="15" hidden="1" customHeight="1" outlineLevel="1" x14ac:dyDescent="0.25">
      <c r="A804" s="72">
        <v>797</v>
      </c>
      <c r="B804" s="754"/>
      <c r="C804" s="763"/>
      <c r="D804" s="756"/>
      <c r="E804" s="756"/>
      <c r="F804" s="757"/>
      <c r="G804" s="800"/>
      <c r="H804" s="813"/>
      <c r="I804" s="759"/>
      <c r="J804" s="760"/>
      <c r="K804" s="761"/>
      <c r="L804" s="804"/>
    </row>
    <row r="805" spans="1:12" ht="15" hidden="1" customHeight="1" outlineLevel="1" x14ac:dyDescent="0.25">
      <c r="A805" s="72">
        <v>798</v>
      </c>
      <c r="B805" s="754"/>
      <c r="C805" s="763"/>
      <c r="D805" s="756"/>
      <c r="E805" s="756"/>
      <c r="F805" s="757"/>
      <c r="G805" s="800"/>
      <c r="H805" s="813"/>
      <c r="I805" s="759"/>
      <c r="J805" s="760"/>
      <c r="K805" s="761"/>
      <c r="L805" s="804"/>
    </row>
    <row r="806" spans="1:12" ht="15" hidden="1" customHeight="1" outlineLevel="1" x14ac:dyDescent="0.25">
      <c r="A806" s="72">
        <v>799</v>
      </c>
      <c r="B806" s="754"/>
      <c r="C806" s="763"/>
      <c r="D806" s="756"/>
      <c r="E806" s="756"/>
      <c r="F806" s="757"/>
      <c r="G806" s="800"/>
      <c r="H806" s="813"/>
      <c r="I806" s="759"/>
      <c r="J806" s="760"/>
      <c r="K806" s="761"/>
      <c r="L806" s="804"/>
    </row>
    <row r="807" spans="1:12" ht="15" hidden="1" customHeight="1" outlineLevel="1" x14ac:dyDescent="0.25">
      <c r="A807" s="72">
        <v>800</v>
      </c>
      <c r="B807" s="754"/>
      <c r="C807" s="763"/>
      <c r="D807" s="756"/>
      <c r="E807" s="756"/>
      <c r="F807" s="757"/>
      <c r="G807" s="800"/>
      <c r="H807" s="813"/>
      <c r="I807" s="759"/>
      <c r="J807" s="760"/>
      <c r="K807" s="761"/>
      <c r="L807" s="804"/>
    </row>
    <row r="808" spans="1:12" ht="15" hidden="1" customHeight="1" outlineLevel="1" x14ac:dyDescent="0.25">
      <c r="A808" s="72">
        <v>801</v>
      </c>
      <c r="B808" s="754"/>
      <c r="C808" s="763"/>
      <c r="D808" s="756"/>
      <c r="E808" s="756"/>
      <c r="F808" s="757"/>
      <c r="G808" s="800"/>
      <c r="H808" s="813"/>
      <c r="I808" s="759"/>
      <c r="J808" s="760"/>
      <c r="K808" s="761"/>
      <c r="L808" s="804"/>
    </row>
    <row r="809" spans="1:12" ht="15" hidden="1" customHeight="1" outlineLevel="1" x14ac:dyDescent="0.25">
      <c r="A809" s="72">
        <v>802</v>
      </c>
      <c r="B809" s="754"/>
      <c r="C809" s="763"/>
      <c r="D809" s="756"/>
      <c r="E809" s="756"/>
      <c r="F809" s="757"/>
      <c r="G809" s="800"/>
      <c r="H809" s="813"/>
      <c r="I809" s="759"/>
      <c r="J809" s="760"/>
      <c r="K809" s="761"/>
      <c r="L809" s="804"/>
    </row>
    <row r="810" spans="1:12" ht="15" hidden="1" customHeight="1" outlineLevel="1" x14ac:dyDescent="0.25">
      <c r="A810" s="72">
        <v>803</v>
      </c>
      <c r="B810" s="754"/>
      <c r="C810" s="763"/>
      <c r="D810" s="756"/>
      <c r="E810" s="756"/>
      <c r="F810" s="757"/>
      <c r="G810" s="800"/>
      <c r="H810" s="813"/>
      <c r="I810" s="759"/>
      <c r="J810" s="760"/>
      <c r="K810" s="761"/>
      <c r="L810" s="804"/>
    </row>
    <row r="811" spans="1:12" ht="15" hidden="1" customHeight="1" outlineLevel="1" x14ac:dyDescent="0.25">
      <c r="A811" s="72">
        <v>804</v>
      </c>
      <c r="B811" s="754"/>
      <c r="C811" s="763"/>
      <c r="D811" s="756"/>
      <c r="E811" s="756"/>
      <c r="F811" s="757"/>
      <c r="G811" s="800"/>
      <c r="H811" s="813"/>
      <c r="I811" s="759"/>
      <c r="J811" s="760"/>
      <c r="K811" s="761"/>
      <c r="L811" s="804"/>
    </row>
    <row r="812" spans="1:12" ht="15" hidden="1" customHeight="1" outlineLevel="1" x14ac:dyDescent="0.25">
      <c r="A812" s="72">
        <v>805</v>
      </c>
      <c r="B812" s="754"/>
      <c r="C812" s="763"/>
      <c r="D812" s="756"/>
      <c r="E812" s="756"/>
      <c r="F812" s="757"/>
      <c r="G812" s="800"/>
      <c r="H812" s="813"/>
      <c r="I812" s="759"/>
      <c r="J812" s="760"/>
      <c r="K812" s="761"/>
      <c r="L812" s="804"/>
    </row>
    <row r="813" spans="1:12" ht="15" hidden="1" customHeight="1" outlineLevel="1" x14ac:dyDescent="0.25">
      <c r="A813" s="72">
        <v>806</v>
      </c>
      <c r="B813" s="754"/>
      <c r="C813" s="763"/>
      <c r="D813" s="756"/>
      <c r="E813" s="756"/>
      <c r="F813" s="757"/>
      <c r="G813" s="800"/>
      <c r="H813" s="813"/>
      <c r="I813" s="759"/>
      <c r="J813" s="760"/>
      <c r="K813" s="761"/>
      <c r="L813" s="804"/>
    </row>
    <row r="814" spans="1:12" ht="15" hidden="1" customHeight="1" outlineLevel="1" x14ac:dyDescent="0.25">
      <c r="A814" s="72">
        <v>807</v>
      </c>
      <c r="B814" s="754"/>
      <c r="C814" s="763"/>
      <c r="D814" s="756"/>
      <c r="E814" s="756"/>
      <c r="F814" s="757"/>
      <c r="G814" s="800"/>
      <c r="H814" s="813"/>
      <c r="I814" s="759"/>
      <c r="J814" s="760"/>
      <c r="K814" s="761"/>
      <c r="L814" s="804"/>
    </row>
    <row r="815" spans="1:12" ht="15" hidden="1" customHeight="1" outlineLevel="1" x14ac:dyDescent="0.25">
      <c r="A815" s="72">
        <v>808</v>
      </c>
      <c r="B815" s="754"/>
      <c r="C815" s="763"/>
      <c r="D815" s="756"/>
      <c r="E815" s="756"/>
      <c r="F815" s="757"/>
      <c r="G815" s="800"/>
      <c r="H815" s="813"/>
      <c r="I815" s="759"/>
      <c r="J815" s="760"/>
      <c r="K815" s="761"/>
      <c r="L815" s="804"/>
    </row>
    <row r="816" spans="1:12" ht="15" hidden="1" customHeight="1" outlineLevel="1" x14ac:dyDescent="0.25">
      <c r="A816" s="72">
        <v>809</v>
      </c>
      <c r="B816" s="754"/>
      <c r="C816" s="763"/>
      <c r="D816" s="756"/>
      <c r="E816" s="756"/>
      <c r="F816" s="757"/>
      <c r="G816" s="800"/>
      <c r="H816" s="813"/>
      <c r="I816" s="759"/>
      <c r="J816" s="760"/>
      <c r="K816" s="761"/>
      <c r="L816" s="804"/>
    </row>
    <row r="817" spans="1:12" ht="15" hidden="1" customHeight="1" outlineLevel="1" x14ac:dyDescent="0.25">
      <c r="A817" s="72">
        <v>810</v>
      </c>
      <c r="B817" s="754"/>
      <c r="C817" s="763"/>
      <c r="D817" s="756"/>
      <c r="E817" s="756"/>
      <c r="F817" s="757"/>
      <c r="G817" s="800"/>
      <c r="H817" s="813"/>
      <c r="I817" s="759"/>
      <c r="J817" s="760"/>
      <c r="K817" s="761"/>
      <c r="L817" s="804"/>
    </row>
    <row r="818" spans="1:12" ht="15" hidden="1" customHeight="1" outlineLevel="1" x14ac:dyDescent="0.25">
      <c r="A818" s="72">
        <v>811</v>
      </c>
      <c r="B818" s="754"/>
      <c r="C818" s="763"/>
      <c r="D818" s="756"/>
      <c r="E818" s="756"/>
      <c r="F818" s="757"/>
      <c r="G818" s="800"/>
      <c r="H818" s="813"/>
      <c r="I818" s="759"/>
      <c r="J818" s="760"/>
      <c r="K818" s="761"/>
      <c r="L818" s="804"/>
    </row>
    <row r="819" spans="1:12" ht="15" hidden="1" customHeight="1" outlineLevel="1" x14ac:dyDescent="0.25">
      <c r="A819" s="72">
        <v>812</v>
      </c>
      <c r="B819" s="754"/>
      <c r="C819" s="763"/>
      <c r="D819" s="756"/>
      <c r="E819" s="756"/>
      <c r="F819" s="757"/>
      <c r="G819" s="800"/>
      <c r="H819" s="813"/>
      <c r="I819" s="759"/>
      <c r="J819" s="760"/>
      <c r="K819" s="761"/>
      <c r="L819" s="804"/>
    </row>
    <row r="820" spans="1:12" ht="15" hidden="1" customHeight="1" outlineLevel="1" x14ac:dyDescent="0.25">
      <c r="A820" s="72">
        <v>813</v>
      </c>
      <c r="B820" s="754"/>
      <c r="C820" s="763"/>
      <c r="D820" s="756"/>
      <c r="E820" s="756"/>
      <c r="F820" s="757"/>
      <c r="G820" s="800"/>
      <c r="H820" s="813"/>
      <c r="I820" s="759"/>
      <c r="J820" s="760"/>
      <c r="K820" s="761"/>
      <c r="L820" s="804"/>
    </row>
    <row r="821" spans="1:12" ht="15" hidden="1" customHeight="1" outlineLevel="1" x14ac:dyDescent="0.25">
      <c r="A821" s="72">
        <v>814</v>
      </c>
      <c r="B821" s="754"/>
      <c r="C821" s="763"/>
      <c r="D821" s="756"/>
      <c r="E821" s="756"/>
      <c r="F821" s="757"/>
      <c r="G821" s="800"/>
      <c r="H821" s="813"/>
      <c r="I821" s="759"/>
      <c r="J821" s="760"/>
      <c r="K821" s="761"/>
      <c r="L821" s="804"/>
    </row>
    <row r="822" spans="1:12" ht="15" hidden="1" customHeight="1" outlineLevel="1" x14ac:dyDescent="0.25">
      <c r="A822" s="72">
        <v>815</v>
      </c>
      <c r="B822" s="754"/>
      <c r="C822" s="763"/>
      <c r="D822" s="756"/>
      <c r="E822" s="756"/>
      <c r="F822" s="757"/>
      <c r="G822" s="800"/>
      <c r="H822" s="813"/>
      <c r="I822" s="759"/>
      <c r="J822" s="760"/>
      <c r="K822" s="761"/>
      <c r="L822" s="804"/>
    </row>
    <row r="823" spans="1:12" ht="15" hidden="1" customHeight="1" outlineLevel="1" x14ac:dyDescent="0.25">
      <c r="A823" s="72">
        <v>816</v>
      </c>
      <c r="B823" s="754"/>
      <c r="C823" s="763"/>
      <c r="D823" s="756"/>
      <c r="E823" s="756"/>
      <c r="F823" s="757"/>
      <c r="G823" s="800"/>
      <c r="H823" s="813"/>
      <c r="I823" s="759"/>
      <c r="J823" s="760"/>
      <c r="K823" s="761"/>
      <c r="L823" s="804"/>
    </row>
    <row r="824" spans="1:12" ht="15" hidden="1" customHeight="1" outlineLevel="1" x14ac:dyDescent="0.25">
      <c r="A824" s="72">
        <v>817</v>
      </c>
      <c r="B824" s="754"/>
      <c r="C824" s="763"/>
      <c r="D824" s="756"/>
      <c r="E824" s="756"/>
      <c r="F824" s="757"/>
      <c r="G824" s="800"/>
      <c r="H824" s="813"/>
      <c r="I824" s="759"/>
      <c r="J824" s="760"/>
      <c r="K824" s="761"/>
      <c r="L824" s="804"/>
    </row>
    <row r="825" spans="1:12" ht="15" hidden="1" customHeight="1" outlineLevel="1" x14ac:dyDescent="0.25">
      <c r="A825" s="72">
        <v>818</v>
      </c>
      <c r="B825" s="754"/>
      <c r="C825" s="763"/>
      <c r="D825" s="756"/>
      <c r="E825" s="756"/>
      <c r="F825" s="757"/>
      <c r="G825" s="800"/>
      <c r="H825" s="813"/>
      <c r="I825" s="759"/>
      <c r="J825" s="760"/>
      <c r="K825" s="761"/>
      <c r="L825" s="804"/>
    </row>
    <row r="826" spans="1:12" ht="15" hidden="1" customHeight="1" outlineLevel="1" x14ac:dyDescent="0.25">
      <c r="A826" s="72">
        <v>819</v>
      </c>
      <c r="B826" s="754"/>
      <c r="C826" s="763"/>
      <c r="D826" s="756"/>
      <c r="E826" s="756"/>
      <c r="F826" s="757"/>
      <c r="G826" s="800"/>
      <c r="H826" s="813"/>
      <c r="I826" s="759"/>
      <c r="J826" s="760"/>
      <c r="K826" s="761"/>
      <c r="L826" s="804"/>
    </row>
    <row r="827" spans="1:12" ht="15" hidden="1" customHeight="1" outlineLevel="1" x14ac:dyDescent="0.25">
      <c r="A827" s="72">
        <v>820</v>
      </c>
      <c r="B827" s="754"/>
      <c r="C827" s="763"/>
      <c r="D827" s="756"/>
      <c r="E827" s="756"/>
      <c r="F827" s="757"/>
      <c r="G827" s="800"/>
      <c r="H827" s="813"/>
      <c r="I827" s="759"/>
      <c r="J827" s="760"/>
      <c r="K827" s="761"/>
      <c r="L827" s="804"/>
    </row>
    <row r="828" spans="1:12" ht="15" hidden="1" customHeight="1" outlineLevel="1" x14ac:dyDescent="0.25">
      <c r="A828" s="72">
        <v>821</v>
      </c>
      <c r="B828" s="754"/>
      <c r="C828" s="763"/>
      <c r="D828" s="756"/>
      <c r="E828" s="756"/>
      <c r="F828" s="757"/>
      <c r="G828" s="800"/>
      <c r="H828" s="813"/>
      <c r="I828" s="759"/>
      <c r="J828" s="760"/>
      <c r="K828" s="761"/>
      <c r="L828" s="804"/>
    </row>
    <row r="829" spans="1:12" ht="15" hidden="1" customHeight="1" outlineLevel="1" x14ac:dyDescent="0.25">
      <c r="A829" s="72">
        <v>822</v>
      </c>
      <c r="B829" s="754"/>
      <c r="C829" s="763"/>
      <c r="D829" s="756"/>
      <c r="E829" s="756"/>
      <c r="F829" s="757"/>
      <c r="G829" s="800"/>
      <c r="H829" s="813"/>
      <c r="I829" s="759"/>
      <c r="J829" s="760"/>
      <c r="K829" s="761"/>
      <c r="L829" s="804"/>
    </row>
    <row r="830" spans="1:12" ht="15" hidden="1" customHeight="1" outlineLevel="1" x14ac:dyDescent="0.25">
      <c r="A830" s="72">
        <v>823</v>
      </c>
      <c r="B830" s="754"/>
      <c r="C830" s="763"/>
      <c r="D830" s="756"/>
      <c r="E830" s="756"/>
      <c r="F830" s="757"/>
      <c r="G830" s="800"/>
      <c r="H830" s="813"/>
      <c r="I830" s="759"/>
      <c r="J830" s="760"/>
      <c r="K830" s="761"/>
      <c r="L830" s="804"/>
    </row>
    <row r="831" spans="1:12" ht="15" hidden="1" customHeight="1" outlineLevel="1" x14ac:dyDescent="0.25">
      <c r="A831" s="72">
        <v>824</v>
      </c>
      <c r="B831" s="754"/>
      <c r="C831" s="763"/>
      <c r="D831" s="756"/>
      <c r="E831" s="756"/>
      <c r="F831" s="757"/>
      <c r="G831" s="800"/>
      <c r="H831" s="813"/>
      <c r="I831" s="759"/>
      <c r="J831" s="760"/>
      <c r="K831" s="761"/>
      <c r="L831" s="804"/>
    </row>
    <row r="832" spans="1:12" ht="15" hidden="1" customHeight="1" outlineLevel="1" x14ac:dyDescent="0.25">
      <c r="A832" s="72">
        <v>825</v>
      </c>
      <c r="B832" s="754"/>
      <c r="C832" s="763"/>
      <c r="D832" s="756"/>
      <c r="E832" s="756"/>
      <c r="F832" s="757"/>
      <c r="G832" s="800"/>
      <c r="H832" s="813"/>
      <c r="I832" s="759"/>
      <c r="J832" s="760"/>
      <c r="K832" s="761"/>
      <c r="L832" s="804"/>
    </row>
    <row r="833" spans="1:12" ht="15" hidden="1" customHeight="1" outlineLevel="1" x14ac:dyDescent="0.25">
      <c r="A833" s="72">
        <v>826</v>
      </c>
      <c r="B833" s="754"/>
      <c r="C833" s="763"/>
      <c r="D833" s="756"/>
      <c r="E833" s="756"/>
      <c r="F833" s="757"/>
      <c r="G833" s="800"/>
      <c r="H833" s="813"/>
      <c r="I833" s="759"/>
      <c r="J833" s="760"/>
      <c r="K833" s="761"/>
      <c r="L833" s="804"/>
    </row>
    <row r="834" spans="1:12" ht="15" hidden="1" customHeight="1" outlineLevel="1" x14ac:dyDescent="0.25">
      <c r="A834" s="72">
        <v>827</v>
      </c>
      <c r="B834" s="754"/>
      <c r="C834" s="763"/>
      <c r="D834" s="756"/>
      <c r="E834" s="756"/>
      <c r="F834" s="757"/>
      <c r="G834" s="800"/>
      <c r="H834" s="813"/>
      <c r="I834" s="759"/>
      <c r="J834" s="760"/>
      <c r="K834" s="761"/>
      <c r="L834" s="804"/>
    </row>
    <row r="835" spans="1:12" ht="15" hidden="1" customHeight="1" outlineLevel="1" x14ac:dyDescent="0.25">
      <c r="A835" s="72">
        <v>828</v>
      </c>
      <c r="B835" s="754"/>
      <c r="C835" s="763"/>
      <c r="D835" s="756"/>
      <c r="E835" s="756"/>
      <c r="F835" s="757"/>
      <c r="G835" s="800"/>
      <c r="H835" s="813"/>
      <c r="I835" s="759"/>
      <c r="J835" s="760"/>
      <c r="K835" s="761"/>
      <c r="L835" s="804"/>
    </row>
    <row r="836" spans="1:12" ht="15" hidden="1" customHeight="1" outlineLevel="1" x14ac:dyDescent="0.25">
      <c r="A836" s="72">
        <v>829</v>
      </c>
      <c r="B836" s="754"/>
      <c r="C836" s="763"/>
      <c r="D836" s="756"/>
      <c r="E836" s="756"/>
      <c r="F836" s="757"/>
      <c r="G836" s="800"/>
      <c r="H836" s="813"/>
      <c r="I836" s="759"/>
      <c r="J836" s="760"/>
      <c r="K836" s="761"/>
      <c r="L836" s="804"/>
    </row>
    <row r="837" spans="1:12" ht="15" hidden="1" customHeight="1" outlineLevel="1" x14ac:dyDescent="0.25">
      <c r="A837" s="72">
        <v>830</v>
      </c>
      <c r="B837" s="754"/>
      <c r="C837" s="763"/>
      <c r="D837" s="756"/>
      <c r="E837" s="756"/>
      <c r="F837" s="757"/>
      <c r="G837" s="800"/>
      <c r="H837" s="813"/>
      <c r="I837" s="759"/>
      <c r="J837" s="760"/>
      <c r="K837" s="761"/>
      <c r="L837" s="804"/>
    </row>
    <row r="838" spans="1:12" ht="15" hidden="1" customHeight="1" outlineLevel="1" x14ac:dyDescent="0.25">
      <c r="A838" s="72">
        <v>831</v>
      </c>
      <c r="B838" s="754"/>
      <c r="C838" s="763"/>
      <c r="D838" s="756"/>
      <c r="E838" s="756"/>
      <c r="F838" s="757"/>
      <c r="G838" s="800"/>
      <c r="H838" s="813"/>
      <c r="I838" s="759"/>
      <c r="J838" s="760"/>
      <c r="K838" s="761"/>
      <c r="L838" s="804"/>
    </row>
    <row r="839" spans="1:12" ht="15" hidden="1" customHeight="1" outlineLevel="1" x14ac:dyDescent="0.25">
      <c r="A839" s="72">
        <v>832</v>
      </c>
      <c r="B839" s="754"/>
      <c r="C839" s="763"/>
      <c r="D839" s="756"/>
      <c r="E839" s="756"/>
      <c r="F839" s="757"/>
      <c r="G839" s="800"/>
      <c r="H839" s="813"/>
      <c r="I839" s="759"/>
      <c r="J839" s="760"/>
      <c r="K839" s="761"/>
      <c r="L839" s="804"/>
    </row>
    <row r="840" spans="1:12" ht="15" hidden="1" customHeight="1" outlineLevel="1" x14ac:dyDescent="0.25">
      <c r="A840" s="72">
        <v>833</v>
      </c>
      <c r="B840" s="754"/>
      <c r="C840" s="763"/>
      <c r="D840" s="756"/>
      <c r="E840" s="756"/>
      <c r="F840" s="757"/>
      <c r="G840" s="800"/>
      <c r="H840" s="813"/>
      <c r="I840" s="759"/>
      <c r="J840" s="760"/>
      <c r="K840" s="761"/>
      <c r="L840" s="804"/>
    </row>
    <row r="841" spans="1:12" ht="15" hidden="1" customHeight="1" outlineLevel="1" x14ac:dyDescent="0.25">
      <c r="A841" s="72">
        <v>834</v>
      </c>
      <c r="B841" s="754"/>
      <c r="C841" s="763"/>
      <c r="D841" s="756"/>
      <c r="E841" s="756"/>
      <c r="F841" s="757"/>
      <c r="G841" s="800"/>
      <c r="H841" s="813"/>
      <c r="I841" s="759"/>
      <c r="J841" s="760"/>
      <c r="K841" s="761"/>
      <c r="L841" s="804"/>
    </row>
    <row r="842" spans="1:12" ht="15" hidden="1" customHeight="1" outlineLevel="1" x14ac:dyDescent="0.25">
      <c r="A842" s="72">
        <v>835</v>
      </c>
      <c r="B842" s="754"/>
      <c r="C842" s="763"/>
      <c r="D842" s="756"/>
      <c r="E842" s="756"/>
      <c r="F842" s="757"/>
      <c r="G842" s="800"/>
      <c r="H842" s="813"/>
      <c r="I842" s="759"/>
      <c r="J842" s="760"/>
      <c r="K842" s="761"/>
      <c r="L842" s="804"/>
    </row>
    <row r="843" spans="1:12" ht="15" hidden="1" customHeight="1" outlineLevel="1" x14ac:dyDescent="0.25">
      <c r="A843" s="72">
        <v>836</v>
      </c>
      <c r="B843" s="754"/>
      <c r="C843" s="763"/>
      <c r="D843" s="756"/>
      <c r="E843" s="756"/>
      <c r="F843" s="757"/>
      <c r="G843" s="800"/>
      <c r="H843" s="813"/>
      <c r="I843" s="759"/>
      <c r="J843" s="760"/>
      <c r="K843" s="761"/>
      <c r="L843" s="804"/>
    </row>
    <row r="844" spans="1:12" ht="15" hidden="1" customHeight="1" outlineLevel="1" x14ac:dyDescent="0.25">
      <c r="A844" s="72">
        <v>837</v>
      </c>
      <c r="B844" s="754"/>
      <c r="C844" s="763"/>
      <c r="D844" s="756"/>
      <c r="E844" s="756"/>
      <c r="F844" s="757"/>
      <c r="G844" s="800"/>
      <c r="H844" s="813"/>
      <c r="I844" s="759"/>
      <c r="J844" s="760"/>
      <c r="K844" s="761"/>
      <c r="L844" s="804"/>
    </row>
    <row r="845" spans="1:12" ht="15" hidden="1" customHeight="1" outlineLevel="1" x14ac:dyDescent="0.25">
      <c r="A845" s="72">
        <v>838</v>
      </c>
      <c r="B845" s="754"/>
      <c r="C845" s="763"/>
      <c r="D845" s="756"/>
      <c r="E845" s="756"/>
      <c r="F845" s="757"/>
      <c r="G845" s="800"/>
      <c r="H845" s="813"/>
      <c r="I845" s="759"/>
      <c r="J845" s="760"/>
      <c r="K845" s="761"/>
      <c r="L845" s="804"/>
    </row>
    <row r="846" spans="1:12" ht="15" hidden="1" customHeight="1" outlineLevel="1" x14ac:dyDescent="0.25">
      <c r="A846" s="72">
        <v>839</v>
      </c>
      <c r="B846" s="754"/>
      <c r="C846" s="763"/>
      <c r="D846" s="756"/>
      <c r="E846" s="756"/>
      <c r="F846" s="757"/>
      <c r="G846" s="800"/>
      <c r="H846" s="813"/>
      <c r="I846" s="759"/>
      <c r="J846" s="760"/>
      <c r="K846" s="761"/>
      <c r="L846" s="804"/>
    </row>
    <row r="847" spans="1:12" ht="15" hidden="1" customHeight="1" outlineLevel="1" x14ac:dyDescent="0.25">
      <c r="A847" s="72">
        <v>840</v>
      </c>
      <c r="B847" s="754"/>
      <c r="C847" s="763"/>
      <c r="D847" s="756"/>
      <c r="E847" s="756"/>
      <c r="F847" s="757"/>
      <c r="G847" s="800"/>
      <c r="H847" s="813"/>
      <c r="I847" s="759"/>
      <c r="J847" s="760"/>
      <c r="K847" s="761"/>
      <c r="L847" s="804"/>
    </row>
    <row r="848" spans="1:12" ht="15" hidden="1" customHeight="1" outlineLevel="1" x14ac:dyDescent="0.25">
      <c r="A848" s="72">
        <v>841</v>
      </c>
      <c r="B848" s="754"/>
      <c r="C848" s="763"/>
      <c r="D848" s="756"/>
      <c r="E848" s="756"/>
      <c r="F848" s="757"/>
      <c r="G848" s="800"/>
      <c r="H848" s="813"/>
      <c r="I848" s="759"/>
      <c r="J848" s="760"/>
      <c r="K848" s="761"/>
      <c r="L848" s="804"/>
    </row>
    <row r="849" spans="1:12" ht="15" hidden="1" customHeight="1" outlineLevel="1" x14ac:dyDescent="0.25">
      <c r="A849" s="72">
        <v>842</v>
      </c>
      <c r="B849" s="754"/>
      <c r="C849" s="763"/>
      <c r="D849" s="756"/>
      <c r="E849" s="756"/>
      <c r="F849" s="757"/>
      <c r="G849" s="800"/>
      <c r="H849" s="813"/>
      <c r="I849" s="759"/>
      <c r="J849" s="760"/>
      <c r="K849" s="761"/>
      <c r="L849" s="804"/>
    </row>
    <row r="850" spans="1:12" ht="15" hidden="1" customHeight="1" outlineLevel="1" x14ac:dyDescent="0.25">
      <c r="A850" s="72">
        <v>843</v>
      </c>
      <c r="B850" s="754"/>
      <c r="C850" s="763"/>
      <c r="D850" s="756"/>
      <c r="E850" s="756"/>
      <c r="F850" s="757"/>
      <c r="G850" s="800"/>
      <c r="H850" s="813"/>
      <c r="I850" s="759"/>
      <c r="J850" s="760"/>
      <c r="K850" s="761"/>
      <c r="L850" s="804"/>
    </row>
    <row r="851" spans="1:12" ht="15" hidden="1" customHeight="1" outlineLevel="1" x14ac:dyDescent="0.25">
      <c r="A851" s="72">
        <v>844</v>
      </c>
      <c r="B851" s="754"/>
      <c r="C851" s="763"/>
      <c r="D851" s="756"/>
      <c r="E851" s="756"/>
      <c r="F851" s="757"/>
      <c r="G851" s="800"/>
      <c r="H851" s="813"/>
      <c r="I851" s="759"/>
      <c r="J851" s="760"/>
      <c r="K851" s="761"/>
      <c r="L851" s="804"/>
    </row>
    <row r="852" spans="1:12" ht="15" hidden="1" customHeight="1" outlineLevel="1" x14ac:dyDescent="0.25">
      <c r="A852" s="72">
        <v>845</v>
      </c>
      <c r="B852" s="754"/>
      <c r="C852" s="763"/>
      <c r="D852" s="756"/>
      <c r="E852" s="756"/>
      <c r="F852" s="757"/>
      <c r="G852" s="800"/>
      <c r="H852" s="813"/>
      <c r="I852" s="759"/>
      <c r="J852" s="760"/>
      <c r="K852" s="761"/>
      <c r="L852" s="804"/>
    </row>
    <row r="853" spans="1:12" ht="15" hidden="1" customHeight="1" outlineLevel="1" x14ac:dyDescent="0.25">
      <c r="A853" s="72">
        <v>846</v>
      </c>
      <c r="B853" s="754"/>
      <c r="C853" s="763"/>
      <c r="D853" s="756"/>
      <c r="E853" s="756"/>
      <c r="F853" s="757"/>
      <c r="G853" s="800"/>
      <c r="H853" s="813"/>
      <c r="I853" s="759"/>
      <c r="J853" s="760"/>
      <c r="K853" s="761"/>
      <c r="L853" s="804"/>
    </row>
    <row r="854" spans="1:12" ht="15" hidden="1" customHeight="1" outlineLevel="1" x14ac:dyDescent="0.25">
      <c r="A854" s="72">
        <v>847</v>
      </c>
      <c r="B854" s="754"/>
      <c r="C854" s="763"/>
      <c r="D854" s="756"/>
      <c r="E854" s="756"/>
      <c r="F854" s="757"/>
      <c r="G854" s="800"/>
      <c r="H854" s="813"/>
      <c r="I854" s="759"/>
      <c r="J854" s="760"/>
      <c r="K854" s="761"/>
      <c r="L854" s="804"/>
    </row>
    <row r="855" spans="1:12" ht="15" hidden="1" customHeight="1" outlineLevel="1" x14ac:dyDescent="0.25">
      <c r="A855" s="72">
        <v>848</v>
      </c>
      <c r="B855" s="754"/>
      <c r="C855" s="763"/>
      <c r="D855" s="756"/>
      <c r="E855" s="756"/>
      <c r="F855" s="757"/>
      <c r="G855" s="800"/>
      <c r="H855" s="813"/>
      <c r="I855" s="759"/>
      <c r="J855" s="760"/>
      <c r="K855" s="761"/>
      <c r="L855" s="804"/>
    </row>
    <row r="856" spans="1:12" ht="15" hidden="1" customHeight="1" outlineLevel="1" x14ac:dyDescent="0.25">
      <c r="A856" s="72">
        <v>849</v>
      </c>
      <c r="B856" s="754"/>
      <c r="C856" s="763"/>
      <c r="D856" s="756"/>
      <c r="E856" s="756"/>
      <c r="F856" s="757"/>
      <c r="G856" s="800"/>
      <c r="H856" s="813"/>
      <c r="I856" s="759"/>
      <c r="J856" s="760"/>
      <c r="K856" s="761"/>
      <c r="L856" s="804"/>
    </row>
    <row r="857" spans="1:12" ht="15" hidden="1" customHeight="1" outlineLevel="1" x14ac:dyDescent="0.25">
      <c r="A857" s="72">
        <v>850</v>
      </c>
      <c r="B857" s="754"/>
      <c r="C857" s="763"/>
      <c r="D857" s="756"/>
      <c r="E857" s="756"/>
      <c r="F857" s="757"/>
      <c r="G857" s="800"/>
      <c r="H857" s="813"/>
      <c r="I857" s="759"/>
      <c r="J857" s="760"/>
      <c r="K857" s="761"/>
      <c r="L857" s="804"/>
    </row>
    <row r="858" spans="1:12" ht="15" hidden="1" customHeight="1" outlineLevel="1" x14ac:dyDescent="0.25">
      <c r="A858" s="72">
        <v>851</v>
      </c>
      <c r="B858" s="754"/>
      <c r="C858" s="763"/>
      <c r="D858" s="756"/>
      <c r="E858" s="756"/>
      <c r="F858" s="757"/>
      <c r="G858" s="800"/>
      <c r="H858" s="813"/>
      <c r="I858" s="759"/>
      <c r="J858" s="760"/>
      <c r="K858" s="761"/>
      <c r="L858" s="804"/>
    </row>
    <row r="859" spans="1:12" ht="15" hidden="1" customHeight="1" outlineLevel="1" x14ac:dyDescent="0.25">
      <c r="A859" s="72">
        <v>852</v>
      </c>
      <c r="B859" s="754"/>
      <c r="C859" s="763"/>
      <c r="D859" s="756"/>
      <c r="E859" s="756"/>
      <c r="F859" s="757"/>
      <c r="G859" s="800"/>
      <c r="H859" s="813"/>
      <c r="I859" s="759"/>
      <c r="J859" s="760"/>
      <c r="K859" s="761"/>
      <c r="L859" s="804"/>
    </row>
    <row r="860" spans="1:12" ht="15" hidden="1" customHeight="1" outlineLevel="1" x14ac:dyDescent="0.25">
      <c r="A860" s="72">
        <v>853</v>
      </c>
      <c r="B860" s="754"/>
      <c r="C860" s="763"/>
      <c r="D860" s="756"/>
      <c r="E860" s="756"/>
      <c r="F860" s="757"/>
      <c r="G860" s="800"/>
      <c r="H860" s="813"/>
      <c r="I860" s="759"/>
      <c r="J860" s="760"/>
      <c r="K860" s="761"/>
      <c r="L860" s="804"/>
    </row>
    <row r="861" spans="1:12" ht="15" hidden="1" customHeight="1" outlineLevel="1" x14ac:dyDescent="0.25">
      <c r="A861" s="72">
        <v>854</v>
      </c>
      <c r="B861" s="754"/>
      <c r="C861" s="763"/>
      <c r="D861" s="756"/>
      <c r="E861" s="756"/>
      <c r="F861" s="757"/>
      <c r="G861" s="800"/>
      <c r="H861" s="813"/>
      <c r="I861" s="759"/>
      <c r="J861" s="760"/>
      <c r="K861" s="761"/>
      <c r="L861" s="804"/>
    </row>
    <row r="862" spans="1:12" ht="15" hidden="1" customHeight="1" outlineLevel="1" x14ac:dyDescent="0.25">
      <c r="A862" s="72">
        <v>855</v>
      </c>
      <c r="B862" s="754"/>
      <c r="C862" s="763"/>
      <c r="D862" s="756"/>
      <c r="E862" s="756"/>
      <c r="F862" s="757"/>
      <c r="G862" s="800"/>
      <c r="H862" s="813"/>
      <c r="I862" s="759"/>
      <c r="J862" s="760"/>
      <c r="K862" s="761"/>
      <c r="L862" s="804"/>
    </row>
    <row r="863" spans="1:12" ht="15" hidden="1" customHeight="1" outlineLevel="1" x14ac:dyDescent="0.25">
      <c r="A863" s="72">
        <v>856</v>
      </c>
      <c r="B863" s="754"/>
      <c r="C863" s="763"/>
      <c r="D863" s="756"/>
      <c r="E863" s="756"/>
      <c r="F863" s="757"/>
      <c r="G863" s="800"/>
      <c r="H863" s="813"/>
      <c r="I863" s="759"/>
      <c r="J863" s="760"/>
      <c r="K863" s="761"/>
      <c r="L863" s="804"/>
    </row>
    <row r="864" spans="1:12" ht="15" hidden="1" customHeight="1" outlineLevel="1" x14ac:dyDescent="0.25">
      <c r="A864" s="72">
        <v>857</v>
      </c>
      <c r="B864" s="754"/>
      <c r="C864" s="763"/>
      <c r="D864" s="756"/>
      <c r="E864" s="756"/>
      <c r="F864" s="757"/>
      <c r="G864" s="800"/>
      <c r="H864" s="813"/>
      <c r="I864" s="759"/>
      <c r="J864" s="760"/>
      <c r="K864" s="761"/>
      <c r="L864" s="804"/>
    </row>
    <row r="865" spans="1:12" ht="15" hidden="1" customHeight="1" outlineLevel="1" x14ac:dyDescent="0.25">
      <c r="A865" s="72">
        <v>858</v>
      </c>
      <c r="B865" s="754"/>
      <c r="C865" s="763"/>
      <c r="D865" s="756"/>
      <c r="E865" s="756"/>
      <c r="F865" s="757"/>
      <c r="G865" s="800"/>
      <c r="H865" s="813"/>
      <c r="I865" s="759"/>
      <c r="J865" s="760"/>
      <c r="K865" s="761"/>
      <c r="L865" s="804"/>
    </row>
    <row r="866" spans="1:12" ht="15" hidden="1" customHeight="1" outlineLevel="1" x14ac:dyDescent="0.25">
      <c r="A866" s="72">
        <v>859</v>
      </c>
      <c r="B866" s="754"/>
      <c r="C866" s="763"/>
      <c r="D866" s="756"/>
      <c r="E866" s="756"/>
      <c r="F866" s="757"/>
      <c r="G866" s="800"/>
      <c r="H866" s="813"/>
      <c r="I866" s="759"/>
      <c r="J866" s="760"/>
      <c r="K866" s="761"/>
      <c r="L866" s="804"/>
    </row>
    <row r="867" spans="1:12" ht="15" hidden="1" customHeight="1" outlineLevel="1" x14ac:dyDescent="0.25">
      <c r="A867" s="72">
        <v>860</v>
      </c>
      <c r="B867" s="754"/>
      <c r="C867" s="763"/>
      <c r="D867" s="756"/>
      <c r="E867" s="756"/>
      <c r="F867" s="757"/>
      <c r="G867" s="800"/>
      <c r="H867" s="813"/>
      <c r="I867" s="759"/>
      <c r="J867" s="760"/>
      <c r="K867" s="761"/>
      <c r="L867" s="804"/>
    </row>
    <row r="868" spans="1:12" ht="15" hidden="1" customHeight="1" outlineLevel="1" x14ac:dyDescent="0.25">
      <c r="A868" s="72">
        <v>861</v>
      </c>
      <c r="B868" s="754"/>
      <c r="C868" s="763"/>
      <c r="D868" s="756"/>
      <c r="E868" s="756"/>
      <c r="F868" s="757"/>
      <c r="G868" s="800"/>
      <c r="H868" s="813"/>
      <c r="I868" s="759"/>
      <c r="J868" s="760"/>
      <c r="K868" s="761"/>
      <c r="L868" s="804"/>
    </row>
    <row r="869" spans="1:12" ht="15" hidden="1" customHeight="1" outlineLevel="1" x14ac:dyDescent="0.25">
      <c r="A869" s="72">
        <v>862</v>
      </c>
      <c r="B869" s="754"/>
      <c r="C869" s="763"/>
      <c r="D869" s="756"/>
      <c r="E869" s="756"/>
      <c r="F869" s="757"/>
      <c r="G869" s="800"/>
      <c r="H869" s="813"/>
      <c r="I869" s="759"/>
      <c r="J869" s="760"/>
      <c r="K869" s="761"/>
      <c r="L869" s="804"/>
    </row>
    <row r="870" spans="1:12" ht="15" hidden="1" customHeight="1" outlineLevel="1" x14ac:dyDescent="0.25">
      <c r="A870" s="72">
        <v>863</v>
      </c>
      <c r="B870" s="754"/>
      <c r="C870" s="763"/>
      <c r="D870" s="756"/>
      <c r="E870" s="756"/>
      <c r="F870" s="757"/>
      <c r="G870" s="800"/>
      <c r="H870" s="813"/>
      <c r="I870" s="759"/>
      <c r="J870" s="760"/>
      <c r="K870" s="761"/>
      <c r="L870" s="804"/>
    </row>
    <row r="871" spans="1:12" ht="15" hidden="1" customHeight="1" outlineLevel="1" x14ac:dyDescent="0.25">
      <c r="A871" s="72">
        <v>864</v>
      </c>
      <c r="B871" s="754"/>
      <c r="C871" s="763"/>
      <c r="D871" s="756"/>
      <c r="E871" s="756"/>
      <c r="F871" s="757"/>
      <c r="G871" s="800"/>
      <c r="H871" s="813"/>
      <c r="I871" s="759"/>
      <c r="J871" s="760"/>
      <c r="K871" s="761"/>
      <c r="L871" s="804"/>
    </row>
    <row r="872" spans="1:12" ht="15" hidden="1" customHeight="1" outlineLevel="1" x14ac:dyDescent="0.25">
      <c r="A872" s="72">
        <v>865</v>
      </c>
      <c r="B872" s="754"/>
      <c r="C872" s="763"/>
      <c r="D872" s="756"/>
      <c r="E872" s="756"/>
      <c r="F872" s="757"/>
      <c r="G872" s="800"/>
      <c r="H872" s="813"/>
      <c r="I872" s="759"/>
      <c r="J872" s="760"/>
      <c r="K872" s="761"/>
      <c r="L872" s="804"/>
    </row>
    <row r="873" spans="1:12" ht="15" hidden="1" customHeight="1" outlineLevel="1" x14ac:dyDescent="0.25">
      <c r="A873" s="72">
        <v>866</v>
      </c>
      <c r="B873" s="754"/>
      <c r="C873" s="763"/>
      <c r="D873" s="756"/>
      <c r="E873" s="756"/>
      <c r="F873" s="757"/>
      <c r="G873" s="800"/>
      <c r="H873" s="813"/>
      <c r="I873" s="759"/>
      <c r="J873" s="760"/>
      <c r="K873" s="761"/>
      <c r="L873" s="804"/>
    </row>
    <row r="874" spans="1:12" ht="15" hidden="1" customHeight="1" outlineLevel="1" x14ac:dyDescent="0.25">
      <c r="A874" s="72">
        <v>867</v>
      </c>
      <c r="B874" s="754"/>
      <c r="C874" s="763"/>
      <c r="D874" s="756"/>
      <c r="E874" s="756"/>
      <c r="F874" s="757"/>
      <c r="G874" s="800"/>
      <c r="H874" s="813"/>
      <c r="I874" s="759"/>
      <c r="J874" s="760"/>
      <c r="K874" s="761"/>
      <c r="L874" s="804"/>
    </row>
    <row r="875" spans="1:12" ht="15" hidden="1" customHeight="1" outlineLevel="1" x14ac:dyDescent="0.25">
      <c r="A875" s="72">
        <v>868</v>
      </c>
      <c r="B875" s="754"/>
      <c r="C875" s="763"/>
      <c r="D875" s="756"/>
      <c r="E875" s="756"/>
      <c r="F875" s="757"/>
      <c r="G875" s="800"/>
      <c r="H875" s="813"/>
      <c r="I875" s="759"/>
      <c r="J875" s="760"/>
      <c r="K875" s="761"/>
      <c r="L875" s="804"/>
    </row>
    <row r="876" spans="1:12" ht="15" hidden="1" customHeight="1" outlineLevel="1" x14ac:dyDescent="0.25">
      <c r="A876" s="72">
        <v>869</v>
      </c>
      <c r="B876" s="754"/>
      <c r="C876" s="763"/>
      <c r="D876" s="756"/>
      <c r="E876" s="756"/>
      <c r="F876" s="757"/>
      <c r="G876" s="800"/>
      <c r="H876" s="813"/>
      <c r="I876" s="759"/>
      <c r="J876" s="760"/>
      <c r="K876" s="761"/>
      <c r="L876" s="804"/>
    </row>
    <row r="877" spans="1:12" ht="15" hidden="1" customHeight="1" outlineLevel="1" x14ac:dyDescent="0.25">
      <c r="A877" s="72">
        <v>870</v>
      </c>
      <c r="B877" s="754"/>
      <c r="C877" s="763"/>
      <c r="D877" s="756"/>
      <c r="E877" s="756"/>
      <c r="F877" s="757"/>
      <c r="G877" s="800"/>
      <c r="H877" s="813"/>
      <c r="I877" s="759"/>
      <c r="J877" s="760"/>
      <c r="K877" s="761"/>
      <c r="L877" s="804"/>
    </row>
    <row r="878" spans="1:12" ht="15" hidden="1" customHeight="1" outlineLevel="1" x14ac:dyDescent="0.25">
      <c r="A878" s="72">
        <v>871</v>
      </c>
      <c r="B878" s="754"/>
      <c r="C878" s="763"/>
      <c r="D878" s="756"/>
      <c r="E878" s="756"/>
      <c r="F878" s="757"/>
      <c r="G878" s="800"/>
      <c r="H878" s="813"/>
      <c r="I878" s="759"/>
      <c r="J878" s="760"/>
      <c r="K878" s="761"/>
      <c r="L878" s="804"/>
    </row>
    <row r="879" spans="1:12" ht="15" hidden="1" customHeight="1" outlineLevel="1" x14ac:dyDescent="0.25">
      <c r="A879" s="72">
        <v>872</v>
      </c>
      <c r="B879" s="754"/>
      <c r="C879" s="763"/>
      <c r="D879" s="756"/>
      <c r="E879" s="756"/>
      <c r="F879" s="757"/>
      <c r="G879" s="800"/>
      <c r="H879" s="813"/>
      <c r="I879" s="759"/>
      <c r="J879" s="760"/>
      <c r="K879" s="761"/>
      <c r="L879" s="804"/>
    </row>
    <row r="880" spans="1:12" ht="15" hidden="1" customHeight="1" outlineLevel="1" x14ac:dyDescent="0.25">
      <c r="A880" s="72">
        <v>873</v>
      </c>
      <c r="B880" s="754"/>
      <c r="C880" s="763"/>
      <c r="D880" s="756"/>
      <c r="E880" s="756"/>
      <c r="F880" s="757"/>
      <c r="G880" s="800"/>
      <c r="H880" s="813"/>
      <c r="I880" s="759"/>
      <c r="J880" s="760"/>
      <c r="K880" s="761"/>
      <c r="L880" s="804"/>
    </row>
    <row r="881" spans="1:12" ht="15" hidden="1" customHeight="1" outlineLevel="1" x14ac:dyDescent="0.25">
      <c r="A881" s="72">
        <v>874</v>
      </c>
      <c r="B881" s="754"/>
      <c r="C881" s="763"/>
      <c r="D881" s="756"/>
      <c r="E881" s="756"/>
      <c r="F881" s="757"/>
      <c r="G881" s="800"/>
      <c r="H881" s="813"/>
      <c r="I881" s="759"/>
      <c r="J881" s="760"/>
      <c r="K881" s="761"/>
      <c r="L881" s="804"/>
    </row>
    <row r="882" spans="1:12" ht="15" hidden="1" customHeight="1" outlineLevel="1" x14ac:dyDescent="0.25">
      <c r="A882" s="72">
        <v>875</v>
      </c>
      <c r="B882" s="754"/>
      <c r="C882" s="763"/>
      <c r="D882" s="756"/>
      <c r="E882" s="756"/>
      <c r="F882" s="757"/>
      <c r="G882" s="800"/>
      <c r="H882" s="813"/>
      <c r="I882" s="759"/>
      <c r="J882" s="760"/>
      <c r="K882" s="761"/>
      <c r="L882" s="804"/>
    </row>
    <row r="883" spans="1:12" ht="15" hidden="1" customHeight="1" outlineLevel="1" x14ac:dyDescent="0.25">
      <c r="A883" s="72">
        <v>876</v>
      </c>
      <c r="B883" s="754"/>
      <c r="C883" s="763"/>
      <c r="D883" s="756"/>
      <c r="E883" s="756"/>
      <c r="F883" s="757"/>
      <c r="G883" s="800"/>
      <c r="H883" s="813"/>
      <c r="I883" s="759"/>
      <c r="J883" s="760"/>
      <c r="K883" s="761"/>
      <c r="L883" s="804"/>
    </row>
    <row r="884" spans="1:12" ht="15" hidden="1" customHeight="1" outlineLevel="1" x14ac:dyDescent="0.25">
      <c r="A884" s="72">
        <v>877</v>
      </c>
      <c r="B884" s="754"/>
      <c r="C884" s="763"/>
      <c r="D884" s="756"/>
      <c r="E884" s="756"/>
      <c r="F884" s="757"/>
      <c r="G884" s="800"/>
      <c r="H884" s="813"/>
      <c r="I884" s="759"/>
      <c r="J884" s="760"/>
      <c r="K884" s="761"/>
      <c r="L884" s="804"/>
    </row>
    <row r="885" spans="1:12" ht="15" hidden="1" customHeight="1" outlineLevel="1" x14ac:dyDescent="0.25">
      <c r="A885" s="72">
        <v>878</v>
      </c>
      <c r="B885" s="754"/>
      <c r="C885" s="763"/>
      <c r="D885" s="756"/>
      <c r="E885" s="756"/>
      <c r="F885" s="757"/>
      <c r="G885" s="800"/>
      <c r="H885" s="813"/>
      <c r="I885" s="759"/>
      <c r="J885" s="760"/>
      <c r="K885" s="761"/>
      <c r="L885" s="804"/>
    </row>
    <row r="886" spans="1:12" ht="15" hidden="1" customHeight="1" outlineLevel="1" x14ac:dyDescent="0.25">
      <c r="A886" s="72">
        <v>879</v>
      </c>
      <c r="B886" s="754"/>
      <c r="C886" s="763"/>
      <c r="D886" s="756"/>
      <c r="E886" s="756"/>
      <c r="F886" s="757"/>
      <c r="G886" s="800"/>
      <c r="H886" s="813"/>
      <c r="I886" s="759"/>
      <c r="J886" s="760"/>
      <c r="K886" s="761"/>
      <c r="L886" s="804"/>
    </row>
    <row r="887" spans="1:12" ht="15" hidden="1" customHeight="1" outlineLevel="1" x14ac:dyDescent="0.25">
      <c r="A887" s="72">
        <v>880</v>
      </c>
      <c r="B887" s="754"/>
      <c r="C887" s="763"/>
      <c r="D887" s="756"/>
      <c r="E887" s="756"/>
      <c r="F887" s="757"/>
      <c r="G887" s="800"/>
      <c r="H887" s="813"/>
      <c r="I887" s="759"/>
      <c r="J887" s="760"/>
      <c r="K887" s="761"/>
      <c r="L887" s="804"/>
    </row>
    <row r="888" spans="1:12" ht="15" hidden="1" customHeight="1" outlineLevel="1" x14ac:dyDescent="0.25">
      <c r="A888" s="72">
        <v>881</v>
      </c>
      <c r="B888" s="754"/>
      <c r="C888" s="763"/>
      <c r="D888" s="756"/>
      <c r="E888" s="756"/>
      <c r="F888" s="757"/>
      <c r="G888" s="800"/>
      <c r="H888" s="813"/>
      <c r="I888" s="759"/>
      <c r="J888" s="760"/>
      <c r="K888" s="761"/>
      <c r="L888" s="804"/>
    </row>
    <row r="889" spans="1:12" ht="15" hidden="1" customHeight="1" outlineLevel="1" x14ac:dyDescent="0.25">
      <c r="A889" s="72">
        <v>882</v>
      </c>
      <c r="B889" s="754"/>
      <c r="C889" s="763"/>
      <c r="D889" s="756"/>
      <c r="E889" s="756"/>
      <c r="F889" s="757"/>
      <c r="G889" s="800"/>
      <c r="H889" s="813"/>
      <c r="I889" s="759"/>
      <c r="J889" s="760"/>
      <c r="K889" s="761"/>
      <c r="L889" s="804"/>
    </row>
    <row r="890" spans="1:12" ht="15" hidden="1" customHeight="1" outlineLevel="1" x14ac:dyDescent="0.25">
      <c r="A890" s="72">
        <v>883</v>
      </c>
      <c r="B890" s="754"/>
      <c r="C890" s="763"/>
      <c r="D890" s="756"/>
      <c r="E890" s="756"/>
      <c r="F890" s="757"/>
      <c r="G890" s="800"/>
      <c r="H890" s="813"/>
      <c r="I890" s="759"/>
      <c r="J890" s="760"/>
      <c r="K890" s="761"/>
      <c r="L890" s="804"/>
    </row>
    <row r="891" spans="1:12" ht="15" hidden="1" customHeight="1" outlineLevel="1" x14ac:dyDescent="0.25">
      <c r="A891" s="72">
        <v>884</v>
      </c>
      <c r="B891" s="754"/>
      <c r="C891" s="763"/>
      <c r="D891" s="756"/>
      <c r="E891" s="756"/>
      <c r="F891" s="757"/>
      <c r="G891" s="800"/>
      <c r="H891" s="813"/>
      <c r="I891" s="759"/>
      <c r="J891" s="760"/>
      <c r="K891" s="761"/>
      <c r="L891" s="804"/>
    </row>
    <row r="892" spans="1:12" ht="15" hidden="1" customHeight="1" outlineLevel="1" x14ac:dyDescent="0.25">
      <c r="A892" s="72">
        <v>885</v>
      </c>
      <c r="B892" s="754"/>
      <c r="C892" s="763"/>
      <c r="D892" s="756"/>
      <c r="E892" s="756"/>
      <c r="F892" s="757"/>
      <c r="G892" s="800"/>
      <c r="H892" s="813"/>
      <c r="I892" s="759"/>
      <c r="J892" s="760"/>
      <c r="K892" s="761"/>
      <c r="L892" s="804"/>
    </row>
    <row r="893" spans="1:12" ht="15" hidden="1" customHeight="1" outlineLevel="1" x14ac:dyDescent="0.25">
      <c r="A893" s="72">
        <v>886</v>
      </c>
      <c r="B893" s="754"/>
      <c r="C893" s="763"/>
      <c r="D893" s="756"/>
      <c r="E893" s="756"/>
      <c r="F893" s="757"/>
      <c r="G893" s="800"/>
      <c r="H893" s="813"/>
      <c r="I893" s="759"/>
      <c r="J893" s="760"/>
      <c r="K893" s="761"/>
      <c r="L893" s="804"/>
    </row>
    <row r="894" spans="1:12" ht="15" hidden="1" customHeight="1" outlineLevel="1" x14ac:dyDescent="0.25">
      <c r="A894" s="72">
        <v>887</v>
      </c>
      <c r="B894" s="754"/>
      <c r="C894" s="763"/>
      <c r="D894" s="756"/>
      <c r="E894" s="756"/>
      <c r="F894" s="757"/>
      <c r="G894" s="800"/>
      <c r="H894" s="813"/>
      <c r="I894" s="759"/>
      <c r="J894" s="760"/>
      <c r="K894" s="761"/>
      <c r="L894" s="804"/>
    </row>
    <row r="895" spans="1:12" ht="15" hidden="1" customHeight="1" outlineLevel="1" x14ac:dyDescent="0.25">
      <c r="A895" s="72">
        <v>888</v>
      </c>
      <c r="B895" s="754"/>
      <c r="C895" s="763"/>
      <c r="D895" s="756"/>
      <c r="E895" s="756"/>
      <c r="F895" s="757"/>
      <c r="G895" s="800"/>
      <c r="H895" s="813"/>
      <c r="I895" s="759"/>
      <c r="J895" s="760"/>
      <c r="K895" s="761"/>
      <c r="L895" s="804"/>
    </row>
    <row r="896" spans="1:12" ht="15" hidden="1" customHeight="1" outlineLevel="1" x14ac:dyDescent="0.25">
      <c r="A896" s="72">
        <v>889</v>
      </c>
      <c r="B896" s="754"/>
      <c r="C896" s="763"/>
      <c r="D896" s="756"/>
      <c r="E896" s="756"/>
      <c r="F896" s="757"/>
      <c r="G896" s="800"/>
      <c r="H896" s="813"/>
      <c r="I896" s="759"/>
      <c r="J896" s="760"/>
      <c r="K896" s="761"/>
      <c r="L896" s="804"/>
    </row>
    <row r="897" spans="1:12" ht="15" hidden="1" customHeight="1" outlineLevel="1" x14ac:dyDescent="0.25">
      <c r="A897" s="72">
        <v>890</v>
      </c>
      <c r="B897" s="754"/>
      <c r="C897" s="763"/>
      <c r="D897" s="756"/>
      <c r="E897" s="756"/>
      <c r="F897" s="757"/>
      <c r="G897" s="800"/>
      <c r="H897" s="813"/>
      <c r="I897" s="759"/>
      <c r="J897" s="760"/>
      <c r="K897" s="761"/>
      <c r="L897" s="804"/>
    </row>
    <row r="898" spans="1:12" ht="15" hidden="1" customHeight="1" outlineLevel="1" x14ac:dyDescent="0.25">
      <c r="A898" s="72">
        <v>891</v>
      </c>
      <c r="B898" s="754"/>
      <c r="C898" s="763"/>
      <c r="D898" s="756"/>
      <c r="E898" s="756"/>
      <c r="F898" s="757"/>
      <c r="G898" s="800"/>
      <c r="H898" s="813"/>
      <c r="I898" s="759"/>
      <c r="J898" s="760"/>
      <c r="K898" s="761"/>
      <c r="L898" s="804"/>
    </row>
    <row r="899" spans="1:12" ht="15" hidden="1" customHeight="1" outlineLevel="1" x14ac:dyDescent="0.25">
      <c r="A899" s="72">
        <v>892</v>
      </c>
      <c r="B899" s="754"/>
      <c r="C899" s="763"/>
      <c r="D899" s="756"/>
      <c r="E899" s="756"/>
      <c r="F899" s="757"/>
      <c r="G899" s="800"/>
      <c r="H899" s="813"/>
      <c r="I899" s="759"/>
      <c r="J899" s="760"/>
      <c r="K899" s="761"/>
      <c r="L899" s="804"/>
    </row>
    <row r="900" spans="1:12" ht="15" hidden="1" customHeight="1" outlineLevel="1" x14ac:dyDescent="0.25">
      <c r="A900" s="72">
        <v>893</v>
      </c>
      <c r="B900" s="754"/>
      <c r="C900" s="763"/>
      <c r="D900" s="756"/>
      <c r="E900" s="756"/>
      <c r="F900" s="757"/>
      <c r="G900" s="800"/>
      <c r="H900" s="813"/>
      <c r="I900" s="759"/>
      <c r="J900" s="760"/>
      <c r="K900" s="761"/>
      <c r="L900" s="804"/>
    </row>
    <row r="901" spans="1:12" ht="15" hidden="1" customHeight="1" outlineLevel="1" x14ac:dyDescent="0.25">
      <c r="A901" s="72">
        <v>894</v>
      </c>
      <c r="B901" s="754"/>
      <c r="C901" s="763"/>
      <c r="D901" s="756"/>
      <c r="E901" s="756"/>
      <c r="F901" s="757"/>
      <c r="G901" s="800"/>
      <c r="H901" s="813"/>
      <c r="I901" s="759"/>
      <c r="J901" s="760"/>
      <c r="K901" s="761"/>
      <c r="L901" s="804"/>
    </row>
    <row r="902" spans="1:12" ht="15" hidden="1" customHeight="1" outlineLevel="1" x14ac:dyDescent="0.25">
      <c r="A902" s="72">
        <v>895</v>
      </c>
      <c r="B902" s="754"/>
      <c r="C902" s="763"/>
      <c r="D902" s="756"/>
      <c r="E902" s="756"/>
      <c r="F902" s="757"/>
      <c r="G902" s="800"/>
      <c r="H902" s="813"/>
      <c r="I902" s="759"/>
      <c r="J902" s="760"/>
      <c r="K902" s="761"/>
      <c r="L902" s="804"/>
    </row>
    <row r="903" spans="1:12" ht="15" hidden="1" customHeight="1" outlineLevel="1" x14ac:dyDescent="0.25">
      <c r="A903" s="72">
        <v>896</v>
      </c>
      <c r="B903" s="754"/>
      <c r="C903" s="763"/>
      <c r="D903" s="756"/>
      <c r="E903" s="756"/>
      <c r="F903" s="757"/>
      <c r="G903" s="800"/>
      <c r="H903" s="813"/>
      <c r="I903" s="759"/>
      <c r="J903" s="760"/>
      <c r="K903" s="761"/>
      <c r="L903" s="804"/>
    </row>
    <row r="904" spans="1:12" ht="15" hidden="1" customHeight="1" outlineLevel="1" x14ac:dyDescent="0.25">
      <c r="A904" s="72">
        <v>897</v>
      </c>
      <c r="B904" s="754"/>
      <c r="C904" s="763"/>
      <c r="D904" s="756"/>
      <c r="E904" s="756"/>
      <c r="F904" s="757"/>
      <c r="G904" s="800"/>
      <c r="H904" s="813"/>
      <c r="I904" s="759"/>
      <c r="J904" s="760"/>
      <c r="K904" s="761"/>
      <c r="L904" s="804"/>
    </row>
    <row r="905" spans="1:12" ht="15" hidden="1" customHeight="1" outlineLevel="1" x14ac:dyDescent="0.25">
      <c r="A905" s="72">
        <v>898</v>
      </c>
      <c r="B905" s="754"/>
      <c r="C905" s="763"/>
      <c r="D905" s="756"/>
      <c r="E905" s="756"/>
      <c r="F905" s="757"/>
      <c r="G905" s="800"/>
      <c r="H905" s="813"/>
      <c r="I905" s="759"/>
      <c r="J905" s="760"/>
      <c r="K905" s="761"/>
      <c r="L905" s="804"/>
    </row>
    <row r="906" spans="1:12" ht="15" hidden="1" customHeight="1" outlineLevel="1" x14ac:dyDescent="0.25">
      <c r="A906" s="72">
        <v>899</v>
      </c>
      <c r="B906" s="754"/>
      <c r="C906" s="763"/>
      <c r="D906" s="756"/>
      <c r="E906" s="756"/>
      <c r="F906" s="757"/>
      <c r="G906" s="800"/>
      <c r="H906" s="813"/>
      <c r="I906" s="759"/>
      <c r="J906" s="760"/>
      <c r="K906" s="761"/>
      <c r="L906" s="804"/>
    </row>
    <row r="907" spans="1:12" ht="15" hidden="1" customHeight="1" outlineLevel="1" x14ac:dyDescent="0.25">
      <c r="A907" s="72">
        <v>900</v>
      </c>
      <c r="B907" s="754"/>
      <c r="C907" s="763"/>
      <c r="D907" s="756"/>
      <c r="E907" s="756"/>
      <c r="F907" s="757"/>
      <c r="G907" s="800"/>
      <c r="H907" s="813"/>
      <c r="I907" s="759"/>
      <c r="J907" s="760"/>
      <c r="K907" s="761"/>
      <c r="L907" s="804"/>
    </row>
    <row r="908" spans="1:12" ht="15" hidden="1" customHeight="1" outlineLevel="1" x14ac:dyDescent="0.25">
      <c r="A908" s="72">
        <v>901</v>
      </c>
      <c r="B908" s="754"/>
      <c r="C908" s="763"/>
      <c r="D908" s="756"/>
      <c r="E908" s="756"/>
      <c r="F908" s="757"/>
      <c r="G908" s="800"/>
      <c r="H908" s="813"/>
      <c r="I908" s="759"/>
      <c r="J908" s="760"/>
      <c r="K908" s="761"/>
      <c r="L908" s="804"/>
    </row>
    <row r="909" spans="1:12" ht="15" hidden="1" customHeight="1" outlineLevel="1" x14ac:dyDescent="0.25">
      <c r="A909" s="72">
        <v>902</v>
      </c>
      <c r="B909" s="754"/>
      <c r="C909" s="763"/>
      <c r="D909" s="756"/>
      <c r="E909" s="756"/>
      <c r="F909" s="757"/>
      <c r="G909" s="800"/>
      <c r="H909" s="813"/>
      <c r="I909" s="759"/>
      <c r="J909" s="760"/>
      <c r="K909" s="761"/>
      <c r="L909" s="804"/>
    </row>
    <row r="910" spans="1:12" ht="15" hidden="1" customHeight="1" outlineLevel="1" x14ac:dyDescent="0.25">
      <c r="A910" s="72">
        <v>903</v>
      </c>
      <c r="B910" s="754"/>
      <c r="C910" s="763"/>
      <c r="D910" s="756"/>
      <c r="E910" s="756"/>
      <c r="F910" s="757"/>
      <c r="G910" s="800"/>
      <c r="H910" s="813"/>
      <c r="I910" s="759"/>
      <c r="J910" s="760"/>
      <c r="K910" s="761"/>
      <c r="L910" s="804"/>
    </row>
    <row r="911" spans="1:12" ht="15" hidden="1" customHeight="1" outlineLevel="1" x14ac:dyDescent="0.25">
      <c r="A911" s="72">
        <v>904</v>
      </c>
      <c r="B911" s="754"/>
      <c r="C911" s="763"/>
      <c r="D911" s="756"/>
      <c r="E911" s="756"/>
      <c r="F911" s="757"/>
      <c r="G911" s="800"/>
      <c r="H911" s="813"/>
      <c r="I911" s="759"/>
      <c r="J911" s="760"/>
      <c r="K911" s="761"/>
      <c r="L911" s="804"/>
    </row>
    <row r="912" spans="1:12" ht="15" hidden="1" customHeight="1" outlineLevel="1" x14ac:dyDescent="0.25">
      <c r="A912" s="72">
        <v>905</v>
      </c>
      <c r="B912" s="754"/>
      <c r="C912" s="763"/>
      <c r="D912" s="756"/>
      <c r="E912" s="756"/>
      <c r="F912" s="757"/>
      <c r="G912" s="800"/>
      <c r="H912" s="813"/>
      <c r="I912" s="759"/>
      <c r="J912" s="760"/>
      <c r="K912" s="761"/>
      <c r="L912" s="804"/>
    </row>
    <row r="913" spans="1:12" ht="15" hidden="1" customHeight="1" outlineLevel="1" x14ac:dyDescent="0.25">
      <c r="A913" s="72">
        <v>906</v>
      </c>
      <c r="B913" s="754"/>
      <c r="C913" s="763"/>
      <c r="D913" s="756"/>
      <c r="E913" s="756"/>
      <c r="F913" s="757"/>
      <c r="G913" s="800"/>
      <c r="H913" s="813"/>
      <c r="I913" s="759"/>
      <c r="J913" s="760"/>
      <c r="K913" s="761"/>
      <c r="L913" s="804"/>
    </row>
    <row r="914" spans="1:12" ht="15" hidden="1" customHeight="1" outlineLevel="1" x14ac:dyDescent="0.25">
      <c r="A914" s="72">
        <v>907</v>
      </c>
      <c r="B914" s="754"/>
      <c r="C914" s="763"/>
      <c r="D914" s="756"/>
      <c r="E914" s="756"/>
      <c r="F914" s="757"/>
      <c r="G914" s="800"/>
      <c r="H914" s="813"/>
      <c r="I914" s="759"/>
      <c r="J914" s="760"/>
      <c r="K914" s="761"/>
      <c r="L914" s="804"/>
    </row>
    <row r="915" spans="1:12" ht="15" hidden="1" customHeight="1" outlineLevel="1" x14ac:dyDescent="0.25">
      <c r="A915" s="72">
        <v>908</v>
      </c>
      <c r="B915" s="754"/>
      <c r="C915" s="763"/>
      <c r="D915" s="756"/>
      <c r="E915" s="756"/>
      <c r="F915" s="757"/>
      <c r="G915" s="800"/>
      <c r="H915" s="813"/>
      <c r="I915" s="759"/>
      <c r="J915" s="760"/>
      <c r="K915" s="761"/>
      <c r="L915" s="804"/>
    </row>
    <row r="916" spans="1:12" ht="15" hidden="1" customHeight="1" outlineLevel="1" x14ac:dyDescent="0.25">
      <c r="A916" s="72">
        <v>909</v>
      </c>
      <c r="B916" s="754"/>
      <c r="C916" s="763"/>
      <c r="D916" s="756"/>
      <c r="E916" s="756"/>
      <c r="F916" s="757"/>
      <c r="G916" s="800"/>
      <c r="H916" s="813"/>
      <c r="I916" s="759"/>
      <c r="J916" s="760"/>
      <c r="K916" s="761"/>
      <c r="L916" s="804"/>
    </row>
    <row r="917" spans="1:12" ht="15" hidden="1" customHeight="1" outlineLevel="1" x14ac:dyDescent="0.25">
      <c r="A917" s="72">
        <v>910</v>
      </c>
      <c r="B917" s="754"/>
      <c r="C917" s="763"/>
      <c r="D917" s="756"/>
      <c r="E917" s="756"/>
      <c r="F917" s="757"/>
      <c r="G917" s="800"/>
      <c r="H917" s="813"/>
      <c r="I917" s="759"/>
      <c r="J917" s="760"/>
      <c r="K917" s="761"/>
      <c r="L917" s="804"/>
    </row>
    <row r="918" spans="1:12" ht="15" hidden="1" customHeight="1" outlineLevel="1" x14ac:dyDescent="0.25">
      <c r="A918" s="72">
        <v>911</v>
      </c>
      <c r="B918" s="754"/>
      <c r="C918" s="763"/>
      <c r="D918" s="756"/>
      <c r="E918" s="756"/>
      <c r="F918" s="757"/>
      <c r="G918" s="800"/>
      <c r="H918" s="813"/>
      <c r="I918" s="759"/>
      <c r="J918" s="760"/>
      <c r="K918" s="761"/>
      <c r="L918" s="804"/>
    </row>
    <row r="919" spans="1:12" ht="15" hidden="1" customHeight="1" outlineLevel="1" x14ac:dyDescent="0.25">
      <c r="A919" s="72">
        <v>912</v>
      </c>
      <c r="B919" s="754"/>
      <c r="C919" s="763"/>
      <c r="D919" s="756"/>
      <c r="E919" s="756"/>
      <c r="F919" s="757"/>
      <c r="G919" s="800"/>
      <c r="H919" s="813"/>
      <c r="I919" s="759"/>
      <c r="J919" s="760"/>
      <c r="K919" s="761"/>
      <c r="L919" s="804"/>
    </row>
    <row r="920" spans="1:12" ht="15" hidden="1" customHeight="1" outlineLevel="1" x14ac:dyDescent="0.25">
      <c r="A920" s="72">
        <v>913</v>
      </c>
      <c r="B920" s="754"/>
      <c r="C920" s="763"/>
      <c r="D920" s="756"/>
      <c r="E920" s="756"/>
      <c r="F920" s="757"/>
      <c r="G920" s="800"/>
      <c r="H920" s="813"/>
      <c r="I920" s="759"/>
      <c r="J920" s="760"/>
      <c r="K920" s="761"/>
      <c r="L920" s="804"/>
    </row>
    <row r="921" spans="1:12" ht="15" hidden="1" customHeight="1" outlineLevel="1" x14ac:dyDescent="0.25">
      <c r="A921" s="72">
        <v>914</v>
      </c>
      <c r="B921" s="754"/>
      <c r="C921" s="763"/>
      <c r="D921" s="756"/>
      <c r="E921" s="756"/>
      <c r="F921" s="757"/>
      <c r="G921" s="800"/>
      <c r="H921" s="813"/>
      <c r="I921" s="759"/>
      <c r="J921" s="760"/>
      <c r="K921" s="761"/>
      <c r="L921" s="804"/>
    </row>
    <row r="922" spans="1:12" ht="15" hidden="1" customHeight="1" outlineLevel="1" x14ac:dyDescent="0.25">
      <c r="A922" s="72">
        <v>915</v>
      </c>
      <c r="B922" s="754"/>
      <c r="C922" s="763"/>
      <c r="D922" s="756"/>
      <c r="E922" s="756"/>
      <c r="F922" s="757"/>
      <c r="G922" s="800"/>
      <c r="H922" s="813"/>
      <c r="I922" s="759"/>
      <c r="J922" s="760"/>
      <c r="K922" s="761"/>
      <c r="L922" s="804"/>
    </row>
    <row r="923" spans="1:12" ht="15" hidden="1" customHeight="1" outlineLevel="1" x14ac:dyDescent="0.25">
      <c r="A923" s="72">
        <v>916</v>
      </c>
      <c r="B923" s="754"/>
      <c r="C923" s="763"/>
      <c r="D923" s="756"/>
      <c r="E923" s="756"/>
      <c r="F923" s="757"/>
      <c r="G923" s="800"/>
      <c r="H923" s="813"/>
      <c r="I923" s="759"/>
      <c r="J923" s="760"/>
      <c r="K923" s="761"/>
      <c r="L923" s="804"/>
    </row>
    <row r="924" spans="1:12" ht="15" hidden="1" customHeight="1" outlineLevel="1" x14ac:dyDescent="0.25">
      <c r="A924" s="72">
        <v>917</v>
      </c>
      <c r="B924" s="754"/>
      <c r="C924" s="763"/>
      <c r="D924" s="756"/>
      <c r="E924" s="756"/>
      <c r="F924" s="757"/>
      <c r="G924" s="800"/>
      <c r="H924" s="813"/>
      <c r="I924" s="759"/>
      <c r="J924" s="760"/>
      <c r="K924" s="761"/>
      <c r="L924" s="804"/>
    </row>
    <row r="925" spans="1:12" ht="15" hidden="1" customHeight="1" outlineLevel="1" x14ac:dyDescent="0.25">
      <c r="A925" s="72">
        <v>918</v>
      </c>
      <c r="B925" s="754"/>
      <c r="C925" s="763"/>
      <c r="D925" s="756"/>
      <c r="E925" s="756"/>
      <c r="F925" s="757"/>
      <c r="G925" s="800"/>
      <c r="H925" s="813"/>
      <c r="I925" s="759"/>
      <c r="J925" s="760"/>
      <c r="K925" s="761"/>
      <c r="L925" s="804"/>
    </row>
    <row r="926" spans="1:12" ht="15" hidden="1" customHeight="1" outlineLevel="1" x14ac:dyDescent="0.25">
      <c r="A926" s="72">
        <v>919</v>
      </c>
      <c r="B926" s="754"/>
      <c r="C926" s="763"/>
      <c r="D926" s="756"/>
      <c r="E926" s="756"/>
      <c r="F926" s="757"/>
      <c r="G926" s="800"/>
      <c r="H926" s="813"/>
      <c r="I926" s="759"/>
      <c r="J926" s="760"/>
      <c r="K926" s="761"/>
      <c r="L926" s="804"/>
    </row>
    <row r="927" spans="1:12" ht="15" hidden="1" customHeight="1" outlineLevel="1" x14ac:dyDescent="0.25">
      <c r="A927" s="72">
        <v>920</v>
      </c>
      <c r="B927" s="754"/>
      <c r="C927" s="763"/>
      <c r="D927" s="756"/>
      <c r="E927" s="756"/>
      <c r="F927" s="757"/>
      <c r="G927" s="800"/>
      <c r="H927" s="813"/>
      <c r="I927" s="759"/>
      <c r="J927" s="760"/>
      <c r="K927" s="761"/>
      <c r="L927" s="804"/>
    </row>
    <row r="928" spans="1:12" ht="15" hidden="1" customHeight="1" outlineLevel="1" x14ac:dyDescent="0.25">
      <c r="A928" s="72">
        <v>921</v>
      </c>
      <c r="B928" s="754"/>
      <c r="C928" s="763"/>
      <c r="D928" s="756"/>
      <c r="E928" s="756"/>
      <c r="F928" s="757"/>
      <c r="G928" s="800"/>
      <c r="H928" s="813"/>
      <c r="I928" s="759"/>
      <c r="J928" s="760"/>
      <c r="K928" s="761"/>
      <c r="L928" s="804"/>
    </row>
    <row r="929" spans="1:12" ht="15" hidden="1" customHeight="1" outlineLevel="1" x14ac:dyDescent="0.25">
      <c r="A929" s="72">
        <v>922</v>
      </c>
      <c r="B929" s="754"/>
      <c r="C929" s="763"/>
      <c r="D929" s="756"/>
      <c r="E929" s="756"/>
      <c r="F929" s="757"/>
      <c r="G929" s="800"/>
      <c r="H929" s="813"/>
      <c r="I929" s="759"/>
      <c r="J929" s="760"/>
      <c r="K929" s="761"/>
      <c r="L929" s="804"/>
    </row>
    <row r="930" spans="1:12" ht="15" hidden="1" customHeight="1" outlineLevel="1" x14ac:dyDescent="0.25">
      <c r="A930" s="72">
        <v>923</v>
      </c>
      <c r="B930" s="754"/>
      <c r="C930" s="763"/>
      <c r="D930" s="756"/>
      <c r="E930" s="756"/>
      <c r="F930" s="757"/>
      <c r="G930" s="800"/>
      <c r="H930" s="813"/>
      <c r="I930" s="759"/>
      <c r="J930" s="760"/>
      <c r="K930" s="761"/>
      <c r="L930" s="804"/>
    </row>
    <row r="931" spans="1:12" ht="15" hidden="1" customHeight="1" outlineLevel="1" x14ac:dyDescent="0.25">
      <c r="A931" s="72">
        <v>924</v>
      </c>
      <c r="B931" s="754"/>
      <c r="C931" s="763"/>
      <c r="D931" s="756"/>
      <c r="E931" s="756"/>
      <c r="F931" s="757"/>
      <c r="G931" s="800"/>
      <c r="H931" s="813"/>
      <c r="I931" s="759"/>
      <c r="J931" s="760"/>
      <c r="K931" s="761"/>
      <c r="L931" s="804"/>
    </row>
    <row r="932" spans="1:12" ht="15" hidden="1" customHeight="1" outlineLevel="1" x14ac:dyDescent="0.25">
      <c r="A932" s="72">
        <v>925</v>
      </c>
      <c r="B932" s="754"/>
      <c r="C932" s="763"/>
      <c r="D932" s="756"/>
      <c r="E932" s="756"/>
      <c r="F932" s="757"/>
      <c r="G932" s="800"/>
      <c r="H932" s="813"/>
      <c r="I932" s="759"/>
      <c r="J932" s="760"/>
      <c r="K932" s="761"/>
      <c r="L932" s="804"/>
    </row>
    <row r="933" spans="1:12" ht="15" hidden="1" customHeight="1" outlineLevel="1" x14ac:dyDescent="0.25">
      <c r="A933" s="72">
        <v>926</v>
      </c>
      <c r="B933" s="754"/>
      <c r="C933" s="763"/>
      <c r="D933" s="756"/>
      <c r="E933" s="756"/>
      <c r="F933" s="757"/>
      <c r="G933" s="800"/>
      <c r="H933" s="813"/>
      <c r="I933" s="759"/>
      <c r="J933" s="760"/>
      <c r="K933" s="761"/>
      <c r="L933" s="804"/>
    </row>
    <row r="934" spans="1:12" ht="15" hidden="1" customHeight="1" outlineLevel="1" x14ac:dyDescent="0.25">
      <c r="A934" s="72">
        <v>927</v>
      </c>
      <c r="B934" s="754"/>
      <c r="C934" s="763"/>
      <c r="D934" s="756"/>
      <c r="E934" s="756"/>
      <c r="F934" s="757"/>
      <c r="G934" s="800"/>
      <c r="H934" s="813"/>
      <c r="I934" s="759"/>
      <c r="J934" s="760"/>
      <c r="K934" s="761"/>
      <c r="L934" s="804"/>
    </row>
    <row r="935" spans="1:12" ht="15" hidden="1" customHeight="1" outlineLevel="1" x14ac:dyDescent="0.25">
      <c r="A935" s="72">
        <v>928</v>
      </c>
      <c r="B935" s="754"/>
      <c r="C935" s="763"/>
      <c r="D935" s="756"/>
      <c r="E935" s="756"/>
      <c r="F935" s="757"/>
      <c r="G935" s="800"/>
      <c r="H935" s="813"/>
      <c r="I935" s="759"/>
      <c r="J935" s="760"/>
      <c r="K935" s="761"/>
      <c r="L935" s="804"/>
    </row>
    <row r="936" spans="1:12" ht="15" hidden="1" customHeight="1" outlineLevel="1" x14ac:dyDescent="0.25">
      <c r="A936" s="72">
        <v>929</v>
      </c>
      <c r="B936" s="754"/>
      <c r="C936" s="763"/>
      <c r="D936" s="756"/>
      <c r="E936" s="756"/>
      <c r="F936" s="757"/>
      <c r="G936" s="800"/>
      <c r="H936" s="813"/>
      <c r="I936" s="759"/>
      <c r="J936" s="760"/>
      <c r="K936" s="761"/>
      <c r="L936" s="804"/>
    </row>
    <row r="937" spans="1:12" ht="15" hidden="1" customHeight="1" outlineLevel="1" x14ac:dyDescent="0.25">
      <c r="A937" s="72">
        <v>930</v>
      </c>
      <c r="B937" s="754"/>
      <c r="C937" s="763"/>
      <c r="D937" s="756"/>
      <c r="E937" s="756"/>
      <c r="F937" s="757"/>
      <c r="G937" s="800"/>
      <c r="H937" s="813"/>
      <c r="I937" s="759"/>
      <c r="J937" s="760"/>
      <c r="K937" s="761"/>
      <c r="L937" s="804"/>
    </row>
    <row r="938" spans="1:12" ht="15" hidden="1" customHeight="1" outlineLevel="1" x14ac:dyDescent="0.25">
      <c r="A938" s="72">
        <v>931</v>
      </c>
      <c r="B938" s="754"/>
      <c r="C938" s="763"/>
      <c r="D938" s="756"/>
      <c r="E938" s="756"/>
      <c r="F938" s="757"/>
      <c r="G938" s="800"/>
      <c r="H938" s="813"/>
      <c r="I938" s="759"/>
      <c r="J938" s="760"/>
      <c r="K938" s="761"/>
      <c r="L938" s="804"/>
    </row>
    <row r="939" spans="1:12" ht="15" hidden="1" customHeight="1" outlineLevel="1" x14ac:dyDescent="0.25">
      <c r="A939" s="72">
        <v>932</v>
      </c>
      <c r="B939" s="754"/>
      <c r="C939" s="763"/>
      <c r="D939" s="756"/>
      <c r="E939" s="756"/>
      <c r="F939" s="757"/>
      <c r="G939" s="800"/>
      <c r="H939" s="813"/>
      <c r="I939" s="759"/>
      <c r="J939" s="760"/>
      <c r="K939" s="761"/>
      <c r="L939" s="804"/>
    </row>
    <row r="940" spans="1:12" ht="15" hidden="1" customHeight="1" outlineLevel="1" x14ac:dyDescent="0.25">
      <c r="A940" s="72">
        <v>933</v>
      </c>
      <c r="B940" s="754"/>
      <c r="C940" s="763"/>
      <c r="D940" s="756"/>
      <c r="E940" s="756"/>
      <c r="F940" s="757"/>
      <c r="G940" s="800"/>
      <c r="H940" s="813"/>
      <c r="I940" s="759"/>
      <c r="J940" s="760"/>
      <c r="K940" s="761"/>
      <c r="L940" s="804"/>
    </row>
    <row r="941" spans="1:12" ht="15" hidden="1" customHeight="1" outlineLevel="1" x14ac:dyDescent="0.25">
      <c r="A941" s="72">
        <v>934</v>
      </c>
      <c r="B941" s="754"/>
      <c r="C941" s="763"/>
      <c r="D941" s="756"/>
      <c r="E941" s="756"/>
      <c r="F941" s="757"/>
      <c r="G941" s="800"/>
      <c r="H941" s="813"/>
      <c r="I941" s="759"/>
      <c r="J941" s="760"/>
      <c r="K941" s="761"/>
      <c r="L941" s="804"/>
    </row>
    <row r="942" spans="1:12" ht="15" hidden="1" customHeight="1" outlineLevel="1" x14ac:dyDescent="0.25">
      <c r="A942" s="72">
        <v>935</v>
      </c>
      <c r="B942" s="754"/>
      <c r="C942" s="763"/>
      <c r="D942" s="756"/>
      <c r="E942" s="756"/>
      <c r="F942" s="757"/>
      <c r="G942" s="800"/>
      <c r="H942" s="813"/>
      <c r="I942" s="759"/>
      <c r="J942" s="760"/>
      <c r="K942" s="761"/>
      <c r="L942" s="804"/>
    </row>
    <row r="943" spans="1:12" ht="15" hidden="1" customHeight="1" outlineLevel="1" x14ac:dyDescent="0.25">
      <c r="A943" s="72">
        <v>936</v>
      </c>
      <c r="B943" s="754"/>
      <c r="C943" s="763"/>
      <c r="D943" s="756"/>
      <c r="E943" s="756"/>
      <c r="F943" s="757"/>
      <c r="G943" s="800"/>
      <c r="H943" s="813"/>
      <c r="I943" s="759"/>
      <c r="J943" s="760"/>
      <c r="K943" s="761"/>
      <c r="L943" s="804"/>
    </row>
    <row r="944" spans="1:12" ht="15" hidden="1" customHeight="1" outlineLevel="1" x14ac:dyDescent="0.25">
      <c r="A944" s="72">
        <v>937</v>
      </c>
      <c r="B944" s="754"/>
      <c r="C944" s="763"/>
      <c r="D944" s="756"/>
      <c r="E944" s="756"/>
      <c r="F944" s="757"/>
      <c r="G944" s="800"/>
      <c r="H944" s="813"/>
      <c r="I944" s="759"/>
      <c r="J944" s="760"/>
      <c r="K944" s="761"/>
      <c r="L944" s="804"/>
    </row>
    <row r="945" spans="1:12" ht="15" hidden="1" customHeight="1" outlineLevel="1" x14ac:dyDescent="0.25">
      <c r="A945" s="72">
        <v>938</v>
      </c>
      <c r="B945" s="754"/>
      <c r="C945" s="763"/>
      <c r="D945" s="756"/>
      <c r="E945" s="756"/>
      <c r="F945" s="757"/>
      <c r="G945" s="800"/>
      <c r="H945" s="813"/>
      <c r="I945" s="759"/>
      <c r="J945" s="760"/>
      <c r="K945" s="761"/>
      <c r="L945" s="804"/>
    </row>
    <row r="946" spans="1:12" ht="15" hidden="1" customHeight="1" outlineLevel="1" x14ac:dyDescent="0.25">
      <c r="A946" s="72">
        <v>939</v>
      </c>
      <c r="B946" s="754"/>
      <c r="C946" s="763"/>
      <c r="D946" s="756"/>
      <c r="E946" s="756"/>
      <c r="F946" s="757"/>
      <c r="G946" s="800"/>
      <c r="H946" s="813"/>
      <c r="I946" s="759"/>
      <c r="J946" s="760"/>
      <c r="K946" s="761"/>
      <c r="L946" s="804"/>
    </row>
    <row r="947" spans="1:12" ht="15" hidden="1" customHeight="1" outlineLevel="1" x14ac:dyDescent="0.25">
      <c r="A947" s="72">
        <v>940</v>
      </c>
      <c r="B947" s="754"/>
      <c r="C947" s="763"/>
      <c r="D947" s="756"/>
      <c r="E947" s="756"/>
      <c r="F947" s="757"/>
      <c r="G947" s="800"/>
      <c r="H947" s="813"/>
      <c r="I947" s="759"/>
      <c r="J947" s="760"/>
      <c r="K947" s="761"/>
      <c r="L947" s="804"/>
    </row>
    <row r="948" spans="1:12" ht="15" hidden="1" customHeight="1" outlineLevel="1" x14ac:dyDescent="0.25">
      <c r="A948" s="72">
        <v>941</v>
      </c>
      <c r="B948" s="754"/>
      <c r="C948" s="763"/>
      <c r="D948" s="756"/>
      <c r="E948" s="756"/>
      <c r="F948" s="757"/>
      <c r="G948" s="800"/>
      <c r="H948" s="813"/>
      <c r="I948" s="759"/>
      <c r="J948" s="760"/>
      <c r="K948" s="761"/>
      <c r="L948" s="804"/>
    </row>
    <row r="949" spans="1:12" ht="15" hidden="1" customHeight="1" outlineLevel="1" x14ac:dyDescent="0.25">
      <c r="A949" s="72">
        <v>942</v>
      </c>
      <c r="B949" s="754"/>
      <c r="C949" s="763"/>
      <c r="D949" s="756"/>
      <c r="E949" s="756"/>
      <c r="F949" s="757"/>
      <c r="G949" s="800"/>
      <c r="H949" s="813"/>
      <c r="I949" s="759"/>
      <c r="J949" s="760"/>
      <c r="K949" s="761"/>
      <c r="L949" s="804"/>
    </row>
    <row r="950" spans="1:12" ht="15" hidden="1" customHeight="1" outlineLevel="1" x14ac:dyDescent="0.25">
      <c r="A950" s="72">
        <v>943</v>
      </c>
      <c r="B950" s="754"/>
      <c r="C950" s="763"/>
      <c r="D950" s="756"/>
      <c r="E950" s="756"/>
      <c r="F950" s="757"/>
      <c r="G950" s="800"/>
      <c r="H950" s="813"/>
      <c r="I950" s="759"/>
      <c r="J950" s="760"/>
      <c r="K950" s="761"/>
      <c r="L950" s="804"/>
    </row>
    <row r="951" spans="1:12" ht="15" hidden="1" customHeight="1" outlineLevel="1" x14ac:dyDescent="0.25">
      <c r="A951" s="72">
        <v>944</v>
      </c>
      <c r="B951" s="754"/>
      <c r="C951" s="763"/>
      <c r="D951" s="756"/>
      <c r="E951" s="756"/>
      <c r="F951" s="757"/>
      <c r="G951" s="800"/>
      <c r="H951" s="813"/>
      <c r="I951" s="759"/>
      <c r="J951" s="760"/>
      <c r="K951" s="761"/>
      <c r="L951" s="804"/>
    </row>
    <row r="952" spans="1:12" ht="15" hidden="1" customHeight="1" outlineLevel="1" x14ac:dyDescent="0.25">
      <c r="A952" s="72">
        <v>945</v>
      </c>
      <c r="B952" s="754"/>
      <c r="C952" s="763"/>
      <c r="D952" s="756"/>
      <c r="E952" s="756"/>
      <c r="F952" s="757"/>
      <c r="G952" s="800"/>
      <c r="H952" s="813"/>
      <c r="I952" s="759"/>
      <c r="J952" s="760"/>
      <c r="K952" s="761"/>
      <c r="L952" s="804"/>
    </row>
    <row r="953" spans="1:12" ht="15" hidden="1" customHeight="1" outlineLevel="1" x14ac:dyDescent="0.25">
      <c r="A953" s="72">
        <v>946</v>
      </c>
      <c r="B953" s="754"/>
      <c r="C953" s="763"/>
      <c r="D953" s="756"/>
      <c r="E953" s="756"/>
      <c r="F953" s="757"/>
      <c r="G953" s="800"/>
      <c r="H953" s="813"/>
      <c r="I953" s="759"/>
      <c r="J953" s="760"/>
      <c r="K953" s="761"/>
      <c r="L953" s="804"/>
    </row>
    <row r="954" spans="1:12" ht="15" hidden="1" customHeight="1" outlineLevel="1" x14ac:dyDescent="0.25">
      <c r="A954" s="72">
        <v>947</v>
      </c>
      <c r="B954" s="754"/>
      <c r="C954" s="763"/>
      <c r="D954" s="756"/>
      <c r="E954" s="756"/>
      <c r="F954" s="757"/>
      <c r="G954" s="800"/>
      <c r="H954" s="813"/>
      <c r="I954" s="759"/>
      <c r="J954" s="760"/>
      <c r="K954" s="761"/>
      <c r="L954" s="804"/>
    </row>
    <row r="955" spans="1:12" ht="15" hidden="1" customHeight="1" outlineLevel="1" x14ac:dyDescent="0.25">
      <c r="A955" s="72">
        <v>948</v>
      </c>
      <c r="B955" s="754"/>
      <c r="C955" s="763"/>
      <c r="D955" s="756"/>
      <c r="E955" s="756"/>
      <c r="F955" s="757"/>
      <c r="G955" s="800"/>
      <c r="H955" s="813"/>
      <c r="I955" s="759"/>
      <c r="J955" s="760"/>
      <c r="K955" s="761"/>
      <c r="L955" s="804"/>
    </row>
    <row r="956" spans="1:12" ht="15" hidden="1" customHeight="1" outlineLevel="1" x14ac:dyDescent="0.25">
      <c r="A956" s="72">
        <v>949</v>
      </c>
      <c r="B956" s="754"/>
      <c r="C956" s="763"/>
      <c r="D956" s="756"/>
      <c r="E956" s="756"/>
      <c r="F956" s="757"/>
      <c r="G956" s="800"/>
      <c r="H956" s="813"/>
      <c r="I956" s="759"/>
      <c r="J956" s="760"/>
      <c r="K956" s="761"/>
      <c r="L956" s="804"/>
    </row>
    <row r="957" spans="1:12" ht="15" hidden="1" customHeight="1" outlineLevel="1" x14ac:dyDescent="0.25">
      <c r="A957" s="72">
        <v>950</v>
      </c>
      <c r="B957" s="754"/>
      <c r="C957" s="763"/>
      <c r="D957" s="756"/>
      <c r="E957" s="756"/>
      <c r="F957" s="757"/>
      <c r="G957" s="800"/>
      <c r="H957" s="813"/>
      <c r="I957" s="759"/>
      <c r="J957" s="760"/>
      <c r="K957" s="761"/>
      <c r="L957" s="804"/>
    </row>
    <row r="958" spans="1:12" ht="15" hidden="1" customHeight="1" outlineLevel="1" x14ac:dyDescent="0.25">
      <c r="A958" s="72">
        <v>951</v>
      </c>
      <c r="B958" s="754"/>
      <c r="C958" s="763"/>
      <c r="D958" s="756"/>
      <c r="E958" s="756"/>
      <c r="F958" s="757"/>
      <c r="G958" s="800"/>
      <c r="H958" s="813"/>
      <c r="I958" s="759"/>
      <c r="J958" s="760"/>
      <c r="K958" s="761"/>
      <c r="L958" s="804"/>
    </row>
    <row r="959" spans="1:12" ht="15" hidden="1" customHeight="1" outlineLevel="1" x14ac:dyDescent="0.25">
      <c r="A959" s="72">
        <v>952</v>
      </c>
      <c r="B959" s="754"/>
      <c r="C959" s="763"/>
      <c r="D959" s="756"/>
      <c r="E959" s="756"/>
      <c r="F959" s="757"/>
      <c r="G959" s="800"/>
      <c r="H959" s="813"/>
      <c r="I959" s="759"/>
      <c r="J959" s="760"/>
      <c r="K959" s="761"/>
      <c r="L959" s="804"/>
    </row>
    <row r="960" spans="1:12" ht="15" hidden="1" customHeight="1" outlineLevel="1" x14ac:dyDescent="0.25">
      <c r="A960" s="72">
        <v>953</v>
      </c>
      <c r="B960" s="754"/>
      <c r="C960" s="763"/>
      <c r="D960" s="756"/>
      <c r="E960" s="756"/>
      <c r="F960" s="757"/>
      <c r="G960" s="800"/>
      <c r="H960" s="813"/>
      <c r="I960" s="759"/>
      <c r="J960" s="760"/>
      <c r="K960" s="761"/>
      <c r="L960" s="804"/>
    </row>
    <row r="961" spans="1:12" ht="15" hidden="1" customHeight="1" outlineLevel="1" x14ac:dyDescent="0.25">
      <c r="A961" s="72">
        <v>954</v>
      </c>
      <c r="B961" s="754"/>
      <c r="C961" s="763"/>
      <c r="D961" s="756"/>
      <c r="E961" s="756"/>
      <c r="F961" s="757"/>
      <c r="G961" s="800"/>
      <c r="H961" s="813"/>
      <c r="I961" s="759"/>
      <c r="J961" s="760"/>
      <c r="K961" s="761"/>
      <c r="L961" s="804"/>
    </row>
    <row r="962" spans="1:12" ht="15" hidden="1" customHeight="1" outlineLevel="1" x14ac:dyDescent="0.25">
      <c r="A962" s="72">
        <v>955</v>
      </c>
      <c r="B962" s="754"/>
      <c r="C962" s="763"/>
      <c r="D962" s="756"/>
      <c r="E962" s="756"/>
      <c r="F962" s="757"/>
      <c r="G962" s="800"/>
      <c r="H962" s="813"/>
      <c r="I962" s="759"/>
      <c r="J962" s="760"/>
      <c r="K962" s="761"/>
      <c r="L962" s="804"/>
    </row>
    <row r="963" spans="1:12" ht="15" hidden="1" customHeight="1" outlineLevel="1" x14ac:dyDescent="0.25">
      <c r="A963" s="72">
        <v>956</v>
      </c>
      <c r="B963" s="754"/>
      <c r="C963" s="763"/>
      <c r="D963" s="756"/>
      <c r="E963" s="756"/>
      <c r="F963" s="757"/>
      <c r="G963" s="800"/>
      <c r="H963" s="813"/>
      <c r="I963" s="759"/>
      <c r="J963" s="760"/>
      <c r="K963" s="761"/>
      <c r="L963" s="804"/>
    </row>
    <row r="964" spans="1:12" ht="15" hidden="1" customHeight="1" outlineLevel="1" x14ac:dyDescent="0.25">
      <c r="A964" s="72">
        <v>957</v>
      </c>
      <c r="B964" s="754"/>
      <c r="C964" s="763"/>
      <c r="D964" s="756"/>
      <c r="E964" s="756"/>
      <c r="F964" s="757"/>
      <c r="G964" s="800"/>
      <c r="H964" s="813"/>
      <c r="I964" s="759"/>
      <c r="J964" s="760"/>
      <c r="K964" s="761"/>
      <c r="L964" s="804"/>
    </row>
    <row r="965" spans="1:12" ht="15" hidden="1" customHeight="1" outlineLevel="1" x14ac:dyDescent="0.25">
      <c r="A965" s="72">
        <v>958</v>
      </c>
      <c r="B965" s="754"/>
      <c r="C965" s="763"/>
      <c r="D965" s="756"/>
      <c r="E965" s="756"/>
      <c r="F965" s="757"/>
      <c r="G965" s="800"/>
      <c r="H965" s="813"/>
      <c r="I965" s="759"/>
      <c r="J965" s="760"/>
      <c r="K965" s="761"/>
      <c r="L965" s="804"/>
    </row>
    <row r="966" spans="1:12" ht="15" hidden="1" customHeight="1" outlineLevel="1" x14ac:dyDescent="0.25">
      <c r="A966" s="72">
        <v>959</v>
      </c>
      <c r="B966" s="754"/>
      <c r="C966" s="763"/>
      <c r="D966" s="756"/>
      <c r="E966" s="756"/>
      <c r="F966" s="757"/>
      <c r="G966" s="800"/>
      <c r="H966" s="813"/>
      <c r="I966" s="759"/>
      <c r="J966" s="760"/>
      <c r="K966" s="761"/>
      <c r="L966" s="804"/>
    </row>
    <row r="967" spans="1:12" ht="15" hidden="1" customHeight="1" outlineLevel="1" x14ac:dyDescent="0.25">
      <c r="A967" s="72">
        <v>960</v>
      </c>
      <c r="B967" s="754"/>
      <c r="C967" s="763"/>
      <c r="D967" s="756"/>
      <c r="E967" s="756"/>
      <c r="F967" s="757"/>
      <c r="G967" s="800"/>
      <c r="H967" s="813"/>
      <c r="I967" s="759"/>
      <c r="J967" s="760"/>
      <c r="K967" s="761"/>
      <c r="L967" s="804"/>
    </row>
    <row r="968" spans="1:12" ht="15" hidden="1" customHeight="1" outlineLevel="1" x14ac:dyDescent="0.25">
      <c r="A968" s="72">
        <v>961</v>
      </c>
      <c r="B968" s="754"/>
      <c r="C968" s="763"/>
      <c r="D968" s="756"/>
      <c r="E968" s="756"/>
      <c r="F968" s="757"/>
      <c r="G968" s="800"/>
      <c r="H968" s="813"/>
      <c r="I968" s="759"/>
      <c r="J968" s="760"/>
      <c r="K968" s="761"/>
      <c r="L968" s="804"/>
    </row>
    <row r="969" spans="1:12" ht="15" hidden="1" customHeight="1" outlineLevel="1" x14ac:dyDescent="0.25">
      <c r="A969" s="72">
        <v>962</v>
      </c>
      <c r="B969" s="754"/>
      <c r="C969" s="763"/>
      <c r="D969" s="756"/>
      <c r="E969" s="756"/>
      <c r="F969" s="757"/>
      <c r="G969" s="800"/>
      <c r="H969" s="813"/>
      <c r="I969" s="759"/>
      <c r="J969" s="760"/>
      <c r="K969" s="761"/>
      <c r="L969" s="804"/>
    </row>
    <row r="970" spans="1:12" ht="15" hidden="1" customHeight="1" outlineLevel="1" x14ac:dyDescent="0.25">
      <c r="A970" s="72">
        <v>963</v>
      </c>
      <c r="B970" s="754"/>
      <c r="C970" s="763"/>
      <c r="D970" s="756"/>
      <c r="E970" s="756"/>
      <c r="F970" s="757"/>
      <c r="G970" s="800"/>
      <c r="H970" s="813"/>
      <c r="I970" s="759"/>
      <c r="J970" s="760"/>
      <c r="K970" s="761"/>
      <c r="L970" s="804"/>
    </row>
    <row r="971" spans="1:12" ht="15" hidden="1" customHeight="1" outlineLevel="1" x14ac:dyDescent="0.25">
      <c r="A971" s="72">
        <v>964</v>
      </c>
      <c r="B971" s="754"/>
      <c r="C971" s="763"/>
      <c r="D971" s="756"/>
      <c r="E971" s="756"/>
      <c r="F971" s="757"/>
      <c r="G971" s="800"/>
      <c r="H971" s="813"/>
      <c r="I971" s="759"/>
      <c r="J971" s="760"/>
      <c r="K971" s="761"/>
      <c r="L971" s="804"/>
    </row>
    <row r="972" spans="1:12" ht="15" hidden="1" customHeight="1" outlineLevel="1" x14ac:dyDescent="0.25">
      <c r="A972" s="72">
        <v>965</v>
      </c>
      <c r="B972" s="754"/>
      <c r="C972" s="763"/>
      <c r="D972" s="756"/>
      <c r="E972" s="756"/>
      <c r="F972" s="757"/>
      <c r="G972" s="800"/>
      <c r="H972" s="813"/>
      <c r="I972" s="759"/>
      <c r="J972" s="760"/>
      <c r="K972" s="761"/>
      <c r="L972" s="804"/>
    </row>
    <row r="973" spans="1:12" ht="15" hidden="1" customHeight="1" outlineLevel="1" x14ac:dyDescent="0.25">
      <c r="A973" s="72">
        <v>966</v>
      </c>
      <c r="B973" s="754"/>
      <c r="C973" s="763"/>
      <c r="D973" s="756"/>
      <c r="E973" s="756"/>
      <c r="F973" s="757"/>
      <c r="G973" s="800"/>
      <c r="H973" s="813"/>
      <c r="I973" s="759"/>
      <c r="J973" s="760"/>
      <c r="K973" s="761"/>
      <c r="L973" s="804"/>
    </row>
    <row r="974" spans="1:12" ht="15" hidden="1" customHeight="1" outlineLevel="1" x14ac:dyDescent="0.25">
      <c r="A974" s="72">
        <v>967</v>
      </c>
      <c r="B974" s="754"/>
      <c r="C974" s="763"/>
      <c r="D974" s="756"/>
      <c r="E974" s="756"/>
      <c r="F974" s="757"/>
      <c r="G974" s="800"/>
      <c r="H974" s="813"/>
      <c r="I974" s="759"/>
      <c r="J974" s="760"/>
      <c r="K974" s="761"/>
      <c r="L974" s="804"/>
    </row>
    <row r="975" spans="1:12" ht="15" hidden="1" customHeight="1" outlineLevel="1" x14ac:dyDescent="0.25">
      <c r="A975" s="72">
        <v>968</v>
      </c>
      <c r="B975" s="754"/>
      <c r="C975" s="763"/>
      <c r="D975" s="756"/>
      <c r="E975" s="756"/>
      <c r="F975" s="757"/>
      <c r="G975" s="800"/>
      <c r="H975" s="813"/>
      <c r="I975" s="759"/>
      <c r="J975" s="760"/>
      <c r="K975" s="761"/>
      <c r="L975" s="804"/>
    </row>
    <row r="976" spans="1:12" ht="15" hidden="1" customHeight="1" outlineLevel="1" x14ac:dyDescent="0.25">
      <c r="A976" s="72">
        <v>969</v>
      </c>
      <c r="B976" s="754"/>
      <c r="C976" s="763"/>
      <c r="D976" s="756"/>
      <c r="E976" s="756"/>
      <c r="F976" s="757"/>
      <c r="G976" s="800"/>
      <c r="H976" s="813"/>
      <c r="I976" s="759"/>
      <c r="J976" s="760"/>
      <c r="K976" s="761"/>
      <c r="L976" s="804"/>
    </row>
    <row r="977" spans="1:12" ht="15" hidden="1" customHeight="1" outlineLevel="1" x14ac:dyDescent="0.25">
      <c r="A977" s="72">
        <v>970</v>
      </c>
      <c r="B977" s="754"/>
      <c r="C977" s="763"/>
      <c r="D977" s="756"/>
      <c r="E977" s="756"/>
      <c r="F977" s="757"/>
      <c r="G977" s="800"/>
      <c r="H977" s="813"/>
      <c r="I977" s="759"/>
      <c r="J977" s="760"/>
      <c r="K977" s="761"/>
      <c r="L977" s="804"/>
    </row>
    <row r="978" spans="1:12" ht="15" hidden="1" customHeight="1" outlineLevel="1" x14ac:dyDescent="0.25">
      <c r="A978" s="72">
        <v>971</v>
      </c>
      <c r="B978" s="754"/>
      <c r="C978" s="763"/>
      <c r="D978" s="756"/>
      <c r="E978" s="756"/>
      <c r="F978" s="757"/>
      <c r="G978" s="800"/>
      <c r="H978" s="813"/>
      <c r="I978" s="759"/>
      <c r="J978" s="760"/>
      <c r="K978" s="761"/>
      <c r="L978" s="804"/>
    </row>
    <row r="979" spans="1:12" ht="15" hidden="1" customHeight="1" outlineLevel="1" x14ac:dyDescent="0.25">
      <c r="A979" s="72">
        <v>972</v>
      </c>
      <c r="B979" s="754"/>
      <c r="C979" s="763"/>
      <c r="D979" s="756"/>
      <c r="E979" s="756"/>
      <c r="F979" s="757"/>
      <c r="G979" s="800"/>
      <c r="H979" s="813"/>
      <c r="I979" s="759"/>
      <c r="J979" s="760"/>
      <c r="K979" s="761"/>
      <c r="L979" s="804"/>
    </row>
    <row r="980" spans="1:12" ht="15" hidden="1" customHeight="1" outlineLevel="1" x14ac:dyDescent="0.25">
      <c r="A980" s="72">
        <v>973</v>
      </c>
      <c r="B980" s="754"/>
      <c r="C980" s="763"/>
      <c r="D980" s="756"/>
      <c r="E980" s="756"/>
      <c r="F980" s="757"/>
      <c r="G980" s="800"/>
      <c r="H980" s="813"/>
      <c r="I980" s="759"/>
      <c r="J980" s="760"/>
      <c r="K980" s="761"/>
      <c r="L980" s="804"/>
    </row>
    <row r="981" spans="1:12" ht="15" hidden="1" customHeight="1" outlineLevel="1" x14ac:dyDescent="0.25">
      <c r="A981" s="72">
        <v>974</v>
      </c>
      <c r="B981" s="754"/>
      <c r="C981" s="763"/>
      <c r="D981" s="756"/>
      <c r="E981" s="756"/>
      <c r="F981" s="757"/>
      <c r="G981" s="800"/>
      <c r="H981" s="813"/>
      <c r="I981" s="759"/>
      <c r="J981" s="760"/>
      <c r="K981" s="761"/>
      <c r="L981" s="804"/>
    </row>
    <row r="982" spans="1:12" ht="15" hidden="1" customHeight="1" outlineLevel="1" x14ac:dyDescent="0.25">
      <c r="A982" s="72">
        <v>975</v>
      </c>
      <c r="B982" s="754"/>
      <c r="C982" s="763"/>
      <c r="D982" s="756"/>
      <c r="E982" s="756"/>
      <c r="F982" s="757"/>
      <c r="G982" s="800"/>
      <c r="H982" s="813"/>
      <c r="I982" s="759"/>
      <c r="J982" s="760"/>
      <c r="K982" s="761"/>
      <c r="L982" s="804"/>
    </row>
    <row r="983" spans="1:12" ht="15" hidden="1" customHeight="1" outlineLevel="1" x14ac:dyDescent="0.25">
      <c r="A983" s="72">
        <v>976</v>
      </c>
      <c r="B983" s="754"/>
      <c r="C983" s="763"/>
      <c r="D983" s="756"/>
      <c r="E983" s="756"/>
      <c r="F983" s="757"/>
      <c r="G983" s="800"/>
      <c r="H983" s="813"/>
      <c r="I983" s="759"/>
      <c r="J983" s="760"/>
      <c r="K983" s="761"/>
      <c r="L983" s="804"/>
    </row>
    <row r="984" spans="1:12" ht="15" hidden="1" customHeight="1" outlineLevel="1" x14ac:dyDescent="0.25">
      <c r="A984" s="72">
        <v>977</v>
      </c>
      <c r="B984" s="754"/>
      <c r="C984" s="763"/>
      <c r="D984" s="756"/>
      <c r="E984" s="756"/>
      <c r="F984" s="757"/>
      <c r="G984" s="800"/>
      <c r="H984" s="813"/>
      <c r="I984" s="759"/>
      <c r="J984" s="760"/>
      <c r="K984" s="761"/>
      <c r="L984" s="804"/>
    </row>
    <row r="985" spans="1:12" ht="15" hidden="1" customHeight="1" outlineLevel="1" x14ac:dyDescent="0.25">
      <c r="A985" s="72">
        <v>978</v>
      </c>
      <c r="B985" s="754"/>
      <c r="C985" s="763"/>
      <c r="D985" s="756"/>
      <c r="E985" s="756"/>
      <c r="F985" s="757"/>
      <c r="G985" s="800"/>
      <c r="H985" s="813"/>
      <c r="I985" s="759"/>
      <c r="J985" s="760"/>
      <c r="K985" s="761"/>
      <c r="L985" s="804"/>
    </row>
    <row r="986" spans="1:12" ht="15" hidden="1" customHeight="1" outlineLevel="1" x14ac:dyDescent="0.25">
      <c r="A986" s="72">
        <v>979</v>
      </c>
      <c r="B986" s="754"/>
      <c r="C986" s="763"/>
      <c r="D986" s="756"/>
      <c r="E986" s="756"/>
      <c r="F986" s="757"/>
      <c r="G986" s="800"/>
      <c r="H986" s="813"/>
      <c r="I986" s="759"/>
      <c r="J986" s="760"/>
      <c r="K986" s="761"/>
      <c r="L986" s="804"/>
    </row>
    <row r="987" spans="1:12" ht="15" hidden="1" customHeight="1" outlineLevel="1" x14ac:dyDescent="0.25">
      <c r="A987" s="72">
        <v>980</v>
      </c>
      <c r="B987" s="754"/>
      <c r="C987" s="763"/>
      <c r="D987" s="756"/>
      <c r="E987" s="756"/>
      <c r="F987" s="757"/>
      <c r="G987" s="800"/>
      <c r="H987" s="813"/>
      <c r="I987" s="759"/>
      <c r="J987" s="760"/>
      <c r="K987" s="761"/>
      <c r="L987" s="804"/>
    </row>
    <row r="988" spans="1:12" ht="15" hidden="1" customHeight="1" outlineLevel="1" x14ac:dyDescent="0.25">
      <c r="A988" s="72">
        <v>981</v>
      </c>
      <c r="B988" s="754"/>
      <c r="C988" s="763"/>
      <c r="D988" s="756"/>
      <c r="E988" s="756"/>
      <c r="F988" s="757"/>
      <c r="G988" s="800"/>
      <c r="H988" s="813"/>
      <c r="I988" s="759"/>
      <c r="J988" s="760"/>
      <c r="K988" s="761"/>
      <c r="L988" s="804"/>
    </row>
    <row r="989" spans="1:12" ht="15" hidden="1" customHeight="1" outlineLevel="1" x14ac:dyDescent="0.25">
      <c r="A989" s="72">
        <v>982</v>
      </c>
      <c r="B989" s="754"/>
      <c r="C989" s="763"/>
      <c r="D989" s="756"/>
      <c r="E989" s="756"/>
      <c r="F989" s="757"/>
      <c r="G989" s="800"/>
      <c r="H989" s="813"/>
      <c r="I989" s="759"/>
      <c r="J989" s="760"/>
      <c r="K989" s="761"/>
      <c r="L989" s="804"/>
    </row>
    <row r="990" spans="1:12" ht="15" hidden="1" customHeight="1" outlineLevel="1" x14ac:dyDescent="0.25">
      <c r="A990" s="72">
        <v>983</v>
      </c>
      <c r="B990" s="754"/>
      <c r="C990" s="763"/>
      <c r="D990" s="756"/>
      <c r="E990" s="756"/>
      <c r="F990" s="757"/>
      <c r="G990" s="800"/>
      <c r="H990" s="813"/>
      <c r="I990" s="759"/>
      <c r="J990" s="760"/>
      <c r="K990" s="761"/>
      <c r="L990" s="804"/>
    </row>
    <row r="991" spans="1:12" ht="15" hidden="1" customHeight="1" outlineLevel="1" x14ac:dyDescent="0.25">
      <c r="A991" s="72">
        <v>984</v>
      </c>
      <c r="B991" s="754"/>
      <c r="C991" s="763"/>
      <c r="D991" s="756"/>
      <c r="E991" s="756"/>
      <c r="F991" s="757"/>
      <c r="G991" s="800"/>
      <c r="H991" s="813"/>
      <c r="I991" s="759"/>
      <c r="J991" s="760"/>
      <c r="K991" s="761"/>
      <c r="L991" s="804"/>
    </row>
    <row r="992" spans="1:12" ht="15" hidden="1" customHeight="1" outlineLevel="1" x14ac:dyDescent="0.25">
      <c r="A992" s="72">
        <v>985</v>
      </c>
      <c r="B992" s="754"/>
      <c r="C992" s="763"/>
      <c r="D992" s="756"/>
      <c r="E992" s="756"/>
      <c r="F992" s="757"/>
      <c r="G992" s="800"/>
      <c r="H992" s="813"/>
      <c r="I992" s="759"/>
      <c r="J992" s="760"/>
      <c r="K992" s="761"/>
      <c r="L992" s="804"/>
    </row>
    <row r="993" spans="1:12" ht="15" hidden="1" customHeight="1" outlineLevel="1" x14ac:dyDescent="0.25">
      <c r="A993" s="72">
        <v>986</v>
      </c>
      <c r="B993" s="754"/>
      <c r="C993" s="763"/>
      <c r="D993" s="756"/>
      <c r="E993" s="756"/>
      <c r="F993" s="757"/>
      <c r="G993" s="800"/>
      <c r="H993" s="813"/>
      <c r="I993" s="759"/>
      <c r="J993" s="760"/>
      <c r="K993" s="761"/>
      <c r="L993" s="804"/>
    </row>
    <row r="994" spans="1:12" ht="15" hidden="1" customHeight="1" outlineLevel="1" x14ac:dyDescent="0.25">
      <c r="A994" s="72">
        <v>987</v>
      </c>
      <c r="B994" s="754"/>
      <c r="C994" s="763"/>
      <c r="D994" s="756"/>
      <c r="E994" s="756"/>
      <c r="F994" s="757"/>
      <c r="G994" s="800"/>
      <c r="H994" s="813"/>
      <c r="I994" s="759"/>
      <c r="J994" s="760"/>
      <c r="K994" s="761"/>
      <c r="L994" s="804"/>
    </row>
    <row r="995" spans="1:12" ht="15" hidden="1" customHeight="1" outlineLevel="1" x14ac:dyDescent="0.25">
      <c r="A995" s="72">
        <v>988</v>
      </c>
      <c r="B995" s="754"/>
      <c r="C995" s="763"/>
      <c r="D995" s="756"/>
      <c r="E995" s="756"/>
      <c r="F995" s="757"/>
      <c r="G995" s="800"/>
      <c r="H995" s="813"/>
      <c r="I995" s="759"/>
      <c r="J995" s="760"/>
      <c r="K995" s="761"/>
      <c r="L995" s="804"/>
    </row>
    <row r="996" spans="1:12" ht="15" hidden="1" customHeight="1" outlineLevel="1" x14ac:dyDescent="0.25">
      <c r="A996" s="72">
        <v>989</v>
      </c>
      <c r="B996" s="754"/>
      <c r="C996" s="763"/>
      <c r="D996" s="756"/>
      <c r="E996" s="756"/>
      <c r="F996" s="757"/>
      <c r="G996" s="800"/>
      <c r="H996" s="813"/>
      <c r="I996" s="759"/>
      <c r="J996" s="760"/>
      <c r="K996" s="761"/>
      <c r="L996" s="804"/>
    </row>
    <row r="997" spans="1:12" ht="15" hidden="1" customHeight="1" outlineLevel="1" x14ac:dyDescent="0.25">
      <c r="A997" s="72">
        <v>990</v>
      </c>
      <c r="B997" s="754"/>
      <c r="C997" s="763"/>
      <c r="D997" s="756"/>
      <c r="E997" s="756"/>
      <c r="F997" s="757"/>
      <c r="G997" s="800"/>
      <c r="H997" s="813"/>
      <c r="I997" s="759"/>
      <c r="J997" s="760"/>
      <c r="K997" s="761"/>
      <c r="L997" s="804"/>
    </row>
    <row r="998" spans="1:12" ht="15" hidden="1" customHeight="1" outlineLevel="1" x14ac:dyDescent="0.25">
      <c r="A998" s="72">
        <v>991</v>
      </c>
      <c r="B998" s="754"/>
      <c r="C998" s="763"/>
      <c r="D998" s="756"/>
      <c r="E998" s="756"/>
      <c r="F998" s="757"/>
      <c r="G998" s="800"/>
      <c r="H998" s="813"/>
      <c r="I998" s="759"/>
      <c r="J998" s="760"/>
      <c r="K998" s="761"/>
      <c r="L998" s="804"/>
    </row>
    <row r="999" spans="1:12" ht="15" hidden="1" customHeight="1" outlineLevel="1" x14ac:dyDescent="0.25">
      <c r="A999" s="72">
        <v>992</v>
      </c>
      <c r="B999" s="754"/>
      <c r="C999" s="763"/>
      <c r="D999" s="756"/>
      <c r="E999" s="756"/>
      <c r="F999" s="757"/>
      <c r="G999" s="800"/>
      <c r="H999" s="813"/>
      <c r="I999" s="759"/>
      <c r="J999" s="760"/>
      <c r="K999" s="761"/>
      <c r="L999" s="804"/>
    </row>
    <row r="1000" spans="1:12" ht="15" hidden="1" customHeight="1" outlineLevel="1" x14ac:dyDescent="0.25">
      <c r="A1000" s="72">
        <v>993</v>
      </c>
      <c r="B1000" s="754"/>
      <c r="C1000" s="763"/>
      <c r="D1000" s="756"/>
      <c r="E1000" s="756"/>
      <c r="F1000" s="757"/>
      <c r="G1000" s="800"/>
      <c r="H1000" s="813"/>
      <c r="I1000" s="759"/>
      <c r="J1000" s="760"/>
      <c r="K1000" s="761"/>
      <c r="L1000" s="804"/>
    </row>
    <row r="1001" spans="1:12" ht="15" hidden="1" customHeight="1" outlineLevel="1" x14ac:dyDescent="0.25">
      <c r="A1001" s="72">
        <v>994</v>
      </c>
      <c r="B1001" s="754"/>
      <c r="C1001" s="763"/>
      <c r="D1001" s="756"/>
      <c r="E1001" s="756"/>
      <c r="F1001" s="757"/>
      <c r="G1001" s="800"/>
      <c r="H1001" s="813"/>
      <c r="I1001" s="759"/>
      <c r="J1001" s="760"/>
      <c r="K1001" s="761"/>
      <c r="L1001" s="804"/>
    </row>
    <row r="1002" spans="1:12" ht="15" hidden="1" customHeight="1" outlineLevel="1" x14ac:dyDescent="0.25">
      <c r="A1002" s="72">
        <v>995</v>
      </c>
      <c r="B1002" s="754"/>
      <c r="C1002" s="763"/>
      <c r="D1002" s="756"/>
      <c r="E1002" s="756"/>
      <c r="F1002" s="757"/>
      <c r="G1002" s="800"/>
      <c r="H1002" s="813"/>
      <c r="I1002" s="759"/>
      <c r="J1002" s="760"/>
      <c r="K1002" s="761"/>
      <c r="L1002" s="804"/>
    </row>
    <row r="1003" spans="1:12" ht="15" hidden="1" customHeight="1" outlineLevel="1" x14ac:dyDescent="0.25">
      <c r="A1003" s="72">
        <v>996</v>
      </c>
      <c r="B1003" s="754"/>
      <c r="C1003" s="763"/>
      <c r="D1003" s="756"/>
      <c r="E1003" s="756"/>
      <c r="F1003" s="757"/>
      <c r="G1003" s="800"/>
      <c r="H1003" s="813"/>
      <c r="I1003" s="759"/>
      <c r="J1003" s="760"/>
      <c r="K1003" s="761"/>
      <c r="L1003" s="804"/>
    </row>
    <row r="1004" spans="1:12" ht="15" hidden="1" customHeight="1" outlineLevel="1" x14ac:dyDescent="0.25">
      <c r="A1004" s="72">
        <v>997</v>
      </c>
      <c r="B1004" s="754"/>
      <c r="C1004" s="763"/>
      <c r="D1004" s="756"/>
      <c r="E1004" s="756"/>
      <c r="F1004" s="757"/>
      <c r="G1004" s="800"/>
      <c r="H1004" s="813"/>
      <c r="I1004" s="759"/>
      <c r="J1004" s="760"/>
      <c r="K1004" s="761"/>
      <c r="L1004" s="804"/>
    </row>
    <row r="1005" spans="1:12" ht="15" hidden="1" customHeight="1" outlineLevel="1" x14ac:dyDescent="0.25">
      <c r="A1005" s="72">
        <v>998</v>
      </c>
      <c r="B1005" s="754"/>
      <c r="C1005" s="763"/>
      <c r="D1005" s="756"/>
      <c r="E1005" s="756"/>
      <c r="F1005" s="757"/>
      <c r="G1005" s="800"/>
      <c r="H1005" s="813"/>
      <c r="I1005" s="759"/>
      <c r="J1005" s="760"/>
      <c r="K1005" s="761"/>
      <c r="L1005" s="804"/>
    </row>
    <row r="1006" spans="1:12" ht="15" hidden="1" customHeight="1" outlineLevel="1" x14ac:dyDescent="0.25">
      <c r="A1006" s="72">
        <v>999</v>
      </c>
      <c r="B1006" s="754"/>
      <c r="C1006" s="763"/>
      <c r="D1006" s="756"/>
      <c r="E1006" s="756"/>
      <c r="F1006" s="757"/>
      <c r="G1006" s="800"/>
      <c r="H1006" s="813"/>
      <c r="I1006" s="759"/>
      <c r="J1006" s="760"/>
      <c r="K1006" s="761"/>
      <c r="L1006" s="804"/>
    </row>
    <row r="1007" spans="1:12" ht="15" hidden="1" customHeight="1" outlineLevel="1" thickBot="1" x14ac:dyDescent="0.3">
      <c r="A1007" s="72">
        <v>1000</v>
      </c>
      <c r="B1007" s="768"/>
      <c r="C1007" s="769"/>
      <c r="D1007" s="770"/>
      <c r="E1007" s="770"/>
      <c r="F1007" s="771"/>
      <c r="G1007" s="800"/>
      <c r="H1007" s="816"/>
      <c r="I1007" s="773"/>
      <c r="J1007" s="774"/>
      <c r="K1007" s="775"/>
      <c r="L1007" s="810"/>
    </row>
    <row r="1008" spans="1:12" ht="15" hidden="1" customHeight="1" outlineLevel="1" thickTop="1" x14ac:dyDescent="0.25">
      <c r="A1008" s="72">
        <v>1001</v>
      </c>
      <c r="B1008" s="1216" t="s">
        <v>1842</v>
      </c>
      <c r="C1008" s="1217"/>
      <c r="D1008" s="1217"/>
      <c r="E1008" s="1217"/>
      <c r="F1008" s="1217"/>
      <c r="G1008" s="673"/>
      <c r="H1008" s="675"/>
      <c r="I1008" s="500">
        <f>SUMIFS(I8:I1007,$F$8:$F$1007,"1")</f>
        <v>0</v>
      </c>
      <c r="J1008" s="612"/>
      <c r="K1008" s="501">
        <f t="shared" ref="K1008:L1008" si="0">SUMIFS(K8:K1007,$F$8:$F$1007,"1")</f>
        <v>0</v>
      </c>
      <c r="L1008" s="516">
        <f t="shared" si="0"/>
        <v>0</v>
      </c>
    </row>
    <row r="1009" spans="1:12" ht="15" hidden="1" customHeight="1" outlineLevel="1" x14ac:dyDescent="0.25">
      <c r="A1009" s="72">
        <v>1002</v>
      </c>
      <c r="B1009" s="1218" t="s">
        <v>1842</v>
      </c>
      <c r="C1009" s="1219"/>
      <c r="D1009" s="1219"/>
      <c r="E1009" s="1219"/>
      <c r="F1009" s="1219"/>
      <c r="G1009" s="674"/>
      <c r="H1009" s="676"/>
      <c r="I1009" s="503">
        <f>SUMIFS(I8:I1007,$F$8:$F$1007,"2")</f>
        <v>0</v>
      </c>
      <c r="J1009" s="506"/>
      <c r="K1009" s="504">
        <f t="shared" ref="K1009:L1009" si="1">SUMIFS(K8:K1007,$F$8:$F$1007,"2")</f>
        <v>0</v>
      </c>
      <c r="L1009" s="517">
        <f t="shared" si="1"/>
        <v>0</v>
      </c>
    </row>
    <row r="1010" spans="1:12" ht="15" customHeight="1" collapsed="1" thickBot="1" x14ac:dyDescent="0.3">
      <c r="A1010" s="72">
        <v>1003</v>
      </c>
      <c r="B1010" s="1199" t="s">
        <v>1846</v>
      </c>
      <c r="C1010" s="1200"/>
      <c r="D1010" s="1200"/>
      <c r="E1010" s="1200"/>
      <c r="F1010" s="1200"/>
      <c r="G1010" s="1200"/>
      <c r="H1010" s="1200"/>
      <c r="I1010" s="512">
        <f>SUM(I8:I1007)</f>
        <v>0</v>
      </c>
      <c r="J1010" s="512">
        <f>SUM(J8:J1007)</f>
        <v>0</v>
      </c>
      <c r="K1010" s="513">
        <f>SUM(K8:K1007)</f>
        <v>0</v>
      </c>
      <c r="L1010" s="515">
        <f>SUM(L8:L1007)</f>
        <v>0</v>
      </c>
    </row>
    <row r="1011" spans="1:12" ht="15" customHeight="1" thickTop="1" x14ac:dyDescent="0.25"/>
    <row r="1012" spans="1:12" ht="15" customHeight="1" x14ac:dyDescent="0.25">
      <c r="B1012" s="1195"/>
      <c r="C1012" s="1195"/>
      <c r="D1012" s="1195"/>
      <c r="E1012" s="1195"/>
      <c r="F1012" s="1195"/>
      <c r="G1012" s="70"/>
      <c r="H1012" s="70"/>
    </row>
    <row r="1013" spans="1:12" ht="15" customHeight="1" x14ac:dyDescent="0.25">
      <c r="B1013" s="1195"/>
      <c r="C1013" s="1195"/>
      <c r="D1013" s="1195"/>
      <c r="E1013" s="1195"/>
      <c r="F1013" s="1195"/>
      <c r="G1013" s="70"/>
      <c r="H1013" s="70"/>
    </row>
    <row r="1014" spans="1:12" ht="15" customHeight="1" x14ac:dyDescent="0.25">
      <c r="B1014" s="1195"/>
      <c r="C1014" s="1195"/>
      <c r="D1014" s="1195"/>
      <c r="E1014" s="1195"/>
      <c r="F1014" s="1195"/>
      <c r="G1014" s="70"/>
      <c r="H1014" s="70"/>
    </row>
    <row r="1015" spans="1:12" ht="15" customHeight="1" x14ac:dyDescent="0.25">
      <c r="B1015" s="54"/>
    </row>
    <row r="1016" spans="1:12" ht="15" customHeight="1" x14ac:dyDescent="0.25"/>
    <row r="1017" spans="1:12" ht="15" customHeight="1" x14ac:dyDescent="0.25"/>
    <row r="1018" spans="1:12" ht="15" customHeight="1" x14ac:dyDescent="0.25"/>
    <row r="1019" spans="1:12" ht="15" customHeight="1" x14ac:dyDescent="0.25"/>
    <row r="1020" spans="1:12" ht="15" customHeight="1" x14ac:dyDescent="0.25"/>
    <row r="1021" spans="1:12" ht="15" customHeight="1" x14ac:dyDescent="0.25"/>
  </sheetData>
  <sheetProtection algorithmName="SHA-512" hashValue="1fqU5tsu9Lwq03IELowbWX4K3r+Nonje6pGDr6j249CIv5ADBiTJirHpAiGhdUF/Kotdzz6+v2kg82rFjI8bkg==" saltValue="LKSx/QZoS/JH5Z67EfpYIw==" spinCount="100000" sheet="1" objects="1" scenarios="1" formatRows="0"/>
  <mergeCells count="15">
    <mergeCell ref="I4:L4"/>
    <mergeCell ref="I5:L5"/>
    <mergeCell ref="B4:B6"/>
    <mergeCell ref="C4:C6"/>
    <mergeCell ref="D4:D6"/>
    <mergeCell ref="E4:E6"/>
    <mergeCell ref="F4:F6"/>
    <mergeCell ref="B1013:F1013"/>
    <mergeCell ref="B1014:F1014"/>
    <mergeCell ref="G4:G6"/>
    <mergeCell ref="B1008:F1008"/>
    <mergeCell ref="B1009:F1009"/>
    <mergeCell ref="B1010:H1010"/>
    <mergeCell ref="B1012:F1012"/>
    <mergeCell ref="H4:H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3ADB080F-F96C-4D86-A609-345A1120D125}">
          <x14:formula1>
            <xm:f>'Tableaux de référence'!$AN$5:$AN$6</xm:f>
          </x14:formula1>
          <xm:sqref>D8:D1007 F8:F1007 G8:G32</xm:sqref>
        </x14:dataValidation>
        <x14:dataValidation type="list" allowBlank="1" showInputMessage="1" showErrorMessage="1" xr:uid="{9E6AA4CC-9D16-484B-82E5-92DBA7B6603A}">
          <x14:formula1>
            <xm:f>'Tableaux de référence'!$AN$5:$AN$8</xm:f>
          </x14:formula1>
          <xm:sqref>H8:H1007</xm:sqref>
        </x14:dataValidation>
        <x14:dataValidation type="list" allowBlank="1" showInputMessage="1" showErrorMessage="1" xr:uid="{2CCA87E8-E628-4ECB-A319-9B01957AE8A9}">
          <x14:formula1>
            <xm:f>'Tableaux de référence'!$E$5:$E$54</xm:f>
          </x14:formula1>
          <xm:sqref>C8:C1007</xm:sqref>
        </x14:dataValidation>
        <x14:dataValidation type="list" allowBlank="1" showInputMessage="1" showErrorMessage="1" xr:uid="{1D032FF0-7808-41EA-AABE-EF1482CB10D5}">
          <x14:formula1>
            <xm:f>'Tableaux de référence'!$AN$5:$AN$304</xm:f>
          </x14:formula1>
          <xm:sqref>E8:E1007</xm:sqref>
        </x14:dataValidation>
        <x14:dataValidation type="list" allowBlank="1" showInputMessage="1" showErrorMessage="1" xr:uid="{47CC1CD6-6D3E-406C-83BB-4356C058773C}">
          <x14:formula1>
            <xm:f>'Tableaux de référence'!$S$5:$S$200</xm:f>
          </x14:formula1>
          <xm:sqref>B8:B1007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T1007"/>
  <sheetViews>
    <sheetView zoomScale="70" zoomScaleNormal="70" workbookViewId="0">
      <selection activeCell="D9" sqref="D9"/>
    </sheetView>
  </sheetViews>
  <sheetFormatPr defaultColWidth="9.140625" defaultRowHeight="14.25" outlineLevelRow="1" x14ac:dyDescent="0.2"/>
  <cols>
    <col min="1" max="1" width="13.85546875" style="50" customWidth="1"/>
    <col min="2" max="2" width="24.140625" style="50" customWidth="1"/>
    <col min="3" max="3" width="22.42578125" style="50" customWidth="1"/>
    <col min="4" max="4" width="36.140625" style="50" customWidth="1"/>
    <col min="5" max="5" width="30" style="50" customWidth="1"/>
    <col min="6" max="7" width="30.7109375" style="50" customWidth="1"/>
    <col min="8" max="8" width="35.85546875" style="50" customWidth="1"/>
    <col min="9" max="11" width="30.7109375" style="50" customWidth="1"/>
    <col min="12" max="12" width="39.28515625" style="50" bestFit="1" customWidth="1"/>
    <col min="13" max="13" width="40" style="50" bestFit="1" customWidth="1"/>
    <col min="14" max="14" width="37.5703125" style="50" customWidth="1"/>
    <col min="15" max="15" width="36.5703125" style="50" customWidth="1"/>
    <col min="16" max="16" width="36.85546875" style="50" customWidth="1"/>
    <col min="17" max="17" width="37.5703125" style="50" customWidth="1"/>
    <col min="18" max="18" width="36.42578125" style="50" customWidth="1"/>
    <col min="19" max="19" width="37.28515625" style="50" customWidth="1"/>
    <col min="20" max="20" width="30.7109375" style="50" customWidth="1"/>
    <col min="21" max="16384" width="9.140625" style="50"/>
  </cols>
  <sheetData>
    <row r="1" spans="1:20" ht="18" x14ac:dyDescent="0.2">
      <c r="A1" s="639" t="s">
        <v>1880</v>
      </c>
    </row>
    <row r="2" spans="1:20" ht="18.75" customHeight="1" thickBot="1" x14ac:dyDescent="0.3">
      <c r="A2" s="52"/>
      <c r="H2" s="77"/>
    </row>
    <row r="3" spans="1:20" ht="51" customHeight="1" thickTop="1" thickBot="1" x14ac:dyDescent="0.25">
      <c r="B3" s="1288" t="s">
        <v>1881</v>
      </c>
      <c r="C3" s="1289"/>
      <c r="D3" s="1290"/>
      <c r="E3" s="1290"/>
      <c r="F3" s="1290"/>
      <c r="G3" s="1290"/>
      <c r="H3" s="1291"/>
      <c r="I3" s="1291"/>
      <c r="J3" s="1291"/>
      <c r="K3" s="1291"/>
      <c r="L3" s="1291"/>
      <c r="M3" s="1292"/>
      <c r="N3" s="1292"/>
      <c r="O3" s="1292"/>
      <c r="P3" s="1292"/>
      <c r="Q3" s="1292"/>
      <c r="R3" s="1292"/>
      <c r="S3" s="1292"/>
      <c r="T3" s="1293"/>
    </row>
    <row r="4" spans="1:20" ht="99.95" customHeight="1" thickTop="1" thickBot="1" x14ac:dyDescent="0.25">
      <c r="B4" s="123" t="s">
        <v>1833</v>
      </c>
      <c r="C4" s="123" t="s">
        <v>18</v>
      </c>
      <c r="D4" s="124" t="s">
        <v>1848</v>
      </c>
      <c r="E4" s="124" t="s">
        <v>1849</v>
      </c>
      <c r="F4" s="124" t="s">
        <v>1882</v>
      </c>
      <c r="G4" s="124" t="s">
        <v>1853</v>
      </c>
      <c r="H4" s="124" t="s">
        <v>1883</v>
      </c>
      <c r="I4" s="124" t="s">
        <v>1884</v>
      </c>
      <c r="J4" s="124" t="s">
        <v>1885</v>
      </c>
      <c r="K4" s="124" t="s">
        <v>1886</v>
      </c>
      <c r="L4" s="124" t="s">
        <v>1887</v>
      </c>
      <c r="M4" s="124" t="s">
        <v>1888</v>
      </c>
      <c r="N4" s="124" t="s">
        <v>1889</v>
      </c>
      <c r="O4" s="124" t="s">
        <v>1890</v>
      </c>
      <c r="P4" s="124" t="s">
        <v>1891</v>
      </c>
      <c r="Q4" s="124" t="s">
        <v>1892</v>
      </c>
      <c r="R4" s="124" t="s">
        <v>1893</v>
      </c>
      <c r="S4" s="124" t="s">
        <v>1894</v>
      </c>
      <c r="T4" s="125" t="s">
        <v>1895</v>
      </c>
    </row>
    <row r="5" spans="1:20" ht="15" customHeight="1" thickTop="1" thickBot="1" x14ac:dyDescent="0.25">
      <c r="B5" s="711">
        <v>1</v>
      </c>
      <c r="C5" s="712">
        <v>2</v>
      </c>
      <c r="D5" s="712">
        <v>3</v>
      </c>
      <c r="E5" s="712">
        <v>4</v>
      </c>
      <c r="F5" s="712">
        <v>5</v>
      </c>
      <c r="G5" s="712">
        <v>6</v>
      </c>
      <c r="H5" s="712">
        <v>7</v>
      </c>
      <c r="I5" s="712">
        <v>8</v>
      </c>
      <c r="J5" s="712">
        <v>9</v>
      </c>
      <c r="K5" s="712">
        <v>10</v>
      </c>
      <c r="L5" s="712">
        <v>11</v>
      </c>
      <c r="M5" s="712">
        <v>12</v>
      </c>
      <c r="N5" s="712">
        <v>13</v>
      </c>
      <c r="O5" s="712">
        <v>14</v>
      </c>
      <c r="P5" s="712">
        <v>15</v>
      </c>
      <c r="Q5" s="712">
        <v>16</v>
      </c>
      <c r="R5" s="712">
        <v>17</v>
      </c>
      <c r="S5" s="712">
        <v>18</v>
      </c>
      <c r="T5" s="712">
        <v>19</v>
      </c>
    </row>
    <row r="6" spans="1:20" ht="15" customHeight="1" thickTop="1" x14ac:dyDescent="0.2">
      <c r="A6" s="78">
        <v>1</v>
      </c>
      <c r="B6" s="819"/>
      <c r="C6" s="746"/>
      <c r="D6" s="748"/>
      <c r="E6" s="777"/>
      <c r="F6" s="820"/>
      <c r="G6" s="748"/>
      <c r="H6" s="748"/>
      <c r="I6" s="748"/>
      <c r="J6" s="748"/>
      <c r="K6" s="821"/>
      <c r="L6" s="748"/>
      <c r="M6" s="748"/>
      <c r="N6" s="789"/>
      <c r="O6" s="789"/>
      <c r="P6" s="789"/>
      <c r="Q6" s="789"/>
      <c r="R6" s="789"/>
      <c r="S6" s="789"/>
      <c r="T6" s="822"/>
    </row>
    <row r="7" spans="1:20" ht="15" customHeight="1" x14ac:dyDescent="0.2">
      <c r="A7" s="78">
        <v>2</v>
      </c>
      <c r="B7" s="823"/>
      <c r="C7" s="755"/>
      <c r="D7" s="757"/>
      <c r="E7" s="799"/>
      <c r="F7" s="824"/>
      <c r="G7" s="757"/>
      <c r="H7" s="757"/>
      <c r="I7" s="757"/>
      <c r="J7" s="757"/>
      <c r="K7" s="825"/>
      <c r="L7" s="757"/>
      <c r="M7" s="757"/>
      <c r="N7" s="800"/>
      <c r="O7" s="800"/>
      <c r="P7" s="800"/>
      <c r="Q7" s="800"/>
      <c r="R7" s="800"/>
      <c r="S7" s="800"/>
      <c r="T7" s="825"/>
    </row>
    <row r="8" spans="1:20" ht="15" customHeight="1" x14ac:dyDescent="0.2">
      <c r="A8" s="78">
        <v>3</v>
      </c>
      <c r="B8" s="823"/>
      <c r="C8" s="755"/>
      <c r="D8" s="757"/>
      <c r="E8" s="779"/>
      <c r="F8" s="824"/>
      <c r="G8" s="757"/>
      <c r="H8" s="757"/>
      <c r="I8" s="757"/>
      <c r="J8" s="757"/>
      <c r="K8" s="825"/>
      <c r="L8" s="757"/>
      <c r="M8" s="757"/>
      <c r="N8" s="800"/>
      <c r="O8" s="800"/>
      <c r="P8" s="800"/>
      <c r="Q8" s="800"/>
      <c r="R8" s="800"/>
      <c r="S8" s="800"/>
      <c r="T8" s="825"/>
    </row>
    <row r="9" spans="1:20" ht="15" customHeight="1" x14ac:dyDescent="0.2">
      <c r="A9" s="78">
        <v>4</v>
      </c>
      <c r="B9" s="823"/>
      <c r="C9" s="763"/>
      <c r="D9" s="757"/>
      <c r="E9" s="779"/>
      <c r="F9" s="824"/>
      <c r="G9" s="757"/>
      <c r="H9" s="757"/>
      <c r="I9" s="757"/>
      <c r="J9" s="757"/>
      <c r="K9" s="825"/>
      <c r="L9" s="757"/>
      <c r="M9" s="757"/>
      <c r="N9" s="800"/>
      <c r="O9" s="800"/>
      <c r="P9" s="800"/>
      <c r="Q9" s="800"/>
      <c r="R9" s="800"/>
      <c r="S9" s="800"/>
      <c r="T9" s="825"/>
    </row>
    <row r="10" spans="1:20" ht="15" customHeight="1" x14ac:dyDescent="0.2">
      <c r="A10" s="78">
        <v>5</v>
      </c>
      <c r="B10" s="823"/>
      <c r="C10" s="763"/>
      <c r="D10" s="757"/>
      <c r="E10" s="779"/>
      <c r="F10" s="824"/>
      <c r="G10" s="757"/>
      <c r="H10" s="757"/>
      <c r="I10" s="757"/>
      <c r="J10" s="757"/>
      <c r="K10" s="825"/>
      <c r="L10" s="757"/>
      <c r="M10" s="757"/>
      <c r="N10" s="800"/>
      <c r="O10" s="800"/>
      <c r="P10" s="800"/>
      <c r="Q10" s="800"/>
      <c r="R10" s="800"/>
      <c r="S10" s="800"/>
      <c r="T10" s="825"/>
    </row>
    <row r="11" spans="1:20" ht="15" customHeight="1" x14ac:dyDescent="0.2">
      <c r="A11" s="78">
        <v>6</v>
      </c>
      <c r="B11" s="823"/>
      <c r="C11" s="763"/>
      <c r="D11" s="757"/>
      <c r="E11" s="779"/>
      <c r="F11" s="824"/>
      <c r="G11" s="757"/>
      <c r="H11" s="757"/>
      <c r="I11" s="757"/>
      <c r="J11" s="757"/>
      <c r="K11" s="825"/>
      <c r="L11" s="757"/>
      <c r="M11" s="757"/>
      <c r="N11" s="800"/>
      <c r="O11" s="800"/>
      <c r="P11" s="800"/>
      <c r="Q11" s="800"/>
      <c r="R11" s="800"/>
      <c r="S11" s="800"/>
      <c r="T11" s="825"/>
    </row>
    <row r="12" spans="1:20" ht="15" customHeight="1" x14ac:dyDescent="0.2">
      <c r="A12" s="78">
        <v>7</v>
      </c>
      <c r="B12" s="823"/>
      <c r="C12" s="763"/>
      <c r="D12" s="757"/>
      <c r="E12" s="779"/>
      <c r="F12" s="824"/>
      <c r="G12" s="757"/>
      <c r="H12" s="757"/>
      <c r="I12" s="757"/>
      <c r="J12" s="757"/>
      <c r="K12" s="825"/>
      <c r="L12" s="757"/>
      <c r="M12" s="757"/>
      <c r="N12" s="800"/>
      <c r="O12" s="800"/>
      <c r="P12" s="800"/>
      <c r="Q12" s="800"/>
      <c r="R12" s="800"/>
      <c r="S12" s="800"/>
      <c r="T12" s="825"/>
    </row>
    <row r="13" spans="1:20" ht="15" customHeight="1" x14ac:dyDescent="0.2">
      <c r="A13" s="78">
        <v>8</v>
      </c>
      <c r="B13" s="823"/>
      <c r="C13" s="763"/>
      <c r="D13" s="757"/>
      <c r="E13" s="779"/>
      <c r="F13" s="824"/>
      <c r="G13" s="757"/>
      <c r="H13" s="757"/>
      <c r="I13" s="757"/>
      <c r="J13" s="757"/>
      <c r="K13" s="825"/>
      <c r="L13" s="757"/>
      <c r="M13" s="757"/>
      <c r="N13" s="800"/>
      <c r="O13" s="800"/>
      <c r="P13" s="800"/>
      <c r="Q13" s="800"/>
      <c r="R13" s="800"/>
      <c r="S13" s="800"/>
      <c r="T13" s="825"/>
    </row>
    <row r="14" spans="1:20" ht="15" customHeight="1" x14ac:dyDescent="0.2">
      <c r="A14" s="78">
        <v>9</v>
      </c>
      <c r="B14" s="823"/>
      <c r="C14" s="763"/>
      <c r="D14" s="757"/>
      <c r="E14" s="779"/>
      <c r="F14" s="824"/>
      <c r="G14" s="757"/>
      <c r="H14" s="757"/>
      <c r="I14" s="757"/>
      <c r="J14" s="757"/>
      <c r="K14" s="825"/>
      <c r="L14" s="757"/>
      <c r="M14" s="757"/>
      <c r="N14" s="800"/>
      <c r="O14" s="800"/>
      <c r="P14" s="800"/>
      <c r="Q14" s="800"/>
      <c r="R14" s="800"/>
      <c r="S14" s="800"/>
      <c r="T14" s="825"/>
    </row>
    <row r="15" spans="1:20" ht="15" customHeight="1" x14ac:dyDescent="0.2">
      <c r="A15" s="78">
        <v>10</v>
      </c>
      <c r="B15" s="823"/>
      <c r="C15" s="763"/>
      <c r="D15" s="757"/>
      <c r="E15" s="779"/>
      <c r="F15" s="824"/>
      <c r="G15" s="757"/>
      <c r="H15" s="757"/>
      <c r="I15" s="757"/>
      <c r="J15" s="757"/>
      <c r="K15" s="825"/>
      <c r="L15" s="757"/>
      <c r="M15" s="757"/>
      <c r="N15" s="800"/>
      <c r="O15" s="800"/>
      <c r="P15" s="800"/>
      <c r="Q15" s="800"/>
      <c r="R15" s="800"/>
      <c r="S15" s="800"/>
      <c r="T15" s="825"/>
    </row>
    <row r="16" spans="1:20" ht="15" hidden="1" customHeight="1" outlineLevel="1" x14ac:dyDescent="0.2">
      <c r="A16" s="78">
        <v>11</v>
      </c>
      <c r="B16" s="823"/>
      <c r="C16" s="763"/>
      <c r="D16" s="757"/>
      <c r="E16" s="779"/>
      <c r="F16" s="824"/>
      <c r="G16" s="757"/>
      <c r="H16" s="757"/>
      <c r="I16" s="757"/>
      <c r="J16" s="757"/>
      <c r="K16" s="825"/>
      <c r="L16" s="757"/>
      <c r="M16" s="757"/>
      <c r="N16" s="800"/>
      <c r="O16" s="800"/>
      <c r="P16" s="800"/>
      <c r="Q16" s="800"/>
      <c r="R16" s="800"/>
      <c r="S16" s="800"/>
      <c r="T16" s="825"/>
    </row>
    <row r="17" spans="1:20" ht="15" hidden="1" customHeight="1" outlineLevel="1" x14ac:dyDescent="0.2">
      <c r="A17" s="78">
        <v>12</v>
      </c>
      <c r="B17" s="823"/>
      <c r="C17" s="763"/>
      <c r="D17" s="757"/>
      <c r="E17" s="779"/>
      <c r="F17" s="824"/>
      <c r="G17" s="757"/>
      <c r="H17" s="757"/>
      <c r="I17" s="757"/>
      <c r="J17" s="757"/>
      <c r="K17" s="825"/>
      <c r="L17" s="757"/>
      <c r="M17" s="757"/>
      <c r="N17" s="800"/>
      <c r="O17" s="800"/>
      <c r="P17" s="800"/>
      <c r="Q17" s="800"/>
      <c r="R17" s="800"/>
      <c r="S17" s="800"/>
      <c r="T17" s="825"/>
    </row>
    <row r="18" spans="1:20" ht="15" hidden="1" customHeight="1" outlineLevel="1" x14ac:dyDescent="0.2">
      <c r="A18" s="78">
        <v>13</v>
      </c>
      <c r="B18" s="823"/>
      <c r="C18" s="763"/>
      <c r="D18" s="757"/>
      <c r="E18" s="779"/>
      <c r="F18" s="824"/>
      <c r="G18" s="757"/>
      <c r="H18" s="757"/>
      <c r="I18" s="757"/>
      <c r="J18" s="757"/>
      <c r="K18" s="825"/>
      <c r="L18" s="757"/>
      <c r="M18" s="757"/>
      <c r="N18" s="800"/>
      <c r="O18" s="800"/>
      <c r="P18" s="800"/>
      <c r="Q18" s="800"/>
      <c r="R18" s="800"/>
      <c r="S18" s="800"/>
      <c r="T18" s="825"/>
    </row>
    <row r="19" spans="1:20" ht="15" hidden="1" customHeight="1" outlineLevel="1" x14ac:dyDescent="0.2">
      <c r="A19" s="78">
        <v>14</v>
      </c>
      <c r="B19" s="823"/>
      <c r="C19" s="763"/>
      <c r="D19" s="757"/>
      <c r="E19" s="779"/>
      <c r="F19" s="824"/>
      <c r="G19" s="757"/>
      <c r="H19" s="757"/>
      <c r="I19" s="757"/>
      <c r="J19" s="757"/>
      <c r="K19" s="825"/>
      <c r="L19" s="757"/>
      <c r="M19" s="757"/>
      <c r="N19" s="800"/>
      <c r="O19" s="800"/>
      <c r="P19" s="800"/>
      <c r="Q19" s="800"/>
      <c r="R19" s="800"/>
      <c r="S19" s="800"/>
      <c r="T19" s="825"/>
    </row>
    <row r="20" spans="1:20" ht="15" hidden="1" customHeight="1" outlineLevel="1" x14ac:dyDescent="0.2">
      <c r="A20" s="78">
        <v>15</v>
      </c>
      <c r="B20" s="823"/>
      <c r="C20" s="763"/>
      <c r="D20" s="757"/>
      <c r="E20" s="779"/>
      <c r="F20" s="824"/>
      <c r="G20" s="757"/>
      <c r="H20" s="757"/>
      <c r="I20" s="757"/>
      <c r="J20" s="757"/>
      <c r="K20" s="825"/>
      <c r="L20" s="757"/>
      <c r="M20" s="757"/>
      <c r="N20" s="800"/>
      <c r="O20" s="800"/>
      <c r="P20" s="800"/>
      <c r="Q20" s="800"/>
      <c r="R20" s="800"/>
      <c r="S20" s="800"/>
      <c r="T20" s="825"/>
    </row>
    <row r="21" spans="1:20" ht="15" hidden="1" customHeight="1" outlineLevel="1" x14ac:dyDescent="0.2">
      <c r="A21" s="78">
        <v>16</v>
      </c>
      <c r="B21" s="823"/>
      <c r="C21" s="763"/>
      <c r="D21" s="757"/>
      <c r="E21" s="779"/>
      <c r="F21" s="824"/>
      <c r="G21" s="757"/>
      <c r="H21" s="757"/>
      <c r="I21" s="757"/>
      <c r="J21" s="757"/>
      <c r="K21" s="825"/>
      <c r="L21" s="757"/>
      <c r="M21" s="757"/>
      <c r="N21" s="800"/>
      <c r="O21" s="800"/>
      <c r="P21" s="800"/>
      <c r="Q21" s="800"/>
      <c r="R21" s="800"/>
      <c r="S21" s="800"/>
      <c r="T21" s="825"/>
    </row>
    <row r="22" spans="1:20" ht="15" hidden="1" customHeight="1" outlineLevel="1" x14ac:dyDescent="0.2">
      <c r="A22" s="78">
        <v>17</v>
      </c>
      <c r="B22" s="823"/>
      <c r="C22" s="763"/>
      <c r="D22" s="757"/>
      <c r="E22" s="779"/>
      <c r="F22" s="824"/>
      <c r="G22" s="757"/>
      <c r="H22" s="757"/>
      <c r="I22" s="757"/>
      <c r="J22" s="757"/>
      <c r="K22" s="825"/>
      <c r="L22" s="757"/>
      <c r="M22" s="757"/>
      <c r="N22" s="800"/>
      <c r="O22" s="800"/>
      <c r="P22" s="800"/>
      <c r="Q22" s="800"/>
      <c r="R22" s="800"/>
      <c r="S22" s="800"/>
      <c r="T22" s="825"/>
    </row>
    <row r="23" spans="1:20" ht="15" hidden="1" customHeight="1" outlineLevel="1" x14ac:dyDescent="0.2">
      <c r="A23" s="78">
        <v>18</v>
      </c>
      <c r="B23" s="823"/>
      <c r="C23" s="763"/>
      <c r="D23" s="757"/>
      <c r="E23" s="779"/>
      <c r="F23" s="824"/>
      <c r="G23" s="757"/>
      <c r="H23" s="757"/>
      <c r="I23" s="757"/>
      <c r="J23" s="757"/>
      <c r="K23" s="825"/>
      <c r="L23" s="757"/>
      <c r="M23" s="757"/>
      <c r="N23" s="800"/>
      <c r="O23" s="800"/>
      <c r="P23" s="800"/>
      <c r="Q23" s="800"/>
      <c r="R23" s="800"/>
      <c r="S23" s="800"/>
      <c r="T23" s="825"/>
    </row>
    <row r="24" spans="1:20" ht="15" hidden="1" customHeight="1" outlineLevel="1" x14ac:dyDescent="0.2">
      <c r="A24" s="78">
        <v>19</v>
      </c>
      <c r="B24" s="823"/>
      <c r="C24" s="763"/>
      <c r="D24" s="757"/>
      <c r="E24" s="779"/>
      <c r="F24" s="824"/>
      <c r="G24" s="757"/>
      <c r="H24" s="757"/>
      <c r="I24" s="757"/>
      <c r="J24" s="757"/>
      <c r="K24" s="825"/>
      <c r="L24" s="757"/>
      <c r="M24" s="757"/>
      <c r="N24" s="800"/>
      <c r="O24" s="800"/>
      <c r="P24" s="800"/>
      <c r="Q24" s="800"/>
      <c r="R24" s="800"/>
      <c r="S24" s="800"/>
      <c r="T24" s="825"/>
    </row>
    <row r="25" spans="1:20" ht="15" hidden="1" customHeight="1" outlineLevel="1" x14ac:dyDescent="0.2">
      <c r="A25" s="78">
        <v>20</v>
      </c>
      <c r="B25" s="823"/>
      <c r="C25" s="763"/>
      <c r="D25" s="757"/>
      <c r="E25" s="779"/>
      <c r="F25" s="824"/>
      <c r="G25" s="757"/>
      <c r="H25" s="757"/>
      <c r="I25" s="757"/>
      <c r="J25" s="757"/>
      <c r="K25" s="825"/>
      <c r="L25" s="757"/>
      <c r="M25" s="757"/>
      <c r="N25" s="800"/>
      <c r="O25" s="800"/>
      <c r="P25" s="800"/>
      <c r="Q25" s="800"/>
      <c r="R25" s="800"/>
      <c r="S25" s="800"/>
      <c r="T25" s="825"/>
    </row>
    <row r="26" spans="1:20" ht="15" hidden="1" customHeight="1" outlineLevel="1" x14ac:dyDescent="0.2">
      <c r="A26" s="78">
        <v>21</v>
      </c>
      <c r="B26" s="823"/>
      <c r="C26" s="763"/>
      <c r="D26" s="757"/>
      <c r="E26" s="779"/>
      <c r="F26" s="824"/>
      <c r="G26" s="757"/>
      <c r="H26" s="757"/>
      <c r="I26" s="757"/>
      <c r="J26" s="757"/>
      <c r="K26" s="825"/>
      <c r="L26" s="757"/>
      <c r="M26" s="757"/>
      <c r="N26" s="800"/>
      <c r="O26" s="800"/>
      <c r="P26" s="800"/>
      <c r="Q26" s="800"/>
      <c r="R26" s="800"/>
      <c r="S26" s="800"/>
      <c r="T26" s="825"/>
    </row>
    <row r="27" spans="1:20" ht="15" hidden="1" customHeight="1" outlineLevel="1" x14ac:dyDescent="0.2">
      <c r="A27" s="78">
        <v>22</v>
      </c>
      <c r="B27" s="823"/>
      <c r="C27" s="763"/>
      <c r="D27" s="757"/>
      <c r="E27" s="779"/>
      <c r="F27" s="824"/>
      <c r="G27" s="757"/>
      <c r="H27" s="757"/>
      <c r="I27" s="757"/>
      <c r="J27" s="757"/>
      <c r="K27" s="825"/>
      <c r="L27" s="757"/>
      <c r="M27" s="757"/>
      <c r="N27" s="800"/>
      <c r="O27" s="800"/>
      <c r="P27" s="800"/>
      <c r="Q27" s="800"/>
      <c r="R27" s="800"/>
      <c r="S27" s="800"/>
      <c r="T27" s="825"/>
    </row>
    <row r="28" spans="1:20" ht="15" hidden="1" customHeight="1" outlineLevel="1" x14ac:dyDescent="0.2">
      <c r="A28" s="78">
        <v>23</v>
      </c>
      <c r="B28" s="823"/>
      <c r="C28" s="763"/>
      <c r="D28" s="757"/>
      <c r="E28" s="779"/>
      <c r="F28" s="824"/>
      <c r="G28" s="757"/>
      <c r="H28" s="757"/>
      <c r="I28" s="757"/>
      <c r="J28" s="757"/>
      <c r="K28" s="825"/>
      <c r="L28" s="757"/>
      <c r="M28" s="757"/>
      <c r="N28" s="800"/>
      <c r="O28" s="800"/>
      <c r="P28" s="800"/>
      <c r="Q28" s="800"/>
      <c r="R28" s="800"/>
      <c r="S28" s="800"/>
      <c r="T28" s="825"/>
    </row>
    <row r="29" spans="1:20" ht="15" hidden="1" customHeight="1" outlineLevel="1" x14ac:dyDescent="0.2">
      <c r="A29" s="78">
        <v>24</v>
      </c>
      <c r="B29" s="823"/>
      <c r="C29" s="763"/>
      <c r="D29" s="757"/>
      <c r="E29" s="779"/>
      <c r="F29" s="824"/>
      <c r="G29" s="757"/>
      <c r="H29" s="757"/>
      <c r="I29" s="757"/>
      <c r="J29" s="757"/>
      <c r="K29" s="825"/>
      <c r="L29" s="757"/>
      <c r="M29" s="757"/>
      <c r="N29" s="800"/>
      <c r="O29" s="800"/>
      <c r="P29" s="800"/>
      <c r="Q29" s="800"/>
      <c r="R29" s="800"/>
      <c r="S29" s="800"/>
      <c r="T29" s="825"/>
    </row>
    <row r="30" spans="1:20" ht="15" hidden="1" customHeight="1" outlineLevel="1" x14ac:dyDescent="0.2">
      <c r="A30" s="78">
        <v>25</v>
      </c>
      <c r="B30" s="823"/>
      <c r="C30" s="763"/>
      <c r="D30" s="757"/>
      <c r="E30" s="779"/>
      <c r="F30" s="824"/>
      <c r="G30" s="757"/>
      <c r="H30" s="757"/>
      <c r="I30" s="757"/>
      <c r="J30" s="757"/>
      <c r="K30" s="825"/>
      <c r="L30" s="757"/>
      <c r="M30" s="757"/>
      <c r="N30" s="800"/>
      <c r="O30" s="800"/>
      <c r="P30" s="800"/>
      <c r="Q30" s="800"/>
      <c r="R30" s="800"/>
      <c r="S30" s="800"/>
      <c r="T30" s="825"/>
    </row>
    <row r="31" spans="1:20" ht="15" hidden="1" customHeight="1" outlineLevel="1" x14ac:dyDescent="0.2">
      <c r="A31" s="78">
        <v>26</v>
      </c>
      <c r="B31" s="823"/>
      <c r="C31" s="763"/>
      <c r="D31" s="757"/>
      <c r="E31" s="779"/>
      <c r="F31" s="824"/>
      <c r="G31" s="757"/>
      <c r="H31" s="757"/>
      <c r="I31" s="757"/>
      <c r="J31" s="757"/>
      <c r="K31" s="825"/>
      <c r="L31" s="757"/>
      <c r="M31" s="757"/>
      <c r="N31" s="800"/>
      <c r="O31" s="800"/>
      <c r="P31" s="800"/>
      <c r="Q31" s="800"/>
      <c r="R31" s="800"/>
      <c r="S31" s="800"/>
      <c r="T31" s="825"/>
    </row>
    <row r="32" spans="1:20" ht="15" hidden="1" customHeight="1" outlineLevel="1" x14ac:dyDescent="0.2">
      <c r="A32" s="78">
        <v>27</v>
      </c>
      <c r="B32" s="823"/>
      <c r="C32" s="763"/>
      <c r="D32" s="757"/>
      <c r="E32" s="779"/>
      <c r="F32" s="824"/>
      <c r="G32" s="757"/>
      <c r="H32" s="757"/>
      <c r="I32" s="757"/>
      <c r="J32" s="757"/>
      <c r="K32" s="825"/>
      <c r="L32" s="757"/>
      <c r="M32" s="757"/>
      <c r="N32" s="800"/>
      <c r="O32" s="800"/>
      <c r="P32" s="800"/>
      <c r="Q32" s="800"/>
      <c r="R32" s="800"/>
      <c r="S32" s="800"/>
      <c r="T32" s="825"/>
    </row>
    <row r="33" spans="1:20" ht="15" hidden="1" customHeight="1" outlineLevel="1" x14ac:dyDescent="0.2">
      <c r="A33" s="78">
        <v>28</v>
      </c>
      <c r="B33" s="823"/>
      <c r="C33" s="763"/>
      <c r="D33" s="757"/>
      <c r="E33" s="779"/>
      <c r="F33" s="824"/>
      <c r="G33" s="757"/>
      <c r="H33" s="757"/>
      <c r="I33" s="757"/>
      <c r="J33" s="757"/>
      <c r="K33" s="825"/>
      <c r="L33" s="757"/>
      <c r="M33" s="757"/>
      <c r="N33" s="800"/>
      <c r="O33" s="800"/>
      <c r="P33" s="800"/>
      <c r="Q33" s="800"/>
      <c r="R33" s="800"/>
      <c r="S33" s="800"/>
      <c r="T33" s="825"/>
    </row>
    <row r="34" spans="1:20" ht="15" hidden="1" customHeight="1" outlineLevel="1" x14ac:dyDescent="0.2">
      <c r="A34" s="78">
        <v>29</v>
      </c>
      <c r="B34" s="823"/>
      <c r="C34" s="763"/>
      <c r="D34" s="757"/>
      <c r="E34" s="779"/>
      <c r="F34" s="824"/>
      <c r="G34" s="757"/>
      <c r="H34" s="757"/>
      <c r="I34" s="757"/>
      <c r="J34" s="757"/>
      <c r="K34" s="825"/>
      <c r="L34" s="757"/>
      <c r="M34" s="757"/>
      <c r="N34" s="800"/>
      <c r="O34" s="800"/>
      <c r="P34" s="800"/>
      <c r="Q34" s="800"/>
      <c r="R34" s="800"/>
      <c r="S34" s="800"/>
      <c r="T34" s="825"/>
    </row>
    <row r="35" spans="1:20" ht="15" hidden="1" customHeight="1" outlineLevel="1" x14ac:dyDescent="0.2">
      <c r="A35" s="78">
        <v>30</v>
      </c>
      <c r="B35" s="823"/>
      <c r="C35" s="763"/>
      <c r="D35" s="757"/>
      <c r="E35" s="779"/>
      <c r="F35" s="824"/>
      <c r="G35" s="757"/>
      <c r="H35" s="757"/>
      <c r="I35" s="757"/>
      <c r="J35" s="757"/>
      <c r="K35" s="825"/>
      <c r="L35" s="757"/>
      <c r="M35" s="757"/>
      <c r="N35" s="800"/>
      <c r="O35" s="800"/>
      <c r="P35" s="800"/>
      <c r="Q35" s="800"/>
      <c r="R35" s="800"/>
      <c r="S35" s="800"/>
      <c r="T35" s="825"/>
    </row>
    <row r="36" spans="1:20" ht="15" hidden="1" customHeight="1" outlineLevel="1" x14ac:dyDescent="0.2">
      <c r="A36" s="78">
        <v>31</v>
      </c>
      <c r="B36" s="823"/>
      <c r="C36" s="763"/>
      <c r="D36" s="757"/>
      <c r="E36" s="779"/>
      <c r="F36" s="824"/>
      <c r="G36" s="757"/>
      <c r="H36" s="757"/>
      <c r="I36" s="757"/>
      <c r="J36" s="757"/>
      <c r="K36" s="825"/>
      <c r="L36" s="757"/>
      <c r="M36" s="757"/>
      <c r="N36" s="800"/>
      <c r="O36" s="800"/>
      <c r="P36" s="800"/>
      <c r="Q36" s="800"/>
      <c r="R36" s="800"/>
      <c r="S36" s="800"/>
      <c r="T36" s="825"/>
    </row>
    <row r="37" spans="1:20" ht="15" hidden="1" customHeight="1" outlineLevel="1" x14ac:dyDescent="0.2">
      <c r="A37" s="78">
        <v>32</v>
      </c>
      <c r="B37" s="823"/>
      <c r="C37" s="763"/>
      <c r="D37" s="757"/>
      <c r="E37" s="779"/>
      <c r="F37" s="824"/>
      <c r="G37" s="757"/>
      <c r="H37" s="757"/>
      <c r="I37" s="757"/>
      <c r="J37" s="757"/>
      <c r="K37" s="825"/>
      <c r="L37" s="757"/>
      <c r="M37" s="757"/>
      <c r="N37" s="800"/>
      <c r="O37" s="800"/>
      <c r="P37" s="800"/>
      <c r="Q37" s="800"/>
      <c r="R37" s="800"/>
      <c r="S37" s="800"/>
      <c r="T37" s="825"/>
    </row>
    <row r="38" spans="1:20" ht="15" hidden="1" customHeight="1" outlineLevel="1" x14ac:dyDescent="0.2">
      <c r="A38" s="78">
        <v>33</v>
      </c>
      <c r="B38" s="823"/>
      <c r="C38" s="763"/>
      <c r="D38" s="757"/>
      <c r="E38" s="779"/>
      <c r="F38" s="824"/>
      <c r="G38" s="757"/>
      <c r="H38" s="757"/>
      <c r="I38" s="757"/>
      <c r="J38" s="757"/>
      <c r="K38" s="825"/>
      <c r="L38" s="757"/>
      <c r="M38" s="757"/>
      <c r="N38" s="800"/>
      <c r="O38" s="800"/>
      <c r="P38" s="800"/>
      <c r="Q38" s="800"/>
      <c r="R38" s="800"/>
      <c r="S38" s="800"/>
      <c r="T38" s="825"/>
    </row>
    <row r="39" spans="1:20" ht="15" hidden="1" customHeight="1" outlineLevel="1" x14ac:dyDescent="0.2">
      <c r="A39" s="78">
        <v>34</v>
      </c>
      <c r="B39" s="823"/>
      <c r="C39" s="763"/>
      <c r="D39" s="757"/>
      <c r="E39" s="779"/>
      <c r="F39" s="824"/>
      <c r="G39" s="757"/>
      <c r="H39" s="757"/>
      <c r="I39" s="757"/>
      <c r="J39" s="757"/>
      <c r="K39" s="825"/>
      <c r="L39" s="757"/>
      <c r="M39" s="757"/>
      <c r="N39" s="800"/>
      <c r="O39" s="800"/>
      <c r="P39" s="800"/>
      <c r="Q39" s="800"/>
      <c r="R39" s="800"/>
      <c r="S39" s="800"/>
      <c r="T39" s="825"/>
    </row>
    <row r="40" spans="1:20" ht="15" hidden="1" customHeight="1" outlineLevel="1" x14ac:dyDescent="0.2">
      <c r="A40" s="78">
        <v>35</v>
      </c>
      <c r="B40" s="823"/>
      <c r="C40" s="763"/>
      <c r="D40" s="757"/>
      <c r="E40" s="779"/>
      <c r="F40" s="824"/>
      <c r="G40" s="757"/>
      <c r="H40" s="757"/>
      <c r="I40" s="757"/>
      <c r="J40" s="757"/>
      <c r="K40" s="825"/>
      <c r="L40" s="757"/>
      <c r="M40" s="757"/>
      <c r="N40" s="800"/>
      <c r="O40" s="800"/>
      <c r="P40" s="800"/>
      <c r="Q40" s="800"/>
      <c r="R40" s="800"/>
      <c r="S40" s="800"/>
      <c r="T40" s="825"/>
    </row>
    <row r="41" spans="1:20" ht="15" hidden="1" customHeight="1" outlineLevel="1" x14ac:dyDescent="0.2">
      <c r="A41" s="78">
        <v>36</v>
      </c>
      <c r="B41" s="823"/>
      <c r="C41" s="763"/>
      <c r="D41" s="757"/>
      <c r="E41" s="779"/>
      <c r="F41" s="824"/>
      <c r="G41" s="757"/>
      <c r="H41" s="757"/>
      <c r="I41" s="757"/>
      <c r="J41" s="757"/>
      <c r="K41" s="825"/>
      <c r="L41" s="757"/>
      <c r="M41" s="757"/>
      <c r="N41" s="800"/>
      <c r="O41" s="800"/>
      <c r="P41" s="800"/>
      <c r="Q41" s="800"/>
      <c r="R41" s="800"/>
      <c r="S41" s="800"/>
      <c r="T41" s="825"/>
    </row>
    <row r="42" spans="1:20" ht="15" hidden="1" customHeight="1" outlineLevel="1" x14ac:dyDescent="0.2">
      <c r="A42" s="78">
        <v>37</v>
      </c>
      <c r="B42" s="823"/>
      <c r="C42" s="763"/>
      <c r="D42" s="757"/>
      <c r="E42" s="779"/>
      <c r="F42" s="824"/>
      <c r="G42" s="757"/>
      <c r="H42" s="757"/>
      <c r="I42" s="757"/>
      <c r="J42" s="757"/>
      <c r="K42" s="825"/>
      <c r="L42" s="757"/>
      <c r="M42" s="757"/>
      <c r="N42" s="800"/>
      <c r="O42" s="800"/>
      <c r="P42" s="800"/>
      <c r="Q42" s="800"/>
      <c r="R42" s="800"/>
      <c r="S42" s="800"/>
      <c r="T42" s="825"/>
    </row>
    <row r="43" spans="1:20" ht="15" hidden="1" customHeight="1" outlineLevel="1" x14ac:dyDescent="0.2">
      <c r="A43" s="78">
        <v>38</v>
      </c>
      <c r="B43" s="823"/>
      <c r="C43" s="763"/>
      <c r="D43" s="757"/>
      <c r="E43" s="779"/>
      <c r="F43" s="824"/>
      <c r="G43" s="757"/>
      <c r="H43" s="757"/>
      <c r="I43" s="757"/>
      <c r="J43" s="757"/>
      <c r="K43" s="825"/>
      <c r="L43" s="757"/>
      <c r="M43" s="757"/>
      <c r="N43" s="800"/>
      <c r="O43" s="800"/>
      <c r="P43" s="800"/>
      <c r="Q43" s="800"/>
      <c r="R43" s="800"/>
      <c r="S43" s="800"/>
      <c r="T43" s="825"/>
    </row>
    <row r="44" spans="1:20" ht="15" hidden="1" customHeight="1" outlineLevel="1" x14ac:dyDescent="0.2">
      <c r="A44" s="78">
        <v>39</v>
      </c>
      <c r="B44" s="823"/>
      <c r="C44" s="763"/>
      <c r="D44" s="757"/>
      <c r="E44" s="779"/>
      <c r="F44" s="824"/>
      <c r="G44" s="757"/>
      <c r="H44" s="757"/>
      <c r="I44" s="757"/>
      <c r="J44" s="757"/>
      <c r="K44" s="825"/>
      <c r="L44" s="757"/>
      <c r="M44" s="757"/>
      <c r="N44" s="800"/>
      <c r="O44" s="800"/>
      <c r="P44" s="800"/>
      <c r="Q44" s="800"/>
      <c r="R44" s="800"/>
      <c r="S44" s="800"/>
      <c r="T44" s="825"/>
    </row>
    <row r="45" spans="1:20" ht="15" hidden="1" customHeight="1" outlineLevel="1" x14ac:dyDescent="0.2">
      <c r="A45" s="78">
        <v>40</v>
      </c>
      <c r="B45" s="823"/>
      <c r="C45" s="763"/>
      <c r="D45" s="757"/>
      <c r="E45" s="779"/>
      <c r="F45" s="824"/>
      <c r="G45" s="757"/>
      <c r="H45" s="757"/>
      <c r="I45" s="757"/>
      <c r="J45" s="757"/>
      <c r="K45" s="825"/>
      <c r="L45" s="757"/>
      <c r="M45" s="757"/>
      <c r="N45" s="800"/>
      <c r="O45" s="800"/>
      <c r="P45" s="800"/>
      <c r="Q45" s="800"/>
      <c r="R45" s="800"/>
      <c r="S45" s="800"/>
      <c r="T45" s="825"/>
    </row>
    <row r="46" spans="1:20" ht="15" hidden="1" customHeight="1" outlineLevel="1" x14ac:dyDescent="0.2">
      <c r="A46" s="78">
        <v>41</v>
      </c>
      <c r="B46" s="823"/>
      <c r="C46" s="763"/>
      <c r="D46" s="757"/>
      <c r="E46" s="779"/>
      <c r="F46" s="824"/>
      <c r="G46" s="757"/>
      <c r="H46" s="757"/>
      <c r="I46" s="757"/>
      <c r="J46" s="757"/>
      <c r="K46" s="825"/>
      <c r="L46" s="757"/>
      <c r="M46" s="757"/>
      <c r="N46" s="800"/>
      <c r="O46" s="800"/>
      <c r="P46" s="800"/>
      <c r="Q46" s="800"/>
      <c r="R46" s="800"/>
      <c r="S46" s="800"/>
      <c r="T46" s="825"/>
    </row>
    <row r="47" spans="1:20" ht="15" hidden="1" customHeight="1" outlineLevel="1" x14ac:dyDescent="0.2">
      <c r="A47" s="78">
        <v>42</v>
      </c>
      <c r="B47" s="823"/>
      <c r="C47" s="763"/>
      <c r="D47" s="757"/>
      <c r="E47" s="779"/>
      <c r="F47" s="824"/>
      <c r="G47" s="757"/>
      <c r="H47" s="757"/>
      <c r="I47" s="757"/>
      <c r="J47" s="757"/>
      <c r="K47" s="825"/>
      <c r="L47" s="757"/>
      <c r="M47" s="757"/>
      <c r="N47" s="800"/>
      <c r="O47" s="800"/>
      <c r="P47" s="800"/>
      <c r="Q47" s="800"/>
      <c r="R47" s="800"/>
      <c r="S47" s="800"/>
      <c r="T47" s="825"/>
    </row>
    <row r="48" spans="1:20" ht="15" hidden="1" customHeight="1" outlineLevel="1" x14ac:dyDescent="0.2">
      <c r="A48" s="78">
        <v>43</v>
      </c>
      <c r="B48" s="823"/>
      <c r="C48" s="763"/>
      <c r="D48" s="757"/>
      <c r="E48" s="779"/>
      <c r="F48" s="824"/>
      <c r="G48" s="757"/>
      <c r="H48" s="757"/>
      <c r="I48" s="757"/>
      <c r="J48" s="757"/>
      <c r="K48" s="825"/>
      <c r="L48" s="757"/>
      <c r="M48" s="757"/>
      <c r="N48" s="800"/>
      <c r="O48" s="800"/>
      <c r="P48" s="800"/>
      <c r="Q48" s="800"/>
      <c r="R48" s="800"/>
      <c r="S48" s="800"/>
      <c r="T48" s="825"/>
    </row>
    <row r="49" spans="1:20" ht="15" hidden="1" customHeight="1" outlineLevel="1" x14ac:dyDescent="0.2">
      <c r="A49" s="78">
        <v>44</v>
      </c>
      <c r="B49" s="823"/>
      <c r="C49" s="763"/>
      <c r="D49" s="757"/>
      <c r="E49" s="779"/>
      <c r="F49" s="824"/>
      <c r="G49" s="757"/>
      <c r="H49" s="757"/>
      <c r="I49" s="757"/>
      <c r="J49" s="757"/>
      <c r="K49" s="825"/>
      <c r="L49" s="757"/>
      <c r="M49" s="757"/>
      <c r="N49" s="800"/>
      <c r="O49" s="800"/>
      <c r="P49" s="800"/>
      <c r="Q49" s="800"/>
      <c r="R49" s="800"/>
      <c r="S49" s="800"/>
      <c r="T49" s="825"/>
    </row>
    <row r="50" spans="1:20" ht="15" hidden="1" customHeight="1" outlineLevel="1" x14ac:dyDescent="0.2">
      <c r="A50" s="78">
        <v>45</v>
      </c>
      <c r="B50" s="823"/>
      <c r="C50" s="763"/>
      <c r="D50" s="757"/>
      <c r="E50" s="779"/>
      <c r="F50" s="824"/>
      <c r="G50" s="757"/>
      <c r="H50" s="757"/>
      <c r="I50" s="757"/>
      <c r="J50" s="757"/>
      <c r="K50" s="825"/>
      <c r="L50" s="757"/>
      <c r="M50" s="757"/>
      <c r="N50" s="800"/>
      <c r="O50" s="800"/>
      <c r="P50" s="800"/>
      <c r="Q50" s="800"/>
      <c r="R50" s="800"/>
      <c r="S50" s="800"/>
      <c r="T50" s="825"/>
    </row>
    <row r="51" spans="1:20" ht="15" hidden="1" customHeight="1" outlineLevel="1" x14ac:dyDescent="0.2">
      <c r="A51" s="78">
        <v>46</v>
      </c>
      <c r="B51" s="823"/>
      <c r="C51" s="763"/>
      <c r="D51" s="757"/>
      <c r="E51" s="779"/>
      <c r="F51" s="824"/>
      <c r="G51" s="757"/>
      <c r="H51" s="757"/>
      <c r="I51" s="757"/>
      <c r="J51" s="757"/>
      <c r="K51" s="825"/>
      <c r="L51" s="757"/>
      <c r="M51" s="757"/>
      <c r="N51" s="800"/>
      <c r="O51" s="800"/>
      <c r="P51" s="800"/>
      <c r="Q51" s="800"/>
      <c r="R51" s="800"/>
      <c r="S51" s="800"/>
      <c r="T51" s="825"/>
    </row>
    <row r="52" spans="1:20" ht="15" hidden="1" customHeight="1" outlineLevel="1" x14ac:dyDescent="0.2">
      <c r="A52" s="78">
        <v>47</v>
      </c>
      <c r="B52" s="823"/>
      <c r="C52" s="763"/>
      <c r="D52" s="757"/>
      <c r="E52" s="779"/>
      <c r="F52" s="824"/>
      <c r="G52" s="757"/>
      <c r="H52" s="757"/>
      <c r="I52" s="757"/>
      <c r="J52" s="757"/>
      <c r="K52" s="825"/>
      <c r="L52" s="757"/>
      <c r="M52" s="757"/>
      <c r="N52" s="800"/>
      <c r="O52" s="800"/>
      <c r="P52" s="800"/>
      <c r="Q52" s="800"/>
      <c r="R52" s="800"/>
      <c r="S52" s="800"/>
      <c r="T52" s="825"/>
    </row>
    <row r="53" spans="1:20" ht="15" hidden="1" customHeight="1" outlineLevel="1" x14ac:dyDescent="0.2">
      <c r="A53" s="78">
        <v>48</v>
      </c>
      <c r="B53" s="823"/>
      <c r="C53" s="763"/>
      <c r="D53" s="757"/>
      <c r="E53" s="779"/>
      <c r="F53" s="824"/>
      <c r="G53" s="757"/>
      <c r="H53" s="757"/>
      <c r="I53" s="757"/>
      <c r="J53" s="757"/>
      <c r="K53" s="825"/>
      <c r="L53" s="757"/>
      <c r="M53" s="757"/>
      <c r="N53" s="800"/>
      <c r="O53" s="800"/>
      <c r="P53" s="800"/>
      <c r="Q53" s="800"/>
      <c r="R53" s="800"/>
      <c r="S53" s="800"/>
      <c r="T53" s="825"/>
    </row>
    <row r="54" spans="1:20" ht="15" hidden="1" customHeight="1" outlineLevel="1" x14ac:dyDescent="0.2">
      <c r="A54" s="78">
        <v>49</v>
      </c>
      <c r="B54" s="823"/>
      <c r="C54" s="763"/>
      <c r="D54" s="757"/>
      <c r="E54" s="779"/>
      <c r="F54" s="824"/>
      <c r="G54" s="757"/>
      <c r="H54" s="757"/>
      <c r="I54" s="757"/>
      <c r="J54" s="757"/>
      <c r="K54" s="825"/>
      <c r="L54" s="757"/>
      <c r="M54" s="757"/>
      <c r="N54" s="800"/>
      <c r="O54" s="800"/>
      <c r="P54" s="800"/>
      <c r="Q54" s="800"/>
      <c r="R54" s="800"/>
      <c r="S54" s="800"/>
      <c r="T54" s="825"/>
    </row>
    <row r="55" spans="1:20" ht="15" hidden="1" customHeight="1" outlineLevel="1" x14ac:dyDescent="0.2">
      <c r="A55" s="78">
        <v>50</v>
      </c>
      <c r="B55" s="823"/>
      <c r="C55" s="763"/>
      <c r="D55" s="757"/>
      <c r="E55" s="779"/>
      <c r="F55" s="824"/>
      <c r="G55" s="757"/>
      <c r="H55" s="757"/>
      <c r="I55" s="757"/>
      <c r="J55" s="757"/>
      <c r="K55" s="825"/>
      <c r="L55" s="757"/>
      <c r="M55" s="757"/>
      <c r="N55" s="800"/>
      <c r="O55" s="800"/>
      <c r="P55" s="800"/>
      <c r="Q55" s="800"/>
      <c r="R55" s="800"/>
      <c r="S55" s="800"/>
      <c r="T55" s="825"/>
    </row>
    <row r="56" spans="1:20" ht="15" hidden="1" customHeight="1" outlineLevel="1" x14ac:dyDescent="0.2">
      <c r="A56" s="78">
        <v>51</v>
      </c>
      <c r="B56" s="823"/>
      <c r="C56" s="763"/>
      <c r="D56" s="757"/>
      <c r="E56" s="779"/>
      <c r="F56" s="824"/>
      <c r="G56" s="757"/>
      <c r="H56" s="757"/>
      <c r="I56" s="757"/>
      <c r="J56" s="757"/>
      <c r="K56" s="825"/>
      <c r="L56" s="757"/>
      <c r="M56" s="757"/>
      <c r="N56" s="800"/>
      <c r="O56" s="800"/>
      <c r="P56" s="800"/>
      <c r="Q56" s="800"/>
      <c r="R56" s="800"/>
      <c r="S56" s="800"/>
      <c r="T56" s="825"/>
    </row>
    <row r="57" spans="1:20" ht="15" hidden="1" customHeight="1" outlineLevel="1" x14ac:dyDescent="0.2">
      <c r="A57" s="78">
        <v>52</v>
      </c>
      <c r="B57" s="823"/>
      <c r="C57" s="763"/>
      <c r="D57" s="757"/>
      <c r="E57" s="779"/>
      <c r="F57" s="824"/>
      <c r="G57" s="757"/>
      <c r="H57" s="757"/>
      <c r="I57" s="757"/>
      <c r="J57" s="757"/>
      <c r="K57" s="825"/>
      <c r="L57" s="757"/>
      <c r="M57" s="757"/>
      <c r="N57" s="800"/>
      <c r="O57" s="800"/>
      <c r="P57" s="800"/>
      <c r="Q57" s="800"/>
      <c r="R57" s="800"/>
      <c r="S57" s="800"/>
      <c r="T57" s="825"/>
    </row>
    <row r="58" spans="1:20" ht="15" hidden="1" customHeight="1" outlineLevel="1" x14ac:dyDescent="0.2">
      <c r="A58" s="78">
        <v>53</v>
      </c>
      <c r="B58" s="823"/>
      <c r="C58" s="763"/>
      <c r="D58" s="757"/>
      <c r="E58" s="779"/>
      <c r="F58" s="824"/>
      <c r="G58" s="757"/>
      <c r="H58" s="757"/>
      <c r="I58" s="757"/>
      <c r="J58" s="757"/>
      <c r="K58" s="825"/>
      <c r="L58" s="757"/>
      <c r="M58" s="757"/>
      <c r="N58" s="800"/>
      <c r="O58" s="800"/>
      <c r="P58" s="800"/>
      <c r="Q58" s="800"/>
      <c r="R58" s="800"/>
      <c r="S58" s="800"/>
      <c r="T58" s="825"/>
    </row>
    <row r="59" spans="1:20" ht="15" hidden="1" customHeight="1" outlineLevel="1" x14ac:dyDescent="0.2">
      <c r="A59" s="78">
        <v>54</v>
      </c>
      <c r="B59" s="823"/>
      <c r="C59" s="763"/>
      <c r="D59" s="757"/>
      <c r="E59" s="779"/>
      <c r="F59" s="824"/>
      <c r="G59" s="757"/>
      <c r="H59" s="757"/>
      <c r="I59" s="757"/>
      <c r="J59" s="757"/>
      <c r="K59" s="825"/>
      <c r="L59" s="757"/>
      <c r="M59" s="757"/>
      <c r="N59" s="800"/>
      <c r="O59" s="800"/>
      <c r="P59" s="800"/>
      <c r="Q59" s="800"/>
      <c r="R59" s="800"/>
      <c r="S59" s="800"/>
      <c r="T59" s="825"/>
    </row>
    <row r="60" spans="1:20" ht="15" hidden="1" customHeight="1" outlineLevel="1" x14ac:dyDescent="0.2">
      <c r="A60" s="78">
        <v>55</v>
      </c>
      <c r="B60" s="823"/>
      <c r="C60" s="763"/>
      <c r="D60" s="757"/>
      <c r="E60" s="779"/>
      <c r="F60" s="824"/>
      <c r="G60" s="757"/>
      <c r="H60" s="757"/>
      <c r="I60" s="757"/>
      <c r="J60" s="757"/>
      <c r="K60" s="825"/>
      <c r="L60" s="757"/>
      <c r="M60" s="757"/>
      <c r="N60" s="800"/>
      <c r="O60" s="800"/>
      <c r="P60" s="800"/>
      <c r="Q60" s="800"/>
      <c r="R60" s="800"/>
      <c r="S60" s="800"/>
      <c r="T60" s="825"/>
    </row>
    <row r="61" spans="1:20" ht="15" hidden="1" customHeight="1" outlineLevel="1" x14ac:dyDescent="0.2">
      <c r="A61" s="78">
        <v>56</v>
      </c>
      <c r="B61" s="823"/>
      <c r="C61" s="763"/>
      <c r="D61" s="757"/>
      <c r="E61" s="779"/>
      <c r="F61" s="824"/>
      <c r="G61" s="757"/>
      <c r="H61" s="757"/>
      <c r="I61" s="757"/>
      <c r="J61" s="757"/>
      <c r="K61" s="825"/>
      <c r="L61" s="757"/>
      <c r="M61" s="757"/>
      <c r="N61" s="800"/>
      <c r="O61" s="800"/>
      <c r="P61" s="800"/>
      <c r="Q61" s="800"/>
      <c r="R61" s="800"/>
      <c r="S61" s="800"/>
      <c r="T61" s="825"/>
    </row>
    <row r="62" spans="1:20" ht="15" hidden="1" customHeight="1" outlineLevel="1" x14ac:dyDescent="0.2">
      <c r="A62" s="78">
        <v>57</v>
      </c>
      <c r="B62" s="823"/>
      <c r="C62" s="763"/>
      <c r="D62" s="757"/>
      <c r="E62" s="779"/>
      <c r="F62" s="824"/>
      <c r="G62" s="757"/>
      <c r="H62" s="757"/>
      <c r="I62" s="757"/>
      <c r="J62" s="757"/>
      <c r="K62" s="825"/>
      <c r="L62" s="757"/>
      <c r="M62" s="757"/>
      <c r="N62" s="800"/>
      <c r="O62" s="800"/>
      <c r="P62" s="800"/>
      <c r="Q62" s="800"/>
      <c r="R62" s="800"/>
      <c r="S62" s="800"/>
      <c r="T62" s="825"/>
    </row>
    <row r="63" spans="1:20" ht="15" hidden="1" customHeight="1" outlineLevel="1" x14ac:dyDescent="0.2">
      <c r="A63" s="78">
        <v>58</v>
      </c>
      <c r="B63" s="823"/>
      <c r="C63" s="763"/>
      <c r="D63" s="757"/>
      <c r="E63" s="779"/>
      <c r="F63" s="824"/>
      <c r="G63" s="757"/>
      <c r="H63" s="757"/>
      <c r="I63" s="757"/>
      <c r="J63" s="757"/>
      <c r="K63" s="825"/>
      <c r="L63" s="757"/>
      <c r="M63" s="757"/>
      <c r="N63" s="800"/>
      <c r="O63" s="800"/>
      <c r="P63" s="800"/>
      <c r="Q63" s="800"/>
      <c r="R63" s="800"/>
      <c r="S63" s="800"/>
      <c r="T63" s="825"/>
    </row>
    <row r="64" spans="1:20" ht="15" hidden="1" customHeight="1" outlineLevel="1" x14ac:dyDescent="0.2">
      <c r="A64" s="78">
        <v>59</v>
      </c>
      <c r="B64" s="823"/>
      <c r="C64" s="763"/>
      <c r="D64" s="757"/>
      <c r="E64" s="779"/>
      <c r="F64" s="824"/>
      <c r="G64" s="757"/>
      <c r="H64" s="757"/>
      <c r="I64" s="757"/>
      <c r="J64" s="757"/>
      <c r="K64" s="825"/>
      <c r="L64" s="757"/>
      <c r="M64" s="757"/>
      <c r="N64" s="800"/>
      <c r="O64" s="800"/>
      <c r="P64" s="800"/>
      <c r="Q64" s="800"/>
      <c r="R64" s="800"/>
      <c r="S64" s="800"/>
      <c r="T64" s="825"/>
    </row>
    <row r="65" spans="1:20" ht="15" hidden="1" customHeight="1" outlineLevel="1" x14ac:dyDescent="0.2">
      <c r="A65" s="78">
        <v>60</v>
      </c>
      <c r="B65" s="823"/>
      <c r="C65" s="763"/>
      <c r="D65" s="757"/>
      <c r="E65" s="779"/>
      <c r="F65" s="824"/>
      <c r="G65" s="757"/>
      <c r="H65" s="757"/>
      <c r="I65" s="757"/>
      <c r="J65" s="757"/>
      <c r="K65" s="825"/>
      <c r="L65" s="757"/>
      <c r="M65" s="757"/>
      <c r="N65" s="800"/>
      <c r="O65" s="800"/>
      <c r="P65" s="800"/>
      <c r="Q65" s="800"/>
      <c r="R65" s="800"/>
      <c r="S65" s="800"/>
      <c r="T65" s="825"/>
    </row>
    <row r="66" spans="1:20" ht="15" hidden="1" customHeight="1" outlineLevel="1" x14ac:dyDescent="0.2">
      <c r="A66" s="78">
        <v>61</v>
      </c>
      <c r="B66" s="823"/>
      <c r="C66" s="763"/>
      <c r="D66" s="757"/>
      <c r="E66" s="779"/>
      <c r="F66" s="824"/>
      <c r="G66" s="757"/>
      <c r="H66" s="757"/>
      <c r="I66" s="757"/>
      <c r="J66" s="757"/>
      <c r="K66" s="825"/>
      <c r="L66" s="757"/>
      <c r="M66" s="757"/>
      <c r="N66" s="800"/>
      <c r="O66" s="800"/>
      <c r="P66" s="800"/>
      <c r="Q66" s="800"/>
      <c r="R66" s="800"/>
      <c r="S66" s="800"/>
      <c r="T66" s="825"/>
    </row>
    <row r="67" spans="1:20" ht="15" hidden="1" customHeight="1" outlineLevel="1" x14ac:dyDescent="0.2">
      <c r="A67" s="78">
        <v>62</v>
      </c>
      <c r="B67" s="823"/>
      <c r="C67" s="763"/>
      <c r="D67" s="757"/>
      <c r="E67" s="779"/>
      <c r="F67" s="824"/>
      <c r="G67" s="757"/>
      <c r="H67" s="757"/>
      <c r="I67" s="757"/>
      <c r="J67" s="757"/>
      <c r="K67" s="825"/>
      <c r="L67" s="757"/>
      <c r="M67" s="757"/>
      <c r="N67" s="800"/>
      <c r="O67" s="800"/>
      <c r="P67" s="800"/>
      <c r="Q67" s="800"/>
      <c r="R67" s="800"/>
      <c r="S67" s="800"/>
      <c r="T67" s="825"/>
    </row>
    <row r="68" spans="1:20" ht="15" hidden="1" customHeight="1" outlineLevel="1" x14ac:dyDescent="0.2">
      <c r="A68" s="78">
        <v>63</v>
      </c>
      <c r="B68" s="823"/>
      <c r="C68" s="763"/>
      <c r="D68" s="757"/>
      <c r="E68" s="779"/>
      <c r="F68" s="824"/>
      <c r="G68" s="757"/>
      <c r="H68" s="757"/>
      <c r="I68" s="757"/>
      <c r="J68" s="757"/>
      <c r="K68" s="825"/>
      <c r="L68" s="757"/>
      <c r="M68" s="757"/>
      <c r="N68" s="800"/>
      <c r="O68" s="800"/>
      <c r="P68" s="800"/>
      <c r="Q68" s="800"/>
      <c r="R68" s="800"/>
      <c r="S68" s="800"/>
      <c r="T68" s="825"/>
    </row>
    <row r="69" spans="1:20" ht="15" hidden="1" customHeight="1" outlineLevel="1" x14ac:dyDescent="0.2">
      <c r="A69" s="78">
        <v>64</v>
      </c>
      <c r="B69" s="823"/>
      <c r="C69" s="763"/>
      <c r="D69" s="757"/>
      <c r="E69" s="779"/>
      <c r="F69" s="824"/>
      <c r="G69" s="757"/>
      <c r="H69" s="757"/>
      <c r="I69" s="757"/>
      <c r="J69" s="757"/>
      <c r="K69" s="825"/>
      <c r="L69" s="757"/>
      <c r="M69" s="757"/>
      <c r="N69" s="800"/>
      <c r="O69" s="800"/>
      <c r="P69" s="800"/>
      <c r="Q69" s="800"/>
      <c r="R69" s="800"/>
      <c r="S69" s="800"/>
      <c r="T69" s="825"/>
    </row>
    <row r="70" spans="1:20" ht="15" hidden="1" customHeight="1" outlineLevel="1" x14ac:dyDescent="0.2">
      <c r="A70" s="78">
        <v>65</v>
      </c>
      <c r="B70" s="823"/>
      <c r="C70" s="763"/>
      <c r="D70" s="757"/>
      <c r="E70" s="779"/>
      <c r="F70" s="824"/>
      <c r="G70" s="757"/>
      <c r="H70" s="757"/>
      <c r="I70" s="757"/>
      <c r="J70" s="757"/>
      <c r="K70" s="825"/>
      <c r="L70" s="757"/>
      <c r="M70" s="757"/>
      <c r="N70" s="800"/>
      <c r="O70" s="800"/>
      <c r="P70" s="800"/>
      <c r="Q70" s="800"/>
      <c r="R70" s="800"/>
      <c r="S70" s="800"/>
      <c r="T70" s="825"/>
    </row>
    <row r="71" spans="1:20" ht="15" hidden="1" customHeight="1" outlineLevel="1" x14ac:dyDescent="0.2">
      <c r="A71" s="78">
        <v>66</v>
      </c>
      <c r="B71" s="823"/>
      <c r="C71" s="763"/>
      <c r="D71" s="757"/>
      <c r="E71" s="779"/>
      <c r="F71" s="824"/>
      <c r="G71" s="757"/>
      <c r="H71" s="757"/>
      <c r="I71" s="757"/>
      <c r="J71" s="757"/>
      <c r="K71" s="825"/>
      <c r="L71" s="757"/>
      <c r="M71" s="757"/>
      <c r="N71" s="800"/>
      <c r="O71" s="800"/>
      <c r="P71" s="800"/>
      <c r="Q71" s="800"/>
      <c r="R71" s="800"/>
      <c r="S71" s="800"/>
      <c r="T71" s="825"/>
    </row>
    <row r="72" spans="1:20" ht="15" hidden="1" customHeight="1" outlineLevel="1" x14ac:dyDescent="0.2">
      <c r="A72" s="78">
        <v>67</v>
      </c>
      <c r="B72" s="823"/>
      <c r="C72" s="763"/>
      <c r="D72" s="757"/>
      <c r="E72" s="779"/>
      <c r="F72" s="824"/>
      <c r="G72" s="757"/>
      <c r="H72" s="757"/>
      <c r="I72" s="757"/>
      <c r="J72" s="757"/>
      <c r="K72" s="825"/>
      <c r="L72" s="757"/>
      <c r="M72" s="757"/>
      <c r="N72" s="800"/>
      <c r="O72" s="800"/>
      <c r="P72" s="800"/>
      <c r="Q72" s="800"/>
      <c r="R72" s="800"/>
      <c r="S72" s="800"/>
      <c r="T72" s="825"/>
    </row>
    <row r="73" spans="1:20" ht="15" hidden="1" customHeight="1" outlineLevel="1" x14ac:dyDescent="0.2">
      <c r="A73" s="78">
        <v>68</v>
      </c>
      <c r="B73" s="823"/>
      <c r="C73" s="763"/>
      <c r="D73" s="757"/>
      <c r="E73" s="779"/>
      <c r="F73" s="824"/>
      <c r="G73" s="757"/>
      <c r="H73" s="757"/>
      <c r="I73" s="757"/>
      <c r="J73" s="757"/>
      <c r="K73" s="825"/>
      <c r="L73" s="757"/>
      <c r="M73" s="757"/>
      <c r="N73" s="800"/>
      <c r="O73" s="800"/>
      <c r="P73" s="800"/>
      <c r="Q73" s="800"/>
      <c r="R73" s="800"/>
      <c r="S73" s="800"/>
      <c r="T73" s="825"/>
    </row>
    <row r="74" spans="1:20" ht="15" hidden="1" customHeight="1" outlineLevel="1" x14ac:dyDescent="0.2">
      <c r="A74" s="78">
        <v>69</v>
      </c>
      <c r="B74" s="823"/>
      <c r="C74" s="763"/>
      <c r="D74" s="757"/>
      <c r="E74" s="779"/>
      <c r="F74" s="824"/>
      <c r="G74" s="757"/>
      <c r="H74" s="757"/>
      <c r="I74" s="757"/>
      <c r="J74" s="757"/>
      <c r="K74" s="825"/>
      <c r="L74" s="757"/>
      <c r="M74" s="757"/>
      <c r="N74" s="800"/>
      <c r="O74" s="800"/>
      <c r="P74" s="800"/>
      <c r="Q74" s="800"/>
      <c r="R74" s="800"/>
      <c r="S74" s="800"/>
      <c r="T74" s="825"/>
    </row>
    <row r="75" spans="1:20" ht="15" hidden="1" customHeight="1" outlineLevel="1" x14ac:dyDescent="0.2">
      <c r="A75" s="78">
        <v>70</v>
      </c>
      <c r="B75" s="823"/>
      <c r="C75" s="763"/>
      <c r="D75" s="757"/>
      <c r="E75" s="779"/>
      <c r="F75" s="824"/>
      <c r="G75" s="757"/>
      <c r="H75" s="757"/>
      <c r="I75" s="757"/>
      <c r="J75" s="757"/>
      <c r="K75" s="825"/>
      <c r="L75" s="757"/>
      <c r="M75" s="757"/>
      <c r="N75" s="800"/>
      <c r="O75" s="800"/>
      <c r="P75" s="800"/>
      <c r="Q75" s="800"/>
      <c r="R75" s="800"/>
      <c r="S75" s="800"/>
      <c r="T75" s="825"/>
    </row>
    <row r="76" spans="1:20" ht="15" hidden="1" customHeight="1" outlineLevel="1" x14ac:dyDescent="0.2">
      <c r="A76" s="78">
        <v>71</v>
      </c>
      <c r="B76" s="823"/>
      <c r="C76" s="763"/>
      <c r="D76" s="757"/>
      <c r="E76" s="779"/>
      <c r="F76" s="824"/>
      <c r="G76" s="757"/>
      <c r="H76" s="757"/>
      <c r="I76" s="757"/>
      <c r="J76" s="757"/>
      <c r="K76" s="825"/>
      <c r="L76" s="757"/>
      <c r="M76" s="757"/>
      <c r="N76" s="800"/>
      <c r="O76" s="800"/>
      <c r="P76" s="800"/>
      <c r="Q76" s="800"/>
      <c r="R76" s="800"/>
      <c r="S76" s="800"/>
      <c r="T76" s="825"/>
    </row>
    <row r="77" spans="1:20" ht="15" hidden="1" customHeight="1" outlineLevel="1" x14ac:dyDescent="0.2">
      <c r="A77" s="78">
        <v>72</v>
      </c>
      <c r="B77" s="823"/>
      <c r="C77" s="763"/>
      <c r="D77" s="757"/>
      <c r="E77" s="779"/>
      <c r="F77" s="824"/>
      <c r="G77" s="757"/>
      <c r="H77" s="757"/>
      <c r="I77" s="757"/>
      <c r="J77" s="757"/>
      <c r="K77" s="825"/>
      <c r="L77" s="757"/>
      <c r="M77" s="757"/>
      <c r="N77" s="800"/>
      <c r="O77" s="800"/>
      <c r="P77" s="800"/>
      <c r="Q77" s="800"/>
      <c r="R77" s="800"/>
      <c r="S77" s="800"/>
      <c r="T77" s="825"/>
    </row>
    <row r="78" spans="1:20" ht="15" hidden="1" customHeight="1" outlineLevel="1" x14ac:dyDescent="0.2">
      <c r="A78" s="78">
        <v>73</v>
      </c>
      <c r="B78" s="823"/>
      <c r="C78" s="763"/>
      <c r="D78" s="757"/>
      <c r="E78" s="779"/>
      <c r="F78" s="824"/>
      <c r="G78" s="757"/>
      <c r="H78" s="757"/>
      <c r="I78" s="757"/>
      <c r="J78" s="757"/>
      <c r="K78" s="825"/>
      <c r="L78" s="757"/>
      <c r="M78" s="757"/>
      <c r="N78" s="800"/>
      <c r="O78" s="800"/>
      <c r="P78" s="800"/>
      <c r="Q78" s="800"/>
      <c r="R78" s="800"/>
      <c r="S78" s="800"/>
      <c r="T78" s="825"/>
    </row>
    <row r="79" spans="1:20" ht="15" hidden="1" customHeight="1" outlineLevel="1" x14ac:dyDescent="0.2">
      <c r="A79" s="78">
        <v>74</v>
      </c>
      <c r="B79" s="823"/>
      <c r="C79" s="763"/>
      <c r="D79" s="757"/>
      <c r="E79" s="779"/>
      <c r="F79" s="824"/>
      <c r="G79" s="757"/>
      <c r="H79" s="757"/>
      <c r="I79" s="757"/>
      <c r="J79" s="757"/>
      <c r="K79" s="825"/>
      <c r="L79" s="757"/>
      <c r="M79" s="757"/>
      <c r="N79" s="800"/>
      <c r="O79" s="800"/>
      <c r="P79" s="800"/>
      <c r="Q79" s="800"/>
      <c r="R79" s="800"/>
      <c r="S79" s="800"/>
      <c r="T79" s="825"/>
    </row>
    <row r="80" spans="1:20" ht="15" hidden="1" customHeight="1" outlineLevel="1" x14ac:dyDescent="0.2">
      <c r="A80" s="78">
        <v>75</v>
      </c>
      <c r="B80" s="823"/>
      <c r="C80" s="763"/>
      <c r="D80" s="757"/>
      <c r="E80" s="779"/>
      <c r="F80" s="824"/>
      <c r="G80" s="757"/>
      <c r="H80" s="757"/>
      <c r="I80" s="757"/>
      <c r="J80" s="757"/>
      <c r="K80" s="825"/>
      <c r="L80" s="757"/>
      <c r="M80" s="757"/>
      <c r="N80" s="800"/>
      <c r="O80" s="800"/>
      <c r="P80" s="800"/>
      <c r="Q80" s="800"/>
      <c r="R80" s="800"/>
      <c r="S80" s="800"/>
      <c r="T80" s="825"/>
    </row>
    <row r="81" spans="1:20" ht="15" hidden="1" customHeight="1" outlineLevel="1" x14ac:dyDescent="0.2">
      <c r="A81" s="78">
        <v>76</v>
      </c>
      <c r="B81" s="823"/>
      <c r="C81" s="763"/>
      <c r="D81" s="757"/>
      <c r="E81" s="779"/>
      <c r="F81" s="824"/>
      <c r="G81" s="757"/>
      <c r="H81" s="757"/>
      <c r="I81" s="757"/>
      <c r="J81" s="757"/>
      <c r="K81" s="825"/>
      <c r="L81" s="757"/>
      <c r="M81" s="757"/>
      <c r="N81" s="800"/>
      <c r="O81" s="800"/>
      <c r="P81" s="800"/>
      <c r="Q81" s="800"/>
      <c r="R81" s="800"/>
      <c r="S81" s="800"/>
      <c r="T81" s="825"/>
    </row>
    <row r="82" spans="1:20" ht="15" hidden="1" customHeight="1" outlineLevel="1" x14ac:dyDescent="0.2">
      <c r="A82" s="78">
        <v>77</v>
      </c>
      <c r="B82" s="823"/>
      <c r="C82" s="763"/>
      <c r="D82" s="757"/>
      <c r="E82" s="779"/>
      <c r="F82" s="824"/>
      <c r="G82" s="757"/>
      <c r="H82" s="757"/>
      <c r="I82" s="757"/>
      <c r="J82" s="757"/>
      <c r="K82" s="825"/>
      <c r="L82" s="757"/>
      <c r="M82" s="757"/>
      <c r="N82" s="800"/>
      <c r="O82" s="800"/>
      <c r="P82" s="800"/>
      <c r="Q82" s="800"/>
      <c r="R82" s="800"/>
      <c r="S82" s="800"/>
      <c r="T82" s="825"/>
    </row>
    <row r="83" spans="1:20" ht="15" hidden="1" customHeight="1" outlineLevel="1" x14ac:dyDescent="0.2">
      <c r="A83" s="78">
        <v>78</v>
      </c>
      <c r="B83" s="823"/>
      <c r="C83" s="763"/>
      <c r="D83" s="757"/>
      <c r="E83" s="779"/>
      <c r="F83" s="824"/>
      <c r="G83" s="757"/>
      <c r="H83" s="757"/>
      <c r="I83" s="757"/>
      <c r="J83" s="757"/>
      <c r="K83" s="825"/>
      <c r="L83" s="757"/>
      <c r="M83" s="757"/>
      <c r="N83" s="800"/>
      <c r="O83" s="800"/>
      <c r="P83" s="800"/>
      <c r="Q83" s="800"/>
      <c r="R83" s="800"/>
      <c r="S83" s="800"/>
      <c r="T83" s="825"/>
    </row>
    <row r="84" spans="1:20" ht="15" hidden="1" customHeight="1" outlineLevel="1" x14ac:dyDescent="0.2">
      <c r="A84" s="78">
        <v>79</v>
      </c>
      <c r="B84" s="823"/>
      <c r="C84" s="763"/>
      <c r="D84" s="757"/>
      <c r="E84" s="779"/>
      <c r="F84" s="824"/>
      <c r="G84" s="757"/>
      <c r="H84" s="757"/>
      <c r="I84" s="757"/>
      <c r="J84" s="757"/>
      <c r="K84" s="825"/>
      <c r="L84" s="757"/>
      <c r="M84" s="757"/>
      <c r="N84" s="800"/>
      <c r="O84" s="800"/>
      <c r="P84" s="800"/>
      <c r="Q84" s="800"/>
      <c r="R84" s="800"/>
      <c r="S84" s="800"/>
      <c r="T84" s="825"/>
    </row>
    <row r="85" spans="1:20" ht="15" hidden="1" customHeight="1" outlineLevel="1" x14ac:dyDescent="0.2">
      <c r="A85" s="78">
        <v>80</v>
      </c>
      <c r="B85" s="823"/>
      <c r="C85" s="763"/>
      <c r="D85" s="757"/>
      <c r="E85" s="779"/>
      <c r="F85" s="824"/>
      <c r="G85" s="757"/>
      <c r="H85" s="757"/>
      <c r="I85" s="757"/>
      <c r="J85" s="757"/>
      <c r="K85" s="825"/>
      <c r="L85" s="757"/>
      <c r="M85" s="757"/>
      <c r="N85" s="800"/>
      <c r="O85" s="800"/>
      <c r="P85" s="800"/>
      <c r="Q85" s="800"/>
      <c r="R85" s="800"/>
      <c r="S85" s="800"/>
      <c r="T85" s="825"/>
    </row>
    <row r="86" spans="1:20" ht="15" hidden="1" customHeight="1" outlineLevel="1" x14ac:dyDescent="0.2">
      <c r="A86" s="78">
        <v>81</v>
      </c>
      <c r="B86" s="823"/>
      <c r="C86" s="763"/>
      <c r="D86" s="757"/>
      <c r="E86" s="779"/>
      <c r="F86" s="824"/>
      <c r="G86" s="757"/>
      <c r="H86" s="757"/>
      <c r="I86" s="757"/>
      <c r="J86" s="757"/>
      <c r="K86" s="825"/>
      <c r="L86" s="757"/>
      <c r="M86" s="757"/>
      <c r="N86" s="800"/>
      <c r="O86" s="800"/>
      <c r="P86" s="800"/>
      <c r="Q86" s="800"/>
      <c r="R86" s="800"/>
      <c r="S86" s="800"/>
      <c r="T86" s="825"/>
    </row>
    <row r="87" spans="1:20" ht="15" hidden="1" customHeight="1" outlineLevel="1" x14ac:dyDescent="0.2">
      <c r="A87" s="78">
        <v>82</v>
      </c>
      <c r="B87" s="823"/>
      <c r="C87" s="763"/>
      <c r="D87" s="757"/>
      <c r="E87" s="779"/>
      <c r="F87" s="824"/>
      <c r="G87" s="757"/>
      <c r="H87" s="757"/>
      <c r="I87" s="757"/>
      <c r="J87" s="757"/>
      <c r="K87" s="825"/>
      <c r="L87" s="757"/>
      <c r="M87" s="757"/>
      <c r="N87" s="800"/>
      <c r="O87" s="800"/>
      <c r="P87" s="800"/>
      <c r="Q87" s="800"/>
      <c r="R87" s="800"/>
      <c r="S87" s="800"/>
      <c r="T87" s="825"/>
    </row>
    <row r="88" spans="1:20" ht="15" hidden="1" customHeight="1" outlineLevel="1" x14ac:dyDescent="0.2">
      <c r="A88" s="78">
        <v>83</v>
      </c>
      <c r="B88" s="823"/>
      <c r="C88" s="763"/>
      <c r="D88" s="757"/>
      <c r="E88" s="779"/>
      <c r="F88" s="824"/>
      <c r="G88" s="757"/>
      <c r="H88" s="757"/>
      <c r="I88" s="757"/>
      <c r="J88" s="757"/>
      <c r="K88" s="825"/>
      <c r="L88" s="757"/>
      <c r="M88" s="757"/>
      <c r="N88" s="800"/>
      <c r="O88" s="800"/>
      <c r="P88" s="800"/>
      <c r="Q88" s="800"/>
      <c r="R88" s="800"/>
      <c r="S88" s="800"/>
      <c r="T88" s="825"/>
    </row>
    <row r="89" spans="1:20" ht="15" hidden="1" customHeight="1" outlineLevel="1" x14ac:dyDescent="0.2">
      <c r="A89" s="78">
        <v>84</v>
      </c>
      <c r="B89" s="823"/>
      <c r="C89" s="763"/>
      <c r="D89" s="757"/>
      <c r="E89" s="779"/>
      <c r="F89" s="824"/>
      <c r="G89" s="757"/>
      <c r="H89" s="757"/>
      <c r="I89" s="757"/>
      <c r="J89" s="757"/>
      <c r="K89" s="825"/>
      <c r="L89" s="757"/>
      <c r="M89" s="757"/>
      <c r="N89" s="800"/>
      <c r="O89" s="800"/>
      <c r="P89" s="800"/>
      <c r="Q89" s="800"/>
      <c r="R89" s="800"/>
      <c r="S89" s="800"/>
      <c r="T89" s="825"/>
    </row>
    <row r="90" spans="1:20" ht="15" hidden="1" customHeight="1" outlineLevel="1" x14ac:dyDescent="0.2">
      <c r="A90" s="78">
        <v>85</v>
      </c>
      <c r="B90" s="823"/>
      <c r="C90" s="763"/>
      <c r="D90" s="757"/>
      <c r="E90" s="779"/>
      <c r="F90" s="824"/>
      <c r="G90" s="757"/>
      <c r="H90" s="757"/>
      <c r="I90" s="757"/>
      <c r="J90" s="757"/>
      <c r="K90" s="825"/>
      <c r="L90" s="757"/>
      <c r="M90" s="757"/>
      <c r="N90" s="800"/>
      <c r="O90" s="800"/>
      <c r="P90" s="800"/>
      <c r="Q90" s="800"/>
      <c r="R90" s="800"/>
      <c r="S90" s="800"/>
      <c r="T90" s="825"/>
    </row>
    <row r="91" spans="1:20" ht="15" hidden="1" customHeight="1" outlineLevel="1" x14ac:dyDescent="0.2">
      <c r="A91" s="78">
        <v>86</v>
      </c>
      <c r="B91" s="823"/>
      <c r="C91" s="763"/>
      <c r="D91" s="757"/>
      <c r="E91" s="779"/>
      <c r="F91" s="824"/>
      <c r="G91" s="757"/>
      <c r="H91" s="757"/>
      <c r="I91" s="757"/>
      <c r="J91" s="757"/>
      <c r="K91" s="825"/>
      <c r="L91" s="757"/>
      <c r="M91" s="757"/>
      <c r="N91" s="800"/>
      <c r="O91" s="800"/>
      <c r="P91" s="800"/>
      <c r="Q91" s="800"/>
      <c r="R91" s="800"/>
      <c r="S91" s="800"/>
      <c r="T91" s="825"/>
    </row>
    <row r="92" spans="1:20" ht="15" hidden="1" customHeight="1" outlineLevel="1" x14ac:dyDescent="0.2">
      <c r="A92" s="78">
        <v>87</v>
      </c>
      <c r="B92" s="823"/>
      <c r="C92" s="763"/>
      <c r="D92" s="757"/>
      <c r="E92" s="779"/>
      <c r="F92" s="824"/>
      <c r="G92" s="757"/>
      <c r="H92" s="757"/>
      <c r="I92" s="757"/>
      <c r="J92" s="757"/>
      <c r="K92" s="825"/>
      <c r="L92" s="757"/>
      <c r="M92" s="757"/>
      <c r="N92" s="800"/>
      <c r="O92" s="800"/>
      <c r="P92" s="800"/>
      <c r="Q92" s="800"/>
      <c r="R92" s="800"/>
      <c r="S92" s="800"/>
      <c r="T92" s="825"/>
    </row>
    <row r="93" spans="1:20" ht="15" hidden="1" customHeight="1" outlineLevel="1" x14ac:dyDescent="0.2">
      <c r="A93" s="78">
        <v>88</v>
      </c>
      <c r="B93" s="823"/>
      <c r="C93" s="763"/>
      <c r="D93" s="757"/>
      <c r="E93" s="779"/>
      <c r="F93" s="824"/>
      <c r="G93" s="757"/>
      <c r="H93" s="757"/>
      <c r="I93" s="757"/>
      <c r="J93" s="757"/>
      <c r="K93" s="825"/>
      <c r="L93" s="757"/>
      <c r="M93" s="757"/>
      <c r="N93" s="800"/>
      <c r="O93" s="800"/>
      <c r="P93" s="800"/>
      <c r="Q93" s="800"/>
      <c r="R93" s="800"/>
      <c r="S93" s="800"/>
      <c r="T93" s="825"/>
    </row>
    <row r="94" spans="1:20" ht="15" hidden="1" customHeight="1" outlineLevel="1" x14ac:dyDescent="0.2">
      <c r="A94" s="78">
        <v>89</v>
      </c>
      <c r="B94" s="823"/>
      <c r="C94" s="763"/>
      <c r="D94" s="757"/>
      <c r="E94" s="779"/>
      <c r="F94" s="824"/>
      <c r="G94" s="757"/>
      <c r="H94" s="757"/>
      <c r="I94" s="757"/>
      <c r="J94" s="757"/>
      <c r="K94" s="825"/>
      <c r="L94" s="757"/>
      <c r="M94" s="757"/>
      <c r="N94" s="800"/>
      <c r="O94" s="800"/>
      <c r="P94" s="800"/>
      <c r="Q94" s="800"/>
      <c r="R94" s="800"/>
      <c r="S94" s="800"/>
      <c r="T94" s="825"/>
    </row>
    <row r="95" spans="1:20" ht="15" hidden="1" customHeight="1" outlineLevel="1" x14ac:dyDescent="0.2">
      <c r="A95" s="78">
        <v>90</v>
      </c>
      <c r="B95" s="823"/>
      <c r="C95" s="763"/>
      <c r="D95" s="757"/>
      <c r="E95" s="779"/>
      <c r="F95" s="824"/>
      <c r="G95" s="757"/>
      <c r="H95" s="757"/>
      <c r="I95" s="757"/>
      <c r="J95" s="757"/>
      <c r="K95" s="825"/>
      <c r="L95" s="757"/>
      <c r="M95" s="757"/>
      <c r="N95" s="800"/>
      <c r="O95" s="800"/>
      <c r="P95" s="800"/>
      <c r="Q95" s="800"/>
      <c r="R95" s="800"/>
      <c r="S95" s="800"/>
      <c r="T95" s="825"/>
    </row>
    <row r="96" spans="1:20" ht="15" hidden="1" customHeight="1" outlineLevel="1" x14ac:dyDescent="0.2">
      <c r="A96" s="78">
        <v>91</v>
      </c>
      <c r="B96" s="823"/>
      <c r="C96" s="763"/>
      <c r="D96" s="757"/>
      <c r="E96" s="779"/>
      <c r="F96" s="824"/>
      <c r="G96" s="757"/>
      <c r="H96" s="757"/>
      <c r="I96" s="757"/>
      <c r="J96" s="757"/>
      <c r="K96" s="825"/>
      <c r="L96" s="757"/>
      <c r="M96" s="757"/>
      <c r="N96" s="800"/>
      <c r="O96" s="800"/>
      <c r="P96" s="800"/>
      <c r="Q96" s="800"/>
      <c r="R96" s="800"/>
      <c r="S96" s="800"/>
      <c r="T96" s="825"/>
    </row>
    <row r="97" spans="1:20" ht="15" hidden="1" customHeight="1" outlineLevel="1" x14ac:dyDescent="0.2">
      <c r="A97" s="78">
        <v>92</v>
      </c>
      <c r="B97" s="823"/>
      <c r="C97" s="763"/>
      <c r="D97" s="757"/>
      <c r="E97" s="779"/>
      <c r="F97" s="824"/>
      <c r="G97" s="757"/>
      <c r="H97" s="757"/>
      <c r="I97" s="757"/>
      <c r="J97" s="757"/>
      <c r="K97" s="825"/>
      <c r="L97" s="757"/>
      <c r="M97" s="757"/>
      <c r="N97" s="800"/>
      <c r="O97" s="800"/>
      <c r="P97" s="800"/>
      <c r="Q97" s="800"/>
      <c r="R97" s="800"/>
      <c r="S97" s="800"/>
      <c r="T97" s="825"/>
    </row>
    <row r="98" spans="1:20" ht="15" hidden="1" customHeight="1" outlineLevel="1" x14ac:dyDescent="0.2">
      <c r="A98" s="78">
        <v>93</v>
      </c>
      <c r="B98" s="823"/>
      <c r="C98" s="763"/>
      <c r="D98" s="757"/>
      <c r="E98" s="779"/>
      <c r="F98" s="824"/>
      <c r="G98" s="757"/>
      <c r="H98" s="757"/>
      <c r="I98" s="757"/>
      <c r="J98" s="757"/>
      <c r="K98" s="825"/>
      <c r="L98" s="757"/>
      <c r="M98" s="757"/>
      <c r="N98" s="800"/>
      <c r="O98" s="800"/>
      <c r="P98" s="800"/>
      <c r="Q98" s="800"/>
      <c r="R98" s="800"/>
      <c r="S98" s="800"/>
      <c r="T98" s="825"/>
    </row>
    <row r="99" spans="1:20" ht="15" hidden="1" customHeight="1" outlineLevel="1" x14ac:dyDescent="0.2">
      <c r="A99" s="78">
        <v>94</v>
      </c>
      <c r="B99" s="823"/>
      <c r="C99" s="763"/>
      <c r="D99" s="757"/>
      <c r="E99" s="779"/>
      <c r="F99" s="824"/>
      <c r="G99" s="757"/>
      <c r="H99" s="757"/>
      <c r="I99" s="757"/>
      <c r="J99" s="757"/>
      <c r="K99" s="825"/>
      <c r="L99" s="757"/>
      <c r="M99" s="757"/>
      <c r="N99" s="800"/>
      <c r="O99" s="800"/>
      <c r="P99" s="800"/>
      <c r="Q99" s="800"/>
      <c r="R99" s="800"/>
      <c r="S99" s="800"/>
      <c r="T99" s="825"/>
    </row>
    <row r="100" spans="1:20" ht="15" hidden="1" customHeight="1" outlineLevel="1" x14ac:dyDescent="0.2">
      <c r="A100" s="78">
        <v>95</v>
      </c>
      <c r="B100" s="823"/>
      <c r="C100" s="763"/>
      <c r="D100" s="757"/>
      <c r="E100" s="779"/>
      <c r="F100" s="824"/>
      <c r="G100" s="757"/>
      <c r="H100" s="757"/>
      <c r="I100" s="757"/>
      <c r="J100" s="757"/>
      <c r="K100" s="825"/>
      <c r="L100" s="757"/>
      <c r="M100" s="757"/>
      <c r="N100" s="800"/>
      <c r="O100" s="800"/>
      <c r="P100" s="800"/>
      <c r="Q100" s="800"/>
      <c r="R100" s="800"/>
      <c r="S100" s="800"/>
      <c r="T100" s="825"/>
    </row>
    <row r="101" spans="1:20" ht="15" hidden="1" customHeight="1" outlineLevel="1" x14ac:dyDescent="0.2">
      <c r="A101" s="78">
        <v>96</v>
      </c>
      <c r="B101" s="823"/>
      <c r="C101" s="763"/>
      <c r="D101" s="757"/>
      <c r="E101" s="779"/>
      <c r="F101" s="824"/>
      <c r="G101" s="757"/>
      <c r="H101" s="757"/>
      <c r="I101" s="757"/>
      <c r="J101" s="757"/>
      <c r="K101" s="825"/>
      <c r="L101" s="757"/>
      <c r="M101" s="757"/>
      <c r="N101" s="800"/>
      <c r="O101" s="800"/>
      <c r="P101" s="800"/>
      <c r="Q101" s="800"/>
      <c r="R101" s="800"/>
      <c r="S101" s="800"/>
      <c r="T101" s="825"/>
    </row>
    <row r="102" spans="1:20" ht="15" hidden="1" customHeight="1" outlineLevel="1" x14ac:dyDescent="0.2">
      <c r="A102" s="78">
        <v>97</v>
      </c>
      <c r="B102" s="823"/>
      <c r="C102" s="763"/>
      <c r="D102" s="757"/>
      <c r="E102" s="779"/>
      <c r="F102" s="824"/>
      <c r="G102" s="757"/>
      <c r="H102" s="757"/>
      <c r="I102" s="757"/>
      <c r="J102" s="757"/>
      <c r="K102" s="825"/>
      <c r="L102" s="757"/>
      <c r="M102" s="757"/>
      <c r="N102" s="800"/>
      <c r="O102" s="800"/>
      <c r="P102" s="800"/>
      <c r="Q102" s="800"/>
      <c r="R102" s="800"/>
      <c r="S102" s="800"/>
      <c r="T102" s="825"/>
    </row>
    <row r="103" spans="1:20" ht="15" hidden="1" customHeight="1" outlineLevel="1" x14ac:dyDescent="0.2">
      <c r="A103" s="78">
        <v>98</v>
      </c>
      <c r="B103" s="823"/>
      <c r="C103" s="763"/>
      <c r="D103" s="757"/>
      <c r="E103" s="779"/>
      <c r="F103" s="824"/>
      <c r="G103" s="757"/>
      <c r="H103" s="757"/>
      <c r="I103" s="757"/>
      <c r="J103" s="757"/>
      <c r="K103" s="825"/>
      <c r="L103" s="757"/>
      <c r="M103" s="757"/>
      <c r="N103" s="800"/>
      <c r="O103" s="800"/>
      <c r="P103" s="800"/>
      <c r="Q103" s="800"/>
      <c r="R103" s="800"/>
      <c r="S103" s="800"/>
      <c r="T103" s="825"/>
    </row>
    <row r="104" spans="1:20" ht="15" hidden="1" customHeight="1" outlineLevel="1" x14ac:dyDescent="0.2">
      <c r="A104" s="78">
        <v>99</v>
      </c>
      <c r="B104" s="823"/>
      <c r="C104" s="763"/>
      <c r="D104" s="757"/>
      <c r="E104" s="779"/>
      <c r="F104" s="824"/>
      <c r="G104" s="757"/>
      <c r="H104" s="757"/>
      <c r="I104" s="757"/>
      <c r="J104" s="757"/>
      <c r="K104" s="825"/>
      <c r="L104" s="757"/>
      <c r="M104" s="757"/>
      <c r="N104" s="800"/>
      <c r="O104" s="800"/>
      <c r="P104" s="800"/>
      <c r="Q104" s="800"/>
      <c r="R104" s="800"/>
      <c r="S104" s="800"/>
      <c r="T104" s="825"/>
    </row>
    <row r="105" spans="1:20" ht="15" hidden="1" customHeight="1" outlineLevel="1" x14ac:dyDescent="0.2">
      <c r="A105" s="78">
        <v>100</v>
      </c>
      <c r="B105" s="823"/>
      <c r="C105" s="763"/>
      <c r="D105" s="757"/>
      <c r="E105" s="779"/>
      <c r="F105" s="824"/>
      <c r="G105" s="757"/>
      <c r="H105" s="757"/>
      <c r="I105" s="757"/>
      <c r="J105" s="757"/>
      <c r="K105" s="825"/>
      <c r="L105" s="757"/>
      <c r="M105" s="757"/>
      <c r="N105" s="800"/>
      <c r="O105" s="800"/>
      <c r="P105" s="800"/>
      <c r="Q105" s="800"/>
      <c r="R105" s="800"/>
      <c r="S105" s="800"/>
      <c r="T105" s="825"/>
    </row>
    <row r="106" spans="1:20" ht="15" hidden="1" customHeight="1" outlineLevel="1" x14ac:dyDescent="0.2">
      <c r="A106" s="78">
        <v>101</v>
      </c>
      <c r="B106" s="823"/>
      <c r="C106" s="763"/>
      <c r="D106" s="757"/>
      <c r="E106" s="779"/>
      <c r="F106" s="824"/>
      <c r="G106" s="757"/>
      <c r="H106" s="757"/>
      <c r="I106" s="757"/>
      <c r="J106" s="757"/>
      <c r="K106" s="825"/>
      <c r="L106" s="757"/>
      <c r="M106" s="757"/>
      <c r="N106" s="800"/>
      <c r="O106" s="800"/>
      <c r="P106" s="800"/>
      <c r="Q106" s="800"/>
      <c r="R106" s="800"/>
      <c r="S106" s="800"/>
      <c r="T106" s="825"/>
    </row>
    <row r="107" spans="1:20" ht="15" hidden="1" customHeight="1" outlineLevel="1" x14ac:dyDescent="0.2">
      <c r="A107" s="78">
        <v>102</v>
      </c>
      <c r="B107" s="823"/>
      <c r="C107" s="763"/>
      <c r="D107" s="757"/>
      <c r="E107" s="779"/>
      <c r="F107" s="824"/>
      <c r="G107" s="757"/>
      <c r="H107" s="757"/>
      <c r="I107" s="757"/>
      <c r="J107" s="757"/>
      <c r="K107" s="825"/>
      <c r="L107" s="757"/>
      <c r="M107" s="757"/>
      <c r="N107" s="800"/>
      <c r="O107" s="800"/>
      <c r="P107" s="800"/>
      <c r="Q107" s="800"/>
      <c r="R107" s="800"/>
      <c r="S107" s="800"/>
      <c r="T107" s="825"/>
    </row>
    <row r="108" spans="1:20" ht="15" hidden="1" customHeight="1" outlineLevel="1" x14ac:dyDescent="0.2">
      <c r="A108" s="78">
        <v>103</v>
      </c>
      <c r="B108" s="823"/>
      <c r="C108" s="763"/>
      <c r="D108" s="757"/>
      <c r="E108" s="779"/>
      <c r="F108" s="824"/>
      <c r="G108" s="757"/>
      <c r="H108" s="757"/>
      <c r="I108" s="757"/>
      <c r="J108" s="757"/>
      <c r="K108" s="825"/>
      <c r="L108" s="757"/>
      <c r="M108" s="757"/>
      <c r="N108" s="800"/>
      <c r="O108" s="800"/>
      <c r="P108" s="800"/>
      <c r="Q108" s="800"/>
      <c r="R108" s="800"/>
      <c r="S108" s="800"/>
      <c r="T108" s="825"/>
    </row>
    <row r="109" spans="1:20" ht="15" hidden="1" customHeight="1" outlineLevel="1" x14ac:dyDescent="0.2">
      <c r="A109" s="78">
        <v>104</v>
      </c>
      <c r="B109" s="823"/>
      <c r="C109" s="763"/>
      <c r="D109" s="757"/>
      <c r="E109" s="779"/>
      <c r="F109" s="824"/>
      <c r="G109" s="757"/>
      <c r="H109" s="757"/>
      <c r="I109" s="757"/>
      <c r="J109" s="757"/>
      <c r="K109" s="825"/>
      <c r="L109" s="757"/>
      <c r="M109" s="757"/>
      <c r="N109" s="800"/>
      <c r="O109" s="800"/>
      <c r="P109" s="800"/>
      <c r="Q109" s="800"/>
      <c r="R109" s="800"/>
      <c r="S109" s="800"/>
      <c r="T109" s="825"/>
    </row>
    <row r="110" spans="1:20" ht="15" hidden="1" customHeight="1" outlineLevel="1" x14ac:dyDescent="0.2">
      <c r="A110" s="78">
        <v>105</v>
      </c>
      <c r="B110" s="823"/>
      <c r="C110" s="763"/>
      <c r="D110" s="757"/>
      <c r="E110" s="779"/>
      <c r="F110" s="824"/>
      <c r="G110" s="757"/>
      <c r="H110" s="757"/>
      <c r="I110" s="757"/>
      <c r="J110" s="757"/>
      <c r="K110" s="825"/>
      <c r="L110" s="757"/>
      <c r="M110" s="757"/>
      <c r="N110" s="800"/>
      <c r="O110" s="800"/>
      <c r="P110" s="800"/>
      <c r="Q110" s="800"/>
      <c r="R110" s="800"/>
      <c r="S110" s="800"/>
      <c r="T110" s="825"/>
    </row>
    <row r="111" spans="1:20" ht="15" hidden="1" customHeight="1" outlineLevel="1" x14ac:dyDescent="0.2">
      <c r="A111" s="78">
        <v>106</v>
      </c>
      <c r="B111" s="823"/>
      <c r="C111" s="763"/>
      <c r="D111" s="757"/>
      <c r="E111" s="779"/>
      <c r="F111" s="824"/>
      <c r="G111" s="757"/>
      <c r="H111" s="757"/>
      <c r="I111" s="757"/>
      <c r="J111" s="757"/>
      <c r="K111" s="825"/>
      <c r="L111" s="757"/>
      <c r="M111" s="757"/>
      <c r="N111" s="800"/>
      <c r="O111" s="800"/>
      <c r="P111" s="800"/>
      <c r="Q111" s="800"/>
      <c r="R111" s="800"/>
      <c r="S111" s="800"/>
      <c r="T111" s="825"/>
    </row>
    <row r="112" spans="1:20" ht="15" hidden="1" customHeight="1" outlineLevel="1" x14ac:dyDescent="0.2">
      <c r="A112" s="78">
        <v>107</v>
      </c>
      <c r="B112" s="823"/>
      <c r="C112" s="763"/>
      <c r="D112" s="757"/>
      <c r="E112" s="779"/>
      <c r="F112" s="824"/>
      <c r="G112" s="757"/>
      <c r="H112" s="757"/>
      <c r="I112" s="757"/>
      <c r="J112" s="757"/>
      <c r="K112" s="825"/>
      <c r="L112" s="757"/>
      <c r="M112" s="757"/>
      <c r="N112" s="800"/>
      <c r="O112" s="800"/>
      <c r="P112" s="800"/>
      <c r="Q112" s="800"/>
      <c r="R112" s="800"/>
      <c r="S112" s="800"/>
      <c r="T112" s="825"/>
    </row>
    <row r="113" spans="1:20" ht="15" hidden="1" customHeight="1" outlineLevel="1" x14ac:dyDescent="0.2">
      <c r="A113" s="78">
        <v>108</v>
      </c>
      <c r="B113" s="823"/>
      <c r="C113" s="763"/>
      <c r="D113" s="757"/>
      <c r="E113" s="779"/>
      <c r="F113" s="824"/>
      <c r="G113" s="757"/>
      <c r="H113" s="757"/>
      <c r="I113" s="757"/>
      <c r="J113" s="757"/>
      <c r="K113" s="825"/>
      <c r="L113" s="757"/>
      <c r="M113" s="757"/>
      <c r="N113" s="800"/>
      <c r="O113" s="800"/>
      <c r="P113" s="800"/>
      <c r="Q113" s="800"/>
      <c r="R113" s="800"/>
      <c r="S113" s="800"/>
      <c r="T113" s="825"/>
    </row>
    <row r="114" spans="1:20" ht="15" hidden="1" customHeight="1" outlineLevel="1" x14ac:dyDescent="0.2">
      <c r="A114" s="78">
        <v>109</v>
      </c>
      <c r="B114" s="823"/>
      <c r="C114" s="763"/>
      <c r="D114" s="757"/>
      <c r="E114" s="779"/>
      <c r="F114" s="824"/>
      <c r="G114" s="757"/>
      <c r="H114" s="757"/>
      <c r="I114" s="757"/>
      <c r="J114" s="757"/>
      <c r="K114" s="825"/>
      <c r="L114" s="757"/>
      <c r="M114" s="757"/>
      <c r="N114" s="800"/>
      <c r="O114" s="800"/>
      <c r="P114" s="800"/>
      <c r="Q114" s="800"/>
      <c r="R114" s="800"/>
      <c r="S114" s="800"/>
      <c r="T114" s="825"/>
    </row>
    <row r="115" spans="1:20" ht="15" hidden="1" customHeight="1" outlineLevel="1" x14ac:dyDescent="0.2">
      <c r="A115" s="78">
        <v>110</v>
      </c>
      <c r="B115" s="823"/>
      <c r="C115" s="763"/>
      <c r="D115" s="757"/>
      <c r="E115" s="779"/>
      <c r="F115" s="824"/>
      <c r="G115" s="757"/>
      <c r="H115" s="757"/>
      <c r="I115" s="757"/>
      <c r="J115" s="757"/>
      <c r="K115" s="825"/>
      <c r="L115" s="757"/>
      <c r="M115" s="757"/>
      <c r="N115" s="800"/>
      <c r="O115" s="800"/>
      <c r="P115" s="800"/>
      <c r="Q115" s="800"/>
      <c r="R115" s="800"/>
      <c r="S115" s="800"/>
      <c r="T115" s="825"/>
    </row>
    <row r="116" spans="1:20" ht="15" hidden="1" customHeight="1" outlineLevel="1" x14ac:dyDescent="0.2">
      <c r="A116" s="78">
        <v>111</v>
      </c>
      <c r="B116" s="823"/>
      <c r="C116" s="763"/>
      <c r="D116" s="757"/>
      <c r="E116" s="779"/>
      <c r="F116" s="824"/>
      <c r="G116" s="757"/>
      <c r="H116" s="757"/>
      <c r="I116" s="757"/>
      <c r="J116" s="757"/>
      <c r="K116" s="825"/>
      <c r="L116" s="757"/>
      <c r="M116" s="757"/>
      <c r="N116" s="800"/>
      <c r="O116" s="800"/>
      <c r="P116" s="800"/>
      <c r="Q116" s="800"/>
      <c r="R116" s="800"/>
      <c r="S116" s="800"/>
      <c r="T116" s="825"/>
    </row>
    <row r="117" spans="1:20" ht="15" hidden="1" customHeight="1" outlineLevel="1" x14ac:dyDescent="0.2">
      <c r="A117" s="78">
        <v>112</v>
      </c>
      <c r="B117" s="823"/>
      <c r="C117" s="763"/>
      <c r="D117" s="757"/>
      <c r="E117" s="779"/>
      <c r="F117" s="824"/>
      <c r="G117" s="757"/>
      <c r="H117" s="757"/>
      <c r="I117" s="757"/>
      <c r="J117" s="757"/>
      <c r="K117" s="825"/>
      <c r="L117" s="757"/>
      <c r="M117" s="757"/>
      <c r="N117" s="800"/>
      <c r="O117" s="800"/>
      <c r="P117" s="800"/>
      <c r="Q117" s="800"/>
      <c r="R117" s="800"/>
      <c r="S117" s="800"/>
      <c r="T117" s="825"/>
    </row>
    <row r="118" spans="1:20" ht="15" hidden="1" customHeight="1" outlineLevel="1" x14ac:dyDescent="0.2">
      <c r="A118" s="78">
        <v>113</v>
      </c>
      <c r="B118" s="823"/>
      <c r="C118" s="763"/>
      <c r="D118" s="757"/>
      <c r="E118" s="779"/>
      <c r="F118" s="824"/>
      <c r="G118" s="757"/>
      <c r="H118" s="757"/>
      <c r="I118" s="757"/>
      <c r="J118" s="757"/>
      <c r="K118" s="825"/>
      <c r="L118" s="757"/>
      <c r="M118" s="757"/>
      <c r="N118" s="800"/>
      <c r="O118" s="800"/>
      <c r="P118" s="800"/>
      <c r="Q118" s="800"/>
      <c r="R118" s="800"/>
      <c r="S118" s="800"/>
      <c r="T118" s="825"/>
    </row>
    <row r="119" spans="1:20" ht="15" hidden="1" customHeight="1" outlineLevel="1" x14ac:dyDescent="0.2">
      <c r="A119" s="78">
        <v>114</v>
      </c>
      <c r="B119" s="823"/>
      <c r="C119" s="763"/>
      <c r="D119" s="757"/>
      <c r="E119" s="779"/>
      <c r="F119" s="824"/>
      <c r="G119" s="757"/>
      <c r="H119" s="757"/>
      <c r="I119" s="757"/>
      <c r="J119" s="757"/>
      <c r="K119" s="825"/>
      <c r="L119" s="757"/>
      <c r="M119" s="757"/>
      <c r="N119" s="800"/>
      <c r="O119" s="800"/>
      <c r="P119" s="800"/>
      <c r="Q119" s="800"/>
      <c r="R119" s="800"/>
      <c r="S119" s="800"/>
      <c r="T119" s="825"/>
    </row>
    <row r="120" spans="1:20" ht="15" hidden="1" customHeight="1" outlineLevel="1" x14ac:dyDescent="0.2">
      <c r="A120" s="78">
        <v>115</v>
      </c>
      <c r="B120" s="823"/>
      <c r="C120" s="763"/>
      <c r="D120" s="757"/>
      <c r="E120" s="779"/>
      <c r="F120" s="824"/>
      <c r="G120" s="757"/>
      <c r="H120" s="757"/>
      <c r="I120" s="757"/>
      <c r="J120" s="757"/>
      <c r="K120" s="825"/>
      <c r="L120" s="757"/>
      <c r="M120" s="757"/>
      <c r="N120" s="800"/>
      <c r="O120" s="800"/>
      <c r="P120" s="800"/>
      <c r="Q120" s="800"/>
      <c r="R120" s="800"/>
      <c r="S120" s="800"/>
      <c r="T120" s="825"/>
    </row>
    <row r="121" spans="1:20" ht="15" hidden="1" customHeight="1" outlineLevel="1" x14ac:dyDescent="0.2">
      <c r="A121" s="78">
        <v>116</v>
      </c>
      <c r="B121" s="823"/>
      <c r="C121" s="763"/>
      <c r="D121" s="757"/>
      <c r="E121" s="779"/>
      <c r="F121" s="824"/>
      <c r="G121" s="757"/>
      <c r="H121" s="757"/>
      <c r="I121" s="757"/>
      <c r="J121" s="757"/>
      <c r="K121" s="825"/>
      <c r="L121" s="757"/>
      <c r="M121" s="757"/>
      <c r="N121" s="800"/>
      <c r="O121" s="800"/>
      <c r="P121" s="800"/>
      <c r="Q121" s="800"/>
      <c r="R121" s="800"/>
      <c r="S121" s="800"/>
      <c r="T121" s="825"/>
    </row>
    <row r="122" spans="1:20" ht="15" hidden="1" customHeight="1" outlineLevel="1" x14ac:dyDescent="0.2">
      <c r="A122" s="78">
        <v>117</v>
      </c>
      <c r="B122" s="823"/>
      <c r="C122" s="763"/>
      <c r="D122" s="757"/>
      <c r="E122" s="779"/>
      <c r="F122" s="824"/>
      <c r="G122" s="757"/>
      <c r="H122" s="757"/>
      <c r="I122" s="757"/>
      <c r="J122" s="757"/>
      <c r="K122" s="825"/>
      <c r="L122" s="757"/>
      <c r="M122" s="757"/>
      <c r="N122" s="800"/>
      <c r="O122" s="800"/>
      <c r="P122" s="800"/>
      <c r="Q122" s="800"/>
      <c r="R122" s="800"/>
      <c r="S122" s="800"/>
      <c r="T122" s="825"/>
    </row>
    <row r="123" spans="1:20" ht="15" hidden="1" customHeight="1" outlineLevel="1" x14ac:dyDescent="0.2">
      <c r="A123" s="78">
        <v>118</v>
      </c>
      <c r="B123" s="823"/>
      <c r="C123" s="763"/>
      <c r="D123" s="757"/>
      <c r="E123" s="779"/>
      <c r="F123" s="824"/>
      <c r="G123" s="757"/>
      <c r="H123" s="757"/>
      <c r="I123" s="757"/>
      <c r="J123" s="757"/>
      <c r="K123" s="825"/>
      <c r="L123" s="757"/>
      <c r="M123" s="757"/>
      <c r="N123" s="800"/>
      <c r="O123" s="800"/>
      <c r="P123" s="800"/>
      <c r="Q123" s="800"/>
      <c r="R123" s="800"/>
      <c r="S123" s="800"/>
      <c r="T123" s="825"/>
    </row>
    <row r="124" spans="1:20" ht="15" hidden="1" customHeight="1" outlineLevel="1" x14ac:dyDescent="0.2">
      <c r="A124" s="78">
        <v>119</v>
      </c>
      <c r="B124" s="823"/>
      <c r="C124" s="763"/>
      <c r="D124" s="757"/>
      <c r="E124" s="779"/>
      <c r="F124" s="824"/>
      <c r="G124" s="757"/>
      <c r="H124" s="757"/>
      <c r="I124" s="757"/>
      <c r="J124" s="757"/>
      <c r="K124" s="825"/>
      <c r="L124" s="757"/>
      <c r="M124" s="757"/>
      <c r="N124" s="800"/>
      <c r="O124" s="800"/>
      <c r="P124" s="800"/>
      <c r="Q124" s="800"/>
      <c r="R124" s="800"/>
      <c r="S124" s="800"/>
      <c r="T124" s="825"/>
    </row>
    <row r="125" spans="1:20" ht="15" hidden="1" customHeight="1" outlineLevel="1" x14ac:dyDescent="0.2">
      <c r="A125" s="78">
        <v>120</v>
      </c>
      <c r="B125" s="823"/>
      <c r="C125" s="763"/>
      <c r="D125" s="757"/>
      <c r="E125" s="779"/>
      <c r="F125" s="824"/>
      <c r="G125" s="757"/>
      <c r="H125" s="757"/>
      <c r="I125" s="757"/>
      <c r="J125" s="757"/>
      <c r="K125" s="825"/>
      <c r="L125" s="757"/>
      <c r="M125" s="757"/>
      <c r="N125" s="800"/>
      <c r="O125" s="800"/>
      <c r="P125" s="800"/>
      <c r="Q125" s="800"/>
      <c r="R125" s="800"/>
      <c r="S125" s="800"/>
      <c r="T125" s="825"/>
    </row>
    <row r="126" spans="1:20" ht="15" hidden="1" customHeight="1" outlineLevel="1" x14ac:dyDescent="0.2">
      <c r="A126" s="78">
        <v>121</v>
      </c>
      <c r="B126" s="823"/>
      <c r="C126" s="763"/>
      <c r="D126" s="757"/>
      <c r="E126" s="779"/>
      <c r="F126" s="824"/>
      <c r="G126" s="757"/>
      <c r="H126" s="757"/>
      <c r="I126" s="757"/>
      <c r="J126" s="757"/>
      <c r="K126" s="825"/>
      <c r="L126" s="757"/>
      <c r="M126" s="757"/>
      <c r="N126" s="800"/>
      <c r="O126" s="800"/>
      <c r="P126" s="800"/>
      <c r="Q126" s="800"/>
      <c r="R126" s="800"/>
      <c r="S126" s="800"/>
      <c r="T126" s="825"/>
    </row>
    <row r="127" spans="1:20" ht="15" hidden="1" customHeight="1" outlineLevel="1" x14ac:dyDescent="0.2">
      <c r="A127" s="78">
        <v>122</v>
      </c>
      <c r="B127" s="823"/>
      <c r="C127" s="763"/>
      <c r="D127" s="757"/>
      <c r="E127" s="779"/>
      <c r="F127" s="824"/>
      <c r="G127" s="757"/>
      <c r="H127" s="757"/>
      <c r="I127" s="757"/>
      <c r="J127" s="757"/>
      <c r="K127" s="825"/>
      <c r="L127" s="757"/>
      <c r="M127" s="757"/>
      <c r="N127" s="800"/>
      <c r="O127" s="800"/>
      <c r="P127" s="800"/>
      <c r="Q127" s="800"/>
      <c r="R127" s="800"/>
      <c r="S127" s="800"/>
      <c r="T127" s="825"/>
    </row>
    <row r="128" spans="1:20" ht="15" hidden="1" customHeight="1" outlineLevel="1" x14ac:dyDescent="0.2">
      <c r="A128" s="78">
        <v>123</v>
      </c>
      <c r="B128" s="823"/>
      <c r="C128" s="763"/>
      <c r="D128" s="757"/>
      <c r="E128" s="779"/>
      <c r="F128" s="824"/>
      <c r="G128" s="757"/>
      <c r="H128" s="757"/>
      <c r="I128" s="757"/>
      <c r="J128" s="757"/>
      <c r="K128" s="825"/>
      <c r="L128" s="757"/>
      <c r="M128" s="757"/>
      <c r="N128" s="800"/>
      <c r="O128" s="800"/>
      <c r="P128" s="800"/>
      <c r="Q128" s="800"/>
      <c r="R128" s="800"/>
      <c r="S128" s="800"/>
      <c r="T128" s="825"/>
    </row>
    <row r="129" spans="1:20" ht="15" hidden="1" customHeight="1" outlineLevel="1" x14ac:dyDescent="0.2">
      <c r="A129" s="78">
        <v>124</v>
      </c>
      <c r="B129" s="823"/>
      <c r="C129" s="763"/>
      <c r="D129" s="757"/>
      <c r="E129" s="779"/>
      <c r="F129" s="824"/>
      <c r="G129" s="757"/>
      <c r="H129" s="757"/>
      <c r="I129" s="757"/>
      <c r="J129" s="757"/>
      <c r="K129" s="825"/>
      <c r="L129" s="757"/>
      <c r="M129" s="757"/>
      <c r="N129" s="800"/>
      <c r="O129" s="800"/>
      <c r="P129" s="800"/>
      <c r="Q129" s="800"/>
      <c r="R129" s="800"/>
      <c r="S129" s="800"/>
      <c r="T129" s="825"/>
    </row>
    <row r="130" spans="1:20" ht="15" hidden="1" customHeight="1" outlineLevel="1" x14ac:dyDescent="0.2">
      <c r="A130" s="78">
        <v>125</v>
      </c>
      <c r="B130" s="823"/>
      <c r="C130" s="763"/>
      <c r="D130" s="757"/>
      <c r="E130" s="779"/>
      <c r="F130" s="824"/>
      <c r="G130" s="757"/>
      <c r="H130" s="757"/>
      <c r="I130" s="757"/>
      <c r="J130" s="757"/>
      <c r="K130" s="825"/>
      <c r="L130" s="757"/>
      <c r="M130" s="757"/>
      <c r="N130" s="800"/>
      <c r="O130" s="800"/>
      <c r="P130" s="800"/>
      <c r="Q130" s="800"/>
      <c r="R130" s="800"/>
      <c r="S130" s="800"/>
      <c r="T130" s="825"/>
    </row>
    <row r="131" spans="1:20" ht="15" hidden="1" customHeight="1" outlineLevel="1" x14ac:dyDescent="0.2">
      <c r="A131" s="78">
        <v>126</v>
      </c>
      <c r="B131" s="823"/>
      <c r="C131" s="763"/>
      <c r="D131" s="757"/>
      <c r="E131" s="779"/>
      <c r="F131" s="824"/>
      <c r="G131" s="757"/>
      <c r="H131" s="757"/>
      <c r="I131" s="757"/>
      <c r="J131" s="757"/>
      <c r="K131" s="825"/>
      <c r="L131" s="757"/>
      <c r="M131" s="757"/>
      <c r="N131" s="800"/>
      <c r="O131" s="800"/>
      <c r="P131" s="800"/>
      <c r="Q131" s="800"/>
      <c r="R131" s="800"/>
      <c r="S131" s="800"/>
      <c r="T131" s="825"/>
    </row>
    <row r="132" spans="1:20" ht="15" hidden="1" customHeight="1" outlineLevel="1" x14ac:dyDescent="0.2">
      <c r="A132" s="78">
        <v>127</v>
      </c>
      <c r="B132" s="823"/>
      <c r="C132" s="763"/>
      <c r="D132" s="757"/>
      <c r="E132" s="779"/>
      <c r="F132" s="824"/>
      <c r="G132" s="757"/>
      <c r="H132" s="757"/>
      <c r="I132" s="757"/>
      <c r="J132" s="757"/>
      <c r="K132" s="825"/>
      <c r="L132" s="757"/>
      <c r="M132" s="757"/>
      <c r="N132" s="800"/>
      <c r="O132" s="800"/>
      <c r="P132" s="800"/>
      <c r="Q132" s="800"/>
      <c r="R132" s="800"/>
      <c r="S132" s="800"/>
      <c r="T132" s="825"/>
    </row>
    <row r="133" spans="1:20" ht="15" hidden="1" customHeight="1" outlineLevel="1" x14ac:dyDescent="0.2">
      <c r="A133" s="78">
        <v>128</v>
      </c>
      <c r="B133" s="823"/>
      <c r="C133" s="763"/>
      <c r="D133" s="757"/>
      <c r="E133" s="779"/>
      <c r="F133" s="824"/>
      <c r="G133" s="757"/>
      <c r="H133" s="757"/>
      <c r="I133" s="757"/>
      <c r="J133" s="757"/>
      <c r="K133" s="825"/>
      <c r="L133" s="757"/>
      <c r="M133" s="757"/>
      <c r="N133" s="800"/>
      <c r="O133" s="800"/>
      <c r="P133" s="800"/>
      <c r="Q133" s="800"/>
      <c r="R133" s="800"/>
      <c r="S133" s="800"/>
      <c r="T133" s="825"/>
    </row>
    <row r="134" spans="1:20" ht="15" hidden="1" customHeight="1" outlineLevel="1" x14ac:dyDescent="0.2">
      <c r="A134" s="78">
        <v>129</v>
      </c>
      <c r="B134" s="823"/>
      <c r="C134" s="763"/>
      <c r="D134" s="757"/>
      <c r="E134" s="779"/>
      <c r="F134" s="824"/>
      <c r="G134" s="757"/>
      <c r="H134" s="757"/>
      <c r="I134" s="757"/>
      <c r="J134" s="757"/>
      <c r="K134" s="825"/>
      <c r="L134" s="757"/>
      <c r="M134" s="757"/>
      <c r="N134" s="800"/>
      <c r="O134" s="800"/>
      <c r="P134" s="800"/>
      <c r="Q134" s="800"/>
      <c r="R134" s="800"/>
      <c r="S134" s="800"/>
      <c r="T134" s="825"/>
    </row>
    <row r="135" spans="1:20" ht="15" hidden="1" customHeight="1" outlineLevel="1" x14ac:dyDescent="0.2">
      <c r="A135" s="78">
        <v>130</v>
      </c>
      <c r="B135" s="823"/>
      <c r="C135" s="763"/>
      <c r="D135" s="757"/>
      <c r="E135" s="779"/>
      <c r="F135" s="824"/>
      <c r="G135" s="757"/>
      <c r="H135" s="757"/>
      <c r="I135" s="757"/>
      <c r="J135" s="757"/>
      <c r="K135" s="825"/>
      <c r="L135" s="757"/>
      <c r="M135" s="757"/>
      <c r="N135" s="800"/>
      <c r="O135" s="800"/>
      <c r="P135" s="800"/>
      <c r="Q135" s="800"/>
      <c r="R135" s="800"/>
      <c r="S135" s="800"/>
      <c r="T135" s="825"/>
    </row>
    <row r="136" spans="1:20" ht="15" hidden="1" customHeight="1" outlineLevel="1" x14ac:dyDescent="0.2">
      <c r="A136" s="78">
        <v>131</v>
      </c>
      <c r="B136" s="823"/>
      <c r="C136" s="763"/>
      <c r="D136" s="757"/>
      <c r="E136" s="779"/>
      <c r="F136" s="824"/>
      <c r="G136" s="757"/>
      <c r="H136" s="757"/>
      <c r="I136" s="757"/>
      <c r="J136" s="757"/>
      <c r="K136" s="825"/>
      <c r="L136" s="757"/>
      <c r="M136" s="757"/>
      <c r="N136" s="800"/>
      <c r="O136" s="800"/>
      <c r="P136" s="800"/>
      <c r="Q136" s="800"/>
      <c r="R136" s="800"/>
      <c r="S136" s="800"/>
      <c r="T136" s="825"/>
    </row>
    <row r="137" spans="1:20" ht="15" hidden="1" customHeight="1" outlineLevel="1" x14ac:dyDescent="0.2">
      <c r="A137" s="78">
        <v>132</v>
      </c>
      <c r="B137" s="823"/>
      <c r="C137" s="763"/>
      <c r="D137" s="757"/>
      <c r="E137" s="779"/>
      <c r="F137" s="824"/>
      <c r="G137" s="757"/>
      <c r="H137" s="757"/>
      <c r="I137" s="757"/>
      <c r="J137" s="757"/>
      <c r="K137" s="825"/>
      <c r="L137" s="757"/>
      <c r="M137" s="757"/>
      <c r="N137" s="800"/>
      <c r="O137" s="800"/>
      <c r="P137" s="800"/>
      <c r="Q137" s="800"/>
      <c r="R137" s="800"/>
      <c r="S137" s="800"/>
      <c r="T137" s="825"/>
    </row>
    <row r="138" spans="1:20" ht="15" hidden="1" customHeight="1" outlineLevel="1" x14ac:dyDescent="0.2">
      <c r="A138" s="78">
        <v>133</v>
      </c>
      <c r="B138" s="823"/>
      <c r="C138" s="763"/>
      <c r="D138" s="757"/>
      <c r="E138" s="779"/>
      <c r="F138" s="824"/>
      <c r="G138" s="757"/>
      <c r="H138" s="757"/>
      <c r="I138" s="757"/>
      <c r="J138" s="757"/>
      <c r="K138" s="825"/>
      <c r="L138" s="757"/>
      <c r="M138" s="757"/>
      <c r="N138" s="800"/>
      <c r="O138" s="800"/>
      <c r="P138" s="800"/>
      <c r="Q138" s="800"/>
      <c r="R138" s="800"/>
      <c r="S138" s="800"/>
      <c r="T138" s="825"/>
    </row>
    <row r="139" spans="1:20" ht="15" hidden="1" customHeight="1" outlineLevel="1" x14ac:dyDescent="0.2">
      <c r="A139" s="78">
        <v>134</v>
      </c>
      <c r="B139" s="823"/>
      <c r="C139" s="763"/>
      <c r="D139" s="757"/>
      <c r="E139" s="779"/>
      <c r="F139" s="824"/>
      <c r="G139" s="757"/>
      <c r="H139" s="757"/>
      <c r="I139" s="757"/>
      <c r="J139" s="757"/>
      <c r="K139" s="825"/>
      <c r="L139" s="757"/>
      <c r="M139" s="757"/>
      <c r="N139" s="800"/>
      <c r="O139" s="800"/>
      <c r="P139" s="800"/>
      <c r="Q139" s="800"/>
      <c r="R139" s="800"/>
      <c r="S139" s="800"/>
      <c r="T139" s="825"/>
    </row>
    <row r="140" spans="1:20" ht="15" hidden="1" customHeight="1" outlineLevel="1" x14ac:dyDescent="0.2">
      <c r="A140" s="78">
        <v>135</v>
      </c>
      <c r="B140" s="823"/>
      <c r="C140" s="763"/>
      <c r="D140" s="757"/>
      <c r="E140" s="779"/>
      <c r="F140" s="824"/>
      <c r="G140" s="757"/>
      <c r="H140" s="757"/>
      <c r="I140" s="757"/>
      <c r="J140" s="757"/>
      <c r="K140" s="825"/>
      <c r="L140" s="757"/>
      <c r="M140" s="757"/>
      <c r="N140" s="800"/>
      <c r="O140" s="800"/>
      <c r="P140" s="800"/>
      <c r="Q140" s="800"/>
      <c r="R140" s="800"/>
      <c r="S140" s="800"/>
      <c r="T140" s="825"/>
    </row>
    <row r="141" spans="1:20" ht="15" hidden="1" customHeight="1" outlineLevel="1" x14ac:dyDescent="0.2">
      <c r="A141" s="78">
        <v>136</v>
      </c>
      <c r="B141" s="823"/>
      <c r="C141" s="763"/>
      <c r="D141" s="757"/>
      <c r="E141" s="779"/>
      <c r="F141" s="824"/>
      <c r="G141" s="757"/>
      <c r="H141" s="757"/>
      <c r="I141" s="757"/>
      <c r="J141" s="757"/>
      <c r="K141" s="825"/>
      <c r="L141" s="757"/>
      <c r="M141" s="757"/>
      <c r="N141" s="800"/>
      <c r="O141" s="800"/>
      <c r="P141" s="800"/>
      <c r="Q141" s="800"/>
      <c r="R141" s="800"/>
      <c r="S141" s="800"/>
      <c r="T141" s="825"/>
    </row>
    <row r="142" spans="1:20" ht="15" hidden="1" customHeight="1" outlineLevel="1" x14ac:dyDescent="0.2">
      <c r="A142" s="78">
        <v>137</v>
      </c>
      <c r="B142" s="823"/>
      <c r="C142" s="763"/>
      <c r="D142" s="757"/>
      <c r="E142" s="779"/>
      <c r="F142" s="824"/>
      <c r="G142" s="757"/>
      <c r="H142" s="757"/>
      <c r="I142" s="757"/>
      <c r="J142" s="757"/>
      <c r="K142" s="825"/>
      <c r="L142" s="757"/>
      <c r="M142" s="757"/>
      <c r="N142" s="800"/>
      <c r="O142" s="800"/>
      <c r="P142" s="800"/>
      <c r="Q142" s="800"/>
      <c r="R142" s="800"/>
      <c r="S142" s="800"/>
      <c r="T142" s="825"/>
    </row>
    <row r="143" spans="1:20" ht="15" hidden="1" customHeight="1" outlineLevel="1" x14ac:dyDescent="0.2">
      <c r="A143" s="78">
        <v>138</v>
      </c>
      <c r="B143" s="823"/>
      <c r="C143" s="763"/>
      <c r="D143" s="757"/>
      <c r="E143" s="779"/>
      <c r="F143" s="824"/>
      <c r="G143" s="757"/>
      <c r="H143" s="757"/>
      <c r="I143" s="757"/>
      <c r="J143" s="757"/>
      <c r="K143" s="825"/>
      <c r="L143" s="757"/>
      <c r="M143" s="757"/>
      <c r="N143" s="800"/>
      <c r="O143" s="800"/>
      <c r="P143" s="800"/>
      <c r="Q143" s="800"/>
      <c r="R143" s="800"/>
      <c r="S143" s="800"/>
      <c r="T143" s="825"/>
    </row>
    <row r="144" spans="1:20" ht="15" hidden="1" customHeight="1" outlineLevel="1" x14ac:dyDescent="0.2">
      <c r="A144" s="78">
        <v>139</v>
      </c>
      <c r="B144" s="823"/>
      <c r="C144" s="763"/>
      <c r="D144" s="757"/>
      <c r="E144" s="779"/>
      <c r="F144" s="824"/>
      <c r="G144" s="757"/>
      <c r="H144" s="757"/>
      <c r="I144" s="757"/>
      <c r="J144" s="757"/>
      <c r="K144" s="825"/>
      <c r="L144" s="757"/>
      <c r="M144" s="757"/>
      <c r="N144" s="800"/>
      <c r="O144" s="800"/>
      <c r="P144" s="800"/>
      <c r="Q144" s="800"/>
      <c r="R144" s="800"/>
      <c r="S144" s="800"/>
      <c r="T144" s="825"/>
    </row>
    <row r="145" spans="1:20" ht="15" hidden="1" customHeight="1" outlineLevel="1" x14ac:dyDescent="0.2">
      <c r="A145" s="78">
        <v>140</v>
      </c>
      <c r="B145" s="823"/>
      <c r="C145" s="763"/>
      <c r="D145" s="757"/>
      <c r="E145" s="779"/>
      <c r="F145" s="824"/>
      <c r="G145" s="757"/>
      <c r="H145" s="757"/>
      <c r="I145" s="757"/>
      <c r="J145" s="757"/>
      <c r="K145" s="825"/>
      <c r="L145" s="757"/>
      <c r="M145" s="757"/>
      <c r="N145" s="800"/>
      <c r="O145" s="800"/>
      <c r="P145" s="800"/>
      <c r="Q145" s="800"/>
      <c r="R145" s="800"/>
      <c r="S145" s="800"/>
      <c r="T145" s="825"/>
    </row>
    <row r="146" spans="1:20" ht="15" hidden="1" customHeight="1" outlineLevel="1" x14ac:dyDescent="0.2">
      <c r="A146" s="78">
        <v>141</v>
      </c>
      <c r="B146" s="823"/>
      <c r="C146" s="763"/>
      <c r="D146" s="757"/>
      <c r="E146" s="779"/>
      <c r="F146" s="824"/>
      <c r="G146" s="757"/>
      <c r="H146" s="757"/>
      <c r="I146" s="757"/>
      <c r="J146" s="757"/>
      <c r="K146" s="825"/>
      <c r="L146" s="757"/>
      <c r="M146" s="757"/>
      <c r="N146" s="800"/>
      <c r="O146" s="800"/>
      <c r="P146" s="800"/>
      <c r="Q146" s="800"/>
      <c r="R146" s="800"/>
      <c r="S146" s="800"/>
      <c r="T146" s="825"/>
    </row>
    <row r="147" spans="1:20" ht="15" hidden="1" customHeight="1" outlineLevel="1" x14ac:dyDescent="0.2">
      <c r="A147" s="78">
        <v>142</v>
      </c>
      <c r="B147" s="823"/>
      <c r="C147" s="763"/>
      <c r="D147" s="757"/>
      <c r="E147" s="779"/>
      <c r="F147" s="824"/>
      <c r="G147" s="757"/>
      <c r="H147" s="757"/>
      <c r="I147" s="757"/>
      <c r="J147" s="757"/>
      <c r="K147" s="825"/>
      <c r="L147" s="757"/>
      <c r="M147" s="757"/>
      <c r="N147" s="800"/>
      <c r="O147" s="800"/>
      <c r="P147" s="800"/>
      <c r="Q147" s="800"/>
      <c r="R147" s="800"/>
      <c r="S147" s="800"/>
      <c r="T147" s="825"/>
    </row>
    <row r="148" spans="1:20" ht="15" hidden="1" customHeight="1" outlineLevel="1" x14ac:dyDescent="0.2">
      <c r="A148" s="78">
        <v>143</v>
      </c>
      <c r="B148" s="823"/>
      <c r="C148" s="763"/>
      <c r="D148" s="757"/>
      <c r="E148" s="779"/>
      <c r="F148" s="824"/>
      <c r="G148" s="757"/>
      <c r="H148" s="757"/>
      <c r="I148" s="757"/>
      <c r="J148" s="757"/>
      <c r="K148" s="825"/>
      <c r="L148" s="757"/>
      <c r="M148" s="757"/>
      <c r="N148" s="800"/>
      <c r="O148" s="800"/>
      <c r="P148" s="800"/>
      <c r="Q148" s="800"/>
      <c r="R148" s="800"/>
      <c r="S148" s="800"/>
      <c r="T148" s="825"/>
    </row>
    <row r="149" spans="1:20" ht="15" hidden="1" customHeight="1" outlineLevel="1" x14ac:dyDescent="0.2">
      <c r="A149" s="78">
        <v>144</v>
      </c>
      <c r="B149" s="823"/>
      <c r="C149" s="763"/>
      <c r="D149" s="757"/>
      <c r="E149" s="779"/>
      <c r="F149" s="824"/>
      <c r="G149" s="757"/>
      <c r="H149" s="757"/>
      <c r="I149" s="757"/>
      <c r="J149" s="757"/>
      <c r="K149" s="825"/>
      <c r="L149" s="757"/>
      <c r="M149" s="757"/>
      <c r="N149" s="800"/>
      <c r="O149" s="800"/>
      <c r="P149" s="800"/>
      <c r="Q149" s="800"/>
      <c r="R149" s="800"/>
      <c r="S149" s="800"/>
      <c r="T149" s="825"/>
    </row>
    <row r="150" spans="1:20" ht="15" hidden="1" customHeight="1" outlineLevel="1" x14ac:dyDescent="0.2">
      <c r="A150" s="78">
        <v>145</v>
      </c>
      <c r="B150" s="823"/>
      <c r="C150" s="763"/>
      <c r="D150" s="757"/>
      <c r="E150" s="779"/>
      <c r="F150" s="824"/>
      <c r="G150" s="757"/>
      <c r="H150" s="757"/>
      <c r="I150" s="757"/>
      <c r="J150" s="757"/>
      <c r="K150" s="825"/>
      <c r="L150" s="757"/>
      <c r="M150" s="757"/>
      <c r="N150" s="800"/>
      <c r="O150" s="800"/>
      <c r="P150" s="800"/>
      <c r="Q150" s="800"/>
      <c r="R150" s="800"/>
      <c r="S150" s="800"/>
      <c r="T150" s="825"/>
    </row>
    <row r="151" spans="1:20" ht="15" hidden="1" customHeight="1" outlineLevel="1" x14ac:dyDescent="0.2">
      <c r="A151" s="78">
        <v>146</v>
      </c>
      <c r="B151" s="823"/>
      <c r="C151" s="763"/>
      <c r="D151" s="757"/>
      <c r="E151" s="779"/>
      <c r="F151" s="824"/>
      <c r="G151" s="757"/>
      <c r="H151" s="757"/>
      <c r="I151" s="757"/>
      <c r="J151" s="757"/>
      <c r="K151" s="825"/>
      <c r="L151" s="757"/>
      <c r="M151" s="757"/>
      <c r="N151" s="800"/>
      <c r="O151" s="800"/>
      <c r="P151" s="800"/>
      <c r="Q151" s="800"/>
      <c r="R151" s="800"/>
      <c r="S151" s="800"/>
      <c r="T151" s="825"/>
    </row>
    <row r="152" spans="1:20" ht="15" hidden="1" customHeight="1" outlineLevel="1" x14ac:dyDescent="0.2">
      <c r="A152" s="78">
        <v>147</v>
      </c>
      <c r="B152" s="823"/>
      <c r="C152" s="763"/>
      <c r="D152" s="757"/>
      <c r="E152" s="779"/>
      <c r="F152" s="824"/>
      <c r="G152" s="757"/>
      <c r="H152" s="757"/>
      <c r="I152" s="757"/>
      <c r="J152" s="757"/>
      <c r="K152" s="825"/>
      <c r="L152" s="757"/>
      <c r="M152" s="757"/>
      <c r="N152" s="800"/>
      <c r="O152" s="800"/>
      <c r="P152" s="800"/>
      <c r="Q152" s="800"/>
      <c r="R152" s="800"/>
      <c r="S152" s="800"/>
      <c r="T152" s="825"/>
    </row>
    <row r="153" spans="1:20" ht="15" hidden="1" customHeight="1" outlineLevel="1" x14ac:dyDescent="0.2">
      <c r="A153" s="78">
        <v>148</v>
      </c>
      <c r="B153" s="823"/>
      <c r="C153" s="763"/>
      <c r="D153" s="757"/>
      <c r="E153" s="779"/>
      <c r="F153" s="824"/>
      <c r="G153" s="757"/>
      <c r="H153" s="757"/>
      <c r="I153" s="757"/>
      <c r="J153" s="757"/>
      <c r="K153" s="825"/>
      <c r="L153" s="757"/>
      <c r="M153" s="757"/>
      <c r="N153" s="800"/>
      <c r="O153" s="800"/>
      <c r="P153" s="800"/>
      <c r="Q153" s="800"/>
      <c r="R153" s="800"/>
      <c r="S153" s="800"/>
      <c r="T153" s="825"/>
    </row>
    <row r="154" spans="1:20" ht="15" hidden="1" customHeight="1" outlineLevel="1" x14ac:dyDescent="0.2">
      <c r="A154" s="78">
        <v>149</v>
      </c>
      <c r="B154" s="823"/>
      <c r="C154" s="763"/>
      <c r="D154" s="757"/>
      <c r="E154" s="779"/>
      <c r="F154" s="824"/>
      <c r="G154" s="757"/>
      <c r="H154" s="757"/>
      <c r="I154" s="757"/>
      <c r="J154" s="757"/>
      <c r="K154" s="825"/>
      <c r="L154" s="757"/>
      <c r="M154" s="757"/>
      <c r="N154" s="800"/>
      <c r="O154" s="800"/>
      <c r="P154" s="800"/>
      <c r="Q154" s="800"/>
      <c r="R154" s="800"/>
      <c r="S154" s="800"/>
      <c r="T154" s="825"/>
    </row>
    <row r="155" spans="1:20" ht="15" hidden="1" customHeight="1" outlineLevel="1" x14ac:dyDescent="0.2">
      <c r="A155" s="78">
        <v>150</v>
      </c>
      <c r="B155" s="823"/>
      <c r="C155" s="763"/>
      <c r="D155" s="757"/>
      <c r="E155" s="779"/>
      <c r="F155" s="824"/>
      <c r="G155" s="757"/>
      <c r="H155" s="757"/>
      <c r="I155" s="757"/>
      <c r="J155" s="757"/>
      <c r="K155" s="825"/>
      <c r="L155" s="757"/>
      <c r="M155" s="757"/>
      <c r="N155" s="800"/>
      <c r="O155" s="800"/>
      <c r="P155" s="800"/>
      <c r="Q155" s="800"/>
      <c r="R155" s="800"/>
      <c r="S155" s="800"/>
      <c r="T155" s="825"/>
    </row>
    <row r="156" spans="1:20" ht="15" hidden="1" customHeight="1" outlineLevel="1" x14ac:dyDescent="0.2">
      <c r="A156" s="78">
        <v>151</v>
      </c>
      <c r="B156" s="823"/>
      <c r="C156" s="763"/>
      <c r="D156" s="757"/>
      <c r="E156" s="779"/>
      <c r="F156" s="824"/>
      <c r="G156" s="757"/>
      <c r="H156" s="757"/>
      <c r="I156" s="757"/>
      <c r="J156" s="757"/>
      <c r="K156" s="825"/>
      <c r="L156" s="757"/>
      <c r="M156" s="757"/>
      <c r="N156" s="800"/>
      <c r="O156" s="800"/>
      <c r="P156" s="800"/>
      <c r="Q156" s="800"/>
      <c r="R156" s="800"/>
      <c r="S156" s="800"/>
      <c r="T156" s="825"/>
    </row>
    <row r="157" spans="1:20" ht="15" hidden="1" customHeight="1" outlineLevel="1" x14ac:dyDescent="0.2">
      <c r="A157" s="78">
        <v>152</v>
      </c>
      <c r="B157" s="823"/>
      <c r="C157" s="763"/>
      <c r="D157" s="757"/>
      <c r="E157" s="779"/>
      <c r="F157" s="824"/>
      <c r="G157" s="757"/>
      <c r="H157" s="757"/>
      <c r="I157" s="757"/>
      <c r="J157" s="757"/>
      <c r="K157" s="825"/>
      <c r="L157" s="757"/>
      <c r="M157" s="757"/>
      <c r="N157" s="800"/>
      <c r="O157" s="800"/>
      <c r="P157" s="800"/>
      <c r="Q157" s="800"/>
      <c r="R157" s="800"/>
      <c r="S157" s="800"/>
      <c r="T157" s="825"/>
    </row>
    <row r="158" spans="1:20" ht="15" hidden="1" customHeight="1" outlineLevel="1" x14ac:dyDescent="0.2">
      <c r="A158" s="78">
        <v>153</v>
      </c>
      <c r="B158" s="823"/>
      <c r="C158" s="763"/>
      <c r="D158" s="757"/>
      <c r="E158" s="779"/>
      <c r="F158" s="824"/>
      <c r="G158" s="757"/>
      <c r="H158" s="757"/>
      <c r="I158" s="757"/>
      <c r="J158" s="757"/>
      <c r="K158" s="825"/>
      <c r="L158" s="757"/>
      <c r="M158" s="757"/>
      <c r="N158" s="800"/>
      <c r="O158" s="800"/>
      <c r="P158" s="800"/>
      <c r="Q158" s="800"/>
      <c r="R158" s="800"/>
      <c r="S158" s="800"/>
      <c r="T158" s="825"/>
    </row>
    <row r="159" spans="1:20" ht="15" hidden="1" customHeight="1" outlineLevel="1" x14ac:dyDescent="0.2">
      <c r="A159" s="78">
        <v>154</v>
      </c>
      <c r="B159" s="823"/>
      <c r="C159" s="763"/>
      <c r="D159" s="757"/>
      <c r="E159" s="779"/>
      <c r="F159" s="824"/>
      <c r="G159" s="757"/>
      <c r="H159" s="757"/>
      <c r="I159" s="757"/>
      <c r="J159" s="757"/>
      <c r="K159" s="825"/>
      <c r="L159" s="757"/>
      <c r="M159" s="757"/>
      <c r="N159" s="800"/>
      <c r="O159" s="800"/>
      <c r="P159" s="800"/>
      <c r="Q159" s="800"/>
      <c r="R159" s="800"/>
      <c r="S159" s="800"/>
      <c r="T159" s="825"/>
    </row>
    <row r="160" spans="1:20" ht="15" hidden="1" customHeight="1" outlineLevel="1" x14ac:dyDescent="0.2">
      <c r="A160" s="78">
        <v>155</v>
      </c>
      <c r="B160" s="823"/>
      <c r="C160" s="763"/>
      <c r="D160" s="757"/>
      <c r="E160" s="779"/>
      <c r="F160" s="824"/>
      <c r="G160" s="757"/>
      <c r="H160" s="757"/>
      <c r="I160" s="757"/>
      <c r="J160" s="757"/>
      <c r="K160" s="825"/>
      <c r="L160" s="757"/>
      <c r="M160" s="757"/>
      <c r="N160" s="800"/>
      <c r="O160" s="800"/>
      <c r="P160" s="800"/>
      <c r="Q160" s="800"/>
      <c r="R160" s="800"/>
      <c r="S160" s="800"/>
      <c r="T160" s="825"/>
    </row>
    <row r="161" spans="1:20" ht="15" hidden="1" customHeight="1" outlineLevel="1" x14ac:dyDescent="0.2">
      <c r="A161" s="78">
        <v>156</v>
      </c>
      <c r="B161" s="823"/>
      <c r="C161" s="763"/>
      <c r="D161" s="757"/>
      <c r="E161" s="779"/>
      <c r="F161" s="824"/>
      <c r="G161" s="757"/>
      <c r="H161" s="757"/>
      <c r="I161" s="757"/>
      <c r="J161" s="757"/>
      <c r="K161" s="825"/>
      <c r="L161" s="757"/>
      <c r="M161" s="757"/>
      <c r="N161" s="800"/>
      <c r="O161" s="800"/>
      <c r="P161" s="800"/>
      <c r="Q161" s="800"/>
      <c r="R161" s="800"/>
      <c r="S161" s="800"/>
      <c r="T161" s="825"/>
    </row>
    <row r="162" spans="1:20" ht="15" hidden="1" customHeight="1" outlineLevel="1" x14ac:dyDescent="0.2">
      <c r="A162" s="78">
        <v>157</v>
      </c>
      <c r="B162" s="823"/>
      <c r="C162" s="763"/>
      <c r="D162" s="757"/>
      <c r="E162" s="779"/>
      <c r="F162" s="824"/>
      <c r="G162" s="757"/>
      <c r="H162" s="757"/>
      <c r="I162" s="757"/>
      <c r="J162" s="757"/>
      <c r="K162" s="825"/>
      <c r="L162" s="757"/>
      <c r="M162" s="757"/>
      <c r="N162" s="800"/>
      <c r="O162" s="800"/>
      <c r="P162" s="800"/>
      <c r="Q162" s="800"/>
      <c r="R162" s="800"/>
      <c r="S162" s="800"/>
      <c r="T162" s="825"/>
    </row>
    <row r="163" spans="1:20" ht="15" hidden="1" customHeight="1" outlineLevel="1" x14ac:dyDescent="0.2">
      <c r="A163" s="78">
        <v>158</v>
      </c>
      <c r="B163" s="823"/>
      <c r="C163" s="763"/>
      <c r="D163" s="757"/>
      <c r="E163" s="779"/>
      <c r="F163" s="824"/>
      <c r="G163" s="757"/>
      <c r="H163" s="757"/>
      <c r="I163" s="757"/>
      <c r="J163" s="757"/>
      <c r="K163" s="825"/>
      <c r="L163" s="757"/>
      <c r="M163" s="757"/>
      <c r="N163" s="800"/>
      <c r="O163" s="800"/>
      <c r="P163" s="800"/>
      <c r="Q163" s="800"/>
      <c r="R163" s="800"/>
      <c r="S163" s="800"/>
      <c r="T163" s="825"/>
    </row>
    <row r="164" spans="1:20" ht="15" hidden="1" customHeight="1" outlineLevel="1" x14ac:dyDescent="0.2">
      <c r="A164" s="78">
        <v>159</v>
      </c>
      <c r="B164" s="823"/>
      <c r="C164" s="763"/>
      <c r="D164" s="757"/>
      <c r="E164" s="779"/>
      <c r="F164" s="824"/>
      <c r="G164" s="757"/>
      <c r="H164" s="757"/>
      <c r="I164" s="757"/>
      <c r="J164" s="757"/>
      <c r="K164" s="825"/>
      <c r="L164" s="757"/>
      <c r="M164" s="757"/>
      <c r="N164" s="800"/>
      <c r="O164" s="800"/>
      <c r="P164" s="800"/>
      <c r="Q164" s="800"/>
      <c r="R164" s="800"/>
      <c r="S164" s="800"/>
      <c r="T164" s="825"/>
    </row>
    <row r="165" spans="1:20" ht="15" hidden="1" customHeight="1" outlineLevel="1" x14ac:dyDescent="0.2">
      <c r="A165" s="78">
        <v>160</v>
      </c>
      <c r="B165" s="823"/>
      <c r="C165" s="763"/>
      <c r="D165" s="757"/>
      <c r="E165" s="779"/>
      <c r="F165" s="824"/>
      <c r="G165" s="757"/>
      <c r="H165" s="757"/>
      <c r="I165" s="757"/>
      <c r="J165" s="757"/>
      <c r="K165" s="825"/>
      <c r="L165" s="757"/>
      <c r="M165" s="757"/>
      <c r="N165" s="800"/>
      <c r="O165" s="800"/>
      <c r="P165" s="800"/>
      <c r="Q165" s="800"/>
      <c r="R165" s="800"/>
      <c r="S165" s="800"/>
      <c r="T165" s="825"/>
    </row>
    <row r="166" spans="1:20" ht="15" hidden="1" customHeight="1" outlineLevel="1" x14ac:dyDescent="0.2">
      <c r="A166" s="78">
        <v>161</v>
      </c>
      <c r="B166" s="823"/>
      <c r="C166" s="763"/>
      <c r="D166" s="757"/>
      <c r="E166" s="779"/>
      <c r="F166" s="824"/>
      <c r="G166" s="757"/>
      <c r="H166" s="757"/>
      <c r="I166" s="757"/>
      <c r="J166" s="757"/>
      <c r="K166" s="825"/>
      <c r="L166" s="757"/>
      <c r="M166" s="757"/>
      <c r="N166" s="800"/>
      <c r="O166" s="800"/>
      <c r="P166" s="800"/>
      <c r="Q166" s="800"/>
      <c r="R166" s="800"/>
      <c r="S166" s="800"/>
      <c r="T166" s="825"/>
    </row>
    <row r="167" spans="1:20" ht="15" hidden="1" customHeight="1" outlineLevel="1" x14ac:dyDescent="0.2">
      <c r="A167" s="78">
        <v>162</v>
      </c>
      <c r="B167" s="823"/>
      <c r="C167" s="763"/>
      <c r="D167" s="757"/>
      <c r="E167" s="779"/>
      <c r="F167" s="824"/>
      <c r="G167" s="757"/>
      <c r="H167" s="757"/>
      <c r="I167" s="757"/>
      <c r="J167" s="757"/>
      <c r="K167" s="825"/>
      <c r="L167" s="757"/>
      <c r="M167" s="757"/>
      <c r="N167" s="800"/>
      <c r="O167" s="800"/>
      <c r="P167" s="800"/>
      <c r="Q167" s="800"/>
      <c r="R167" s="800"/>
      <c r="S167" s="800"/>
      <c r="T167" s="825"/>
    </row>
    <row r="168" spans="1:20" ht="15" hidden="1" customHeight="1" outlineLevel="1" x14ac:dyDescent="0.2">
      <c r="A168" s="78">
        <v>163</v>
      </c>
      <c r="B168" s="823"/>
      <c r="C168" s="763"/>
      <c r="D168" s="757"/>
      <c r="E168" s="779"/>
      <c r="F168" s="824"/>
      <c r="G168" s="757"/>
      <c r="H168" s="757"/>
      <c r="I168" s="757"/>
      <c r="J168" s="757"/>
      <c r="K168" s="825"/>
      <c r="L168" s="757"/>
      <c r="M168" s="757"/>
      <c r="N168" s="800"/>
      <c r="O168" s="800"/>
      <c r="P168" s="800"/>
      <c r="Q168" s="800"/>
      <c r="R168" s="800"/>
      <c r="S168" s="800"/>
      <c r="T168" s="825"/>
    </row>
    <row r="169" spans="1:20" ht="15" hidden="1" customHeight="1" outlineLevel="1" x14ac:dyDescent="0.2">
      <c r="A169" s="78">
        <v>164</v>
      </c>
      <c r="B169" s="823"/>
      <c r="C169" s="763"/>
      <c r="D169" s="757"/>
      <c r="E169" s="779"/>
      <c r="F169" s="824"/>
      <c r="G169" s="757"/>
      <c r="H169" s="757"/>
      <c r="I169" s="757"/>
      <c r="J169" s="757"/>
      <c r="K169" s="825"/>
      <c r="L169" s="757"/>
      <c r="M169" s="757"/>
      <c r="N169" s="800"/>
      <c r="O169" s="800"/>
      <c r="P169" s="800"/>
      <c r="Q169" s="800"/>
      <c r="R169" s="800"/>
      <c r="S169" s="800"/>
      <c r="T169" s="825"/>
    </row>
    <row r="170" spans="1:20" ht="15" hidden="1" customHeight="1" outlineLevel="1" x14ac:dyDescent="0.2">
      <c r="A170" s="78">
        <v>165</v>
      </c>
      <c r="B170" s="823"/>
      <c r="C170" s="763"/>
      <c r="D170" s="757"/>
      <c r="E170" s="779"/>
      <c r="F170" s="824"/>
      <c r="G170" s="757"/>
      <c r="H170" s="757"/>
      <c r="I170" s="757"/>
      <c r="J170" s="757"/>
      <c r="K170" s="825"/>
      <c r="L170" s="757"/>
      <c r="M170" s="757"/>
      <c r="N170" s="800"/>
      <c r="O170" s="800"/>
      <c r="P170" s="800"/>
      <c r="Q170" s="800"/>
      <c r="R170" s="800"/>
      <c r="S170" s="800"/>
      <c r="T170" s="825"/>
    </row>
    <row r="171" spans="1:20" ht="15" hidden="1" customHeight="1" outlineLevel="1" x14ac:dyDescent="0.2">
      <c r="A171" s="78">
        <v>166</v>
      </c>
      <c r="B171" s="823"/>
      <c r="C171" s="763"/>
      <c r="D171" s="757"/>
      <c r="E171" s="779"/>
      <c r="F171" s="824"/>
      <c r="G171" s="757"/>
      <c r="H171" s="757"/>
      <c r="I171" s="757"/>
      <c r="J171" s="757"/>
      <c r="K171" s="825"/>
      <c r="L171" s="757"/>
      <c r="M171" s="757"/>
      <c r="N171" s="800"/>
      <c r="O171" s="800"/>
      <c r="P171" s="800"/>
      <c r="Q171" s="800"/>
      <c r="R171" s="800"/>
      <c r="S171" s="800"/>
      <c r="T171" s="825"/>
    </row>
    <row r="172" spans="1:20" ht="15" hidden="1" customHeight="1" outlineLevel="1" x14ac:dyDescent="0.2">
      <c r="A172" s="78">
        <v>167</v>
      </c>
      <c r="B172" s="823"/>
      <c r="C172" s="763"/>
      <c r="D172" s="757"/>
      <c r="E172" s="779"/>
      <c r="F172" s="824"/>
      <c r="G172" s="757"/>
      <c r="H172" s="757"/>
      <c r="I172" s="757"/>
      <c r="J172" s="757"/>
      <c r="K172" s="825"/>
      <c r="L172" s="757"/>
      <c r="M172" s="757"/>
      <c r="N172" s="800"/>
      <c r="O172" s="800"/>
      <c r="P172" s="800"/>
      <c r="Q172" s="800"/>
      <c r="R172" s="800"/>
      <c r="S172" s="800"/>
      <c r="T172" s="825"/>
    </row>
    <row r="173" spans="1:20" ht="15" hidden="1" customHeight="1" outlineLevel="1" x14ac:dyDescent="0.2">
      <c r="A173" s="78">
        <v>168</v>
      </c>
      <c r="B173" s="823"/>
      <c r="C173" s="763"/>
      <c r="D173" s="757"/>
      <c r="E173" s="779"/>
      <c r="F173" s="824"/>
      <c r="G173" s="757"/>
      <c r="H173" s="757"/>
      <c r="I173" s="757"/>
      <c r="J173" s="757"/>
      <c r="K173" s="825"/>
      <c r="L173" s="757"/>
      <c r="M173" s="757"/>
      <c r="N173" s="800"/>
      <c r="O173" s="800"/>
      <c r="P173" s="800"/>
      <c r="Q173" s="800"/>
      <c r="R173" s="800"/>
      <c r="S173" s="800"/>
      <c r="T173" s="825"/>
    </row>
    <row r="174" spans="1:20" ht="15" hidden="1" customHeight="1" outlineLevel="1" x14ac:dyDescent="0.2">
      <c r="A174" s="78">
        <v>169</v>
      </c>
      <c r="B174" s="823"/>
      <c r="C174" s="763"/>
      <c r="D174" s="757"/>
      <c r="E174" s="779"/>
      <c r="F174" s="824"/>
      <c r="G174" s="757"/>
      <c r="H174" s="757"/>
      <c r="I174" s="757"/>
      <c r="J174" s="757"/>
      <c r="K174" s="825"/>
      <c r="L174" s="757"/>
      <c r="M174" s="757"/>
      <c r="N174" s="800"/>
      <c r="O174" s="800"/>
      <c r="P174" s="800"/>
      <c r="Q174" s="800"/>
      <c r="R174" s="800"/>
      <c r="S174" s="800"/>
      <c r="T174" s="825"/>
    </row>
    <row r="175" spans="1:20" ht="15" hidden="1" customHeight="1" outlineLevel="1" x14ac:dyDescent="0.2">
      <c r="A175" s="78">
        <v>170</v>
      </c>
      <c r="B175" s="823"/>
      <c r="C175" s="763"/>
      <c r="D175" s="757"/>
      <c r="E175" s="779"/>
      <c r="F175" s="824"/>
      <c r="G175" s="757"/>
      <c r="H175" s="757"/>
      <c r="I175" s="757"/>
      <c r="J175" s="757"/>
      <c r="K175" s="825"/>
      <c r="L175" s="757"/>
      <c r="M175" s="757"/>
      <c r="N175" s="800"/>
      <c r="O175" s="800"/>
      <c r="P175" s="800"/>
      <c r="Q175" s="800"/>
      <c r="R175" s="800"/>
      <c r="S175" s="800"/>
      <c r="T175" s="825"/>
    </row>
    <row r="176" spans="1:20" ht="15" hidden="1" customHeight="1" outlineLevel="1" x14ac:dyDescent="0.2">
      <c r="A176" s="78">
        <v>171</v>
      </c>
      <c r="B176" s="823"/>
      <c r="C176" s="763"/>
      <c r="D176" s="757"/>
      <c r="E176" s="779"/>
      <c r="F176" s="824"/>
      <c r="G176" s="757"/>
      <c r="H176" s="757"/>
      <c r="I176" s="757"/>
      <c r="J176" s="757"/>
      <c r="K176" s="825"/>
      <c r="L176" s="757"/>
      <c r="M176" s="757"/>
      <c r="N176" s="800"/>
      <c r="O176" s="800"/>
      <c r="P176" s="800"/>
      <c r="Q176" s="800"/>
      <c r="R176" s="800"/>
      <c r="S176" s="800"/>
      <c r="T176" s="825"/>
    </row>
    <row r="177" spans="1:20" ht="15" hidden="1" customHeight="1" outlineLevel="1" x14ac:dyDescent="0.2">
      <c r="A177" s="78">
        <v>172</v>
      </c>
      <c r="B177" s="823"/>
      <c r="C177" s="763"/>
      <c r="D177" s="757"/>
      <c r="E177" s="779"/>
      <c r="F177" s="824"/>
      <c r="G177" s="757"/>
      <c r="H177" s="757"/>
      <c r="I177" s="757"/>
      <c r="J177" s="757"/>
      <c r="K177" s="825"/>
      <c r="L177" s="757"/>
      <c r="M177" s="757"/>
      <c r="N177" s="800"/>
      <c r="O177" s="800"/>
      <c r="P177" s="800"/>
      <c r="Q177" s="800"/>
      <c r="R177" s="800"/>
      <c r="S177" s="800"/>
      <c r="T177" s="825"/>
    </row>
    <row r="178" spans="1:20" ht="15" hidden="1" customHeight="1" outlineLevel="1" x14ac:dyDescent="0.2">
      <c r="A178" s="78">
        <v>173</v>
      </c>
      <c r="B178" s="823"/>
      <c r="C178" s="763"/>
      <c r="D178" s="757"/>
      <c r="E178" s="779"/>
      <c r="F178" s="824"/>
      <c r="G178" s="757"/>
      <c r="H178" s="757"/>
      <c r="I178" s="757"/>
      <c r="J178" s="757"/>
      <c r="K178" s="825"/>
      <c r="L178" s="757"/>
      <c r="M178" s="757"/>
      <c r="N178" s="800"/>
      <c r="O178" s="800"/>
      <c r="P178" s="800"/>
      <c r="Q178" s="800"/>
      <c r="R178" s="800"/>
      <c r="S178" s="800"/>
      <c r="T178" s="825"/>
    </row>
    <row r="179" spans="1:20" ht="15" hidden="1" customHeight="1" outlineLevel="1" x14ac:dyDescent="0.2">
      <c r="A179" s="78">
        <v>174</v>
      </c>
      <c r="B179" s="823"/>
      <c r="C179" s="763"/>
      <c r="D179" s="757"/>
      <c r="E179" s="779"/>
      <c r="F179" s="824"/>
      <c r="G179" s="757"/>
      <c r="H179" s="757"/>
      <c r="I179" s="757"/>
      <c r="J179" s="757"/>
      <c r="K179" s="825"/>
      <c r="L179" s="757"/>
      <c r="M179" s="757"/>
      <c r="N179" s="800"/>
      <c r="O179" s="800"/>
      <c r="P179" s="800"/>
      <c r="Q179" s="800"/>
      <c r="R179" s="800"/>
      <c r="S179" s="800"/>
      <c r="T179" s="825"/>
    </row>
    <row r="180" spans="1:20" ht="15" hidden="1" customHeight="1" outlineLevel="1" x14ac:dyDescent="0.2">
      <c r="A180" s="78">
        <v>175</v>
      </c>
      <c r="B180" s="823"/>
      <c r="C180" s="763"/>
      <c r="D180" s="757"/>
      <c r="E180" s="779"/>
      <c r="F180" s="824"/>
      <c r="G180" s="757"/>
      <c r="H180" s="757"/>
      <c r="I180" s="757"/>
      <c r="J180" s="757"/>
      <c r="K180" s="825"/>
      <c r="L180" s="757"/>
      <c r="M180" s="757"/>
      <c r="N180" s="800"/>
      <c r="O180" s="800"/>
      <c r="P180" s="800"/>
      <c r="Q180" s="800"/>
      <c r="R180" s="800"/>
      <c r="S180" s="800"/>
      <c r="T180" s="825"/>
    </row>
    <row r="181" spans="1:20" ht="15" hidden="1" customHeight="1" outlineLevel="1" x14ac:dyDescent="0.2">
      <c r="A181" s="78">
        <v>176</v>
      </c>
      <c r="B181" s="823"/>
      <c r="C181" s="763"/>
      <c r="D181" s="757"/>
      <c r="E181" s="779"/>
      <c r="F181" s="824"/>
      <c r="G181" s="757"/>
      <c r="H181" s="757"/>
      <c r="I181" s="757"/>
      <c r="J181" s="757"/>
      <c r="K181" s="825"/>
      <c r="L181" s="757"/>
      <c r="M181" s="757"/>
      <c r="N181" s="800"/>
      <c r="O181" s="800"/>
      <c r="P181" s="800"/>
      <c r="Q181" s="800"/>
      <c r="R181" s="800"/>
      <c r="S181" s="800"/>
      <c r="T181" s="825"/>
    </row>
    <row r="182" spans="1:20" ht="15" hidden="1" customHeight="1" outlineLevel="1" x14ac:dyDescent="0.2">
      <c r="A182" s="78">
        <v>177</v>
      </c>
      <c r="B182" s="823"/>
      <c r="C182" s="763"/>
      <c r="D182" s="757"/>
      <c r="E182" s="779"/>
      <c r="F182" s="824"/>
      <c r="G182" s="757"/>
      <c r="H182" s="757"/>
      <c r="I182" s="757"/>
      <c r="J182" s="757"/>
      <c r="K182" s="825"/>
      <c r="L182" s="757"/>
      <c r="M182" s="757"/>
      <c r="N182" s="800"/>
      <c r="O182" s="800"/>
      <c r="P182" s="800"/>
      <c r="Q182" s="800"/>
      <c r="R182" s="800"/>
      <c r="S182" s="800"/>
      <c r="T182" s="825"/>
    </row>
    <row r="183" spans="1:20" ht="15" hidden="1" customHeight="1" outlineLevel="1" x14ac:dyDescent="0.2">
      <c r="A183" s="78">
        <v>178</v>
      </c>
      <c r="B183" s="823"/>
      <c r="C183" s="763"/>
      <c r="D183" s="757"/>
      <c r="E183" s="779"/>
      <c r="F183" s="824"/>
      <c r="G183" s="757"/>
      <c r="H183" s="757"/>
      <c r="I183" s="757"/>
      <c r="J183" s="757"/>
      <c r="K183" s="825"/>
      <c r="L183" s="757"/>
      <c r="M183" s="757"/>
      <c r="N183" s="800"/>
      <c r="O183" s="800"/>
      <c r="P183" s="800"/>
      <c r="Q183" s="800"/>
      <c r="R183" s="800"/>
      <c r="S183" s="800"/>
      <c r="T183" s="825"/>
    </row>
    <row r="184" spans="1:20" ht="15" hidden="1" customHeight="1" outlineLevel="1" x14ac:dyDescent="0.2">
      <c r="A184" s="78">
        <v>179</v>
      </c>
      <c r="B184" s="823"/>
      <c r="C184" s="763"/>
      <c r="D184" s="757"/>
      <c r="E184" s="779"/>
      <c r="F184" s="824"/>
      <c r="G184" s="757"/>
      <c r="H184" s="757"/>
      <c r="I184" s="757"/>
      <c r="J184" s="757"/>
      <c r="K184" s="825"/>
      <c r="L184" s="757"/>
      <c r="M184" s="757"/>
      <c r="N184" s="800"/>
      <c r="O184" s="800"/>
      <c r="P184" s="800"/>
      <c r="Q184" s="800"/>
      <c r="R184" s="800"/>
      <c r="S184" s="800"/>
      <c r="T184" s="825"/>
    </row>
    <row r="185" spans="1:20" ht="15" hidden="1" customHeight="1" outlineLevel="1" x14ac:dyDescent="0.2">
      <c r="A185" s="78">
        <v>180</v>
      </c>
      <c r="B185" s="823"/>
      <c r="C185" s="763"/>
      <c r="D185" s="757"/>
      <c r="E185" s="779"/>
      <c r="F185" s="824"/>
      <c r="G185" s="757"/>
      <c r="H185" s="757"/>
      <c r="I185" s="757"/>
      <c r="J185" s="757"/>
      <c r="K185" s="825"/>
      <c r="L185" s="757"/>
      <c r="M185" s="757"/>
      <c r="N185" s="800"/>
      <c r="O185" s="800"/>
      <c r="P185" s="800"/>
      <c r="Q185" s="800"/>
      <c r="R185" s="800"/>
      <c r="S185" s="800"/>
      <c r="T185" s="825"/>
    </row>
    <row r="186" spans="1:20" ht="15" hidden="1" customHeight="1" outlineLevel="1" x14ac:dyDescent="0.2">
      <c r="A186" s="78">
        <v>181</v>
      </c>
      <c r="B186" s="823"/>
      <c r="C186" s="763"/>
      <c r="D186" s="757"/>
      <c r="E186" s="779"/>
      <c r="F186" s="824"/>
      <c r="G186" s="757"/>
      <c r="H186" s="757"/>
      <c r="I186" s="757"/>
      <c r="J186" s="757"/>
      <c r="K186" s="825"/>
      <c r="L186" s="757"/>
      <c r="M186" s="757"/>
      <c r="N186" s="800"/>
      <c r="O186" s="800"/>
      <c r="P186" s="800"/>
      <c r="Q186" s="800"/>
      <c r="R186" s="800"/>
      <c r="S186" s="800"/>
      <c r="T186" s="825"/>
    </row>
    <row r="187" spans="1:20" ht="15" hidden="1" customHeight="1" outlineLevel="1" x14ac:dyDescent="0.2">
      <c r="A187" s="78">
        <v>182</v>
      </c>
      <c r="B187" s="823"/>
      <c r="C187" s="763"/>
      <c r="D187" s="757"/>
      <c r="E187" s="779"/>
      <c r="F187" s="824"/>
      <c r="G187" s="757"/>
      <c r="H187" s="757"/>
      <c r="I187" s="757"/>
      <c r="J187" s="757"/>
      <c r="K187" s="825"/>
      <c r="L187" s="757"/>
      <c r="M187" s="757"/>
      <c r="N187" s="800"/>
      <c r="O187" s="800"/>
      <c r="P187" s="800"/>
      <c r="Q187" s="800"/>
      <c r="R187" s="800"/>
      <c r="S187" s="800"/>
      <c r="T187" s="825"/>
    </row>
    <row r="188" spans="1:20" ht="15" hidden="1" customHeight="1" outlineLevel="1" x14ac:dyDescent="0.2">
      <c r="A188" s="78">
        <v>183</v>
      </c>
      <c r="B188" s="823"/>
      <c r="C188" s="763"/>
      <c r="D188" s="757"/>
      <c r="E188" s="779"/>
      <c r="F188" s="824"/>
      <c r="G188" s="757"/>
      <c r="H188" s="757"/>
      <c r="I188" s="757"/>
      <c r="J188" s="757"/>
      <c r="K188" s="825"/>
      <c r="L188" s="757"/>
      <c r="M188" s="757"/>
      <c r="N188" s="800"/>
      <c r="O188" s="800"/>
      <c r="P188" s="800"/>
      <c r="Q188" s="800"/>
      <c r="R188" s="800"/>
      <c r="S188" s="800"/>
      <c r="T188" s="825"/>
    </row>
    <row r="189" spans="1:20" ht="15" hidden="1" customHeight="1" outlineLevel="1" x14ac:dyDescent="0.2">
      <c r="A189" s="78">
        <v>184</v>
      </c>
      <c r="B189" s="823"/>
      <c r="C189" s="763"/>
      <c r="D189" s="757"/>
      <c r="E189" s="779"/>
      <c r="F189" s="824"/>
      <c r="G189" s="757"/>
      <c r="H189" s="757"/>
      <c r="I189" s="757"/>
      <c r="J189" s="757"/>
      <c r="K189" s="825"/>
      <c r="L189" s="757"/>
      <c r="M189" s="757"/>
      <c r="N189" s="800"/>
      <c r="O189" s="800"/>
      <c r="P189" s="800"/>
      <c r="Q189" s="800"/>
      <c r="R189" s="800"/>
      <c r="S189" s="800"/>
      <c r="T189" s="825"/>
    </row>
    <row r="190" spans="1:20" ht="15" hidden="1" customHeight="1" outlineLevel="1" x14ac:dyDescent="0.2">
      <c r="A190" s="78">
        <v>185</v>
      </c>
      <c r="B190" s="823"/>
      <c r="C190" s="763"/>
      <c r="D190" s="757"/>
      <c r="E190" s="779"/>
      <c r="F190" s="824"/>
      <c r="G190" s="757"/>
      <c r="H190" s="757"/>
      <c r="I190" s="757"/>
      <c r="J190" s="757"/>
      <c r="K190" s="825"/>
      <c r="L190" s="757"/>
      <c r="M190" s="757"/>
      <c r="N190" s="800"/>
      <c r="O190" s="800"/>
      <c r="P190" s="800"/>
      <c r="Q190" s="800"/>
      <c r="R190" s="800"/>
      <c r="S190" s="800"/>
      <c r="T190" s="825"/>
    </row>
    <row r="191" spans="1:20" ht="15" hidden="1" customHeight="1" outlineLevel="1" x14ac:dyDescent="0.2">
      <c r="A191" s="78">
        <v>186</v>
      </c>
      <c r="B191" s="823"/>
      <c r="C191" s="763"/>
      <c r="D191" s="757"/>
      <c r="E191" s="779"/>
      <c r="F191" s="824"/>
      <c r="G191" s="757"/>
      <c r="H191" s="757"/>
      <c r="I191" s="757"/>
      <c r="J191" s="757"/>
      <c r="K191" s="825"/>
      <c r="L191" s="757"/>
      <c r="M191" s="757"/>
      <c r="N191" s="800"/>
      <c r="O191" s="800"/>
      <c r="P191" s="800"/>
      <c r="Q191" s="800"/>
      <c r="R191" s="800"/>
      <c r="S191" s="800"/>
      <c r="T191" s="825"/>
    </row>
    <row r="192" spans="1:20" ht="15" hidden="1" customHeight="1" outlineLevel="1" x14ac:dyDescent="0.2">
      <c r="A192" s="78">
        <v>187</v>
      </c>
      <c r="B192" s="823"/>
      <c r="C192" s="763"/>
      <c r="D192" s="757"/>
      <c r="E192" s="779"/>
      <c r="F192" s="824"/>
      <c r="G192" s="757"/>
      <c r="H192" s="757"/>
      <c r="I192" s="757"/>
      <c r="J192" s="757"/>
      <c r="K192" s="825"/>
      <c r="L192" s="757"/>
      <c r="M192" s="757"/>
      <c r="N192" s="800"/>
      <c r="O192" s="800"/>
      <c r="P192" s="800"/>
      <c r="Q192" s="800"/>
      <c r="R192" s="800"/>
      <c r="S192" s="800"/>
      <c r="T192" s="825"/>
    </row>
    <row r="193" spans="1:20" ht="15" hidden="1" customHeight="1" outlineLevel="1" x14ac:dyDescent="0.2">
      <c r="A193" s="78">
        <v>188</v>
      </c>
      <c r="B193" s="823"/>
      <c r="C193" s="763"/>
      <c r="D193" s="757"/>
      <c r="E193" s="779"/>
      <c r="F193" s="824"/>
      <c r="G193" s="757"/>
      <c r="H193" s="757"/>
      <c r="I193" s="757"/>
      <c r="J193" s="757"/>
      <c r="K193" s="825"/>
      <c r="L193" s="757"/>
      <c r="M193" s="757"/>
      <c r="N193" s="800"/>
      <c r="O193" s="800"/>
      <c r="P193" s="800"/>
      <c r="Q193" s="800"/>
      <c r="R193" s="800"/>
      <c r="S193" s="800"/>
      <c r="T193" s="825"/>
    </row>
    <row r="194" spans="1:20" ht="15" hidden="1" customHeight="1" outlineLevel="1" x14ac:dyDescent="0.2">
      <c r="A194" s="78">
        <v>189</v>
      </c>
      <c r="B194" s="823"/>
      <c r="C194" s="763"/>
      <c r="D194" s="757"/>
      <c r="E194" s="779"/>
      <c r="F194" s="824"/>
      <c r="G194" s="757"/>
      <c r="H194" s="757"/>
      <c r="I194" s="757"/>
      <c r="J194" s="757"/>
      <c r="K194" s="825"/>
      <c r="L194" s="757"/>
      <c r="M194" s="757"/>
      <c r="N194" s="800"/>
      <c r="O194" s="800"/>
      <c r="P194" s="800"/>
      <c r="Q194" s="800"/>
      <c r="R194" s="800"/>
      <c r="S194" s="800"/>
      <c r="T194" s="825"/>
    </row>
    <row r="195" spans="1:20" ht="15" hidden="1" customHeight="1" outlineLevel="1" x14ac:dyDescent="0.2">
      <c r="A195" s="78">
        <v>190</v>
      </c>
      <c r="B195" s="823"/>
      <c r="C195" s="763"/>
      <c r="D195" s="757"/>
      <c r="E195" s="779"/>
      <c r="F195" s="824"/>
      <c r="G195" s="757"/>
      <c r="H195" s="757"/>
      <c r="I195" s="757"/>
      <c r="J195" s="757"/>
      <c r="K195" s="825"/>
      <c r="L195" s="757"/>
      <c r="M195" s="757"/>
      <c r="N195" s="800"/>
      <c r="O195" s="800"/>
      <c r="P195" s="800"/>
      <c r="Q195" s="800"/>
      <c r="R195" s="800"/>
      <c r="S195" s="800"/>
      <c r="T195" s="825"/>
    </row>
    <row r="196" spans="1:20" ht="15" hidden="1" customHeight="1" outlineLevel="1" x14ac:dyDescent="0.2">
      <c r="A196" s="78">
        <v>191</v>
      </c>
      <c r="B196" s="823"/>
      <c r="C196" s="763"/>
      <c r="D196" s="757"/>
      <c r="E196" s="779"/>
      <c r="F196" s="824"/>
      <c r="G196" s="757"/>
      <c r="H196" s="757"/>
      <c r="I196" s="757"/>
      <c r="J196" s="757"/>
      <c r="K196" s="825"/>
      <c r="L196" s="757"/>
      <c r="M196" s="757"/>
      <c r="N196" s="800"/>
      <c r="O196" s="800"/>
      <c r="P196" s="800"/>
      <c r="Q196" s="800"/>
      <c r="R196" s="800"/>
      <c r="S196" s="800"/>
      <c r="T196" s="825"/>
    </row>
    <row r="197" spans="1:20" ht="15" hidden="1" customHeight="1" outlineLevel="1" x14ac:dyDescent="0.2">
      <c r="A197" s="78">
        <v>192</v>
      </c>
      <c r="B197" s="823"/>
      <c r="C197" s="763"/>
      <c r="D197" s="757"/>
      <c r="E197" s="779"/>
      <c r="F197" s="824"/>
      <c r="G197" s="757"/>
      <c r="H197" s="757"/>
      <c r="I197" s="757"/>
      <c r="J197" s="757"/>
      <c r="K197" s="825"/>
      <c r="L197" s="757"/>
      <c r="M197" s="757"/>
      <c r="N197" s="800"/>
      <c r="O197" s="800"/>
      <c r="P197" s="800"/>
      <c r="Q197" s="800"/>
      <c r="R197" s="800"/>
      <c r="S197" s="800"/>
      <c r="T197" s="825"/>
    </row>
    <row r="198" spans="1:20" ht="15" hidden="1" customHeight="1" outlineLevel="1" x14ac:dyDescent="0.2">
      <c r="A198" s="78">
        <v>193</v>
      </c>
      <c r="B198" s="823"/>
      <c r="C198" s="763"/>
      <c r="D198" s="757"/>
      <c r="E198" s="779"/>
      <c r="F198" s="824"/>
      <c r="G198" s="757"/>
      <c r="H198" s="757"/>
      <c r="I198" s="757"/>
      <c r="J198" s="757"/>
      <c r="K198" s="825"/>
      <c r="L198" s="757"/>
      <c r="M198" s="757"/>
      <c r="N198" s="800"/>
      <c r="O198" s="800"/>
      <c r="P198" s="800"/>
      <c r="Q198" s="800"/>
      <c r="R198" s="800"/>
      <c r="S198" s="800"/>
      <c r="T198" s="825"/>
    </row>
    <row r="199" spans="1:20" ht="15" hidden="1" customHeight="1" outlineLevel="1" x14ac:dyDescent="0.2">
      <c r="A199" s="78">
        <v>194</v>
      </c>
      <c r="B199" s="823"/>
      <c r="C199" s="763"/>
      <c r="D199" s="757"/>
      <c r="E199" s="779"/>
      <c r="F199" s="824"/>
      <c r="G199" s="757"/>
      <c r="H199" s="757"/>
      <c r="I199" s="757"/>
      <c r="J199" s="757"/>
      <c r="K199" s="825"/>
      <c r="L199" s="757"/>
      <c r="M199" s="757"/>
      <c r="N199" s="800"/>
      <c r="O199" s="800"/>
      <c r="P199" s="800"/>
      <c r="Q199" s="800"/>
      <c r="R199" s="800"/>
      <c r="S199" s="800"/>
      <c r="T199" s="825"/>
    </row>
    <row r="200" spans="1:20" ht="15" hidden="1" customHeight="1" outlineLevel="1" x14ac:dyDescent="0.2">
      <c r="A200" s="78">
        <v>195</v>
      </c>
      <c r="B200" s="823"/>
      <c r="C200" s="763"/>
      <c r="D200" s="757"/>
      <c r="E200" s="779"/>
      <c r="F200" s="824"/>
      <c r="G200" s="757"/>
      <c r="H200" s="757"/>
      <c r="I200" s="757"/>
      <c r="J200" s="757"/>
      <c r="K200" s="825"/>
      <c r="L200" s="757"/>
      <c r="M200" s="757"/>
      <c r="N200" s="800"/>
      <c r="O200" s="800"/>
      <c r="P200" s="800"/>
      <c r="Q200" s="800"/>
      <c r="R200" s="800"/>
      <c r="S200" s="800"/>
      <c r="T200" s="825"/>
    </row>
    <row r="201" spans="1:20" ht="15" hidden="1" customHeight="1" outlineLevel="1" x14ac:dyDescent="0.2">
      <c r="A201" s="78">
        <v>196</v>
      </c>
      <c r="B201" s="823"/>
      <c r="C201" s="763"/>
      <c r="D201" s="757"/>
      <c r="E201" s="779"/>
      <c r="F201" s="824"/>
      <c r="G201" s="757"/>
      <c r="H201" s="757"/>
      <c r="I201" s="757"/>
      <c r="J201" s="757"/>
      <c r="K201" s="825"/>
      <c r="L201" s="757"/>
      <c r="M201" s="757"/>
      <c r="N201" s="800"/>
      <c r="O201" s="800"/>
      <c r="P201" s="800"/>
      <c r="Q201" s="800"/>
      <c r="R201" s="800"/>
      <c r="S201" s="800"/>
      <c r="T201" s="825"/>
    </row>
    <row r="202" spans="1:20" ht="15" hidden="1" customHeight="1" outlineLevel="1" x14ac:dyDescent="0.2">
      <c r="A202" s="78">
        <v>197</v>
      </c>
      <c r="B202" s="823"/>
      <c r="C202" s="763"/>
      <c r="D202" s="757"/>
      <c r="E202" s="779"/>
      <c r="F202" s="824"/>
      <c r="G202" s="757"/>
      <c r="H202" s="757"/>
      <c r="I202" s="757"/>
      <c r="J202" s="757"/>
      <c r="K202" s="825"/>
      <c r="L202" s="757"/>
      <c r="M202" s="757"/>
      <c r="N202" s="800"/>
      <c r="O202" s="800"/>
      <c r="P202" s="800"/>
      <c r="Q202" s="800"/>
      <c r="R202" s="800"/>
      <c r="S202" s="800"/>
      <c r="T202" s="825"/>
    </row>
    <row r="203" spans="1:20" ht="15" hidden="1" customHeight="1" outlineLevel="1" x14ac:dyDescent="0.2">
      <c r="A203" s="78">
        <v>198</v>
      </c>
      <c r="B203" s="823"/>
      <c r="C203" s="763"/>
      <c r="D203" s="757"/>
      <c r="E203" s="779"/>
      <c r="F203" s="824"/>
      <c r="G203" s="757"/>
      <c r="H203" s="757"/>
      <c r="I203" s="757"/>
      <c r="J203" s="757"/>
      <c r="K203" s="825"/>
      <c r="L203" s="757"/>
      <c r="M203" s="757"/>
      <c r="N203" s="800"/>
      <c r="O203" s="800"/>
      <c r="P203" s="800"/>
      <c r="Q203" s="800"/>
      <c r="R203" s="800"/>
      <c r="S203" s="800"/>
      <c r="T203" s="825"/>
    </row>
    <row r="204" spans="1:20" ht="15" hidden="1" customHeight="1" outlineLevel="1" x14ac:dyDescent="0.2">
      <c r="A204" s="78">
        <v>199</v>
      </c>
      <c r="B204" s="823"/>
      <c r="C204" s="763"/>
      <c r="D204" s="757"/>
      <c r="E204" s="779"/>
      <c r="F204" s="824"/>
      <c r="G204" s="757"/>
      <c r="H204" s="757"/>
      <c r="I204" s="757"/>
      <c r="J204" s="757"/>
      <c r="K204" s="825"/>
      <c r="L204" s="757"/>
      <c r="M204" s="757"/>
      <c r="N204" s="800"/>
      <c r="O204" s="800"/>
      <c r="P204" s="800"/>
      <c r="Q204" s="800"/>
      <c r="R204" s="800"/>
      <c r="S204" s="800"/>
      <c r="T204" s="825"/>
    </row>
    <row r="205" spans="1:20" ht="15" hidden="1" customHeight="1" outlineLevel="1" x14ac:dyDescent="0.2">
      <c r="A205" s="78">
        <v>200</v>
      </c>
      <c r="B205" s="823"/>
      <c r="C205" s="763"/>
      <c r="D205" s="757"/>
      <c r="E205" s="779"/>
      <c r="F205" s="824"/>
      <c r="G205" s="757"/>
      <c r="H205" s="757"/>
      <c r="I205" s="757"/>
      <c r="J205" s="757"/>
      <c r="K205" s="825"/>
      <c r="L205" s="757"/>
      <c r="M205" s="757"/>
      <c r="N205" s="800"/>
      <c r="O205" s="800"/>
      <c r="P205" s="800"/>
      <c r="Q205" s="800"/>
      <c r="R205" s="800"/>
      <c r="S205" s="800"/>
      <c r="T205" s="825"/>
    </row>
    <row r="206" spans="1:20" ht="15" hidden="1" customHeight="1" outlineLevel="1" x14ac:dyDescent="0.2">
      <c r="A206" s="78">
        <v>201</v>
      </c>
      <c r="B206" s="823"/>
      <c r="C206" s="763"/>
      <c r="D206" s="757"/>
      <c r="E206" s="779"/>
      <c r="F206" s="824"/>
      <c r="G206" s="757"/>
      <c r="H206" s="757"/>
      <c r="I206" s="757"/>
      <c r="J206" s="757"/>
      <c r="K206" s="825"/>
      <c r="L206" s="757"/>
      <c r="M206" s="757"/>
      <c r="N206" s="800"/>
      <c r="O206" s="800"/>
      <c r="P206" s="800"/>
      <c r="Q206" s="800"/>
      <c r="R206" s="800"/>
      <c r="S206" s="800"/>
      <c r="T206" s="825"/>
    </row>
    <row r="207" spans="1:20" ht="15" hidden="1" customHeight="1" outlineLevel="1" x14ac:dyDescent="0.2">
      <c r="A207" s="78">
        <v>202</v>
      </c>
      <c r="B207" s="823"/>
      <c r="C207" s="763"/>
      <c r="D207" s="757"/>
      <c r="E207" s="779"/>
      <c r="F207" s="824"/>
      <c r="G207" s="757"/>
      <c r="H207" s="757"/>
      <c r="I207" s="757"/>
      <c r="J207" s="757"/>
      <c r="K207" s="825"/>
      <c r="L207" s="757"/>
      <c r="M207" s="757"/>
      <c r="N207" s="800"/>
      <c r="O207" s="800"/>
      <c r="P207" s="800"/>
      <c r="Q207" s="800"/>
      <c r="R207" s="800"/>
      <c r="S207" s="800"/>
      <c r="T207" s="825"/>
    </row>
    <row r="208" spans="1:20" ht="15" hidden="1" customHeight="1" outlineLevel="1" x14ac:dyDescent="0.2">
      <c r="A208" s="78">
        <v>203</v>
      </c>
      <c r="B208" s="823"/>
      <c r="C208" s="763"/>
      <c r="D208" s="757"/>
      <c r="E208" s="779"/>
      <c r="F208" s="824"/>
      <c r="G208" s="757"/>
      <c r="H208" s="757"/>
      <c r="I208" s="757"/>
      <c r="J208" s="757"/>
      <c r="K208" s="825"/>
      <c r="L208" s="757"/>
      <c r="M208" s="757"/>
      <c r="N208" s="800"/>
      <c r="O208" s="800"/>
      <c r="P208" s="800"/>
      <c r="Q208" s="800"/>
      <c r="R208" s="800"/>
      <c r="S208" s="800"/>
      <c r="T208" s="825"/>
    </row>
    <row r="209" spans="1:20" ht="15" hidden="1" customHeight="1" outlineLevel="1" x14ac:dyDescent="0.2">
      <c r="A209" s="78">
        <v>204</v>
      </c>
      <c r="B209" s="823"/>
      <c r="C209" s="763"/>
      <c r="D209" s="757"/>
      <c r="E209" s="779"/>
      <c r="F209" s="824"/>
      <c r="G209" s="757"/>
      <c r="H209" s="757"/>
      <c r="I209" s="757"/>
      <c r="J209" s="757"/>
      <c r="K209" s="825"/>
      <c r="L209" s="757"/>
      <c r="M209" s="757"/>
      <c r="N209" s="800"/>
      <c r="O209" s="800"/>
      <c r="P209" s="800"/>
      <c r="Q209" s="800"/>
      <c r="R209" s="800"/>
      <c r="S209" s="800"/>
      <c r="T209" s="825"/>
    </row>
    <row r="210" spans="1:20" ht="15" hidden="1" customHeight="1" outlineLevel="1" x14ac:dyDescent="0.2">
      <c r="A210" s="78">
        <v>205</v>
      </c>
      <c r="B210" s="823"/>
      <c r="C210" s="763"/>
      <c r="D210" s="757"/>
      <c r="E210" s="779"/>
      <c r="F210" s="824"/>
      <c r="G210" s="757"/>
      <c r="H210" s="757"/>
      <c r="I210" s="757"/>
      <c r="J210" s="757"/>
      <c r="K210" s="825"/>
      <c r="L210" s="757"/>
      <c r="M210" s="757"/>
      <c r="N210" s="800"/>
      <c r="O210" s="800"/>
      <c r="P210" s="800"/>
      <c r="Q210" s="800"/>
      <c r="R210" s="800"/>
      <c r="S210" s="800"/>
      <c r="T210" s="825"/>
    </row>
    <row r="211" spans="1:20" ht="15" hidden="1" customHeight="1" outlineLevel="1" x14ac:dyDescent="0.2">
      <c r="A211" s="78">
        <v>206</v>
      </c>
      <c r="B211" s="823"/>
      <c r="C211" s="763"/>
      <c r="D211" s="757"/>
      <c r="E211" s="779"/>
      <c r="F211" s="824"/>
      <c r="G211" s="757"/>
      <c r="H211" s="757"/>
      <c r="I211" s="757"/>
      <c r="J211" s="757"/>
      <c r="K211" s="825"/>
      <c r="L211" s="757"/>
      <c r="M211" s="757"/>
      <c r="N211" s="800"/>
      <c r="O211" s="800"/>
      <c r="P211" s="800"/>
      <c r="Q211" s="800"/>
      <c r="R211" s="800"/>
      <c r="S211" s="800"/>
      <c r="T211" s="825"/>
    </row>
    <row r="212" spans="1:20" ht="15" hidden="1" customHeight="1" outlineLevel="1" x14ac:dyDescent="0.2">
      <c r="A212" s="78">
        <v>207</v>
      </c>
      <c r="B212" s="823"/>
      <c r="C212" s="763"/>
      <c r="D212" s="757"/>
      <c r="E212" s="779"/>
      <c r="F212" s="824"/>
      <c r="G212" s="757"/>
      <c r="H212" s="757"/>
      <c r="I212" s="757"/>
      <c r="J212" s="757"/>
      <c r="K212" s="825"/>
      <c r="L212" s="757"/>
      <c r="M212" s="757"/>
      <c r="N212" s="800"/>
      <c r="O212" s="800"/>
      <c r="P212" s="800"/>
      <c r="Q212" s="800"/>
      <c r="R212" s="800"/>
      <c r="S212" s="800"/>
      <c r="T212" s="825"/>
    </row>
    <row r="213" spans="1:20" ht="15" hidden="1" customHeight="1" outlineLevel="1" x14ac:dyDescent="0.2">
      <c r="A213" s="78">
        <v>208</v>
      </c>
      <c r="B213" s="823"/>
      <c r="C213" s="763"/>
      <c r="D213" s="757"/>
      <c r="E213" s="779"/>
      <c r="F213" s="824"/>
      <c r="G213" s="757"/>
      <c r="H213" s="757"/>
      <c r="I213" s="757"/>
      <c r="J213" s="757"/>
      <c r="K213" s="825"/>
      <c r="L213" s="757"/>
      <c r="M213" s="757"/>
      <c r="N213" s="800"/>
      <c r="O213" s="800"/>
      <c r="P213" s="800"/>
      <c r="Q213" s="800"/>
      <c r="R213" s="800"/>
      <c r="S213" s="800"/>
      <c r="T213" s="825"/>
    </row>
    <row r="214" spans="1:20" ht="15" hidden="1" customHeight="1" outlineLevel="1" x14ac:dyDescent="0.2">
      <c r="A214" s="78">
        <v>209</v>
      </c>
      <c r="B214" s="823"/>
      <c r="C214" s="763"/>
      <c r="D214" s="757"/>
      <c r="E214" s="779"/>
      <c r="F214" s="824"/>
      <c r="G214" s="757"/>
      <c r="H214" s="757"/>
      <c r="I214" s="757"/>
      <c r="J214" s="757"/>
      <c r="K214" s="825"/>
      <c r="L214" s="757"/>
      <c r="M214" s="757"/>
      <c r="N214" s="800"/>
      <c r="O214" s="800"/>
      <c r="P214" s="800"/>
      <c r="Q214" s="800"/>
      <c r="R214" s="800"/>
      <c r="S214" s="800"/>
      <c r="T214" s="825"/>
    </row>
    <row r="215" spans="1:20" ht="15" hidden="1" customHeight="1" outlineLevel="1" x14ac:dyDescent="0.2">
      <c r="A215" s="78">
        <v>210</v>
      </c>
      <c r="B215" s="823"/>
      <c r="C215" s="763"/>
      <c r="D215" s="757"/>
      <c r="E215" s="779"/>
      <c r="F215" s="824"/>
      <c r="G215" s="757"/>
      <c r="H215" s="757"/>
      <c r="I215" s="757"/>
      <c r="J215" s="757"/>
      <c r="K215" s="825"/>
      <c r="L215" s="757"/>
      <c r="M215" s="757"/>
      <c r="N215" s="800"/>
      <c r="O215" s="800"/>
      <c r="P215" s="800"/>
      <c r="Q215" s="800"/>
      <c r="R215" s="800"/>
      <c r="S215" s="800"/>
      <c r="T215" s="825"/>
    </row>
    <row r="216" spans="1:20" ht="15" hidden="1" customHeight="1" outlineLevel="1" x14ac:dyDescent="0.2">
      <c r="A216" s="78">
        <v>211</v>
      </c>
      <c r="B216" s="823"/>
      <c r="C216" s="763"/>
      <c r="D216" s="757"/>
      <c r="E216" s="779"/>
      <c r="F216" s="824"/>
      <c r="G216" s="757"/>
      <c r="H216" s="757"/>
      <c r="I216" s="757"/>
      <c r="J216" s="757"/>
      <c r="K216" s="825"/>
      <c r="L216" s="757"/>
      <c r="M216" s="757"/>
      <c r="N216" s="800"/>
      <c r="O216" s="800"/>
      <c r="P216" s="800"/>
      <c r="Q216" s="800"/>
      <c r="R216" s="800"/>
      <c r="S216" s="800"/>
      <c r="T216" s="825"/>
    </row>
    <row r="217" spans="1:20" ht="15" hidden="1" customHeight="1" outlineLevel="1" x14ac:dyDescent="0.2">
      <c r="A217" s="78">
        <v>212</v>
      </c>
      <c r="B217" s="823"/>
      <c r="C217" s="763"/>
      <c r="D217" s="757"/>
      <c r="E217" s="779"/>
      <c r="F217" s="824"/>
      <c r="G217" s="757"/>
      <c r="H217" s="757"/>
      <c r="I217" s="757"/>
      <c r="J217" s="757"/>
      <c r="K217" s="825"/>
      <c r="L217" s="757"/>
      <c r="M217" s="757"/>
      <c r="N217" s="800"/>
      <c r="O217" s="800"/>
      <c r="P217" s="800"/>
      <c r="Q217" s="800"/>
      <c r="R217" s="800"/>
      <c r="S217" s="800"/>
      <c r="T217" s="825"/>
    </row>
    <row r="218" spans="1:20" ht="15" hidden="1" customHeight="1" outlineLevel="1" x14ac:dyDescent="0.2">
      <c r="A218" s="78">
        <v>213</v>
      </c>
      <c r="B218" s="823"/>
      <c r="C218" s="763"/>
      <c r="D218" s="757"/>
      <c r="E218" s="779"/>
      <c r="F218" s="824"/>
      <c r="G218" s="757"/>
      <c r="H218" s="757"/>
      <c r="I218" s="757"/>
      <c r="J218" s="757"/>
      <c r="K218" s="825"/>
      <c r="L218" s="757"/>
      <c r="M218" s="757"/>
      <c r="N218" s="800"/>
      <c r="O218" s="800"/>
      <c r="P218" s="800"/>
      <c r="Q218" s="800"/>
      <c r="R218" s="800"/>
      <c r="S218" s="800"/>
      <c r="T218" s="825"/>
    </row>
    <row r="219" spans="1:20" ht="15" hidden="1" customHeight="1" outlineLevel="1" x14ac:dyDescent="0.2">
      <c r="A219" s="78">
        <v>214</v>
      </c>
      <c r="B219" s="823"/>
      <c r="C219" s="763"/>
      <c r="D219" s="757"/>
      <c r="E219" s="779"/>
      <c r="F219" s="824"/>
      <c r="G219" s="757"/>
      <c r="H219" s="757"/>
      <c r="I219" s="757"/>
      <c r="J219" s="757"/>
      <c r="K219" s="825"/>
      <c r="L219" s="757"/>
      <c r="M219" s="757"/>
      <c r="N219" s="800"/>
      <c r="O219" s="800"/>
      <c r="P219" s="800"/>
      <c r="Q219" s="800"/>
      <c r="R219" s="800"/>
      <c r="S219" s="800"/>
      <c r="T219" s="825"/>
    </row>
    <row r="220" spans="1:20" ht="15" hidden="1" customHeight="1" outlineLevel="1" x14ac:dyDescent="0.2">
      <c r="A220" s="78">
        <v>215</v>
      </c>
      <c r="B220" s="823"/>
      <c r="C220" s="763"/>
      <c r="D220" s="757"/>
      <c r="E220" s="779"/>
      <c r="F220" s="824"/>
      <c r="G220" s="757"/>
      <c r="H220" s="757"/>
      <c r="I220" s="757"/>
      <c r="J220" s="757"/>
      <c r="K220" s="825"/>
      <c r="L220" s="757"/>
      <c r="M220" s="757"/>
      <c r="N220" s="800"/>
      <c r="O220" s="800"/>
      <c r="P220" s="800"/>
      <c r="Q220" s="800"/>
      <c r="R220" s="800"/>
      <c r="S220" s="800"/>
      <c r="T220" s="825"/>
    </row>
    <row r="221" spans="1:20" ht="15" hidden="1" customHeight="1" outlineLevel="1" x14ac:dyDescent="0.2">
      <c r="A221" s="78">
        <v>216</v>
      </c>
      <c r="B221" s="823"/>
      <c r="C221" s="763"/>
      <c r="D221" s="757"/>
      <c r="E221" s="779"/>
      <c r="F221" s="824"/>
      <c r="G221" s="757"/>
      <c r="H221" s="757"/>
      <c r="I221" s="757"/>
      <c r="J221" s="757"/>
      <c r="K221" s="825"/>
      <c r="L221" s="757"/>
      <c r="M221" s="757"/>
      <c r="N221" s="800"/>
      <c r="O221" s="800"/>
      <c r="P221" s="800"/>
      <c r="Q221" s="800"/>
      <c r="R221" s="800"/>
      <c r="S221" s="800"/>
      <c r="T221" s="825"/>
    </row>
    <row r="222" spans="1:20" ht="15" hidden="1" customHeight="1" outlineLevel="1" x14ac:dyDescent="0.2">
      <c r="A222" s="78">
        <v>217</v>
      </c>
      <c r="B222" s="823"/>
      <c r="C222" s="763"/>
      <c r="D222" s="757"/>
      <c r="E222" s="779"/>
      <c r="F222" s="824"/>
      <c r="G222" s="757"/>
      <c r="H222" s="757"/>
      <c r="I222" s="757"/>
      <c r="J222" s="757"/>
      <c r="K222" s="825"/>
      <c r="L222" s="757"/>
      <c r="M222" s="757"/>
      <c r="N222" s="800"/>
      <c r="O222" s="800"/>
      <c r="P222" s="800"/>
      <c r="Q222" s="800"/>
      <c r="R222" s="800"/>
      <c r="S222" s="800"/>
      <c r="T222" s="825"/>
    </row>
    <row r="223" spans="1:20" ht="15" hidden="1" customHeight="1" outlineLevel="1" x14ac:dyDescent="0.2">
      <c r="A223" s="78">
        <v>218</v>
      </c>
      <c r="B223" s="823"/>
      <c r="C223" s="763"/>
      <c r="D223" s="757"/>
      <c r="E223" s="779"/>
      <c r="F223" s="824"/>
      <c r="G223" s="757"/>
      <c r="H223" s="757"/>
      <c r="I223" s="757"/>
      <c r="J223" s="757"/>
      <c r="K223" s="825"/>
      <c r="L223" s="757"/>
      <c r="M223" s="757"/>
      <c r="N223" s="800"/>
      <c r="O223" s="800"/>
      <c r="P223" s="800"/>
      <c r="Q223" s="800"/>
      <c r="R223" s="800"/>
      <c r="S223" s="800"/>
      <c r="T223" s="825"/>
    </row>
    <row r="224" spans="1:20" ht="15" hidden="1" customHeight="1" outlineLevel="1" x14ac:dyDescent="0.2">
      <c r="A224" s="78">
        <v>219</v>
      </c>
      <c r="B224" s="823"/>
      <c r="C224" s="763"/>
      <c r="D224" s="757"/>
      <c r="E224" s="779"/>
      <c r="F224" s="824"/>
      <c r="G224" s="757"/>
      <c r="H224" s="757"/>
      <c r="I224" s="757"/>
      <c r="J224" s="757"/>
      <c r="K224" s="825"/>
      <c r="L224" s="757"/>
      <c r="M224" s="757"/>
      <c r="N224" s="800"/>
      <c r="O224" s="800"/>
      <c r="P224" s="800"/>
      <c r="Q224" s="800"/>
      <c r="R224" s="800"/>
      <c r="S224" s="800"/>
      <c r="T224" s="825"/>
    </row>
    <row r="225" spans="1:20" ht="15" hidden="1" customHeight="1" outlineLevel="1" x14ac:dyDescent="0.2">
      <c r="A225" s="78">
        <v>220</v>
      </c>
      <c r="B225" s="823"/>
      <c r="C225" s="763"/>
      <c r="D225" s="757"/>
      <c r="E225" s="779"/>
      <c r="F225" s="824"/>
      <c r="G225" s="757"/>
      <c r="H225" s="757"/>
      <c r="I225" s="757"/>
      <c r="J225" s="757"/>
      <c r="K225" s="825"/>
      <c r="L225" s="757"/>
      <c r="M225" s="757"/>
      <c r="N225" s="800"/>
      <c r="O225" s="800"/>
      <c r="P225" s="800"/>
      <c r="Q225" s="800"/>
      <c r="R225" s="800"/>
      <c r="S225" s="800"/>
      <c r="T225" s="825"/>
    </row>
    <row r="226" spans="1:20" ht="15" hidden="1" customHeight="1" outlineLevel="1" x14ac:dyDescent="0.2">
      <c r="A226" s="78">
        <v>221</v>
      </c>
      <c r="B226" s="823"/>
      <c r="C226" s="763"/>
      <c r="D226" s="757"/>
      <c r="E226" s="779"/>
      <c r="F226" s="824"/>
      <c r="G226" s="757"/>
      <c r="H226" s="757"/>
      <c r="I226" s="757"/>
      <c r="J226" s="757"/>
      <c r="K226" s="825"/>
      <c r="L226" s="757"/>
      <c r="M226" s="757"/>
      <c r="N226" s="800"/>
      <c r="O226" s="800"/>
      <c r="P226" s="800"/>
      <c r="Q226" s="800"/>
      <c r="R226" s="800"/>
      <c r="S226" s="800"/>
      <c r="T226" s="825"/>
    </row>
    <row r="227" spans="1:20" ht="15" hidden="1" customHeight="1" outlineLevel="1" x14ac:dyDescent="0.2">
      <c r="A227" s="78">
        <v>222</v>
      </c>
      <c r="B227" s="823"/>
      <c r="C227" s="763"/>
      <c r="D227" s="757"/>
      <c r="E227" s="779"/>
      <c r="F227" s="824"/>
      <c r="G227" s="757"/>
      <c r="H227" s="757"/>
      <c r="I227" s="757"/>
      <c r="J227" s="757"/>
      <c r="K227" s="825"/>
      <c r="L227" s="757"/>
      <c r="M227" s="757"/>
      <c r="N227" s="800"/>
      <c r="O227" s="800"/>
      <c r="P227" s="800"/>
      <c r="Q227" s="800"/>
      <c r="R227" s="800"/>
      <c r="S227" s="800"/>
      <c r="T227" s="825"/>
    </row>
    <row r="228" spans="1:20" ht="15" hidden="1" customHeight="1" outlineLevel="1" x14ac:dyDescent="0.2">
      <c r="A228" s="78">
        <v>223</v>
      </c>
      <c r="B228" s="823"/>
      <c r="C228" s="763"/>
      <c r="D228" s="757"/>
      <c r="E228" s="779"/>
      <c r="F228" s="824"/>
      <c r="G228" s="757"/>
      <c r="H228" s="757"/>
      <c r="I228" s="757"/>
      <c r="J228" s="757"/>
      <c r="K228" s="825"/>
      <c r="L228" s="757"/>
      <c r="M228" s="757"/>
      <c r="N228" s="800"/>
      <c r="O228" s="800"/>
      <c r="P228" s="800"/>
      <c r="Q228" s="800"/>
      <c r="R228" s="800"/>
      <c r="S228" s="800"/>
      <c r="T228" s="825"/>
    </row>
    <row r="229" spans="1:20" ht="15" hidden="1" customHeight="1" outlineLevel="1" x14ac:dyDescent="0.2">
      <c r="A229" s="78">
        <v>224</v>
      </c>
      <c r="B229" s="823"/>
      <c r="C229" s="763"/>
      <c r="D229" s="757"/>
      <c r="E229" s="779"/>
      <c r="F229" s="824"/>
      <c r="G229" s="757"/>
      <c r="H229" s="757"/>
      <c r="I229" s="757"/>
      <c r="J229" s="757"/>
      <c r="K229" s="825"/>
      <c r="L229" s="757"/>
      <c r="M229" s="757"/>
      <c r="N229" s="800"/>
      <c r="O229" s="800"/>
      <c r="P229" s="800"/>
      <c r="Q229" s="800"/>
      <c r="R229" s="800"/>
      <c r="S229" s="800"/>
      <c r="T229" s="825"/>
    </row>
    <row r="230" spans="1:20" ht="15" hidden="1" customHeight="1" outlineLevel="1" x14ac:dyDescent="0.2">
      <c r="A230" s="78">
        <v>225</v>
      </c>
      <c r="B230" s="823"/>
      <c r="C230" s="763"/>
      <c r="D230" s="757"/>
      <c r="E230" s="779"/>
      <c r="F230" s="824"/>
      <c r="G230" s="757"/>
      <c r="H230" s="757"/>
      <c r="I230" s="757"/>
      <c r="J230" s="757"/>
      <c r="K230" s="825"/>
      <c r="L230" s="757"/>
      <c r="M230" s="757"/>
      <c r="N230" s="800"/>
      <c r="O230" s="800"/>
      <c r="P230" s="800"/>
      <c r="Q230" s="800"/>
      <c r="R230" s="800"/>
      <c r="S230" s="800"/>
      <c r="T230" s="825"/>
    </row>
    <row r="231" spans="1:20" ht="15" hidden="1" customHeight="1" outlineLevel="1" x14ac:dyDescent="0.2">
      <c r="A231" s="78">
        <v>226</v>
      </c>
      <c r="B231" s="823"/>
      <c r="C231" s="763"/>
      <c r="D231" s="757"/>
      <c r="E231" s="779"/>
      <c r="F231" s="824"/>
      <c r="G231" s="757"/>
      <c r="H231" s="757"/>
      <c r="I231" s="757"/>
      <c r="J231" s="757"/>
      <c r="K231" s="825"/>
      <c r="L231" s="757"/>
      <c r="M231" s="757"/>
      <c r="N231" s="800"/>
      <c r="O231" s="800"/>
      <c r="P231" s="800"/>
      <c r="Q231" s="800"/>
      <c r="R231" s="800"/>
      <c r="S231" s="800"/>
      <c r="T231" s="825"/>
    </row>
    <row r="232" spans="1:20" ht="15" hidden="1" customHeight="1" outlineLevel="1" x14ac:dyDescent="0.2">
      <c r="A232" s="78">
        <v>227</v>
      </c>
      <c r="B232" s="823"/>
      <c r="C232" s="763"/>
      <c r="D232" s="757"/>
      <c r="E232" s="779"/>
      <c r="F232" s="824"/>
      <c r="G232" s="757"/>
      <c r="H232" s="757"/>
      <c r="I232" s="757"/>
      <c r="J232" s="757"/>
      <c r="K232" s="825"/>
      <c r="L232" s="757"/>
      <c r="M232" s="757"/>
      <c r="N232" s="800"/>
      <c r="O232" s="800"/>
      <c r="P232" s="800"/>
      <c r="Q232" s="800"/>
      <c r="R232" s="800"/>
      <c r="S232" s="800"/>
      <c r="T232" s="825"/>
    </row>
    <row r="233" spans="1:20" ht="15" hidden="1" customHeight="1" outlineLevel="1" x14ac:dyDescent="0.2">
      <c r="A233" s="78">
        <v>228</v>
      </c>
      <c r="B233" s="823"/>
      <c r="C233" s="763"/>
      <c r="D233" s="757"/>
      <c r="E233" s="779"/>
      <c r="F233" s="824"/>
      <c r="G233" s="757"/>
      <c r="H233" s="757"/>
      <c r="I233" s="757"/>
      <c r="J233" s="757"/>
      <c r="K233" s="825"/>
      <c r="L233" s="757"/>
      <c r="M233" s="757"/>
      <c r="N233" s="800"/>
      <c r="O233" s="800"/>
      <c r="P233" s="800"/>
      <c r="Q233" s="800"/>
      <c r="R233" s="800"/>
      <c r="S233" s="800"/>
      <c r="T233" s="825"/>
    </row>
    <row r="234" spans="1:20" ht="15" hidden="1" customHeight="1" outlineLevel="1" x14ac:dyDescent="0.2">
      <c r="A234" s="78">
        <v>229</v>
      </c>
      <c r="B234" s="823"/>
      <c r="C234" s="763"/>
      <c r="D234" s="757"/>
      <c r="E234" s="779"/>
      <c r="F234" s="824"/>
      <c r="G234" s="757"/>
      <c r="H234" s="757"/>
      <c r="I234" s="757"/>
      <c r="J234" s="757"/>
      <c r="K234" s="825"/>
      <c r="L234" s="757"/>
      <c r="M234" s="757"/>
      <c r="N234" s="800"/>
      <c r="O234" s="800"/>
      <c r="P234" s="800"/>
      <c r="Q234" s="800"/>
      <c r="R234" s="800"/>
      <c r="S234" s="800"/>
      <c r="T234" s="825"/>
    </row>
    <row r="235" spans="1:20" ht="15" hidden="1" customHeight="1" outlineLevel="1" x14ac:dyDescent="0.2">
      <c r="A235" s="78">
        <v>230</v>
      </c>
      <c r="B235" s="823"/>
      <c r="C235" s="763"/>
      <c r="D235" s="757"/>
      <c r="E235" s="779"/>
      <c r="F235" s="824"/>
      <c r="G235" s="757"/>
      <c r="H235" s="757"/>
      <c r="I235" s="757"/>
      <c r="J235" s="757"/>
      <c r="K235" s="825"/>
      <c r="L235" s="757"/>
      <c r="M235" s="757"/>
      <c r="N235" s="800"/>
      <c r="O235" s="800"/>
      <c r="P235" s="800"/>
      <c r="Q235" s="800"/>
      <c r="R235" s="800"/>
      <c r="S235" s="800"/>
      <c r="T235" s="825"/>
    </row>
    <row r="236" spans="1:20" ht="15" hidden="1" customHeight="1" outlineLevel="1" x14ac:dyDescent="0.2">
      <c r="A236" s="78">
        <v>231</v>
      </c>
      <c r="B236" s="823"/>
      <c r="C236" s="763"/>
      <c r="D236" s="757"/>
      <c r="E236" s="779"/>
      <c r="F236" s="824"/>
      <c r="G236" s="757"/>
      <c r="H236" s="757"/>
      <c r="I236" s="757"/>
      <c r="J236" s="757"/>
      <c r="K236" s="825"/>
      <c r="L236" s="757"/>
      <c r="M236" s="757"/>
      <c r="N236" s="800"/>
      <c r="O236" s="800"/>
      <c r="P236" s="800"/>
      <c r="Q236" s="800"/>
      <c r="R236" s="800"/>
      <c r="S236" s="800"/>
      <c r="T236" s="825"/>
    </row>
    <row r="237" spans="1:20" ht="15" hidden="1" customHeight="1" outlineLevel="1" x14ac:dyDescent="0.2">
      <c r="A237" s="78">
        <v>232</v>
      </c>
      <c r="B237" s="823"/>
      <c r="C237" s="763"/>
      <c r="D237" s="757"/>
      <c r="E237" s="779"/>
      <c r="F237" s="824"/>
      <c r="G237" s="757"/>
      <c r="H237" s="757"/>
      <c r="I237" s="757"/>
      <c r="J237" s="757"/>
      <c r="K237" s="825"/>
      <c r="L237" s="757"/>
      <c r="M237" s="757"/>
      <c r="N237" s="800"/>
      <c r="O237" s="800"/>
      <c r="P237" s="800"/>
      <c r="Q237" s="800"/>
      <c r="R237" s="800"/>
      <c r="S237" s="800"/>
      <c r="T237" s="825"/>
    </row>
    <row r="238" spans="1:20" ht="15" hidden="1" customHeight="1" outlineLevel="1" x14ac:dyDescent="0.2">
      <c r="A238" s="78">
        <v>233</v>
      </c>
      <c r="B238" s="823"/>
      <c r="C238" s="763"/>
      <c r="D238" s="757"/>
      <c r="E238" s="779"/>
      <c r="F238" s="824"/>
      <c r="G238" s="757"/>
      <c r="H238" s="757"/>
      <c r="I238" s="757"/>
      <c r="J238" s="757"/>
      <c r="K238" s="825"/>
      <c r="L238" s="757"/>
      <c r="M238" s="757"/>
      <c r="N238" s="800"/>
      <c r="O238" s="800"/>
      <c r="P238" s="800"/>
      <c r="Q238" s="800"/>
      <c r="R238" s="800"/>
      <c r="S238" s="800"/>
      <c r="T238" s="825"/>
    </row>
    <row r="239" spans="1:20" ht="15" hidden="1" customHeight="1" outlineLevel="1" x14ac:dyDescent="0.2">
      <c r="A239" s="78">
        <v>234</v>
      </c>
      <c r="B239" s="823"/>
      <c r="C239" s="763"/>
      <c r="D239" s="757"/>
      <c r="E239" s="779"/>
      <c r="F239" s="824"/>
      <c r="G239" s="757"/>
      <c r="H239" s="757"/>
      <c r="I239" s="757"/>
      <c r="J239" s="757"/>
      <c r="K239" s="825"/>
      <c r="L239" s="757"/>
      <c r="M239" s="757"/>
      <c r="N239" s="800"/>
      <c r="O239" s="800"/>
      <c r="P239" s="800"/>
      <c r="Q239" s="800"/>
      <c r="R239" s="800"/>
      <c r="S239" s="800"/>
      <c r="T239" s="825"/>
    </row>
    <row r="240" spans="1:20" ht="15" hidden="1" customHeight="1" outlineLevel="1" x14ac:dyDescent="0.2">
      <c r="A240" s="78">
        <v>235</v>
      </c>
      <c r="B240" s="823"/>
      <c r="C240" s="763"/>
      <c r="D240" s="757"/>
      <c r="E240" s="779"/>
      <c r="F240" s="824"/>
      <c r="G240" s="757"/>
      <c r="H240" s="757"/>
      <c r="I240" s="757"/>
      <c r="J240" s="757"/>
      <c r="K240" s="825"/>
      <c r="L240" s="757"/>
      <c r="M240" s="757"/>
      <c r="N240" s="800"/>
      <c r="O240" s="800"/>
      <c r="P240" s="800"/>
      <c r="Q240" s="800"/>
      <c r="R240" s="800"/>
      <c r="S240" s="800"/>
      <c r="T240" s="825"/>
    </row>
    <row r="241" spans="1:20" ht="15" hidden="1" customHeight="1" outlineLevel="1" x14ac:dyDescent="0.2">
      <c r="A241" s="78">
        <v>236</v>
      </c>
      <c r="B241" s="823"/>
      <c r="C241" s="763"/>
      <c r="D241" s="757"/>
      <c r="E241" s="779"/>
      <c r="F241" s="824"/>
      <c r="G241" s="757"/>
      <c r="H241" s="757"/>
      <c r="I241" s="757"/>
      <c r="J241" s="757"/>
      <c r="K241" s="825"/>
      <c r="L241" s="757"/>
      <c r="M241" s="757"/>
      <c r="N241" s="800"/>
      <c r="O241" s="800"/>
      <c r="P241" s="800"/>
      <c r="Q241" s="800"/>
      <c r="R241" s="800"/>
      <c r="S241" s="800"/>
      <c r="T241" s="825"/>
    </row>
    <row r="242" spans="1:20" ht="15" hidden="1" customHeight="1" outlineLevel="1" x14ac:dyDescent="0.2">
      <c r="A242" s="78">
        <v>237</v>
      </c>
      <c r="B242" s="823"/>
      <c r="C242" s="763"/>
      <c r="D242" s="757"/>
      <c r="E242" s="779"/>
      <c r="F242" s="824"/>
      <c r="G242" s="757"/>
      <c r="H242" s="757"/>
      <c r="I242" s="757"/>
      <c r="J242" s="757"/>
      <c r="K242" s="825"/>
      <c r="L242" s="757"/>
      <c r="M242" s="757"/>
      <c r="N242" s="800"/>
      <c r="O242" s="800"/>
      <c r="P242" s="800"/>
      <c r="Q242" s="800"/>
      <c r="R242" s="800"/>
      <c r="S242" s="800"/>
      <c r="T242" s="825"/>
    </row>
    <row r="243" spans="1:20" ht="15" hidden="1" customHeight="1" outlineLevel="1" x14ac:dyDescent="0.2">
      <c r="A243" s="78">
        <v>238</v>
      </c>
      <c r="B243" s="823"/>
      <c r="C243" s="763"/>
      <c r="D243" s="757"/>
      <c r="E243" s="779"/>
      <c r="F243" s="824"/>
      <c r="G243" s="757"/>
      <c r="H243" s="757"/>
      <c r="I243" s="757"/>
      <c r="J243" s="757"/>
      <c r="K243" s="825"/>
      <c r="L243" s="757"/>
      <c r="M243" s="757"/>
      <c r="N243" s="800"/>
      <c r="O243" s="800"/>
      <c r="P243" s="800"/>
      <c r="Q243" s="800"/>
      <c r="R243" s="800"/>
      <c r="S243" s="800"/>
      <c r="T243" s="825"/>
    </row>
    <row r="244" spans="1:20" ht="15" hidden="1" customHeight="1" outlineLevel="1" x14ac:dyDescent="0.2">
      <c r="A244" s="78">
        <v>239</v>
      </c>
      <c r="B244" s="823"/>
      <c r="C244" s="763"/>
      <c r="D244" s="757"/>
      <c r="E244" s="779"/>
      <c r="F244" s="824"/>
      <c r="G244" s="757"/>
      <c r="H244" s="757"/>
      <c r="I244" s="757"/>
      <c r="J244" s="757"/>
      <c r="K244" s="825"/>
      <c r="L244" s="757"/>
      <c r="M244" s="757"/>
      <c r="N244" s="800"/>
      <c r="O244" s="800"/>
      <c r="P244" s="800"/>
      <c r="Q244" s="800"/>
      <c r="R244" s="800"/>
      <c r="S244" s="800"/>
      <c r="T244" s="825"/>
    </row>
    <row r="245" spans="1:20" ht="15" hidden="1" customHeight="1" outlineLevel="1" x14ac:dyDescent="0.2">
      <c r="A245" s="78">
        <v>240</v>
      </c>
      <c r="B245" s="823"/>
      <c r="C245" s="763"/>
      <c r="D245" s="757"/>
      <c r="E245" s="779"/>
      <c r="F245" s="824"/>
      <c r="G245" s="757"/>
      <c r="H245" s="757"/>
      <c r="I245" s="757"/>
      <c r="J245" s="757"/>
      <c r="K245" s="825"/>
      <c r="L245" s="757"/>
      <c r="M245" s="757"/>
      <c r="N245" s="800"/>
      <c r="O245" s="800"/>
      <c r="P245" s="800"/>
      <c r="Q245" s="800"/>
      <c r="R245" s="800"/>
      <c r="S245" s="800"/>
      <c r="T245" s="825"/>
    </row>
    <row r="246" spans="1:20" ht="15" hidden="1" customHeight="1" outlineLevel="1" x14ac:dyDescent="0.2">
      <c r="A246" s="78">
        <v>241</v>
      </c>
      <c r="B246" s="823"/>
      <c r="C246" s="763"/>
      <c r="D246" s="757"/>
      <c r="E246" s="779"/>
      <c r="F246" s="824"/>
      <c r="G246" s="757"/>
      <c r="H246" s="757"/>
      <c r="I246" s="757"/>
      <c r="J246" s="757"/>
      <c r="K246" s="825"/>
      <c r="L246" s="757"/>
      <c r="M246" s="757"/>
      <c r="N246" s="800"/>
      <c r="O246" s="800"/>
      <c r="P246" s="800"/>
      <c r="Q246" s="800"/>
      <c r="R246" s="800"/>
      <c r="S246" s="800"/>
      <c r="T246" s="825"/>
    </row>
    <row r="247" spans="1:20" ht="15" hidden="1" customHeight="1" outlineLevel="1" x14ac:dyDescent="0.2">
      <c r="A247" s="78">
        <v>242</v>
      </c>
      <c r="B247" s="823"/>
      <c r="C247" s="763"/>
      <c r="D247" s="757"/>
      <c r="E247" s="779"/>
      <c r="F247" s="824"/>
      <c r="G247" s="757"/>
      <c r="H247" s="757"/>
      <c r="I247" s="757"/>
      <c r="J247" s="757"/>
      <c r="K247" s="825"/>
      <c r="L247" s="757"/>
      <c r="M247" s="757"/>
      <c r="N247" s="800"/>
      <c r="O247" s="800"/>
      <c r="P247" s="800"/>
      <c r="Q247" s="800"/>
      <c r="R247" s="800"/>
      <c r="S247" s="800"/>
      <c r="T247" s="825"/>
    </row>
    <row r="248" spans="1:20" ht="15" hidden="1" customHeight="1" outlineLevel="1" x14ac:dyDescent="0.2">
      <c r="A248" s="78">
        <v>243</v>
      </c>
      <c r="B248" s="823"/>
      <c r="C248" s="763"/>
      <c r="D248" s="757"/>
      <c r="E248" s="779"/>
      <c r="F248" s="824"/>
      <c r="G248" s="757"/>
      <c r="H248" s="757"/>
      <c r="I248" s="757"/>
      <c r="J248" s="757"/>
      <c r="K248" s="825"/>
      <c r="L248" s="757"/>
      <c r="M248" s="757"/>
      <c r="N248" s="800"/>
      <c r="O248" s="800"/>
      <c r="P248" s="800"/>
      <c r="Q248" s="800"/>
      <c r="R248" s="800"/>
      <c r="S248" s="800"/>
      <c r="T248" s="825"/>
    </row>
    <row r="249" spans="1:20" ht="15" hidden="1" customHeight="1" outlineLevel="1" x14ac:dyDescent="0.2">
      <c r="A249" s="78">
        <v>244</v>
      </c>
      <c r="B249" s="823"/>
      <c r="C249" s="763"/>
      <c r="D249" s="757"/>
      <c r="E249" s="779"/>
      <c r="F249" s="824"/>
      <c r="G249" s="757"/>
      <c r="H249" s="757"/>
      <c r="I249" s="757"/>
      <c r="J249" s="757"/>
      <c r="K249" s="825"/>
      <c r="L249" s="757"/>
      <c r="M249" s="757"/>
      <c r="N249" s="800"/>
      <c r="O249" s="800"/>
      <c r="P249" s="800"/>
      <c r="Q249" s="800"/>
      <c r="R249" s="800"/>
      <c r="S249" s="800"/>
      <c r="T249" s="825"/>
    </row>
    <row r="250" spans="1:20" ht="15" hidden="1" customHeight="1" outlineLevel="1" x14ac:dyDescent="0.2">
      <c r="A250" s="78">
        <v>245</v>
      </c>
      <c r="B250" s="823"/>
      <c r="C250" s="763"/>
      <c r="D250" s="757"/>
      <c r="E250" s="779"/>
      <c r="F250" s="824"/>
      <c r="G250" s="757"/>
      <c r="H250" s="757"/>
      <c r="I250" s="757"/>
      <c r="J250" s="757"/>
      <c r="K250" s="825"/>
      <c r="L250" s="757"/>
      <c r="M250" s="757"/>
      <c r="N250" s="800"/>
      <c r="O250" s="800"/>
      <c r="P250" s="800"/>
      <c r="Q250" s="800"/>
      <c r="R250" s="800"/>
      <c r="S250" s="800"/>
      <c r="T250" s="825"/>
    </row>
    <row r="251" spans="1:20" ht="15" hidden="1" customHeight="1" outlineLevel="1" x14ac:dyDescent="0.2">
      <c r="A251" s="78">
        <v>246</v>
      </c>
      <c r="B251" s="823"/>
      <c r="C251" s="763"/>
      <c r="D251" s="757"/>
      <c r="E251" s="779"/>
      <c r="F251" s="824"/>
      <c r="G251" s="757"/>
      <c r="H251" s="757"/>
      <c r="I251" s="757"/>
      <c r="J251" s="757"/>
      <c r="K251" s="825"/>
      <c r="L251" s="757"/>
      <c r="M251" s="757"/>
      <c r="N251" s="800"/>
      <c r="O251" s="800"/>
      <c r="P251" s="800"/>
      <c r="Q251" s="800"/>
      <c r="R251" s="800"/>
      <c r="S251" s="800"/>
      <c r="T251" s="825"/>
    </row>
    <row r="252" spans="1:20" ht="15" hidden="1" customHeight="1" outlineLevel="1" x14ac:dyDescent="0.2">
      <c r="A252" s="78">
        <v>247</v>
      </c>
      <c r="B252" s="823"/>
      <c r="C252" s="763"/>
      <c r="D252" s="757"/>
      <c r="E252" s="779"/>
      <c r="F252" s="824"/>
      <c r="G252" s="757"/>
      <c r="H252" s="757"/>
      <c r="I252" s="757"/>
      <c r="J252" s="757"/>
      <c r="K252" s="825"/>
      <c r="L252" s="757"/>
      <c r="M252" s="757"/>
      <c r="N252" s="800"/>
      <c r="O252" s="800"/>
      <c r="P252" s="800"/>
      <c r="Q252" s="800"/>
      <c r="R252" s="800"/>
      <c r="S252" s="800"/>
      <c r="T252" s="825"/>
    </row>
    <row r="253" spans="1:20" ht="15" hidden="1" customHeight="1" outlineLevel="1" x14ac:dyDescent="0.2">
      <c r="A253" s="78">
        <v>248</v>
      </c>
      <c r="B253" s="823"/>
      <c r="C253" s="763"/>
      <c r="D253" s="757"/>
      <c r="E253" s="779"/>
      <c r="F253" s="824"/>
      <c r="G253" s="757"/>
      <c r="H253" s="757"/>
      <c r="I253" s="757"/>
      <c r="J253" s="757"/>
      <c r="K253" s="825"/>
      <c r="L253" s="757"/>
      <c r="M253" s="757"/>
      <c r="N253" s="800"/>
      <c r="O253" s="800"/>
      <c r="P253" s="800"/>
      <c r="Q253" s="800"/>
      <c r="R253" s="800"/>
      <c r="S253" s="800"/>
      <c r="T253" s="825"/>
    </row>
    <row r="254" spans="1:20" ht="15" hidden="1" customHeight="1" outlineLevel="1" x14ac:dyDescent="0.2">
      <c r="A254" s="78">
        <v>249</v>
      </c>
      <c r="B254" s="823"/>
      <c r="C254" s="763"/>
      <c r="D254" s="757"/>
      <c r="E254" s="779"/>
      <c r="F254" s="824"/>
      <c r="G254" s="757"/>
      <c r="H254" s="757"/>
      <c r="I254" s="757"/>
      <c r="J254" s="757"/>
      <c r="K254" s="825"/>
      <c r="L254" s="757"/>
      <c r="M254" s="757"/>
      <c r="N254" s="800"/>
      <c r="O254" s="800"/>
      <c r="P254" s="800"/>
      <c r="Q254" s="800"/>
      <c r="R254" s="800"/>
      <c r="S254" s="800"/>
      <c r="T254" s="825"/>
    </row>
    <row r="255" spans="1:20" ht="15" hidden="1" customHeight="1" outlineLevel="1" x14ac:dyDescent="0.2">
      <c r="A255" s="78">
        <v>250</v>
      </c>
      <c r="B255" s="823"/>
      <c r="C255" s="763"/>
      <c r="D255" s="757"/>
      <c r="E255" s="779"/>
      <c r="F255" s="824"/>
      <c r="G255" s="757"/>
      <c r="H255" s="757"/>
      <c r="I255" s="757"/>
      <c r="J255" s="757"/>
      <c r="K255" s="825"/>
      <c r="L255" s="757"/>
      <c r="M255" s="757"/>
      <c r="N255" s="800"/>
      <c r="O255" s="800"/>
      <c r="P255" s="800"/>
      <c r="Q255" s="800"/>
      <c r="R255" s="800"/>
      <c r="S255" s="800"/>
      <c r="T255" s="825"/>
    </row>
    <row r="256" spans="1:20" ht="15" hidden="1" customHeight="1" outlineLevel="1" x14ac:dyDescent="0.2">
      <c r="A256" s="78">
        <v>251</v>
      </c>
      <c r="B256" s="823"/>
      <c r="C256" s="763"/>
      <c r="D256" s="757"/>
      <c r="E256" s="779"/>
      <c r="F256" s="824"/>
      <c r="G256" s="757"/>
      <c r="H256" s="757"/>
      <c r="I256" s="757"/>
      <c r="J256" s="757"/>
      <c r="K256" s="825"/>
      <c r="L256" s="757"/>
      <c r="M256" s="757"/>
      <c r="N256" s="800"/>
      <c r="O256" s="800"/>
      <c r="P256" s="800"/>
      <c r="Q256" s="800"/>
      <c r="R256" s="800"/>
      <c r="S256" s="800"/>
      <c r="T256" s="825"/>
    </row>
    <row r="257" spans="1:20" ht="15" hidden="1" customHeight="1" outlineLevel="1" x14ac:dyDescent="0.2">
      <c r="A257" s="78">
        <v>252</v>
      </c>
      <c r="B257" s="823"/>
      <c r="C257" s="763"/>
      <c r="D257" s="757"/>
      <c r="E257" s="779"/>
      <c r="F257" s="824"/>
      <c r="G257" s="757"/>
      <c r="H257" s="757"/>
      <c r="I257" s="757"/>
      <c r="J257" s="757"/>
      <c r="K257" s="825"/>
      <c r="L257" s="757"/>
      <c r="M257" s="757"/>
      <c r="N257" s="800"/>
      <c r="O257" s="800"/>
      <c r="P257" s="800"/>
      <c r="Q257" s="800"/>
      <c r="R257" s="800"/>
      <c r="S257" s="800"/>
      <c r="T257" s="825"/>
    </row>
    <row r="258" spans="1:20" ht="15" hidden="1" customHeight="1" outlineLevel="1" x14ac:dyDescent="0.2">
      <c r="A258" s="78">
        <v>253</v>
      </c>
      <c r="B258" s="823"/>
      <c r="C258" s="763"/>
      <c r="D258" s="757"/>
      <c r="E258" s="779"/>
      <c r="F258" s="824"/>
      <c r="G258" s="757"/>
      <c r="H258" s="757"/>
      <c r="I258" s="757"/>
      <c r="J258" s="757"/>
      <c r="K258" s="825"/>
      <c r="L258" s="757"/>
      <c r="M258" s="757"/>
      <c r="N258" s="800"/>
      <c r="O258" s="800"/>
      <c r="P258" s="800"/>
      <c r="Q258" s="800"/>
      <c r="R258" s="800"/>
      <c r="S258" s="800"/>
      <c r="T258" s="825"/>
    </row>
    <row r="259" spans="1:20" ht="15" hidden="1" customHeight="1" outlineLevel="1" x14ac:dyDescent="0.2">
      <c r="A259" s="78">
        <v>254</v>
      </c>
      <c r="B259" s="823"/>
      <c r="C259" s="763"/>
      <c r="D259" s="757"/>
      <c r="E259" s="779"/>
      <c r="F259" s="824"/>
      <c r="G259" s="757"/>
      <c r="H259" s="757"/>
      <c r="I259" s="757"/>
      <c r="J259" s="757"/>
      <c r="K259" s="825"/>
      <c r="L259" s="757"/>
      <c r="M259" s="757"/>
      <c r="N259" s="800"/>
      <c r="O259" s="800"/>
      <c r="P259" s="800"/>
      <c r="Q259" s="800"/>
      <c r="R259" s="800"/>
      <c r="S259" s="800"/>
      <c r="T259" s="825"/>
    </row>
    <row r="260" spans="1:20" ht="15" hidden="1" customHeight="1" outlineLevel="1" x14ac:dyDescent="0.2">
      <c r="A260" s="78">
        <v>255</v>
      </c>
      <c r="B260" s="823"/>
      <c r="C260" s="763"/>
      <c r="D260" s="757"/>
      <c r="E260" s="779"/>
      <c r="F260" s="824"/>
      <c r="G260" s="757"/>
      <c r="H260" s="757"/>
      <c r="I260" s="757"/>
      <c r="J260" s="757"/>
      <c r="K260" s="825"/>
      <c r="L260" s="757"/>
      <c r="M260" s="757"/>
      <c r="N260" s="800"/>
      <c r="O260" s="800"/>
      <c r="P260" s="800"/>
      <c r="Q260" s="800"/>
      <c r="R260" s="800"/>
      <c r="S260" s="800"/>
      <c r="T260" s="825"/>
    </row>
    <row r="261" spans="1:20" ht="15" hidden="1" customHeight="1" outlineLevel="1" x14ac:dyDescent="0.2">
      <c r="A261" s="78">
        <v>256</v>
      </c>
      <c r="B261" s="823"/>
      <c r="C261" s="763"/>
      <c r="D261" s="757"/>
      <c r="E261" s="779"/>
      <c r="F261" s="824"/>
      <c r="G261" s="757"/>
      <c r="H261" s="757"/>
      <c r="I261" s="757"/>
      <c r="J261" s="757"/>
      <c r="K261" s="825"/>
      <c r="L261" s="757"/>
      <c r="M261" s="757"/>
      <c r="N261" s="800"/>
      <c r="O261" s="800"/>
      <c r="P261" s="800"/>
      <c r="Q261" s="800"/>
      <c r="R261" s="800"/>
      <c r="S261" s="800"/>
      <c r="T261" s="825"/>
    </row>
    <row r="262" spans="1:20" ht="15" hidden="1" customHeight="1" outlineLevel="1" x14ac:dyDescent="0.2">
      <c r="A262" s="78">
        <v>257</v>
      </c>
      <c r="B262" s="823"/>
      <c r="C262" s="763"/>
      <c r="D262" s="757"/>
      <c r="E262" s="779"/>
      <c r="F262" s="824"/>
      <c r="G262" s="757"/>
      <c r="H262" s="757"/>
      <c r="I262" s="757"/>
      <c r="J262" s="757"/>
      <c r="K262" s="825"/>
      <c r="L262" s="757"/>
      <c r="M262" s="757"/>
      <c r="N262" s="800"/>
      <c r="O262" s="800"/>
      <c r="P262" s="800"/>
      <c r="Q262" s="800"/>
      <c r="R262" s="800"/>
      <c r="S262" s="800"/>
      <c r="T262" s="825"/>
    </row>
    <row r="263" spans="1:20" ht="15" hidden="1" customHeight="1" outlineLevel="1" x14ac:dyDescent="0.2">
      <c r="A263" s="78">
        <v>258</v>
      </c>
      <c r="B263" s="823"/>
      <c r="C263" s="763"/>
      <c r="D263" s="757"/>
      <c r="E263" s="779"/>
      <c r="F263" s="824"/>
      <c r="G263" s="757"/>
      <c r="H263" s="757"/>
      <c r="I263" s="757"/>
      <c r="J263" s="757"/>
      <c r="K263" s="825"/>
      <c r="L263" s="757"/>
      <c r="M263" s="757"/>
      <c r="N263" s="800"/>
      <c r="O263" s="800"/>
      <c r="P263" s="800"/>
      <c r="Q263" s="800"/>
      <c r="R263" s="800"/>
      <c r="S263" s="800"/>
      <c r="T263" s="825"/>
    </row>
    <row r="264" spans="1:20" ht="15" hidden="1" customHeight="1" outlineLevel="1" x14ac:dyDescent="0.2">
      <c r="A264" s="78">
        <v>259</v>
      </c>
      <c r="B264" s="823"/>
      <c r="C264" s="763"/>
      <c r="D264" s="757"/>
      <c r="E264" s="779"/>
      <c r="F264" s="824"/>
      <c r="G264" s="757"/>
      <c r="H264" s="757"/>
      <c r="I264" s="757"/>
      <c r="J264" s="757"/>
      <c r="K264" s="825"/>
      <c r="L264" s="757"/>
      <c r="M264" s="757"/>
      <c r="N264" s="800"/>
      <c r="O264" s="800"/>
      <c r="P264" s="800"/>
      <c r="Q264" s="800"/>
      <c r="R264" s="800"/>
      <c r="S264" s="800"/>
      <c r="T264" s="825"/>
    </row>
    <row r="265" spans="1:20" ht="15" hidden="1" customHeight="1" outlineLevel="1" x14ac:dyDescent="0.2">
      <c r="A265" s="78">
        <v>260</v>
      </c>
      <c r="B265" s="823"/>
      <c r="C265" s="763"/>
      <c r="D265" s="757"/>
      <c r="E265" s="779"/>
      <c r="F265" s="824"/>
      <c r="G265" s="757"/>
      <c r="H265" s="757"/>
      <c r="I265" s="757"/>
      <c r="J265" s="757"/>
      <c r="K265" s="825"/>
      <c r="L265" s="757"/>
      <c r="M265" s="757"/>
      <c r="N265" s="800"/>
      <c r="O265" s="800"/>
      <c r="P265" s="800"/>
      <c r="Q265" s="800"/>
      <c r="R265" s="800"/>
      <c r="S265" s="800"/>
      <c r="T265" s="825"/>
    </row>
    <row r="266" spans="1:20" ht="15" hidden="1" customHeight="1" outlineLevel="1" x14ac:dyDescent="0.2">
      <c r="A266" s="78">
        <v>261</v>
      </c>
      <c r="B266" s="823"/>
      <c r="C266" s="763"/>
      <c r="D266" s="757"/>
      <c r="E266" s="779"/>
      <c r="F266" s="824"/>
      <c r="G266" s="757"/>
      <c r="H266" s="757"/>
      <c r="I266" s="757"/>
      <c r="J266" s="757"/>
      <c r="K266" s="825"/>
      <c r="L266" s="757"/>
      <c r="M266" s="757"/>
      <c r="N266" s="800"/>
      <c r="O266" s="800"/>
      <c r="P266" s="800"/>
      <c r="Q266" s="800"/>
      <c r="R266" s="800"/>
      <c r="S266" s="800"/>
      <c r="T266" s="825"/>
    </row>
    <row r="267" spans="1:20" ht="15" hidden="1" customHeight="1" outlineLevel="1" x14ac:dyDescent="0.2">
      <c r="A267" s="78">
        <v>262</v>
      </c>
      <c r="B267" s="823"/>
      <c r="C267" s="763"/>
      <c r="D267" s="757"/>
      <c r="E267" s="779"/>
      <c r="F267" s="824"/>
      <c r="G267" s="757"/>
      <c r="H267" s="757"/>
      <c r="I267" s="757"/>
      <c r="J267" s="757"/>
      <c r="K267" s="825"/>
      <c r="L267" s="757"/>
      <c r="M267" s="757"/>
      <c r="N267" s="800"/>
      <c r="O267" s="800"/>
      <c r="P267" s="800"/>
      <c r="Q267" s="800"/>
      <c r="R267" s="800"/>
      <c r="S267" s="800"/>
      <c r="T267" s="825"/>
    </row>
    <row r="268" spans="1:20" ht="15" hidden="1" customHeight="1" outlineLevel="1" x14ac:dyDescent="0.2">
      <c r="A268" s="78">
        <v>263</v>
      </c>
      <c r="B268" s="823"/>
      <c r="C268" s="763"/>
      <c r="D268" s="757"/>
      <c r="E268" s="779"/>
      <c r="F268" s="824"/>
      <c r="G268" s="757"/>
      <c r="H268" s="757"/>
      <c r="I268" s="757"/>
      <c r="J268" s="757"/>
      <c r="K268" s="825"/>
      <c r="L268" s="757"/>
      <c r="M268" s="757"/>
      <c r="N268" s="800"/>
      <c r="O268" s="800"/>
      <c r="P268" s="800"/>
      <c r="Q268" s="800"/>
      <c r="R268" s="800"/>
      <c r="S268" s="800"/>
      <c r="T268" s="825"/>
    </row>
    <row r="269" spans="1:20" ht="15" hidden="1" customHeight="1" outlineLevel="1" x14ac:dyDescent="0.2">
      <c r="A269" s="78">
        <v>264</v>
      </c>
      <c r="B269" s="823"/>
      <c r="C269" s="763"/>
      <c r="D269" s="757"/>
      <c r="E269" s="779"/>
      <c r="F269" s="824"/>
      <c r="G269" s="757"/>
      <c r="H269" s="757"/>
      <c r="I269" s="757"/>
      <c r="J269" s="757"/>
      <c r="K269" s="825"/>
      <c r="L269" s="757"/>
      <c r="M269" s="757"/>
      <c r="N269" s="800"/>
      <c r="O269" s="800"/>
      <c r="P269" s="800"/>
      <c r="Q269" s="800"/>
      <c r="R269" s="800"/>
      <c r="S269" s="800"/>
      <c r="T269" s="825"/>
    </row>
    <row r="270" spans="1:20" ht="15" hidden="1" customHeight="1" outlineLevel="1" x14ac:dyDescent="0.2">
      <c r="A270" s="78">
        <v>265</v>
      </c>
      <c r="B270" s="823"/>
      <c r="C270" s="763"/>
      <c r="D270" s="757"/>
      <c r="E270" s="779"/>
      <c r="F270" s="824"/>
      <c r="G270" s="757"/>
      <c r="H270" s="757"/>
      <c r="I270" s="757"/>
      <c r="J270" s="757"/>
      <c r="K270" s="825"/>
      <c r="L270" s="757"/>
      <c r="M270" s="757"/>
      <c r="N270" s="800"/>
      <c r="O270" s="800"/>
      <c r="P270" s="800"/>
      <c r="Q270" s="800"/>
      <c r="R270" s="800"/>
      <c r="S270" s="800"/>
      <c r="T270" s="825"/>
    </row>
    <row r="271" spans="1:20" ht="15" hidden="1" customHeight="1" outlineLevel="1" x14ac:dyDescent="0.2">
      <c r="A271" s="78">
        <v>266</v>
      </c>
      <c r="B271" s="823"/>
      <c r="C271" s="763"/>
      <c r="D271" s="757"/>
      <c r="E271" s="779"/>
      <c r="F271" s="824"/>
      <c r="G271" s="757"/>
      <c r="H271" s="757"/>
      <c r="I271" s="757"/>
      <c r="J271" s="757"/>
      <c r="K271" s="825"/>
      <c r="L271" s="757"/>
      <c r="M271" s="757"/>
      <c r="N271" s="800"/>
      <c r="O271" s="800"/>
      <c r="P271" s="800"/>
      <c r="Q271" s="800"/>
      <c r="R271" s="800"/>
      <c r="S271" s="800"/>
      <c r="T271" s="825"/>
    </row>
    <row r="272" spans="1:20" ht="15" hidden="1" customHeight="1" outlineLevel="1" x14ac:dyDescent="0.2">
      <c r="A272" s="78">
        <v>267</v>
      </c>
      <c r="B272" s="823"/>
      <c r="C272" s="763"/>
      <c r="D272" s="757"/>
      <c r="E272" s="779"/>
      <c r="F272" s="824"/>
      <c r="G272" s="757"/>
      <c r="H272" s="757"/>
      <c r="I272" s="757"/>
      <c r="J272" s="757"/>
      <c r="K272" s="825"/>
      <c r="L272" s="757"/>
      <c r="M272" s="757"/>
      <c r="N272" s="800"/>
      <c r="O272" s="800"/>
      <c r="P272" s="800"/>
      <c r="Q272" s="800"/>
      <c r="R272" s="800"/>
      <c r="S272" s="800"/>
      <c r="T272" s="825"/>
    </row>
    <row r="273" spans="1:20" ht="15" hidden="1" customHeight="1" outlineLevel="1" x14ac:dyDescent="0.2">
      <c r="A273" s="78">
        <v>268</v>
      </c>
      <c r="B273" s="823"/>
      <c r="C273" s="763"/>
      <c r="D273" s="757"/>
      <c r="E273" s="779"/>
      <c r="F273" s="824"/>
      <c r="G273" s="757"/>
      <c r="H273" s="757"/>
      <c r="I273" s="757"/>
      <c r="J273" s="757"/>
      <c r="K273" s="825"/>
      <c r="L273" s="757"/>
      <c r="M273" s="757"/>
      <c r="N273" s="800"/>
      <c r="O273" s="800"/>
      <c r="P273" s="800"/>
      <c r="Q273" s="800"/>
      <c r="R273" s="800"/>
      <c r="S273" s="800"/>
      <c r="T273" s="825"/>
    </row>
    <row r="274" spans="1:20" ht="15" hidden="1" customHeight="1" outlineLevel="1" x14ac:dyDescent="0.2">
      <c r="A274" s="78">
        <v>269</v>
      </c>
      <c r="B274" s="823"/>
      <c r="C274" s="763"/>
      <c r="D274" s="757"/>
      <c r="E274" s="779"/>
      <c r="F274" s="824"/>
      <c r="G274" s="757"/>
      <c r="H274" s="757"/>
      <c r="I274" s="757"/>
      <c r="J274" s="757"/>
      <c r="K274" s="825"/>
      <c r="L274" s="757"/>
      <c r="M274" s="757"/>
      <c r="N274" s="800"/>
      <c r="O274" s="800"/>
      <c r="P274" s="800"/>
      <c r="Q274" s="800"/>
      <c r="R274" s="800"/>
      <c r="S274" s="800"/>
      <c r="T274" s="825"/>
    </row>
    <row r="275" spans="1:20" ht="15" hidden="1" customHeight="1" outlineLevel="1" x14ac:dyDescent="0.2">
      <c r="A275" s="78">
        <v>270</v>
      </c>
      <c r="B275" s="823"/>
      <c r="C275" s="763"/>
      <c r="D275" s="757"/>
      <c r="E275" s="779"/>
      <c r="F275" s="824"/>
      <c r="G275" s="757"/>
      <c r="H275" s="757"/>
      <c r="I275" s="757"/>
      <c r="J275" s="757"/>
      <c r="K275" s="825"/>
      <c r="L275" s="757"/>
      <c r="M275" s="757"/>
      <c r="N275" s="800"/>
      <c r="O275" s="800"/>
      <c r="P275" s="800"/>
      <c r="Q275" s="800"/>
      <c r="R275" s="800"/>
      <c r="S275" s="800"/>
      <c r="T275" s="825"/>
    </row>
    <row r="276" spans="1:20" ht="15" hidden="1" customHeight="1" outlineLevel="1" x14ac:dyDescent="0.2">
      <c r="A276" s="78">
        <v>271</v>
      </c>
      <c r="B276" s="823"/>
      <c r="C276" s="763"/>
      <c r="D276" s="757"/>
      <c r="E276" s="779"/>
      <c r="F276" s="824"/>
      <c r="G276" s="757"/>
      <c r="H276" s="757"/>
      <c r="I276" s="757"/>
      <c r="J276" s="757"/>
      <c r="K276" s="825"/>
      <c r="L276" s="757"/>
      <c r="M276" s="757"/>
      <c r="N276" s="800"/>
      <c r="O276" s="800"/>
      <c r="P276" s="800"/>
      <c r="Q276" s="800"/>
      <c r="R276" s="800"/>
      <c r="S276" s="800"/>
      <c r="T276" s="825"/>
    </row>
    <row r="277" spans="1:20" ht="15" hidden="1" customHeight="1" outlineLevel="1" x14ac:dyDescent="0.2">
      <c r="A277" s="78">
        <v>272</v>
      </c>
      <c r="B277" s="823"/>
      <c r="C277" s="763"/>
      <c r="D277" s="757"/>
      <c r="E277" s="779"/>
      <c r="F277" s="824"/>
      <c r="G277" s="757"/>
      <c r="H277" s="757"/>
      <c r="I277" s="757"/>
      <c r="J277" s="757"/>
      <c r="K277" s="825"/>
      <c r="L277" s="757"/>
      <c r="M277" s="757"/>
      <c r="N277" s="800"/>
      <c r="O277" s="800"/>
      <c r="P277" s="800"/>
      <c r="Q277" s="800"/>
      <c r="R277" s="800"/>
      <c r="S277" s="800"/>
      <c r="T277" s="825"/>
    </row>
    <row r="278" spans="1:20" ht="15" hidden="1" customHeight="1" outlineLevel="1" x14ac:dyDescent="0.2">
      <c r="A278" s="78">
        <v>273</v>
      </c>
      <c r="B278" s="823"/>
      <c r="C278" s="763"/>
      <c r="D278" s="757"/>
      <c r="E278" s="779"/>
      <c r="F278" s="824"/>
      <c r="G278" s="757"/>
      <c r="H278" s="757"/>
      <c r="I278" s="757"/>
      <c r="J278" s="757"/>
      <c r="K278" s="825"/>
      <c r="L278" s="757"/>
      <c r="M278" s="757"/>
      <c r="N278" s="800"/>
      <c r="O278" s="800"/>
      <c r="P278" s="800"/>
      <c r="Q278" s="800"/>
      <c r="R278" s="800"/>
      <c r="S278" s="800"/>
      <c r="T278" s="825"/>
    </row>
    <row r="279" spans="1:20" ht="15" hidden="1" customHeight="1" outlineLevel="1" x14ac:dyDescent="0.2">
      <c r="A279" s="78">
        <v>274</v>
      </c>
      <c r="B279" s="823"/>
      <c r="C279" s="763"/>
      <c r="D279" s="757"/>
      <c r="E279" s="779"/>
      <c r="F279" s="824"/>
      <c r="G279" s="757"/>
      <c r="H279" s="757"/>
      <c r="I279" s="757"/>
      <c r="J279" s="757"/>
      <c r="K279" s="825"/>
      <c r="L279" s="757"/>
      <c r="M279" s="757"/>
      <c r="N279" s="800"/>
      <c r="O279" s="800"/>
      <c r="P279" s="800"/>
      <c r="Q279" s="800"/>
      <c r="R279" s="800"/>
      <c r="S279" s="800"/>
      <c r="T279" s="825"/>
    </row>
    <row r="280" spans="1:20" ht="15" hidden="1" customHeight="1" outlineLevel="1" x14ac:dyDescent="0.2">
      <c r="A280" s="78">
        <v>275</v>
      </c>
      <c r="B280" s="823"/>
      <c r="C280" s="763"/>
      <c r="D280" s="757"/>
      <c r="E280" s="779"/>
      <c r="F280" s="824"/>
      <c r="G280" s="757"/>
      <c r="H280" s="757"/>
      <c r="I280" s="757"/>
      <c r="J280" s="757"/>
      <c r="K280" s="825"/>
      <c r="L280" s="757"/>
      <c r="M280" s="757"/>
      <c r="N280" s="800"/>
      <c r="O280" s="800"/>
      <c r="P280" s="800"/>
      <c r="Q280" s="800"/>
      <c r="R280" s="800"/>
      <c r="S280" s="800"/>
      <c r="T280" s="825"/>
    </row>
    <row r="281" spans="1:20" ht="15" hidden="1" customHeight="1" outlineLevel="1" x14ac:dyDescent="0.2">
      <c r="A281" s="78">
        <v>276</v>
      </c>
      <c r="B281" s="823"/>
      <c r="C281" s="763"/>
      <c r="D281" s="757"/>
      <c r="E281" s="779"/>
      <c r="F281" s="824"/>
      <c r="G281" s="757"/>
      <c r="H281" s="757"/>
      <c r="I281" s="757"/>
      <c r="J281" s="757"/>
      <c r="K281" s="825"/>
      <c r="L281" s="757"/>
      <c r="M281" s="757"/>
      <c r="N281" s="800"/>
      <c r="O281" s="800"/>
      <c r="P281" s="800"/>
      <c r="Q281" s="800"/>
      <c r="R281" s="800"/>
      <c r="S281" s="800"/>
      <c r="T281" s="825"/>
    </row>
    <row r="282" spans="1:20" ht="15" hidden="1" customHeight="1" outlineLevel="1" x14ac:dyDescent="0.2">
      <c r="A282" s="78">
        <v>277</v>
      </c>
      <c r="B282" s="823"/>
      <c r="C282" s="763"/>
      <c r="D282" s="757"/>
      <c r="E282" s="779"/>
      <c r="F282" s="824"/>
      <c r="G282" s="757"/>
      <c r="H282" s="757"/>
      <c r="I282" s="757"/>
      <c r="J282" s="757"/>
      <c r="K282" s="825"/>
      <c r="L282" s="757"/>
      <c r="M282" s="757"/>
      <c r="N282" s="800"/>
      <c r="O282" s="800"/>
      <c r="P282" s="800"/>
      <c r="Q282" s="800"/>
      <c r="R282" s="800"/>
      <c r="S282" s="800"/>
      <c r="T282" s="825"/>
    </row>
    <row r="283" spans="1:20" ht="15" hidden="1" customHeight="1" outlineLevel="1" x14ac:dyDescent="0.2">
      <c r="A283" s="78">
        <v>278</v>
      </c>
      <c r="B283" s="823"/>
      <c r="C283" s="763"/>
      <c r="D283" s="757"/>
      <c r="E283" s="779"/>
      <c r="F283" s="824"/>
      <c r="G283" s="757"/>
      <c r="H283" s="757"/>
      <c r="I283" s="757"/>
      <c r="J283" s="757"/>
      <c r="K283" s="825"/>
      <c r="L283" s="757"/>
      <c r="M283" s="757"/>
      <c r="N283" s="800"/>
      <c r="O283" s="800"/>
      <c r="P283" s="800"/>
      <c r="Q283" s="800"/>
      <c r="R283" s="800"/>
      <c r="S283" s="800"/>
      <c r="T283" s="825"/>
    </row>
    <row r="284" spans="1:20" ht="15" hidden="1" customHeight="1" outlineLevel="1" x14ac:dyDescent="0.2">
      <c r="A284" s="78">
        <v>279</v>
      </c>
      <c r="B284" s="823"/>
      <c r="C284" s="763"/>
      <c r="D284" s="757"/>
      <c r="E284" s="779"/>
      <c r="F284" s="824"/>
      <c r="G284" s="757"/>
      <c r="H284" s="757"/>
      <c r="I284" s="757"/>
      <c r="J284" s="757"/>
      <c r="K284" s="825"/>
      <c r="L284" s="757"/>
      <c r="M284" s="757"/>
      <c r="N284" s="800"/>
      <c r="O284" s="800"/>
      <c r="P284" s="800"/>
      <c r="Q284" s="800"/>
      <c r="R284" s="800"/>
      <c r="S284" s="800"/>
      <c r="T284" s="825"/>
    </row>
    <row r="285" spans="1:20" ht="15" hidden="1" customHeight="1" outlineLevel="1" x14ac:dyDescent="0.2">
      <c r="A285" s="78">
        <v>280</v>
      </c>
      <c r="B285" s="823"/>
      <c r="C285" s="763"/>
      <c r="D285" s="757"/>
      <c r="E285" s="779"/>
      <c r="F285" s="824"/>
      <c r="G285" s="757"/>
      <c r="H285" s="757"/>
      <c r="I285" s="757"/>
      <c r="J285" s="757"/>
      <c r="K285" s="825"/>
      <c r="L285" s="757"/>
      <c r="M285" s="757"/>
      <c r="N285" s="800"/>
      <c r="O285" s="800"/>
      <c r="P285" s="800"/>
      <c r="Q285" s="800"/>
      <c r="R285" s="800"/>
      <c r="S285" s="800"/>
      <c r="T285" s="825"/>
    </row>
    <row r="286" spans="1:20" ht="15" hidden="1" customHeight="1" outlineLevel="1" x14ac:dyDescent="0.2">
      <c r="A286" s="78">
        <v>281</v>
      </c>
      <c r="B286" s="823"/>
      <c r="C286" s="763"/>
      <c r="D286" s="757"/>
      <c r="E286" s="779"/>
      <c r="F286" s="824"/>
      <c r="G286" s="757"/>
      <c r="H286" s="757"/>
      <c r="I286" s="757"/>
      <c r="J286" s="757"/>
      <c r="K286" s="825"/>
      <c r="L286" s="757"/>
      <c r="M286" s="757"/>
      <c r="N286" s="800"/>
      <c r="O286" s="800"/>
      <c r="P286" s="800"/>
      <c r="Q286" s="800"/>
      <c r="R286" s="800"/>
      <c r="S286" s="800"/>
      <c r="T286" s="825"/>
    </row>
    <row r="287" spans="1:20" ht="15" hidden="1" customHeight="1" outlineLevel="1" x14ac:dyDescent="0.2">
      <c r="A287" s="78">
        <v>282</v>
      </c>
      <c r="B287" s="823"/>
      <c r="C287" s="763"/>
      <c r="D287" s="757"/>
      <c r="E287" s="779"/>
      <c r="F287" s="824"/>
      <c r="G287" s="757"/>
      <c r="H287" s="757"/>
      <c r="I287" s="757"/>
      <c r="J287" s="757"/>
      <c r="K287" s="825"/>
      <c r="L287" s="757"/>
      <c r="M287" s="757"/>
      <c r="N287" s="800"/>
      <c r="O287" s="800"/>
      <c r="P287" s="800"/>
      <c r="Q287" s="800"/>
      <c r="R287" s="800"/>
      <c r="S287" s="800"/>
      <c r="T287" s="825"/>
    </row>
    <row r="288" spans="1:20" ht="15" hidden="1" customHeight="1" outlineLevel="1" x14ac:dyDescent="0.2">
      <c r="A288" s="78">
        <v>283</v>
      </c>
      <c r="B288" s="823"/>
      <c r="C288" s="763"/>
      <c r="D288" s="757"/>
      <c r="E288" s="779"/>
      <c r="F288" s="824"/>
      <c r="G288" s="757"/>
      <c r="H288" s="757"/>
      <c r="I288" s="757"/>
      <c r="J288" s="757"/>
      <c r="K288" s="825"/>
      <c r="L288" s="757"/>
      <c r="M288" s="757"/>
      <c r="N288" s="800"/>
      <c r="O288" s="800"/>
      <c r="P288" s="800"/>
      <c r="Q288" s="800"/>
      <c r="R288" s="800"/>
      <c r="S288" s="800"/>
      <c r="T288" s="825"/>
    </row>
    <row r="289" spans="1:20" ht="15" hidden="1" customHeight="1" outlineLevel="1" x14ac:dyDescent="0.2">
      <c r="A289" s="78">
        <v>284</v>
      </c>
      <c r="B289" s="823"/>
      <c r="C289" s="763"/>
      <c r="D289" s="757"/>
      <c r="E289" s="779"/>
      <c r="F289" s="824"/>
      <c r="G289" s="757"/>
      <c r="H289" s="757"/>
      <c r="I289" s="757"/>
      <c r="J289" s="757"/>
      <c r="K289" s="825"/>
      <c r="L289" s="757"/>
      <c r="M289" s="757"/>
      <c r="N289" s="800"/>
      <c r="O289" s="800"/>
      <c r="P289" s="800"/>
      <c r="Q289" s="800"/>
      <c r="R289" s="800"/>
      <c r="S289" s="800"/>
      <c r="T289" s="825"/>
    </row>
    <row r="290" spans="1:20" ht="15" hidden="1" customHeight="1" outlineLevel="1" x14ac:dyDescent="0.2">
      <c r="A290" s="78">
        <v>285</v>
      </c>
      <c r="B290" s="823"/>
      <c r="C290" s="763"/>
      <c r="D290" s="757"/>
      <c r="E290" s="779"/>
      <c r="F290" s="824"/>
      <c r="G290" s="757"/>
      <c r="H290" s="757"/>
      <c r="I290" s="757"/>
      <c r="J290" s="757"/>
      <c r="K290" s="825"/>
      <c r="L290" s="757"/>
      <c r="M290" s="757"/>
      <c r="N290" s="800"/>
      <c r="O290" s="800"/>
      <c r="P290" s="800"/>
      <c r="Q290" s="800"/>
      <c r="R290" s="800"/>
      <c r="S290" s="800"/>
      <c r="T290" s="825"/>
    </row>
    <row r="291" spans="1:20" ht="15" hidden="1" customHeight="1" outlineLevel="1" x14ac:dyDescent="0.2">
      <c r="A291" s="78">
        <v>286</v>
      </c>
      <c r="B291" s="823"/>
      <c r="C291" s="763"/>
      <c r="D291" s="757"/>
      <c r="E291" s="779"/>
      <c r="F291" s="824"/>
      <c r="G291" s="757"/>
      <c r="H291" s="757"/>
      <c r="I291" s="757"/>
      <c r="J291" s="757"/>
      <c r="K291" s="825"/>
      <c r="L291" s="757"/>
      <c r="M291" s="757"/>
      <c r="N291" s="800"/>
      <c r="O291" s="800"/>
      <c r="P291" s="800"/>
      <c r="Q291" s="800"/>
      <c r="R291" s="800"/>
      <c r="S291" s="800"/>
      <c r="T291" s="825"/>
    </row>
    <row r="292" spans="1:20" ht="15" hidden="1" customHeight="1" outlineLevel="1" x14ac:dyDescent="0.2">
      <c r="A292" s="78">
        <v>287</v>
      </c>
      <c r="B292" s="823"/>
      <c r="C292" s="763"/>
      <c r="D292" s="757"/>
      <c r="E292" s="779"/>
      <c r="F292" s="824"/>
      <c r="G292" s="757"/>
      <c r="H292" s="757"/>
      <c r="I292" s="757"/>
      <c r="J292" s="757"/>
      <c r="K292" s="825"/>
      <c r="L292" s="757"/>
      <c r="M292" s="757"/>
      <c r="N292" s="800"/>
      <c r="O292" s="800"/>
      <c r="P292" s="800"/>
      <c r="Q292" s="800"/>
      <c r="R292" s="800"/>
      <c r="S292" s="800"/>
      <c r="T292" s="825"/>
    </row>
    <row r="293" spans="1:20" ht="15" hidden="1" customHeight="1" outlineLevel="1" x14ac:dyDescent="0.2">
      <c r="A293" s="78">
        <v>288</v>
      </c>
      <c r="B293" s="823"/>
      <c r="C293" s="763"/>
      <c r="D293" s="757"/>
      <c r="E293" s="779"/>
      <c r="F293" s="824"/>
      <c r="G293" s="757"/>
      <c r="H293" s="757"/>
      <c r="I293" s="757"/>
      <c r="J293" s="757"/>
      <c r="K293" s="825"/>
      <c r="L293" s="757"/>
      <c r="M293" s="757"/>
      <c r="N293" s="800"/>
      <c r="O293" s="800"/>
      <c r="P293" s="800"/>
      <c r="Q293" s="800"/>
      <c r="R293" s="800"/>
      <c r="S293" s="800"/>
      <c r="T293" s="825"/>
    </row>
    <row r="294" spans="1:20" ht="15" hidden="1" customHeight="1" outlineLevel="1" x14ac:dyDescent="0.2">
      <c r="A294" s="78">
        <v>289</v>
      </c>
      <c r="B294" s="823"/>
      <c r="C294" s="763"/>
      <c r="D294" s="757"/>
      <c r="E294" s="779"/>
      <c r="F294" s="824"/>
      <c r="G294" s="757"/>
      <c r="H294" s="757"/>
      <c r="I294" s="757"/>
      <c r="J294" s="757"/>
      <c r="K294" s="825"/>
      <c r="L294" s="757"/>
      <c r="M294" s="757"/>
      <c r="N294" s="800"/>
      <c r="O294" s="800"/>
      <c r="P294" s="800"/>
      <c r="Q294" s="800"/>
      <c r="R294" s="800"/>
      <c r="S294" s="800"/>
      <c r="T294" s="825"/>
    </row>
    <row r="295" spans="1:20" ht="15" hidden="1" customHeight="1" outlineLevel="1" x14ac:dyDescent="0.2">
      <c r="A295" s="78">
        <v>290</v>
      </c>
      <c r="B295" s="823"/>
      <c r="C295" s="763"/>
      <c r="D295" s="757"/>
      <c r="E295" s="779"/>
      <c r="F295" s="824"/>
      <c r="G295" s="757"/>
      <c r="H295" s="757"/>
      <c r="I295" s="757"/>
      <c r="J295" s="757"/>
      <c r="K295" s="825"/>
      <c r="L295" s="757"/>
      <c r="M295" s="757"/>
      <c r="N295" s="800"/>
      <c r="O295" s="800"/>
      <c r="P295" s="800"/>
      <c r="Q295" s="800"/>
      <c r="R295" s="800"/>
      <c r="S295" s="800"/>
      <c r="T295" s="825"/>
    </row>
    <row r="296" spans="1:20" ht="15" hidden="1" customHeight="1" outlineLevel="1" x14ac:dyDescent="0.2">
      <c r="A296" s="78">
        <v>291</v>
      </c>
      <c r="B296" s="823"/>
      <c r="C296" s="763"/>
      <c r="D296" s="757"/>
      <c r="E296" s="779"/>
      <c r="F296" s="824"/>
      <c r="G296" s="757"/>
      <c r="H296" s="757"/>
      <c r="I296" s="757"/>
      <c r="J296" s="757"/>
      <c r="K296" s="825"/>
      <c r="L296" s="757"/>
      <c r="M296" s="757"/>
      <c r="N296" s="800"/>
      <c r="O296" s="800"/>
      <c r="P296" s="800"/>
      <c r="Q296" s="800"/>
      <c r="R296" s="800"/>
      <c r="S296" s="800"/>
      <c r="T296" s="825"/>
    </row>
    <row r="297" spans="1:20" ht="15" hidden="1" customHeight="1" outlineLevel="1" x14ac:dyDescent="0.2">
      <c r="A297" s="78">
        <v>292</v>
      </c>
      <c r="B297" s="823"/>
      <c r="C297" s="763"/>
      <c r="D297" s="757"/>
      <c r="E297" s="779"/>
      <c r="F297" s="824"/>
      <c r="G297" s="757"/>
      <c r="H297" s="757"/>
      <c r="I297" s="757"/>
      <c r="J297" s="757"/>
      <c r="K297" s="825"/>
      <c r="L297" s="757"/>
      <c r="M297" s="757"/>
      <c r="N297" s="800"/>
      <c r="O297" s="800"/>
      <c r="P297" s="800"/>
      <c r="Q297" s="800"/>
      <c r="R297" s="800"/>
      <c r="S297" s="800"/>
      <c r="T297" s="825"/>
    </row>
    <row r="298" spans="1:20" ht="15" hidden="1" customHeight="1" outlineLevel="1" x14ac:dyDescent="0.2">
      <c r="A298" s="78">
        <v>293</v>
      </c>
      <c r="B298" s="823"/>
      <c r="C298" s="763"/>
      <c r="D298" s="757"/>
      <c r="E298" s="779"/>
      <c r="F298" s="824"/>
      <c r="G298" s="757"/>
      <c r="H298" s="757"/>
      <c r="I298" s="757"/>
      <c r="J298" s="757"/>
      <c r="K298" s="825"/>
      <c r="L298" s="757"/>
      <c r="M298" s="757"/>
      <c r="N298" s="800"/>
      <c r="O298" s="800"/>
      <c r="P298" s="800"/>
      <c r="Q298" s="800"/>
      <c r="R298" s="800"/>
      <c r="S298" s="800"/>
      <c r="T298" s="825"/>
    </row>
    <row r="299" spans="1:20" ht="15" hidden="1" customHeight="1" outlineLevel="1" x14ac:dyDescent="0.2">
      <c r="A299" s="78">
        <v>294</v>
      </c>
      <c r="B299" s="823"/>
      <c r="C299" s="763"/>
      <c r="D299" s="757"/>
      <c r="E299" s="779"/>
      <c r="F299" s="824"/>
      <c r="G299" s="757"/>
      <c r="H299" s="757"/>
      <c r="I299" s="757"/>
      <c r="J299" s="757"/>
      <c r="K299" s="825"/>
      <c r="L299" s="757"/>
      <c r="M299" s="757"/>
      <c r="N299" s="800"/>
      <c r="O299" s="800"/>
      <c r="P299" s="800"/>
      <c r="Q299" s="800"/>
      <c r="R299" s="800"/>
      <c r="S299" s="800"/>
      <c r="T299" s="825"/>
    </row>
    <row r="300" spans="1:20" ht="15" hidden="1" customHeight="1" outlineLevel="1" x14ac:dyDescent="0.2">
      <c r="A300" s="78">
        <v>295</v>
      </c>
      <c r="B300" s="823"/>
      <c r="C300" s="763"/>
      <c r="D300" s="757"/>
      <c r="E300" s="779"/>
      <c r="F300" s="824"/>
      <c r="G300" s="757"/>
      <c r="H300" s="757"/>
      <c r="I300" s="757"/>
      <c r="J300" s="757"/>
      <c r="K300" s="825"/>
      <c r="L300" s="757"/>
      <c r="M300" s="757"/>
      <c r="N300" s="800"/>
      <c r="O300" s="800"/>
      <c r="P300" s="800"/>
      <c r="Q300" s="800"/>
      <c r="R300" s="800"/>
      <c r="S300" s="800"/>
      <c r="T300" s="825"/>
    </row>
    <row r="301" spans="1:20" ht="15" hidden="1" customHeight="1" outlineLevel="1" x14ac:dyDescent="0.2">
      <c r="A301" s="78">
        <v>296</v>
      </c>
      <c r="B301" s="823"/>
      <c r="C301" s="763"/>
      <c r="D301" s="757"/>
      <c r="E301" s="779"/>
      <c r="F301" s="824"/>
      <c r="G301" s="757"/>
      <c r="H301" s="757"/>
      <c r="I301" s="757"/>
      <c r="J301" s="757"/>
      <c r="K301" s="825"/>
      <c r="L301" s="757"/>
      <c r="M301" s="757"/>
      <c r="N301" s="800"/>
      <c r="O301" s="800"/>
      <c r="P301" s="800"/>
      <c r="Q301" s="800"/>
      <c r="R301" s="800"/>
      <c r="S301" s="800"/>
      <c r="T301" s="825"/>
    </row>
    <row r="302" spans="1:20" ht="15" hidden="1" customHeight="1" outlineLevel="1" x14ac:dyDescent="0.2">
      <c r="A302" s="78">
        <v>297</v>
      </c>
      <c r="B302" s="823"/>
      <c r="C302" s="763"/>
      <c r="D302" s="757"/>
      <c r="E302" s="779"/>
      <c r="F302" s="824"/>
      <c r="G302" s="757"/>
      <c r="H302" s="757"/>
      <c r="I302" s="757"/>
      <c r="J302" s="757"/>
      <c r="K302" s="825"/>
      <c r="L302" s="757"/>
      <c r="M302" s="757"/>
      <c r="N302" s="800"/>
      <c r="O302" s="800"/>
      <c r="P302" s="800"/>
      <c r="Q302" s="800"/>
      <c r="R302" s="800"/>
      <c r="S302" s="800"/>
      <c r="T302" s="825"/>
    </row>
    <row r="303" spans="1:20" ht="15" hidden="1" customHeight="1" outlineLevel="1" x14ac:dyDescent="0.2">
      <c r="A303" s="78">
        <v>298</v>
      </c>
      <c r="B303" s="823"/>
      <c r="C303" s="763"/>
      <c r="D303" s="757"/>
      <c r="E303" s="779"/>
      <c r="F303" s="824"/>
      <c r="G303" s="757"/>
      <c r="H303" s="757"/>
      <c r="I303" s="757"/>
      <c r="J303" s="757"/>
      <c r="K303" s="825"/>
      <c r="L303" s="757"/>
      <c r="M303" s="757"/>
      <c r="N303" s="800"/>
      <c r="O303" s="800"/>
      <c r="P303" s="800"/>
      <c r="Q303" s="800"/>
      <c r="R303" s="800"/>
      <c r="S303" s="800"/>
      <c r="T303" s="825"/>
    </row>
    <row r="304" spans="1:20" ht="15" hidden="1" customHeight="1" outlineLevel="1" x14ac:dyDescent="0.2">
      <c r="A304" s="78">
        <v>299</v>
      </c>
      <c r="B304" s="823"/>
      <c r="C304" s="763"/>
      <c r="D304" s="757"/>
      <c r="E304" s="779"/>
      <c r="F304" s="824"/>
      <c r="G304" s="757"/>
      <c r="H304" s="757"/>
      <c r="I304" s="757"/>
      <c r="J304" s="757"/>
      <c r="K304" s="825"/>
      <c r="L304" s="757"/>
      <c r="M304" s="757"/>
      <c r="N304" s="800"/>
      <c r="O304" s="800"/>
      <c r="P304" s="800"/>
      <c r="Q304" s="800"/>
      <c r="R304" s="800"/>
      <c r="S304" s="800"/>
      <c r="T304" s="825"/>
    </row>
    <row r="305" spans="1:20" ht="15" hidden="1" customHeight="1" outlineLevel="1" x14ac:dyDescent="0.2">
      <c r="A305" s="78">
        <v>300</v>
      </c>
      <c r="B305" s="823"/>
      <c r="C305" s="763"/>
      <c r="D305" s="757"/>
      <c r="E305" s="779"/>
      <c r="F305" s="824"/>
      <c r="G305" s="757"/>
      <c r="H305" s="757"/>
      <c r="I305" s="757"/>
      <c r="J305" s="757"/>
      <c r="K305" s="825"/>
      <c r="L305" s="757"/>
      <c r="M305" s="757"/>
      <c r="N305" s="800"/>
      <c r="O305" s="800"/>
      <c r="P305" s="800"/>
      <c r="Q305" s="800"/>
      <c r="R305" s="800"/>
      <c r="S305" s="800"/>
      <c r="T305" s="825"/>
    </row>
    <row r="306" spans="1:20" ht="15" hidden="1" customHeight="1" outlineLevel="1" x14ac:dyDescent="0.2">
      <c r="A306" s="78">
        <v>301</v>
      </c>
      <c r="B306" s="823"/>
      <c r="C306" s="763"/>
      <c r="D306" s="757"/>
      <c r="E306" s="779"/>
      <c r="F306" s="824"/>
      <c r="G306" s="757"/>
      <c r="H306" s="757"/>
      <c r="I306" s="757"/>
      <c r="J306" s="757"/>
      <c r="K306" s="825"/>
      <c r="L306" s="757"/>
      <c r="M306" s="757"/>
      <c r="N306" s="800"/>
      <c r="O306" s="800"/>
      <c r="P306" s="800"/>
      <c r="Q306" s="800"/>
      <c r="R306" s="800"/>
      <c r="S306" s="800"/>
      <c r="T306" s="825"/>
    </row>
    <row r="307" spans="1:20" ht="15" hidden="1" customHeight="1" outlineLevel="1" x14ac:dyDescent="0.2">
      <c r="A307" s="78">
        <v>302</v>
      </c>
      <c r="B307" s="823"/>
      <c r="C307" s="763"/>
      <c r="D307" s="757"/>
      <c r="E307" s="779"/>
      <c r="F307" s="824"/>
      <c r="G307" s="757"/>
      <c r="H307" s="757"/>
      <c r="I307" s="757"/>
      <c r="J307" s="757"/>
      <c r="K307" s="825"/>
      <c r="L307" s="757"/>
      <c r="M307" s="757"/>
      <c r="N307" s="800"/>
      <c r="O307" s="800"/>
      <c r="P307" s="800"/>
      <c r="Q307" s="800"/>
      <c r="R307" s="800"/>
      <c r="S307" s="800"/>
      <c r="T307" s="825"/>
    </row>
    <row r="308" spans="1:20" ht="15" hidden="1" customHeight="1" outlineLevel="1" x14ac:dyDescent="0.2">
      <c r="A308" s="78">
        <v>303</v>
      </c>
      <c r="B308" s="823"/>
      <c r="C308" s="763"/>
      <c r="D308" s="757"/>
      <c r="E308" s="779"/>
      <c r="F308" s="824"/>
      <c r="G308" s="757"/>
      <c r="H308" s="757"/>
      <c r="I308" s="757"/>
      <c r="J308" s="757"/>
      <c r="K308" s="825"/>
      <c r="L308" s="757"/>
      <c r="M308" s="757"/>
      <c r="N308" s="800"/>
      <c r="O308" s="800"/>
      <c r="P308" s="800"/>
      <c r="Q308" s="800"/>
      <c r="R308" s="800"/>
      <c r="S308" s="800"/>
      <c r="T308" s="825"/>
    </row>
    <row r="309" spans="1:20" ht="15" hidden="1" customHeight="1" outlineLevel="1" x14ac:dyDescent="0.2">
      <c r="A309" s="78">
        <v>304</v>
      </c>
      <c r="B309" s="823"/>
      <c r="C309" s="763"/>
      <c r="D309" s="757"/>
      <c r="E309" s="779"/>
      <c r="F309" s="824"/>
      <c r="G309" s="757"/>
      <c r="H309" s="757"/>
      <c r="I309" s="757"/>
      <c r="J309" s="757"/>
      <c r="K309" s="825"/>
      <c r="L309" s="757"/>
      <c r="M309" s="757"/>
      <c r="N309" s="800"/>
      <c r="O309" s="800"/>
      <c r="P309" s="800"/>
      <c r="Q309" s="800"/>
      <c r="R309" s="800"/>
      <c r="S309" s="800"/>
      <c r="T309" s="825"/>
    </row>
    <row r="310" spans="1:20" ht="15" hidden="1" customHeight="1" outlineLevel="1" x14ac:dyDescent="0.2">
      <c r="A310" s="78">
        <v>305</v>
      </c>
      <c r="B310" s="823"/>
      <c r="C310" s="763"/>
      <c r="D310" s="757"/>
      <c r="E310" s="779"/>
      <c r="F310" s="824"/>
      <c r="G310" s="757"/>
      <c r="H310" s="757"/>
      <c r="I310" s="757"/>
      <c r="J310" s="757"/>
      <c r="K310" s="825"/>
      <c r="L310" s="757"/>
      <c r="M310" s="757"/>
      <c r="N310" s="800"/>
      <c r="O310" s="800"/>
      <c r="P310" s="800"/>
      <c r="Q310" s="800"/>
      <c r="R310" s="800"/>
      <c r="S310" s="800"/>
      <c r="T310" s="825"/>
    </row>
    <row r="311" spans="1:20" ht="15" hidden="1" customHeight="1" outlineLevel="1" x14ac:dyDescent="0.2">
      <c r="A311" s="78">
        <v>306</v>
      </c>
      <c r="B311" s="823"/>
      <c r="C311" s="763"/>
      <c r="D311" s="757"/>
      <c r="E311" s="779"/>
      <c r="F311" s="824"/>
      <c r="G311" s="757"/>
      <c r="H311" s="757"/>
      <c r="I311" s="757"/>
      <c r="J311" s="757"/>
      <c r="K311" s="825"/>
      <c r="L311" s="757"/>
      <c r="M311" s="757"/>
      <c r="N311" s="800"/>
      <c r="O311" s="800"/>
      <c r="P311" s="800"/>
      <c r="Q311" s="800"/>
      <c r="R311" s="800"/>
      <c r="S311" s="800"/>
      <c r="T311" s="825"/>
    </row>
    <row r="312" spans="1:20" ht="15" hidden="1" customHeight="1" outlineLevel="1" x14ac:dyDescent="0.2">
      <c r="A312" s="78">
        <v>307</v>
      </c>
      <c r="B312" s="823"/>
      <c r="C312" s="763"/>
      <c r="D312" s="757"/>
      <c r="E312" s="779"/>
      <c r="F312" s="824"/>
      <c r="G312" s="757"/>
      <c r="H312" s="757"/>
      <c r="I312" s="757"/>
      <c r="J312" s="757"/>
      <c r="K312" s="825"/>
      <c r="L312" s="757"/>
      <c r="M312" s="757"/>
      <c r="N312" s="800"/>
      <c r="O312" s="800"/>
      <c r="P312" s="800"/>
      <c r="Q312" s="800"/>
      <c r="R312" s="800"/>
      <c r="S312" s="800"/>
      <c r="T312" s="825"/>
    </row>
    <row r="313" spans="1:20" ht="15" hidden="1" customHeight="1" outlineLevel="1" x14ac:dyDescent="0.2">
      <c r="A313" s="78">
        <v>308</v>
      </c>
      <c r="B313" s="823"/>
      <c r="C313" s="763"/>
      <c r="D313" s="757"/>
      <c r="E313" s="779"/>
      <c r="F313" s="824"/>
      <c r="G313" s="757"/>
      <c r="H313" s="757"/>
      <c r="I313" s="757"/>
      <c r="J313" s="757"/>
      <c r="K313" s="825"/>
      <c r="L313" s="757"/>
      <c r="M313" s="757"/>
      <c r="N313" s="800"/>
      <c r="O313" s="800"/>
      <c r="P313" s="800"/>
      <c r="Q313" s="800"/>
      <c r="R313" s="800"/>
      <c r="S313" s="800"/>
      <c r="T313" s="825"/>
    </row>
    <row r="314" spans="1:20" ht="15" hidden="1" customHeight="1" outlineLevel="1" x14ac:dyDescent="0.2">
      <c r="A314" s="78">
        <v>309</v>
      </c>
      <c r="B314" s="823"/>
      <c r="C314" s="763"/>
      <c r="D314" s="757"/>
      <c r="E314" s="779"/>
      <c r="F314" s="824"/>
      <c r="G314" s="757"/>
      <c r="H314" s="757"/>
      <c r="I314" s="757"/>
      <c r="J314" s="757"/>
      <c r="K314" s="825"/>
      <c r="L314" s="757"/>
      <c r="M314" s="757"/>
      <c r="N314" s="800"/>
      <c r="O314" s="800"/>
      <c r="P314" s="800"/>
      <c r="Q314" s="800"/>
      <c r="R314" s="800"/>
      <c r="S314" s="800"/>
      <c r="T314" s="825"/>
    </row>
    <row r="315" spans="1:20" ht="15" hidden="1" customHeight="1" outlineLevel="1" x14ac:dyDescent="0.2">
      <c r="A315" s="78">
        <v>310</v>
      </c>
      <c r="B315" s="823"/>
      <c r="C315" s="763"/>
      <c r="D315" s="757"/>
      <c r="E315" s="779"/>
      <c r="F315" s="824"/>
      <c r="G315" s="757"/>
      <c r="H315" s="757"/>
      <c r="I315" s="757"/>
      <c r="J315" s="757"/>
      <c r="K315" s="825"/>
      <c r="L315" s="757"/>
      <c r="M315" s="757"/>
      <c r="N315" s="800"/>
      <c r="O315" s="800"/>
      <c r="P315" s="800"/>
      <c r="Q315" s="800"/>
      <c r="R315" s="800"/>
      <c r="S315" s="800"/>
      <c r="T315" s="825"/>
    </row>
    <row r="316" spans="1:20" ht="15" hidden="1" customHeight="1" outlineLevel="1" x14ac:dyDescent="0.2">
      <c r="A316" s="78">
        <v>311</v>
      </c>
      <c r="B316" s="823"/>
      <c r="C316" s="763"/>
      <c r="D316" s="757"/>
      <c r="E316" s="779"/>
      <c r="F316" s="824"/>
      <c r="G316" s="757"/>
      <c r="H316" s="757"/>
      <c r="I316" s="757"/>
      <c r="J316" s="757"/>
      <c r="K316" s="825"/>
      <c r="L316" s="757"/>
      <c r="M316" s="757"/>
      <c r="N316" s="800"/>
      <c r="O316" s="800"/>
      <c r="P316" s="800"/>
      <c r="Q316" s="800"/>
      <c r="R316" s="800"/>
      <c r="S316" s="800"/>
      <c r="T316" s="825"/>
    </row>
    <row r="317" spans="1:20" ht="15" hidden="1" customHeight="1" outlineLevel="1" x14ac:dyDescent="0.2">
      <c r="A317" s="78">
        <v>312</v>
      </c>
      <c r="B317" s="823"/>
      <c r="C317" s="763"/>
      <c r="D317" s="757"/>
      <c r="E317" s="779"/>
      <c r="F317" s="824"/>
      <c r="G317" s="757"/>
      <c r="H317" s="757"/>
      <c r="I317" s="757"/>
      <c r="J317" s="757"/>
      <c r="K317" s="825"/>
      <c r="L317" s="757"/>
      <c r="M317" s="757"/>
      <c r="N317" s="800"/>
      <c r="O317" s="800"/>
      <c r="P317" s="800"/>
      <c r="Q317" s="800"/>
      <c r="R317" s="800"/>
      <c r="S317" s="800"/>
      <c r="T317" s="825"/>
    </row>
    <row r="318" spans="1:20" ht="15" hidden="1" customHeight="1" outlineLevel="1" x14ac:dyDescent="0.2">
      <c r="A318" s="78">
        <v>313</v>
      </c>
      <c r="B318" s="823"/>
      <c r="C318" s="763"/>
      <c r="D318" s="757"/>
      <c r="E318" s="779"/>
      <c r="F318" s="824"/>
      <c r="G318" s="757"/>
      <c r="H318" s="757"/>
      <c r="I318" s="757"/>
      <c r="J318" s="757"/>
      <c r="K318" s="825"/>
      <c r="L318" s="757"/>
      <c r="M318" s="757"/>
      <c r="N318" s="800"/>
      <c r="O318" s="800"/>
      <c r="P318" s="800"/>
      <c r="Q318" s="800"/>
      <c r="R318" s="800"/>
      <c r="S318" s="800"/>
      <c r="T318" s="825"/>
    </row>
    <row r="319" spans="1:20" ht="15" hidden="1" customHeight="1" outlineLevel="1" x14ac:dyDescent="0.2">
      <c r="A319" s="78">
        <v>314</v>
      </c>
      <c r="B319" s="823"/>
      <c r="C319" s="763"/>
      <c r="D319" s="757"/>
      <c r="E319" s="779"/>
      <c r="F319" s="824"/>
      <c r="G319" s="757"/>
      <c r="H319" s="757"/>
      <c r="I319" s="757"/>
      <c r="J319" s="757"/>
      <c r="K319" s="825"/>
      <c r="L319" s="757"/>
      <c r="M319" s="757"/>
      <c r="N319" s="800"/>
      <c r="O319" s="800"/>
      <c r="P319" s="800"/>
      <c r="Q319" s="800"/>
      <c r="R319" s="800"/>
      <c r="S319" s="800"/>
      <c r="T319" s="825"/>
    </row>
    <row r="320" spans="1:20" ht="15" hidden="1" customHeight="1" outlineLevel="1" x14ac:dyDescent="0.2">
      <c r="A320" s="78">
        <v>315</v>
      </c>
      <c r="B320" s="823"/>
      <c r="C320" s="763"/>
      <c r="D320" s="757"/>
      <c r="E320" s="779"/>
      <c r="F320" s="824"/>
      <c r="G320" s="757"/>
      <c r="H320" s="757"/>
      <c r="I320" s="757"/>
      <c r="J320" s="757"/>
      <c r="K320" s="825"/>
      <c r="L320" s="757"/>
      <c r="M320" s="757"/>
      <c r="N320" s="800"/>
      <c r="O320" s="800"/>
      <c r="P320" s="800"/>
      <c r="Q320" s="800"/>
      <c r="R320" s="800"/>
      <c r="S320" s="800"/>
      <c r="T320" s="825"/>
    </row>
    <row r="321" spans="1:20" ht="15" hidden="1" customHeight="1" outlineLevel="1" x14ac:dyDescent="0.2">
      <c r="A321" s="78">
        <v>316</v>
      </c>
      <c r="B321" s="823"/>
      <c r="C321" s="763"/>
      <c r="D321" s="757"/>
      <c r="E321" s="779"/>
      <c r="F321" s="824"/>
      <c r="G321" s="757"/>
      <c r="H321" s="757"/>
      <c r="I321" s="757"/>
      <c r="J321" s="757"/>
      <c r="K321" s="825"/>
      <c r="L321" s="757"/>
      <c r="M321" s="757"/>
      <c r="N321" s="800"/>
      <c r="O321" s="800"/>
      <c r="P321" s="800"/>
      <c r="Q321" s="800"/>
      <c r="R321" s="800"/>
      <c r="S321" s="800"/>
      <c r="T321" s="825"/>
    </row>
    <row r="322" spans="1:20" ht="15" hidden="1" customHeight="1" outlineLevel="1" x14ac:dyDescent="0.2">
      <c r="A322" s="78">
        <v>317</v>
      </c>
      <c r="B322" s="823"/>
      <c r="C322" s="763"/>
      <c r="D322" s="757"/>
      <c r="E322" s="779"/>
      <c r="F322" s="824"/>
      <c r="G322" s="757"/>
      <c r="H322" s="757"/>
      <c r="I322" s="757"/>
      <c r="J322" s="757"/>
      <c r="K322" s="825"/>
      <c r="L322" s="757"/>
      <c r="M322" s="757"/>
      <c r="N322" s="800"/>
      <c r="O322" s="800"/>
      <c r="P322" s="800"/>
      <c r="Q322" s="800"/>
      <c r="R322" s="800"/>
      <c r="S322" s="800"/>
      <c r="T322" s="825"/>
    </row>
    <row r="323" spans="1:20" ht="15" hidden="1" customHeight="1" outlineLevel="1" x14ac:dyDescent="0.2">
      <c r="A323" s="78">
        <v>318</v>
      </c>
      <c r="B323" s="823"/>
      <c r="C323" s="763"/>
      <c r="D323" s="757"/>
      <c r="E323" s="779"/>
      <c r="F323" s="824"/>
      <c r="G323" s="757"/>
      <c r="H323" s="757"/>
      <c r="I323" s="757"/>
      <c r="J323" s="757"/>
      <c r="K323" s="825"/>
      <c r="L323" s="757"/>
      <c r="M323" s="757"/>
      <c r="N323" s="800"/>
      <c r="O323" s="800"/>
      <c r="P323" s="800"/>
      <c r="Q323" s="800"/>
      <c r="R323" s="800"/>
      <c r="S323" s="800"/>
      <c r="T323" s="825"/>
    </row>
    <row r="324" spans="1:20" ht="15" hidden="1" customHeight="1" outlineLevel="1" x14ac:dyDescent="0.2">
      <c r="A324" s="78">
        <v>319</v>
      </c>
      <c r="B324" s="823"/>
      <c r="C324" s="763"/>
      <c r="D324" s="757"/>
      <c r="E324" s="779"/>
      <c r="F324" s="824"/>
      <c r="G324" s="757"/>
      <c r="H324" s="757"/>
      <c r="I324" s="757"/>
      <c r="J324" s="757"/>
      <c r="K324" s="825"/>
      <c r="L324" s="757"/>
      <c r="M324" s="757"/>
      <c r="N324" s="800"/>
      <c r="O324" s="800"/>
      <c r="P324" s="800"/>
      <c r="Q324" s="800"/>
      <c r="R324" s="800"/>
      <c r="S324" s="800"/>
      <c r="T324" s="825"/>
    </row>
    <row r="325" spans="1:20" ht="15" hidden="1" customHeight="1" outlineLevel="1" x14ac:dyDescent="0.2">
      <c r="A325" s="78">
        <v>320</v>
      </c>
      <c r="B325" s="823"/>
      <c r="C325" s="763"/>
      <c r="D325" s="757"/>
      <c r="E325" s="779"/>
      <c r="F325" s="824"/>
      <c r="G325" s="757"/>
      <c r="H325" s="757"/>
      <c r="I325" s="757"/>
      <c r="J325" s="757"/>
      <c r="K325" s="825"/>
      <c r="L325" s="757"/>
      <c r="M325" s="757"/>
      <c r="N325" s="800"/>
      <c r="O325" s="800"/>
      <c r="P325" s="800"/>
      <c r="Q325" s="800"/>
      <c r="R325" s="800"/>
      <c r="S325" s="800"/>
      <c r="T325" s="825"/>
    </row>
    <row r="326" spans="1:20" ht="15" hidden="1" customHeight="1" outlineLevel="1" x14ac:dyDescent="0.2">
      <c r="A326" s="78">
        <v>321</v>
      </c>
      <c r="B326" s="823"/>
      <c r="C326" s="763"/>
      <c r="D326" s="757"/>
      <c r="E326" s="779"/>
      <c r="F326" s="824"/>
      <c r="G326" s="757"/>
      <c r="H326" s="757"/>
      <c r="I326" s="757"/>
      <c r="J326" s="757"/>
      <c r="K326" s="825"/>
      <c r="L326" s="757"/>
      <c r="M326" s="757"/>
      <c r="N326" s="800"/>
      <c r="O326" s="800"/>
      <c r="P326" s="800"/>
      <c r="Q326" s="800"/>
      <c r="R326" s="800"/>
      <c r="S326" s="800"/>
      <c r="T326" s="825"/>
    </row>
    <row r="327" spans="1:20" ht="15" hidden="1" customHeight="1" outlineLevel="1" x14ac:dyDescent="0.2">
      <c r="A327" s="78">
        <v>322</v>
      </c>
      <c r="B327" s="823"/>
      <c r="C327" s="763"/>
      <c r="D327" s="757"/>
      <c r="E327" s="779"/>
      <c r="F327" s="824"/>
      <c r="G327" s="757"/>
      <c r="H327" s="757"/>
      <c r="I327" s="757"/>
      <c r="J327" s="757"/>
      <c r="K327" s="825"/>
      <c r="L327" s="757"/>
      <c r="M327" s="757"/>
      <c r="N327" s="800"/>
      <c r="O327" s="800"/>
      <c r="P327" s="800"/>
      <c r="Q327" s="800"/>
      <c r="R327" s="800"/>
      <c r="S327" s="800"/>
      <c r="T327" s="825"/>
    </row>
    <row r="328" spans="1:20" ht="15" hidden="1" customHeight="1" outlineLevel="1" x14ac:dyDescent="0.2">
      <c r="A328" s="78">
        <v>323</v>
      </c>
      <c r="B328" s="823"/>
      <c r="C328" s="763"/>
      <c r="D328" s="757"/>
      <c r="E328" s="779"/>
      <c r="F328" s="824"/>
      <c r="G328" s="757"/>
      <c r="H328" s="757"/>
      <c r="I328" s="757"/>
      <c r="J328" s="757"/>
      <c r="K328" s="825"/>
      <c r="L328" s="757"/>
      <c r="M328" s="757"/>
      <c r="N328" s="800"/>
      <c r="O328" s="800"/>
      <c r="P328" s="800"/>
      <c r="Q328" s="800"/>
      <c r="R328" s="800"/>
      <c r="S328" s="800"/>
      <c r="T328" s="825"/>
    </row>
    <row r="329" spans="1:20" ht="15" hidden="1" customHeight="1" outlineLevel="1" x14ac:dyDescent="0.2">
      <c r="A329" s="78">
        <v>324</v>
      </c>
      <c r="B329" s="823"/>
      <c r="C329" s="763"/>
      <c r="D329" s="757"/>
      <c r="E329" s="779"/>
      <c r="F329" s="824"/>
      <c r="G329" s="757"/>
      <c r="H329" s="757"/>
      <c r="I329" s="757"/>
      <c r="J329" s="757"/>
      <c r="K329" s="825"/>
      <c r="L329" s="757"/>
      <c r="M329" s="757"/>
      <c r="N329" s="800"/>
      <c r="O329" s="800"/>
      <c r="P329" s="800"/>
      <c r="Q329" s="800"/>
      <c r="R329" s="800"/>
      <c r="S329" s="800"/>
      <c r="T329" s="825"/>
    </row>
    <row r="330" spans="1:20" ht="15" hidden="1" customHeight="1" outlineLevel="1" x14ac:dyDescent="0.2">
      <c r="A330" s="78">
        <v>325</v>
      </c>
      <c r="B330" s="823"/>
      <c r="C330" s="763"/>
      <c r="D330" s="757"/>
      <c r="E330" s="779"/>
      <c r="F330" s="824"/>
      <c r="G330" s="757"/>
      <c r="H330" s="757"/>
      <c r="I330" s="757"/>
      <c r="J330" s="757"/>
      <c r="K330" s="825"/>
      <c r="L330" s="757"/>
      <c r="M330" s="757"/>
      <c r="N330" s="800"/>
      <c r="O330" s="800"/>
      <c r="P330" s="800"/>
      <c r="Q330" s="800"/>
      <c r="R330" s="800"/>
      <c r="S330" s="800"/>
      <c r="T330" s="825"/>
    </row>
    <row r="331" spans="1:20" ht="15" hidden="1" customHeight="1" outlineLevel="1" x14ac:dyDescent="0.2">
      <c r="A331" s="78">
        <v>326</v>
      </c>
      <c r="B331" s="823"/>
      <c r="C331" s="763"/>
      <c r="D331" s="757"/>
      <c r="E331" s="779"/>
      <c r="F331" s="824"/>
      <c r="G331" s="757"/>
      <c r="H331" s="757"/>
      <c r="I331" s="757"/>
      <c r="J331" s="757"/>
      <c r="K331" s="825"/>
      <c r="L331" s="757"/>
      <c r="M331" s="757"/>
      <c r="N331" s="800"/>
      <c r="O331" s="800"/>
      <c r="P331" s="800"/>
      <c r="Q331" s="800"/>
      <c r="R331" s="800"/>
      <c r="S331" s="800"/>
      <c r="T331" s="825"/>
    </row>
    <row r="332" spans="1:20" ht="15" hidden="1" customHeight="1" outlineLevel="1" x14ac:dyDescent="0.2">
      <c r="A332" s="78">
        <v>327</v>
      </c>
      <c r="B332" s="823"/>
      <c r="C332" s="763"/>
      <c r="D332" s="757"/>
      <c r="E332" s="779"/>
      <c r="F332" s="824"/>
      <c r="G332" s="757"/>
      <c r="H332" s="757"/>
      <c r="I332" s="757"/>
      <c r="J332" s="757"/>
      <c r="K332" s="825"/>
      <c r="L332" s="757"/>
      <c r="M332" s="757"/>
      <c r="N332" s="800"/>
      <c r="O332" s="800"/>
      <c r="P332" s="800"/>
      <c r="Q332" s="800"/>
      <c r="R332" s="800"/>
      <c r="S332" s="800"/>
      <c r="T332" s="825"/>
    </row>
    <row r="333" spans="1:20" ht="15" hidden="1" customHeight="1" outlineLevel="1" x14ac:dyDescent="0.2">
      <c r="A333" s="78">
        <v>328</v>
      </c>
      <c r="B333" s="823"/>
      <c r="C333" s="763"/>
      <c r="D333" s="757"/>
      <c r="E333" s="779"/>
      <c r="F333" s="824"/>
      <c r="G333" s="757"/>
      <c r="H333" s="757"/>
      <c r="I333" s="757"/>
      <c r="J333" s="757"/>
      <c r="K333" s="825"/>
      <c r="L333" s="757"/>
      <c r="M333" s="757"/>
      <c r="N333" s="800"/>
      <c r="O333" s="800"/>
      <c r="P333" s="800"/>
      <c r="Q333" s="800"/>
      <c r="R333" s="800"/>
      <c r="S333" s="800"/>
      <c r="T333" s="825"/>
    </row>
    <row r="334" spans="1:20" ht="15" hidden="1" customHeight="1" outlineLevel="1" x14ac:dyDescent="0.2">
      <c r="A334" s="78">
        <v>329</v>
      </c>
      <c r="B334" s="823"/>
      <c r="C334" s="763"/>
      <c r="D334" s="757"/>
      <c r="E334" s="779"/>
      <c r="F334" s="824"/>
      <c r="G334" s="757"/>
      <c r="H334" s="757"/>
      <c r="I334" s="757"/>
      <c r="J334" s="757"/>
      <c r="K334" s="825"/>
      <c r="L334" s="757"/>
      <c r="M334" s="757"/>
      <c r="N334" s="800"/>
      <c r="O334" s="800"/>
      <c r="P334" s="800"/>
      <c r="Q334" s="800"/>
      <c r="R334" s="800"/>
      <c r="S334" s="800"/>
      <c r="T334" s="825"/>
    </row>
    <row r="335" spans="1:20" ht="15" hidden="1" customHeight="1" outlineLevel="1" x14ac:dyDescent="0.2">
      <c r="A335" s="78">
        <v>330</v>
      </c>
      <c r="B335" s="823"/>
      <c r="C335" s="763"/>
      <c r="D335" s="757"/>
      <c r="E335" s="779"/>
      <c r="F335" s="824"/>
      <c r="G335" s="757"/>
      <c r="H335" s="757"/>
      <c r="I335" s="757"/>
      <c r="J335" s="757"/>
      <c r="K335" s="825"/>
      <c r="L335" s="757"/>
      <c r="M335" s="757"/>
      <c r="N335" s="800"/>
      <c r="O335" s="800"/>
      <c r="P335" s="800"/>
      <c r="Q335" s="800"/>
      <c r="R335" s="800"/>
      <c r="S335" s="800"/>
      <c r="T335" s="825"/>
    </row>
    <row r="336" spans="1:20" ht="15" hidden="1" customHeight="1" outlineLevel="1" x14ac:dyDescent="0.2">
      <c r="A336" s="78">
        <v>331</v>
      </c>
      <c r="B336" s="823"/>
      <c r="C336" s="763"/>
      <c r="D336" s="757"/>
      <c r="E336" s="779"/>
      <c r="F336" s="824"/>
      <c r="G336" s="757"/>
      <c r="H336" s="757"/>
      <c r="I336" s="757"/>
      <c r="J336" s="757"/>
      <c r="K336" s="825"/>
      <c r="L336" s="757"/>
      <c r="M336" s="757"/>
      <c r="N336" s="800"/>
      <c r="O336" s="800"/>
      <c r="P336" s="800"/>
      <c r="Q336" s="800"/>
      <c r="R336" s="800"/>
      <c r="S336" s="800"/>
      <c r="T336" s="825"/>
    </row>
    <row r="337" spans="1:20" ht="15" hidden="1" customHeight="1" outlineLevel="1" x14ac:dyDescent="0.2">
      <c r="A337" s="78">
        <v>332</v>
      </c>
      <c r="B337" s="823"/>
      <c r="C337" s="763"/>
      <c r="D337" s="757"/>
      <c r="E337" s="779"/>
      <c r="F337" s="824"/>
      <c r="G337" s="757"/>
      <c r="H337" s="757"/>
      <c r="I337" s="757"/>
      <c r="J337" s="757"/>
      <c r="K337" s="825"/>
      <c r="L337" s="757"/>
      <c r="M337" s="757"/>
      <c r="N337" s="800"/>
      <c r="O337" s="800"/>
      <c r="P337" s="800"/>
      <c r="Q337" s="800"/>
      <c r="R337" s="800"/>
      <c r="S337" s="800"/>
      <c r="T337" s="825"/>
    </row>
    <row r="338" spans="1:20" ht="15" hidden="1" customHeight="1" outlineLevel="1" x14ac:dyDescent="0.2">
      <c r="A338" s="78">
        <v>333</v>
      </c>
      <c r="B338" s="823"/>
      <c r="C338" s="763"/>
      <c r="D338" s="757"/>
      <c r="E338" s="779"/>
      <c r="F338" s="824"/>
      <c r="G338" s="757"/>
      <c r="H338" s="757"/>
      <c r="I338" s="757"/>
      <c r="J338" s="757"/>
      <c r="K338" s="825"/>
      <c r="L338" s="757"/>
      <c r="M338" s="757"/>
      <c r="N338" s="800"/>
      <c r="O338" s="800"/>
      <c r="P338" s="800"/>
      <c r="Q338" s="800"/>
      <c r="R338" s="800"/>
      <c r="S338" s="800"/>
      <c r="T338" s="825"/>
    </row>
    <row r="339" spans="1:20" ht="15" hidden="1" customHeight="1" outlineLevel="1" x14ac:dyDescent="0.2">
      <c r="A339" s="78">
        <v>334</v>
      </c>
      <c r="B339" s="823"/>
      <c r="C339" s="763"/>
      <c r="D339" s="757"/>
      <c r="E339" s="779"/>
      <c r="F339" s="824"/>
      <c r="G339" s="757"/>
      <c r="H339" s="757"/>
      <c r="I339" s="757"/>
      <c r="J339" s="757"/>
      <c r="K339" s="825"/>
      <c r="L339" s="757"/>
      <c r="M339" s="757"/>
      <c r="N339" s="800"/>
      <c r="O339" s="800"/>
      <c r="P339" s="800"/>
      <c r="Q339" s="800"/>
      <c r="R339" s="800"/>
      <c r="S339" s="800"/>
      <c r="T339" s="825"/>
    </row>
    <row r="340" spans="1:20" ht="15" hidden="1" customHeight="1" outlineLevel="1" x14ac:dyDescent="0.2">
      <c r="A340" s="78">
        <v>335</v>
      </c>
      <c r="B340" s="823"/>
      <c r="C340" s="763"/>
      <c r="D340" s="757"/>
      <c r="E340" s="779"/>
      <c r="F340" s="824"/>
      <c r="G340" s="757"/>
      <c r="H340" s="757"/>
      <c r="I340" s="757"/>
      <c r="J340" s="757"/>
      <c r="K340" s="825"/>
      <c r="L340" s="757"/>
      <c r="M340" s="757"/>
      <c r="N340" s="800"/>
      <c r="O340" s="800"/>
      <c r="P340" s="800"/>
      <c r="Q340" s="800"/>
      <c r="R340" s="800"/>
      <c r="S340" s="800"/>
      <c r="T340" s="825"/>
    </row>
    <row r="341" spans="1:20" ht="15" hidden="1" customHeight="1" outlineLevel="1" x14ac:dyDescent="0.2">
      <c r="A341" s="78">
        <v>336</v>
      </c>
      <c r="B341" s="823"/>
      <c r="C341" s="763"/>
      <c r="D341" s="757"/>
      <c r="E341" s="779"/>
      <c r="F341" s="824"/>
      <c r="G341" s="757"/>
      <c r="H341" s="757"/>
      <c r="I341" s="757"/>
      <c r="J341" s="757"/>
      <c r="K341" s="825"/>
      <c r="L341" s="757"/>
      <c r="M341" s="757"/>
      <c r="N341" s="800"/>
      <c r="O341" s="800"/>
      <c r="P341" s="800"/>
      <c r="Q341" s="800"/>
      <c r="R341" s="800"/>
      <c r="S341" s="800"/>
      <c r="T341" s="825"/>
    </row>
    <row r="342" spans="1:20" ht="15" hidden="1" customHeight="1" outlineLevel="1" x14ac:dyDescent="0.2">
      <c r="A342" s="78">
        <v>337</v>
      </c>
      <c r="B342" s="823"/>
      <c r="C342" s="763"/>
      <c r="D342" s="757"/>
      <c r="E342" s="779"/>
      <c r="F342" s="824"/>
      <c r="G342" s="757"/>
      <c r="H342" s="757"/>
      <c r="I342" s="757"/>
      <c r="J342" s="757"/>
      <c r="K342" s="825"/>
      <c r="L342" s="757"/>
      <c r="M342" s="757"/>
      <c r="N342" s="800"/>
      <c r="O342" s="800"/>
      <c r="P342" s="800"/>
      <c r="Q342" s="800"/>
      <c r="R342" s="800"/>
      <c r="S342" s="800"/>
      <c r="T342" s="825"/>
    </row>
    <row r="343" spans="1:20" ht="15" hidden="1" customHeight="1" outlineLevel="1" x14ac:dyDescent="0.2">
      <c r="A343" s="78">
        <v>338</v>
      </c>
      <c r="B343" s="823"/>
      <c r="C343" s="763"/>
      <c r="D343" s="757"/>
      <c r="E343" s="779"/>
      <c r="F343" s="824"/>
      <c r="G343" s="757"/>
      <c r="H343" s="757"/>
      <c r="I343" s="757"/>
      <c r="J343" s="757"/>
      <c r="K343" s="825"/>
      <c r="L343" s="757"/>
      <c r="M343" s="757"/>
      <c r="N343" s="800"/>
      <c r="O343" s="800"/>
      <c r="P343" s="800"/>
      <c r="Q343" s="800"/>
      <c r="R343" s="800"/>
      <c r="S343" s="800"/>
      <c r="T343" s="825"/>
    </row>
    <row r="344" spans="1:20" ht="15" hidden="1" customHeight="1" outlineLevel="1" x14ac:dyDescent="0.2">
      <c r="A344" s="78">
        <v>339</v>
      </c>
      <c r="B344" s="823"/>
      <c r="C344" s="763"/>
      <c r="D344" s="757"/>
      <c r="E344" s="779"/>
      <c r="F344" s="824"/>
      <c r="G344" s="757"/>
      <c r="H344" s="757"/>
      <c r="I344" s="757"/>
      <c r="J344" s="757"/>
      <c r="K344" s="825"/>
      <c r="L344" s="757"/>
      <c r="M344" s="757"/>
      <c r="N344" s="800"/>
      <c r="O344" s="800"/>
      <c r="P344" s="800"/>
      <c r="Q344" s="800"/>
      <c r="R344" s="800"/>
      <c r="S344" s="800"/>
      <c r="T344" s="825"/>
    </row>
    <row r="345" spans="1:20" ht="15" hidden="1" customHeight="1" outlineLevel="1" x14ac:dyDescent="0.2">
      <c r="A345" s="78">
        <v>340</v>
      </c>
      <c r="B345" s="823"/>
      <c r="C345" s="763"/>
      <c r="D345" s="757"/>
      <c r="E345" s="779"/>
      <c r="F345" s="824"/>
      <c r="G345" s="757"/>
      <c r="H345" s="757"/>
      <c r="I345" s="757"/>
      <c r="J345" s="757"/>
      <c r="K345" s="825"/>
      <c r="L345" s="757"/>
      <c r="M345" s="757"/>
      <c r="N345" s="800"/>
      <c r="O345" s="800"/>
      <c r="P345" s="800"/>
      <c r="Q345" s="800"/>
      <c r="R345" s="800"/>
      <c r="S345" s="800"/>
      <c r="T345" s="825"/>
    </row>
    <row r="346" spans="1:20" ht="15" hidden="1" customHeight="1" outlineLevel="1" x14ac:dyDescent="0.2">
      <c r="A346" s="78">
        <v>341</v>
      </c>
      <c r="B346" s="823"/>
      <c r="C346" s="763"/>
      <c r="D346" s="757"/>
      <c r="E346" s="779"/>
      <c r="F346" s="824"/>
      <c r="G346" s="757"/>
      <c r="H346" s="757"/>
      <c r="I346" s="757"/>
      <c r="J346" s="757"/>
      <c r="K346" s="825"/>
      <c r="L346" s="757"/>
      <c r="M346" s="757"/>
      <c r="N346" s="800"/>
      <c r="O346" s="800"/>
      <c r="P346" s="800"/>
      <c r="Q346" s="800"/>
      <c r="R346" s="800"/>
      <c r="S346" s="800"/>
      <c r="T346" s="825"/>
    </row>
    <row r="347" spans="1:20" ht="15" hidden="1" customHeight="1" outlineLevel="1" x14ac:dyDescent="0.2">
      <c r="A347" s="78">
        <v>342</v>
      </c>
      <c r="B347" s="823"/>
      <c r="C347" s="763"/>
      <c r="D347" s="757"/>
      <c r="E347" s="779"/>
      <c r="F347" s="824"/>
      <c r="G347" s="757"/>
      <c r="H347" s="757"/>
      <c r="I347" s="757"/>
      <c r="J347" s="757"/>
      <c r="K347" s="825"/>
      <c r="L347" s="757"/>
      <c r="M347" s="757"/>
      <c r="N347" s="800"/>
      <c r="O347" s="800"/>
      <c r="P347" s="800"/>
      <c r="Q347" s="800"/>
      <c r="R347" s="800"/>
      <c r="S347" s="800"/>
      <c r="T347" s="825"/>
    </row>
    <row r="348" spans="1:20" ht="15" hidden="1" customHeight="1" outlineLevel="1" x14ac:dyDescent="0.2">
      <c r="A348" s="78">
        <v>343</v>
      </c>
      <c r="B348" s="823"/>
      <c r="C348" s="763"/>
      <c r="D348" s="757"/>
      <c r="E348" s="779"/>
      <c r="F348" s="824"/>
      <c r="G348" s="757"/>
      <c r="H348" s="757"/>
      <c r="I348" s="757"/>
      <c r="J348" s="757"/>
      <c r="K348" s="825"/>
      <c r="L348" s="757"/>
      <c r="M348" s="757"/>
      <c r="N348" s="800"/>
      <c r="O348" s="800"/>
      <c r="P348" s="800"/>
      <c r="Q348" s="800"/>
      <c r="R348" s="800"/>
      <c r="S348" s="800"/>
      <c r="T348" s="825"/>
    </row>
    <row r="349" spans="1:20" ht="15" hidden="1" customHeight="1" outlineLevel="1" x14ac:dyDescent="0.2">
      <c r="A349" s="78">
        <v>344</v>
      </c>
      <c r="B349" s="823"/>
      <c r="C349" s="763"/>
      <c r="D349" s="757"/>
      <c r="E349" s="779"/>
      <c r="F349" s="824"/>
      <c r="G349" s="757"/>
      <c r="H349" s="757"/>
      <c r="I349" s="757"/>
      <c r="J349" s="757"/>
      <c r="K349" s="825"/>
      <c r="L349" s="757"/>
      <c r="M349" s="757"/>
      <c r="N349" s="800"/>
      <c r="O349" s="800"/>
      <c r="P349" s="800"/>
      <c r="Q349" s="800"/>
      <c r="R349" s="800"/>
      <c r="S349" s="800"/>
      <c r="T349" s="825"/>
    </row>
    <row r="350" spans="1:20" ht="15" hidden="1" customHeight="1" outlineLevel="1" x14ac:dyDescent="0.2">
      <c r="A350" s="78">
        <v>345</v>
      </c>
      <c r="B350" s="823"/>
      <c r="C350" s="763"/>
      <c r="D350" s="757"/>
      <c r="E350" s="779"/>
      <c r="F350" s="824"/>
      <c r="G350" s="757"/>
      <c r="H350" s="757"/>
      <c r="I350" s="757"/>
      <c r="J350" s="757"/>
      <c r="K350" s="825"/>
      <c r="L350" s="757"/>
      <c r="M350" s="757"/>
      <c r="N350" s="800"/>
      <c r="O350" s="800"/>
      <c r="P350" s="800"/>
      <c r="Q350" s="800"/>
      <c r="R350" s="800"/>
      <c r="S350" s="800"/>
      <c r="T350" s="825"/>
    </row>
    <row r="351" spans="1:20" ht="15" hidden="1" customHeight="1" outlineLevel="1" x14ac:dyDescent="0.2">
      <c r="A351" s="78">
        <v>346</v>
      </c>
      <c r="B351" s="823"/>
      <c r="C351" s="763"/>
      <c r="D351" s="757"/>
      <c r="E351" s="779"/>
      <c r="F351" s="824"/>
      <c r="G351" s="757"/>
      <c r="H351" s="757"/>
      <c r="I351" s="757"/>
      <c r="J351" s="757"/>
      <c r="K351" s="825"/>
      <c r="L351" s="757"/>
      <c r="M351" s="757"/>
      <c r="N351" s="800"/>
      <c r="O351" s="800"/>
      <c r="P351" s="800"/>
      <c r="Q351" s="800"/>
      <c r="R351" s="800"/>
      <c r="S351" s="800"/>
      <c r="T351" s="825"/>
    </row>
    <row r="352" spans="1:20" ht="15" hidden="1" customHeight="1" outlineLevel="1" x14ac:dyDescent="0.2">
      <c r="A352" s="78">
        <v>347</v>
      </c>
      <c r="B352" s="823"/>
      <c r="C352" s="763"/>
      <c r="D352" s="757"/>
      <c r="E352" s="779"/>
      <c r="F352" s="824"/>
      <c r="G352" s="757"/>
      <c r="H352" s="757"/>
      <c r="I352" s="757"/>
      <c r="J352" s="757"/>
      <c r="K352" s="825"/>
      <c r="L352" s="757"/>
      <c r="M352" s="757"/>
      <c r="N352" s="800"/>
      <c r="O352" s="800"/>
      <c r="P352" s="800"/>
      <c r="Q352" s="800"/>
      <c r="R352" s="800"/>
      <c r="S352" s="800"/>
      <c r="T352" s="825"/>
    </row>
    <row r="353" spans="1:20" ht="15" hidden="1" customHeight="1" outlineLevel="1" x14ac:dyDescent="0.2">
      <c r="A353" s="78">
        <v>348</v>
      </c>
      <c r="B353" s="823"/>
      <c r="C353" s="763"/>
      <c r="D353" s="757"/>
      <c r="E353" s="779"/>
      <c r="F353" s="824"/>
      <c r="G353" s="757"/>
      <c r="H353" s="757"/>
      <c r="I353" s="757"/>
      <c r="J353" s="757"/>
      <c r="K353" s="825"/>
      <c r="L353" s="757"/>
      <c r="M353" s="757"/>
      <c r="N353" s="800"/>
      <c r="O353" s="800"/>
      <c r="P353" s="800"/>
      <c r="Q353" s="800"/>
      <c r="R353" s="800"/>
      <c r="S353" s="800"/>
      <c r="T353" s="825"/>
    </row>
    <row r="354" spans="1:20" ht="15" hidden="1" customHeight="1" outlineLevel="1" x14ac:dyDescent="0.2">
      <c r="A354" s="78">
        <v>349</v>
      </c>
      <c r="B354" s="823"/>
      <c r="C354" s="763"/>
      <c r="D354" s="757"/>
      <c r="E354" s="779"/>
      <c r="F354" s="824"/>
      <c r="G354" s="757"/>
      <c r="H354" s="757"/>
      <c r="I354" s="757"/>
      <c r="J354" s="757"/>
      <c r="K354" s="825"/>
      <c r="L354" s="757"/>
      <c r="M354" s="757"/>
      <c r="N354" s="800"/>
      <c r="O354" s="800"/>
      <c r="P354" s="800"/>
      <c r="Q354" s="800"/>
      <c r="R354" s="800"/>
      <c r="S354" s="800"/>
      <c r="T354" s="825"/>
    </row>
    <row r="355" spans="1:20" ht="15" hidden="1" customHeight="1" outlineLevel="1" x14ac:dyDescent="0.2">
      <c r="A355" s="78">
        <v>350</v>
      </c>
      <c r="B355" s="823"/>
      <c r="C355" s="763"/>
      <c r="D355" s="757"/>
      <c r="E355" s="779"/>
      <c r="F355" s="824"/>
      <c r="G355" s="757"/>
      <c r="H355" s="757"/>
      <c r="I355" s="757"/>
      <c r="J355" s="757"/>
      <c r="K355" s="825"/>
      <c r="L355" s="757"/>
      <c r="M355" s="757"/>
      <c r="N355" s="800"/>
      <c r="O355" s="800"/>
      <c r="P355" s="800"/>
      <c r="Q355" s="800"/>
      <c r="R355" s="800"/>
      <c r="S355" s="800"/>
      <c r="T355" s="825"/>
    </row>
    <row r="356" spans="1:20" ht="15" hidden="1" customHeight="1" outlineLevel="1" x14ac:dyDescent="0.2">
      <c r="A356" s="78">
        <v>351</v>
      </c>
      <c r="B356" s="823"/>
      <c r="C356" s="763"/>
      <c r="D356" s="757"/>
      <c r="E356" s="779"/>
      <c r="F356" s="824"/>
      <c r="G356" s="757"/>
      <c r="H356" s="757"/>
      <c r="I356" s="757"/>
      <c r="J356" s="757"/>
      <c r="K356" s="825"/>
      <c r="L356" s="757"/>
      <c r="M356" s="757"/>
      <c r="N356" s="800"/>
      <c r="O356" s="800"/>
      <c r="P356" s="800"/>
      <c r="Q356" s="800"/>
      <c r="R356" s="800"/>
      <c r="S356" s="800"/>
      <c r="T356" s="825"/>
    </row>
    <row r="357" spans="1:20" ht="15" hidden="1" customHeight="1" outlineLevel="1" x14ac:dyDescent="0.2">
      <c r="A357" s="78">
        <v>352</v>
      </c>
      <c r="B357" s="823"/>
      <c r="C357" s="763"/>
      <c r="D357" s="757"/>
      <c r="E357" s="779"/>
      <c r="F357" s="824"/>
      <c r="G357" s="757"/>
      <c r="H357" s="757"/>
      <c r="I357" s="757"/>
      <c r="J357" s="757"/>
      <c r="K357" s="825"/>
      <c r="L357" s="757"/>
      <c r="M357" s="757"/>
      <c r="N357" s="800"/>
      <c r="O357" s="800"/>
      <c r="P357" s="800"/>
      <c r="Q357" s="800"/>
      <c r="R357" s="800"/>
      <c r="S357" s="800"/>
      <c r="T357" s="825"/>
    </row>
    <row r="358" spans="1:20" ht="15" hidden="1" customHeight="1" outlineLevel="1" x14ac:dyDescent="0.2">
      <c r="A358" s="78">
        <v>353</v>
      </c>
      <c r="B358" s="823"/>
      <c r="C358" s="763"/>
      <c r="D358" s="757"/>
      <c r="E358" s="779"/>
      <c r="F358" s="824"/>
      <c r="G358" s="757"/>
      <c r="H358" s="757"/>
      <c r="I358" s="757"/>
      <c r="J358" s="757"/>
      <c r="K358" s="825"/>
      <c r="L358" s="757"/>
      <c r="M358" s="757"/>
      <c r="N358" s="800"/>
      <c r="O358" s="800"/>
      <c r="P358" s="800"/>
      <c r="Q358" s="800"/>
      <c r="R358" s="800"/>
      <c r="S358" s="800"/>
      <c r="T358" s="825"/>
    </row>
    <row r="359" spans="1:20" ht="15" hidden="1" customHeight="1" outlineLevel="1" x14ac:dyDescent="0.2">
      <c r="A359" s="78">
        <v>354</v>
      </c>
      <c r="B359" s="823"/>
      <c r="C359" s="763"/>
      <c r="D359" s="757"/>
      <c r="E359" s="779"/>
      <c r="F359" s="824"/>
      <c r="G359" s="757"/>
      <c r="H359" s="757"/>
      <c r="I359" s="757"/>
      <c r="J359" s="757"/>
      <c r="K359" s="825"/>
      <c r="L359" s="757"/>
      <c r="M359" s="757"/>
      <c r="N359" s="800"/>
      <c r="O359" s="800"/>
      <c r="P359" s="800"/>
      <c r="Q359" s="800"/>
      <c r="R359" s="800"/>
      <c r="S359" s="800"/>
      <c r="T359" s="825"/>
    </row>
    <row r="360" spans="1:20" ht="15" hidden="1" customHeight="1" outlineLevel="1" x14ac:dyDescent="0.2">
      <c r="A360" s="78">
        <v>355</v>
      </c>
      <c r="B360" s="823"/>
      <c r="C360" s="763"/>
      <c r="D360" s="757"/>
      <c r="E360" s="779"/>
      <c r="F360" s="824"/>
      <c r="G360" s="757"/>
      <c r="H360" s="757"/>
      <c r="I360" s="757"/>
      <c r="J360" s="757"/>
      <c r="K360" s="825"/>
      <c r="L360" s="757"/>
      <c r="M360" s="757"/>
      <c r="N360" s="800"/>
      <c r="O360" s="800"/>
      <c r="P360" s="800"/>
      <c r="Q360" s="800"/>
      <c r="R360" s="800"/>
      <c r="S360" s="800"/>
      <c r="T360" s="825"/>
    </row>
    <row r="361" spans="1:20" ht="15" hidden="1" customHeight="1" outlineLevel="1" x14ac:dyDescent="0.2">
      <c r="A361" s="78">
        <v>356</v>
      </c>
      <c r="B361" s="823"/>
      <c r="C361" s="763"/>
      <c r="D361" s="757"/>
      <c r="E361" s="779"/>
      <c r="F361" s="824"/>
      <c r="G361" s="757"/>
      <c r="H361" s="757"/>
      <c r="I361" s="757"/>
      <c r="J361" s="757"/>
      <c r="K361" s="825"/>
      <c r="L361" s="757"/>
      <c r="M361" s="757"/>
      <c r="N361" s="800"/>
      <c r="O361" s="800"/>
      <c r="P361" s="800"/>
      <c r="Q361" s="800"/>
      <c r="R361" s="800"/>
      <c r="S361" s="800"/>
      <c r="T361" s="825"/>
    </row>
    <row r="362" spans="1:20" ht="15" hidden="1" customHeight="1" outlineLevel="1" x14ac:dyDescent="0.2">
      <c r="A362" s="78">
        <v>357</v>
      </c>
      <c r="B362" s="823"/>
      <c r="C362" s="763"/>
      <c r="D362" s="757"/>
      <c r="E362" s="779"/>
      <c r="F362" s="824"/>
      <c r="G362" s="757"/>
      <c r="H362" s="757"/>
      <c r="I362" s="757"/>
      <c r="J362" s="757"/>
      <c r="K362" s="825"/>
      <c r="L362" s="757"/>
      <c r="M362" s="757"/>
      <c r="N362" s="800"/>
      <c r="O362" s="800"/>
      <c r="P362" s="800"/>
      <c r="Q362" s="800"/>
      <c r="R362" s="800"/>
      <c r="S362" s="800"/>
      <c r="T362" s="825"/>
    </row>
    <row r="363" spans="1:20" ht="15" hidden="1" customHeight="1" outlineLevel="1" x14ac:dyDescent="0.2">
      <c r="A363" s="78">
        <v>358</v>
      </c>
      <c r="B363" s="823"/>
      <c r="C363" s="763"/>
      <c r="D363" s="757"/>
      <c r="E363" s="779"/>
      <c r="F363" s="824"/>
      <c r="G363" s="757"/>
      <c r="H363" s="757"/>
      <c r="I363" s="757"/>
      <c r="J363" s="757"/>
      <c r="K363" s="825"/>
      <c r="L363" s="757"/>
      <c r="M363" s="757"/>
      <c r="N363" s="800"/>
      <c r="O363" s="800"/>
      <c r="P363" s="800"/>
      <c r="Q363" s="800"/>
      <c r="R363" s="800"/>
      <c r="S363" s="800"/>
      <c r="T363" s="825"/>
    </row>
    <row r="364" spans="1:20" ht="15" hidden="1" customHeight="1" outlineLevel="1" x14ac:dyDescent="0.2">
      <c r="A364" s="78">
        <v>359</v>
      </c>
      <c r="B364" s="823"/>
      <c r="C364" s="763"/>
      <c r="D364" s="757"/>
      <c r="E364" s="779"/>
      <c r="F364" s="824"/>
      <c r="G364" s="757"/>
      <c r="H364" s="757"/>
      <c r="I364" s="757"/>
      <c r="J364" s="757"/>
      <c r="K364" s="825"/>
      <c r="L364" s="757"/>
      <c r="M364" s="757"/>
      <c r="N364" s="800"/>
      <c r="O364" s="800"/>
      <c r="P364" s="800"/>
      <c r="Q364" s="800"/>
      <c r="R364" s="800"/>
      <c r="S364" s="800"/>
      <c r="T364" s="825"/>
    </row>
    <row r="365" spans="1:20" ht="15" hidden="1" customHeight="1" outlineLevel="1" x14ac:dyDescent="0.2">
      <c r="A365" s="78">
        <v>360</v>
      </c>
      <c r="B365" s="823"/>
      <c r="C365" s="763"/>
      <c r="D365" s="757"/>
      <c r="E365" s="779"/>
      <c r="F365" s="824"/>
      <c r="G365" s="757"/>
      <c r="H365" s="757"/>
      <c r="I365" s="757"/>
      <c r="J365" s="757"/>
      <c r="K365" s="825"/>
      <c r="L365" s="757"/>
      <c r="M365" s="757"/>
      <c r="N365" s="800"/>
      <c r="O365" s="800"/>
      <c r="P365" s="800"/>
      <c r="Q365" s="800"/>
      <c r="R365" s="800"/>
      <c r="S365" s="800"/>
      <c r="T365" s="825"/>
    </row>
    <row r="366" spans="1:20" ht="15" hidden="1" customHeight="1" outlineLevel="1" x14ac:dyDescent="0.2">
      <c r="A366" s="78">
        <v>361</v>
      </c>
      <c r="B366" s="823"/>
      <c r="C366" s="763"/>
      <c r="D366" s="757"/>
      <c r="E366" s="779"/>
      <c r="F366" s="824"/>
      <c r="G366" s="757"/>
      <c r="H366" s="757"/>
      <c r="I366" s="757"/>
      <c r="J366" s="757"/>
      <c r="K366" s="825"/>
      <c r="L366" s="757"/>
      <c r="M366" s="757"/>
      <c r="N366" s="800"/>
      <c r="O366" s="800"/>
      <c r="P366" s="800"/>
      <c r="Q366" s="800"/>
      <c r="R366" s="800"/>
      <c r="S366" s="800"/>
      <c r="T366" s="825"/>
    </row>
    <row r="367" spans="1:20" ht="15" hidden="1" customHeight="1" outlineLevel="1" x14ac:dyDescent="0.2">
      <c r="A367" s="78">
        <v>362</v>
      </c>
      <c r="B367" s="823"/>
      <c r="C367" s="763"/>
      <c r="D367" s="757"/>
      <c r="E367" s="779"/>
      <c r="F367" s="824"/>
      <c r="G367" s="757"/>
      <c r="H367" s="757"/>
      <c r="I367" s="757"/>
      <c r="J367" s="757"/>
      <c r="K367" s="825"/>
      <c r="L367" s="757"/>
      <c r="M367" s="757"/>
      <c r="N367" s="800"/>
      <c r="O367" s="800"/>
      <c r="P367" s="800"/>
      <c r="Q367" s="800"/>
      <c r="R367" s="800"/>
      <c r="S367" s="800"/>
      <c r="T367" s="825"/>
    </row>
    <row r="368" spans="1:20" ht="15" hidden="1" customHeight="1" outlineLevel="1" x14ac:dyDescent="0.2">
      <c r="A368" s="78">
        <v>363</v>
      </c>
      <c r="B368" s="823"/>
      <c r="C368" s="763"/>
      <c r="D368" s="757"/>
      <c r="E368" s="779"/>
      <c r="F368" s="824"/>
      <c r="G368" s="757"/>
      <c r="H368" s="757"/>
      <c r="I368" s="757"/>
      <c r="J368" s="757"/>
      <c r="K368" s="825"/>
      <c r="L368" s="757"/>
      <c r="M368" s="757"/>
      <c r="N368" s="800"/>
      <c r="O368" s="800"/>
      <c r="P368" s="800"/>
      <c r="Q368" s="800"/>
      <c r="R368" s="800"/>
      <c r="S368" s="800"/>
      <c r="T368" s="825"/>
    </row>
    <row r="369" spans="1:20" ht="15" hidden="1" customHeight="1" outlineLevel="1" x14ac:dyDescent="0.2">
      <c r="A369" s="78">
        <v>364</v>
      </c>
      <c r="B369" s="823"/>
      <c r="C369" s="763"/>
      <c r="D369" s="757"/>
      <c r="E369" s="779"/>
      <c r="F369" s="824"/>
      <c r="G369" s="757"/>
      <c r="H369" s="757"/>
      <c r="I369" s="757"/>
      <c r="J369" s="757"/>
      <c r="K369" s="825"/>
      <c r="L369" s="757"/>
      <c r="M369" s="757"/>
      <c r="N369" s="800"/>
      <c r="O369" s="800"/>
      <c r="P369" s="800"/>
      <c r="Q369" s="800"/>
      <c r="R369" s="800"/>
      <c r="S369" s="800"/>
      <c r="T369" s="825"/>
    </row>
    <row r="370" spans="1:20" ht="15" hidden="1" customHeight="1" outlineLevel="1" x14ac:dyDescent="0.2">
      <c r="A370" s="78">
        <v>365</v>
      </c>
      <c r="B370" s="823"/>
      <c r="C370" s="763"/>
      <c r="D370" s="757"/>
      <c r="E370" s="779"/>
      <c r="F370" s="824"/>
      <c r="G370" s="757"/>
      <c r="H370" s="757"/>
      <c r="I370" s="757"/>
      <c r="J370" s="757"/>
      <c r="K370" s="825"/>
      <c r="L370" s="757"/>
      <c r="M370" s="757"/>
      <c r="N370" s="800"/>
      <c r="O370" s="800"/>
      <c r="P370" s="800"/>
      <c r="Q370" s="800"/>
      <c r="R370" s="800"/>
      <c r="S370" s="800"/>
      <c r="T370" s="825"/>
    </row>
    <row r="371" spans="1:20" ht="15" hidden="1" customHeight="1" outlineLevel="1" x14ac:dyDescent="0.2">
      <c r="A371" s="78">
        <v>366</v>
      </c>
      <c r="B371" s="823"/>
      <c r="C371" s="763"/>
      <c r="D371" s="757"/>
      <c r="E371" s="779"/>
      <c r="F371" s="824"/>
      <c r="G371" s="757"/>
      <c r="H371" s="757"/>
      <c r="I371" s="757"/>
      <c r="J371" s="757"/>
      <c r="K371" s="825"/>
      <c r="L371" s="757"/>
      <c r="M371" s="757"/>
      <c r="N371" s="800"/>
      <c r="O371" s="800"/>
      <c r="P371" s="800"/>
      <c r="Q371" s="800"/>
      <c r="R371" s="800"/>
      <c r="S371" s="800"/>
      <c r="T371" s="825"/>
    </row>
    <row r="372" spans="1:20" ht="15" hidden="1" customHeight="1" outlineLevel="1" x14ac:dyDescent="0.2">
      <c r="A372" s="78">
        <v>367</v>
      </c>
      <c r="B372" s="823"/>
      <c r="C372" s="763"/>
      <c r="D372" s="757"/>
      <c r="E372" s="779"/>
      <c r="F372" s="824"/>
      <c r="G372" s="757"/>
      <c r="H372" s="757"/>
      <c r="I372" s="757"/>
      <c r="J372" s="757"/>
      <c r="K372" s="825"/>
      <c r="L372" s="757"/>
      <c r="M372" s="757"/>
      <c r="N372" s="800"/>
      <c r="O372" s="800"/>
      <c r="P372" s="800"/>
      <c r="Q372" s="800"/>
      <c r="R372" s="800"/>
      <c r="S372" s="800"/>
      <c r="T372" s="825"/>
    </row>
    <row r="373" spans="1:20" ht="15" hidden="1" customHeight="1" outlineLevel="1" x14ac:dyDescent="0.2">
      <c r="A373" s="78">
        <v>368</v>
      </c>
      <c r="B373" s="823"/>
      <c r="C373" s="763"/>
      <c r="D373" s="757"/>
      <c r="E373" s="779"/>
      <c r="F373" s="824"/>
      <c r="G373" s="757"/>
      <c r="H373" s="757"/>
      <c r="I373" s="757"/>
      <c r="J373" s="757"/>
      <c r="K373" s="825"/>
      <c r="L373" s="757"/>
      <c r="M373" s="757"/>
      <c r="N373" s="800"/>
      <c r="O373" s="800"/>
      <c r="P373" s="800"/>
      <c r="Q373" s="800"/>
      <c r="R373" s="800"/>
      <c r="S373" s="800"/>
      <c r="T373" s="825"/>
    </row>
    <row r="374" spans="1:20" ht="15" hidden="1" customHeight="1" outlineLevel="1" x14ac:dyDescent="0.2">
      <c r="A374" s="78">
        <v>369</v>
      </c>
      <c r="B374" s="823"/>
      <c r="C374" s="763"/>
      <c r="D374" s="757"/>
      <c r="E374" s="779"/>
      <c r="F374" s="824"/>
      <c r="G374" s="757"/>
      <c r="H374" s="757"/>
      <c r="I374" s="757"/>
      <c r="J374" s="757"/>
      <c r="K374" s="825"/>
      <c r="L374" s="757"/>
      <c r="M374" s="757"/>
      <c r="N374" s="800"/>
      <c r="O374" s="800"/>
      <c r="P374" s="800"/>
      <c r="Q374" s="800"/>
      <c r="R374" s="800"/>
      <c r="S374" s="800"/>
      <c r="T374" s="825"/>
    </row>
    <row r="375" spans="1:20" ht="15" hidden="1" customHeight="1" outlineLevel="1" x14ac:dyDescent="0.2">
      <c r="A375" s="78">
        <v>370</v>
      </c>
      <c r="B375" s="823"/>
      <c r="C375" s="763"/>
      <c r="D375" s="757"/>
      <c r="E375" s="779"/>
      <c r="F375" s="824"/>
      <c r="G375" s="757"/>
      <c r="H375" s="757"/>
      <c r="I375" s="757"/>
      <c r="J375" s="757"/>
      <c r="K375" s="825"/>
      <c r="L375" s="757"/>
      <c r="M375" s="757"/>
      <c r="N375" s="800"/>
      <c r="O375" s="800"/>
      <c r="P375" s="800"/>
      <c r="Q375" s="800"/>
      <c r="R375" s="800"/>
      <c r="S375" s="800"/>
      <c r="T375" s="825"/>
    </row>
    <row r="376" spans="1:20" ht="15" hidden="1" customHeight="1" outlineLevel="1" x14ac:dyDescent="0.2">
      <c r="A376" s="78">
        <v>371</v>
      </c>
      <c r="B376" s="823"/>
      <c r="C376" s="763"/>
      <c r="D376" s="757"/>
      <c r="E376" s="779"/>
      <c r="F376" s="824"/>
      <c r="G376" s="757"/>
      <c r="H376" s="757"/>
      <c r="I376" s="757"/>
      <c r="J376" s="757"/>
      <c r="K376" s="825"/>
      <c r="L376" s="757"/>
      <c r="M376" s="757"/>
      <c r="N376" s="800"/>
      <c r="O376" s="800"/>
      <c r="P376" s="800"/>
      <c r="Q376" s="800"/>
      <c r="R376" s="800"/>
      <c r="S376" s="800"/>
      <c r="T376" s="825"/>
    </row>
    <row r="377" spans="1:20" ht="15" hidden="1" customHeight="1" outlineLevel="1" x14ac:dyDescent="0.2">
      <c r="A377" s="78">
        <v>372</v>
      </c>
      <c r="B377" s="823"/>
      <c r="C377" s="763"/>
      <c r="D377" s="757"/>
      <c r="E377" s="779"/>
      <c r="F377" s="824"/>
      <c r="G377" s="757"/>
      <c r="H377" s="757"/>
      <c r="I377" s="757"/>
      <c r="J377" s="757"/>
      <c r="K377" s="825"/>
      <c r="L377" s="757"/>
      <c r="M377" s="757"/>
      <c r="N377" s="800"/>
      <c r="O377" s="800"/>
      <c r="P377" s="800"/>
      <c r="Q377" s="800"/>
      <c r="R377" s="800"/>
      <c r="S377" s="800"/>
      <c r="T377" s="825"/>
    </row>
    <row r="378" spans="1:20" ht="15" hidden="1" customHeight="1" outlineLevel="1" x14ac:dyDescent="0.2">
      <c r="A378" s="78">
        <v>373</v>
      </c>
      <c r="B378" s="823"/>
      <c r="C378" s="763"/>
      <c r="D378" s="757"/>
      <c r="E378" s="779"/>
      <c r="F378" s="824"/>
      <c r="G378" s="757"/>
      <c r="H378" s="757"/>
      <c r="I378" s="757"/>
      <c r="J378" s="757"/>
      <c r="K378" s="825"/>
      <c r="L378" s="757"/>
      <c r="M378" s="757"/>
      <c r="N378" s="800"/>
      <c r="O378" s="800"/>
      <c r="P378" s="800"/>
      <c r="Q378" s="800"/>
      <c r="R378" s="800"/>
      <c r="S378" s="800"/>
      <c r="T378" s="825"/>
    </row>
    <row r="379" spans="1:20" ht="15" hidden="1" customHeight="1" outlineLevel="1" x14ac:dyDescent="0.2">
      <c r="A379" s="78">
        <v>374</v>
      </c>
      <c r="B379" s="823"/>
      <c r="C379" s="763"/>
      <c r="D379" s="757"/>
      <c r="E379" s="779"/>
      <c r="F379" s="824"/>
      <c r="G379" s="757"/>
      <c r="H379" s="757"/>
      <c r="I379" s="757"/>
      <c r="J379" s="757"/>
      <c r="K379" s="825"/>
      <c r="L379" s="757"/>
      <c r="M379" s="757"/>
      <c r="N379" s="800"/>
      <c r="O379" s="800"/>
      <c r="P379" s="800"/>
      <c r="Q379" s="800"/>
      <c r="R379" s="800"/>
      <c r="S379" s="800"/>
      <c r="T379" s="825"/>
    </row>
    <row r="380" spans="1:20" ht="15" hidden="1" customHeight="1" outlineLevel="1" x14ac:dyDescent="0.2">
      <c r="A380" s="78">
        <v>375</v>
      </c>
      <c r="B380" s="823"/>
      <c r="C380" s="763"/>
      <c r="D380" s="757"/>
      <c r="E380" s="779"/>
      <c r="F380" s="824"/>
      <c r="G380" s="757"/>
      <c r="H380" s="757"/>
      <c r="I380" s="757"/>
      <c r="J380" s="757"/>
      <c r="K380" s="825"/>
      <c r="L380" s="757"/>
      <c r="M380" s="757"/>
      <c r="N380" s="800"/>
      <c r="O380" s="800"/>
      <c r="P380" s="800"/>
      <c r="Q380" s="800"/>
      <c r="R380" s="800"/>
      <c r="S380" s="800"/>
      <c r="T380" s="825"/>
    </row>
    <row r="381" spans="1:20" ht="15" hidden="1" customHeight="1" outlineLevel="1" x14ac:dyDescent="0.2">
      <c r="A381" s="78">
        <v>376</v>
      </c>
      <c r="B381" s="823"/>
      <c r="C381" s="763"/>
      <c r="D381" s="757"/>
      <c r="E381" s="779"/>
      <c r="F381" s="824"/>
      <c r="G381" s="757"/>
      <c r="H381" s="757"/>
      <c r="I381" s="757"/>
      <c r="J381" s="757"/>
      <c r="K381" s="825"/>
      <c r="L381" s="757"/>
      <c r="M381" s="757"/>
      <c r="N381" s="800"/>
      <c r="O381" s="800"/>
      <c r="P381" s="800"/>
      <c r="Q381" s="800"/>
      <c r="R381" s="800"/>
      <c r="S381" s="800"/>
      <c r="T381" s="825"/>
    </row>
    <row r="382" spans="1:20" ht="15" hidden="1" customHeight="1" outlineLevel="1" x14ac:dyDescent="0.2">
      <c r="A382" s="78">
        <v>377</v>
      </c>
      <c r="B382" s="823"/>
      <c r="C382" s="763"/>
      <c r="D382" s="757"/>
      <c r="E382" s="779"/>
      <c r="F382" s="824"/>
      <c r="G382" s="757"/>
      <c r="H382" s="757"/>
      <c r="I382" s="757"/>
      <c r="J382" s="757"/>
      <c r="K382" s="825"/>
      <c r="L382" s="757"/>
      <c r="M382" s="757"/>
      <c r="N382" s="800"/>
      <c r="O382" s="800"/>
      <c r="P382" s="800"/>
      <c r="Q382" s="800"/>
      <c r="R382" s="800"/>
      <c r="S382" s="800"/>
      <c r="T382" s="825"/>
    </row>
    <row r="383" spans="1:20" ht="15" hidden="1" customHeight="1" outlineLevel="1" x14ac:dyDescent="0.2">
      <c r="A383" s="78">
        <v>378</v>
      </c>
      <c r="B383" s="823"/>
      <c r="C383" s="763"/>
      <c r="D383" s="757"/>
      <c r="E383" s="779"/>
      <c r="F383" s="824"/>
      <c r="G383" s="757"/>
      <c r="H383" s="757"/>
      <c r="I383" s="757"/>
      <c r="J383" s="757"/>
      <c r="K383" s="825"/>
      <c r="L383" s="757"/>
      <c r="M383" s="757"/>
      <c r="N383" s="800"/>
      <c r="O383" s="800"/>
      <c r="P383" s="800"/>
      <c r="Q383" s="800"/>
      <c r="R383" s="800"/>
      <c r="S383" s="800"/>
      <c r="T383" s="825"/>
    </row>
    <row r="384" spans="1:20" ht="15" hidden="1" customHeight="1" outlineLevel="1" x14ac:dyDescent="0.2">
      <c r="A384" s="78">
        <v>379</v>
      </c>
      <c r="B384" s="823"/>
      <c r="C384" s="763"/>
      <c r="D384" s="757"/>
      <c r="E384" s="779"/>
      <c r="F384" s="824"/>
      <c r="G384" s="757"/>
      <c r="H384" s="757"/>
      <c r="I384" s="757"/>
      <c r="J384" s="757"/>
      <c r="K384" s="825"/>
      <c r="L384" s="757"/>
      <c r="M384" s="757"/>
      <c r="N384" s="800"/>
      <c r="O384" s="800"/>
      <c r="P384" s="800"/>
      <c r="Q384" s="800"/>
      <c r="R384" s="800"/>
      <c r="S384" s="800"/>
      <c r="T384" s="825"/>
    </row>
    <row r="385" spans="1:20" ht="15" hidden="1" customHeight="1" outlineLevel="1" x14ac:dyDescent="0.2">
      <c r="A385" s="78">
        <v>380</v>
      </c>
      <c r="B385" s="823"/>
      <c r="C385" s="763"/>
      <c r="D385" s="757"/>
      <c r="E385" s="779"/>
      <c r="F385" s="824"/>
      <c r="G385" s="757"/>
      <c r="H385" s="757"/>
      <c r="I385" s="757"/>
      <c r="J385" s="757"/>
      <c r="K385" s="825"/>
      <c r="L385" s="757"/>
      <c r="M385" s="757"/>
      <c r="N385" s="800"/>
      <c r="O385" s="800"/>
      <c r="P385" s="800"/>
      <c r="Q385" s="800"/>
      <c r="R385" s="800"/>
      <c r="S385" s="800"/>
      <c r="T385" s="825"/>
    </row>
    <row r="386" spans="1:20" ht="15" hidden="1" customHeight="1" outlineLevel="1" x14ac:dyDescent="0.2">
      <c r="A386" s="78">
        <v>381</v>
      </c>
      <c r="B386" s="823"/>
      <c r="C386" s="763"/>
      <c r="D386" s="757"/>
      <c r="E386" s="779"/>
      <c r="F386" s="824"/>
      <c r="G386" s="757"/>
      <c r="H386" s="757"/>
      <c r="I386" s="757"/>
      <c r="J386" s="757"/>
      <c r="K386" s="825"/>
      <c r="L386" s="757"/>
      <c r="M386" s="757"/>
      <c r="N386" s="800"/>
      <c r="O386" s="800"/>
      <c r="P386" s="800"/>
      <c r="Q386" s="800"/>
      <c r="R386" s="800"/>
      <c r="S386" s="800"/>
      <c r="T386" s="825"/>
    </row>
    <row r="387" spans="1:20" ht="15" hidden="1" customHeight="1" outlineLevel="1" x14ac:dyDescent="0.2">
      <c r="A387" s="78">
        <v>382</v>
      </c>
      <c r="B387" s="823"/>
      <c r="C387" s="763"/>
      <c r="D387" s="757"/>
      <c r="E387" s="779"/>
      <c r="F387" s="824"/>
      <c r="G387" s="757"/>
      <c r="H387" s="757"/>
      <c r="I387" s="757"/>
      <c r="J387" s="757"/>
      <c r="K387" s="825"/>
      <c r="L387" s="757"/>
      <c r="M387" s="757"/>
      <c r="N387" s="800"/>
      <c r="O387" s="800"/>
      <c r="P387" s="800"/>
      <c r="Q387" s="800"/>
      <c r="R387" s="800"/>
      <c r="S387" s="800"/>
      <c r="T387" s="825"/>
    </row>
    <row r="388" spans="1:20" ht="15" hidden="1" customHeight="1" outlineLevel="1" x14ac:dyDescent="0.2">
      <c r="A388" s="78">
        <v>383</v>
      </c>
      <c r="B388" s="823"/>
      <c r="C388" s="763"/>
      <c r="D388" s="757"/>
      <c r="E388" s="779"/>
      <c r="F388" s="824"/>
      <c r="G388" s="757"/>
      <c r="H388" s="757"/>
      <c r="I388" s="757"/>
      <c r="J388" s="757"/>
      <c r="K388" s="825"/>
      <c r="L388" s="757"/>
      <c r="M388" s="757"/>
      <c r="N388" s="800"/>
      <c r="O388" s="800"/>
      <c r="P388" s="800"/>
      <c r="Q388" s="800"/>
      <c r="R388" s="800"/>
      <c r="S388" s="800"/>
      <c r="T388" s="825"/>
    </row>
    <row r="389" spans="1:20" ht="15" hidden="1" customHeight="1" outlineLevel="1" x14ac:dyDescent="0.2">
      <c r="A389" s="78">
        <v>384</v>
      </c>
      <c r="B389" s="823"/>
      <c r="C389" s="763"/>
      <c r="D389" s="757"/>
      <c r="E389" s="779"/>
      <c r="F389" s="824"/>
      <c r="G389" s="757"/>
      <c r="H389" s="757"/>
      <c r="I389" s="757"/>
      <c r="J389" s="757"/>
      <c r="K389" s="825"/>
      <c r="L389" s="757"/>
      <c r="M389" s="757"/>
      <c r="N389" s="800"/>
      <c r="O389" s="800"/>
      <c r="P389" s="800"/>
      <c r="Q389" s="800"/>
      <c r="R389" s="800"/>
      <c r="S389" s="800"/>
      <c r="T389" s="825"/>
    </row>
    <row r="390" spans="1:20" ht="15" hidden="1" customHeight="1" outlineLevel="1" x14ac:dyDescent="0.2">
      <c r="A390" s="78">
        <v>385</v>
      </c>
      <c r="B390" s="823"/>
      <c r="C390" s="763"/>
      <c r="D390" s="757"/>
      <c r="E390" s="779"/>
      <c r="F390" s="824"/>
      <c r="G390" s="757"/>
      <c r="H390" s="757"/>
      <c r="I390" s="757"/>
      <c r="J390" s="757"/>
      <c r="K390" s="825"/>
      <c r="L390" s="757"/>
      <c r="M390" s="757"/>
      <c r="N390" s="800"/>
      <c r="O390" s="800"/>
      <c r="P390" s="800"/>
      <c r="Q390" s="800"/>
      <c r="R390" s="800"/>
      <c r="S390" s="800"/>
      <c r="T390" s="825"/>
    </row>
    <row r="391" spans="1:20" ht="15" hidden="1" customHeight="1" outlineLevel="1" x14ac:dyDescent="0.2">
      <c r="A391" s="78">
        <v>386</v>
      </c>
      <c r="B391" s="823"/>
      <c r="C391" s="763"/>
      <c r="D391" s="757"/>
      <c r="E391" s="779"/>
      <c r="F391" s="824"/>
      <c r="G391" s="757"/>
      <c r="H391" s="757"/>
      <c r="I391" s="757"/>
      <c r="J391" s="757"/>
      <c r="K391" s="825"/>
      <c r="L391" s="757"/>
      <c r="M391" s="757"/>
      <c r="N391" s="800"/>
      <c r="O391" s="800"/>
      <c r="P391" s="800"/>
      <c r="Q391" s="800"/>
      <c r="R391" s="800"/>
      <c r="S391" s="800"/>
      <c r="T391" s="825"/>
    </row>
    <row r="392" spans="1:20" ht="15" hidden="1" customHeight="1" outlineLevel="1" x14ac:dyDescent="0.2">
      <c r="A392" s="78">
        <v>387</v>
      </c>
      <c r="B392" s="823"/>
      <c r="C392" s="763"/>
      <c r="D392" s="757"/>
      <c r="E392" s="779"/>
      <c r="F392" s="824"/>
      <c r="G392" s="757"/>
      <c r="H392" s="757"/>
      <c r="I392" s="757"/>
      <c r="J392" s="757"/>
      <c r="K392" s="825"/>
      <c r="L392" s="757"/>
      <c r="M392" s="757"/>
      <c r="N392" s="800"/>
      <c r="O392" s="800"/>
      <c r="P392" s="800"/>
      <c r="Q392" s="800"/>
      <c r="R392" s="800"/>
      <c r="S392" s="800"/>
      <c r="T392" s="825"/>
    </row>
    <row r="393" spans="1:20" ht="15" hidden="1" customHeight="1" outlineLevel="1" x14ac:dyDescent="0.2">
      <c r="A393" s="78">
        <v>388</v>
      </c>
      <c r="B393" s="823"/>
      <c r="C393" s="763"/>
      <c r="D393" s="757"/>
      <c r="E393" s="779"/>
      <c r="F393" s="824"/>
      <c r="G393" s="757"/>
      <c r="H393" s="757"/>
      <c r="I393" s="757"/>
      <c r="J393" s="757"/>
      <c r="K393" s="825"/>
      <c r="L393" s="757"/>
      <c r="M393" s="757"/>
      <c r="N393" s="800"/>
      <c r="O393" s="800"/>
      <c r="P393" s="800"/>
      <c r="Q393" s="800"/>
      <c r="R393" s="800"/>
      <c r="S393" s="800"/>
      <c r="T393" s="825"/>
    </row>
    <row r="394" spans="1:20" ht="15" hidden="1" customHeight="1" outlineLevel="1" x14ac:dyDescent="0.2">
      <c r="A394" s="78">
        <v>389</v>
      </c>
      <c r="B394" s="823"/>
      <c r="C394" s="763"/>
      <c r="D394" s="757"/>
      <c r="E394" s="779"/>
      <c r="F394" s="824"/>
      <c r="G394" s="757"/>
      <c r="H394" s="757"/>
      <c r="I394" s="757"/>
      <c r="J394" s="757"/>
      <c r="K394" s="825"/>
      <c r="L394" s="757"/>
      <c r="M394" s="757"/>
      <c r="N394" s="800"/>
      <c r="O394" s="800"/>
      <c r="P394" s="800"/>
      <c r="Q394" s="800"/>
      <c r="R394" s="800"/>
      <c r="S394" s="800"/>
      <c r="T394" s="825"/>
    </row>
    <row r="395" spans="1:20" ht="15" hidden="1" customHeight="1" outlineLevel="1" x14ac:dyDescent="0.2">
      <c r="A395" s="78">
        <v>390</v>
      </c>
      <c r="B395" s="823"/>
      <c r="C395" s="763"/>
      <c r="D395" s="757"/>
      <c r="E395" s="779"/>
      <c r="F395" s="824"/>
      <c r="G395" s="757"/>
      <c r="H395" s="757"/>
      <c r="I395" s="757"/>
      <c r="J395" s="757"/>
      <c r="K395" s="825"/>
      <c r="L395" s="757"/>
      <c r="M395" s="757"/>
      <c r="N395" s="800"/>
      <c r="O395" s="800"/>
      <c r="P395" s="800"/>
      <c r="Q395" s="800"/>
      <c r="R395" s="800"/>
      <c r="S395" s="800"/>
      <c r="T395" s="825"/>
    </row>
    <row r="396" spans="1:20" ht="15" hidden="1" customHeight="1" outlineLevel="1" x14ac:dyDescent="0.2">
      <c r="A396" s="78">
        <v>391</v>
      </c>
      <c r="B396" s="823"/>
      <c r="C396" s="763"/>
      <c r="D396" s="757"/>
      <c r="E396" s="779"/>
      <c r="F396" s="824"/>
      <c r="G396" s="757"/>
      <c r="H396" s="757"/>
      <c r="I396" s="757"/>
      <c r="J396" s="757"/>
      <c r="K396" s="825"/>
      <c r="L396" s="757"/>
      <c r="M396" s="757"/>
      <c r="N396" s="800"/>
      <c r="O396" s="800"/>
      <c r="P396" s="800"/>
      <c r="Q396" s="800"/>
      <c r="R396" s="800"/>
      <c r="S396" s="800"/>
      <c r="T396" s="825"/>
    </row>
    <row r="397" spans="1:20" ht="15" hidden="1" customHeight="1" outlineLevel="1" x14ac:dyDescent="0.2">
      <c r="A397" s="78">
        <v>392</v>
      </c>
      <c r="B397" s="823"/>
      <c r="C397" s="763"/>
      <c r="D397" s="757"/>
      <c r="E397" s="779"/>
      <c r="F397" s="824"/>
      <c r="G397" s="757"/>
      <c r="H397" s="757"/>
      <c r="I397" s="757"/>
      <c r="J397" s="757"/>
      <c r="K397" s="825"/>
      <c r="L397" s="757"/>
      <c r="M397" s="757"/>
      <c r="N397" s="800"/>
      <c r="O397" s="800"/>
      <c r="P397" s="800"/>
      <c r="Q397" s="800"/>
      <c r="R397" s="800"/>
      <c r="S397" s="800"/>
      <c r="T397" s="825"/>
    </row>
    <row r="398" spans="1:20" ht="15" hidden="1" customHeight="1" outlineLevel="1" x14ac:dyDescent="0.2">
      <c r="A398" s="78">
        <v>393</v>
      </c>
      <c r="B398" s="823"/>
      <c r="C398" s="763"/>
      <c r="D398" s="757"/>
      <c r="E398" s="779"/>
      <c r="F398" s="824"/>
      <c r="G398" s="757"/>
      <c r="H398" s="757"/>
      <c r="I398" s="757"/>
      <c r="J398" s="757"/>
      <c r="K398" s="825"/>
      <c r="L398" s="757"/>
      <c r="M398" s="757"/>
      <c r="N398" s="800"/>
      <c r="O398" s="800"/>
      <c r="P398" s="800"/>
      <c r="Q398" s="800"/>
      <c r="R398" s="800"/>
      <c r="S398" s="800"/>
      <c r="T398" s="825"/>
    </row>
    <row r="399" spans="1:20" ht="15" hidden="1" customHeight="1" outlineLevel="1" x14ac:dyDescent="0.2">
      <c r="A399" s="78">
        <v>394</v>
      </c>
      <c r="B399" s="823"/>
      <c r="C399" s="763"/>
      <c r="D399" s="757"/>
      <c r="E399" s="779"/>
      <c r="F399" s="824"/>
      <c r="G399" s="757"/>
      <c r="H399" s="757"/>
      <c r="I399" s="757"/>
      <c r="J399" s="757"/>
      <c r="K399" s="825"/>
      <c r="L399" s="757"/>
      <c r="M399" s="757"/>
      <c r="N399" s="800"/>
      <c r="O399" s="800"/>
      <c r="P399" s="800"/>
      <c r="Q399" s="800"/>
      <c r="R399" s="800"/>
      <c r="S399" s="800"/>
      <c r="T399" s="825"/>
    </row>
    <row r="400" spans="1:20" ht="15" hidden="1" customHeight="1" outlineLevel="1" x14ac:dyDescent="0.2">
      <c r="A400" s="78">
        <v>395</v>
      </c>
      <c r="B400" s="823"/>
      <c r="C400" s="763"/>
      <c r="D400" s="757"/>
      <c r="E400" s="779"/>
      <c r="F400" s="824"/>
      <c r="G400" s="757"/>
      <c r="H400" s="757"/>
      <c r="I400" s="757"/>
      <c r="J400" s="757"/>
      <c r="K400" s="825"/>
      <c r="L400" s="757"/>
      <c r="M400" s="757"/>
      <c r="N400" s="800"/>
      <c r="O400" s="800"/>
      <c r="P400" s="800"/>
      <c r="Q400" s="800"/>
      <c r="R400" s="800"/>
      <c r="S400" s="800"/>
      <c r="T400" s="825"/>
    </row>
    <row r="401" spans="1:20" ht="15" hidden="1" customHeight="1" outlineLevel="1" x14ac:dyDescent="0.2">
      <c r="A401" s="78">
        <v>396</v>
      </c>
      <c r="B401" s="823"/>
      <c r="C401" s="763"/>
      <c r="D401" s="757"/>
      <c r="E401" s="779"/>
      <c r="F401" s="824"/>
      <c r="G401" s="757"/>
      <c r="H401" s="757"/>
      <c r="I401" s="757"/>
      <c r="J401" s="757"/>
      <c r="K401" s="825"/>
      <c r="L401" s="757"/>
      <c r="M401" s="757"/>
      <c r="N401" s="800"/>
      <c r="O401" s="800"/>
      <c r="P401" s="800"/>
      <c r="Q401" s="800"/>
      <c r="R401" s="800"/>
      <c r="S401" s="800"/>
      <c r="T401" s="825"/>
    </row>
    <row r="402" spans="1:20" ht="15" hidden="1" customHeight="1" outlineLevel="1" x14ac:dyDescent="0.2">
      <c r="A402" s="78">
        <v>397</v>
      </c>
      <c r="B402" s="823"/>
      <c r="C402" s="763"/>
      <c r="D402" s="757"/>
      <c r="E402" s="779"/>
      <c r="F402" s="824"/>
      <c r="G402" s="757"/>
      <c r="H402" s="757"/>
      <c r="I402" s="757"/>
      <c r="J402" s="757"/>
      <c r="K402" s="825"/>
      <c r="L402" s="757"/>
      <c r="M402" s="757"/>
      <c r="N402" s="800"/>
      <c r="O402" s="800"/>
      <c r="P402" s="800"/>
      <c r="Q402" s="800"/>
      <c r="R402" s="800"/>
      <c r="S402" s="800"/>
      <c r="T402" s="825"/>
    </row>
    <row r="403" spans="1:20" ht="15" hidden="1" customHeight="1" outlineLevel="1" x14ac:dyDescent="0.2">
      <c r="A403" s="78">
        <v>398</v>
      </c>
      <c r="B403" s="823"/>
      <c r="C403" s="763"/>
      <c r="D403" s="757"/>
      <c r="E403" s="779"/>
      <c r="F403" s="824"/>
      <c r="G403" s="757"/>
      <c r="H403" s="757"/>
      <c r="I403" s="757"/>
      <c r="J403" s="757"/>
      <c r="K403" s="825"/>
      <c r="L403" s="757"/>
      <c r="M403" s="757"/>
      <c r="N403" s="800"/>
      <c r="O403" s="800"/>
      <c r="P403" s="800"/>
      <c r="Q403" s="800"/>
      <c r="R403" s="800"/>
      <c r="S403" s="800"/>
      <c r="T403" s="825"/>
    </row>
    <row r="404" spans="1:20" ht="15" hidden="1" customHeight="1" outlineLevel="1" x14ac:dyDescent="0.2">
      <c r="A404" s="78">
        <v>399</v>
      </c>
      <c r="B404" s="823"/>
      <c r="C404" s="763"/>
      <c r="D404" s="757"/>
      <c r="E404" s="779"/>
      <c r="F404" s="824"/>
      <c r="G404" s="757"/>
      <c r="H404" s="757"/>
      <c r="I404" s="757"/>
      <c r="J404" s="757"/>
      <c r="K404" s="825"/>
      <c r="L404" s="757"/>
      <c r="M404" s="757"/>
      <c r="N404" s="800"/>
      <c r="O404" s="800"/>
      <c r="P404" s="800"/>
      <c r="Q404" s="800"/>
      <c r="R404" s="800"/>
      <c r="S404" s="800"/>
      <c r="T404" s="825"/>
    </row>
    <row r="405" spans="1:20" ht="15" hidden="1" customHeight="1" outlineLevel="1" x14ac:dyDescent="0.2">
      <c r="A405" s="78">
        <v>400</v>
      </c>
      <c r="B405" s="823"/>
      <c r="C405" s="763"/>
      <c r="D405" s="757"/>
      <c r="E405" s="779"/>
      <c r="F405" s="824"/>
      <c r="G405" s="757"/>
      <c r="H405" s="757"/>
      <c r="I405" s="757"/>
      <c r="J405" s="757"/>
      <c r="K405" s="825"/>
      <c r="L405" s="757"/>
      <c r="M405" s="757"/>
      <c r="N405" s="800"/>
      <c r="O405" s="800"/>
      <c r="P405" s="800"/>
      <c r="Q405" s="800"/>
      <c r="R405" s="800"/>
      <c r="S405" s="800"/>
      <c r="T405" s="825"/>
    </row>
    <row r="406" spans="1:20" ht="15" hidden="1" customHeight="1" outlineLevel="1" x14ac:dyDescent="0.2">
      <c r="A406" s="78">
        <v>401</v>
      </c>
      <c r="B406" s="823"/>
      <c r="C406" s="763"/>
      <c r="D406" s="757"/>
      <c r="E406" s="779"/>
      <c r="F406" s="824"/>
      <c r="G406" s="757"/>
      <c r="H406" s="757"/>
      <c r="I406" s="757"/>
      <c r="J406" s="757"/>
      <c r="K406" s="825"/>
      <c r="L406" s="757"/>
      <c r="M406" s="757"/>
      <c r="N406" s="800"/>
      <c r="O406" s="800"/>
      <c r="P406" s="800"/>
      <c r="Q406" s="800"/>
      <c r="R406" s="800"/>
      <c r="S406" s="800"/>
      <c r="T406" s="825"/>
    </row>
    <row r="407" spans="1:20" ht="15" hidden="1" customHeight="1" outlineLevel="1" x14ac:dyDescent="0.2">
      <c r="A407" s="78">
        <v>402</v>
      </c>
      <c r="B407" s="823"/>
      <c r="C407" s="763"/>
      <c r="D407" s="757"/>
      <c r="E407" s="779"/>
      <c r="F407" s="824"/>
      <c r="G407" s="757"/>
      <c r="H407" s="757"/>
      <c r="I407" s="757"/>
      <c r="J407" s="757"/>
      <c r="K407" s="825"/>
      <c r="L407" s="757"/>
      <c r="M407" s="757"/>
      <c r="N407" s="800"/>
      <c r="O407" s="800"/>
      <c r="P407" s="800"/>
      <c r="Q407" s="800"/>
      <c r="R407" s="800"/>
      <c r="S407" s="800"/>
      <c r="T407" s="825"/>
    </row>
    <row r="408" spans="1:20" ht="15" hidden="1" customHeight="1" outlineLevel="1" x14ac:dyDescent="0.2">
      <c r="A408" s="78">
        <v>403</v>
      </c>
      <c r="B408" s="823"/>
      <c r="C408" s="763"/>
      <c r="D408" s="757"/>
      <c r="E408" s="779"/>
      <c r="F408" s="824"/>
      <c r="G408" s="757"/>
      <c r="H408" s="757"/>
      <c r="I408" s="757"/>
      <c r="J408" s="757"/>
      <c r="K408" s="825"/>
      <c r="L408" s="757"/>
      <c r="M408" s="757"/>
      <c r="N408" s="800"/>
      <c r="O408" s="800"/>
      <c r="P408" s="800"/>
      <c r="Q408" s="800"/>
      <c r="R408" s="800"/>
      <c r="S408" s="800"/>
      <c r="T408" s="825"/>
    </row>
    <row r="409" spans="1:20" ht="15" hidden="1" customHeight="1" outlineLevel="1" x14ac:dyDescent="0.2">
      <c r="A409" s="78">
        <v>404</v>
      </c>
      <c r="B409" s="823"/>
      <c r="C409" s="763"/>
      <c r="D409" s="757"/>
      <c r="E409" s="779"/>
      <c r="F409" s="824"/>
      <c r="G409" s="757"/>
      <c r="H409" s="757"/>
      <c r="I409" s="757"/>
      <c r="J409" s="757"/>
      <c r="K409" s="825"/>
      <c r="L409" s="757"/>
      <c r="M409" s="757"/>
      <c r="N409" s="800"/>
      <c r="O409" s="800"/>
      <c r="P409" s="800"/>
      <c r="Q409" s="800"/>
      <c r="R409" s="800"/>
      <c r="S409" s="800"/>
      <c r="T409" s="825"/>
    </row>
    <row r="410" spans="1:20" ht="15" hidden="1" customHeight="1" outlineLevel="1" x14ac:dyDescent="0.2">
      <c r="A410" s="78">
        <v>405</v>
      </c>
      <c r="B410" s="823"/>
      <c r="C410" s="763"/>
      <c r="D410" s="757"/>
      <c r="E410" s="779"/>
      <c r="F410" s="824"/>
      <c r="G410" s="757"/>
      <c r="H410" s="757"/>
      <c r="I410" s="757"/>
      <c r="J410" s="757"/>
      <c r="K410" s="825"/>
      <c r="L410" s="757"/>
      <c r="M410" s="757"/>
      <c r="N410" s="800"/>
      <c r="O410" s="800"/>
      <c r="P410" s="800"/>
      <c r="Q410" s="800"/>
      <c r="R410" s="800"/>
      <c r="S410" s="800"/>
      <c r="T410" s="825"/>
    </row>
    <row r="411" spans="1:20" ht="15" hidden="1" customHeight="1" outlineLevel="1" x14ac:dyDescent="0.2">
      <c r="A411" s="78">
        <v>406</v>
      </c>
      <c r="B411" s="823"/>
      <c r="C411" s="763"/>
      <c r="D411" s="757"/>
      <c r="E411" s="779"/>
      <c r="F411" s="824"/>
      <c r="G411" s="757"/>
      <c r="H411" s="757"/>
      <c r="I411" s="757"/>
      <c r="J411" s="757"/>
      <c r="K411" s="825"/>
      <c r="L411" s="757"/>
      <c r="M411" s="757"/>
      <c r="N411" s="800"/>
      <c r="O411" s="800"/>
      <c r="P411" s="800"/>
      <c r="Q411" s="800"/>
      <c r="R411" s="800"/>
      <c r="S411" s="800"/>
      <c r="T411" s="825"/>
    </row>
    <row r="412" spans="1:20" ht="15" hidden="1" customHeight="1" outlineLevel="1" x14ac:dyDescent="0.2">
      <c r="A412" s="78">
        <v>407</v>
      </c>
      <c r="B412" s="823"/>
      <c r="C412" s="763"/>
      <c r="D412" s="757"/>
      <c r="E412" s="779"/>
      <c r="F412" s="824"/>
      <c r="G412" s="757"/>
      <c r="H412" s="757"/>
      <c r="I412" s="757"/>
      <c r="J412" s="757"/>
      <c r="K412" s="825"/>
      <c r="L412" s="757"/>
      <c r="M412" s="757"/>
      <c r="N412" s="800"/>
      <c r="O412" s="800"/>
      <c r="P412" s="800"/>
      <c r="Q412" s="800"/>
      <c r="R412" s="800"/>
      <c r="S412" s="800"/>
      <c r="T412" s="825"/>
    </row>
    <row r="413" spans="1:20" ht="15" hidden="1" customHeight="1" outlineLevel="1" x14ac:dyDescent="0.2">
      <c r="A413" s="78">
        <v>408</v>
      </c>
      <c r="B413" s="823"/>
      <c r="C413" s="763"/>
      <c r="D413" s="757"/>
      <c r="E413" s="779"/>
      <c r="F413" s="824"/>
      <c r="G413" s="757"/>
      <c r="H413" s="757"/>
      <c r="I413" s="757"/>
      <c r="J413" s="757"/>
      <c r="K413" s="825"/>
      <c r="L413" s="757"/>
      <c r="M413" s="757"/>
      <c r="N413" s="800"/>
      <c r="O413" s="800"/>
      <c r="P413" s="800"/>
      <c r="Q413" s="800"/>
      <c r="R413" s="800"/>
      <c r="S413" s="800"/>
      <c r="T413" s="825"/>
    </row>
    <row r="414" spans="1:20" ht="15" hidden="1" customHeight="1" outlineLevel="1" x14ac:dyDescent="0.2">
      <c r="A414" s="78">
        <v>409</v>
      </c>
      <c r="B414" s="823"/>
      <c r="C414" s="763"/>
      <c r="D414" s="757"/>
      <c r="E414" s="779"/>
      <c r="F414" s="824"/>
      <c r="G414" s="757"/>
      <c r="H414" s="757"/>
      <c r="I414" s="757"/>
      <c r="J414" s="757"/>
      <c r="K414" s="825"/>
      <c r="L414" s="757"/>
      <c r="M414" s="757"/>
      <c r="N414" s="800"/>
      <c r="O414" s="800"/>
      <c r="P414" s="800"/>
      <c r="Q414" s="800"/>
      <c r="R414" s="800"/>
      <c r="S414" s="800"/>
      <c r="T414" s="825"/>
    </row>
    <row r="415" spans="1:20" ht="15" hidden="1" customHeight="1" outlineLevel="1" x14ac:dyDescent="0.2">
      <c r="A415" s="78">
        <v>410</v>
      </c>
      <c r="B415" s="823"/>
      <c r="C415" s="763"/>
      <c r="D415" s="757"/>
      <c r="E415" s="779"/>
      <c r="F415" s="824"/>
      <c r="G415" s="757"/>
      <c r="H415" s="757"/>
      <c r="I415" s="757"/>
      <c r="J415" s="757"/>
      <c r="K415" s="825"/>
      <c r="L415" s="757"/>
      <c r="M415" s="757"/>
      <c r="N415" s="800"/>
      <c r="O415" s="800"/>
      <c r="P415" s="800"/>
      <c r="Q415" s="800"/>
      <c r="R415" s="800"/>
      <c r="S415" s="800"/>
      <c r="T415" s="825"/>
    </row>
    <row r="416" spans="1:20" ht="15" hidden="1" customHeight="1" outlineLevel="1" x14ac:dyDescent="0.2">
      <c r="A416" s="78">
        <v>411</v>
      </c>
      <c r="B416" s="823"/>
      <c r="C416" s="763"/>
      <c r="D416" s="757"/>
      <c r="E416" s="779"/>
      <c r="F416" s="824"/>
      <c r="G416" s="757"/>
      <c r="H416" s="757"/>
      <c r="I416" s="757"/>
      <c r="J416" s="757"/>
      <c r="K416" s="825"/>
      <c r="L416" s="757"/>
      <c r="M416" s="757"/>
      <c r="N416" s="800"/>
      <c r="O416" s="800"/>
      <c r="P416" s="800"/>
      <c r="Q416" s="800"/>
      <c r="R416" s="800"/>
      <c r="S416" s="800"/>
      <c r="T416" s="825"/>
    </row>
    <row r="417" spans="1:20" ht="15" hidden="1" customHeight="1" outlineLevel="1" x14ac:dyDescent="0.2">
      <c r="A417" s="78">
        <v>412</v>
      </c>
      <c r="B417" s="823"/>
      <c r="C417" s="763"/>
      <c r="D417" s="757"/>
      <c r="E417" s="779"/>
      <c r="F417" s="824"/>
      <c r="G417" s="757"/>
      <c r="H417" s="757"/>
      <c r="I417" s="757"/>
      <c r="J417" s="757"/>
      <c r="K417" s="825"/>
      <c r="L417" s="757"/>
      <c r="M417" s="757"/>
      <c r="N417" s="800"/>
      <c r="O417" s="800"/>
      <c r="P417" s="800"/>
      <c r="Q417" s="800"/>
      <c r="R417" s="800"/>
      <c r="S417" s="800"/>
      <c r="T417" s="825"/>
    </row>
    <row r="418" spans="1:20" ht="15" hidden="1" customHeight="1" outlineLevel="1" x14ac:dyDescent="0.2">
      <c r="A418" s="78">
        <v>413</v>
      </c>
      <c r="B418" s="823"/>
      <c r="C418" s="763"/>
      <c r="D418" s="757"/>
      <c r="E418" s="779"/>
      <c r="F418" s="824"/>
      <c r="G418" s="757"/>
      <c r="H418" s="757"/>
      <c r="I418" s="757"/>
      <c r="J418" s="757"/>
      <c r="K418" s="825"/>
      <c r="L418" s="757"/>
      <c r="M418" s="757"/>
      <c r="N418" s="800"/>
      <c r="O418" s="800"/>
      <c r="P418" s="800"/>
      <c r="Q418" s="800"/>
      <c r="R418" s="800"/>
      <c r="S418" s="800"/>
      <c r="T418" s="825"/>
    </row>
    <row r="419" spans="1:20" ht="15" hidden="1" customHeight="1" outlineLevel="1" x14ac:dyDescent="0.2">
      <c r="A419" s="78">
        <v>414</v>
      </c>
      <c r="B419" s="823"/>
      <c r="C419" s="763"/>
      <c r="D419" s="757"/>
      <c r="E419" s="779"/>
      <c r="F419" s="824"/>
      <c r="G419" s="757"/>
      <c r="H419" s="757"/>
      <c r="I419" s="757"/>
      <c r="J419" s="757"/>
      <c r="K419" s="825"/>
      <c r="L419" s="757"/>
      <c r="M419" s="757"/>
      <c r="N419" s="800"/>
      <c r="O419" s="800"/>
      <c r="P419" s="800"/>
      <c r="Q419" s="800"/>
      <c r="R419" s="800"/>
      <c r="S419" s="800"/>
      <c r="T419" s="825"/>
    </row>
    <row r="420" spans="1:20" ht="15" hidden="1" customHeight="1" outlineLevel="1" x14ac:dyDescent="0.2">
      <c r="A420" s="78">
        <v>415</v>
      </c>
      <c r="B420" s="823"/>
      <c r="C420" s="763"/>
      <c r="D420" s="757"/>
      <c r="E420" s="779"/>
      <c r="F420" s="824"/>
      <c r="G420" s="757"/>
      <c r="H420" s="757"/>
      <c r="I420" s="757"/>
      <c r="J420" s="757"/>
      <c r="K420" s="825"/>
      <c r="L420" s="757"/>
      <c r="M420" s="757"/>
      <c r="N420" s="800"/>
      <c r="O420" s="800"/>
      <c r="P420" s="800"/>
      <c r="Q420" s="800"/>
      <c r="R420" s="800"/>
      <c r="S420" s="800"/>
      <c r="T420" s="825"/>
    </row>
    <row r="421" spans="1:20" ht="15" hidden="1" customHeight="1" outlineLevel="1" x14ac:dyDescent="0.2">
      <c r="A421" s="78">
        <v>416</v>
      </c>
      <c r="B421" s="823"/>
      <c r="C421" s="763"/>
      <c r="D421" s="757"/>
      <c r="E421" s="779"/>
      <c r="F421" s="824"/>
      <c r="G421" s="757"/>
      <c r="H421" s="757"/>
      <c r="I421" s="757"/>
      <c r="J421" s="757"/>
      <c r="K421" s="825"/>
      <c r="L421" s="757"/>
      <c r="M421" s="757"/>
      <c r="N421" s="800"/>
      <c r="O421" s="800"/>
      <c r="P421" s="800"/>
      <c r="Q421" s="800"/>
      <c r="R421" s="800"/>
      <c r="S421" s="800"/>
      <c r="T421" s="825"/>
    </row>
    <row r="422" spans="1:20" ht="15" hidden="1" customHeight="1" outlineLevel="1" x14ac:dyDescent="0.2">
      <c r="A422" s="78">
        <v>417</v>
      </c>
      <c r="B422" s="823"/>
      <c r="C422" s="763"/>
      <c r="D422" s="757"/>
      <c r="E422" s="779"/>
      <c r="F422" s="824"/>
      <c r="G422" s="757"/>
      <c r="H422" s="757"/>
      <c r="I422" s="757"/>
      <c r="J422" s="757"/>
      <c r="K422" s="825"/>
      <c r="L422" s="757"/>
      <c r="M422" s="757"/>
      <c r="N422" s="800"/>
      <c r="O422" s="800"/>
      <c r="P422" s="800"/>
      <c r="Q422" s="800"/>
      <c r="R422" s="800"/>
      <c r="S422" s="800"/>
      <c r="T422" s="825"/>
    </row>
    <row r="423" spans="1:20" ht="15" hidden="1" customHeight="1" outlineLevel="1" x14ac:dyDescent="0.2">
      <c r="A423" s="78">
        <v>418</v>
      </c>
      <c r="B423" s="823"/>
      <c r="C423" s="763"/>
      <c r="D423" s="757"/>
      <c r="E423" s="779"/>
      <c r="F423" s="824"/>
      <c r="G423" s="757"/>
      <c r="H423" s="757"/>
      <c r="I423" s="757"/>
      <c r="J423" s="757"/>
      <c r="K423" s="825"/>
      <c r="L423" s="757"/>
      <c r="M423" s="757"/>
      <c r="N423" s="800"/>
      <c r="O423" s="800"/>
      <c r="P423" s="800"/>
      <c r="Q423" s="800"/>
      <c r="R423" s="800"/>
      <c r="S423" s="800"/>
      <c r="T423" s="825"/>
    </row>
    <row r="424" spans="1:20" ht="15" hidden="1" customHeight="1" outlineLevel="1" x14ac:dyDescent="0.2">
      <c r="A424" s="78">
        <v>419</v>
      </c>
      <c r="B424" s="823"/>
      <c r="C424" s="763"/>
      <c r="D424" s="757"/>
      <c r="E424" s="779"/>
      <c r="F424" s="824"/>
      <c r="G424" s="757"/>
      <c r="H424" s="757"/>
      <c r="I424" s="757"/>
      <c r="J424" s="757"/>
      <c r="K424" s="825"/>
      <c r="L424" s="757"/>
      <c r="M424" s="757"/>
      <c r="N424" s="800"/>
      <c r="O424" s="800"/>
      <c r="P424" s="800"/>
      <c r="Q424" s="800"/>
      <c r="R424" s="800"/>
      <c r="S424" s="800"/>
      <c r="T424" s="825"/>
    </row>
    <row r="425" spans="1:20" ht="15" hidden="1" customHeight="1" outlineLevel="1" x14ac:dyDescent="0.2">
      <c r="A425" s="78">
        <v>420</v>
      </c>
      <c r="B425" s="823"/>
      <c r="C425" s="763"/>
      <c r="D425" s="757"/>
      <c r="E425" s="779"/>
      <c r="F425" s="824"/>
      <c r="G425" s="757"/>
      <c r="H425" s="757"/>
      <c r="I425" s="757"/>
      <c r="J425" s="757"/>
      <c r="K425" s="825"/>
      <c r="L425" s="757"/>
      <c r="M425" s="757"/>
      <c r="N425" s="800"/>
      <c r="O425" s="800"/>
      <c r="P425" s="800"/>
      <c r="Q425" s="800"/>
      <c r="R425" s="800"/>
      <c r="S425" s="800"/>
      <c r="T425" s="825"/>
    </row>
    <row r="426" spans="1:20" ht="15" hidden="1" customHeight="1" outlineLevel="1" x14ac:dyDescent="0.2">
      <c r="A426" s="78">
        <v>421</v>
      </c>
      <c r="B426" s="823"/>
      <c r="C426" s="763"/>
      <c r="D426" s="757"/>
      <c r="E426" s="779"/>
      <c r="F426" s="824"/>
      <c r="G426" s="757"/>
      <c r="H426" s="757"/>
      <c r="I426" s="757"/>
      <c r="J426" s="757"/>
      <c r="K426" s="825"/>
      <c r="L426" s="757"/>
      <c r="M426" s="757"/>
      <c r="N426" s="800"/>
      <c r="O426" s="800"/>
      <c r="P426" s="800"/>
      <c r="Q426" s="800"/>
      <c r="R426" s="800"/>
      <c r="S426" s="800"/>
      <c r="T426" s="825"/>
    </row>
    <row r="427" spans="1:20" ht="15" hidden="1" customHeight="1" outlineLevel="1" x14ac:dyDescent="0.2">
      <c r="A427" s="78">
        <v>422</v>
      </c>
      <c r="B427" s="823"/>
      <c r="C427" s="763"/>
      <c r="D427" s="757"/>
      <c r="E427" s="779"/>
      <c r="F427" s="824"/>
      <c r="G427" s="757"/>
      <c r="H427" s="757"/>
      <c r="I427" s="757"/>
      <c r="J427" s="757"/>
      <c r="K427" s="825"/>
      <c r="L427" s="757"/>
      <c r="M427" s="757"/>
      <c r="N427" s="800"/>
      <c r="O427" s="800"/>
      <c r="P427" s="800"/>
      <c r="Q427" s="800"/>
      <c r="R427" s="800"/>
      <c r="S427" s="800"/>
      <c r="T427" s="825"/>
    </row>
    <row r="428" spans="1:20" ht="15" hidden="1" customHeight="1" outlineLevel="1" x14ac:dyDescent="0.2">
      <c r="A428" s="78">
        <v>423</v>
      </c>
      <c r="B428" s="823"/>
      <c r="C428" s="763"/>
      <c r="D428" s="757"/>
      <c r="E428" s="779"/>
      <c r="F428" s="824"/>
      <c r="G428" s="757"/>
      <c r="H428" s="757"/>
      <c r="I428" s="757"/>
      <c r="J428" s="757"/>
      <c r="K428" s="825"/>
      <c r="L428" s="757"/>
      <c r="M428" s="757"/>
      <c r="N428" s="800"/>
      <c r="O428" s="800"/>
      <c r="P428" s="800"/>
      <c r="Q428" s="800"/>
      <c r="R428" s="800"/>
      <c r="S428" s="800"/>
      <c r="T428" s="825"/>
    </row>
    <row r="429" spans="1:20" ht="15" hidden="1" customHeight="1" outlineLevel="1" x14ac:dyDescent="0.2">
      <c r="A429" s="78">
        <v>424</v>
      </c>
      <c r="B429" s="823"/>
      <c r="C429" s="763"/>
      <c r="D429" s="757"/>
      <c r="E429" s="779"/>
      <c r="F429" s="824"/>
      <c r="G429" s="757"/>
      <c r="H429" s="757"/>
      <c r="I429" s="757"/>
      <c r="J429" s="757"/>
      <c r="K429" s="825"/>
      <c r="L429" s="757"/>
      <c r="M429" s="757"/>
      <c r="N429" s="800"/>
      <c r="O429" s="800"/>
      <c r="P429" s="800"/>
      <c r="Q429" s="800"/>
      <c r="R429" s="800"/>
      <c r="S429" s="800"/>
      <c r="T429" s="825"/>
    </row>
    <row r="430" spans="1:20" ht="15" hidden="1" customHeight="1" outlineLevel="1" x14ac:dyDescent="0.2">
      <c r="A430" s="78">
        <v>425</v>
      </c>
      <c r="B430" s="823"/>
      <c r="C430" s="763"/>
      <c r="D430" s="757"/>
      <c r="E430" s="779"/>
      <c r="F430" s="824"/>
      <c r="G430" s="757"/>
      <c r="H430" s="757"/>
      <c r="I430" s="757"/>
      <c r="J430" s="757"/>
      <c r="K430" s="825"/>
      <c r="L430" s="757"/>
      <c r="M430" s="757"/>
      <c r="N430" s="800"/>
      <c r="O430" s="800"/>
      <c r="P430" s="800"/>
      <c r="Q430" s="800"/>
      <c r="R430" s="800"/>
      <c r="S430" s="800"/>
      <c r="T430" s="825"/>
    </row>
    <row r="431" spans="1:20" ht="15" hidden="1" customHeight="1" outlineLevel="1" x14ac:dyDescent="0.2">
      <c r="A431" s="78">
        <v>426</v>
      </c>
      <c r="B431" s="823"/>
      <c r="C431" s="763"/>
      <c r="D431" s="757"/>
      <c r="E431" s="779"/>
      <c r="F431" s="824"/>
      <c r="G431" s="757"/>
      <c r="H431" s="757"/>
      <c r="I431" s="757"/>
      <c r="J431" s="757"/>
      <c r="K431" s="825"/>
      <c r="L431" s="757"/>
      <c r="M431" s="757"/>
      <c r="N431" s="800"/>
      <c r="O431" s="800"/>
      <c r="P431" s="800"/>
      <c r="Q431" s="800"/>
      <c r="R431" s="800"/>
      <c r="S431" s="800"/>
      <c r="T431" s="825"/>
    </row>
    <row r="432" spans="1:20" ht="15" hidden="1" customHeight="1" outlineLevel="1" x14ac:dyDescent="0.2">
      <c r="A432" s="78">
        <v>427</v>
      </c>
      <c r="B432" s="823"/>
      <c r="C432" s="763"/>
      <c r="D432" s="757"/>
      <c r="E432" s="779"/>
      <c r="F432" s="824"/>
      <c r="G432" s="757"/>
      <c r="H432" s="757"/>
      <c r="I432" s="757"/>
      <c r="J432" s="757"/>
      <c r="K432" s="825"/>
      <c r="L432" s="757"/>
      <c r="M432" s="757"/>
      <c r="N432" s="800"/>
      <c r="O432" s="800"/>
      <c r="P432" s="800"/>
      <c r="Q432" s="800"/>
      <c r="R432" s="800"/>
      <c r="S432" s="800"/>
      <c r="T432" s="825"/>
    </row>
    <row r="433" spans="1:20" ht="15" hidden="1" customHeight="1" outlineLevel="1" x14ac:dyDescent="0.2">
      <c r="A433" s="78">
        <v>428</v>
      </c>
      <c r="B433" s="823"/>
      <c r="C433" s="763"/>
      <c r="D433" s="757"/>
      <c r="E433" s="779"/>
      <c r="F433" s="824"/>
      <c r="G433" s="757"/>
      <c r="H433" s="757"/>
      <c r="I433" s="757"/>
      <c r="J433" s="757"/>
      <c r="K433" s="825"/>
      <c r="L433" s="757"/>
      <c r="M433" s="757"/>
      <c r="N433" s="800"/>
      <c r="O433" s="800"/>
      <c r="P433" s="800"/>
      <c r="Q433" s="800"/>
      <c r="R433" s="800"/>
      <c r="S433" s="800"/>
      <c r="T433" s="825"/>
    </row>
    <row r="434" spans="1:20" ht="15" hidden="1" customHeight="1" outlineLevel="1" x14ac:dyDescent="0.2">
      <c r="A434" s="78">
        <v>429</v>
      </c>
      <c r="B434" s="823"/>
      <c r="C434" s="763"/>
      <c r="D434" s="757"/>
      <c r="E434" s="779"/>
      <c r="F434" s="824"/>
      <c r="G434" s="757"/>
      <c r="H434" s="757"/>
      <c r="I434" s="757"/>
      <c r="J434" s="757"/>
      <c r="K434" s="825"/>
      <c r="L434" s="757"/>
      <c r="M434" s="757"/>
      <c r="N434" s="800"/>
      <c r="O434" s="800"/>
      <c r="P434" s="800"/>
      <c r="Q434" s="800"/>
      <c r="R434" s="800"/>
      <c r="S434" s="800"/>
      <c r="T434" s="825"/>
    </row>
    <row r="435" spans="1:20" ht="15" hidden="1" customHeight="1" outlineLevel="1" x14ac:dyDescent="0.2">
      <c r="A435" s="78">
        <v>430</v>
      </c>
      <c r="B435" s="823"/>
      <c r="C435" s="763"/>
      <c r="D435" s="757"/>
      <c r="E435" s="779"/>
      <c r="F435" s="824"/>
      <c r="G435" s="757"/>
      <c r="H435" s="757"/>
      <c r="I435" s="757"/>
      <c r="J435" s="757"/>
      <c r="K435" s="825"/>
      <c r="L435" s="757"/>
      <c r="M435" s="757"/>
      <c r="N435" s="800"/>
      <c r="O435" s="800"/>
      <c r="P435" s="800"/>
      <c r="Q435" s="800"/>
      <c r="R435" s="800"/>
      <c r="S435" s="800"/>
      <c r="T435" s="825"/>
    </row>
    <row r="436" spans="1:20" ht="15" hidden="1" customHeight="1" outlineLevel="1" x14ac:dyDescent="0.2">
      <c r="A436" s="78">
        <v>431</v>
      </c>
      <c r="B436" s="823"/>
      <c r="C436" s="763"/>
      <c r="D436" s="757"/>
      <c r="E436" s="779"/>
      <c r="F436" s="824"/>
      <c r="G436" s="757"/>
      <c r="H436" s="757"/>
      <c r="I436" s="757"/>
      <c r="J436" s="757"/>
      <c r="K436" s="825"/>
      <c r="L436" s="757"/>
      <c r="M436" s="757"/>
      <c r="N436" s="800"/>
      <c r="O436" s="800"/>
      <c r="P436" s="800"/>
      <c r="Q436" s="800"/>
      <c r="R436" s="800"/>
      <c r="S436" s="800"/>
      <c r="T436" s="825"/>
    </row>
    <row r="437" spans="1:20" ht="15" hidden="1" customHeight="1" outlineLevel="1" x14ac:dyDescent="0.2">
      <c r="A437" s="78">
        <v>432</v>
      </c>
      <c r="B437" s="823"/>
      <c r="C437" s="763"/>
      <c r="D437" s="757"/>
      <c r="E437" s="779"/>
      <c r="F437" s="824"/>
      <c r="G437" s="757"/>
      <c r="H437" s="757"/>
      <c r="I437" s="757"/>
      <c r="J437" s="757"/>
      <c r="K437" s="825"/>
      <c r="L437" s="757"/>
      <c r="M437" s="757"/>
      <c r="N437" s="800"/>
      <c r="O437" s="800"/>
      <c r="P437" s="800"/>
      <c r="Q437" s="800"/>
      <c r="R437" s="800"/>
      <c r="S437" s="800"/>
      <c r="T437" s="825"/>
    </row>
    <row r="438" spans="1:20" ht="15" hidden="1" customHeight="1" outlineLevel="1" x14ac:dyDescent="0.2">
      <c r="A438" s="78">
        <v>433</v>
      </c>
      <c r="B438" s="823"/>
      <c r="C438" s="763"/>
      <c r="D438" s="757"/>
      <c r="E438" s="779"/>
      <c r="F438" s="824"/>
      <c r="G438" s="757"/>
      <c r="H438" s="757"/>
      <c r="I438" s="757"/>
      <c r="J438" s="757"/>
      <c r="K438" s="825"/>
      <c r="L438" s="757"/>
      <c r="M438" s="757"/>
      <c r="N438" s="800"/>
      <c r="O438" s="800"/>
      <c r="P438" s="800"/>
      <c r="Q438" s="800"/>
      <c r="R438" s="800"/>
      <c r="S438" s="800"/>
      <c r="T438" s="825"/>
    </row>
    <row r="439" spans="1:20" ht="15" hidden="1" customHeight="1" outlineLevel="1" x14ac:dyDescent="0.2">
      <c r="A439" s="78">
        <v>434</v>
      </c>
      <c r="B439" s="823"/>
      <c r="C439" s="763"/>
      <c r="D439" s="757"/>
      <c r="E439" s="779"/>
      <c r="F439" s="824"/>
      <c r="G439" s="757"/>
      <c r="H439" s="757"/>
      <c r="I439" s="757"/>
      <c r="J439" s="757"/>
      <c r="K439" s="825"/>
      <c r="L439" s="757"/>
      <c r="M439" s="757"/>
      <c r="N439" s="800"/>
      <c r="O439" s="800"/>
      <c r="P439" s="800"/>
      <c r="Q439" s="800"/>
      <c r="R439" s="800"/>
      <c r="S439" s="800"/>
      <c r="T439" s="825"/>
    </row>
    <row r="440" spans="1:20" ht="15" hidden="1" customHeight="1" outlineLevel="1" x14ac:dyDescent="0.2">
      <c r="A440" s="78">
        <v>435</v>
      </c>
      <c r="B440" s="823"/>
      <c r="C440" s="763"/>
      <c r="D440" s="757"/>
      <c r="E440" s="779"/>
      <c r="F440" s="824"/>
      <c r="G440" s="757"/>
      <c r="H440" s="757"/>
      <c r="I440" s="757"/>
      <c r="J440" s="757"/>
      <c r="K440" s="825"/>
      <c r="L440" s="757"/>
      <c r="M440" s="757"/>
      <c r="N440" s="800"/>
      <c r="O440" s="800"/>
      <c r="P440" s="800"/>
      <c r="Q440" s="800"/>
      <c r="R440" s="800"/>
      <c r="S440" s="800"/>
      <c r="T440" s="825"/>
    </row>
    <row r="441" spans="1:20" ht="15" hidden="1" customHeight="1" outlineLevel="1" x14ac:dyDescent="0.2">
      <c r="A441" s="78">
        <v>436</v>
      </c>
      <c r="B441" s="823"/>
      <c r="C441" s="763"/>
      <c r="D441" s="757"/>
      <c r="E441" s="779"/>
      <c r="F441" s="824"/>
      <c r="G441" s="757"/>
      <c r="H441" s="757"/>
      <c r="I441" s="757"/>
      <c r="J441" s="757"/>
      <c r="K441" s="825"/>
      <c r="L441" s="757"/>
      <c r="M441" s="757"/>
      <c r="N441" s="800"/>
      <c r="O441" s="800"/>
      <c r="P441" s="800"/>
      <c r="Q441" s="800"/>
      <c r="R441" s="800"/>
      <c r="S441" s="800"/>
      <c r="T441" s="825"/>
    </row>
    <row r="442" spans="1:20" ht="15" hidden="1" customHeight="1" outlineLevel="1" x14ac:dyDescent="0.2">
      <c r="A442" s="78">
        <v>437</v>
      </c>
      <c r="B442" s="823"/>
      <c r="C442" s="763"/>
      <c r="D442" s="757"/>
      <c r="E442" s="779"/>
      <c r="F442" s="824"/>
      <c r="G442" s="757"/>
      <c r="H442" s="757"/>
      <c r="I442" s="757"/>
      <c r="J442" s="757"/>
      <c r="K442" s="825"/>
      <c r="L442" s="757"/>
      <c r="M442" s="757"/>
      <c r="N442" s="800"/>
      <c r="O442" s="800"/>
      <c r="P442" s="800"/>
      <c r="Q442" s="800"/>
      <c r="R442" s="800"/>
      <c r="S442" s="800"/>
      <c r="T442" s="825"/>
    </row>
    <row r="443" spans="1:20" ht="15" hidden="1" customHeight="1" outlineLevel="1" x14ac:dyDescent="0.2">
      <c r="A443" s="78">
        <v>438</v>
      </c>
      <c r="B443" s="823"/>
      <c r="C443" s="763"/>
      <c r="D443" s="757"/>
      <c r="E443" s="779"/>
      <c r="F443" s="824"/>
      <c r="G443" s="757"/>
      <c r="H443" s="757"/>
      <c r="I443" s="757"/>
      <c r="J443" s="757"/>
      <c r="K443" s="825"/>
      <c r="L443" s="757"/>
      <c r="M443" s="757"/>
      <c r="N443" s="800"/>
      <c r="O443" s="800"/>
      <c r="P443" s="800"/>
      <c r="Q443" s="800"/>
      <c r="R443" s="800"/>
      <c r="S443" s="800"/>
      <c r="T443" s="825"/>
    </row>
    <row r="444" spans="1:20" ht="15" hidden="1" customHeight="1" outlineLevel="1" x14ac:dyDescent="0.2">
      <c r="A444" s="78">
        <v>439</v>
      </c>
      <c r="B444" s="823"/>
      <c r="C444" s="763"/>
      <c r="D444" s="757"/>
      <c r="E444" s="779"/>
      <c r="F444" s="824"/>
      <c r="G444" s="757"/>
      <c r="H444" s="757"/>
      <c r="I444" s="757"/>
      <c r="J444" s="757"/>
      <c r="K444" s="825"/>
      <c r="L444" s="757"/>
      <c r="M444" s="757"/>
      <c r="N444" s="800"/>
      <c r="O444" s="800"/>
      <c r="P444" s="800"/>
      <c r="Q444" s="800"/>
      <c r="R444" s="800"/>
      <c r="S444" s="800"/>
      <c r="T444" s="825"/>
    </row>
    <row r="445" spans="1:20" ht="15" hidden="1" customHeight="1" outlineLevel="1" x14ac:dyDescent="0.2">
      <c r="A445" s="78">
        <v>440</v>
      </c>
      <c r="B445" s="823"/>
      <c r="C445" s="763"/>
      <c r="D445" s="757"/>
      <c r="E445" s="779"/>
      <c r="F445" s="824"/>
      <c r="G445" s="757"/>
      <c r="H445" s="757"/>
      <c r="I445" s="757"/>
      <c r="J445" s="757"/>
      <c r="K445" s="825"/>
      <c r="L445" s="757"/>
      <c r="M445" s="757"/>
      <c r="N445" s="800"/>
      <c r="O445" s="800"/>
      <c r="P445" s="800"/>
      <c r="Q445" s="800"/>
      <c r="R445" s="800"/>
      <c r="S445" s="800"/>
      <c r="T445" s="825"/>
    </row>
    <row r="446" spans="1:20" ht="15" hidden="1" customHeight="1" outlineLevel="1" x14ac:dyDescent="0.2">
      <c r="A446" s="78">
        <v>441</v>
      </c>
      <c r="B446" s="823"/>
      <c r="C446" s="763"/>
      <c r="D446" s="757"/>
      <c r="E446" s="779"/>
      <c r="F446" s="824"/>
      <c r="G446" s="757"/>
      <c r="H446" s="757"/>
      <c r="I446" s="757"/>
      <c r="J446" s="757"/>
      <c r="K446" s="825"/>
      <c r="L446" s="757"/>
      <c r="M446" s="757"/>
      <c r="N446" s="800"/>
      <c r="O446" s="800"/>
      <c r="P446" s="800"/>
      <c r="Q446" s="800"/>
      <c r="R446" s="800"/>
      <c r="S446" s="800"/>
      <c r="T446" s="825"/>
    </row>
    <row r="447" spans="1:20" ht="15" hidden="1" customHeight="1" outlineLevel="1" x14ac:dyDescent="0.2">
      <c r="A447" s="78">
        <v>442</v>
      </c>
      <c r="B447" s="823"/>
      <c r="C447" s="763"/>
      <c r="D447" s="757"/>
      <c r="E447" s="779"/>
      <c r="F447" s="824"/>
      <c r="G447" s="757"/>
      <c r="H447" s="757"/>
      <c r="I447" s="757"/>
      <c r="J447" s="757"/>
      <c r="K447" s="825"/>
      <c r="L447" s="757"/>
      <c r="M447" s="757"/>
      <c r="N447" s="800"/>
      <c r="O447" s="800"/>
      <c r="P447" s="800"/>
      <c r="Q447" s="800"/>
      <c r="R447" s="800"/>
      <c r="S447" s="800"/>
      <c r="T447" s="825"/>
    </row>
    <row r="448" spans="1:20" ht="15" hidden="1" customHeight="1" outlineLevel="1" x14ac:dyDescent="0.2">
      <c r="A448" s="78">
        <v>443</v>
      </c>
      <c r="B448" s="823"/>
      <c r="C448" s="763"/>
      <c r="D448" s="757"/>
      <c r="E448" s="779"/>
      <c r="F448" s="824"/>
      <c r="G448" s="757"/>
      <c r="H448" s="757"/>
      <c r="I448" s="757"/>
      <c r="J448" s="757"/>
      <c r="K448" s="825"/>
      <c r="L448" s="757"/>
      <c r="M448" s="757"/>
      <c r="N448" s="800"/>
      <c r="O448" s="800"/>
      <c r="P448" s="800"/>
      <c r="Q448" s="800"/>
      <c r="R448" s="800"/>
      <c r="S448" s="800"/>
      <c r="T448" s="825"/>
    </row>
    <row r="449" spans="1:20" ht="15" hidden="1" customHeight="1" outlineLevel="1" x14ac:dyDescent="0.2">
      <c r="A449" s="78">
        <v>444</v>
      </c>
      <c r="B449" s="823"/>
      <c r="C449" s="763"/>
      <c r="D449" s="757"/>
      <c r="E449" s="779"/>
      <c r="F449" s="824"/>
      <c r="G449" s="757"/>
      <c r="H449" s="757"/>
      <c r="I449" s="757"/>
      <c r="J449" s="757"/>
      <c r="K449" s="825"/>
      <c r="L449" s="757"/>
      <c r="M449" s="757"/>
      <c r="N449" s="800"/>
      <c r="O449" s="800"/>
      <c r="P449" s="800"/>
      <c r="Q449" s="800"/>
      <c r="R449" s="800"/>
      <c r="S449" s="800"/>
      <c r="T449" s="825"/>
    </row>
    <row r="450" spans="1:20" ht="15" hidden="1" customHeight="1" outlineLevel="1" x14ac:dyDescent="0.2">
      <c r="A450" s="78">
        <v>445</v>
      </c>
      <c r="B450" s="823"/>
      <c r="C450" s="763"/>
      <c r="D450" s="757"/>
      <c r="E450" s="779"/>
      <c r="F450" s="824"/>
      <c r="G450" s="757"/>
      <c r="H450" s="757"/>
      <c r="I450" s="757"/>
      <c r="J450" s="757"/>
      <c r="K450" s="825"/>
      <c r="L450" s="757"/>
      <c r="M450" s="757"/>
      <c r="N450" s="800"/>
      <c r="O450" s="800"/>
      <c r="P450" s="800"/>
      <c r="Q450" s="800"/>
      <c r="R450" s="800"/>
      <c r="S450" s="800"/>
      <c r="T450" s="825"/>
    </row>
    <row r="451" spans="1:20" ht="15" hidden="1" customHeight="1" outlineLevel="1" x14ac:dyDescent="0.2">
      <c r="A451" s="78">
        <v>446</v>
      </c>
      <c r="B451" s="823"/>
      <c r="C451" s="763"/>
      <c r="D451" s="757"/>
      <c r="E451" s="779"/>
      <c r="F451" s="824"/>
      <c r="G451" s="757"/>
      <c r="H451" s="757"/>
      <c r="I451" s="757"/>
      <c r="J451" s="757"/>
      <c r="K451" s="825"/>
      <c r="L451" s="757"/>
      <c r="M451" s="757"/>
      <c r="N451" s="800"/>
      <c r="O451" s="800"/>
      <c r="P451" s="800"/>
      <c r="Q451" s="800"/>
      <c r="R451" s="800"/>
      <c r="S451" s="800"/>
      <c r="T451" s="825"/>
    </row>
    <row r="452" spans="1:20" ht="15" hidden="1" customHeight="1" outlineLevel="1" x14ac:dyDescent="0.2">
      <c r="A452" s="78">
        <v>447</v>
      </c>
      <c r="B452" s="823"/>
      <c r="C452" s="763"/>
      <c r="D452" s="757"/>
      <c r="E452" s="779"/>
      <c r="F452" s="824"/>
      <c r="G452" s="757"/>
      <c r="H452" s="757"/>
      <c r="I452" s="757"/>
      <c r="J452" s="757"/>
      <c r="K452" s="825"/>
      <c r="L452" s="757"/>
      <c r="M452" s="757"/>
      <c r="N452" s="800"/>
      <c r="O452" s="800"/>
      <c r="P452" s="800"/>
      <c r="Q452" s="800"/>
      <c r="R452" s="800"/>
      <c r="S452" s="800"/>
      <c r="T452" s="825"/>
    </row>
    <row r="453" spans="1:20" ht="15" hidden="1" customHeight="1" outlineLevel="1" x14ac:dyDescent="0.2">
      <c r="A453" s="78">
        <v>448</v>
      </c>
      <c r="B453" s="823"/>
      <c r="C453" s="763"/>
      <c r="D453" s="757"/>
      <c r="E453" s="779"/>
      <c r="F453" s="824"/>
      <c r="G453" s="757"/>
      <c r="H453" s="757"/>
      <c r="I453" s="757"/>
      <c r="J453" s="757"/>
      <c r="K453" s="825"/>
      <c r="L453" s="757"/>
      <c r="M453" s="757"/>
      <c r="N453" s="800"/>
      <c r="O453" s="800"/>
      <c r="P453" s="800"/>
      <c r="Q453" s="800"/>
      <c r="R453" s="800"/>
      <c r="S453" s="800"/>
      <c r="T453" s="825"/>
    </row>
    <row r="454" spans="1:20" ht="15" hidden="1" customHeight="1" outlineLevel="1" x14ac:dyDescent="0.2">
      <c r="A454" s="78">
        <v>449</v>
      </c>
      <c r="B454" s="823"/>
      <c r="C454" s="763"/>
      <c r="D454" s="757"/>
      <c r="E454" s="779"/>
      <c r="F454" s="824"/>
      <c r="G454" s="757"/>
      <c r="H454" s="757"/>
      <c r="I454" s="757"/>
      <c r="J454" s="757"/>
      <c r="K454" s="825"/>
      <c r="L454" s="757"/>
      <c r="M454" s="757"/>
      <c r="N454" s="800"/>
      <c r="O454" s="800"/>
      <c r="P454" s="800"/>
      <c r="Q454" s="800"/>
      <c r="R454" s="800"/>
      <c r="S454" s="800"/>
      <c r="T454" s="825"/>
    </row>
    <row r="455" spans="1:20" ht="15" hidden="1" customHeight="1" outlineLevel="1" x14ac:dyDescent="0.2">
      <c r="A455" s="78">
        <v>450</v>
      </c>
      <c r="B455" s="823"/>
      <c r="C455" s="763"/>
      <c r="D455" s="757"/>
      <c r="E455" s="779"/>
      <c r="F455" s="824"/>
      <c r="G455" s="757"/>
      <c r="H455" s="757"/>
      <c r="I455" s="757"/>
      <c r="J455" s="757"/>
      <c r="K455" s="825"/>
      <c r="L455" s="757"/>
      <c r="M455" s="757"/>
      <c r="N455" s="800"/>
      <c r="O455" s="800"/>
      <c r="P455" s="800"/>
      <c r="Q455" s="800"/>
      <c r="R455" s="800"/>
      <c r="S455" s="800"/>
      <c r="T455" s="825"/>
    </row>
    <row r="456" spans="1:20" ht="15" hidden="1" customHeight="1" outlineLevel="1" x14ac:dyDescent="0.2">
      <c r="A456" s="78">
        <v>451</v>
      </c>
      <c r="B456" s="823"/>
      <c r="C456" s="763"/>
      <c r="D456" s="757"/>
      <c r="E456" s="779"/>
      <c r="F456" s="824"/>
      <c r="G456" s="757"/>
      <c r="H456" s="757"/>
      <c r="I456" s="757"/>
      <c r="J456" s="757"/>
      <c r="K456" s="825"/>
      <c r="L456" s="757"/>
      <c r="M456" s="757"/>
      <c r="N456" s="800"/>
      <c r="O456" s="800"/>
      <c r="P456" s="800"/>
      <c r="Q456" s="800"/>
      <c r="R456" s="800"/>
      <c r="S456" s="800"/>
      <c r="T456" s="825"/>
    </row>
    <row r="457" spans="1:20" ht="15" hidden="1" customHeight="1" outlineLevel="1" x14ac:dyDescent="0.2">
      <c r="A457" s="78">
        <v>452</v>
      </c>
      <c r="B457" s="823"/>
      <c r="C457" s="763"/>
      <c r="D457" s="757"/>
      <c r="E457" s="779"/>
      <c r="F457" s="824"/>
      <c r="G457" s="757"/>
      <c r="H457" s="757"/>
      <c r="I457" s="757"/>
      <c r="J457" s="757"/>
      <c r="K457" s="825"/>
      <c r="L457" s="757"/>
      <c r="M457" s="757"/>
      <c r="N457" s="800"/>
      <c r="O457" s="800"/>
      <c r="P457" s="800"/>
      <c r="Q457" s="800"/>
      <c r="R457" s="800"/>
      <c r="S457" s="800"/>
      <c r="T457" s="825"/>
    </row>
    <row r="458" spans="1:20" ht="15" hidden="1" customHeight="1" outlineLevel="1" x14ac:dyDescent="0.2">
      <c r="A458" s="78">
        <v>453</v>
      </c>
      <c r="B458" s="823"/>
      <c r="C458" s="763"/>
      <c r="D458" s="757"/>
      <c r="E458" s="779"/>
      <c r="F458" s="824"/>
      <c r="G458" s="757"/>
      <c r="H458" s="757"/>
      <c r="I458" s="757"/>
      <c r="J458" s="757"/>
      <c r="K458" s="825"/>
      <c r="L458" s="757"/>
      <c r="M458" s="757"/>
      <c r="N458" s="800"/>
      <c r="O458" s="800"/>
      <c r="P458" s="800"/>
      <c r="Q458" s="800"/>
      <c r="R458" s="800"/>
      <c r="S458" s="800"/>
      <c r="T458" s="825"/>
    </row>
    <row r="459" spans="1:20" ht="15" hidden="1" customHeight="1" outlineLevel="1" x14ac:dyDescent="0.2">
      <c r="A459" s="78">
        <v>454</v>
      </c>
      <c r="B459" s="823"/>
      <c r="C459" s="763"/>
      <c r="D459" s="757"/>
      <c r="E459" s="779"/>
      <c r="F459" s="824"/>
      <c r="G459" s="757"/>
      <c r="H459" s="757"/>
      <c r="I459" s="757"/>
      <c r="J459" s="757"/>
      <c r="K459" s="825"/>
      <c r="L459" s="757"/>
      <c r="M459" s="757"/>
      <c r="N459" s="800"/>
      <c r="O459" s="800"/>
      <c r="P459" s="800"/>
      <c r="Q459" s="800"/>
      <c r="R459" s="800"/>
      <c r="S459" s="800"/>
      <c r="T459" s="825"/>
    </row>
    <row r="460" spans="1:20" ht="15" hidden="1" customHeight="1" outlineLevel="1" x14ac:dyDescent="0.2">
      <c r="A460" s="78">
        <v>455</v>
      </c>
      <c r="B460" s="823"/>
      <c r="C460" s="763"/>
      <c r="D460" s="757"/>
      <c r="E460" s="779"/>
      <c r="F460" s="824"/>
      <c r="G460" s="757"/>
      <c r="H460" s="757"/>
      <c r="I460" s="757"/>
      <c r="J460" s="757"/>
      <c r="K460" s="825"/>
      <c r="L460" s="757"/>
      <c r="M460" s="757"/>
      <c r="N460" s="800"/>
      <c r="O460" s="800"/>
      <c r="P460" s="800"/>
      <c r="Q460" s="800"/>
      <c r="R460" s="800"/>
      <c r="S460" s="800"/>
      <c r="T460" s="825"/>
    </row>
    <row r="461" spans="1:20" ht="15" hidden="1" customHeight="1" outlineLevel="1" x14ac:dyDescent="0.2">
      <c r="A461" s="78">
        <v>456</v>
      </c>
      <c r="B461" s="823"/>
      <c r="C461" s="763"/>
      <c r="D461" s="757"/>
      <c r="E461" s="779"/>
      <c r="F461" s="824"/>
      <c r="G461" s="757"/>
      <c r="H461" s="757"/>
      <c r="I461" s="757"/>
      <c r="J461" s="757"/>
      <c r="K461" s="825"/>
      <c r="L461" s="757"/>
      <c r="M461" s="757"/>
      <c r="N461" s="800"/>
      <c r="O461" s="800"/>
      <c r="P461" s="800"/>
      <c r="Q461" s="800"/>
      <c r="R461" s="800"/>
      <c r="S461" s="800"/>
      <c r="T461" s="825"/>
    </row>
    <row r="462" spans="1:20" ht="15" hidden="1" customHeight="1" outlineLevel="1" x14ac:dyDescent="0.2">
      <c r="A462" s="78">
        <v>457</v>
      </c>
      <c r="B462" s="823"/>
      <c r="C462" s="763"/>
      <c r="D462" s="757"/>
      <c r="E462" s="779"/>
      <c r="F462" s="824"/>
      <c r="G462" s="757"/>
      <c r="H462" s="757"/>
      <c r="I462" s="757"/>
      <c r="J462" s="757"/>
      <c r="K462" s="825"/>
      <c r="L462" s="757"/>
      <c r="M462" s="757"/>
      <c r="N462" s="800"/>
      <c r="O462" s="800"/>
      <c r="P462" s="800"/>
      <c r="Q462" s="800"/>
      <c r="R462" s="800"/>
      <c r="S462" s="800"/>
      <c r="T462" s="825"/>
    </row>
    <row r="463" spans="1:20" ht="15" hidden="1" customHeight="1" outlineLevel="1" x14ac:dyDescent="0.2">
      <c r="A463" s="78">
        <v>458</v>
      </c>
      <c r="B463" s="823"/>
      <c r="C463" s="763"/>
      <c r="D463" s="757"/>
      <c r="E463" s="779"/>
      <c r="F463" s="824"/>
      <c r="G463" s="757"/>
      <c r="H463" s="757"/>
      <c r="I463" s="757"/>
      <c r="J463" s="757"/>
      <c r="K463" s="825"/>
      <c r="L463" s="757"/>
      <c r="M463" s="757"/>
      <c r="N463" s="800"/>
      <c r="O463" s="800"/>
      <c r="P463" s="800"/>
      <c r="Q463" s="800"/>
      <c r="R463" s="800"/>
      <c r="S463" s="800"/>
      <c r="T463" s="825"/>
    </row>
    <row r="464" spans="1:20" ht="15" hidden="1" customHeight="1" outlineLevel="1" x14ac:dyDescent="0.2">
      <c r="A464" s="78">
        <v>459</v>
      </c>
      <c r="B464" s="823"/>
      <c r="C464" s="763"/>
      <c r="D464" s="757"/>
      <c r="E464" s="779"/>
      <c r="F464" s="824"/>
      <c r="G464" s="757"/>
      <c r="H464" s="757"/>
      <c r="I464" s="757"/>
      <c r="J464" s="757"/>
      <c r="K464" s="825"/>
      <c r="L464" s="757"/>
      <c r="M464" s="757"/>
      <c r="N464" s="800"/>
      <c r="O464" s="800"/>
      <c r="P464" s="800"/>
      <c r="Q464" s="800"/>
      <c r="R464" s="800"/>
      <c r="S464" s="800"/>
      <c r="T464" s="825"/>
    </row>
    <row r="465" spans="1:20" ht="15" hidden="1" customHeight="1" outlineLevel="1" x14ac:dyDescent="0.2">
      <c r="A465" s="78">
        <v>460</v>
      </c>
      <c r="B465" s="823"/>
      <c r="C465" s="763"/>
      <c r="D465" s="757"/>
      <c r="E465" s="779"/>
      <c r="F465" s="824"/>
      <c r="G465" s="757"/>
      <c r="H465" s="757"/>
      <c r="I465" s="757"/>
      <c r="J465" s="757"/>
      <c r="K465" s="825"/>
      <c r="L465" s="757"/>
      <c r="M465" s="757"/>
      <c r="N465" s="800"/>
      <c r="O465" s="800"/>
      <c r="P465" s="800"/>
      <c r="Q465" s="800"/>
      <c r="R465" s="800"/>
      <c r="S465" s="800"/>
      <c r="T465" s="825"/>
    </row>
    <row r="466" spans="1:20" ht="15" hidden="1" customHeight="1" outlineLevel="1" x14ac:dyDescent="0.2">
      <c r="A466" s="78">
        <v>461</v>
      </c>
      <c r="B466" s="823"/>
      <c r="C466" s="763"/>
      <c r="D466" s="757"/>
      <c r="E466" s="779"/>
      <c r="F466" s="824"/>
      <c r="G466" s="757"/>
      <c r="H466" s="757"/>
      <c r="I466" s="757"/>
      <c r="J466" s="757"/>
      <c r="K466" s="825"/>
      <c r="L466" s="757"/>
      <c r="M466" s="757"/>
      <c r="N466" s="800"/>
      <c r="O466" s="800"/>
      <c r="P466" s="800"/>
      <c r="Q466" s="800"/>
      <c r="R466" s="800"/>
      <c r="S466" s="800"/>
      <c r="T466" s="825"/>
    </row>
    <row r="467" spans="1:20" ht="15" hidden="1" customHeight="1" outlineLevel="1" x14ac:dyDescent="0.2">
      <c r="A467" s="78">
        <v>462</v>
      </c>
      <c r="B467" s="823"/>
      <c r="C467" s="763"/>
      <c r="D467" s="757"/>
      <c r="E467" s="779"/>
      <c r="F467" s="824"/>
      <c r="G467" s="757"/>
      <c r="H467" s="757"/>
      <c r="I467" s="757"/>
      <c r="J467" s="757"/>
      <c r="K467" s="825"/>
      <c r="L467" s="757"/>
      <c r="M467" s="757"/>
      <c r="N467" s="800"/>
      <c r="O467" s="800"/>
      <c r="P467" s="800"/>
      <c r="Q467" s="800"/>
      <c r="R467" s="800"/>
      <c r="S467" s="800"/>
      <c r="T467" s="825"/>
    </row>
    <row r="468" spans="1:20" ht="15" hidden="1" customHeight="1" outlineLevel="1" x14ac:dyDescent="0.2">
      <c r="A468" s="78">
        <v>463</v>
      </c>
      <c r="B468" s="823"/>
      <c r="C468" s="763"/>
      <c r="D468" s="757"/>
      <c r="E468" s="779"/>
      <c r="F468" s="824"/>
      <c r="G468" s="757"/>
      <c r="H468" s="757"/>
      <c r="I468" s="757"/>
      <c r="J468" s="757"/>
      <c r="K468" s="825"/>
      <c r="L468" s="757"/>
      <c r="M468" s="757"/>
      <c r="N468" s="800"/>
      <c r="O468" s="800"/>
      <c r="P468" s="800"/>
      <c r="Q468" s="800"/>
      <c r="R468" s="800"/>
      <c r="S468" s="800"/>
      <c r="T468" s="825"/>
    </row>
    <row r="469" spans="1:20" ht="15" hidden="1" customHeight="1" outlineLevel="1" x14ac:dyDescent="0.2">
      <c r="A469" s="78">
        <v>464</v>
      </c>
      <c r="B469" s="823"/>
      <c r="C469" s="763"/>
      <c r="D469" s="757"/>
      <c r="E469" s="779"/>
      <c r="F469" s="824"/>
      <c r="G469" s="757"/>
      <c r="H469" s="757"/>
      <c r="I469" s="757"/>
      <c r="J469" s="757"/>
      <c r="K469" s="825"/>
      <c r="L469" s="757"/>
      <c r="M469" s="757"/>
      <c r="N469" s="800"/>
      <c r="O469" s="800"/>
      <c r="P469" s="800"/>
      <c r="Q469" s="800"/>
      <c r="R469" s="800"/>
      <c r="S469" s="800"/>
      <c r="T469" s="825"/>
    </row>
    <row r="470" spans="1:20" ht="15" hidden="1" customHeight="1" outlineLevel="1" x14ac:dyDescent="0.2">
      <c r="A470" s="78">
        <v>465</v>
      </c>
      <c r="B470" s="823"/>
      <c r="C470" s="763"/>
      <c r="D470" s="757"/>
      <c r="E470" s="779"/>
      <c r="F470" s="824"/>
      <c r="G470" s="757"/>
      <c r="H470" s="757"/>
      <c r="I470" s="757"/>
      <c r="J470" s="757"/>
      <c r="K470" s="825"/>
      <c r="L470" s="757"/>
      <c r="M470" s="757"/>
      <c r="N470" s="800"/>
      <c r="O470" s="800"/>
      <c r="P470" s="800"/>
      <c r="Q470" s="800"/>
      <c r="R470" s="800"/>
      <c r="S470" s="800"/>
      <c r="T470" s="825"/>
    </row>
    <row r="471" spans="1:20" ht="15" hidden="1" customHeight="1" outlineLevel="1" x14ac:dyDescent="0.2">
      <c r="A471" s="78">
        <v>466</v>
      </c>
      <c r="B471" s="823"/>
      <c r="C471" s="763"/>
      <c r="D471" s="757"/>
      <c r="E471" s="779"/>
      <c r="F471" s="824"/>
      <c r="G471" s="757"/>
      <c r="H471" s="757"/>
      <c r="I471" s="757"/>
      <c r="J471" s="757"/>
      <c r="K471" s="825"/>
      <c r="L471" s="757"/>
      <c r="M471" s="757"/>
      <c r="N471" s="800"/>
      <c r="O471" s="800"/>
      <c r="P471" s="800"/>
      <c r="Q471" s="800"/>
      <c r="R471" s="800"/>
      <c r="S471" s="800"/>
      <c r="T471" s="825"/>
    </row>
    <row r="472" spans="1:20" ht="15" hidden="1" customHeight="1" outlineLevel="1" x14ac:dyDescent="0.2">
      <c r="A472" s="78">
        <v>467</v>
      </c>
      <c r="B472" s="823"/>
      <c r="C472" s="763"/>
      <c r="D472" s="757"/>
      <c r="E472" s="779"/>
      <c r="F472" s="824"/>
      <c r="G472" s="757"/>
      <c r="H472" s="757"/>
      <c r="I472" s="757"/>
      <c r="J472" s="757"/>
      <c r="K472" s="825"/>
      <c r="L472" s="757"/>
      <c r="M472" s="757"/>
      <c r="N472" s="800"/>
      <c r="O472" s="800"/>
      <c r="P472" s="800"/>
      <c r="Q472" s="800"/>
      <c r="R472" s="800"/>
      <c r="S472" s="800"/>
      <c r="T472" s="825"/>
    </row>
    <row r="473" spans="1:20" ht="15" hidden="1" customHeight="1" outlineLevel="1" x14ac:dyDescent="0.2">
      <c r="A473" s="78">
        <v>468</v>
      </c>
      <c r="B473" s="823"/>
      <c r="C473" s="763"/>
      <c r="D473" s="757"/>
      <c r="E473" s="779"/>
      <c r="F473" s="824"/>
      <c r="G473" s="757"/>
      <c r="H473" s="757"/>
      <c r="I473" s="757"/>
      <c r="J473" s="757"/>
      <c r="K473" s="825"/>
      <c r="L473" s="757"/>
      <c r="M473" s="757"/>
      <c r="N473" s="800"/>
      <c r="O473" s="800"/>
      <c r="P473" s="800"/>
      <c r="Q473" s="800"/>
      <c r="R473" s="800"/>
      <c r="S473" s="800"/>
      <c r="T473" s="825"/>
    </row>
    <row r="474" spans="1:20" ht="15" hidden="1" customHeight="1" outlineLevel="1" x14ac:dyDescent="0.2">
      <c r="A474" s="78">
        <v>469</v>
      </c>
      <c r="B474" s="823"/>
      <c r="C474" s="763"/>
      <c r="D474" s="757"/>
      <c r="E474" s="779"/>
      <c r="F474" s="824"/>
      <c r="G474" s="757"/>
      <c r="H474" s="757"/>
      <c r="I474" s="757"/>
      <c r="J474" s="757"/>
      <c r="K474" s="825"/>
      <c r="L474" s="757"/>
      <c r="M474" s="757"/>
      <c r="N474" s="800"/>
      <c r="O474" s="800"/>
      <c r="P474" s="800"/>
      <c r="Q474" s="800"/>
      <c r="R474" s="800"/>
      <c r="S474" s="800"/>
      <c r="T474" s="825"/>
    </row>
    <row r="475" spans="1:20" ht="15" hidden="1" customHeight="1" outlineLevel="1" x14ac:dyDescent="0.2">
      <c r="A475" s="78">
        <v>470</v>
      </c>
      <c r="B475" s="823"/>
      <c r="C475" s="763"/>
      <c r="D475" s="757"/>
      <c r="E475" s="779"/>
      <c r="F475" s="824"/>
      <c r="G475" s="757"/>
      <c r="H475" s="757"/>
      <c r="I475" s="757"/>
      <c r="J475" s="757"/>
      <c r="K475" s="825"/>
      <c r="L475" s="757"/>
      <c r="M475" s="757"/>
      <c r="N475" s="800"/>
      <c r="O475" s="800"/>
      <c r="P475" s="800"/>
      <c r="Q475" s="800"/>
      <c r="R475" s="800"/>
      <c r="S475" s="800"/>
      <c r="T475" s="825"/>
    </row>
    <row r="476" spans="1:20" ht="15" hidden="1" customHeight="1" outlineLevel="1" x14ac:dyDescent="0.2">
      <c r="A476" s="78">
        <v>471</v>
      </c>
      <c r="B476" s="823"/>
      <c r="C476" s="763"/>
      <c r="D476" s="757"/>
      <c r="E476" s="779"/>
      <c r="F476" s="824"/>
      <c r="G476" s="757"/>
      <c r="H476" s="757"/>
      <c r="I476" s="757"/>
      <c r="J476" s="757"/>
      <c r="K476" s="825"/>
      <c r="L476" s="757"/>
      <c r="M476" s="757"/>
      <c r="N476" s="800"/>
      <c r="O476" s="800"/>
      <c r="P476" s="800"/>
      <c r="Q476" s="800"/>
      <c r="R476" s="800"/>
      <c r="S476" s="800"/>
      <c r="T476" s="825"/>
    </row>
    <row r="477" spans="1:20" ht="15" hidden="1" customHeight="1" outlineLevel="1" x14ac:dyDescent="0.2">
      <c r="A477" s="78">
        <v>472</v>
      </c>
      <c r="B477" s="823"/>
      <c r="C477" s="763"/>
      <c r="D477" s="757"/>
      <c r="E477" s="779"/>
      <c r="F477" s="824"/>
      <c r="G477" s="757"/>
      <c r="H477" s="757"/>
      <c r="I477" s="757"/>
      <c r="J477" s="757"/>
      <c r="K477" s="825"/>
      <c r="L477" s="757"/>
      <c r="M477" s="757"/>
      <c r="N477" s="800"/>
      <c r="O477" s="800"/>
      <c r="P477" s="800"/>
      <c r="Q477" s="800"/>
      <c r="R477" s="800"/>
      <c r="S477" s="800"/>
      <c r="T477" s="825"/>
    </row>
    <row r="478" spans="1:20" ht="15" hidden="1" customHeight="1" outlineLevel="1" x14ac:dyDescent="0.2">
      <c r="A478" s="78">
        <v>473</v>
      </c>
      <c r="B478" s="823"/>
      <c r="C478" s="763"/>
      <c r="D478" s="757"/>
      <c r="E478" s="779"/>
      <c r="F478" s="824"/>
      <c r="G478" s="757"/>
      <c r="H478" s="757"/>
      <c r="I478" s="757"/>
      <c r="J478" s="757"/>
      <c r="K478" s="825"/>
      <c r="L478" s="757"/>
      <c r="M478" s="757"/>
      <c r="N478" s="800"/>
      <c r="O478" s="800"/>
      <c r="P478" s="800"/>
      <c r="Q478" s="800"/>
      <c r="R478" s="800"/>
      <c r="S478" s="800"/>
      <c r="T478" s="825"/>
    </row>
    <row r="479" spans="1:20" ht="15" hidden="1" customHeight="1" outlineLevel="1" x14ac:dyDescent="0.2">
      <c r="A479" s="78">
        <v>474</v>
      </c>
      <c r="B479" s="823"/>
      <c r="C479" s="763"/>
      <c r="D479" s="757"/>
      <c r="E479" s="779"/>
      <c r="F479" s="824"/>
      <c r="G479" s="757"/>
      <c r="H479" s="757"/>
      <c r="I479" s="757"/>
      <c r="J479" s="757"/>
      <c r="K479" s="825"/>
      <c r="L479" s="757"/>
      <c r="M479" s="757"/>
      <c r="N479" s="800"/>
      <c r="O479" s="800"/>
      <c r="P479" s="800"/>
      <c r="Q479" s="800"/>
      <c r="R479" s="800"/>
      <c r="S479" s="800"/>
      <c r="T479" s="825"/>
    </row>
    <row r="480" spans="1:20" ht="15" hidden="1" customHeight="1" outlineLevel="1" x14ac:dyDescent="0.2">
      <c r="A480" s="78">
        <v>475</v>
      </c>
      <c r="B480" s="823"/>
      <c r="C480" s="763"/>
      <c r="D480" s="757"/>
      <c r="E480" s="779"/>
      <c r="F480" s="824"/>
      <c r="G480" s="757"/>
      <c r="H480" s="757"/>
      <c r="I480" s="757"/>
      <c r="J480" s="757"/>
      <c r="K480" s="825"/>
      <c r="L480" s="757"/>
      <c r="M480" s="757"/>
      <c r="N480" s="800"/>
      <c r="O480" s="800"/>
      <c r="P480" s="800"/>
      <c r="Q480" s="800"/>
      <c r="R480" s="800"/>
      <c r="S480" s="800"/>
      <c r="T480" s="825"/>
    </row>
    <row r="481" spans="1:20" ht="15" hidden="1" customHeight="1" outlineLevel="1" x14ac:dyDescent="0.2">
      <c r="A481" s="78">
        <v>476</v>
      </c>
      <c r="B481" s="823"/>
      <c r="C481" s="763"/>
      <c r="D481" s="757"/>
      <c r="E481" s="779"/>
      <c r="F481" s="824"/>
      <c r="G481" s="757"/>
      <c r="H481" s="757"/>
      <c r="I481" s="757"/>
      <c r="J481" s="757"/>
      <c r="K481" s="825"/>
      <c r="L481" s="757"/>
      <c r="M481" s="757"/>
      <c r="N481" s="800"/>
      <c r="O481" s="800"/>
      <c r="P481" s="800"/>
      <c r="Q481" s="800"/>
      <c r="R481" s="800"/>
      <c r="S481" s="800"/>
      <c r="T481" s="825"/>
    </row>
    <row r="482" spans="1:20" ht="15" hidden="1" customHeight="1" outlineLevel="1" x14ac:dyDescent="0.2">
      <c r="A482" s="78">
        <v>477</v>
      </c>
      <c r="B482" s="823"/>
      <c r="C482" s="763"/>
      <c r="D482" s="757"/>
      <c r="E482" s="779"/>
      <c r="F482" s="824"/>
      <c r="G482" s="757"/>
      <c r="H482" s="757"/>
      <c r="I482" s="757"/>
      <c r="J482" s="757"/>
      <c r="K482" s="825"/>
      <c r="L482" s="757"/>
      <c r="M482" s="757"/>
      <c r="N482" s="800"/>
      <c r="O482" s="800"/>
      <c r="P482" s="800"/>
      <c r="Q482" s="800"/>
      <c r="R482" s="800"/>
      <c r="S482" s="800"/>
      <c r="T482" s="825"/>
    </row>
    <row r="483" spans="1:20" ht="15" hidden="1" customHeight="1" outlineLevel="1" x14ac:dyDescent="0.2">
      <c r="A483" s="78">
        <v>478</v>
      </c>
      <c r="B483" s="823"/>
      <c r="C483" s="763"/>
      <c r="D483" s="757"/>
      <c r="E483" s="779"/>
      <c r="F483" s="824"/>
      <c r="G483" s="757"/>
      <c r="H483" s="757"/>
      <c r="I483" s="757"/>
      <c r="J483" s="757"/>
      <c r="K483" s="825"/>
      <c r="L483" s="757"/>
      <c r="M483" s="757"/>
      <c r="N483" s="800"/>
      <c r="O483" s="800"/>
      <c r="P483" s="800"/>
      <c r="Q483" s="800"/>
      <c r="R483" s="800"/>
      <c r="S483" s="800"/>
      <c r="T483" s="825"/>
    </row>
    <row r="484" spans="1:20" ht="15" hidden="1" customHeight="1" outlineLevel="1" x14ac:dyDescent="0.2">
      <c r="A484" s="78">
        <v>479</v>
      </c>
      <c r="B484" s="823"/>
      <c r="C484" s="763"/>
      <c r="D484" s="757"/>
      <c r="E484" s="779"/>
      <c r="F484" s="824"/>
      <c r="G484" s="757"/>
      <c r="H484" s="757"/>
      <c r="I484" s="757"/>
      <c r="J484" s="757"/>
      <c r="K484" s="825"/>
      <c r="L484" s="757"/>
      <c r="M484" s="757"/>
      <c r="N484" s="800"/>
      <c r="O484" s="800"/>
      <c r="P484" s="800"/>
      <c r="Q484" s="800"/>
      <c r="R484" s="800"/>
      <c r="S484" s="800"/>
      <c r="T484" s="825"/>
    </row>
    <row r="485" spans="1:20" ht="15" hidden="1" customHeight="1" outlineLevel="1" x14ac:dyDescent="0.2">
      <c r="A485" s="78">
        <v>480</v>
      </c>
      <c r="B485" s="823"/>
      <c r="C485" s="763"/>
      <c r="D485" s="757"/>
      <c r="E485" s="779"/>
      <c r="F485" s="824"/>
      <c r="G485" s="757"/>
      <c r="H485" s="757"/>
      <c r="I485" s="757"/>
      <c r="J485" s="757"/>
      <c r="K485" s="825"/>
      <c r="L485" s="757"/>
      <c r="M485" s="757"/>
      <c r="N485" s="800"/>
      <c r="O485" s="800"/>
      <c r="P485" s="800"/>
      <c r="Q485" s="800"/>
      <c r="R485" s="800"/>
      <c r="S485" s="800"/>
      <c r="T485" s="825"/>
    </row>
    <row r="486" spans="1:20" ht="15" hidden="1" customHeight="1" outlineLevel="1" x14ac:dyDescent="0.2">
      <c r="A486" s="78">
        <v>481</v>
      </c>
      <c r="B486" s="823"/>
      <c r="C486" s="763"/>
      <c r="D486" s="757"/>
      <c r="E486" s="779"/>
      <c r="F486" s="824"/>
      <c r="G486" s="757"/>
      <c r="H486" s="757"/>
      <c r="I486" s="757"/>
      <c r="J486" s="757"/>
      <c r="K486" s="825"/>
      <c r="L486" s="757"/>
      <c r="M486" s="757"/>
      <c r="N486" s="800"/>
      <c r="O486" s="800"/>
      <c r="P486" s="800"/>
      <c r="Q486" s="800"/>
      <c r="R486" s="800"/>
      <c r="S486" s="800"/>
      <c r="T486" s="825"/>
    </row>
    <row r="487" spans="1:20" ht="15" hidden="1" customHeight="1" outlineLevel="1" x14ac:dyDescent="0.2">
      <c r="A487" s="78">
        <v>482</v>
      </c>
      <c r="B487" s="823"/>
      <c r="C487" s="763"/>
      <c r="D487" s="757"/>
      <c r="E487" s="779"/>
      <c r="F487" s="824"/>
      <c r="G487" s="757"/>
      <c r="H487" s="757"/>
      <c r="I487" s="757"/>
      <c r="J487" s="757"/>
      <c r="K487" s="825"/>
      <c r="L487" s="757"/>
      <c r="M487" s="757"/>
      <c r="N487" s="800"/>
      <c r="O487" s="800"/>
      <c r="P487" s="800"/>
      <c r="Q487" s="800"/>
      <c r="R487" s="800"/>
      <c r="S487" s="800"/>
      <c r="T487" s="825"/>
    </row>
    <row r="488" spans="1:20" ht="15" hidden="1" customHeight="1" outlineLevel="1" x14ac:dyDescent="0.2">
      <c r="A488" s="78">
        <v>483</v>
      </c>
      <c r="B488" s="823"/>
      <c r="C488" s="763"/>
      <c r="D488" s="757"/>
      <c r="E488" s="779"/>
      <c r="F488" s="824"/>
      <c r="G488" s="757"/>
      <c r="H488" s="757"/>
      <c r="I488" s="757"/>
      <c r="J488" s="757"/>
      <c r="K488" s="825"/>
      <c r="L488" s="757"/>
      <c r="M488" s="757"/>
      <c r="N488" s="800"/>
      <c r="O488" s="800"/>
      <c r="P488" s="800"/>
      <c r="Q488" s="800"/>
      <c r="R488" s="800"/>
      <c r="S488" s="800"/>
      <c r="T488" s="825"/>
    </row>
    <row r="489" spans="1:20" ht="15" hidden="1" customHeight="1" outlineLevel="1" x14ac:dyDescent="0.2">
      <c r="A489" s="78">
        <v>484</v>
      </c>
      <c r="B489" s="823"/>
      <c r="C489" s="763"/>
      <c r="D489" s="757"/>
      <c r="E489" s="779"/>
      <c r="F489" s="824"/>
      <c r="G489" s="757"/>
      <c r="H489" s="757"/>
      <c r="I489" s="757"/>
      <c r="J489" s="757"/>
      <c r="K489" s="825"/>
      <c r="L489" s="757"/>
      <c r="M489" s="757"/>
      <c r="N489" s="800"/>
      <c r="O489" s="800"/>
      <c r="P489" s="800"/>
      <c r="Q489" s="800"/>
      <c r="R489" s="800"/>
      <c r="S489" s="800"/>
      <c r="T489" s="825"/>
    </row>
    <row r="490" spans="1:20" ht="15" hidden="1" customHeight="1" outlineLevel="1" x14ac:dyDescent="0.2">
      <c r="A490" s="78">
        <v>485</v>
      </c>
      <c r="B490" s="823"/>
      <c r="C490" s="763"/>
      <c r="D490" s="757"/>
      <c r="E490" s="779"/>
      <c r="F490" s="824"/>
      <c r="G490" s="757"/>
      <c r="H490" s="757"/>
      <c r="I490" s="757"/>
      <c r="J490" s="757"/>
      <c r="K490" s="825"/>
      <c r="L490" s="757"/>
      <c r="M490" s="757"/>
      <c r="N490" s="800"/>
      <c r="O490" s="800"/>
      <c r="P490" s="800"/>
      <c r="Q490" s="800"/>
      <c r="R490" s="800"/>
      <c r="S490" s="800"/>
      <c r="T490" s="825"/>
    </row>
    <row r="491" spans="1:20" ht="15" hidden="1" customHeight="1" outlineLevel="1" x14ac:dyDescent="0.2">
      <c r="A491" s="78">
        <v>486</v>
      </c>
      <c r="B491" s="823"/>
      <c r="C491" s="763"/>
      <c r="D491" s="757"/>
      <c r="E491" s="779"/>
      <c r="F491" s="824"/>
      <c r="G491" s="757"/>
      <c r="H491" s="757"/>
      <c r="I491" s="757"/>
      <c r="J491" s="757"/>
      <c r="K491" s="825"/>
      <c r="L491" s="757"/>
      <c r="M491" s="757"/>
      <c r="N491" s="800"/>
      <c r="O491" s="800"/>
      <c r="P491" s="800"/>
      <c r="Q491" s="800"/>
      <c r="R491" s="800"/>
      <c r="S491" s="800"/>
      <c r="T491" s="825"/>
    </row>
    <row r="492" spans="1:20" ht="15" hidden="1" customHeight="1" outlineLevel="1" x14ac:dyDescent="0.2">
      <c r="A492" s="78">
        <v>487</v>
      </c>
      <c r="B492" s="823"/>
      <c r="C492" s="763"/>
      <c r="D492" s="757"/>
      <c r="E492" s="779"/>
      <c r="F492" s="824"/>
      <c r="G492" s="757"/>
      <c r="H492" s="757"/>
      <c r="I492" s="757"/>
      <c r="J492" s="757"/>
      <c r="K492" s="825"/>
      <c r="L492" s="757"/>
      <c r="M492" s="757"/>
      <c r="N492" s="800"/>
      <c r="O492" s="800"/>
      <c r="P492" s="800"/>
      <c r="Q492" s="800"/>
      <c r="R492" s="800"/>
      <c r="S492" s="800"/>
      <c r="T492" s="825"/>
    </row>
    <row r="493" spans="1:20" ht="15" hidden="1" customHeight="1" outlineLevel="1" x14ac:dyDescent="0.2">
      <c r="A493" s="78">
        <v>488</v>
      </c>
      <c r="B493" s="823"/>
      <c r="C493" s="763"/>
      <c r="D493" s="757"/>
      <c r="E493" s="779"/>
      <c r="F493" s="824"/>
      <c r="G493" s="757"/>
      <c r="H493" s="757"/>
      <c r="I493" s="757"/>
      <c r="J493" s="757"/>
      <c r="K493" s="825"/>
      <c r="L493" s="757"/>
      <c r="M493" s="757"/>
      <c r="N493" s="800"/>
      <c r="O493" s="800"/>
      <c r="P493" s="800"/>
      <c r="Q493" s="800"/>
      <c r="R493" s="800"/>
      <c r="S493" s="800"/>
      <c r="T493" s="825"/>
    </row>
    <row r="494" spans="1:20" ht="15" hidden="1" customHeight="1" outlineLevel="1" x14ac:dyDescent="0.2">
      <c r="A494" s="78">
        <v>489</v>
      </c>
      <c r="B494" s="823"/>
      <c r="C494" s="763"/>
      <c r="D494" s="757"/>
      <c r="E494" s="779"/>
      <c r="F494" s="824"/>
      <c r="G494" s="757"/>
      <c r="H494" s="757"/>
      <c r="I494" s="757"/>
      <c r="J494" s="757"/>
      <c r="K494" s="825"/>
      <c r="L494" s="757"/>
      <c r="M494" s="757"/>
      <c r="N494" s="800"/>
      <c r="O494" s="800"/>
      <c r="P494" s="800"/>
      <c r="Q494" s="800"/>
      <c r="R494" s="800"/>
      <c r="S494" s="800"/>
      <c r="T494" s="825"/>
    </row>
    <row r="495" spans="1:20" ht="15" hidden="1" customHeight="1" outlineLevel="1" x14ac:dyDescent="0.2">
      <c r="A495" s="78">
        <v>490</v>
      </c>
      <c r="B495" s="823"/>
      <c r="C495" s="763"/>
      <c r="D495" s="757"/>
      <c r="E495" s="779"/>
      <c r="F495" s="824"/>
      <c r="G495" s="757"/>
      <c r="H495" s="757"/>
      <c r="I495" s="757"/>
      <c r="J495" s="757"/>
      <c r="K495" s="825"/>
      <c r="L495" s="757"/>
      <c r="M495" s="757"/>
      <c r="N495" s="800"/>
      <c r="O495" s="800"/>
      <c r="P495" s="800"/>
      <c r="Q495" s="800"/>
      <c r="R495" s="800"/>
      <c r="S495" s="800"/>
      <c r="T495" s="825"/>
    </row>
    <row r="496" spans="1:20" ht="15" hidden="1" customHeight="1" outlineLevel="1" x14ac:dyDescent="0.2">
      <c r="A496" s="78">
        <v>491</v>
      </c>
      <c r="B496" s="823"/>
      <c r="C496" s="763"/>
      <c r="D496" s="757"/>
      <c r="E496" s="779"/>
      <c r="F496" s="824"/>
      <c r="G496" s="757"/>
      <c r="H496" s="757"/>
      <c r="I496" s="757"/>
      <c r="J496" s="757"/>
      <c r="K496" s="825"/>
      <c r="L496" s="757"/>
      <c r="M496" s="757"/>
      <c r="N496" s="800"/>
      <c r="O496" s="800"/>
      <c r="P496" s="800"/>
      <c r="Q496" s="800"/>
      <c r="R496" s="800"/>
      <c r="S496" s="800"/>
      <c r="T496" s="825"/>
    </row>
    <row r="497" spans="1:20" ht="15" hidden="1" customHeight="1" outlineLevel="1" x14ac:dyDescent="0.2">
      <c r="A497" s="78">
        <v>492</v>
      </c>
      <c r="B497" s="823"/>
      <c r="C497" s="763"/>
      <c r="D497" s="757"/>
      <c r="E497" s="779"/>
      <c r="F497" s="824"/>
      <c r="G497" s="757"/>
      <c r="H497" s="757"/>
      <c r="I497" s="757"/>
      <c r="J497" s="757"/>
      <c r="K497" s="825"/>
      <c r="L497" s="757"/>
      <c r="M497" s="757"/>
      <c r="N497" s="800"/>
      <c r="O497" s="800"/>
      <c r="P497" s="800"/>
      <c r="Q497" s="800"/>
      <c r="R497" s="800"/>
      <c r="S497" s="800"/>
      <c r="T497" s="825"/>
    </row>
    <row r="498" spans="1:20" ht="15" hidden="1" customHeight="1" outlineLevel="1" x14ac:dyDescent="0.2">
      <c r="A498" s="78">
        <v>493</v>
      </c>
      <c r="B498" s="823"/>
      <c r="C498" s="763"/>
      <c r="D498" s="757"/>
      <c r="E498" s="779"/>
      <c r="F498" s="824"/>
      <c r="G498" s="757"/>
      <c r="H498" s="757"/>
      <c r="I498" s="757"/>
      <c r="J498" s="757"/>
      <c r="K498" s="825"/>
      <c r="L498" s="757"/>
      <c r="M498" s="757"/>
      <c r="N498" s="800"/>
      <c r="O498" s="800"/>
      <c r="P498" s="800"/>
      <c r="Q498" s="800"/>
      <c r="R498" s="800"/>
      <c r="S498" s="800"/>
      <c r="T498" s="825"/>
    </row>
    <row r="499" spans="1:20" ht="15" hidden="1" customHeight="1" outlineLevel="1" x14ac:dyDescent="0.2">
      <c r="A499" s="78">
        <v>494</v>
      </c>
      <c r="B499" s="823"/>
      <c r="C499" s="763"/>
      <c r="D499" s="757"/>
      <c r="E499" s="779"/>
      <c r="F499" s="824"/>
      <c r="G499" s="757"/>
      <c r="H499" s="757"/>
      <c r="I499" s="757"/>
      <c r="J499" s="757"/>
      <c r="K499" s="825"/>
      <c r="L499" s="757"/>
      <c r="M499" s="757"/>
      <c r="N499" s="800"/>
      <c r="O499" s="800"/>
      <c r="P499" s="800"/>
      <c r="Q499" s="800"/>
      <c r="R499" s="800"/>
      <c r="S499" s="800"/>
      <c r="T499" s="825"/>
    </row>
    <row r="500" spans="1:20" ht="15" hidden="1" customHeight="1" outlineLevel="1" x14ac:dyDescent="0.2">
      <c r="A500" s="78">
        <v>495</v>
      </c>
      <c r="B500" s="823"/>
      <c r="C500" s="763"/>
      <c r="D500" s="757"/>
      <c r="E500" s="779"/>
      <c r="F500" s="824"/>
      <c r="G500" s="757"/>
      <c r="H500" s="757"/>
      <c r="I500" s="757"/>
      <c r="J500" s="757"/>
      <c r="K500" s="825"/>
      <c r="L500" s="757"/>
      <c r="M500" s="757"/>
      <c r="N500" s="800"/>
      <c r="O500" s="800"/>
      <c r="P500" s="800"/>
      <c r="Q500" s="800"/>
      <c r="R500" s="800"/>
      <c r="S500" s="800"/>
      <c r="T500" s="825"/>
    </row>
    <row r="501" spans="1:20" ht="15" hidden="1" customHeight="1" outlineLevel="1" x14ac:dyDescent="0.2">
      <c r="A501" s="78">
        <v>496</v>
      </c>
      <c r="B501" s="823"/>
      <c r="C501" s="763"/>
      <c r="D501" s="757"/>
      <c r="E501" s="779"/>
      <c r="F501" s="824"/>
      <c r="G501" s="757"/>
      <c r="H501" s="757"/>
      <c r="I501" s="757"/>
      <c r="J501" s="757"/>
      <c r="K501" s="825"/>
      <c r="L501" s="757"/>
      <c r="M501" s="757"/>
      <c r="N501" s="800"/>
      <c r="O501" s="800"/>
      <c r="P501" s="800"/>
      <c r="Q501" s="800"/>
      <c r="R501" s="800"/>
      <c r="S501" s="800"/>
      <c r="T501" s="825"/>
    </row>
    <row r="502" spans="1:20" ht="15" hidden="1" customHeight="1" outlineLevel="1" x14ac:dyDescent="0.2">
      <c r="A502" s="78">
        <v>497</v>
      </c>
      <c r="B502" s="823"/>
      <c r="C502" s="763"/>
      <c r="D502" s="757"/>
      <c r="E502" s="779"/>
      <c r="F502" s="824"/>
      <c r="G502" s="757"/>
      <c r="H502" s="757"/>
      <c r="I502" s="757"/>
      <c r="J502" s="757"/>
      <c r="K502" s="825"/>
      <c r="L502" s="757"/>
      <c r="M502" s="757"/>
      <c r="N502" s="800"/>
      <c r="O502" s="800"/>
      <c r="P502" s="800"/>
      <c r="Q502" s="800"/>
      <c r="R502" s="800"/>
      <c r="S502" s="800"/>
      <c r="T502" s="825"/>
    </row>
    <row r="503" spans="1:20" ht="15" hidden="1" customHeight="1" outlineLevel="1" x14ac:dyDescent="0.2">
      <c r="A503" s="78">
        <v>498</v>
      </c>
      <c r="B503" s="823"/>
      <c r="C503" s="763"/>
      <c r="D503" s="757"/>
      <c r="E503" s="779"/>
      <c r="F503" s="824"/>
      <c r="G503" s="757"/>
      <c r="H503" s="757"/>
      <c r="I503" s="757"/>
      <c r="J503" s="757"/>
      <c r="K503" s="825"/>
      <c r="L503" s="757"/>
      <c r="M503" s="757"/>
      <c r="N503" s="800"/>
      <c r="O503" s="800"/>
      <c r="P503" s="800"/>
      <c r="Q503" s="800"/>
      <c r="R503" s="800"/>
      <c r="S503" s="800"/>
      <c r="T503" s="825"/>
    </row>
    <row r="504" spans="1:20" ht="15" hidden="1" customHeight="1" outlineLevel="1" x14ac:dyDescent="0.2">
      <c r="A504" s="78">
        <v>499</v>
      </c>
      <c r="B504" s="823"/>
      <c r="C504" s="763"/>
      <c r="D504" s="757"/>
      <c r="E504" s="779"/>
      <c r="F504" s="824"/>
      <c r="G504" s="757"/>
      <c r="H504" s="757"/>
      <c r="I504" s="757"/>
      <c r="J504" s="757"/>
      <c r="K504" s="825"/>
      <c r="L504" s="757"/>
      <c r="M504" s="757"/>
      <c r="N504" s="800"/>
      <c r="O504" s="800"/>
      <c r="P504" s="800"/>
      <c r="Q504" s="800"/>
      <c r="R504" s="800"/>
      <c r="S504" s="800"/>
      <c r="T504" s="825"/>
    </row>
    <row r="505" spans="1:20" ht="15" hidden="1" customHeight="1" outlineLevel="1" x14ac:dyDescent="0.2">
      <c r="A505" s="78">
        <v>500</v>
      </c>
      <c r="B505" s="823"/>
      <c r="C505" s="763"/>
      <c r="D505" s="757"/>
      <c r="E505" s="779"/>
      <c r="F505" s="824"/>
      <c r="G505" s="757"/>
      <c r="H505" s="757"/>
      <c r="I505" s="757"/>
      <c r="J505" s="757"/>
      <c r="K505" s="825"/>
      <c r="L505" s="757"/>
      <c r="M505" s="757"/>
      <c r="N505" s="800"/>
      <c r="O505" s="800"/>
      <c r="P505" s="800"/>
      <c r="Q505" s="800"/>
      <c r="R505" s="800"/>
      <c r="S505" s="800"/>
      <c r="T505" s="825"/>
    </row>
    <row r="506" spans="1:20" ht="15" hidden="1" customHeight="1" outlineLevel="1" x14ac:dyDescent="0.2">
      <c r="A506" s="78">
        <v>501</v>
      </c>
      <c r="B506" s="823"/>
      <c r="C506" s="763"/>
      <c r="D506" s="757"/>
      <c r="E506" s="779"/>
      <c r="F506" s="824"/>
      <c r="G506" s="757"/>
      <c r="H506" s="757"/>
      <c r="I506" s="757"/>
      <c r="J506" s="757"/>
      <c r="K506" s="825"/>
      <c r="L506" s="757"/>
      <c r="M506" s="757"/>
      <c r="N506" s="800"/>
      <c r="O506" s="800"/>
      <c r="P506" s="800"/>
      <c r="Q506" s="800"/>
      <c r="R506" s="800"/>
      <c r="S506" s="800"/>
      <c r="T506" s="825"/>
    </row>
    <row r="507" spans="1:20" ht="15" hidden="1" customHeight="1" outlineLevel="1" x14ac:dyDescent="0.2">
      <c r="A507" s="78">
        <v>502</v>
      </c>
      <c r="B507" s="823"/>
      <c r="C507" s="763"/>
      <c r="D507" s="757"/>
      <c r="E507" s="779"/>
      <c r="F507" s="824"/>
      <c r="G507" s="757"/>
      <c r="H507" s="757"/>
      <c r="I507" s="757"/>
      <c r="J507" s="757"/>
      <c r="K507" s="825"/>
      <c r="L507" s="757"/>
      <c r="M507" s="757"/>
      <c r="N507" s="800"/>
      <c r="O507" s="800"/>
      <c r="P507" s="800"/>
      <c r="Q507" s="800"/>
      <c r="R507" s="800"/>
      <c r="S507" s="800"/>
      <c r="T507" s="825"/>
    </row>
    <row r="508" spans="1:20" ht="15" hidden="1" customHeight="1" outlineLevel="1" x14ac:dyDescent="0.2">
      <c r="A508" s="78">
        <v>503</v>
      </c>
      <c r="B508" s="823"/>
      <c r="C508" s="763"/>
      <c r="D508" s="757"/>
      <c r="E508" s="779"/>
      <c r="F508" s="824"/>
      <c r="G508" s="757"/>
      <c r="H508" s="757"/>
      <c r="I508" s="757"/>
      <c r="J508" s="757"/>
      <c r="K508" s="825"/>
      <c r="L508" s="757"/>
      <c r="M508" s="757"/>
      <c r="N508" s="800"/>
      <c r="O508" s="800"/>
      <c r="P508" s="800"/>
      <c r="Q508" s="800"/>
      <c r="R508" s="800"/>
      <c r="S508" s="800"/>
      <c r="T508" s="825"/>
    </row>
    <row r="509" spans="1:20" ht="15" hidden="1" customHeight="1" outlineLevel="1" x14ac:dyDescent="0.2">
      <c r="A509" s="78">
        <v>504</v>
      </c>
      <c r="B509" s="823"/>
      <c r="C509" s="763"/>
      <c r="D509" s="757"/>
      <c r="E509" s="779"/>
      <c r="F509" s="824"/>
      <c r="G509" s="757"/>
      <c r="H509" s="757"/>
      <c r="I509" s="757"/>
      <c r="J509" s="757"/>
      <c r="K509" s="825"/>
      <c r="L509" s="757"/>
      <c r="M509" s="757"/>
      <c r="N509" s="800"/>
      <c r="O509" s="800"/>
      <c r="P509" s="800"/>
      <c r="Q509" s="800"/>
      <c r="R509" s="800"/>
      <c r="S509" s="800"/>
      <c r="T509" s="825"/>
    </row>
    <row r="510" spans="1:20" ht="15" hidden="1" customHeight="1" outlineLevel="1" x14ac:dyDescent="0.2">
      <c r="A510" s="78">
        <v>505</v>
      </c>
      <c r="B510" s="823"/>
      <c r="C510" s="763"/>
      <c r="D510" s="757"/>
      <c r="E510" s="779"/>
      <c r="F510" s="824"/>
      <c r="G510" s="757"/>
      <c r="H510" s="757"/>
      <c r="I510" s="757"/>
      <c r="J510" s="757"/>
      <c r="K510" s="825"/>
      <c r="L510" s="757"/>
      <c r="M510" s="757"/>
      <c r="N510" s="800"/>
      <c r="O510" s="800"/>
      <c r="P510" s="800"/>
      <c r="Q510" s="800"/>
      <c r="R510" s="800"/>
      <c r="S510" s="800"/>
      <c r="T510" s="825"/>
    </row>
    <row r="511" spans="1:20" ht="15" hidden="1" customHeight="1" outlineLevel="1" x14ac:dyDescent="0.2">
      <c r="A511" s="78">
        <v>506</v>
      </c>
      <c r="B511" s="823"/>
      <c r="C511" s="763"/>
      <c r="D511" s="757"/>
      <c r="E511" s="779"/>
      <c r="F511" s="824"/>
      <c r="G511" s="757"/>
      <c r="H511" s="757"/>
      <c r="I511" s="757"/>
      <c r="J511" s="757"/>
      <c r="K511" s="825"/>
      <c r="L511" s="757"/>
      <c r="M511" s="757"/>
      <c r="N511" s="800"/>
      <c r="O511" s="800"/>
      <c r="P511" s="800"/>
      <c r="Q511" s="800"/>
      <c r="R511" s="800"/>
      <c r="S511" s="800"/>
      <c r="T511" s="825"/>
    </row>
    <row r="512" spans="1:20" ht="15" hidden="1" customHeight="1" outlineLevel="1" x14ac:dyDescent="0.2">
      <c r="A512" s="78">
        <v>507</v>
      </c>
      <c r="B512" s="823"/>
      <c r="C512" s="763"/>
      <c r="D512" s="757"/>
      <c r="E512" s="779"/>
      <c r="F512" s="824"/>
      <c r="G512" s="757"/>
      <c r="H512" s="757"/>
      <c r="I512" s="757"/>
      <c r="J512" s="757"/>
      <c r="K512" s="825"/>
      <c r="L512" s="757"/>
      <c r="M512" s="757"/>
      <c r="N512" s="800"/>
      <c r="O512" s="800"/>
      <c r="P512" s="800"/>
      <c r="Q512" s="800"/>
      <c r="R512" s="800"/>
      <c r="S512" s="800"/>
      <c r="T512" s="825"/>
    </row>
    <row r="513" spans="1:20" ht="15" hidden="1" customHeight="1" outlineLevel="1" x14ac:dyDescent="0.2">
      <c r="A513" s="78">
        <v>508</v>
      </c>
      <c r="B513" s="823"/>
      <c r="C513" s="763"/>
      <c r="D513" s="757"/>
      <c r="E513" s="779"/>
      <c r="F513" s="824"/>
      <c r="G513" s="757"/>
      <c r="H513" s="757"/>
      <c r="I513" s="757"/>
      <c r="J513" s="757"/>
      <c r="K513" s="825"/>
      <c r="L513" s="757"/>
      <c r="M513" s="757"/>
      <c r="N513" s="800"/>
      <c r="O513" s="800"/>
      <c r="P513" s="800"/>
      <c r="Q513" s="800"/>
      <c r="R513" s="800"/>
      <c r="S513" s="800"/>
      <c r="T513" s="825"/>
    </row>
    <row r="514" spans="1:20" ht="15" hidden="1" customHeight="1" outlineLevel="1" x14ac:dyDescent="0.2">
      <c r="A514" s="78">
        <v>509</v>
      </c>
      <c r="B514" s="823"/>
      <c r="C514" s="763"/>
      <c r="D514" s="757"/>
      <c r="E514" s="779"/>
      <c r="F514" s="824"/>
      <c r="G514" s="757"/>
      <c r="H514" s="757"/>
      <c r="I514" s="757"/>
      <c r="J514" s="757"/>
      <c r="K514" s="825"/>
      <c r="L514" s="757"/>
      <c r="M514" s="757"/>
      <c r="N514" s="800"/>
      <c r="O514" s="800"/>
      <c r="P514" s="800"/>
      <c r="Q514" s="800"/>
      <c r="R514" s="800"/>
      <c r="S514" s="800"/>
      <c r="T514" s="825"/>
    </row>
    <row r="515" spans="1:20" ht="15" hidden="1" customHeight="1" outlineLevel="1" x14ac:dyDescent="0.2">
      <c r="A515" s="78">
        <v>510</v>
      </c>
      <c r="B515" s="823"/>
      <c r="C515" s="763"/>
      <c r="D515" s="757"/>
      <c r="E515" s="779"/>
      <c r="F515" s="824"/>
      <c r="G515" s="757"/>
      <c r="H515" s="757"/>
      <c r="I515" s="757"/>
      <c r="J515" s="757"/>
      <c r="K515" s="825"/>
      <c r="L515" s="757"/>
      <c r="M515" s="757"/>
      <c r="N515" s="800"/>
      <c r="O515" s="800"/>
      <c r="P515" s="800"/>
      <c r="Q515" s="800"/>
      <c r="R515" s="800"/>
      <c r="S515" s="800"/>
      <c r="T515" s="825"/>
    </row>
    <row r="516" spans="1:20" ht="15" hidden="1" customHeight="1" outlineLevel="1" x14ac:dyDescent="0.2">
      <c r="A516" s="78">
        <v>511</v>
      </c>
      <c r="B516" s="823"/>
      <c r="C516" s="763"/>
      <c r="D516" s="757"/>
      <c r="E516" s="779"/>
      <c r="F516" s="824"/>
      <c r="G516" s="757"/>
      <c r="H516" s="757"/>
      <c r="I516" s="757"/>
      <c r="J516" s="757"/>
      <c r="K516" s="825"/>
      <c r="L516" s="757"/>
      <c r="M516" s="757"/>
      <c r="N516" s="800"/>
      <c r="O516" s="800"/>
      <c r="P516" s="800"/>
      <c r="Q516" s="800"/>
      <c r="R516" s="800"/>
      <c r="S516" s="800"/>
      <c r="T516" s="825"/>
    </row>
    <row r="517" spans="1:20" ht="15" hidden="1" customHeight="1" outlineLevel="1" x14ac:dyDescent="0.2">
      <c r="A517" s="78">
        <v>512</v>
      </c>
      <c r="B517" s="823"/>
      <c r="C517" s="763"/>
      <c r="D517" s="757"/>
      <c r="E517" s="779"/>
      <c r="F517" s="824"/>
      <c r="G517" s="757"/>
      <c r="H517" s="757"/>
      <c r="I517" s="757"/>
      <c r="J517" s="757"/>
      <c r="K517" s="825"/>
      <c r="L517" s="757"/>
      <c r="M517" s="757"/>
      <c r="N517" s="800"/>
      <c r="O517" s="800"/>
      <c r="P517" s="800"/>
      <c r="Q517" s="800"/>
      <c r="R517" s="800"/>
      <c r="S517" s="800"/>
      <c r="T517" s="825"/>
    </row>
    <row r="518" spans="1:20" ht="15" hidden="1" customHeight="1" outlineLevel="1" x14ac:dyDescent="0.2">
      <c r="A518" s="78">
        <v>513</v>
      </c>
      <c r="B518" s="823"/>
      <c r="C518" s="763"/>
      <c r="D518" s="757"/>
      <c r="E518" s="779"/>
      <c r="F518" s="824"/>
      <c r="G518" s="757"/>
      <c r="H518" s="757"/>
      <c r="I518" s="757"/>
      <c r="J518" s="757"/>
      <c r="K518" s="825"/>
      <c r="L518" s="757"/>
      <c r="M518" s="757"/>
      <c r="N518" s="800"/>
      <c r="O518" s="800"/>
      <c r="P518" s="800"/>
      <c r="Q518" s="800"/>
      <c r="R518" s="800"/>
      <c r="S518" s="800"/>
      <c r="T518" s="825"/>
    </row>
    <row r="519" spans="1:20" ht="15" hidden="1" customHeight="1" outlineLevel="1" x14ac:dyDescent="0.2">
      <c r="A519" s="78">
        <v>514</v>
      </c>
      <c r="B519" s="823"/>
      <c r="C519" s="763"/>
      <c r="D519" s="757"/>
      <c r="E519" s="779"/>
      <c r="F519" s="824"/>
      <c r="G519" s="757"/>
      <c r="H519" s="757"/>
      <c r="I519" s="757"/>
      <c r="J519" s="757"/>
      <c r="K519" s="825"/>
      <c r="L519" s="757"/>
      <c r="M519" s="757"/>
      <c r="N519" s="800"/>
      <c r="O519" s="800"/>
      <c r="P519" s="800"/>
      <c r="Q519" s="800"/>
      <c r="R519" s="800"/>
      <c r="S519" s="800"/>
      <c r="T519" s="825"/>
    </row>
    <row r="520" spans="1:20" ht="15" hidden="1" customHeight="1" outlineLevel="1" x14ac:dyDescent="0.2">
      <c r="A520" s="78">
        <v>515</v>
      </c>
      <c r="B520" s="823"/>
      <c r="C520" s="763"/>
      <c r="D520" s="757"/>
      <c r="E520" s="779"/>
      <c r="F520" s="824"/>
      <c r="G520" s="757"/>
      <c r="H520" s="757"/>
      <c r="I520" s="757"/>
      <c r="J520" s="757"/>
      <c r="K520" s="825"/>
      <c r="L520" s="757"/>
      <c r="M520" s="757"/>
      <c r="N520" s="800"/>
      <c r="O520" s="800"/>
      <c r="P520" s="800"/>
      <c r="Q520" s="800"/>
      <c r="R520" s="800"/>
      <c r="S520" s="800"/>
      <c r="T520" s="825"/>
    </row>
    <row r="521" spans="1:20" ht="15" hidden="1" customHeight="1" outlineLevel="1" x14ac:dyDescent="0.2">
      <c r="A521" s="78">
        <v>516</v>
      </c>
      <c r="B521" s="823"/>
      <c r="C521" s="763"/>
      <c r="D521" s="757"/>
      <c r="E521" s="779"/>
      <c r="F521" s="824"/>
      <c r="G521" s="757"/>
      <c r="H521" s="757"/>
      <c r="I521" s="757"/>
      <c r="J521" s="757"/>
      <c r="K521" s="825"/>
      <c r="L521" s="757"/>
      <c r="M521" s="757"/>
      <c r="N521" s="800"/>
      <c r="O521" s="800"/>
      <c r="P521" s="800"/>
      <c r="Q521" s="800"/>
      <c r="R521" s="800"/>
      <c r="S521" s="800"/>
      <c r="T521" s="825"/>
    </row>
    <row r="522" spans="1:20" ht="15" hidden="1" customHeight="1" outlineLevel="1" x14ac:dyDescent="0.2">
      <c r="A522" s="78">
        <v>517</v>
      </c>
      <c r="B522" s="823"/>
      <c r="C522" s="763"/>
      <c r="D522" s="757"/>
      <c r="E522" s="779"/>
      <c r="F522" s="824"/>
      <c r="G522" s="757"/>
      <c r="H522" s="757"/>
      <c r="I522" s="757"/>
      <c r="J522" s="757"/>
      <c r="K522" s="825"/>
      <c r="L522" s="757"/>
      <c r="M522" s="757"/>
      <c r="N522" s="800"/>
      <c r="O522" s="800"/>
      <c r="P522" s="800"/>
      <c r="Q522" s="800"/>
      <c r="R522" s="800"/>
      <c r="S522" s="800"/>
      <c r="T522" s="825"/>
    </row>
    <row r="523" spans="1:20" ht="15" hidden="1" customHeight="1" outlineLevel="1" x14ac:dyDescent="0.2">
      <c r="A523" s="78">
        <v>518</v>
      </c>
      <c r="B523" s="823"/>
      <c r="C523" s="763"/>
      <c r="D523" s="757"/>
      <c r="E523" s="779"/>
      <c r="F523" s="824"/>
      <c r="G523" s="757"/>
      <c r="H523" s="757"/>
      <c r="I523" s="757"/>
      <c r="J523" s="757"/>
      <c r="K523" s="825"/>
      <c r="L523" s="757"/>
      <c r="M523" s="757"/>
      <c r="N523" s="800"/>
      <c r="O523" s="800"/>
      <c r="P523" s="800"/>
      <c r="Q523" s="800"/>
      <c r="R523" s="800"/>
      <c r="S523" s="800"/>
      <c r="T523" s="825"/>
    </row>
    <row r="524" spans="1:20" ht="15" hidden="1" customHeight="1" outlineLevel="1" x14ac:dyDescent="0.2">
      <c r="A524" s="78">
        <v>519</v>
      </c>
      <c r="B524" s="823"/>
      <c r="C524" s="763"/>
      <c r="D524" s="757"/>
      <c r="E524" s="779"/>
      <c r="F524" s="824"/>
      <c r="G524" s="757"/>
      <c r="H524" s="757"/>
      <c r="I524" s="757"/>
      <c r="J524" s="757"/>
      <c r="K524" s="825"/>
      <c r="L524" s="757"/>
      <c r="M524" s="757"/>
      <c r="N524" s="800"/>
      <c r="O524" s="800"/>
      <c r="P524" s="800"/>
      <c r="Q524" s="800"/>
      <c r="R524" s="800"/>
      <c r="S524" s="800"/>
      <c r="T524" s="825"/>
    </row>
    <row r="525" spans="1:20" ht="15" hidden="1" customHeight="1" outlineLevel="1" x14ac:dyDescent="0.2">
      <c r="A525" s="78">
        <v>520</v>
      </c>
      <c r="B525" s="823"/>
      <c r="C525" s="763"/>
      <c r="D525" s="757"/>
      <c r="E525" s="779"/>
      <c r="F525" s="824"/>
      <c r="G525" s="757"/>
      <c r="H525" s="757"/>
      <c r="I525" s="757"/>
      <c r="J525" s="757"/>
      <c r="K525" s="825"/>
      <c r="L525" s="757"/>
      <c r="M525" s="757"/>
      <c r="N525" s="800"/>
      <c r="O525" s="800"/>
      <c r="P525" s="800"/>
      <c r="Q525" s="800"/>
      <c r="R525" s="800"/>
      <c r="S525" s="800"/>
      <c r="T525" s="825"/>
    </row>
    <row r="526" spans="1:20" ht="15" hidden="1" customHeight="1" outlineLevel="1" x14ac:dyDescent="0.2">
      <c r="A526" s="78">
        <v>521</v>
      </c>
      <c r="B526" s="823"/>
      <c r="C526" s="763"/>
      <c r="D526" s="757"/>
      <c r="E526" s="779"/>
      <c r="F526" s="824"/>
      <c r="G526" s="757"/>
      <c r="H526" s="757"/>
      <c r="I526" s="757"/>
      <c r="J526" s="757"/>
      <c r="K526" s="825"/>
      <c r="L526" s="757"/>
      <c r="M526" s="757"/>
      <c r="N526" s="800"/>
      <c r="O526" s="800"/>
      <c r="P526" s="800"/>
      <c r="Q526" s="800"/>
      <c r="R526" s="800"/>
      <c r="S526" s="800"/>
      <c r="T526" s="825"/>
    </row>
    <row r="527" spans="1:20" ht="15" hidden="1" customHeight="1" outlineLevel="1" x14ac:dyDescent="0.2">
      <c r="A527" s="78">
        <v>522</v>
      </c>
      <c r="B527" s="823"/>
      <c r="C527" s="763"/>
      <c r="D527" s="757"/>
      <c r="E527" s="779"/>
      <c r="F527" s="824"/>
      <c r="G527" s="757"/>
      <c r="H527" s="757"/>
      <c r="I527" s="757"/>
      <c r="J527" s="757"/>
      <c r="K527" s="825"/>
      <c r="L527" s="757"/>
      <c r="M527" s="757"/>
      <c r="N527" s="800"/>
      <c r="O527" s="800"/>
      <c r="P527" s="800"/>
      <c r="Q527" s="800"/>
      <c r="R527" s="800"/>
      <c r="S527" s="800"/>
      <c r="T527" s="825"/>
    </row>
    <row r="528" spans="1:20" ht="15" hidden="1" customHeight="1" outlineLevel="1" x14ac:dyDescent="0.2">
      <c r="A528" s="78">
        <v>523</v>
      </c>
      <c r="B528" s="823"/>
      <c r="C528" s="763"/>
      <c r="D528" s="757"/>
      <c r="E528" s="779"/>
      <c r="F528" s="824"/>
      <c r="G528" s="757"/>
      <c r="H528" s="757"/>
      <c r="I528" s="757"/>
      <c r="J528" s="757"/>
      <c r="K528" s="825"/>
      <c r="L528" s="757"/>
      <c r="M528" s="757"/>
      <c r="N528" s="800"/>
      <c r="O528" s="800"/>
      <c r="P528" s="800"/>
      <c r="Q528" s="800"/>
      <c r="R528" s="800"/>
      <c r="S528" s="800"/>
      <c r="T528" s="825"/>
    </row>
    <row r="529" spans="1:20" ht="15" hidden="1" customHeight="1" outlineLevel="1" x14ac:dyDescent="0.2">
      <c r="A529" s="78">
        <v>524</v>
      </c>
      <c r="B529" s="823"/>
      <c r="C529" s="763"/>
      <c r="D529" s="757"/>
      <c r="E529" s="779"/>
      <c r="F529" s="824"/>
      <c r="G529" s="757"/>
      <c r="H529" s="757"/>
      <c r="I529" s="757"/>
      <c r="J529" s="757"/>
      <c r="K529" s="825"/>
      <c r="L529" s="757"/>
      <c r="M529" s="757"/>
      <c r="N529" s="800"/>
      <c r="O529" s="800"/>
      <c r="P529" s="800"/>
      <c r="Q529" s="800"/>
      <c r="R529" s="800"/>
      <c r="S529" s="800"/>
      <c r="T529" s="825"/>
    </row>
    <row r="530" spans="1:20" ht="15" hidden="1" customHeight="1" outlineLevel="1" x14ac:dyDescent="0.2">
      <c r="A530" s="78">
        <v>525</v>
      </c>
      <c r="B530" s="823"/>
      <c r="C530" s="763"/>
      <c r="D530" s="757"/>
      <c r="E530" s="779"/>
      <c r="F530" s="824"/>
      <c r="G530" s="757"/>
      <c r="H530" s="757"/>
      <c r="I530" s="757"/>
      <c r="J530" s="757"/>
      <c r="K530" s="825"/>
      <c r="L530" s="757"/>
      <c r="M530" s="757"/>
      <c r="N530" s="800"/>
      <c r="O530" s="800"/>
      <c r="P530" s="800"/>
      <c r="Q530" s="800"/>
      <c r="R530" s="800"/>
      <c r="S530" s="800"/>
      <c r="T530" s="825"/>
    </row>
    <row r="531" spans="1:20" ht="15" hidden="1" customHeight="1" outlineLevel="1" x14ac:dyDescent="0.2">
      <c r="A531" s="78">
        <v>526</v>
      </c>
      <c r="B531" s="823"/>
      <c r="C531" s="763"/>
      <c r="D531" s="757"/>
      <c r="E531" s="779"/>
      <c r="F531" s="824"/>
      <c r="G531" s="757"/>
      <c r="H531" s="757"/>
      <c r="I531" s="757"/>
      <c r="J531" s="757"/>
      <c r="K531" s="825"/>
      <c r="L531" s="757"/>
      <c r="M531" s="757"/>
      <c r="N531" s="800"/>
      <c r="O531" s="800"/>
      <c r="P531" s="800"/>
      <c r="Q531" s="800"/>
      <c r="R531" s="800"/>
      <c r="S531" s="800"/>
      <c r="T531" s="825"/>
    </row>
    <row r="532" spans="1:20" ht="15" hidden="1" customHeight="1" outlineLevel="1" x14ac:dyDescent="0.2">
      <c r="A532" s="78">
        <v>527</v>
      </c>
      <c r="B532" s="823"/>
      <c r="C532" s="763"/>
      <c r="D532" s="757"/>
      <c r="E532" s="779"/>
      <c r="F532" s="824"/>
      <c r="G532" s="757"/>
      <c r="H532" s="757"/>
      <c r="I532" s="757"/>
      <c r="J532" s="757"/>
      <c r="K532" s="825"/>
      <c r="L532" s="757"/>
      <c r="M532" s="757"/>
      <c r="N532" s="800"/>
      <c r="O532" s="800"/>
      <c r="P532" s="800"/>
      <c r="Q532" s="800"/>
      <c r="R532" s="800"/>
      <c r="S532" s="800"/>
      <c r="T532" s="825"/>
    </row>
    <row r="533" spans="1:20" ht="15" hidden="1" customHeight="1" outlineLevel="1" x14ac:dyDescent="0.2">
      <c r="A533" s="78">
        <v>528</v>
      </c>
      <c r="B533" s="823"/>
      <c r="C533" s="763"/>
      <c r="D533" s="757"/>
      <c r="E533" s="779"/>
      <c r="F533" s="824"/>
      <c r="G533" s="757"/>
      <c r="H533" s="757"/>
      <c r="I533" s="757"/>
      <c r="J533" s="757"/>
      <c r="K533" s="825"/>
      <c r="L533" s="757"/>
      <c r="M533" s="757"/>
      <c r="N533" s="800"/>
      <c r="O533" s="800"/>
      <c r="P533" s="800"/>
      <c r="Q533" s="800"/>
      <c r="R533" s="800"/>
      <c r="S533" s="800"/>
      <c r="T533" s="825"/>
    </row>
    <row r="534" spans="1:20" ht="15" hidden="1" customHeight="1" outlineLevel="1" x14ac:dyDescent="0.2">
      <c r="A534" s="78">
        <v>529</v>
      </c>
      <c r="B534" s="823"/>
      <c r="C534" s="763"/>
      <c r="D534" s="757"/>
      <c r="E534" s="779"/>
      <c r="F534" s="824"/>
      <c r="G534" s="757"/>
      <c r="H534" s="757"/>
      <c r="I534" s="757"/>
      <c r="J534" s="757"/>
      <c r="K534" s="825"/>
      <c r="L534" s="757"/>
      <c r="M534" s="757"/>
      <c r="N534" s="800"/>
      <c r="O534" s="800"/>
      <c r="P534" s="800"/>
      <c r="Q534" s="800"/>
      <c r="R534" s="800"/>
      <c r="S534" s="800"/>
      <c r="T534" s="825"/>
    </row>
    <row r="535" spans="1:20" ht="15" hidden="1" customHeight="1" outlineLevel="1" x14ac:dyDescent="0.2">
      <c r="A535" s="78">
        <v>530</v>
      </c>
      <c r="B535" s="823"/>
      <c r="C535" s="763"/>
      <c r="D535" s="757"/>
      <c r="E535" s="779"/>
      <c r="F535" s="824"/>
      <c r="G535" s="757"/>
      <c r="H535" s="757"/>
      <c r="I535" s="757"/>
      <c r="J535" s="757"/>
      <c r="K535" s="825"/>
      <c r="L535" s="757"/>
      <c r="M535" s="757"/>
      <c r="N535" s="800"/>
      <c r="O535" s="800"/>
      <c r="P535" s="800"/>
      <c r="Q535" s="800"/>
      <c r="R535" s="800"/>
      <c r="S535" s="800"/>
      <c r="T535" s="825"/>
    </row>
    <row r="536" spans="1:20" ht="15" hidden="1" customHeight="1" outlineLevel="1" x14ac:dyDescent="0.2">
      <c r="A536" s="78">
        <v>531</v>
      </c>
      <c r="B536" s="823"/>
      <c r="C536" s="763"/>
      <c r="D536" s="757"/>
      <c r="E536" s="779"/>
      <c r="F536" s="824"/>
      <c r="G536" s="757"/>
      <c r="H536" s="757"/>
      <c r="I536" s="757"/>
      <c r="J536" s="757"/>
      <c r="K536" s="825"/>
      <c r="L536" s="757"/>
      <c r="M536" s="757"/>
      <c r="N536" s="800"/>
      <c r="O536" s="800"/>
      <c r="P536" s="800"/>
      <c r="Q536" s="800"/>
      <c r="R536" s="800"/>
      <c r="S536" s="800"/>
      <c r="T536" s="825"/>
    </row>
    <row r="537" spans="1:20" ht="15" hidden="1" customHeight="1" outlineLevel="1" x14ac:dyDescent="0.2">
      <c r="A537" s="78">
        <v>532</v>
      </c>
      <c r="B537" s="823"/>
      <c r="C537" s="763"/>
      <c r="D537" s="757"/>
      <c r="E537" s="779"/>
      <c r="F537" s="824"/>
      <c r="G537" s="757"/>
      <c r="H537" s="757"/>
      <c r="I537" s="757"/>
      <c r="J537" s="757"/>
      <c r="K537" s="825"/>
      <c r="L537" s="757"/>
      <c r="M537" s="757"/>
      <c r="N537" s="800"/>
      <c r="O537" s="800"/>
      <c r="P537" s="800"/>
      <c r="Q537" s="800"/>
      <c r="R537" s="800"/>
      <c r="S537" s="800"/>
      <c r="T537" s="825"/>
    </row>
    <row r="538" spans="1:20" ht="15" hidden="1" customHeight="1" outlineLevel="1" x14ac:dyDescent="0.2">
      <c r="A538" s="78">
        <v>533</v>
      </c>
      <c r="B538" s="823"/>
      <c r="C538" s="763"/>
      <c r="D538" s="757"/>
      <c r="E538" s="779"/>
      <c r="F538" s="824"/>
      <c r="G538" s="757"/>
      <c r="H538" s="757"/>
      <c r="I538" s="757"/>
      <c r="J538" s="757"/>
      <c r="K538" s="825"/>
      <c r="L538" s="757"/>
      <c r="M538" s="757"/>
      <c r="N538" s="800"/>
      <c r="O538" s="800"/>
      <c r="P538" s="800"/>
      <c r="Q538" s="800"/>
      <c r="R538" s="800"/>
      <c r="S538" s="800"/>
      <c r="T538" s="825"/>
    </row>
    <row r="539" spans="1:20" ht="15" hidden="1" customHeight="1" outlineLevel="1" x14ac:dyDescent="0.2">
      <c r="A539" s="78">
        <v>534</v>
      </c>
      <c r="B539" s="823"/>
      <c r="C539" s="763"/>
      <c r="D539" s="757"/>
      <c r="E539" s="779"/>
      <c r="F539" s="824"/>
      <c r="G539" s="757"/>
      <c r="H539" s="757"/>
      <c r="I539" s="757"/>
      <c r="J539" s="757"/>
      <c r="K539" s="825"/>
      <c r="L539" s="757"/>
      <c r="M539" s="757"/>
      <c r="N539" s="800"/>
      <c r="O539" s="800"/>
      <c r="P539" s="800"/>
      <c r="Q539" s="800"/>
      <c r="R539" s="800"/>
      <c r="S539" s="800"/>
      <c r="T539" s="825"/>
    </row>
    <row r="540" spans="1:20" ht="15" hidden="1" customHeight="1" outlineLevel="1" x14ac:dyDescent="0.2">
      <c r="A540" s="78">
        <v>535</v>
      </c>
      <c r="B540" s="823"/>
      <c r="C540" s="763"/>
      <c r="D540" s="757"/>
      <c r="E540" s="779"/>
      <c r="F540" s="824"/>
      <c r="G540" s="757"/>
      <c r="H540" s="757"/>
      <c r="I540" s="757"/>
      <c r="J540" s="757"/>
      <c r="K540" s="825"/>
      <c r="L540" s="757"/>
      <c r="M540" s="757"/>
      <c r="N540" s="800"/>
      <c r="O540" s="800"/>
      <c r="P540" s="800"/>
      <c r="Q540" s="800"/>
      <c r="R540" s="800"/>
      <c r="S540" s="800"/>
      <c r="T540" s="825"/>
    </row>
    <row r="541" spans="1:20" ht="15" hidden="1" customHeight="1" outlineLevel="1" x14ac:dyDescent="0.2">
      <c r="A541" s="78">
        <v>536</v>
      </c>
      <c r="B541" s="823"/>
      <c r="C541" s="763"/>
      <c r="D541" s="757"/>
      <c r="E541" s="779"/>
      <c r="F541" s="824"/>
      <c r="G541" s="757"/>
      <c r="H541" s="757"/>
      <c r="I541" s="757"/>
      <c r="J541" s="757"/>
      <c r="K541" s="825"/>
      <c r="L541" s="757"/>
      <c r="M541" s="757"/>
      <c r="N541" s="800"/>
      <c r="O541" s="800"/>
      <c r="P541" s="800"/>
      <c r="Q541" s="800"/>
      <c r="R541" s="800"/>
      <c r="S541" s="800"/>
      <c r="T541" s="825"/>
    </row>
    <row r="542" spans="1:20" ht="15" hidden="1" customHeight="1" outlineLevel="1" x14ac:dyDescent="0.2">
      <c r="A542" s="78">
        <v>537</v>
      </c>
      <c r="B542" s="823"/>
      <c r="C542" s="763"/>
      <c r="D542" s="757"/>
      <c r="E542" s="779"/>
      <c r="F542" s="824"/>
      <c r="G542" s="757"/>
      <c r="H542" s="757"/>
      <c r="I542" s="757"/>
      <c r="J542" s="757"/>
      <c r="K542" s="825"/>
      <c r="L542" s="757"/>
      <c r="M542" s="757"/>
      <c r="N542" s="800"/>
      <c r="O542" s="800"/>
      <c r="P542" s="800"/>
      <c r="Q542" s="800"/>
      <c r="R542" s="800"/>
      <c r="S542" s="800"/>
      <c r="T542" s="825"/>
    </row>
    <row r="543" spans="1:20" ht="15" hidden="1" customHeight="1" outlineLevel="1" x14ac:dyDescent="0.2">
      <c r="A543" s="78">
        <v>538</v>
      </c>
      <c r="B543" s="823"/>
      <c r="C543" s="763"/>
      <c r="D543" s="757"/>
      <c r="E543" s="779"/>
      <c r="F543" s="824"/>
      <c r="G543" s="757"/>
      <c r="H543" s="757"/>
      <c r="I543" s="757"/>
      <c r="J543" s="757"/>
      <c r="K543" s="825"/>
      <c r="L543" s="757"/>
      <c r="M543" s="757"/>
      <c r="N543" s="800"/>
      <c r="O543" s="800"/>
      <c r="P543" s="800"/>
      <c r="Q543" s="800"/>
      <c r="R543" s="800"/>
      <c r="S543" s="800"/>
      <c r="T543" s="825"/>
    </row>
    <row r="544" spans="1:20" ht="15" hidden="1" customHeight="1" outlineLevel="1" x14ac:dyDescent="0.2">
      <c r="A544" s="78">
        <v>539</v>
      </c>
      <c r="B544" s="823"/>
      <c r="C544" s="763"/>
      <c r="D544" s="757"/>
      <c r="E544" s="779"/>
      <c r="F544" s="824"/>
      <c r="G544" s="757"/>
      <c r="H544" s="757"/>
      <c r="I544" s="757"/>
      <c r="J544" s="757"/>
      <c r="K544" s="825"/>
      <c r="L544" s="757"/>
      <c r="M544" s="757"/>
      <c r="N544" s="800"/>
      <c r="O544" s="800"/>
      <c r="P544" s="800"/>
      <c r="Q544" s="800"/>
      <c r="R544" s="800"/>
      <c r="S544" s="800"/>
      <c r="T544" s="825"/>
    </row>
    <row r="545" spans="1:20" ht="15" hidden="1" customHeight="1" outlineLevel="1" x14ac:dyDescent="0.2">
      <c r="A545" s="78">
        <v>540</v>
      </c>
      <c r="B545" s="823"/>
      <c r="C545" s="763"/>
      <c r="D545" s="757"/>
      <c r="E545" s="779"/>
      <c r="F545" s="824"/>
      <c r="G545" s="757"/>
      <c r="H545" s="757"/>
      <c r="I545" s="757"/>
      <c r="J545" s="757"/>
      <c r="K545" s="825"/>
      <c r="L545" s="757"/>
      <c r="M545" s="757"/>
      <c r="N545" s="800"/>
      <c r="O545" s="800"/>
      <c r="P545" s="800"/>
      <c r="Q545" s="800"/>
      <c r="R545" s="800"/>
      <c r="S545" s="800"/>
      <c r="T545" s="825"/>
    </row>
    <row r="546" spans="1:20" ht="15" hidden="1" customHeight="1" outlineLevel="1" x14ac:dyDescent="0.2">
      <c r="A546" s="78">
        <v>541</v>
      </c>
      <c r="B546" s="823"/>
      <c r="C546" s="763"/>
      <c r="D546" s="757"/>
      <c r="E546" s="779"/>
      <c r="F546" s="824"/>
      <c r="G546" s="757"/>
      <c r="H546" s="757"/>
      <c r="I546" s="757"/>
      <c r="J546" s="757"/>
      <c r="K546" s="825"/>
      <c r="L546" s="757"/>
      <c r="M546" s="757"/>
      <c r="N546" s="800"/>
      <c r="O546" s="800"/>
      <c r="P546" s="800"/>
      <c r="Q546" s="800"/>
      <c r="R546" s="800"/>
      <c r="S546" s="800"/>
      <c r="T546" s="825"/>
    </row>
    <row r="547" spans="1:20" ht="15" hidden="1" customHeight="1" outlineLevel="1" x14ac:dyDescent="0.2">
      <c r="A547" s="78">
        <v>542</v>
      </c>
      <c r="B547" s="823"/>
      <c r="C547" s="763"/>
      <c r="D547" s="757"/>
      <c r="E547" s="779"/>
      <c r="F547" s="824"/>
      <c r="G547" s="757"/>
      <c r="H547" s="757"/>
      <c r="I547" s="757"/>
      <c r="J547" s="757"/>
      <c r="K547" s="825"/>
      <c r="L547" s="757"/>
      <c r="M547" s="757"/>
      <c r="N547" s="800"/>
      <c r="O547" s="800"/>
      <c r="P547" s="800"/>
      <c r="Q547" s="800"/>
      <c r="R547" s="800"/>
      <c r="S547" s="800"/>
      <c r="T547" s="825"/>
    </row>
    <row r="548" spans="1:20" ht="15" hidden="1" customHeight="1" outlineLevel="1" x14ac:dyDescent="0.2">
      <c r="A548" s="78">
        <v>543</v>
      </c>
      <c r="B548" s="823"/>
      <c r="C548" s="763"/>
      <c r="D548" s="757"/>
      <c r="E548" s="779"/>
      <c r="F548" s="824"/>
      <c r="G548" s="757"/>
      <c r="H548" s="757"/>
      <c r="I548" s="757"/>
      <c r="J548" s="757"/>
      <c r="K548" s="825"/>
      <c r="L548" s="757"/>
      <c r="M548" s="757"/>
      <c r="N548" s="800"/>
      <c r="O548" s="800"/>
      <c r="P548" s="800"/>
      <c r="Q548" s="800"/>
      <c r="R548" s="800"/>
      <c r="S548" s="800"/>
      <c r="T548" s="825"/>
    </row>
    <row r="549" spans="1:20" ht="15" hidden="1" customHeight="1" outlineLevel="1" x14ac:dyDescent="0.2">
      <c r="A549" s="78">
        <v>544</v>
      </c>
      <c r="B549" s="823"/>
      <c r="C549" s="763"/>
      <c r="D549" s="757"/>
      <c r="E549" s="779"/>
      <c r="F549" s="824"/>
      <c r="G549" s="757"/>
      <c r="H549" s="757"/>
      <c r="I549" s="757"/>
      <c r="J549" s="757"/>
      <c r="K549" s="825"/>
      <c r="L549" s="757"/>
      <c r="M549" s="757"/>
      <c r="N549" s="800"/>
      <c r="O549" s="800"/>
      <c r="P549" s="800"/>
      <c r="Q549" s="800"/>
      <c r="R549" s="800"/>
      <c r="S549" s="800"/>
      <c r="T549" s="825"/>
    </row>
    <row r="550" spans="1:20" ht="15" hidden="1" customHeight="1" outlineLevel="1" x14ac:dyDescent="0.2">
      <c r="A550" s="78">
        <v>545</v>
      </c>
      <c r="B550" s="823"/>
      <c r="C550" s="763"/>
      <c r="D550" s="757"/>
      <c r="E550" s="779"/>
      <c r="F550" s="824"/>
      <c r="G550" s="757"/>
      <c r="H550" s="757"/>
      <c r="I550" s="757"/>
      <c r="J550" s="757"/>
      <c r="K550" s="825"/>
      <c r="L550" s="757"/>
      <c r="M550" s="757"/>
      <c r="N550" s="800"/>
      <c r="O550" s="800"/>
      <c r="P550" s="800"/>
      <c r="Q550" s="800"/>
      <c r="R550" s="800"/>
      <c r="S550" s="800"/>
      <c r="T550" s="825"/>
    </row>
    <row r="551" spans="1:20" ht="15" hidden="1" customHeight="1" outlineLevel="1" x14ac:dyDescent="0.2">
      <c r="A551" s="78">
        <v>546</v>
      </c>
      <c r="B551" s="823"/>
      <c r="C551" s="763"/>
      <c r="D551" s="757"/>
      <c r="E551" s="779"/>
      <c r="F551" s="824"/>
      <c r="G551" s="757"/>
      <c r="H551" s="757"/>
      <c r="I551" s="757"/>
      <c r="J551" s="757"/>
      <c r="K551" s="825"/>
      <c r="L551" s="757"/>
      <c r="M551" s="757"/>
      <c r="N551" s="800"/>
      <c r="O551" s="800"/>
      <c r="P551" s="800"/>
      <c r="Q551" s="800"/>
      <c r="R551" s="800"/>
      <c r="S551" s="800"/>
      <c r="T551" s="825"/>
    </row>
    <row r="552" spans="1:20" ht="15" hidden="1" customHeight="1" outlineLevel="1" x14ac:dyDescent="0.2">
      <c r="A552" s="78">
        <v>547</v>
      </c>
      <c r="B552" s="823"/>
      <c r="C552" s="763"/>
      <c r="D552" s="757"/>
      <c r="E552" s="779"/>
      <c r="F552" s="824"/>
      <c r="G552" s="757"/>
      <c r="H552" s="757"/>
      <c r="I552" s="757"/>
      <c r="J552" s="757"/>
      <c r="K552" s="825"/>
      <c r="L552" s="757"/>
      <c r="M552" s="757"/>
      <c r="N552" s="800"/>
      <c r="O552" s="800"/>
      <c r="P552" s="800"/>
      <c r="Q552" s="800"/>
      <c r="R552" s="800"/>
      <c r="S552" s="800"/>
      <c r="T552" s="825"/>
    </row>
    <row r="553" spans="1:20" ht="15" hidden="1" customHeight="1" outlineLevel="1" x14ac:dyDescent="0.2">
      <c r="A553" s="78">
        <v>548</v>
      </c>
      <c r="B553" s="823"/>
      <c r="C553" s="763"/>
      <c r="D553" s="757"/>
      <c r="E553" s="779"/>
      <c r="F553" s="824"/>
      <c r="G553" s="757"/>
      <c r="H553" s="757"/>
      <c r="I553" s="757"/>
      <c r="J553" s="757"/>
      <c r="K553" s="825"/>
      <c r="L553" s="757"/>
      <c r="M553" s="757"/>
      <c r="N553" s="800"/>
      <c r="O553" s="800"/>
      <c r="P553" s="800"/>
      <c r="Q553" s="800"/>
      <c r="R553" s="800"/>
      <c r="S553" s="800"/>
      <c r="T553" s="825"/>
    </row>
    <row r="554" spans="1:20" ht="15" hidden="1" customHeight="1" outlineLevel="1" x14ac:dyDescent="0.2">
      <c r="A554" s="78">
        <v>549</v>
      </c>
      <c r="B554" s="823"/>
      <c r="C554" s="763"/>
      <c r="D554" s="757"/>
      <c r="E554" s="779"/>
      <c r="F554" s="824"/>
      <c r="G554" s="757"/>
      <c r="H554" s="757"/>
      <c r="I554" s="757"/>
      <c r="J554" s="757"/>
      <c r="K554" s="825"/>
      <c r="L554" s="757"/>
      <c r="M554" s="757"/>
      <c r="N554" s="800"/>
      <c r="O554" s="800"/>
      <c r="P554" s="800"/>
      <c r="Q554" s="800"/>
      <c r="R554" s="800"/>
      <c r="S554" s="800"/>
      <c r="T554" s="825"/>
    </row>
    <row r="555" spans="1:20" ht="15" hidden="1" customHeight="1" outlineLevel="1" x14ac:dyDescent="0.2">
      <c r="A555" s="78">
        <v>550</v>
      </c>
      <c r="B555" s="823"/>
      <c r="C555" s="763"/>
      <c r="D555" s="757"/>
      <c r="E555" s="779"/>
      <c r="F555" s="824"/>
      <c r="G555" s="757"/>
      <c r="H555" s="757"/>
      <c r="I555" s="757"/>
      <c r="J555" s="757"/>
      <c r="K555" s="825"/>
      <c r="L555" s="757"/>
      <c r="M555" s="757"/>
      <c r="N555" s="800"/>
      <c r="O555" s="800"/>
      <c r="P555" s="800"/>
      <c r="Q555" s="800"/>
      <c r="R555" s="800"/>
      <c r="S555" s="800"/>
      <c r="T555" s="825"/>
    </row>
    <row r="556" spans="1:20" ht="15" hidden="1" customHeight="1" outlineLevel="1" x14ac:dyDescent="0.2">
      <c r="A556" s="78">
        <v>551</v>
      </c>
      <c r="B556" s="823"/>
      <c r="C556" s="763"/>
      <c r="D556" s="757"/>
      <c r="E556" s="779"/>
      <c r="F556" s="824"/>
      <c r="G556" s="757"/>
      <c r="H556" s="757"/>
      <c r="I556" s="757"/>
      <c r="J556" s="757"/>
      <c r="K556" s="825"/>
      <c r="L556" s="757"/>
      <c r="M556" s="757"/>
      <c r="N556" s="800"/>
      <c r="O556" s="800"/>
      <c r="P556" s="800"/>
      <c r="Q556" s="800"/>
      <c r="R556" s="800"/>
      <c r="S556" s="800"/>
      <c r="T556" s="825"/>
    </row>
    <row r="557" spans="1:20" ht="15" hidden="1" customHeight="1" outlineLevel="1" x14ac:dyDescent="0.2">
      <c r="A557" s="78">
        <v>552</v>
      </c>
      <c r="B557" s="823"/>
      <c r="C557" s="763"/>
      <c r="D557" s="757"/>
      <c r="E557" s="779"/>
      <c r="F557" s="824"/>
      <c r="G557" s="757"/>
      <c r="H557" s="757"/>
      <c r="I557" s="757"/>
      <c r="J557" s="757"/>
      <c r="K557" s="825"/>
      <c r="L557" s="757"/>
      <c r="M557" s="757"/>
      <c r="N557" s="800"/>
      <c r="O557" s="800"/>
      <c r="P557" s="800"/>
      <c r="Q557" s="800"/>
      <c r="R557" s="800"/>
      <c r="S557" s="800"/>
      <c r="T557" s="825"/>
    </row>
    <row r="558" spans="1:20" ht="15" hidden="1" customHeight="1" outlineLevel="1" x14ac:dyDescent="0.2">
      <c r="A558" s="78">
        <v>553</v>
      </c>
      <c r="B558" s="823"/>
      <c r="C558" s="763"/>
      <c r="D558" s="757"/>
      <c r="E558" s="779"/>
      <c r="F558" s="824"/>
      <c r="G558" s="757"/>
      <c r="H558" s="757"/>
      <c r="I558" s="757"/>
      <c r="J558" s="757"/>
      <c r="K558" s="825"/>
      <c r="L558" s="757"/>
      <c r="M558" s="757"/>
      <c r="N558" s="800"/>
      <c r="O558" s="800"/>
      <c r="P558" s="800"/>
      <c r="Q558" s="800"/>
      <c r="R558" s="800"/>
      <c r="S558" s="800"/>
      <c r="T558" s="825"/>
    </row>
    <row r="559" spans="1:20" ht="15" hidden="1" customHeight="1" outlineLevel="1" x14ac:dyDescent="0.2">
      <c r="A559" s="78">
        <v>554</v>
      </c>
      <c r="B559" s="823"/>
      <c r="C559" s="763"/>
      <c r="D559" s="757"/>
      <c r="E559" s="779"/>
      <c r="F559" s="824"/>
      <c r="G559" s="757"/>
      <c r="H559" s="757"/>
      <c r="I559" s="757"/>
      <c r="J559" s="757"/>
      <c r="K559" s="825"/>
      <c r="L559" s="757"/>
      <c r="M559" s="757"/>
      <c r="N559" s="800"/>
      <c r="O559" s="800"/>
      <c r="P559" s="800"/>
      <c r="Q559" s="800"/>
      <c r="R559" s="800"/>
      <c r="S559" s="800"/>
      <c r="T559" s="825"/>
    </row>
    <row r="560" spans="1:20" ht="15" hidden="1" customHeight="1" outlineLevel="1" x14ac:dyDescent="0.2">
      <c r="A560" s="78">
        <v>555</v>
      </c>
      <c r="B560" s="823"/>
      <c r="C560" s="763"/>
      <c r="D560" s="757"/>
      <c r="E560" s="779"/>
      <c r="F560" s="824"/>
      <c r="G560" s="757"/>
      <c r="H560" s="757"/>
      <c r="I560" s="757"/>
      <c r="J560" s="757"/>
      <c r="K560" s="825"/>
      <c r="L560" s="757"/>
      <c r="M560" s="757"/>
      <c r="N560" s="800"/>
      <c r="O560" s="800"/>
      <c r="P560" s="800"/>
      <c r="Q560" s="800"/>
      <c r="R560" s="800"/>
      <c r="S560" s="800"/>
      <c r="T560" s="825"/>
    </row>
    <row r="561" spans="1:20" ht="15" hidden="1" customHeight="1" outlineLevel="1" x14ac:dyDescent="0.2">
      <c r="A561" s="78">
        <v>556</v>
      </c>
      <c r="B561" s="823"/>
      <c r="C561" s="763"/>
      <c r="D561" s="757"/>
      <c r="E561" s="779"/>
      <c r="F561" s="824"/>
      <c r="G561" s="757"/>
      <c r="H561" s="757"/>
      <c r="I561" s="757"/>
      <c r="J561" s="757"/>
      <c r="K561" s="825"/>
      <c r="L561" s="757"/>
      <c r="M561" s="757"/>
      <c r="N561" s="800"/>
      <c r="O561" s="800"/>
      <c r="P561" s="800"/>
      <c r="Q561" s="800"/>
      <c r="R561" s="800"/>
      <c r="S561" s="800"/>
      <c r="T561" s="825"/>
    </row>
    <row r="562" spans="1:20" ht="15" hidden="1" customHeight="1" outlineLevel="1" x14ac:dyDescent="0.2">
      <c r="A562" s="78">
        <v>557</v>
      </c>
      <c r="B562" s="823"/>
      <c r="C562" s="763"/>
      <c r="D562" s="757"/>
      <c r="E562" s="779"/>
      <c r="F562" s="824"/>
      <c r="G562" s="757"/>
      <c r="H562" s="757"/>
      <c r="I562" s="757"/>
      <c r="J562" s="757"/>
      <c r="K562" s="825"/>
      <c r="L562" s="757"/>
      <c r="M562" s="757"/>
      <c r="N562" s="800"/>
      <c r="O562" s="800"/>
      <c r="P562" s="800"/>
      <c r="Q562" s="800"/>
      <c r="R562" s="800"/>
      <c r="S562" s="800"/>
      <c r="T562" s="825"/>
    </row>
    <row r="563" spans="1:20" ht="15" hidden="1" customHeight="1" outlineLevel="1" x14ac:dyDescent="0.2">
      <c r="A563" s="78">
        <v>558</v>
      </c>
      <c r="B563" s="823"/>
      <c r="C563" s="763"/>
      <c r="D563" s="757"/>
      <c r="E563" s="779"/>
      <c r="F563" s="824"/>
      <c r="G563" s="757"/>
      <c r="H563" s="757"/>
      <c r="I563" s="757"/>
      <c r="J563" s="757"/>
      <c r="K563" s="825"/>
      <c r="L563" s="757"/>
      <c r="M563" s="757"/>
      <c r="N563" s="800"/>
      <c r="O563" s="800"/>
      <c r="P563" s="800"/>
      <c r="Q563" s="800"/>
      <c r="R563" s="800"/>
      <c r="S563" s="800"/>
      <c r="T563" s="825"/>
    </row>
    <row r="564" spans="1:20" ht="15" hidden="1" customHeight="1" outlineLevel="1" x14ac:dyDescent="0.2">
      <c r="A564" s="78">
        <v>559</v>
      </c>
      <c r="B564" s="823"/>
      <c r="C564" s="763"/>
      <c r="D564" s="757"/>
      <c r="E564" s="779"/>
      <c r="F564" s="824"/>
      <c r="G564" s="757"/>
      <c r="H564" s="757"/>
      <c r="I564" s="757"/>
      <c r="J564" s="757"/>
      <c r="K564" s="825"/>
      <c r="L564" s="757"/>
      <c r="M564" s="757"/>
      <c r="N564" s="800"/>
      <c r="O564" s="800"/>
      <c r="P564" s="800"/>
      <c r="Q564" s="800"/>
      <c r="R564" s="800"/>
      <c r="S564" s="800"/>
      <c r="T564" s="825"/>
    </row>
    <row r="565" spans="1:20" ht="15" hidden="1" customHeight="1" outlineLevel="1" x14ac:dyDescent="0.2">
      <c r="A565" s="78">
        <v>560</v>
      </c>
      <c r="B565" s="823"/>
      <c r="C565" s="763"/>
      <c r="D565" s="757"/>
      <c r="E565" s="779"/>
      <c r="F565" s="824"/>
      <c r="G565" s="757"/>
      <c r="H565" s="757"/>
      <c r="I565" s="757"/>
      <c r="J565" s="757"/>
      <c r="K565" s="825"/>
      <c r="L565" s="757"/>
      <c r="M565" s="757"/>
      <c r="N565" s="800"/>
      <c r="O565" s="800"/>
      <c r="P565" s="800"/>
      <c r="Q565" s="800"/>
      <c r="R565" s="800"/>
      <c r="S565" s="800"/>
      <c r="T565" s="825"/>
    </row>
    <row r="566" spans="1:20" ht="15" hidden="1" customHeight="1" outlineLevel="1" x14ac:dyDescent="0.2">
      <c r="A566" s="78">
        <v>561</v>
      </c>
      <c r="B566" s="823"/>
      <c r="C566" s="763"/>
      <c r="D566" s="757"/>
      <c r="E566" s="779"/>
      <c r="F566" s="824"/>
      <c r="G566" s="757"/>
      <c r="H566" s="757"/>
      <c r="I566" s="757"/>
      <c r="J566" s="757"/>
      <c r="K566" s="825"/>
      <c r="L566" s="757"/>
      <c r="M566" s="757"/>
      <c r="N566" s="800"/>
      <c r="O566" s="800"/>
      <c r="P566" s="800"/>
      <c r="Q566" s="800"/>
      <c r="R566" s="800"/>
      <c r="S566" s="800"/>
      <c r="T566" s="825"/>
    </row>
    <row r="567" spans="1:20" ht="15" hidden="1" customHeight="1" outlineLevel="1" x14ac:dyDescent="0.2">
      <c r="A567" s="78">
        <v>562</v>
      </c>
      <c r="B567" s="823"/>
      <c r="C567" s="763"/>
      <c r="D567" s="757"/>
      <c r="E567" s="779"/>
      <c r="F567" s="824"/>
      <c r="G567" s="757"/>
      <c r="H567" s="757"/>
      <c r="I567" s="757"/>
      <c r="J567" s="757"/>
      <c r="K567" s="825"/>
      <c r="L567" s="757"/>
      <c r="M567" s="757"/>
      <c r="N567" s="800"/>
      <c r="O567" s="800"/>
      <c r="P567" s="800"/>
      <c r="Q567" s="800"/>
      <c r="R567" s="800"/>
      <c r="S567" s="800"/>
      <c r="T567" s="825"/>
    </row>
    <row r="568" spans="1:20" ht="15" hidden="1" customHeight="1" outlineLevel="1" x14ac:dyDescent="0.2">
      <c r="A568" s="78">
        <v>563</v>
      </c>
      <c r="B568" s="823"/>
      <c r="C568" s="763"/>
      <c r="D568" s="757"/>
      <c r="E568" s="779"/>
      <c r="F568" s="824"/>
      <c r="G568" s="757"/>
      <c r="H568" s="757"/>
      <c r="I568" s="757"/>
      <c r="J568" s="757"/>
      <c r="K568" s="825"/>
      <c r="L568" s="757"/>
      <c r="M568" s="757"/>
      <c r="N568" s="800"/>
      <c r="O568" s="800"/>
      <c r="P568" s="800"/>
      <c r="Q568" s="800"/>
      <c r="R568" s="800"/>
      <c r="S568" s="800"/>
      <c r="T568" s="825"/>
    </row>
    <row r="569" spans="1:20" ht="15" hidden="1" customHeight="1" outlineLevel="1" x14ac:dyDescent="0.2">
      <c r="A569" s="78">
        <v>564</v>
      </c>
      <c r="B569" s="823"/>
      <c r="C569" s="763"/>
      <c r="D569" s="757"/>
      <c r="E569" s="779"/>
      <c r="F569" s="824"/>
      <c r="G569" s="757"/>
      <c r="H569" s="757"/>
      <c r="I569" s="757"/>
      <c r="J569" s="757"/>
      <c r="K569" s="825"/>
      <c r="L569" s="757"/>
      <c r="M569" s="757"/>
      <c r="N569" s="800"/>
      <c r="O569" s="800"/>
      <c r="P569" s="800"/>
      <c r="Q569" s="800"/>
      <c r="R569" s="800"/>
      <c r="S569" s="800"/>
      <c r="T569" s="825"/>
    </row>
    <row r="570" spans="1:20" ht="15" hidden="1" customHeight="1" outlineLevel="1" x14ac:dyDescent="0.2">
      <c r="A570" s="78">
        <v>565</v>
      </c>
      <c r="B570" s="823"/>
      <c r="C570" s="763"/>
      <c r="D570" s="757"/>
      <c r="E570" s="779"/>
      <c r="F570" s="824"/>
      <c r="G570" s="757"/>
      <c r="H570" s="757"/>
      <c r="I570" s="757"/>
      <c r="J570" s="757"/>
      <c r="K570" s="825"/>
      <c r="L570" s="757"/>
      <c r="M570" s="757"/>
      <c r="N570" s="800"/>
      <c r="O570" s="800"/>
      <c r="P570" s="800"/>
      <c r="Q570" s="800"/>
      <c r="R570" s="800"/>
      <c r="S570" s="800"/>
      <c r="T570" s="825"/>
    </row>
    <row r="571" spans="1:20" ht="15" hidden="1" customHeight="1" outlineLevel="1" x14ac:dyDescent="0.2">
      <c r="A571" s="78">
        <v>566</v>
      </c>
      <c r="B571" s="823"/>
      <c r="C571" s="763"/>
      <c r="D571" s="757"/>
      <c r="E571" s="779"/>
      <c r="F571" s="824"/>
      <c r="G571" s="757"/>
      <c r="H571" s="757"/>
      <c r="I571" s="757"/>
      <c r="J571" s="757"/>
      <c r="K571" s="825"/>
      <c r="L571" s="757"/>
      <c r="M571" s="757"/>
      <c r="N571" s="800"/>
      <c r="O571" s="800"/>
      <c r="P571" s="800"/>
      <c r="Q571" s="800"/>
      <c r="R571" s="800"/>
      <c r="S571" s="800"/>
      <c r="T571" s="825"/>
    </row>
    <row r="572" spans="1:20" ht="15" hidden="1" customHeight="1" outlineLevel="1" x14ac:dyDescent="0.2">
      <c r="A572" s="78">
        <v>567</v>
      </c>
      <c r="B572" s="823"/>
      <c r="C572" s="763"/>
      <c r="D572" s="757"/>
      <c r="E572" s="779"/>
      <c r="F572" s="824"/>
      <c r="G572" s="757"/>
      <c r="H572" s="757"/>
      <c r="I572" s="757"/>
      <c r="J572" s="757"/>
      <c r="K572" s="825"/>
      <c r="L572" s="757"/>
      <c r="M572" s="757"/>
      <c r="N572" s="800"/>
      <c r="O572" s="800"/>
      <c r="P572" s="800"/>
      <c r="Q572" s="800"/>
      <c r="R572" s="800"/>
      <c r="S572" s="800"/>
      <c r="T572" s="825"/>
    </row>
    <row r="573" spans="1:20" ht="15" hidden="1" customHeight="1" outlineLevel="1" x14ac:dyDescent="0.2">
      <c r="A573" s="78">
        <v>568</v>
      </c>
      <c r="B573" s="823"/>
      <c r="C573" s="763"/>
      <c r="D573" s="757"/>
      <c r="E573" s="779"/>
      <c r="F573" s="824"/>
      <c r="G573" s="757"/>
      <c r="H573" s="757"/>
      <c r="I573" s="757"/>
      <c r="J573" s="757"/>
      <c r="K573" s="825"/>
      <c r="L573" s="757"/>
      <c r="M573" s="757"/>
      <c r="N573" s="800"/>
      <c r="O573" s="800"/>
      <c r="P573" s="800"/>
      <c r="Q573" s="800"/>
      <c r="R573" s="800"/>
      <c r="S573" s="800"/>
      <c r="T573" s="825"/>
    </row>
    <row r="574" spans="1:20" ht="15" hidden="1" customHeight="1" outlineLevel="1" x14ac:dyDescent="0.2">
      <c r="A574" s="78">
        <v>569</v>
      </c>
      <c r="B574" s="823"/>
      <c r="C574" s="763"/>
      <c r="D574" s="757"/>
      <c r="E574" s="779"/>
      <c r="F574" s="824"/>
      <c r="G574" s="757"/>
      <c r="H574" s="757"/>
      <c r="I574" s="757"/>
      <c r="J574" s="757"/>
      <c r="K574" s="825"/>
      <c r="L574" s="757"/>
      <c r="M574" s="757"/>
      <c r="N574" s="800"/>
      <c r="O574" s="800"/>
      <c r="P574" s="800"/>
      <c r="Q574" s="800"/>
      <c r="R574" s="800"/>
      <c r="S574" s="800"/>
      <c r="T574" s="825"/>
    </row>
    <row r="575" spans="1:20" ht="15" hidden="1" customHeight="1" outlineLevel="1" x14ac:dyDescent="0.2">
      <c r="A575" s="78">
        <v>570</v>
      </c>
      <c r="B575" s="823"/>
      <c r="C575" s="763"/>
      <c r="D575" s="757"/>
      <c r="E575" s="779"/>
      <c r="F575" s="824"/>
      <c r="G575" s="757"/>
      <c r="H575" s="757"/>
      <c r="I575" s="757"/>
      <c r="J575" s="757"/>
      <c r="K575" s="825"/>
      <c r="L575" s="757"/>
      <c r="M575" s="757"/>
      <c r="N575" s="800"/>
      <c r="O575" s="800"/>
      <c r="P575" s="800"/>
      <c r="Q575" s="800"/>
      <c r="R575" s="800"/>
      <c r="S575" s="800"/>
      <c r="T575" s="825"/>
    </row>
    <row r="576" spans="1:20" ht="15" hidden="1" customHeight="1" outlineLevel="1" x14ac:dyDescent="0.2">
      <c r="A576" s="78">
        <v>571</v>
      </c>
      <c r="B576" s="823"/>
      <c r="C576" s="763"/>
      <c r="D576" s="757"/>
      <c r="E576" s="779"/>
      <c r="F576" s="824"/>
      <c r="G576" s="757"/>
      <c r="H576" s="757"/>
      <c r="I576" s="757"/>
      <c r="J576" s="757"/>
      <c r="K576" s="825"/>
      <c r="L576" s="757"/>
      <c r="M576" s="757"/>
      <c r="N576" s="800"/>
      <c r="O576" s="800"/>
      <c r="P576" s="800"/>
      <c r="Q576" s="800"/>
      <c r="R576" s="800"/>
      <c r="S576" s="800"/>
      <c r="T576" s="825"/>
    </row>
    <row r="577" spans="1:20" ht="15" hidden="1" customHeight="1" outlineLevel="1" x14ac:dyDescent="0.2">
      <c r="A577" s="78">
        <v>572</v>
      </c>
      <c r="B577" s="823"/>
      <c r="C577" s="763"/>
      <c r="D577" s="757"/>
      <c r="E577" s="779"/>
      <c r="F577" s="824"/>
      <c r="G577" s="757"/>
      <c r="H577" s="757"/>
      <c r="I577" s="757"/>
      <c r="J577" s="757"/>
      <c r="K577" s="825"/>
      <c r="L577" s="757"/>
      <c r="M577" s="757"/>
      <c r="N577" s="800"/>
      <c r="O577" s="800"/>
      <c r="P577" s="800"/>
      <c r="Q577" s="800"/>
      <c r="R577" s="800"/>
      <c r="S577" s="800"/>
      <c r="T577" s="825"/>
    </row>
    <row r="578" spans="1:20" ht="15" hidden="1" customHeight="1" outlineLevel="1" x14ac:dyDescent="0.2">
      <c r="A578" s="78">
        <v>573</v>
      </c>
      <c r="B578" s="823"/>
      <c r="C578" s="763"/>
      <c r="D578" s="757"/>
      <c r="E578" s="779"/>
      <c r="F578" s="824"/>
      <c r="G578" s="757"/>
      <c r="H578" s="757"/>
      <c r="I578" s="757"/>
      <c r="J578" s="757"/>
      <c r="K578" s="825"/>
      <c r="L578" s="757"/>
      <c r="M578" s="757"/>
      <c r="N578" s="800"/>
      <c r="O578" s="800"/>
      <c r="P578" s="800"/>
      <c r="Q578" s="800"/>
      <c r="R578" s="800"/>
      <c r="S578" s="800"/>
      <c r="T578" s="825"/>
    </row>
    <row r="579" spans="1:20" ht="15" hidden="1" customHeight="1" outlineLevel="1" x14ac:dyDescent="0.2">
      <c r="A579" s="78">
        <v>574</v>
      </c>
      <c r="B579" s="823"/>
      <c r="C579" s="763"/>
      <c r="D579" s="757"/>
      <c r="E579" s="779"/>
      <c r="F579" s="824"/>
      <c r="G579" s="757"/>
      <c r="H579" s="757"/>
      <c r="I579" s="757"/>
      <c r="J579" s="757"/>
      <c r="K579" s="825"/>
      <c r="L579" s="757"/>
      <c r="M579" s="757"/>
      <c r="N579" s="800"/>
      <c r="O579" s="800"/>
      <c r="P579" s="800"/>
      <c r="Q579" s="800"/>
      <c r="R579" s="800"/>
      <c r="S579" s="800"/>
      <c r="T579" s="825"/>
    </row>
    <row r="580" spans="1:20" ht="15" hidden="1" customHeight="1" outlineLevel="1" x14ac:dyDescent="0.2">
      <c r="A580" s="78">
        <v>575</v>
      </c>
      <c r="B580" s="823"/>
      <c r="C580" s="763"/>
      <c r="D580" s="757"/>
      <c r="E580" s="779"/>
      <c r="F580" s="824"/>
      <c r="G580" s="757"/>
      <c r="H580" s="757"/>
      <c r="I580" s="757"/>
      <c r="J580" s="757"/>
      <c r="K580" s="825"/>
      <c r="L580" s="757"/>
      <c r="M580" s="757"/>
      <c r="N580" s="800"/>
      <c r="O580" s="800"/>
      <c r="P580" s="800"/>
      <c r="Q580" s="800"/>
      <c r="R580" s="800"/>
      <c r="S580" s="800"/>
      <c r="T580" s="825"/>
    </row>
    <row r="581" spans="1:20" ht="15" hidden="1" customHeight="1" outlineLevel="1" x14ac:dyDescent="0.2">
      <c r="A581" s="78">
        <v>576</v>
      </c>
      <c r="B581" s="823"/>
      <c r="C581" s="763"/>
      <c r="D581" s="757"/>
      <c r="E581" s="779"/>
      <c r="F581" s="824"/>
      <c r="G581" s="757"/>
      <c r="H581" s="757"/>
      <c r="I581" s="757"/>
      <c r="J581" s="757"/>
      <c r="K581" s="825"/>
      <c r="L581" s="757"/>
      <c r="M581" s="757"/>
      <c r="N581" s="800"/>
      <c r="O581" s="800"/>
      <c r="P581" s="800"/>
      <c r="Q581" s="800"/>
      <c r="R581" s="800"/>
      <c r="S581" s="800"/>
      <c r="T581" s="825"/>
    </row>
    <row r="582" spans="1:20" ht="15" hidden="1" customHeight="1" outlineLevel="1" x14ac:dyDescent="0.2">
      <c r="A582" s="78">
        <v>577</v>
      </c>
      <c r="B582" s="823"/>
      <c r="C582" s="763"/>
      <c r="D582" s="757"/>
      <c r="E582" s="779"/>
      <c r="F582" s="824"/>
      <c r="G582" s="757"/>
      <c r="H582" s="757"/>
      <c r="I582" s="757"/>
      <c r="J582" s="757"/>
      <c r="K582" s="825"/>
      <c r="L582" s="757"/>
      <c r="M582" s="757"/>
      <c r="N582" s="800"/>
      <c r="O582" s="800"/>
      <c r="P582" s="800"/>
      <c r="Q582" s="800"/>
      <c r="R582" s="800"/>
      <c r="S582" s="800"/>
      <c r="T582" s="825"/>
    </row>
    <row r="583" spans="1:20" ht="15" hidden="1" customHeight="1" outlineLevel="1" x14ac:dyDescent="0.2">
      <c r="A583" s="78">
        <v>578</v>
      </c>
      <c r="B583" s="823"/>
      <c r="C583" s="763"/>
      <c r="D583" s="757"/>
      <c r="E583" s="779"/>
      <c r="F583" s="824"/>
      <c r="G583" s="757"/>
      <c r="H583" s="757"/>
      <c r="I583" s="757"/>
      <c r="J583" s="757"/>
      <c r="K583" s="825"/>
      <c r="L583" s="757"/>
      <c r="M583" s="757"/>
      <c r="N583" s="800"/>
      <c r="O583" s="800"/>
      <c r="P583" s="800"/>
      <c r="Q583" s="800"/>
      <c r="R583" s="800"/>
      <c r="S583" s="800"/>
      <c r="T583" s="825"/>
    </row>
    <row r="584" spans="1:20" ht="15" hidden="1" customHeight="1" outlineLevel="1" x14ac:dyDescent="0.2">
      <c r="A584" s="78">
        <v>579</v>
      </c>
      <c r="B584" s="823"/>
      <c r="C584" s="763"/>
      <c r="D584" s="757"/>
      <c r="E584" s="779"/>
      <c r="F584" s="824"/>
      <c r="G584" s="757"/>
      <c r="H584" s="757"/>
      <c r="I584" s="757"/>
      <c r="J584" s="757"/>
      <c r="K584" s="825"/>
      <c r="L584" s="757"/>
      <c r="M584" s="757"/>
      <c r="N584" s="800"/>
      <c r="O584" s="800"/>
      <c r="P584" s="800"/>
      <c r="Q584" s="800"/>
      <c r="R584" s="800"/>
      <c r="S584" s="800"/>
      <c r="T584" s="825"/>
    </row>
    <row r="585" spans="1:20" ht="15" hidden="1" customHeight="1" outlineLevel="1" x14ac:dyDescent="0.2">
      <c r="A585" s="78">
        <v>580</v>
      </c>
      <c r="B585" s="823"/>
      <c r="C585" s="763"/>
      <c r="D585" s="757"/>
      <c r="E585" s="779"/>
      <c r="F585" s="824"/>
      <c r="G585" s="757"/>
      <c r="H585" s="757"/>
      <c r="I585" s="757"/>
      <c r="J585" s="757"/>
      <c r="K585" s="825"/>
      <c r="L585" s="757"/>
      <c r="M585" s="757"/>
      <c r="N585" s="800"/>
      <c r="O585" s="800"/>
      <c r="P585" s="800"/>
      <c r="Q585" s="800"/>
      <c r="R585" s="800"/>
      <c r="S585" s="800"/>
      <c r="T585" s="825"/>
    </row>
    <row r="586" spans="1:20" ht="15" hidden="1" customHeight="1" outlineLevel="1" x14ac:dyDescent="0.2">
      <c r="A586" s="78">
        <v>581</v>
      </c>
      <c r="B586" s="823"/>
      <c r="C586" s="763"/>
      <c r="D586" s="757"/>
      <c r="E586" s="779"/>
      <c r="F586" s="824"/>
      <c r="G586" s="757"/>
      <c r="H586" s="757"/>
      <c r="I586" s="757"/>
      <c r="J586" s="757"/>
      <c r="K586" s="825"/>
      <c r="L586" s="757"/>
      <c r="M586" s="757"/>
      <c r="N586" s="800"/>
      <c r="O586" s="800"/>
      <c r="P586" s="800"/>
      <c r="Q586" s="800"/>
      <c r="R586" s="800"/>
      <c r="S586" s="800"/>
      <c r="T586" s="825"/>
    </row>
    <row r="587" spans="1:20" ht="15" hidden="1" customHeight="1" outlineLevel="1" x14ac:dyDescent="0.2">
      <c r="A587" s="78">
        <v>582</v>
      </c>
      <c r="B587" s="823"/>
      <c r="C587" s="763"/>
      <c r="D587" s="757"/>
      <c r="E587" s="779"/>
      <c r="F587" s="824"/>
      <c r="G587" s="757"/>
      <c r="H587" s="757"/>
      <c r="I587" s="757"/>
      <c r="J587" s="757"/>
      <c r="K587" s="825"/>
      <c r="L587" s="757"/>
      <c r="M587" s="757"/>
      <c r="N587" s="800"/>
      <c r="O587" s="800"/>
      <c r="P587" s="800"/>
      <c r="Q587" s="800"/>
      <c r="R587" s="800"/>
      <c r="S587" s="800"/>
      <c r="T587" s="825"/>
    </row>
    <row r="588" spans="1:20" ht="15" hidden="1" customHeight="1" outlineLevel="1" x14ac:dyDescent="0.2">
      <c r="A588" s="78">
        <v>583</v>
      </c>
      <c r="B588" s="823"/>
      <c r="C588" s="763"/>
      <c r="D588" s="757"/>
      <c r="E588" s="779"/>
      <c r="F588" s="824"/>
      <c r="G588" s="757"/>
      <c r="H588" s="757"/>
      <c r="I588" s="757"/>
      <c r="J588" s="757"/>
      <c r="K588" s="825"/>
      <c r="L588" s="757"/>
      <c r="M588" s="757"/>
      <c r="N588" s="800"/>
      <c r="O588" s="800"/>
      <c r="P588" s="800"/>
      <c r="Q588" s="800"/>
      <c r="R588" s="800"/>
      <c r="S588" s="800"/>
      <c r="T588" s="825"/>
    </row>
    <row r="589" spans="1:20" ht="15" hidden="1" customHeight="1" outlineLevel="1" x14ac:dyDescent="0.2">
      <c r="A589" s="78">
        <v>584</v>
      </c>
      <c r="B589" s="823"/>
      <c r="C589" s="763"/>
      <c r="D589" s="757"/>
      <c r="E589" s="779"/>
      <c r="F589" s="824"/>
      <c r="G589" s="757"/>
      <c r="H589" s="757"/>
      <c r="I589" s="757"/>
      <c r="J589" s="757"/>
      <c r="K589" s="825"/>
      <c r="L589" s="757"/>
      <c r="M589" s="757"/>
      <c r="N589" s="800"/>
      <c r="O589" s="800"/>
      <c r="P589" s="800"/>
      <c r="Q589" s="800"/>
      <c r="R589" s="800"/>
      <c r="S589" s="800"/>
      <c r="T589" s="825"/>
    </row>
    <row r="590" spans="1:20" ht="15" hidden="1" customHeight="1" outlineLevel="1" x14ac:dyDescent="0.2">
      <c r="A590" s="78">
        <v>585</v>
      </c>
      <c r="B590" s="823"/>
      <c r="C590" s="763"/>
      <c r="D590" s="757"/>
      <c r="E590" s="779"/>
      <c r="F590" s="824"/>
      <c r="G590" s="757"/>
      <c r="H590" s="757"/>
      <c r="I590" s="757"/>
      <c r="J590" s="757"/>
      <c r="K590" s="825"/>
      <c r="L590" s="757"/>
      <c r="M590" s="757"/>
      <c r="N590" s="800"/>
      <c r="O590" s="800"/>
      <c r="P590" s="800"/>
      <c r="Q590" s="800"/>
      <c r="R590" s="800"/>
      <c r="S590" s="800"/>
      <c r="T590" s="825"/>
    </row>
    <row r="591" spans="1:20" ht="15" hidden="1" customHeight="1" outlineLevel="1" x14ac:dyDescent="0.2">
      <c r="A591" s="78">
        <v>586</v>
      </c>
      <c r="B591" s="823"/>
      <c r="C591" s="763"/>
      <c r="D591" s="757"/>
      <c r="E591" s="779"/>
      <c r="F591" s="824"/>
      <c r="G591" s="757"/>
      <c r="H591" s="757"/>
      <c r="I591" s="757"/>
      <c r="J591" s="757"/>
      <c r="K591" s="825"/>
      <c r="L591" s="757"/>
      <c r="M591" s="757"/>
      <c r="N591" s="800"/>
      <c r="O591" s="800"/>
      <c r="P591" s="800"/>
      <c r="Q591" s="800"/>
      <c r="R591" s="800"/>
      <c r="S591" s="800"/>
      <c r="T591" s="825"/>
    </row>
    <row r="592" spans="1:20" ht="15" hidden="1" customHeight="1" outlineLevel="1" x14ac:dyDescent="0.2">
      <c r="A592" s="78">
        <v>587</v>
      </c>
      <c r="B592" s="823"/>
      <c r="C592" s="763"/>
      <c r="D592" s="757"/>
      <c r="E592" s="779"/>
      <c r="F592" s="824"/>
      <c r="G592" s="757"/>
      <c r="H592" s="757"/>
      <c r="I592" s="757"/>
      <c r="J592" s="757"/>
      <c r="K592" s="825"/>
      <c r="L592" s="757"/>
      <c r="M592" s="757"/>
      <c r="N592" s="800"/>
      <c r="O592" s="800"/>
      <c r="P592" s="800"/>
      <c r="Q592" s="800"/>
      <c r="R592" s="800"/>
      <c r="S592" s="800"/>
      <c r="T592" s="825"/>
    </row>
    <row r="593" spans="1:20" ht="15" hidden="1" customHeight="1" outlineLevel="1" x14ac:dyDescent="0.2">
      <c r="A593" s="78">
        <v>588</v>
      </c>
      <c r="B593" s="823"/>
      <c r="C593" s="763"/>
      <c r="D593" s="757"/>
      <c r="E593" s="779"/>
      <c r="F593" s="824"/>
      <c r="G593" s="757"/>
      <c r="H593" s="757"/>
      <c r="I593" s="757"/>
      <c r="J593" s="757"/>
      <c r="K593" s="825"/>
      <c r="L593" s="757"/>
      <c r="M593" s="757"/>
      <c r="N593" s="800"/>
      <c r="O593" s="800"/>
      <c r="P593" s="800"/>
      <c r="Q593" s="800"/>
      <c r="R593" s="800"/>
      <c r="S593" s="800"/>
      <c r="T593" s="825"/>
    </row>
    <row r="594" spans="1:20" ht="15" hidden="1" customHeight="1" outlineLevel="1" x14ac:dyDescent="0.2">
      <c r="A594" s="78">
        <v>589</v>
      </c>
      <c r="B594" s="823"/>
      <c r="C594" s="763"/>
      <c r="D594" s="757"/>
      <c r="E594" s="779"/>
      <c r="F594" s="824"/>
      <c r="G594" s="757"/>
      <c r="H594" s="757"/>
      <c r="I594" s="757"/>
      <c r="J594" s="757"/>
      <c r="K594" s="825"/>
      <c r="L594" s="757"/>
      <c r="M594" s="757"/>
      <c r="N594" s="800"/>
      <c r="O594" s="800"/>
      <c r="P594" s="800"/>
      <c r="Q594" s="800"/>
      <c r="R594" s="800"/>
      <c r="S594" s="800"/>
      <c r="T594" s="825"/>
    </row>
    <row r="595" spans="1:20" ht="15" hidden="1" customHeight="1" outlineLevel="1" x14ac:dyDescent="0.2">
      <c r="A595" s="78">
        <v>590</v>
      </c>
      <c r="B595" s="823"/>
      <c r="C595" s="763"/>
      <c r="D595" s="757"/>
      <c r="E595" s="779"/>
      <c r="F595" s="824"/>
      <c r="G595" s="757"/>
      <c r="H595" s="757"/>
      <c r="I595" s="757"/>
      <c r="J595" s="757"/>
      <c r="K595" s="825"/>
      <c r="L595" s="757"/>
      <c r="M595" s="757"/>
      <c r="N595" s="800"/>
      <c r="O595" s="800"/>
      <c r="P595" s="800"/>
      <c r="Q595" s="800"/>
      <c r="R595" s="800"/>
      <c r="S595" s="800"/>
      <c r="T595" s="825"/>
    </row>
    <row r="596" spans="1:20" ht="15" hidden="1" customHeight="1" outlineLevel="1" x14ac:dyDescent="0.2">
      <c r="A596" s="78">
        <v>591</v>
      </c>
      <c r="B596" s="823"/>
      <c r="C596" s="763"/>
      <c r="D596" s="757"/>
      <c r="E596" s="779"/>
      <c r="F596" s="824"/>
      <c r="G596" s="757"/>
      <c r="H596" s="757"/>
      <c r="I596" s="757"/>
      <c r="J596" s="757"/>
      <c r="K596" s="825"/>
      <c r="L596" s="757"/>
      <c r="M596" s="757"/>
      <c r="N596" s="800"/>
      <c r="O596" s="800"/>
      <c r="P596" s="800"/>
      <c r="Q596" s="800"/>
      <c r="R596" s="800"/>
      <c r="S596" s="800"/>
      <c r="T596" s="825"/>
    </row>
    <row r="597" spans="1:20" ht="15" hidden="1" customHeight="1" outlineLevel="1" x14ac:dyDescent="0.2">
      <c r="A597" s="78">
        <v>592</v>
      </c>
      <c r="B597" s="823"/>
      <c r="C597" s="763"/>
      <c r="D597" s="757"/>
      <c r="E597" s="779"/>
      <c r="F597" s="824"/>
      <c r="G597" s="757"/>
      <c r="H597" s="757"/>
      <c r="I597" s="757"/>
      <c r="J597" s="757"/>
      <c r="K597" s="825"/>
      <c r="L597" s="757"/>
      <c r="M597" s="757"/>
      <c r="N597" s="800"/>
      <c r="O597" s="800"/>
      <c r="P597" s="800"/>
      <c r="Q597" s="800"/>
      <c r="R597" s="800"/>
      <c r="S597" s="800"/>
      <c r="T597" s="825"/>
    </row>
    <row r="598" spans="1:20" ht="15" hidden="1" customHeight="1" outlineLevel="1" x14ac:dyDescent="0.2">
      <c r="A598" s="78">
        <v>593</v>
      </c>
      <c r="B598" s="823"/>
      <c r="C598" s="763"/>
      <c r="D598" s="757"/>
      <c r="E598" s="779"/>
      <c r="F598" s="824"/>
      <c r="G598" s="757"/>
      <c r="H598" s="757"/>
      <c r="I598" s="757"/>
      <c r="J598" s="757"/>
      <c r="K598" s="825"/>
      <c r="L598" s="757"/>
      <c r="M598" s="757"/>
      <c r="N598" s="800"/>
      <c r="O598" s="800"/>
      <c r="P598" s="800"/>
      <c r="Q598" s="800"/>
      <c r="R598" s="800"/>
      <c r="S598" s="800"/>
      <c r="T598" s="825"/>
    </row>
    <row r="599" spans="1:20" ht="15" hidden="1" customHeight="1" outlineLevel="1" x14ac:dyDescent="0.2">
      <c r="A599" s="78">
        <v>594</v>
      </c>
      <c r="B599" s="823"/>
      <c r="C599" s="763"/>
      <c r="D599" s="757"/>
      <c r="E599" s="779"/>
      <c r="F599" s="824"/>
      <c r="G599" s="757"/>
      <c r="H599" s="757"/>
      <c r="I599" s="757"/>
      <c r="J599" s="757"/>
      <c r="K599" s="825"/>
      <c r="L599" s="757"/>
      <c r="M599" s="757"/>
      <c r="N599" s="800"/>
      <c r="O599" s="800"/>
      <c r="P599" s="800"/>
      <c r="Q599" s="800"/>
      <c r="R599" s="800"/>
      <c r="S599" s="800"/>
      <c r="T599" s="825"/>
    </row>
    <row r="600" spans="1:20" ht="15" hidden="1" customHeight="1" outlineLevel="1" x14ac:dyDescent="0.2">
      <c r="A600" s="78">
        <v>595</v>
      </c>
      <c r="B600" s="823"/>
      <c r="C600" s="763"/>
      <c r="D600" s="757"/>
      <c r="E600" s="779"/>
      <c r="F600" s="824"/>
      <c r="G600" s="757"/>
      <c r="H600" s="757"/>
      <c r="I600" s="757"/>
      <c r="J600" s="757"/>
      <c r="K600" s="825"/>
      <c r="L600" s="757"/>
      <c r="M600" s="757"/>
      <c r="N600" s="800"/>
      <c r="O600" s="800"/>
      <c r="P600" s="800"/>
      <c r="Q600" s="800"/>
      <c r="R600" s="800"/>
      <c r="S600" s="800"/>
      <c r="T600" s="825"/>
    </row>
    <row r="601" spans="1:20" ht="15" hidden="1" customHeight="1" outlineLevel="1" x14ac:dyDescent="0.2">
      <c r="A601" s="78">
        <v>596</v>
      </c>
      <c r="B601" s="823"/>
      <c r="C601" s="763"/>
      <c r="D601" s="757"/>
      <c r="E601" s="779"/>
      <c r="F601" s="824"/>
      <c r="G601" s="757"/>
      <c r="H601" s="757"/>
      <c r="I601" s="757"/>
      <c r="J601" s="757"/>
      <c r="K601" s="825"/>
      <c r="L601" s="757"/>
      <c r="M601" s="757"/>
      <c r="N601" s="800"/>
      <c r="O601" s="800"/>
      <c r="P601" s="800"/>
      <c r="Q601" s="800"/>
      <c r="R601" s="800"/>
      <c r="S601" s="800"/>
      <c r="T601" s="825"/>
    </row>
    <row r="602" spans="1:20" ht="15" hidden="1" customHeight="1" outlineLevel="1" x14ac:dyDescent="0.2">
      <c r="A602" s="78">
        <v>597</v>
      </c>
      <c r="B602" s="823"/>
      <c r="C602" s="763"/>
      <c r="D602" s="757"/>
      <c r="E602" s="779"/>
      <c r="F602" s="824"/>
      <c r="G602" s="757"/>
      <c r="H602" s="757"/>
      <c r="I602" s="757"/>
      <c r="J602" s="757"/>
      <c r="K602" s="825"/>
      <c r="L602" s="757"/>
      <c r="M602" s="757"/>
      <c r="N602" s="800"/>
      <c r="O602" s="800"/>
      <c r="P602" s="800"/>
      <c r="Q602" s="800"/>
      <c r="R602" s="800"/>
      <c r="S602" s="800"/>
      <c r="T602" s="825"/>
    </row>
    <row r="603" spans="1:20" ht="15" hidden="1" customHeight="1" outlineLevel="1" x14ac:dyDescent="0.2">
      <c r="A603" s="78">
        <v>598</v>
      </c>
      <c r="B603" s="823"/>
      <c r="C603" s="763"/>
      <c r="D603" s="757"/>
      <c r="E603" s="779"/>
      <c r="F603" s="824"/>
      <c r="G603" s="757"/>
      <c r="H603" s="757"/>
      <c r="I603" s="757"/>
      <c r="J603" s="757"/>
      <c r="K603" s="825"/>
      <c r="L603" s="757"/>
      <c r="M603" s="757"/>
      <c r="N603" s="800"/>
      <c r="O603" s="800"/>
      <c r="P603" s="800"/>
      <c r="Q603" s="800"/>
      <c r="R603" s="800"/>
      <c r="S603" s="800"/>
      <c r="T603" s="825"/>
    </row>
    <row r="604" spans="1:20" ht="15" hidden="1" customHeight="1" outlineLevel="1" x14ac:dyDescent="0.2">
      <c r="A604" s="78">
        <v>599</v>
      </c>
      <c r="B604" s="823"/>
      <c r="C604" s="763"/>
      <c r="D604" s="757"/>
      <c r="E604" s="779"/>
      <c r="F604" s="824"/>
      <c r="G604" s="757"/>
      <c r="H604" s="757"/>
      <c r="I604" s="757"/>
      <c r="J604" s="757"/>
      <c r="K604" s="825"/>
      <c r="L604" s="757"/>
      <c r="M604" s="757"/>
      <c r="N604" s="800"/>
      <c r="O604" s="800"/>
      <c r="P604" s="800"/>
      <c r="Q604" s="800"/>
      <c r="R604" s="800"/>
      <c r="S604" s="800"/>
      <c r="T604" s="825"/>
    </row>
    <row r="605" spans="1:20" ht="15" hidden="1" customHeight="1" outlineLevel="1" x14ac:dyDescent="0.2">
      <c r="A605" s="78">
        <v>600</v>
      </c>
      <c r="B605" s="823"/>
      <c r="C605" s="763"/>
      <c r="D605" s="757"/>
      <c r="E605" s="779"/>
      <c r="F605" s="824"/>
      <c r="G605" s="757"/>
      <c r="H605" s="757"/>
      <c r="I605" s="757"/>
      <c r="J605" s="757"/>
      <c r="K605" s="825"/>
      <c r="L605" s="757"/>
      <c r="M605" s="757"/>
      <c r="N605" s="800"/>
      <c r="O605" s="800"/>
      <c r="P605" s="800"/>
      <c r="Q605" s="800"/>
      <c r="R605" s="800"/>
      <c r="S605" s="800"/>
      <c r="T605" s="825"/>
    </row>
    <row r="606" spans="1:20" ht="15" hidden="1" customHeight="1" outlineLevel="1" x14ac:dyDescent="0.2">
      <c r="A606" s="78">
        <v>601</v>
      </c>
      <c r="B606" s="823"/>
      <c r="C606" s="763"/>
      <c r="D606" s="757"/>
      <c r="E606" s="779"/>
      <c r="F606" s="824"/>
      <c r="G606" s="757"/>
      <c r="H606" s="757"/>
      <c r="I606" s="757"/>
      <c r="J606" s="757"/>
      <c r="K606" s="825"/>
      <c r="L606" s="757"/>
      <c r="M606" s="757"/>
      <c r="N606" s="800"/>
      <c r="O606" s="800"/>
      <c r="P606" s="800"/>
      <c r="Q606" s="800"/>
      <c r="R606" s="800"/>
      <c r="S606" s="800"/>
      <c r="T606" s="825"/>
    </row>
    <row r="607" spans="1:20" ht="15" hidden="1" customHeight="1" outlineLevel="1" x14ac:dyDescent="0.2">
      <c r="A607" s="78">
        <v>602</v>
      </c>
      <c r="B607" s="823"/>
      <c r="C607" s="763"/>
      <c r="D607" s="757"/>
      <c r="E607" s="779"/>
      <c r="F607" s="824"/>
      <c r="G607" s="757"/>
      <c r="H607" s="757"/>
      <c r="I607" s="757"/>
      <c r="J607" s="757"/>
      <c r="K607" s="825"/>
      <c r="L607" s="757"/>
      <c r="M607" s="757"/>
      <c r="N607" s="800"/>
      <c r="O607" s="800"/>
      <c r="P607" s="800"/>
      <c r="Q607" s="800"/>
      <c r="R607" s="800"/>
      <c r="S607" s="800"/>
      <c r="T607" s="825"/>
    </row>
    <row r="608" spans="1:20" ht="15" hidden="1" customHeight="1" outlineLevel="1" x14ac:dyDescent="0.2">
      <c r="A608" s="78">
        <v>603</v>
      </c>
      <c r="B608" s="823"/>
      <c r="C608" s="763"/>
      <c r="D608" s="757"/>
      <c r="E608" s="779"/>
      <c r="F608" s="824"/>
      <c r="G608" s="757"/>
      <c r="H608" s="757"/>
      <c r="I608" s="757"/>
      <c r="J608" s="757"/>
      <c r="K608" s="825"/>
      <c r="L608" s="757"/>
      <c r="M608" s="757"/>
      <c r="N608" s="800"/>
      <c r="O608" s="800"/>
      <c r="P608" s="800"/>
      <c r="Q608" s="800"/>
      <c r="R608" s="800"/>
      <c r="S608" s="800"/>
      <c r="T608" s="825"/>
    </row>
    <row r="609" spans="1:20" ht="15" hidden="1" customHeight="1" outlineLevel="1" x14ac:dyDescent="0.2">
      <c r="A609" s="78">
        <v>604</v>
      </c>
      <c r="B609" s="823"/>
      <c r="C609" s="763"/>
      <c r="D609" s="757"/>
      <c r="E609" s="779"/>
      <c r="F609" s="824"/>
      <c r="G609" s="757"/>
      <c r="H609" s="757"/>
      <c r="I609" s="757"/>
      <c r="J609" s="757"/>
      <c r="K609" s="825"/>
      <c r="L609" s="757"/>
      <c r="M609" s="757"/>
      <c r="N609" s="800"/>
      <c r="O609" s="800"/>
      <c r="P609" s="800"/>
      <c r="Q609" s="800"/>
      <c r="R609" s="800"/>
      <c r="S609" s="800"/>
      <c r="T609" s="825"/>
    </row>
    <row r="610" spans="1:20" ht="15" hidden="1" customHeight="1" outlineLevel="1" x14ac:dyDescent="0.2">
      <c r="A610" s="78">
        <v>605</v>
      </c>
      <c r="B610" s="823"/>
      <c r="C610" s="763"/>
      <c r="D610" s="757"/>
      <c r="E610" s="779"/>
      <c r="F610" s="824"/>
      <c r="G610" s="757"/>
      <c r="H610" s="757"/>
      <c r="I610" s="757"/>
      <c r="J610" s="757"/>
      <c r="K610" s="825"/>
      <c r="L610" s="757"/>
      <c r="M610" s="757"/>
      <c r="N610" s="800"/>
      <c r="O610" s="800"/>
      <c r="P610" s="800"/>
      <c r="Q610" s="800"/>
      <c r="R610" s="800"/>
      <c r="S610" s="800"/>
      <c r="T610" s="825"/>
    </row>
    <row r="611" spans="1:20" ht="15" hidden="1" customHeight="1" outlineLevel="1" x14ac:dyDescent="0.2">
      <c r="A611" s="78">
        <v>606</v>
      </c>
      <c r="B611" s="823"/>
      <c r="C611" s="763"/>
      <c r="D611" s="757"/>
      <c r="E611" s="779"/>
      <c r="F611" s="824"/>
      <c r="G611" s="757"/>
      <c r="H611" s="757"/>
      <c r="I611" s="757"/>
      <c r="J611" s="757"/>
      <c r="K611" s="825"/>
      <c r="L611" s="757"/>
      <c r="M611" s="757"/>
      <c r="N611" s="800"/>
      <c r="O611" s="800"/>
      <c r="P611" s="800"/>
      <c r="Q611" s="800"/>
      <c r="R611" s="800"/>
      <c r="S611" s="800"/>
      <c r="T611" s="825"/>
    </row>
    <row r="612" spans="1:20" ht="15" hidden="1" customHeight="1" outlineLevel="1" x14ac:dyDescent="0.2">
      <c r="A612" s="78">
        <v>607</v>
      </c>
      <c r="B612" s="823"/>
      <c r="C612" s="763"/>
      <c r="D612" s="757"/>
      <c r="E612" s="779"/>
      <c r="F612" s="824"/>
      <c r="G612" s="757"/>
      <c r="H612" s="757"/>
      <c r="I612" s="757"/>
      <c r="J612" s="757"/>
      <c r="K612" s="825"/>
      <c r="L612" s="757"/>
      <c r="M612" s="757"/>
      <c r="N612" s="800"/>
      <c r="O612" s="800"/>
      <c r="P612" s="800"/>
      <c r="Q612" s="800"/>
      <c r="R612" s="800"/>
      <c r="S612" s="800"/>
      <c r="T612" s="825"/>
    </row>
    <row r="613" spans="1:20" ht="15" hidden="1" customHeight="1" outlineLevel="1" x14ac:dyDescent="0.2">
      <c r="A613" s="78">
        <v>608</v>
      </c>
      <c r="B613" s="823"/>
      <c r="C613" s="763"/>
      <c r="D613" s="757"/>
      <c r="E613" s="779"/>
      <c r="F613" s="824"/>
      <c r="G613" s="757"/>
      <c r="H613" s="757"/>
      <c r="I613" s="757"/>
      <c r="J613" s="757"/>
      <c r="K613" s="825"/>
      <c r="L613" s="757"/>
      <c r="M613" s="757"/>
      <c r="N613" s="800"/>
      <c r="O613" s="800"/>
      <c r="P613" s="800"/>
      <c r="Q613" s="800"/>
      <c r="R613" s="800"/>
      <c r="S613" s="800"/>
      <c r="T613" s="825"/>
    </row>
    <row r="614" spans="1:20" ht="15" hidden="1" customHeight="1" outlineLevel="1" x14ac:dyDescent="0.2">
      <c r="A614" s="78">
        <v>609</v>
      </c>
      <c r="B614" s="823"/>
      <c r="C614" s="763"/>
      <c r="D614" s="757"/>
      <c r="E614" s="779"/>
      <c r="F614" s="824"/>
      <c r="G614" s="757"/>
      <c r="H614" s="757"/>
      <c r="I614" s="757"/>
      <c r="J614" s="757"/>
      <c r="K614" s="825"/>
      <c r="L614" s="757"/>
      <c r="M614" s="757"/>
      <c r="N614" s="800"/>
      <c r="O614" s="800"/>
      <c r="P614" s="800"/>
      <c r="Q614" s="800"/>
      <c r="R614" s="800"/>
      <c r="S614" s="800"/>
      <c r="T614" s="825"/>
    </row>
    <row r="615" spans="1:20" ht="15" hidden="1" customHeight="1" outlineLevel="1" x14ac:dyDescent="0.2">
      <c r="A615" s="78">
        <v>610</v>
      </c>
      <c r="B615" s="823"/>
      <c r="C615" s="763"/>
      <c r="D615" s="757"/>
      <c r="E615" s="779"/>
      <c r="F615" s="824"/>
      <c r="G615" s="757"/>
      <c r="H615" s="757"/>
      <c r="I615" s="757"/>
      <c r="J615" s="757"/>
      <c r="K615" s="825"/>
      <c r="L615" s="757"/>
      <c r="M615" s="757"/>
      <c r="N615" s="800"/>
      <c r="O615" s="800"/>
      <c r="P615" s="800"/>
      <c r="Q615" s="800"/>
      <c r="R615" s="800"/>
      <c r="S615" s="800"/>
      <c r="T615" s="825"/>
    </row>
    <row r="616" spans="1:20" ht="15" hidden="1" customHeight="1" outlineLevel="1" x14ac:dyDescent="0.2">
      <c r="A616" s="78">
        <v>611</v>
      </c>
      <c r="B616" s="823"/>
      <c r="C616" s="763"/>
      <c r="D616" s="757"/>
      <c r="E616" s="779"/>
      <c r="F616" s="824"/>
      <c r="G616" s="757"/>
      <c r="H616" s="757"/>
      <c r="I616" s="757"/>
      <c r="J616" s="757"/>
      <c r="K616" s="825"/>
      <c r="L616" s="757"/>
      <c r="M616" s="757"/>
      <c r="N616" s="800"/>
      <c r="O616" s="800"/>
      <c r="P616" s="800"/>
      <c r="Q616" s="800"/>
      <c r="R616" s="800"/>
      <c r="S616" s="800"/>
      <c r="T616" s="825"/>
    </row>
    <row r="617" spans="1:20" ht="15" hidden="1" customHeight="1" outlineLevel="1" x14ac:dyDescent="0.2">
      <c r="A617" s="78">
        <v>612</v>
      </c>
      <c r="B617" s="823"/>
      <c r="C617" s="763"/>
      <c r="D617" s="757"/>
      <c r="E617" s="779"/>
      <c r="F617" s="824"/>
      <c r="G617" s="757"/>
      <c r="H617" s="757"/>
      <c r="I617" s="757"/>
      <c r="J617" s="757"/>
      <c r="K617" s="825"/>
      <c r="L617" s="757"/>
      <c r="M617" s="757"/>
      <c r="N617" s="800"/>
      <c r="O617" s="800"/>
      <c r="P617" s="800"/>
      <c r="Q617" s="800"/>
      <c r="R617" s="800"/>
      <c r="S617" s="800"/>
      <c r="T617" s="825"/>
    </row>
    <row r="618" spans="1:20" ht="15" hidden="1" customHeight="1" outlineLevel="1" x14ac:dyDescent="0.2">
      <c r="A618" s="78">
        <v>613</v>
      </c>
      <c r="B618" s="823"/>
      <c r="C618" s="763"/>
      <c r="D618" s="757"/>
      <c r="E618" s="779"/>
      <c r="F618" s="824"/>
      <c r="G618" s="757"/>
      <c r="H618" s="757"/>
      <c r="I618" s="757"/>
      <c r="J618" s="757"/>
      <c r="K618" s="825"/>
      <c r="L618" s="757"/>
      <c r="M618" s="757"/>
      <c r="N618" s="800"/>
      <c r="O618" s="800"/>
      <c r="P618" s="800"/>
      <c r="Q618" s="800"/>
      <c r="R618" s="800"/>
      <c r="S618" s="800"/>
      <c r="T618" s="825"/>
    </row>
    <row r="619" spans="1:20" ht="15" hidden="1" customHeight="1" outlineLevel="1" x14ac:dyDescent="0.2">
      <c r="A619" s="78">
        <v>614</v>
      </c>
      <c r="B619" s="823"/>
      <c r="C619" s="763"/>
      <c r="D619" s="757"/>
      <c r="E619" s="779"/>
      <c r="F619" s="824"/>
      <c r="G619" s="757"/>
      <c r="H619" s="757"/>
      <c r="I619" s="757"/>
      <c r="J619" s="757"/>
      <c r="K619" s="825"/>
      <c r="L619" s="757"/>
      <c r="M619" s="757"/>
      <c r="N619" s="800"/>
      <c r="O619" s="800"/>
      <c r="P619" s="800"/>
      <c r="Q619" s="800"/>
      <c r="R619" s="800"/>
      <c r="S619" s="800"/>
      <c r="T619" s="825"/>
    </row>
    <row r="620" spans="1:20" ht="15" hidden="1" customHeight="1" outlineLevel="1" x14ac:dyDescent="0.2">
      <c r="A620" s="78">
        <v>615</v>
      </c>
      <c r="B620" s="823"/>
      <c r="C620" s="763"/>
      <c r="D620" s="757"/>
      <c r="E620" s="779"/>
      <c r="F620" s="824"/>
      <c r="G620" s="757"/>
      <c r="H620" s="757"/>
      <c r="I620" s="757"/>
      <c r="J620" s="757"/>
      <c r="K620" s="825"/>
      <c r="L620" s="757"/>
      <c r="M620" s="757"/>
      <c r="N620" s="800"/>
      <c r="O620" s="800"/>
      <c r="P620" s="800"/>
      <c r="Q620" s="800"/>
      <c r="R620" s="800"/>
      <c r="S620" s="800"/>
      <c r="T620" s="825"/>
    </row>
    <row r="621" spans="1:20" ht="15" hidden="1" customHeight="1" outlineLevel="1" x14ac:dyDescent="0.2">
      <c r="A621" s="78">
        <v>616</v>
      </c>
      <c r="B621" s="823"/>
      <c r="C621" s="763"/>
      <c r="D621" s="757"/>
      <c r="E621" s="779"/>
      <c r="F621" s="824"/>
      <c r="G621" s="757"/>
      <c r="H621" s="757"/>
      <c r="I621" s="757"/>
      <c r="J621" s="757"/>
      <c r="K621" s="825"/>
      <c r="L621" s="757"/>
      <c r="M621" s="757"/>
      <c r="N621" s="800"/>
      <c r="O621" s="800"/>
      <c r="P621" s="800"/>
      <c r="Q621" s="800"/>
      <c r="R621" s="800"/>
      <c r="S621" s="800"/>
      <c r="T621" s="825"/>
    </row>
    <row r="622" spans="1:20" ht="15" hidden="1" customHeight="1" outlineLevel="1" x14ac:dyDescent="0.2">
      <c r="A622" s="78">
        <v>617</v>
      </c>
      <c r="B622" s="823"/>
      <c r="C622" s="763"/>
      <c r="D622" s="757"/>
      <c r="E622" s="779"/>
      <c r="F622" s="824"/>
      <c r="G622" s="757"/>
      <c r="H622" s="757"/>
      <c r="I622" s="757"/>
      <c r="J622" s="757"/>
      <c r="K622" s="825"/>
      <c r="L622" s="757"/>
      <c r="M622" s="757"/>
      <c r="N622" s="800"/>
      <c r="O622" s="800"/>
      <c r="P622" s="800"/>
      <c r="Q622" s="800"/>
      <c r="R622" s="800"/>
      <c r="S622" s="800"/>
      <c r="T622" s="825"/>
    </row>
    <row r="623" spans="1:20" ht="15" hidden="1" customHeight="1" outlineLevel="1" x14ac:dyDescent="0.2">
      <c r="A623" s="78">
        <v>618</v>
      </c>
      <c r="B623" s="823"/>
      <c r="C623" s="763"/>
      <c r="D623" s="757"/>
      <c r="E623" s="779"/>
      <c r="F623" s="824"/>
      <c r="G623" s="757"/>
      <c r="H623" s="757"/>
      <c r="I623" s="757"/>
      <c r="J623" s="757"/>
      <c r="K623" s="825"/>
      <c r="L623" s="757"/>
      <c r="M623" s="757"/>
      <c r="N623" s="800"/>
      <c r="O623" s="800"/>
      <c r="P623" s="800"/>
      <c r="Q623" s="800"/>
      <c r="R623" s="800"/>
      <c r="S623" s="800"/>
      <c r="T623" s="825"/>
    </row>
    <row r="624" spans="1:20" ht="15" hidden="1" customHeight="1" outlineLevel="1" x14ac:dyDescent="0.2">
      <c r="A624" s="78">
        <v>619</v>
      </c>
      <c r="B624" s="823"/>
      <c r="C624" s="763"/>
      <c r="D624" s="757"/>
      <c r="E624" s="779"/>
      <c r="F624" s="824"/>
      <c r="G624" s="757"/>
      <c r="H624" s="757"/>
      <c r="I624" s="757"/>
      <c r="J624" s="757"/>
      <c r="K624" s="825"/>
      <c r="L624" s="757"/>
      <c r="M624" s="757"/>
      <c r="N624" s="800"/>
      <c r="O624" s="800"/>
      <c r="P624" s="800"/>
      <c r="Q624" s="800"/>
      <c r="R624" s="800"/>
      <c r="S624" s="800"/>
      <c r="T624" s="825"/>
    </row>
    <row r="625" spans="1:20" ht="15" hidden="1" customHeight="1" outlineLevel="1" x14ac:dyDescent="0.2">
      <c r="A625" s="78">
        <v>620</v>
      </c>
      <c r="B625" s="823"/>
      <c r="C625" s="763"/>
      <c r="D625" s="757"/>
      <c r="E625" s="779"/>
      <c r="F625" s="824"/>
      <c r="G625" s="757"/>
      <c r="H625" s="757"/>
      <c r="I625" s="757"/>
      <c r="J625" s="757"/>
      <c r="K625" s="825"/>
      <c r="L625" s="757"/>
      <c r="M625" s="757"/>
      <c r="N625" s="800"/>
      <c r="O625" s="800"/>
      <c r="P625" s="800"/>
      <c r="Q625" s="800"/>
      <c r="R625" s="800"/>
      <c r="S625" s="800"/>
      <c r="T625" s="825"/>
    </row>
    <row r="626" spans="1:20" ht="15" hidden="1" customHeight="1" outlineLevel="1" x14ac:dyDescent="0.2">
      <c r="A626" s="78">
        <v>621</v>
      </c>
      <c r="B626" s="823"/>
      <c r="C626" s="763"/>
      <c r="D626" s="757"/>
      <c r="E626" s="779"/>
      <c r="F626" s="824"/>
      <c r="G626" s="757"/>
      <c r="H626" s="757"/>
      <c r="I626" s="757"/>
      <c r="J626" s="757"/>
      <c r="K626" s="825"/>
      <c r="L626" s="757"/>
      <c r="M626" s="757"/>
      <c r="N626" s="800"/>
      <c r="O626" s="800"/>
      <c r="P626" s="800"/>
      <c r="Q626" s="800"/>
      <c r="R626" s="800"/>
      <c r="S626" s="800"/>
      <c r="T626" s="825"/>
    </row>
    <row r="627" spans="1:20" ht="15" hidden="1" customHeight="1" outlineLevel="1" x14ac:dyDescent="0.2">
      <c r="A627" s="78">
        <v>622</v>
      </c>
      <c r="B627" s="823"/>
      <c r="C627" s="763"/>
      <c r="D627" s="757"/>
      <c r="E627" s="779"/>
      <c r="F627" s="824"/>
      <c r="G627" s="757"/>
      <c r="H627" s="757"/>
      <c r="I627" s="757"/>
      <c r="J627" s="757"/>
      <c r="K627" s="825"/>
      <c r="L627" s="757"/>
      <c r="M627" s="757"/>
      <c r="N627" s="800"/>
      <c r="O627" s="800"/>
      <c r="P627" s="800"/>
      <c r="Q627" s="800"/>
      <c r="R627" s="800"/>
      <c r="S627" s="800"/>
      <c r="T627" s="825"/>
    </row>
    <row r="628" spans="1:20" ht="15" hidden="1" customHeight="1" outlineLevel="1" x14ac:dyDescent="0.2">
      <c r="A628" s="78">
        <v>623</v>
      </c>
      <c r="B628" s="823"/>
      <c r="C628" s="763"/>
      <c r="D628" s="757"/>
      <c r="E628" s="779"/>
      <c r="F628" s="824"/>
      <c r="G628" s="757"/>
      <c r="H628" s="757"/>
      <c r="I628" s="757"/>
      <c r="J628" s="757"/>
      <c r="K628" s="825"/>
      <c r="L628" s="757"/>
      <c r="M628" s="757"/>
      <c r="N628" s="800"/>
      <c r="O628" s="800"/>
      <c r="P628" s="800"/>
      <c r="Q628" s="800"/>
      <c r="R628" s="800"/>
      <c r="S628" s="800"/>
      <c r="T628" s="825"/>
    </row>
    <row r="629" spans="1:20" ht="15" hidden="1" customHeight="1" outlineLevel="1" x14ac:dyDescent="0.2">
      <c r="A629" s="78">
        <v>624</v>
      </c>
      <c r="B629" s="823"/>
      <c r="C629" s="763"/>
      <c r="D629" s="757"/>
      <c r="E629" s="779"/>
      <c r="F629" s="824"/>
      <c r="G629" s="757"/>
      <c r="H629" s="757"/>
      <c r="I629" s="757"/>
      <c r="J629" s="757"/>
      <c r="K629" s="825"/>
      <c r="L629" s="757"/>
      <c r="M629" s="757"/>
      <c r="N629" s="800"/>
      <c r="O629" s="800"/>
      <c r="P629" s="800"/>
      <c r="Q629" s="800"/>
      <c r="R629" s="800"/>
      <c r="S629" s="800"/>
      <c r="T629" s="825"/>
    </row>
    <row r="630" spans="1:20" ht="15" hidden="1" customHeight="1" outlineLevel="1" x14ac:dyDescent="0.2">
      <c r="A630" s="78">
        <v>625</v>
      </c>
      <c r="B630" s="823"/>
      <c r="C630" s="763"/>
      <c r="D630" s="757"/>
      <c r="E630" s="779"/>
      <c r="F630" s="824"/>
      <c r="G630" s="757"/>
      <c r="H630" s="757"/>
      <c r="I630" s="757"/>
      <c r="J630" s="757"/>
      <c r="K630" s="825"/>
      <c r="L630" s="757"/>
      <c r="M630" s="757"/>
      <c r="N630" s="800"/>
      <c r="O630" s="800"/>
      <c r="P630" s="800"/>
      <c r="Q630" s="800"/>
      <c r="R630" s="800"/>
      <c r="S630" s="800"/>
      <c r="T630" s="825"/>
    </row>
    <row r="631" spans="1:20" ht="15" hidden="1" customHeight="1" outlineLevel="1" x14ac:dyDescent="0.2">
      <c r="A631" s="78">
        <v>626</v>
      </c>
      <c r="B631" s="823"/>
      <c r="C631" s="763"/>
      <c r="D631" s="757"/>
      <c r="E631" s="779"/>
      <c r="F631" s="824"/>
      <c r="G631" s="757"/>
      <c r="H631" s="757"/>
      <c r="I631" s="757"/>
      <c r="J631" s="757"/>
      <c r="K631" s="825"/>
      <c r="L631" s="757"/>
      <c r="M631" s="757"/>
      <c r="N631" s="800"/>
      <c r="O631" s="800"/>
      <c r="P631" s="800"/>
      <c r="Q631" s="800"/>
      <c r="R631" s="800"/>
      <c r="S631" s="800"/>
      <c r="T631" s="825"/>
    </row>
    <row r="632" spans="1:20" ht="15" hidden="1" customHeight="1" outlineLevel="1" x14ac:dyDescent="0.2">
      <c r="A632" s="78">
        <v>627</v>
      </c>
      <c r="B632" s="823"/>
      <c r="C632" s="763"/>
      <c r="D632" s="757"/>
      <c r="E632" s="779"/>
      <c r="F632" s="824"/>
      <c r="G632" s="757"/>
      <c r="H632" s="757"/>
      <c r="I632" s="757"/>
      <c r="J632" s="757"/>
      <c r="K632" s="825"/>
      <c r="L632" s="757"/>
      <c r="M632" s="757"/>
      <c r="N632" s="800"/>
      <c r="O632" s="800"/>
      <c r="P632" s="800"/>
      <c r="Q632" s="800"/>
      <c r="R632" s="800"/>
      <c r="S632" s="800"/>
      <c r="T632" s="825"/>
    </row>
    <row r="633" spans="1:20" ht="15" hidden="1" customHeight="1" outlineLevel="1" x14ac:dyDescent="0.2">
      <c r="A633" s="78">
        <v>628</v>
      </c>
      <c r="B633" s="823"/>
      <c r="C633" s="763"/>
      <c r="D633" s="757"/>
      <c r="E633" s="779"/>
      <c r="F633" s="824"/>
      <c r="G633" s="757"/>
      <c r="H633" s="757"/>
      <c r="I633" s="757"/>
      <c r="J633" s="757"/>
      <c r="K633" s="825"/>
      <c r="L633" s="757"/>
      <c r="M633" s="757"/>
      <c r="N633" s="800"/>
      <c r="O633" s="800"/>
      <c r="P633" s="800"/>
      <c r="Q633" s="800"/>
      <c r="R633" s="800"/>
      <c r="S633" s="800"/>
      <c r="T633" s="825"/>
    </row>
    <row r="634" spans="1:20" ht="15" hidden="1" customHeight="1" outlineLevel="1" x14ac:dyDescent="0.2">
      <c r="A634" s="78">
        <v>629</v>
      </c>
      <c r="B634" s="823"/>
      <c r="C634" s="763"/>
      <c r="D634" s="757"/>
      <c r="E634" s="779"/>
      <c r="F634" s="824"/>
      <c r="G634" s="757"/>
      <c r="H634" s="757"/>
      <c r="I634" s="757"/>
      <c r="J634" s="757"/>
      <c r="K634" s="825"/>
      <c r="L634" s="757"/>
      <c r="M634" s="757"/>
      <c r="N634" s="800"/>
      <c r="O634" s="800"/>
      <c r="P634" s="800"/>
      <c r="Q634" s="800"/>
      <c r="R634" s="800"/>
      <c r="S634" s="800"/>
      <c r="T634" s="825"/>
    </row>
    <row r="635" spans="1:20" ht="15" hidden="1" customHeight="1" outlineLevel="1" x14ac:dyDescent="0.2">
      <c r="A635" s="78">
        <v>630</v>
      </c>
      <c r="B635" s="823"/>
      <c r="C635" s="763"/>
      <c r="D635" s="757"/>
      <c r="E635" s="779"/>
      <c r="F635" s="824"/>
      <c r="G635" s="757"/>
      <c r="H635" s="757"/>
      <c r="I635" s="757"/>
      <c r="J635" s="757"/>
      <c r="K635" s="825"/>
      <c r="L635" s="757"/>
      <c r="M635" s="757"/>
      <c r="N635" s="800"/>
      <c r="O635" s="800"/>
      <c r="P635" s="800"/>
      <c r="Q635" s="800"/>
      <c r="R635" s="800"/>
      <c r="S635" s="800"/>
      <c r="T635" s="825"/>
    </row>
    <row r="636" spans="1:20" ht="15" hidden="1" customHeight="1" outlineLevel="1" x14ac:dyDescent="0.2">
      <c r="A636" s="78">
        <v>631</v>
      </c>
      <c r="B636" s="823"/>
      <c r="C636" s="763"/>
      <c r="D636" s="757"/>
      <c r="E636" s="779"/>
      <c r="F636" s="824"/>
      <c r="G636" s="757"/>
      <c r="H636" s="757"/>
      <c r="I636" s="757"/>
      <c r="J636" s="757"/>
      <c r="K636" s="825"/>
      <c r="L636" s="757"/>
      <c r="M636" s="757"/>
      <c r="N636" s="800"/>
      <c r="O636" s="800"/>
      <c r="P636" s="800"/>
      <c r="Q636" s="800"/>
      <c r="R636" s="800"/>
      <c r="S636" s="800"/>
      <c r="T636" s="825"/>
    </row>
    <row r="637" spans="1:20" ht="15" hidden="1" customHeight="1" outlineLevel="1" x14ac:dyDescent="0.2">
      <c r="A637" s="78">
        <v>632</v>
      </c>
      <c r="B637" s="823"/>
      <c r="C637" s="763"/>
      <c r="D637" s="757"/>
      <c r="E637" s="779"/>
      <c r="F637" s="824"/>
      <c r="G637" s="757"/>
      <c r="H637" s="757"/>
      <c r="I637" s="757"/>
      <c r="J637" s="757"/>
      <c r="K637" s="825"/>
      <c r="L637" s="757"/>
      <c r="M637" s="757"/>
      <c r="N637" s="800"/>
      <c r="O637" s="800"/>
      <c r="P637" s="800"/>
      <c r="Q637" s="800"/>
      <c r="R637" s="800"/>
      <c r="S637" s="800"/>
      <c r="T637" s="825"/>
    </row>
    <row r="638" spans="1:20" ht="15" hidden="1" customHeight="1" outlineLevel="1" x14ac:dyDescent="0.2">
      <c r="A638" s="78">
        <v>633</v>
      </c>
      <c r="B638" s="823"/>
      <c r="C638" s="763"/>
      <c r="D638" s="757"/>
      <c r="E638" s="779"/>
      <c r="F638" s="824"/>
      <c r="G638" s="757"/>
      <c r="H638" s="757"/>
      <c r="I638" s="757"/>
      <c r="J638" s="757"/>
      <c r="K638" s="825"/>
      <c r="L638" s="757"/>
      <c r="M638" s="757"/>
      <c r="N638" s="800"/>
      <c r="O638" s="800"/>
      <c r="P638" s="800"/>
      <c r="Q638" s="800"/>
      <c r="R638" s="800"/>
      <c r="S638" s="800"/>
      <c r="T638" s="825"/>
    </row>
    <row r="639" spans="1:20" ht="15" hidden="1" customHeight="1" outlineLevel="1" x14ac:dyDescent="0.2">
      <c r="A639" s="78">
        <v>634</v>
      </c>
      <c r="B639" s="823"/>
      <c r="C639" s="763"/>
      <c r="D639" s="757"/>
      <c r="E639" s="779"/>
      <c r="F639" s="824"/>
      <c r="G639" s="757"/>
      <c r="H639" s="757"/>
      <c r="I639" s="757"/>
      <c r="J639" s="757"/>
      <c r="K639" s="825"/>
      <c r="L639" s="757"/>
      <c r="M639" s="757"/>
      <c r="N639" s="800"/>
      <c r="O639" s="800"/>
      <c r="P639" s="800"/>
      <c r="Q639" s="800"/>
      <c r="R639" s="800"/>
      <c r="S639" s="800"/>
      <c r="T639" s="825"/>
    </row>
    <row r="640" spans="1:20" ht="15" hidden="1" customHeight="1" outlineLevel="1" x14ac:dyDescent="0.2">
      <c r="A640" s="78">
        <v>635</v>
      </c>
      <c r="B640" s="823"/>
      <c r="C640" s="763"/>
      <c r="D640" s="757"/>
      <c r="E640" s="779"/>
      <c r="F640" s="824"/>
      <c r="G640" s="757"/>
      <c r="H640" s="757"/>
      <c r="I640" s="757"/>
      <c r="J640" s="757"/>
      <c r="K640" s="825"/>
      <c r="L640" s="757"/>
      <c r="M640" s="757"/>
      <c r="N640" s="800"/>
      <c r="O640" s="800"/>
      <c r="P640" s="800"/>
      <c r="Q640" s="800"/>
      <c r="R640" s="800"/>
      <c r="S640" s="800"/>
      <c r="T640" s="825"/>
    </row>
    <row r="641" spans="1:20" ht="15" hidden="1" customHeight="1" outlineLevel="1" x14ac:dyDescent="0.2">
      <c r="A641" s="78">
        <v>636</v>
      </c>
      <c r="B641" s="823"/>
      <c r="C641" s="763"/>
      <c r="D641" s="757"/>
      <c r="E641" s="779"/>
      <c r="F641" s="824"/>
      <c r="G641" s="757"/>
      <c r="H641" s="757"/>
      <c r="I641" s="757"/>
      <c r="J641" s="757"/>
      <c r="K641" s="825"/>
      <c r="L641" s="757"/>
      <c r="M641" s="757"/>
      <c r="N641" s="800"/>
      <c r="O641" s="800"/>
      <c r="P641" s="800"/>
      <c r="Q641" s="800"/>
      <c r="R641" s="800"/>
      <c r="S641" s="800"/>
      <c r="T641" s="825"/>
    </row>
    <row r="642" spans="1:20" ht="15" hidden="1" customHeight="1" outlineLevel="1" x14ac:dyDescent="0.2">
      <c r="A642" s="78">
        <v>637</v>
      </c>
      <c r="B642" s="823"/>
      <c r="C642" s="763"/>
      <c r="D642" s="757"/>
      <c r="E642" s="779"/>
      <c r="F642" s="824"/>
      <c r="G642" s="757"/>
      <c r="H642" s="757"/>
      <c r="I642" s="757"/>
      <c r="J642" s="757"/>
      <c r="K642" s="825"/>
      <c r="L642" s="757"/>
      <c r="M642" s="757"/>
      <c r="N642" s="800"/>
      <c r="O642" s="800"/>
      <c r="P642" s="800"/>
      <c r="Q642" s="800"/>
      <c r="R642" s="800"/>
      <c r="S642" s="800"/>
      <c r="T642" s="825"/>
    </row>
    <row r="643" spans="1:20" ht="15" hidden="1" customHeight="1" outlineLevel="1" x14ac:dyDescent="0.2">
      <c r="A643" s="78">
        <v>638</v>
      </c>
      <c r="B643" s="823"/>
      <c r="C643" s="763"/>
      <c r="D643" s="757"/>
      <c r="E643" s="779"/>
      <c r="F643" s="824"/>
      <c r="G643" s="757"/>
      <c r="H643" s="757"/>
      <c r="I643" s="757"/>
      <c r="J643" s="757"/>
      <c r="K643" s="825"/>
      <c r="L643" s="757"/>
      <c r="M643" s="757"/>
      <c r="N643" s="800"/>
      <c r="O643" s="800"/>
      <c r="P643" s="800"/>
      <c r="Q643" s="800"/>
      <c r="R643" s="800"/>
      <c r="S643" s="800"/>
      <c r="T643" s="825"/>
    </row>
    <row r="644" spans="1:20" ht="15" hidden="1" customHeight="1" outlineLevel="1" x14ac:dyDescent="0.2">
      <c r="A644" s="78">
        <v>639</v>
      </c>
      <c r="B644" s="823"/>
      <c r="C644" s="763"/>
      <c r="D644" s="757"/>
      <c r="E644" s="779"/>
      <c r="F644" s="824"/>
      <c r="G644" s="757"/>
      <c r="H644" s="757"/>
      <c r="I644" s="757"/>
      <c r="J644" s="757"/>
      <c r="K644" s="825"/>
      <c r="L644" s="757"/>
      <c r="M644" s="757"/>
      <c r="N644" s="800"/>
      <c r="O644" s="800"/>
      <c r="P644" s="800"/>
      <c r="Q644" s="800"/>
      <c r="R644" s="800"/>
      <c r="S644" s="800"/>
      <c r="T644" s="825"/>
    </row>
    <row r="645" spans="1:20" ht="15" hidden="1" customHeight="1" outlineLevel="1" x14ac:dyDescent="0.2">
      <c r="A645" s="78">
        <v>640</v>
      </c>
      <c r="B645" s="823"/>
      <c r="C645" s="763"/>
      <c r="D645" s="757"/>
      <c r="E645" s="779"/>
      <c r="F645" s="824"/>
      <c r="G645" s="757"/>
      <c r="H645" s="757"/>
      <c r="I645" s="757"/>
      <c r="J645" s="757"/>
      <c r="K645" s="825"/>
      <c r="L645" s="757"/>
      <c r="M645" s="757"/>
      <c r="N645" s="800"/>
      <c r="O645" s="800"/>
      <c r="P645" s="800"/>
      <c r="Q645" s="800"/>
      <c r="R645" s="800"/>
      <c r="S645" s="800"/>
      <c r="T645" s="825"/>
    </row>
    <row r="646" spans="1:20" ht="15" hidden="1" customHeight="1" outlineLevel="1" x14ac:dyDescent="0.2">
      <c r="A646" s="78">
        <v>641</v>
      </c>
      <c r="B646" s="823"/>
      <c r="C646" s="763"/>
      <c r="D646" s="757"/>
      <c r="E646" s="779"/>
      <c r="F646" s="824"/>
      <c r="G646" s="757"/>
      <c r="H646" s="757"/>
      <c r="I646" s="757"/>
      <c r="J646" s="757"/>
      <c r="K646" s="825"/>
      <c r="L646" s="757"/>
      <c r="M646" s="757"/>
      <c r="N646" s="800"/>
      <c r="O646" s="800"/>
      <c r="P646" s="800"/>
      <c r="Q646" s="800"/>
      <c r="R646" s="800"/>
      <c r="S646" s="800"/>
      <c r="T646" s="825"/>
    </row>
    <row r="647" spans="1:20" ht="15" hidden="1" customHeight="1" outlineLevel="1" x14ac:dyDescent="0.2">
      <c r="A647" s="78">
        <v>642</v>
      </c>
      <c r="B647" s="823"/>
      <c r="C647" s="763"/>
      <c r="D647" s="757"/>
      <c r="E647" s="779"/>
      <c r="F647" s="824"/>
      <c r="G647" s="757"/>
      <c r="H647" s="757"/>
      <c r="I647" s="757"/>
      <c r="J647" s="757"/>
      <c r="K647" s="825"/>
      <c r="L647" s="757"/>
      <c r="M647" s="757"/>
      <c r="N647" s="800"/>
      <c r="O647" s="800"/>
      <c r="P647" s="800"/>
      <c r="Q647" s="800"/>
      <c r="R647" s="800"/>
      <c r="S647" s="800"/>
      <c r="T647" s="825"/>
    </row>
    <row r="648" spans="1:20" ht="15" hidden="1" customHeight="1" outlineLevel="1" x14ac:dyDescent="0.2">
      <c r="A648" s="78">
        <v>643</v>
      </c>
      <c r="B648" s="823"/>
      <c r="C648" s="763"/>
      <c r="D648" s="757"/>
      <c r="E648" s="779"/>
      <c r="F648" s="824"/>
      <c r="G648" s="757"/>
      <c r="H648" s="757"/>
      <c r="I648" s="757"/>
      <c r="J648" s="757"/>
      <c r="K648" s="825"/>
      <c r="L648" s="757"/>
      <c r="M648" s="757"/>
      <c r="N648" s="800"/>
      <c r="O648" s="800"/>
      <c r="P648" s="800"/>
      <c r="Q648" s="800"/>
      <c r="R648" s="800"/>
      <c r="S648" s="800"/>
      <c r="T648" s="825"/>
    </row>
    <row r="649" spans="1:20" ht="15" hidden="1" customHeight="1" outlineLevel="1" x14ac:dyDescent="0.2">
      <c r="A649" s="78">
        <v>644</v>
      </c>
      <c r="B649" s="823"/>
      <c r="C649" s="763"/>
      <c r="D649" s="757"/>
      <c r="E649" s="779"/>
      <c r="F649" s="824"/>
      <c r="G649" s="757"/>
      <c r="H649" s="757"/>
      <c r="I649" s="757"/>
      <c r="J649" s="757"/>
      <c r="K649" s="825"/>
      <c r="L649" s="757"/>
      <c r="M649" s="757"/>
      <c r="N649" s="800"/>
      <c r="O649" s="800"/>
      <c r="P649" s="800"/>
      <c r="Q649" s="800"/>
      <c r="R649" s="800"/>
      <c r="S649" s="800"/>
      <c r="T649" s="825"/>
    </row>
    <row r="650" spans="1:20" ht="15" hidden="1" customHeight="1" outlineLevel="1" x14ac:dyDescent="0.2">
      <c r="A650" s="78">
        <v>645</v>
      </c>
      <c r="B650" s="823"/>
      <c r="C650" s="763"/>
      <c r="D650" s="757"/>
      <c r="E650" s="779"/>
      <c r="F650" s="824"/>
      <c r="G650" s="757"/>
      <c r="H650" s="757"/>
      <c r="I650" s="757"/>
      <c r="J650" s="757"/>
      <c r="K650" s="825"/>
      <c r="L650" s="757"/>
      <c r="M650" s="757"/>
      <c r="N650" s="800"/>
      <c r="O650" s="800"/>
      <c r="P650" s="800"/>
      <c r="Q650" s="800"/>
      <c r="R650" s="800"/>
      <c r="S650" s="800"/>
      <c r="T650" s="825"/>
    </row>
    <row r="651" spans="1:20" ht="15" hidden="1" customHeight="1" outlineLevel="1" x14ac:dyDescent="0.2">
      <c r="A651" s="78">
        <v>646</v>
      </c>
      <c r="B651" s="823"/>
      <c r="C651" s="763"/>
      <c r="D651" s="757"/>
      <c r="E651" s="779"/>
      <c r="F651" s="824"/>
      <c r="G651" s="757"/>
      <c r="H651" s="757"/>
      <c r="I651" s="757"/>
      <c r="J651" s="757"/>
      <c r="K651" s="825"/>
      <c r="L651" s="757"/>
      <c r="M651" s="757"/>
      <c r="N651" s="800"/>
      <c r="O651" s="800"/>
      <c r="P651" s="800"/>
      <c r="Q651" s="800"/>
      <c r="R651" s="800"/>
      <c r="S651" s="800"/>
      <c r="T651" s="825"/>
    </row>
    <row r="652" spans="1:20" ht="15" hidden="1" customHeight="1" outlineLevel="1" x14ac:dyDescent="0.2">
      <c r="A652" s="78">
        <v>647</v>
      </c>
      <c r="B652" s="823"/>
      <c r="C652" s="763"/>
      <c r="D652" s="757"/>
      <c r="E652" s="779"/>
      <c r="F652" s="824"/>
      <c r="G652" s="757"/>
      <c r="H652" s="757"/>
      <c r="I652" s="757"/>
      <c r="J652" s="757"/>
      <c r="K652" s="825"/>
      <c r="L652" s="757"/>
      <c r="M652" s="757"/>
      <c r="N652" s="800"/>
      <c r="O652" s="800"/>
      <c r="P652" s="800"/>
      <c r="Q652" s="800"/>
      <c r="R652" s="800"/>
      <c r="S652" s="800"/>
      <c r="T652" s="825"/>
    </row>
    <row r="653" spans="1:20" ht="15" hidden="1" customHeight="1" outlineLevel="1" x14ac:dyDescent="0.2">
      <c r="A653" s="78">
        <v>648</v>
      </c>
      <c r="B653" s="823"/>
      <c r="C653" s="763"/>
      <c r="D653" s="757"/>
      <c r="E653" s="779"/>
      <c r="F653" s="824"/>
      <c r="G653" s="757"/>
      <c r="H653" s="757"/>
      <c r="I653" s="757"/>
      <c r="J653" s="757"/>
      <c r="K653" s="825"/>
      <c r="L653" s="757"/>
      <c r="M653" s="757"/>
      <c r="N653" s="800"/>
      <c r="O653" s="800"/>
      <c r="P653" s="800"/>
      <c r="Q653" s="800"/>
      <c r="R653" s="800"/>
      <c r="S653" s="800"/>
      <c r="T653" s="825"/>
    </row>
    <row r="654" spans="1:20" ht="15" hidden="1" customHeight="1" outlineLevel="1" x14ac:dyDescent="0.2">
      <c r="A654" s="78">
        <v>649</v>
      </c>
      <c r="B654" s="823"/>
      <c r="C654" s="763"/>
      <c r="D654" s="757"/>
      <c r="E654" s="779"/>
      <c r="F654" s="824"/>
      <c r="G654" s="757"/>
      <c r="H654" s="757"/>
      <c r="I654" s="757"/>
      <c r="J654" s="757"/>
      <c r="K654" s="825"/>
      <c r="L654" s="757"/>
      <c r="M654" s="757"/>
      <c r="N654" s="800"/>
      <c r="O654" s="800"/>
      <c r="P654" s="800"/>
      <c r="Q654" s="800"/>
      <c r="R654" s="800"/>
      <c r="S654" s="800"/>
      <c r="T654" s="825"/>
    </row>
    <row r="655" spans="1:20" ht="15" hidden="1" customHeight="1" outlineLevel="1" x14ac:dyDescent="0.2">
      <c r="A655" s="78">
        <v>650</v>
      </c>
      <c r="B655" s="823"/>
      <c r="C655" s="763"/>
      <c r="D655" s="757"/>
      <c r="E655" s="779"/>
      <c r="F655" s="824"/>
      <c r="G655" s="757"/>
      <c r="H655" s="757"/>
      <c r="I655" s="757"/>
      <c r="J655" s="757"/>
      <c r="K655" s="825"/>
      <c r="L655" s="757"/>
      <c r="M655" s="757"/>
      <c r="N655" s="800"/>
      <c r="O655" s="800"/>
      <c r="P655" s="800"/>
      <c r="Q655" s="800"/>
      <c r="R655" s="800"/>
      <c r="S655" s="800"/>
      <c r="T655" s="825"/>
    </row>
    <row r="656" spans="1:20" ht="15" hidden="1" customHeight="1" outlineLevel="1" x14ac:dyDescent="0.2">
      <c r="A656" s="78">
        <v>651</v>
      </c>
      <c r="B656" s="823"/>
      <c r="C656" s="763"/>
      <c r="D656" s="757"/>
      <c r="E656" s="779"/>
      <c r="F656" s="824"/>
      <c r="G656" s="757"/>
      <c r="H656" s="757"/>
      <c r="I656" s="757"/>
      <c r="J656" s="757"/>
      <c r="K656" s="825"/>
      <c r="L656" s="757"/>
      <c r="M656" s="757"/>
      <c r="N656" s="800"/>
      <c r="O656" s="800"/>
      <c r="P656" s="800"/>
      <c r="Q656" s="800"/>
      <c r="R656" s="800"/>
      <c r="S656" s="800"/>
      <c r="T656" s="825"/>
    </row>
    <row r="657" spans="1:20" ht="15" hidden="1" customHeight="1" outlineLevel="1" x14ac:dyDescent="0.2">
      <c r="A657" s="78">
        <v>652</v>
      </c>
      <c r="B657" s="823"/>
      <c r="C657" s="763"/>
      <c r="D657" s="757"/>
      <c r="E657" s="779"/>
      <c r="F657" s="824"/>
      <c r="G657" s="757"/>
      <c r="H657" s="757"/>
      <c r="I657" s="757"/>
      <c r="J657" s="757"/>
      <c r="K657" s="825"/>
      <c r="L657" s="757"/>
      <c r="M657" s="757"/>
      <c r="N657" s="800"/>
      <c r="O657" s="800"/>
      <c r="P657" s="800"/>
      <c r="Q657" s="800"/>
      <c r="R657" s="800"/>
      <c r="S657" s="800"/>
      <c r="T657" s="825"/>
    </row>
    <row r="658" spans="1:20" ht="15" hidden="1" customHeight="1" outlineLevel="1" x14ac:dyDescent="0.2">
      <c r="A658" s="78">
        <v>653</v>
      </c>
      <c r="B658" s="823"/>
      <c r="C658" s="763"/>
      <c r="D658" s="757"/>
      <c r="E658" s="779"/>
      <c r="F658" s="824"/>
      <c r="G658" s="757"/>
      <c r="H658" s="757"/>
      <c r="I658" s="757"/>
      <c r="J658" s="757"/>
      <c r="K658" s="825"/>
      <c r="L658" s="757"/>
      <c r="M658" s="757"/>
      <c r="N658" s="800"/>
      <c r="O658" s="800"/>
      <c r="P658" s="800"/>
      <c r="Q658" s="800"/>
      <c r="R658" s="800"/>
      <c r="S658" s="800"/>
      <c r="T658" s="825"/>
    </row>
    <row r="659" spans="1:20" ht="15" hidden="1" customHeight="1" outlineLevel="1" x14ac:dyDescent="0.2">
      <c r="A659" s="78">
        <v>654</v>
      </c>
      <c r="B659" s="823"/>
      <c r="C659" s="763"/>
      <c r="D659" s="757"/>
      <c r="E659" s="779"/>
      <c r="F659" s="824"/>
      <c r="G659" s="757"/>
      <c r="H659" s="757"/>
      <c r="I659" s="757"/>
      <c r="J659" s="757"/>
      <c r="K659" s="825"/>
      <c r="L659" s="757"/>
      <c r="M659" s="757"/>
      <c r="N659" s="800"/>
      <c r="O659" s="800"/>
      <c r="P659" s="800"/>
      <c r="Q659" s="800"/>
      <c r="R659" s="800"/>
      <c r="S659" s="800"/>
      <c r="T659" s="825"/>
    </row>
    <row r="660" spans="1:20" ht="15" hidden="1" customHeight="1" outlineLevel="1" x14ac:dyDescent="0.2">
      <c r="A660" s="78">
        <v>655</v>
      </c>
      <c r="B660" s="823"/>
      <c r="C660" s="763"/>
      <c r="D660" s="757"/>
      <c r="E660" s="779"/>
      <c r="F660" s="824"/>
      <c r="G660" s="757"/>
      <c r="H660" s="757"/>
      <c r="I660" s="757"/>
      <c r="J660" s="757"/>
      <c r="K660" s="825"/>
      <c r="L660" s="757"/>
      <c r="M660" s="757"/>
      <c r="N660" s="800"/>
      <c r="O660" s="800"/>
      <c r="P660" s="800"/>
      <c r="Q660" s="800"/>
      <c r="R660" s="800"/>
      <c r="S660" s="800"/>
      <c r="T660" s="825"/>
    </row>
    <row r="661" spans="1:20" ht="15" hidden="1" customHeight="1" outlineLevel="1" x14ac:dyDescent="0.2">
      <c r="A661" s="78">
        <v>656</v>
      </c>
      <c r="B661" s="823"/>
      <c r="C661" s="763"/>
      <c r="D661" s="757"/>
      <c r="E661" s="779"/>
      <c r="F661" s="824"/>
      <c r="G661" s="757"/>
      <c r="H661" s="757"/>
      <c r="I661" s="757"/>
      <c r="J661" s="757"/>
      <c r="K661" s="825"/>
      <c r="L661" s="757"/>
      <c r="M661" s="757"/>
      <c r="N661" s="800"/>
      <c r="O661" s="800"/>
      <c r="P661" s="800"/>
      <c r="Q661" s="800"/>
      <c r="R661" s="800"/>
      <c r="S661" s="800"/>
      <c r="T661" s="825"/>
    </row>
    <row r="662" spans="1:20" ht="15" hidden="1" customHeight="1" outlineLevel="1" x14ac:dyDescent="0.2">
      <c r="A662" s="78">
        <v>657</v>
      </c>
      <c r="B662" s="823"/>
      <c r="C662" s="763"/>
      <c r="D662" s="757"/>
      <c r="E662" s="779"/>
      <c r="F662" s="824"/>
      <c r="G662" s="757"/>
      <c r="H662" s="757"/>
      <c r="I662" s="757"/>
      <c r="J662" s="757"/>
      <c r="K662" s="825"/>
      <c r="L662" s="757"/>
      <c r="M662" s="757"/>
      <c r="N662" s="800"/>
      <c r="O662" s="800"/>
      <c r="P662" s="800"/>
      <c r="Q662" s="800"/>
      <c r="R662" s="800"/>
      <c r="S662" s="800"/>
      <c r="T662" s="825"/>
    </row>
    <row r="663" spans="1:20" ht="15" hidden="1" customHeight="1" outlineLevel="1" x14ac:dyDescent="0.2">
      <c r="A663" s="78">
        <v>658</v>
      </c>
      <c r="B663" s="823"/>
      <c r="C663" s="763"/>
      <c r="D663" s="757"/>
      <c r="E663" s="779"/>
      <c r="F663" s="824"/>
      <c r="G663" s="757"/>
      <c r="H663" s="757"/>
      <c r="I663" s="757"/>
      <c r="J663" s="757"/>
      <c r="K663" s="825"/>
      <c r="L663" s="757"/>
      <c r="M663" s="757"/>
      <c r="N663" s="800"/>
      <c r="O663" s="800"/>
      <c r="P663" s="800"/>
      <c r="Q663" s="800"/>
      <c r="R663" s="800"/>
      <c r="S663" s="800"/>
      <c r="T663" s="825"/>
    </row>
    <row r="664" spans="1:20" ht="15" hidden="1" customHeight="1" outlineLevel="1" x14ac:dyDescent="0.2">
      <c r="A664" s="78">
        <v>659</v>
      </c>
      <c r="B664" s="823"/>
      <c r="C664" s="763"/>
      <c r="D664" s="757"/>
      <c r="E664" s="779"/>
      <c r="F664" s="824"/>
      <c r="G664" s="757"/>
      <c r="H664" s="757"/>
      <c r="I664" s="757"/>
      <c r="J664" s="757"/>
      <c r="K664" s="825"/>
      <c r="L664" s="757"/>
      <c r="M664" s="757"/>
      <c r="N664" s="800"/>
      <c r="O664" s="800"/>
      <c r="P664" s="800"/>
      <c r="Q664" s="800"/>
      <c r="R664" s="800"/>
      <c r="S664" s="800"/>
      <c r="T664" s="825"/>
    </row>
    <row r="665" spans="1:20" ht="15" hidden="1" customHeight="1" outlineLevel="1" x14ac:dyDescent="0.2">
      <c r="A665" s="78">
        <v>660</v>
      </c>
      <c r="B665" s="823"/>
      <c r="C665" s="763"/>
      <c r="D665" s="757"/>
      <c r="E665" s="779"/>
      <c r="F665" s="824"/>
      <c r="G665" s="757"/>
      <c r="H665" s="757"/>
      <c r="I665" s="757"/>
      <c r="J665" s="757"/>
      <c r="K665" s="825"/>
      <c r="L665" s="757"/>
      <c r="M665" s="757"/>
      <c r="N665" s="800"/>
      <c r="O665" s="800"/>
      <c r="P665" s="800"/>
      <c r="Q665" s="800"/>
      <c r="R665" s="800"/>
      <c r="S665" s="800"/>
      <c r="T665" s="825"/>
    </row>
    <row r="666" spans="1:20" ht="15" hidden="1" customHeight="1" outlineLevel="1" x14ac:dyDescent="0.2">
      <c r="A666" s="78">
        <v>661</v>
      </c>
      <c r="B666" s="823"/>
      <c r="C666" s="763"/>
      <c r="D666" s="757"/>
      <c r="E666" s="779"/>
      <c r="F666" s="824"/>
      <c r="G666" s="757"/>
      <c r="H666" s="757"/>
      <c r="I666" s="757"/>
      <c r="J666" s="757"/>
      <c r="K666" s="825"/>
      <c r="L666" s="757"/>
      <c r="M666" s="757"/>
      <c r="N666" s="800"/>
      <c r="O666" s="800"/>
      <c r="P666" s="800"/>
      <c r="Q666" s="800"/>
      <c r="R666" s="800"/>
      <c r="S666" s="800"/>
      <c r="T666" s="825"/>
    </row>
    <row r="667" spans="1:20" ht="15" hidden="1" customHeight="1" outlineLevel="1" x14ac:dyDescent="0.2">
      <c r="A667" s="78">
        <v>662</v>
      </c>
      <c r="B667" s="823"/>
      <c r="C667" s="763"/>
      <c r="D667" s="757"/>
      <c r="E667" s="779"/>
      <c r="F667" s="824"/>
      <c r="G667" s="757"/>
      <c r="H667" s="757"/>
      <c r="I667" s="757"/>
      <c r="J667" s="757"/>
      <c r="K667" s="825"/>
      <c r="L667" s="757"/>
      <c r="M667" s="757"/>
      <c r="N667" s="800"/>
      <c r="O667" s="800"/>
      <c r="P667" s="800"/>
      <c r="Q667" s="800"/>
      <c r="R667" s="800"/>
      <c r="S667" s="800"/>
      <c r="T667" s="825"/>
    </row>
    <row r="668" spans="1:20" ht="15" hidden="1" customHeight="1" outlineLevel="1" x14ac:dyDescent="0.2">
      <c r="A668" s="78">
        <v>663</v>
      </c>
      <c r="B668" s="823"/>
      <c r="C668" s="763"/>
      <c r="D668" s="757"/>
      <c r="E668" s="779"/>
      <c r="F668" s="824"/>
      <c r="G668" s="757"/>
      <c r="H668" s="757"/>
      <c r="I668" s="757"/>
      <c r="J668" s="757"/>
      <c r="K668" s="825"/>
      <c r="L668" s="757"/>
      <c r="M668" s="757"/>
      <c r="N668" s="800"/>
      <c r="O668" s="800"/>
      <c r="P668" s="800"/>
      <c r="Q668" s="800"/>
      <c r="R668" s="800"/>
      <c r="S668" s="800"/>
      <c r="T668" s="825"/>
    </row>
    <row r="669" spans="1:20" ht="15" hidden="1" customHeight="1" outlineLevel="1" x14ac:dyDescent="0.2">
      <c r="A669" s="78">
        <v>664</v>
      </c>
      <c r="B669" s="823"/>
      <c r="C669" s="763"/>
      <c r="D669" s="757"/>
      <c r="E669" s="779"/>
      <c r="F669" s="824"/>
      <c r="G669" s="757"/>
      <c r="H669" s="757"/>
      <c r="I669" s="757"/>
      <c r="J669" s="757"/>
      <c r="K669" s="825"/>
      <c r="L669" s="757"/>
      <c r="M669" s="757"/>
      <c r="N669" s="800"/>
      <c r="O669" s="800"/>
      <c r="P669" s="800"/>
      <c r="Q669" s="800"/>
      <c r="R669" s="800"/>
      <c r="S669" s="800"/>
      <c r="T669" s="825"/>
    </row>
    <row r="670" spans="1:20" ht="15" hidden="1" customHeight="1" outlineLevel="1" x14ac:dyDescent="0.2">
      <c r="A670" s="78">
        <v>665</v>
      </c>
      <c r="B670" s="823"/>
      <c r="C670" s="763"/>
      <c r="D670" s="757"/>
      <c r="E670" s="779"/>
      <c r="F670" s="824"/>
      <c r="G670" s="757"/>
      <c r="H670" s="757"/>
      <c r="I670" s="757"/>
      <c r="J670" s="757"/>
      <c r="K670" s="825"/>
      <c r="L670" s="757"/>
      <c r="M670" s="757"/>
      <c r="N670" s="800"/>
      <c r="O670" s="800"/>
      <c r="P670" s="800"/>
      <c r="Q670" s="800"/>
      <c r="R670" s="800"/>
      <c r="S670" s="800"/>
      <c r="T670" s="825"/>
    </row>
    <row r="671" spans="1:20" ht="15" hidden="1" customHeight="1" outlineLevel="1" x14ac:dyDescent="0.2">
      <c r="A671" s="78">
        <v>666</v>
      </c>
      <c r="B671" s="823"/>
      <c r="C671" s="763"/>
      <c r="D671" s="757"/>
      <c r="E671" s="779"/>
      <c r="F671" s="824"/>
      <c r="G671" s="757"/>
      <c r="H671" s="757"/>
      <c r="I671" s="757"/>
      <c r="J671" s="757"/>
      <c r="K671" s="825"/>
      <c r="L671" s="757"/>
      <c r="M671" s="757"/>
      <c r="N671" s="800"/>
      <c r="O671" s="800"/>
      <c r="P671" s="800"/>
      <c r="Q671" s="800"/>
      <c r="R671" s="800"/>
      <c r="S671" s="800"/>
      <c r="T671" s="825"/>
    </row>
    <row r="672" spans="1:20" ht="15" hidden="1" customHeight="1" outlineLevel="1" x14ac:dyDescent="0.2">
      <c r="A672" s="78">
        <v>667</v>
      </c>
      <c r="B672" s="823"/>
      <c r="C672" s="763"/>
      <c r="D672" s="757"/>
      <c r="E672" s="779"/>
      <c r="F672" s="824"/>
      <c r="G672" s="757"/>
      <c r="H672" s="757"/>
      <c r="I672" s="757"/>
      <c r="J672" s="757"/>
      <c r="K672" s="825"/>
      <c r="L672" s="757"/>
      <c r="M672" s="757"/>
      <c r="N672" s="800"/>
      <c r="O672" s="800"/>
      <c r="P672" s="800"/>
      <c r="Q672" s="800"/>
      <c r="R672" s="800"/>
      <c r="S672" s="800"/>
      <c r="T672" s="825"/>
    </row>
    <row r="673" spans="1:20" ht="15" hidden="1" customHeight="1" outlineLevel="1" x14ac:dyDescent="0.2">
      <c r="A673" s="78">
        <v>668</v>
      </c>
      <c r="B673" s="823"/>
      <c r="C673" s="763"/>
      <c r="D673" s="757"/>
      <c r="E673" s="779"/>
      <c r="F673" s="824"/>
      <c r="G673" s="757"/>
      <c r="H673" s="757"/>
      <c r="I673" s="757"/>
      <c r="J673" s="757"/>
      <c r="K673" s="825"/>
      <c r="L673" s="757"/>
      <c r="M673" s="757"/>
      <c r="N673" s="800"/>
      <c r="O673" s="800"/>
      <c r="P673" s="800"/>
      <c r="Q673" s="800"/>
      <c r="R673" s="800"/>
      <c r="S673" s="800"/>
      <c r="T673" s="825"/>
    </row>
    <row r="674" spans="1:20" ht="15" hidden="1" customHeight="1" outlineLevel="1" x14ac:dyDescent="0.2">
      <c r="A674" s="78">
        <v>669</v>
      </c>
      <c r="B674" s="823"/>
      <c r="C674" s="763"/>
      <c r="D674" s="757"/>
      <c r="E674" s="779"/>
      <c r="F674" s="824"/>
      <c r="G674" s="757"/>
      <c r="H674" s="757"/>
      <c r="I674" s="757"/>
      <c r="J674" s="757"/>
      <c r="K674" s="825"/>
      <c r="L674" s="757"/>
      <c r="M674" s="757"/>
      <c r="N674" s="800"/>
      <c r="O674" s="800"/>
      <c r="P674" s="800"/>
      <c r="Q674" s="800"/>
      <c r="R674" s="800"/>
      <c r="S674" s="800"/>
      <c r="T674" s="825"/>
    </row>
    <row r="675" spans="1:20" ht="15" hidden="1" customHeight="1" outlineLevel="1" x14ac:dyDescent="0.2">
      <c r="A675" s="78">
        <v>670</v>
      </c>
      <c r="B675" s="823"/>
      <c r="C675" s="763"/>
      <c r="D675" s="757"/>
      <c r="E675" s="779"/>
      <c r="F675" s="824"/>
      <c r="G675" s="757"/>
      <c r="H675" s="757"/>
      <c r="I675" s="757"/>
      <c r="J675" s="757"/>
      <c r="K675" s="825"/>
      <c r="L675" s="757"/>
      <c r="M675" s="757"/>
      <c r="N675" s="800"/>
      <c r="O675" s="800"/>
      <c r="P675" s="800"/>
      <c r="Q675" s="800"/>
      <c r="R675" s="800"/>
      <c r="S675" s="800"/>
      <c r="T675" s="825"/>
    </row>
    <row r="676" spans="1:20" ht="15" hidden="1" customHeight="1" outlineLevel="1" x14ac:dyDescent="0.2">
      <c r="A676" s="78">
        <v>671</v>
      </c>
      <c r="B676" s="823"/>
      <c r="C676" s="763"/>
      <c r="D676" s="757"/>
      <c r="E676" s="779"/>
      <c r="F676" s="824"/>
      <c r="G676" s="757"/>
      <c r="H676" s="757"/>
      <c r="I676" s="757"/>
      <c r="J676" s="757"/>
      <c r="K676" s="825"/>
      <c r="L676" s="757"/>
      <c r="M676" s="757"/>
      <c r="N676" s="800"/>
      <c r="O676" s="800"/>
      <c r="P676" s="800"/>
      <c r="Q676" s="800"/>
      <c r="R676" s="800"/>
      <c r="S676" s="800"/>
      <c r="T676" s="825"/>
    </row>
    <row r="677" spans="1:20" ht="15" hidden="1" customHeight="1" outlineLevel="1" x14ac:dyDescent="0.2">
      <c r="A677" s="78">
        <v>672</v>
      </c>
      <c r="B677" s="823"/>
      <c r="C677" s="763"/>
      <c r="D677" s="757"/>
      <c r="E677" s="779"/>
      <c r="F677" s="824"/>
      <c r="G677" s="757"/>
      <c r="H677" s="757"/>
      <c r="I677" s="757"/>
      <c r="J677" s="757"/>
      <c r="K677" s="825"/>
      <c r="L677" s="757"/>
      <c r="M677" s="757"/>
      <c r="N677" s="800"/>
      <c r="O677" s="800"/>
      <c r="P677" s="800"/>
      <c r="Q677" s="800"/>
      <c r="R677" s="800"/>
      <c r="S677" s="800"/>
      <c r="T677" s="825"/>
    </row>
    <row r="678" spans="1:20" ht="15" hidden="1" customHeight="1" outlineLevel="1" x14ac:dyDescent="0.2">
      <c r="A678" s="78">
        <v>673</v>
      </c>
      <c r="B678" s="823"/>
      <c r="C678" s="763"/>
      <c r="D678" s="757"/>
      <c r="E678" s="779"/>
      <c r="F678" s="824"/>
      <c r="G678" s="757"/>
      <c r="H678" s="757"/>
      <c r="I678" s="757"/>
      <c r="J678" s="757"/>
      <c r="K678" s="825"/>
      <c r="L678" s="757"/>
      <c r="M678" s="757"/>
      <c r="N678" s="800"/>
      <c r="O678" s="800"/>
      <c r="P678" s="800"/>
      <c r="Q678" s="800"/>
      <c r="R678" s="800"/>
      <c r="S678" s="800"/>
      <c r="T678" s="825"/>
    </row>
    <row r="679" spans="1:20" ht="15" hidden="1" customHeight="1" outlineLevel="1" x14ac:dyDescent="0.2">
      <c r="A679" s="78">
        <v>674</v>
      </c>
      <c r="B679" s="823"/>
      <c r="C679" s="763"/>
      <c r="D679" s="757"/>
      <c r="E679" s="779"/>
      <c r="F679" s="824"/>
      <c r="G679" s="757"/>
      <c r="H679" s="757"/>
      <c r="I679" s="757"/>
      <c r="J679" s="757"/>
      <c r="K679" s="825"/>
      <c r="L679" s="757"/>
      <c r="M679" s="757"/>
      <c r="N679" s="800"/>
      <c r="O679" s="800"/>
      <c r="P679" s="800"/>
      <c r="Q679" s="800"/>
      <c r="R679" s="800"/>
      <c r="S679" s="800"/>
      <c r="T679" s="825"/>
    </row>
    <row r="680" spans="1:20" ht="15" hidden="1" customHeight="1" outlineLevel="1" x14ac:dyDescent="0.2">
      <c r="A680" s="78">
        <v>675</v>
      </c>
      <c r="B680" s="823"/>
      <c r="C680" s="763"/>
      <c r="D680" s="757"/>
      <c r="E680" s="779"/>
      <c r="F680" s="824"/>
      <c r="G680" s="757"/>
      <c r="H680" s="757"/>
      <c r="I680" s="757"/>
      <c r="J680" s="757"/>
      <c r="K680" s="825"/>
      <c r="L680" s="757"/>
      <c r="M680" s="757"/>
      <c r="N680" s="800"/>
      <c r="O680" s="800"/>
      <c r="P680" s="800"/>
      <c r="Q680" s="800"/>
      <c r="R680" s="800"/>
      <c r="S680" s="800"/>
      <c r="T680" s="825"/>
    </row>
    <row r="681" spans="1:20" ht="15" hidden="1" customHeight="1" outlineLevel="1" x14ac:dyDescent="0.2">
      <c r="A681" s="78">
        <v>676</v>
      </c>
      <c r="B681" s="823"/>
      <c r="C681" s="763"/>
      <c r="D681" s="757"/>
      <c r="E681" s="779"/>
      <c r="F681" s="824"/>
      <c r="G681" s="757"/>
      <c r="H681" s="757"/>
      <c r="I681" s="757"/>
      <c r="J681" s="757"/>
      <c r="K681" s="825"/>
      <c r="L681" s="757"/>
      <c r="M681" s="757"/>
      <c r="N681" s="800"/>
      <c r="O681" s="800"/>
      <c r="P681" s="800"/>
      <c r="Q681" s="800"/>
      <c r="R681" s="800"/>
      <c r="S681" s="800"/>
      <c r="T681" s="825"/>
    </row>
    <row r="682" spans="1:20" ht="15" hidden="1" customHeight="1" outlineLevel="1" x14ac:dyDescent="0.2">
      <c r="A682" s="78">
        <v>677</v>
      </c>
      <c r="B682" s="823"/>
      <c r="C682" s="763"/>
      <c r="D682" s="757"/>
      <c r="E682" s="779"/>
      <c r="F682" s="824"/>
      <c r="G682" s="757"/>
      <c r="H682" s="757"/>
      <c r="I682" s="757"/>
      <c r="J682" s="757"/>
      <c r="K682" s="825"/>
      <c r="L682" s="757"/>
      <c r="M682" s="757"/>
      <c r="N682" s="800"/>
      <c r="O682" s="800"/>
      <c r="P682" s="800"/>
      <c r="Q682" s="800"/>
      <c r="R682" s="800"/>
      <c r="S682" s="800"/>
      <c r="T682" s="825"/>
    </row>
    <row r="683" spans="1:20" ht="15" hidden="1" customHeight="1" outlineLevel="1" x14ac:dyDescent="0.2">
      <c r="A683" s="78">
        <v>678</v>
      </c>
      <c r="B683" s="823"/>
      <c r="C683" s="763"/>
      <c r="D683" s="757"/>
      <c r="E683" s="779"/>
      <c r="F683" s="824"/>
      <c r="G683" s="757"/>
      <c r="H683" s="757"/>
      <c r="I683" s="757"/>
      <c r="J683" s="757"/>
      <c r="K683" s="825"/>
      <c r="L683" s="757"/>
      <c r="M683" s="757"/>
      <c r="N683" s="800"/>
      <c r="O683" s="800"/>
      <c r="P683" s="800"/>
      <c r="Q683" s="800"/>
      <c r="R683" s="800"/>
      <c r="S683" s="800"/>
      <c r="T683" s="825"/>
    </row>
    <row r="684" spans="1:20" ht="15" hidden="1" customHeight="1" outlineLevel="1" x14ac:dyDescent="0.2">
      <c r="A684" s="78">
        <v>679</v>
      </c>
      <c r="B684" s="823"/>
      <c r="C684" s="763"/>
      <c r="D684" s="757"/>
      <c r="E684" s="779"/>
      <c r="F684" s="824"/>
      <c r="G684" s="757"/>
      <c r="H684" s="757"/>
      <c r="I684" s="757"/>
      <c r="J684" s="757"/>
      <c r="K684" s="825"/>
      <c r="L684" s="757"/>
      <c r="M684" s="757"/>
      <c r="N684" s="800"/>
      <c r="O684" s="800"/>
      <c r="P684" s="800"/>
      <c r="Q684" s="800"/>
      <c r="R684" s="800"/>
      <c r="S684" s="800"/>
      <c r="T684" s="825"/>
    </row>
    <row r="685" spans="1:20" ht="15" hidden="1" customHeight="1" outlineLevel="1" x14ac:dyDescent="0.2">
      <c r="A685" s="78">
        <v>680</v>
      </c>
      <c r="B685" s="823"/>
      <c r="C685" s="763"/>
      <c r="D685" s="757"/>
      <c r="E685" s="779"/>
      <c r="F685" s="824"/>
      <c r="G685" s="757"/>
      <c r="H685" s="757"/>
      <c r="I685" s="757"/>
      <c r="J685" s="757"/>
      <c r="K685" s="825"/>
      <c r="L685" s="757"/>
      <c r="M685" s="757"/>
      <c r="N685" s="800"/>
      <c r="O685" s="800"/>
      <c r="P685" s="800"/>
      <c r="Q685" s="800"/>
      <c r="R685" s="800"/>
      <c r="S685" s="800"/>
      <c r="T685" s="825"/>
    </row>
    <row r="686" spans="1:20" ht="15" hidden="1" customHeight="1" outlineLevel="1" x14ac:dyDescent="0.2">
      <c r="A686" s="78">
        <v>681</v>
      </c>
      <c r="B686" s="823"/>
      <c r="C686" s="763"/>
      <c r="D686" s="757"/>
      <c r="E686" s="779"/>
      <c r="F686" s="824"/>
      <c r="G686" s="757"/>
      <c r="H686" s="757"/>
      <c r="I686" s="757"/>
      <c r="J686" s="757"/>
      <c r="K686" s="825"/>
      <c r="L686" s="757"/>
      <c r="M686" s="757"/>
      <c r="N686" s="800"/>
      <c r="O686" s="800"/>
      <c r="P686" s="800"/>
      <c r="Q686" s="800"/>
      <c r="R686" s="800"/>
      <c r="S686" s="800"/>
      <c r="T686" s="825"/>
    </row>
    <row r="687" spans="1:20" ht="15" hidden="1" customHeight="1" outlineLevel="1" x14ac:dyDescent="0.2">
      <c r="A687" s="78">
        <v>682</v>
      </c>
      <c r="B687" s="823"/>
      <c r="C687" s="763"/>
      <c r="D687" s="757"/>
      <c r="E687" s="779"/>
      <c r="F687" s="824"/>
      <c r="G687" s="757"/>
      <c r="H687" s="757"/>
      <c r="I687" s="757"/>
      <c r="J687" s="757"/>
      <c r="K687" s="825"/>
      <c r="L687" s="757"/>
      <c r="M687" s="757"/>
      <c r="N687" s="800"/>
      <c r="O687" s="800"/>
      <c r="P687" s="800"/>
      <c r="Q687" s="800"/>
      <c r="R687" s="800"/>
      <c r="S687" s="800"/>
      <c r="T687" s="825"/>
    </row>
    <row r="688" spans="1:20" ht="15" hidden="1" customHeight="1" outlineLevel="1" x14ac:dyDescent="0.2">
      <c r="A688" s="78">
        <v>683</v>
      </c>
      <c r="B688" s="823"/>
      <c r="C688" s="763"/>
      <c r="D688" s="757"/>
      <c r="E688" s="779"/>
      <c r="F688" s="824"/>
      <c r="G688" s="757"/>
      <c r="H688" s="757"/>
      <c r="I688" s="757"/>
      <c r="J688" s="757"/>
      <c r="K688" s="825"/>
      <c r="L688" s="757"/>
      <c r="M688" s="757"/>
      <c r="N688" s="800"/>
      <c r="O688" s="800"/>
      <c r="P688" s="800"/>
      <c r="Q688" s="800"/>
      <c r="R688" s="800"/>
      <c r="S688" s="800"/>
      <c r="T688" s="825"/>
    </row>
    <row r="689" spans="1:20" ht="15" hidden="1" customHeight="1" outlineLevel="1" x14ac:dyDescent="0.2">
      <c r="A689" s="78">
        <v>684</v>
      </c>
      <c r="B689" s="823"/>
      <c r="C689" s="763"/>
      <c r="D689" s="757"/>
      <c r="E689" s="779"/>
      <c r="F689" s="824"/>
      <c r="G689" s="757"/>
      <c r="H689" s="757"/>
      <c r="I689" s="757"/>
      <c r="J689" s="757"/>
      <c r="K689" s="825"/>
      <c r="L689" s="757"/>
      <c r="M689" s="757"/>
      <c r="N689" s="800"/>
      <c r="O689" s="800"/>
      <c r="P689" s="800"/>
      <c r="Q689" s="800"/>
      <c r="R689" s="800"/>
      <c r="S689" s="800"/>
      <c r="T689" s="825"/>
    </row>
    <row r="690" spans="1:20" ht="15" hidden="1" customHeight="1" outlineLevel="1" x14ac:dyDescent="0.2">
      <c r="A690" s="78">
        <v>685</v>
      </c>
      <c r="B690" s="823"/>
      <c r="C690" s="763"/>
      <c r="D690" s="757"/>
      <c r="E690" s="779"/>
      <c r="F690" s="824"/>
      <c r="G690" s="757"/>
      <c r="H690" s="757"/>
      <c r="I690" s="757"/>
      <c r="J690" s="757"/>
      <c r="K690" s="825"/>
      <c r="L690" s="757"/>
      <c r="M690" s="757"/>
      <c r="N690" s="800"/>
      <c r="O690" s="800"/>
      <c r="P690" s="800"/>
      <c r="Q690" s="800"/>
      <c r="R690" s="800"/>
      <c r="S690" s="800"/>
      <c r="T690" s="825"/>
    </row>
    <row r="691" spans="1:20" ht="15" hidden="1" customHeight="1" outlineLevel="1" x14ac:dyDescent="0.2">
      <c r="A691" s="78">
        <v>686</v>
      </c>
      <c r="B691" s="823"/>
      <c r="C691" s="763"/>
      <c r="D691" s="757"/>
      <c r="E691" s="779"/>
      <c r="F691" s="824"/>
      <c r="G691" s="757"/>
      <c r="H691" s="757"/>
      <c r="I691" s="757"/>
      <c r="J691" s="757"/>
      <c r="K691" s="825"/>
      <c r="L691" s="757"/>
      <c r="M691" s="757"/>
      <c r="N691" s="800"/>
      <c r="O691" s="800"/>
      <c r="P691" s="800"/>
      <c r="Q691" s="800"/>
      <c r="R691" s="800"/>
      <c r="S691" s="800"/>
      <c r="T691" s="825"/>
    </row>
    <row r="692" spans="1:20" ht="15" hidden="1" customHeight="1" outlineLevel="1" x14ac:dyDescent="0.2">
      <c r="A692" s="78">
        <v>687</v>
      </c>
      <c r="B692" s="823"/>
      <c r="C692" s="763"/>
      <c r="D692" s="757"/>
      <c r="E692" s="779"/>
      <c r="F692" s="824"/>
      <c r="G692" s="757"/>
      <c r="H692" s="757"/>
      <c r="I692" s="757"/>
      <c r="J692" s="757"/>
      <c r="K692" s="825"/>
      <c r="L692" s="757"/>
      <c r="M692" s="757"/>
      <c r="N692" s="800"/>
      <c r="O692" s="800"/>
      <c r="P692" s="800"/>
      <c r="Q692" s="800"/>
      <c r="R692" s="800"/>
      <c r="S692" s="800"/>
      <c r="T692" s="825"/>
    </row>
    <row r="693" spans="1:20" ht="15" hidden="1" customHeight="1" outlineLevel="1" x14ac:dyDescent="0.2">
      <c r="A693" s="78">
        <v>688</v>
      </c>
      <c r="B693" s="823"/>
      <c r="C693" s="763"/>
      <c r="D693" s="757"/>
      <c r="E693" s="779"/>
      <c r="F693" s="824"/>
      <c r="G693" s="757"/>
      <c r="H693" s="757"/>
      <c r="I693" s="757"/>
      <c r="J693" s="757"/>
      <c r="K693" s="825"/>
      <c r="L693" s="757"/>
      <c r="M693" s="757"/>
      <c r="N693" s="800"/>
      <c r="O693" s="800"/>
      <c r="P693" s="800"/>
      <c r="Q693" s="800"/>
      <c r="R693" s="800"/>
      <c r="S693" s="800"/>
      <c r="T693" s="825"/>
    </row>
    <row r="694" spans="1:20" ht="15" hidden="1" customHeight="1" outlineLevel="1" x14ac:dyDescent="0.2">
      <c r="A694" s="78">
        <v>689</v>
      </c>
      <c r="B694" s="823"/>
      <c r="C694" s="763"/>
      <c r="D694" s="757"/>
      <c r="E694" s="779"/>
      <c r="F694" s="824"/>
      <c r="G694" s="757"/>
      <c r="H694" s="757"/>
      <c r="I694" s="757"/>
      <c r="J694" s="757"/>
      <c r="K694" s="825"/>
      <c r="L694" s="757"/>
      <c r="M694" s="757"/>
      <c r="N694" s="800"/>
      <c r="O694" s="800"/>
      <c r="P694" s="800"/>
      <c r="Q694" s="800"/>
      <c r="R694" s="800"/>
      <c r="S694" s="800"/>
      <c r="T694" s="825"/>
    </row>
    <row r="695" spans="1:20" ht="15" hidden="1" customHeight="1" outlineLevel="1" x14ac:dyDescent="0.2">
      <c r="A695" s="78">
        <v>690</v>
      </c>
      <c r="B695" s="823"/>
      <c r="C695" s="763"/>
      <c r="D695" s="757"/>
      <c r="E695" s="779"/>
      <c r="F695" s="824"/>
      <c r="G695" s="757"/>
      <c r="H695" s="757"/>
      <c r="I695" s="757"/>
      <c r="J695" s="757"/>
      <c r="K695" s="825"/>
      <c r="L695" s="757"/>
      <c r="M695" s="757"/>
      <c r="N695" s="800"/>
      <c r="O695" s="800"/>
      <c r="P695" s="800"/>
      <c r="Q695" s="800"/>
      <c r="R695" s="800"/>
      <c r="S695" s="800"/>
      <c r="T695" s="825"/>
    </row>
    <row r="696" spans="1:20" ht="15" hidden="1" customHeight="1" outlineLevel="1" x14ac:dyDescent="0.2">
      <c r="A696" s="78">
        <v>691</v>
      </c>
      <c r="B696" s="823"/>
      <c r="C696" s="763"/>
      <c r="D696" s="757"/>
      <c r="E696" s="779"/>
      <c r="F696" s="824"/>
      <c r="G696" s="757"/>
      <c r="H696" s="757"/>
      <c r="I696" s="757"/>
      <c r="J696" s="757"/>
      <c r="K696" s="825"/>
      <c r="L696" s="757"/>
      <c r="M696" s="757"/>
      <c r="N696" s="800"/>
      <c r="O696" s="800"/>
      <c r="P696" s="800"/>
      <c r="Q696" s="800"/>
      <c r="R696" s="800"/>
      <c r="S696" s="800"/>
      <c r="T696" s="825"/>
    </row>
    <row r="697" spans="1:20" ht="15" hidden="1" customHeight="1" outlineLevel="1" x14ac:dyDescent="0.2">
      <c r="A697" s="78">
        <v>692</v>
      </c>
      <c r="B697" s="823"/>
      <c r="C697" s="763"/>
      <c r="D697" s="757"/>
      <c r="E697" s="779"/>
      <c r="F697" s="824"/>
      <c r="G697" s="757"/>
      <c r="H697" s="757"/>
      <c r="I697" s="757"/>
      <c r="J697" s="757"/>
      <c r="K697" s="825"/>
      <c r="L697" s="757"/>
      <c r="M697" s="757"/>
      <c r="N697" s="800"/>
      <c r="O697" s="800"/>
      <c r="P697" s="800"/>
      <c r="Q697" s="800"/>
      <c r="R697" s="800"/>
      <c r="S697" s="800"/>
      <c r="T697" s="825"/>
    </row>
    <row r="698" spans="1:20" ht="15" hidden="1" customHeight="1" outlineLevel="1" x14ac:dyDescent="0.2">
      <c r="A698" s="78">
        <v>693</v>
      </c>
      <c r="B698" s="823"/>
      <c r="C698" s="763"/>
      <c r="D698" s="757"/>
      <c r="E698" s="779"/>
      <c r="F698" s="824"/>
      <c r="G698" s="757"/>
      <c r="H698" s="757"/>
      <c r="I698" s="757"/>
      <c r="J698" s="757"/>
      <c r="K698" s="825"/>
      <c r="L698" s="757"/>
      <c r="M698" s="757"/>
      <c r="N698" s="800"/>
      <c r="O698" s="800"/>
      <c r="P698" s="800"/>
      <c r="Q698" s="800"/>
      <c r="R698" s="800"/>
      <c r="S698" s="800"/>
      <c r="T698" s="825"/>
    </row>
    <row r="699" spans="1:20" ht="15" hidden="1" customHeight="1" outlineLevel="1" x14ac:dyDescent="0.2">
      <c r="A699" s="78">
        <v>694</v>
      </c>
      <c r="B699" s="823"/>
      <c r="C699" s="763"/>
      <c r="D699" s="757"/>
      <c r="E699" s="779"/>
      <c r="F699" s="824"/>
      <c r="G699" s="757"/>
      <c r="H699" s="757"/>
      <c r="I699" s="757"/>
      <c r="J699" s="757"/>
      <c r="K699" s="825"/>
      <c r="L699" s="757"/>
      <c r="M699" s="757"/>
      <c r="N699" s="800"/>
      <c r="O699" s="800"/>
      <c r="P699" s="800"/>
      <c r="Q699" s="800"/>
      <c r="R699" s="800"/>
      <c r="S699" s="800"/>
      <c r="T699" s="825"/>
    </row>
    <row r="700" spans="1:20" ht="15" hidden="1" customHeight="1" outlineLevel="1" x14ac:dyDescent="0.2">
      <c r="A700" s="78">
        <v>695</v>
      </c>
      <c r="B700" s="823"/>
      <c r="C700" s="763"/>
      <c r="D700" s="757"/>
      <c r="E700" s="779"/>
      <c r="F700" s="824"/>
      <c r="G700" s="757"/>
      <c r="H700" s="757"/>
      <c r="I700" s="757"/>
      <c r="J700" s="757"/>
      <c r="K700" s="825"/>
      <c r="L700" s="757"/>
      <c r="M700" s="757"/>
      <c r="N700" s="800"/>
      <c r="O700" s="800"/>
      <c r="P700" s="800"/>
      <c r="Q700" s="800"/>
      <c r="R700" s="800"/>
      <c r="S700" s="800"/>
      <c r="T700" s="825"/>
    </row>
    <row r="701" spans="1:20" ht="15" hidden="1" customHeight="1" outlineLevel="1" x14ac:dyDescent="0.2">
      <c r="A701" s="78">
        <v>696</v>
      </c>
      <c r="B701" s="823"/>
      <c r="C701" s="763"/>
      <c r="D701" s="757"/>
      <c r="E701" s="779"/>
      <c r="F701" s="824"/>
      <c r="G701" s="757"/>
      <c r="H701" s="757"/>
      <c r="I701" s="757"/>
      <c r="J701" s="757"/>
      <c r="K701" s="825"/>
      <c r="L701" s="757"/>
      <c r="M701" s="757"/>
      <c r="N701" s="800"/>
      <c r="O701" s="800"/>
      <c r="P701" s="800"/>
      <c r="Q701" s="800"/>
      <c r="R701" s="800"/>
      <c r="S701" s="800"/>
      <c r="T701" s="825"/>
    </row>
    <row r="702" spans="1:20" ht="15" hidden="1" customHeight="1" outlineLevel="1" x14ac:dyDescent="0.2">
      <c r="A702" s="78">
        <v>697</v>
      </c>
      <c r="B702" s="823"/>
      <c r="C702" s="763"/>
      <c r="D702" s="757"/>
      <c r="E702" s="779"/>
      <c r="F702" s="824"/>
      <c r="G702" s="757"/>
      <c r="H702" s="757"/>
      <c r="I702" s="757"/>
      <c r="J702" s="757"/>
      <c r="K702" s="825"/>
      <c r="L702" s="757"/>
      <c r="M702" s="757"/>
      <c r="N702" s="800"/>
      <c r="O702" s="800"/>
      <c r="P702" s="800"/>
      <c r="Q702" s="800"/>
      <c r="R702" s="800"/>
      <c r="S702" s="800"/>
      <c r="T702" s="825"/>
    </row>
    <row r="703" spans="1:20" ht="15" hidden="1" customHeight="1" outlineLevel="1" x14ac:dyDescent="0.2">
      <c r="A703" s="78">
        <v>698</v>
      </c>
      <c r="B703" s="823"/>
      <c r="C703" s="763"/>
      <c r="D703" s="757"/>
      <c r="E703" s="779"/>
      <c r="F703" s="824"/>
      <c r="G703" s="757"/>
      <c r="H703" s="757"/>
      <c r="I703" s="757"/>
      <c r="J703" s="757"/>
      <c r="K703" s="825"/>
      <c r="L703" s="757"/>
      <c r="M703" s="757"/>
      <c r="N703" s="800"/>
      <c r="O703" s="800"/>
      <c r="P703" s="800"/>
      <c r="Q703" s="800"/>
      <c r="R703" s="800"/>
      <c r="S703" s="800"/>
      <c r="T703" s="825"/>
    </row>
    <row r="704" spans="1:20" ht="15" hidden="1" customHeight="1" outlineLevel="1" x14ac:dyDescent="0.2">
      <c r="A704" s="78">
        <v>699</v>
      </c>
      <c r="B704" s="823"/>
      <c r="C704" s="763"/>
      <c r="D704" s="757"/>
      <c r="E704" s="779"/>
      <c r="F704" s="824"/>
      <c r="G704" s="757"/>
      <c r="H704" s="757"/>
      <c r="I704" s="757"/>
      <c r="J704" s="757"/>
      <c r="K704" s="825"/>
      <c r="L704" s="757"/>
      <c r="M704" s="757"/>
      <c r="N704" s="800"/>
      <c r="O704" s="800"/>
      <c r="P704" s="800"/>
      <c r="Q704" s="800"/>
      <c r="R704" s="800"/>
      <c r="S704" s="800"/>
      <c r="T704" s="825"/>
    </row>
    <row r="705" spans="1:20" ht="15" hidden="1" customHeight="1" outlineLevel="1" x14ac:dyDescent="0.2">
      <c r="A705" s="78">
        <v>700</v>
      </c>
      <c r="B705" s="823"/>
      <c r="C705" s="763"/>
      <c r="D705" s="757"/>
      <c r="E705" s="779"/>
      <c r="F705" s="824"/>
      <c r="G705" s="757"/>
      <c r="H705" s="757"/>
      <c r="I705" s="757"/>
      <c r="J705" s="757"/>
      <c r="K705" s="825"/>
      <c r="L705" s="757"/>
      <c r="M705" s="757"/>
      <c r="N705" s="800"/>
      <c r="O705" s="800"/>
      <c r="P705" s="800"/>
      <c r="Q705" s="800"/>
      <c r="R705" s="800"/>
      <c r="S705" s="800"/>
      <c r="T705" s="825"/>
    </row>
    <row r="706" spans="1:20" ht="15" hidden="1" customHeight="1" outlineLevel="1" x14ac:dyDescent="0.2">
      <c r="A706" s="78">
        <v>701</v>
      </c>
      <c r="B706" s="823"/>
      <c r="C706" s="763"/>
      <c r="D706" s="757"/>
      <c r="E706" s="779"/>
      <c r="F706" s="824"/>
      <c r="G706" s="757"/>
      <c r="H706" s="757"/>
      <c r="I706" s="757"/>
      <c r="J706" s="757"/>
      <c r="K706" s="825"/>
      <c r="L706" s="757"/>
      <c r="M706" s="757"/>
      <c r="N706" s="800"/>
      <c r="O706" s="800"/>
      <c r="P706" s="800"/>
      <c r="Q706" s="800"/>
      <c r="R706" s="800"/>
      <c r="S706" s="800"/>
      <c r="T706" s="825"/>
    </row>
    <row r="707" spans="1:20" ht="15" hidden="1" customHeight="1" outlineLevel="1" x14ac:dyDescent="0.2">
      <c r="A707" s="78">
        <v>702</v>
      </c>
      <c r="B707" s="823"/>
      <c r="C707" s="763"/>
      <c r="D707" s="757"/>
      <c r="E707" s="779"/>
      <c r="F707" s="824"/>
      <c r="G707" s="757"/>
      <c r="H707" s="757"/>
      <c r="I707" s="757"/>
      <c r="J707" s="757"/>
      <c r="K707" s="825"/>
      <c r="L707" s="757"/>
      <c r="M707" s="757"/>
      <c r="N707" s="800"/>
      <c r="O707" s="800"/>
      <c r="P707" s="800"/>
      <c r="Q707" s="800"/>
      <c r="R707" s="800"/>
      <c r="S707" s="800"/>
      <c r="T707" s="825"/>
    </row>
    <row r="708" spans="1:20" ht="15" hidden="1" customHeight="1" outlineLevel="1" x14ac:dyDescent="0.2">
      <c r="A708" s="78">
        <v>703</v>
      </c>
      <c r="B708" s="823"/>
      <c r="C708" s="763"/>
      <c r="D708" s="757"/>
      <c r="E708" s="779"/>
      <c r="F708" s="824"/>
      <c r="G708" s="757"/>
      <c r="H708" s="757"/>
      <c r="I708" s="757"/>
      <c r="J708" s="757"/>
      <c r="K708" s="825"/>
      <c r="L708" s="757"/>
      <c r="M708" s="757"/>
      <c r="N708" s="800"/>
      <c r="O708" s="800"/>
      <c r="P708" s="800"/>
      <c r="Q708" s="800"/>
      <c r="R708" s="800"/>
      <c r="S708" s="800"/>
      <c r="T708" s="825"/>
    </row>
    <row r="709" spans="1:20" ht="15" hidden="1" customHeight="1" outlineLevel="1" x14ac:dyDescent="0.2">
      <c r="A709" s="78">
        <v>704</v>
      </c>
      <c r="B709" s="823"/>
      <c r="C709" s="763"/>
      <c r="D709" s="757"/>
      <c r="E709" s="779"/>
      <c r="F709" s="824"/>
      <c r="G709" s="757"/>
      <c r="H709" s="757"/>
      <c r="I709" s="757"/>
      <c r="J709" s="757"/>
      <c r="K709" s="825"/>
      <c r="L709" s="757"/>
      <c r="M709" s="757"/>
      <c r="N709" s="800"/>
      <c r="O709" s="800"/>
      <c r="P709" s="800"/>
      <c r="Q709" s="800"/>
      <c r="R709" s="800"/>
      <c r="S709" s="800"/>
      <c r="T709" s="825"/>
    </row>
    <row r="710" spans="1:20" ht="15" hidden="1" customHeight="1" outlineLevel="1" x14ac:dyDescent="0.2">
      <c r="A710" s="78">
        <v>705</v>
      </c>
      <c r="B710" s="823"/>
      <c r="C710" s="763"/>
      <c r="D710" s="757"/>
      <c r="E710" s="779"/>
      <c r="F710" s="824"/>
      <c r="G710" s="757"/>
      <c r="H710" s="757"/>
      <c r="I710" s="757"/>
      <c r="J710" s="757"/>
      <c r="K710" s="825"/>
      <c r="L710" s="757"/>
      <c r="M710" s="757"/>
      <c r="N710" s="800"/>
      <c r="O710" s="800"/>
      <c r="P710" s="800"/>
      <c r="Q710" s="800"/>
      <c r="R710" s="800"/>
      <c r="S710" s="800"/>
      <c r="T710" s="825"/>
    </row>
    <row r="711" spans="1:20" ht="15" hidden="1" customHeight="1" outlineLevel="1" x14ac:dyDescent="0.2">
      <c r="A711" s="78">
        <v>706</v>
      </c>
      <c r="B711" s="823"/>
      <c r="C711" s="763"/>
      <c r="D711" s="757"/>
      <c r="E711" s="779"/>
      <c r="F711" s="824"/>
      <c r="G711" s="757"/>
      <c r="H711" s="757"/>
      <c r="I711" s="757"/>
      <c r="J711" s="757"/>
      <c r="K711" s="825"/>
      <c r="L711" s="757"/>
      <c r="M711" s="757"/>
      <c r="N711" s="800"/>
      <c r="O711" s="800"/>
      <c r="P711" s="800"/>
      <c r="Q711" s="800"/>
      <c r="R711" s="800"/>
      <c r="S711" s="800"/>
      <c r="T711" s="825"/>
    </row>
    <row r="712" spans="1:20" ht="15" hidden="1" customHeight="1" outlineLevel="1" x14ac:dyDescent="0.2">
      <c r="A712" s="78">
        <v>707</v>
      </c>
      <c r="B712" s="823"/>
      <c r="C712" s="763"/>
      <c r="D712" s="757"/>
      <c r="E712" s="779"/>
      <c r="F712" s="824"/>
      <c r="G712" s="757"/>
      <c r="H712" s="757"/>
      <c r="I712" s="757"/>
      <c r="J712" s="757"/>
      <c r="K712" s="825"/>
      <c r="L712" s="757"/>
      <c r="M712" s="757"/>
      <c r="N712" s="800"/>
      <c r="O712" s="800"/>
      <c r="P712" s="800"/>
      <c r="Q712" s="800"/>
      <c r="R712" s="800"/>
      <c r="S712" s="800"/>
      <c r="T712" s="825"/>
    </row>
    <row r="713" spans="1:20" ht="15" hidden="1" customHeight="1" outlineLevel="1" x14ac:dyDescent="0.2">
      <c r="A713" s="78">
        <v>708</v>
      </c>
      <c r="B713" s="823"/>
      <c r="C713" s="763"/>
      <c r="D713" s="757"/>
      <c r="E713" s="779"/>
      <c r="F713" s="824"/>
      <c r="G713" s="757"/>
      <c r="H713" s="757"/>
      <c r="I713" s="757"/>
      <c r="J713" s="757"/>
      <c r="K713" s="825"/>
      <c r="L713" s="757"/>
      <c r="M713" s="757"/>
      <c r="N713" s="800"/>
      <c r="O713" s="800"/>
      <c r="P713" s="800"/>
      <c r="Q713" s="800"/>
      <c r="R713" s="800"/>
      <c r="S713" s="800"/>
      <c r="T713" s="825"/>
    </row>
    <row r="714" spans="1:20" ht="15" hidden="1" customHeight="1" outlineLevel="1" x14ac:dyDescent="0.2">
      <c r="A714" s="78">
        <v>709</v>
      </c>
      <c r="B714" s="823"/>
      <c r="C714" s="763"/>
      <c r="D714" s="757"/>
      <c r="E714" s="779"/>
      <c r="F714" s="824"/>
      <c r="G714" s="757"/>
      <c r="H714" s="757"/>
      <c r="I714" s="757"/>
      <c r="J714" s="757"/>
      <c r="K714" s="825"/>
      <c r="L714" s="757"/>
      <c r="M714" s="757"/>
      <c r="N714" s="800"/>
      <c r="O714" s="800"/>
      <c r="P714" s="800"/>
      <c r="Q714" s="800"/>
      <c r="R714" s="800"/>
      <c r="S714" s="800"/>
      <c r="T714" s="825"/>
    </row>
    <row r="715" spans="1:20" ht="15" hidden="1" customHeight="1" outlineLevel="1" x14ac:dyDescent="0.2">
      <c r="A715" s="78">
        <v>710</v>
      </c>
      <c r="B715" s="823"/>
      <c r="C715" s="763"/>
      <c r="D715" s="757"/>
      <c r="E715" s="779"/>
      <c r="F715" s="824"/>
      <c r="G715" s="757"/>
      <c r="H715" s="757"/>
      <c r="I715" s="757"/>
      <c r="J715" s="757"/>
      <c r="K715" s="825"/>
      <c r="L715" s="757"/>
      <c r="M715" s="757"/>
      <c r="N715" s="800"/>
      <c r="O715" s="800"/>
      <c r="P715" s="800"/>
      <c r="Q715" s="800"/>
      <c r="R715" s="800"/>
      <c r="S715" s="800"/>
      <c r="T715" s="825"/>
    </row>
    <row r="716" spans="1:20" ht="15" hidden="1" customHeight="1" outlineLevel="1" x14ac:dyDescent="0.2">
      <c r="A716" s="78">
        <v>711</v>
      </c>
      <c r="B716" s="823"/>
      <c r="C716" s="763"/>
      <c r="D716" s="757"/>
      <c r="E716" s="779"/>
      <c r="F716" s="824"/>
      <c r="G716" s="757"/>
      <c r="H716" s="757"/>
      <c r="I716" s="757"/>
      <c r="J716" s="757"/>
      <c r="K716" s="825"/>
      <c r="L716" s="757"/>
      <c r="M716" s="757"/>
      <c r="N716" s="800"/>
      <c r="O716" s="800"/>
      <c r="P716" s="800"/>
      <c r="Q716" s="800"/>
      <c r="R716" s="800"/>
      <c r="S716" s="800"/>
      <c r="T716" s="825"/>
    </row>
    <row r="717" spans="1:20" ht="15" hidden="1" customHeight="1" outlineLevel="1" x14ac:dyDescent="0.2">
      <c r="A717" s="78">
        <v>712</v>
      </c>
      <c r="B717" s="823"/>
      <c r="C717" s="763"/>
      <c r="D717" s="757"/>
      <c r="E717" s="779"/>
      <c r="F717" s="824"/>
      <c r="G717" s="757"/>
      <c r="H717" s="757"/>
      <c r="I717" s="757"/>
      <c r="J717" s="757"/>
      <c r="K717" s="825"/>
      <c r="L717" s="757"/>
      <c r="M717" s="757"/>
      <c r="N717" s="800"/>
      <c r="O717" s="800"/>
      <c r="P717" s="800"/>
      <c r="Q717" s="800"/>
      <c r="R717" s="800"/>
      <c r="S717" s="800"/>
      <c r="T717" s="825"/>
    </row>
    <row r="718" spans="1:20" ht="15" hidden="1" customHeight="1" outlineLevel="1" x14ac:dyDescent="0.2">
      <c r="A718" s="78">
        <v>713</v>
      </c>
      <c r="B718" s="823"/>
      <c r="C718" s="763"/>
      <c r="D718" s="757"/>
      <c r="E718" s="779"/>
      <c r="F718" s="824"/>
      <c r="G718" s="757"/>
      <c r="H718" s="757"/>
      <c r="I718" s="757"/>
      <c r="J718" s="757"/>
      <c r="K718" s="825"/>
      <c r="L718" s="757"/>
      <c r="M718" s="757"/>
      <c r="N718" s="800"/>
      <c r="O718" s="800"/>
      <c r="P718" s="800"/>
      <c r="Q718" s="800"/>
      <c r="R718" s="800"/>
      <c r="S718" s="800"/>
      <c r="T718" s="825"/>
    </row>
    <row r="719" spans="1:20" ht="15" hidden="1" customHeight="1" outlineLevel="1" x14ac:dyDescent="0.2">
      <c r="A719" s="78">
        <v>714</v>
      </c>
      <c r="B719" s="823"/>
      <c r="C719" s="763"/>
      <c r="D719" s="757"/>
      <c r="E719" s="779"/>
      <c r="F719" s="824"/>
      <c r="G719" s="757"/>
      <c r="H719" s="757"/>
      <c r="I719" s="757"/>
      <c r="J719" s="757"/>
      <c r="K719" s="825"/>
      <c r="L719" s="757"/>
      <c r="M719" s="757"/>
      <c r="N719" s="800"/>
      <c r="O719" s="800"/>
      <c r="P719" s="800"/>
      <c r="Q719" s="800"/>
      <c r="R719" s="800"/>
      <c r="S719" s="800"/>
      <c r="T719" s="825"/>
    </row>
    <row r="720" spans="1:20" ht="15" hidden="1" customHeight="1" outlineLevel="1" x14ac:dyDescent="0.2">
      <c r="A720" s="78">
        <v>715</v>
      </c>
      <c r="B720" s="823"/>
      <c r="C720" s="763"/>
      <c r="D720" s="757"/>
      <c r="E720" s="779"/>
      <c r="F720" s="824"/>
      <c r="G720" s="757"/>
      <c r="H720" s="757"/>
      <c r="I720" s="757"/>
      <c r="J720" s="757"/>
      <c r="K720" s="825"/>
      <c r="L720" s="757"/>
      <c r="M720" s="757"/>
      <c r="N720" s="800"/>
      <c r="O720" s="800"/>
      <c r="P720" s="800"/>
      <c r="Q720" s="800"/>
      <c r="R720" s="800"/>
      <c r="S720" s="800"/>
      <c r="T720" s="825"/>
    </row>
    <row r="721" spans="1:20" ht="15" hidden="1" customHeight="1" outlineLevel="1" x14ac:dyDescent="0.2">
      <c r="A721" s="78">
        <v>716</v>
      </c>
      <c r="B721" s="823"/>
      <c r="C721" s="763"/>
      <c r="D721" s="757"/>
      <c r="E721" s="779"/>
      <c r="F721" s="824"/>
      <c r="G721" s="757"/>
      <c r="H721" s="757"/>
      <c r="I721" s="757"/>
      <c r="J721" s="757"/>
      <c r="K721" s="825"/>
      <c r="L721" s="757"/>
      <c r="M721" s="757"/>
      <c r="N721" s="800"/>
      <c r="O721" s="800"/>
      <c r="P721" s="800"/>
      <c r="Q721" s="800"/>
      <c r="R721" s="800"/>
      <c r="S721" s="800"/>
      <c r="T721" s="825"/>
    </row>
    <row r="722" spans="1:20" ht="15" hidden="1" customHeight="1" outlineLevel="1" x14ac:dyDescent="0.2">
      <c r="A722" s="78">
        <v>717</v>
      </c>
      <c r="B722" s="823"/>
      <c r="C722" s="763"/>
      <c r="D722" s="757"/>
      <c r="E722" s="779"/>
      <c r="F722" s="824"/>
      <c r="G722" s="757"/>
      <c r="H722" s="757"/>
      <c r="I722" s="757"/>
      <c r="J722" s="757"/>
      <c r="K722" s="825"/>
      <c r="L722" s="757"/>
      <c r="M722" s="757"/>
      <c r="N722" s="800"/>
      <c r="O722" s="800"/>
      <c r="P722" s="800"/>
      <c r="Q722" s="800"/>
      <c r="R722" s="800"/>
      <c r="S722" s="800"/>
      <c r="T722" s="825"/>
    </row>
    <row r="723" spans="1:20" ht="15" hidden="1" customHeight="1" outlineLevel="1" x14ac:dyDescent="0.2">
      <c r="A723" s="78">
        <v>718</v>
      </c>
      <c r="B723" s="823"/>
      <c r="C723" s="763"/>
      <c r="D723" s="757"/>
      <c r="E723" s="779"/>
      <c r="F723" s="824"/>
      <c r="G723" s="757"/>
      <c r="H723" s="757"/>
      <c r="I723" s="757"/>
      <c r="J723" s="757"/>
      <c r="K723" s="825"/>
      <c r="L723" s="757"/>
      <c r="M723" s="757"/>
      <c r="N723" s="800"/>
      <c r="O723" s="800"/>
      <c r="P723" s="800"/>
      <c r="Q723" s="800"/>
      <c r="R723" s="800"/>
      <c r="S723" s="800"/>
      <c r="T723" s="825"/>
    </row>
    <row r="724" spans="1:20" ht="15" hidden="1" customHeight="1" outlineLevel="1" x14ac:dyDescent="0.2">
      <c r="A724" s="78">
        <v>719</v>
      </c>
      <c r="B724" s="823"/>
      <c r="C724" s="763"/>
      <c r="D724" s="757"/>
      <c r="E724" s="779"/>
      <c r="F724" s="824"/>
      <c r="G724" s="757"/>
      <c r="H724" s="757"/>
      <c r="I724" s="757"/>
      <c r="J724" s="757"/>
      <c r="K724" s="825"/>
      <c r="L724" s="757"/>
      <c r="M724" s="757"/>
      <c r="N724" s="800"/>
      <c r="O724" s="800"/>
      <c r="P724" s="800"/>
      <c r="Q724" s="800"/>
      <c r="R724" s="800"/>
      <c r="S724" s="800"/>
      <c r="T724" s="825"/>
    </row>
    <row r="725" spans="1:20" ht="15" hidden="1" customHeight="1" outlineLevel="1" x14ac:dyDescent="0.2">
      <c r="A725" s="78">
        <v>720</v>
      </c>
      <c r="B725" s="823"/>
      <c r="C725" s="763"/>
      <c r="D725" s="757"/>
      <c r="E725" s="779"/>
      <c r="F725" s="824"/>
      <c r="G725" s="757"/>
      <c r="H725" s="757"/>
      <c r="I725" s="757"/>
      <c r="J725" s="757"/>
      <c r="K725" s="825"/>
      <c r="L725" s="757"/>
      <c r="M725" s="757"/>
      <c r="N725" s="800"/>
      <c r="O725" s="800"/>
      <c r="P725" s="800"/>
      <c r="Q725" s="800"/>
      <c r="R725" s="800"/>
      <c r="S725" s="800"/>
      <c r="T725" s="825"/>
    </row>
    <row r="726" spans="1:20" ht="15" hidden="1" customHeight="1" outlineLevel="1" x14ac:dyDescent="0.2">
      <c r="A726" s="78">
        <v>721</v>
      </c>
      <c r="B726" s="823"/>
      <c r="C726" s="763"/>
      <c r="D726" s="757"/>
      <c r="E726" s="779"/>
      <c r="F726" s="824"/>
      <c r="G726" s="757"/>
      <c r="H726" s="757"/>
      <c r="I726" s="757"/>
      <c r="J726" s="757"/>
      <c r="K726" s="825"/>
      <c r="L726" s="757"/>
      <c r="M726" s="757"/>
      <c r="N726" s="800"/>
      <c r="O726" s="800"/>
      <c r="P726" s="800"/>
      <c r="Q726" s="800"/>
      <c r="R726" s="800"/>
      <c r="S726" s="800"/>
      <c r="T726" s="825"/>
    </row>
    <row r="727" spans="1:20" ht="15" hidden="1" customHeight="1" outlineLevel="1" x14ac:dyDescent="0.2">
      <c r="A727" s="78">
        <v>722</v>
      </c>
      <c r="B727" s="823"/>
      <c r="C727" s="763"/>
      <c r="D727" s="757"/>
      <c r="E727" s="779"/>
      <c r="F727" s="824"/>
      <c r="G727" s="757"/>
      <c r="H727" s="757"/>
      <c r="I727" s="757"/>
      <c r="J727" s="757"/>
      <c r="K727" s="825"/>
      <c r="L727" s="757"/>
      <c r="M727" s="757"/>
      <c r="N727" s="800"/>
      <c r="O727" s="800"/>
      <c r="P727" s="800"/>
      <c r="Q727" s="800"/>
      <c r="R727" s="800"/>
      <c r="S727" s="800"/>
      <c r="T727" s="825"/>
    </row>
    <row r="728" spans="1:20" ht="15" hidden="1" customHeight="1" outlineLevel="1" x14ac:dyDescent="0.2">
      <c r="A728" s="78">
        <v>723</v>
      </c>
      <c r="B728" s="823"/>
      <c r="C728" s="763"/>
      <c r="D728" s="757"/>
      <c r="E728" s="779"/>
      <c r="F728" s="824"/>
      <c r="G728" s="757"/>
      <c r="H728" s="757"/>
      <c r="I728" s="757"/>
      <c r="J728" s="757"/>
      <c r="K728" s="825"/>
      <c r="L728" s="757"/>
      <c r="M728" s="757"/>
      <c r="N728" s="800"/>
      <c r="O728" s="800"/>
      <c r="P728" s="800"/>
      <c r="Q728" s="800"/>
      <c r="R728" s="800"/>
      <c r="S728" s="800"/>
      <c r="T728" s="825"/>
    </row>
    <row r="729" spans="1:20" ht="15" hidden="1" customHeight="1" outlineLevel="1" x14ac:dyDescent="0.2">
      <c r="A729" s="78">
        <v>724</v>
      </c>
      <c r="B729" s="823"/>
      <c r="C729" s="763"/>
      <c r="D729" s="757"/>
      <c r="E729" s="779"/>
      <c r="F729" s="824"/>
      <c r="G729" s="757"/>
      <c r="H729" s="757"/>
      <c r="I729" s="757"/>
      <c r="J729" s="757"/>
      <c r="K729" s="825"/>
      <c r="L729" s="757"/>
      <c r="M729" s="757"/>
      <c r="N729" s="800"/>
      <c r="O729" s="800"/>
      <c r="P729" s="800"/>
      <c r="Q729" s="800"/>
      <c r="R729" s="800"/>
      <c r="S729" s="800"/>
      <c r="T729" s="825"/>
    </row>
    <row r="730" spans="1:20" ht="15" hidden="1" customHeight="1" outlineLevel="1" x14ac:dyDescent="0.2">
      <c r="A730" s="78">
        <v>725</v>
      </c>
      <c r="B730" s="823"/>
      <c r="C730" s="763"/>
      <c r="D730" s="757"/>
      <c r="E730" s="779"/>
      <c r="F730" s="824"/>
      <c r="G730" s="757"/>
      <c r="H730" s="757"/>
      <c r="I730" s="757"/>
      <c r="J730" s="757"/>
      <c r="K730" s="825"/>
      <c r="L730" s="757"/>
      <c r="M730" s="757"/>
      <c r="N730" s="800"/>
      <c r="O730" s="800"/>
      <c r="P730" s="800"/>
      <c r="Q730" s="800"/>
      <c r="R730" s="800"/>
      <c r="S730" s="800"/>
      <c r="T730" s="825"/>
    </row>
    <row r="731" spans="1:20" ht="15" hidden="1" customHeight="1" outlineLevel="1" x14ac:dyDescent="0.2">
      <c r="A731" s="78">
        <v>726</v>
      </c>
      <c r="B731" s="823"/>
      <c r="C731" s="763"/>
      <c r="D731" s="757"/>
      <c r="E731" s="779"/>
      <c r="F731" s="824"/>
      <c r="G731" s="757"/>
      <c r="H731" s="757"/>
      <c r="I731" s="757"/>
      <c r="J731" s="757"/>
      <c r="K731" s="825"/>
      <c r="L731" s="757"/>
      <c r="M731" s="757"/>
      <c r="N731" s="800"/>
      <c r="O731" s="800"/>
      <c r="P731" s="800"/>
      <c r="Q731" s="800"/>
      <c r="R731" s="800"/>
      <c r="S731" s="800"/>
      <c r="T731" s="825"/>
    </row>
    <row r="732" spans="1:20" ht="15" hidden="1" customHeight="1" outlineLevel="1" x14ac:dyDescent="0.2">
      <c r="A732" s="78">
        <v>727</v>
      </c>
      <c r="B732" s="823"/>
      <c r="C732" s="763"/>
      <c r="D732" s="757"/>
      <c r="E732" s="779"/>
      <c r="F732" s="824"/>
      <c r="G732" s="757"/>
      <c r="H732" s="757"/>
      <c r="I732" s="757"/>
      <c r="J732" s="757"/>
      <c r="K732" s="825"/>
      <c r="L732" s="757"/>
      <c r="M732" s="757"/>
      <c r="N732" s="800"/>
      <c r="O732" s="800"/>
      <c r="P732" s="800"/>
      <c r="Q732" s="800"/>
      <c r="R732" s="800"/>
      <c r="S732" s="800"/>
      <c r="T732" s="825"/>
    </row>
    <row r="733" spans="1:20" ht="15" hidden="1" customHeight="1" outlineLevel="1" x14ac:dyDescent="0.2">
      <c r="A733" s="78">
        <v>728</v>
      </c>
      <c r="B733" s="823"/>
      <c r="C733" s="763"/>
      <c r="D733" s="757"/>
      <c r="E733" s="779"/>
      <c r="F733" s="824"/>
      <c r="G733" s="757"/>
      <c r="H733" s="757"/>
      <c r="I733" s="757"/>
      <c r="J733" s="757"/>
      <c r="K733" s="825"/>
      <c r="L733" s="757"/>
      <c r="M733" s="757"/>
      <c r="N733" s="800"/>
      <c r="O733" s="800"/>
      <c r="P733" s="800"/>
      <c r="Q733" s="800"/>
      <c r="R733" s="800"/>
      <c r="S733" s="800"/>
      <c r="T733" s="825"/>
    </row>
    <row r="734" spans="1:20" ht="15" hidden="1" customHeight="1" outlineLevel="1" x14ac:dyDescent="0.2">
      <c r="A734" s="78">
        <v>729</v>
      </c>
      <c r="B734" s="823"/>
      <c r="C734" s="763"/>
      <c r="D734" s="757"/>
      <c r="E734" s="779"/>
      <c r="F734" s="824"/>
      <c r="G734" s="757"/>
      <c r="H734" s="757"/>
      <c r="I734" s="757"/>
      <c r="J734" s="757"/>
      <c r="K734" s="825"/>
      <c r="L734" s="757"/>
      <c r="M734" s="757"/>
      <c r="N734" s="800"/>
      <c r="O734" s="800"/>
      <c r="P734" s="800"/>
      <c r="Q734" s="800"/>
      <c r="R734" s="800"/>
      <c r="S734" s="800"/>
      <c r="T734" s="825"/>
    </row>
    <row r="735" spans="1:20" ht="15" hidden="1" customHeight="1" outlineLevel="1" x14ac:dyDescent="0.2">
      <c r="A735" s="78">
        <v>730</v>
      </c>
      <c r="B735" s="823"/>
      <c r="C735" s="763"/>
      <c r="D735" s="757"/>
      <c r="E735" s="779"/>
      <c r="F735" s="824"/>
      <c r="G735" s="757"/>
      <c r="H735" s="757"/>
      <c r="I735" s="757"/>
      <c r="J735" s="757"/>
      <c r="K735" s="825"/>
      <c r="L735" s="757"/>
      <c r="M735" s="757"/>
      <c r="N735" s="800"/>
      <c r="O735" s="800"/>
      <c r="P735" s="800"/>
      <c r="Q735" s="800"/>
      <c r="R735" s="800"/>
      <c r="S735" s="800"/>
      <c r="T735" s="825"/>
    </row>
    <row r="736" spans="1:20" ht="15" hidden="1" customHeight="1" outlineLevel="1" x14ac:dyDescent="0.2">
      <c r="A736" s="78">
        <v>731</v>
      </c>
      <c r="B736" s="823"/>
      <c r="C736" s="763"/>
      <c r="D736" s="757"/>
      <c r="E736" s="779"/>
      <c r="F736" s="824"/>
      <c r="G736" s="757"/>
      <c r="H736" s="757"/>
      <c r="I736" s="757"/>
      <c r="J736" s="757"/>
      <c r="K736" s="825"/>
      <c r="L736" s="757"/>
      <c r="M736" s="757"/>
      <c r="N736" s="800"/>
      <c r="O736" s="800"/>
      <c r="P736" s="800"/>
      <c r="Q736" s="800"/>
      <c r="R736" s="800"/>
      <c r="S736" s="800"/>
      <c r="T736" s="825"/>
    </row>
    <row r="737" spans="1:20" ht="15" hidden="1" customHeight="1" outlineLevel="1" x14ac:dyDescent="0.2">
      <c r="A737" s="78">
        <v>732</v>
      </c>
      <c r="B737" s="823"/>
      <c r="C737" s="763"/>
      <c r="D737" s="757"/>
      <c r="E737" s="779"/>
      <c r="F737" s="824"/>
      <c r="G737" s="757"/>
      <c r="H737" s="757"/>
      <c r="I737" s="757"/>
      <c r="J737" s="757"/>
      <c r="K737" s="825"/>
      <c r="L737" s="757"/>
      <c r="M737" s="757"/>
      <c r="N737" s="800"/>
      <c r="O737" s="800"/>
      <c r="P737" s="800"/>
      <c r="Q737" s="800"/>
      <c r="R737" s="800"/>
      <c r="S737" s="800"/>
      <c r="T737" s="825"/>
    </row>
    <row r="738" spans="1:20" ht="15" hidden="1" customHeight="1" outlineLevel="1" x14ac:dyDescent="0.2">
      <c r="A738" s="78">
        <v>733</v>
      </c>
      <c r="B738" s="823"/>
      <c r="C738" s="763"/>
      <c r="D738" s="757"/>
      <c r="E738" s="779"/>
      <c r="F738" s="824"/>
      <c r="G738" s="757"/>
      <c r="H738" s="757"/>
      <c r="I738" s="757"/>
      <c r="J738" s="757"/>
      <c r="K738" s="825"/>
      <c r="L738" s="757"/>
      <c r="M738" s="757"/>
      <c r="N738" s="800"/>
      <c r="O738" s="800"/>
      <c r="P738" s="800"/>
      <c r="Q738" s="800"/>
      <c r="R738" s="800"/>
      <c r="S738" s="800"/>
      <c r="T738" s="825"/>
    </row>
    <row r="739" spans="1:20" ht="15" hidden="1" customHeight="1" outlineLevel="1" x14ac:dyDescent="0.2">
      <c r="A739" s="78">
        <v>734</v>
      </c>
      <c r="B739" s="823"/>
      <c r="C739" s="763"/>
      <c r="D739" s="757"/>
      <c r="E739" s="779"/>
      <c r="F739" s="824"/>
      <c r="G739" s="757"/>
      <c r="H739" s="757"/>
      <c r="I739" s="757"/>
      <c r="J739" s="757"/>
      <c r="K739" s="825"/>
      <c r="L739" s="757"/>
      <c r="M739" s="757"/>
      <c r="N739" s="800"/>
      <c r="O739" s="800"/>
      <c r="P739" s="800"/>
      <c r="Q739" s="800"/>
      <c r="R739" s="800"/>
      <c r="S739" s="800"/>
      <c r="T739" s="825"/>
    </row>
    <row r="740" spans="1:20" ht="15" hidden="1" customHeight="1" outlineLevel="1" x14ac:dyDescent="0.2">
      <c r="A740" s="78">
        <v>735</v>
      </c>
      <c r="B740" s="823"/>
      <c r="C740" s="763"/>
      <c r="D740" s="757"/>
      <c r="E740" s="779"/>
      <c r="F740" s="824"/>
      <c r="G740" s="757"/>
      <c r="H740" s="757"/>
      <c r="I740" s="757"/>
      <c r="J740" s="757"/>
      <c r="K740" s="825"/>
      <c r="L740" s="757"/>
      <c r="M740" s="757"/>
      <c r="N740" s="800"/>
      <c r="O740" s="800"/>
      <c r="P740" s="800"/>
      <c r="Q740" s="800"/>
      <c r="R740" s="800"/>
      <c r="S740" s="800"/>
      <c r="T740" s="825"/>
    </row>
    <row r="741" spans="1:20" ht="15" hidden="1" customHeight="1" outlineLevel="1" x14ac:dyDescent="0.2">
      <c r="A741" s="78">
        <v>736</v>
      </c>
      <c r="B741" s="823"/>
      <c r="C741" s="763"/>
      <c r="D741" s="757"/>
      <c r="E741" s="779"/>
      <c r="F741" s="824"/>
      <c r="G741" s="757"/>
      <c r="H741" s="757"/>
      <c r="I741" s="757"/>
      <c r="J741" s="757"/>
      <c r="K741" s="825"/>
      <c r="L741" s="757"/>
      <c r="M741" s="757"/>
      <c r="N741" s="800"/>
      <c r="O741" s="800"/>
      <c r="P741" s="800"/>
      <c r="Q741" s="800"/>
      <c r="R741" s="800"/>
      <c r="S741" s="800"/>
      <c r="T741" s="825"/>
    </row>
    <row r="742" spans="1:20" ht="15" hidden="1" customHeight="1" outlineLevel="1" x14ac:dyDescent="0.2">
      <c r="A742" s="78">
        <v>737</v>
      </c>
      <c r="B742" s="823"/>
      <c r="C742" s="763"/>
      <c r="D742" s="757"/>
      <c r="E742" s="779"/>
      <c r="F742" s="824"/>
      <c r="G742" s="757"/>
      <c r="H742" s="757"/>
      <c r="I742" s="757"/>
      <c r="J742" s="757"/>
      <c r="K742" s="825"/>
      <c r="L742" s="757"/>
      <c r="M742" s="757"/>
      <c r="N742" s="800"/>
      <c r="O742" s="800"/>
      <c r="P742" s="800"/>
      <c r="Q742" s="800"/>
      <c r="R742" s="800"/>
      <c r="S742" s="800"/>
      <c r="T742" s="825"/>
    </row>
    <row r="743" spans="1:20" ht="15" hidden="1" customHeight="1" outlineLevel="1" x14ac:dyDescent="0.2">
      <c r="A743" s="78">
        <v>738</v>
      </c>
      <c r="B743" s="823"/>
      <c r="C743" s="763"/>
      <c r="D743" s="757"/>
      <c r="E743" s="779"/>
      <c r="F743" s="824"/>
      <c r="G743" s="757"/>
      <c r="H743" s="757"/>
      <c r="I743" s="757"/>
      <c r="J743" s="757"/>
      <c r="K743" s="825"/>
      <c r="L743" s="757"/>
      <c r="M743" s="757"/>
      <c r="N743" s="800"/>
      <c r="O743" s="800"/>
      <c r="P743" s="800"/>
      <c r="Q743" s="800"/>
      <c r="R743" s="800"/>
      <c r="S743" s="800"/>
      <c r="T743" s="825"/>
    </row>
    <row r="744" spans="1:20" ht="15" hidden="1" customHeight="1" outlineLevel="1" x14ac:dyDescent="0.2">
      <c r="A744" s="78">
        <v>739</v>
      </c>
      <c r="B744" s="823"/>
      <c r="C744" s="763"/>
      <c r="D744" s="757"/>
      <c r="E744" s="779"/>
      <c r="F744" s="824"/>
      <c r="G744" s="757"/>
      <c r="H744" s="757"/>
      <c r="I744" s="757"/>
      <c r="J744" s="757"/>
      <c r="K744" s="825"/>
      <c r="L744" s="757"/>
      <c r="M744" s="757"/>
      <c r="N744" s="800"/>
      <c r="O744" s="800"/>
      <c r="P744" s="800"/>
      <c r="Q744" s="800"/>
      <c r="R744" s="800"/>
      <c r="S744" s="800"/>
      <c r="T744" s="825"/>
    </row>
    <row r="745" spans="1:20" ht="15" hidden="1" customHeight="1" outlineLevel="1" x14ac:dyDescent="0.2">
      <c r="A745" s="78">
        <v>740</v>
      </c>
      <c r="B745" s="823"/>
      <c r="C745" s="763"/>
      <c r="D745" s="757"/>
      <c r="E745" s="779"/>
      <c r="F745" s="824"/>
      <c r="G745" s="757"/>
      <c r="H745" s="757"/>
      <c r="I745" s="757"/>
      <c r="J745" s="757"/>
      <c r="K745" s="825"/>
      <c r="L745" s="757"/>
      <c r="M745" s="757"/>
      <c r="N745" s="800"/>
      <c r="O745" s="800"/>
      <c r="P745" s="800"/>
      <c r="Q745" s="800"/>
      <c r="R745" s="800"/>
      <c r="S745" s="800"/>
      <c r="T745" s="825"/>
    </row>
    <row r="746" spans="1:20" ht="15" hidden="1" customHeight="1" outlineLevel="1" x14ac:dyDescent="0.2">
      <c r="A746" s="78">
        <v>741</v>
      </c>
      <c r="B746" s="823"/>
      <c r="C746" s="763"/>
      <c r="D746" s="757"/>
      <c r="E746" s="779"/>
      <c r="F746" s="824"/>
      <c r="G746" s="757"/>
      <c r="H746" s="757"/>
      <c r="I746" s="757"/>
      <c r="J746" s="757"/>
      <c r="K746" s="825"/>
      <c r="L746" s="757"/>
      <c r="M746" s="757"/>
      <c r="N746" s="800"/>
      <c r="O746" s="800"/>
      <c r="P746" s="800"/>
      <c r="Q746" s="800"/>
      <c r="R746" s="800"/>
      <c r="S746" s="800"/>
      <c r="T746" s="825"/>
    </row>
    <row r="747" spans="1:20" ht="15" hidden="1" customHeight="1" outlineLevel="1" x14ac:dyDescent="0.2">
      <c r="A747" s="78">
        <v>742</v>
      </c>
      <c r="B747" s="823"/>
      <c r="C747" s="763"/>
      <c r="D747" s="757"/>
      <c r="E747" s="779"/>
      <c r="F747" s="824"/>
      <c r="G747" s="757"/>
      <c r="H747" s="757"/>
      <c r="I747" s="757"/>
      <c r="J747" s="757"/>
      <c r="K747" s="825"/>
      <c r="L747" s="757"/>
      <c r="M747" s="757"/>
      <c r="N747" s="800"/>
      <c r="O747" s="800"/>
      <c r="P747" s="800"/>
      <c r="Q747" s="800"/>
      <c r="R747" s="800"/>
      <c r="S747" s="800"/>
      <c r="T747" s="825"/>
    </row>
    <row r="748" spans="1:20" ht="15" hidden="1" customHeight="1" outlineLevel="1" x14ac:dyDescent="0.2">
      <c r="A748" s="78">
        <v>743</v>
      </c>
      <c r="B748" s="823"/>
      <c r="C748" s="763"/>
      <c r="D748" s="757"/>
      <c r="E748" s="779"/>
      <c r="F748" s="824"/>
      <c r="G748" s="757"/>
      <c r="H748" s="757"/>
      <c r="I748" s="757"/>
      <c r="J748" s="757"/>
      <c r="K748" s="825"/>
      <c r="L748" s="757"/>
      <c r="M748" s="757"/>
      <c r="N748" s="800"/>
      <c r="O748" s="800"/>
      <c r="P748" s="800"/>
      <c r="Q748" s="800"/>
      <c r="R748" s="800"/>
      <c r="S748" s="800"/>
      <c r="T748" s="825"/>
    </row>
    <row r="749" spans="1:20" ht="15" hidden="1" customHeight="1" outlineLevel="1" x14ac:dyDescent="0.2">
      <c r="A749" s="78">
        <v>744</v>
      </c>
      <c r="B749" s="823"/>
      <c r="C749" s="763"/>
      <c r="D749" s="757"/>
      <c r="E749" s="779"/>
      <c r="F749" s="824"/>
      <c r="G749" s="757"/>
      <c r="H749" s="757"/>
      <c r="I749" s="757"/>
      <c r="J749" s="757"/>
      <c r="K749" s="825"/>
      <c r="L749" s="757"/>
      <c r="M749" s="757"/>
      <c r="N749" s="800"/>
      <c r="O749" s="800"/>
      <c r="P749" s="800"/>
      <c r="Q749" s="800"/>
      <c r="R749" s="800"/>
      <c r="S749" s="800"/>
      <c r="T749" s="825"/>
    </row>
    <row r="750" spans="1:20" ht="15" hidden="1" customHeight="1" outlineLevel="1" x14ac:dyDescent="0.2">
      <c r="A750" s="78">
        <v>745</v>
      </c>
      <c r="B750" s="823"/>
      <c r="C750" s="763"/>
      <c r="D750" s="757"/>
      <c r="E750" s="779"/>
      <c r="F750" s="824"/>
      <c r="G750" s="757"/>
      <c r="H750" s="757"/>
      <c r="I750" s="757"/>
      <c r="J750" s="757"/>
      <c r="K750" s="825"/>
      <c r="L750" s="757"/>
      <c r="M750" s="757"/>
      <c r="N750" s="800"/>
      <c r="O750" s="800"/>
      <c r="P750" s="800"/>
      <c r="Q750" s="800"/>
      <c r="R750" s="800"/>
      <c r="S750" s="800"/>
      <c r="T750" s="825"/>
    </row>
    <row r="751" spans="1:20" ht="15" hidden="1" customHeight="1" outlineLevel="1" x14ac:dyDescent="0.2">
      <c r="A751" s="78">
        <v>746</v>
      </c>
      <c r="B751" s="823"/>
      <c r="C751" s="763"/>
      <c r="D751" s="757"/>
      <c r="E751" s="779"/>
      <c r="F751" s="824"/>
      <c r="G751" s="757"/>
      <c r="H751" s="757"/>
      <c r="I751" s="757"/>
      <c r="J751" s="757"/>
      <c r="K751" s="825"/>
      <c r="L751" s="757"/>
      <c r="M751" s="757"/>
      <c r="N751" s="800"/>
      <c r="O751" s="800"/>
      <c r="P751" s="800"/>
      <c r="Q751" s="800"/>
      <c r="R751" s="800"/>
      <c r="S751" s="800"/>
      <c r="T751" s="825"/>
    </row>
    <row r="752" spans="1:20" ht="15" hidden="1" customHeight="1" outlineLevel="1" x14ac:dyDescent="0.2">
      <c r="A752" s="78">
        <v>747</v>
      </c>
      <c r="B752" s="823"/>
      <c r="C752" s="763"/>
      <c r="D752" s="757"/>
      <c r="E752" s="779"/>
      <c r="F752" s="824"/>
      <c r="G752" s="757"/>
      <c r="H752" s="757"/>
      <c r="I752" s="757"/>
      <c r="J752" s="757"/>
      <c r="K752" s="825"/>
      <c r="L752" s="757"/>
      <c r="M752" s="757"/>
      <c r="N752" s="800"/>
      <c r="O752" s="800"/>
      <c r="P752" s="800"/>
      <c r="Q752" s="800"/>
      <c r="R752" s="800"/>
      <c r="S752" s="800"/>
      <c r="T752" s="825"/>
    </row>
    <row r="753" spans="1:20" ht="15" hidden="1" customHeight="1" outlineLevel="1" x14ac:dyDescent="0.2">
      <c r="A753" s="78">
        <v>748</v>
      </c>
      <c r="B753" s="823"/>
      <c r="C753" s="763"/>
      <c r="D753" s="757"/>
      <c r="E753" s="779"/>
      <c r="F753" s="824"/>
      <c r="G753" s="757"/>
      <c r="H753" s="757"/>
      <c r="I753" s="757"/>
      <c r="J753" s="757"/>
      <c r="K753" s="825"/>
      <c r="L753" s="757"/>
      <c r="M753" s="757"/>
      <c r="N753" s="800"/>
      <c r="O753" s="800"/>
      <c r="P753" s="800"/>
      <c r="Q753" s="800"/>
      <c r="R753" s="800"/>
      <c r="S753" s="800"/>
      <c r="T753" s="825"/>
    </row>
    <row r="754" spans="1:20" ht="15" hidden="1" customHeight="1" outlineLevel="1" x14ac:dyDescent="0.2">
      <c r="A754" s="78">
        <v>749</v>
      </c>
      <c r="B754" s="823"/>
      <c r="C754" s="763"/>
      <c r="D754" s="757"/>
      <c r="E754" s="779"/>
      <c r="F754" s="824"/>
      <c r="G754" s="757"/>
      <c r="H754" s="757"/>
      <c r="I754" s="757"/>
      <c r="J754" s="757"/>
      <c r="K754" s="825"/>
      <c r="L754" s="757"/>
      <c r="M754" s="757"/>
      <c r="N754" s="800"/>
      <c r="O754" s="800"/>
      <c r="P754" s="800"/>
      <c r="Q754" s="800"/>
      <c r="R754" s="800"/>
      <c r="S754" s="800"/>
      <c r="T754" s="825"/>
    </row>
    <row r="755" spans="1:20" ht="15" hidden="1" customHeight="1" outlineLevel="1" x14ac:dyDescent="0.2">
      <c r="A755" s="78">
        <v>750</v>
      </c>
      <c r="B755" s="823"/>
      <c r="C755" s="763"/>
      <c r="D755" s="757"/>
      <c r="E755" s="779"/>
      <c r="F755" s="824"/>
      <c r="G755" s="757"/>
      <c r="H755" s="757"/>
      <c r="I755" s="757"/>
      <c r="J755" s="757"/>
      <c r="K755" s="825"/>
      <c r="L755" s="757"/>
      <c r="M755" s="757"/>
      <c r="N755" s="800"/>
      <c r="O755" s="800"/>
      <c r="P755" s="800"/>
      <c r="Q755" s="800"/>
      <c r="R755" s="800"/>
      <c r="S755" s="800"/>
      <c r="T755" s="825"/>
    </row>
    <row r="756" spans="1:20" ht="15" hidden="1" customHeight="1" outlineLevel="1" x14ac:dyDescent="0.2">
      <c r="A756" s="78">
        <v>751</v>
      </c>
      <c r="B756" s="823"/>
      <c r="C756" s="763"/>
      <c r="D756" s="757"/>
      <c r="E756" s="779"/>
      <c r="F756" s="824"/>
      <c r="G756" s="757"/>
      <c r="H756" s="757"/>
      <c r="I756" s="757"/>
      <c r="J756" s="757"/>
      <c r="K756" s="825"/>
      <c r="L756" s="757"/>
      <c r="M756" s="757"/>
      <c r="N756" s="800"/>
      <c r="O756" s="800"/>
      <c r="P756" s="800"/>
      <c r="Q756" s="800"/>
      <c r="R756" s="800"/>
      <c r="S756" s="800"/>
      <c r="T756" s="825"/>
    </row>
    <row r="757" spans="1:20" ht="15" hidden="1" customHeight="1" outlineLevel="1" x14ac:dyDescent="0.2">
      <c r="A757" s="78">
        <v>752</v>
      </c>
      <c r="B757" s="823"/>
      <c r="C757" s="763"/>
      <c r="D757" s="757"/>
      <c r="E757" s="779"/>
      <c r="F757" s="824"/>
      <c r="G757" s="757"/>
      <c r="H757" s="757"/>
      <c r="I757" s="757"/>
      <c r="J757" s="757"/>
      <c r="K757" s="825"/>
      <c r="L757" s="757"/>
      <c r="M757" s="757"/>
      <c r="N757" s="800"/>
      <c r="O757" s="800"/>
      <c r="P757" s="800"/>
      <c r="Q757" s="800"/>
      <c r="R757" s="800"/>
      <c r="S757" s="800"/>
      <c r="T757" s="825"/>
    </row>
    <row r="758" spans="1:20" ht="15" hidden="1" customHeight="1" outlineLevel="1" x14ac:dyDescent="0.2">
      <c r="A758" s="78">
        <v>753</v>
      </c>
      <c r="B758" s="823"/>
      <c r="C758" s="763"/>
      <c r="D758" s="757"/>
      <c r="E758" s="779"/>
      <c r="F758" s="824"/>
      <c r="G758" s="757"/>
      <c r="H758" s="757"/>
      <c r="I758" s="757"/>
      <c r="J758" s="757"/>
      <c r="K758" s="825"/>
      <c r="L758" s="757"/>
      <c r="M758" s="757"/>
      <c r="N758" s="800"/>
      <c r="O758" s="800"/>
      <c r="P758" s="800"/>
      <c r="Q758" s="800"/>
      <c r="R758" s="800"/>
      <c r="S758" s="800"/>
      <c r="T758" s="825"/>
    </row>
    <row r="759" spans="1:20" ht="15" hidden="1" customHeight="1" outlineLevel="1" x14ac:dyDescent="0.2">
      <c r="A759" s="78">
        <v>754</v>
      </c>
      <c r="B759" s="823"/>
      <c r="C759" s="763"/>
      <c r="D759" s="757"/>
      <c r="E759" s="779"/>
      <c r="F759" s="824"/>
      <c r="G759" s="757"/>
      <c r="H759" s="757"/>
      <c r="I759" s="757"/>
      <c r="J759" s="757"/>
      <c r="K759" s="825"/>
      <c r="L759" s="757"/>
      <c r="M759" s="757"/>
      <c r="N759" s="800"/>
      <c r="O759" s="800"/>
      <c r="P759" s="800"/>
      <c r="Q759" s="800"/>
      <c r="R759" s="800"/>
      <c r="S759" s="800"/>
      <c r="T759" s="825"/>
    </row>
    <row r="760" spans="1:20" ht="15" hidden="1" customHeight="1" outlineLevel="1" x14ac:dyDescent="0.2">
      <c r="A760" s="78">
        <v>755</v>
      </c>
      <c r="B760" s="823"/>
      <c r="C760" s="763"/>
      <c r="D760" s="757"/>
      <c r="E760" s="779"/>
      <c r="F760" s="824"/>
      <c r="G760" s="757"/>
      <c r="H760" s="757"/>
      <c r="I760" s="757"/>
      <c r="J760" s="757"/>
      <c r="K760" s="825"/>
      <c r="L760" s="757"/>
      <c r="M760" s="757"/>
      <c r="N760" s="800"/>
      <c r="O760" s="800"/>
      <c r="P760" s="800"/>
      <c r="Q760" s="800"/>
      <c r="R760" s="800"/>
      <c r="S760" s="800"/>
      <c r="T760" s="825"/>
    </row>
    <row r="761" spans="1:20" ht="15" hidden="1" customHeight="1" outlineLevel="1" x14ac:dyDescent="0.2">
      <c r="A761" s="78">
        <v>756</v>
      </c>
      <c r="B761" s="823"/>
      <c r="C761" s="763"/>
      <c r="D761" s="757"/>
      <c r="E761" s="779"/>
      <c r="F761" s="824"/>
      <c r="G761" s="757"/>
      <c r="H761" s="757"/>
      <c r="I761" s="757"/>
      <c r="J761" s="757"/>
      <c r="K761" s="825"/>
      <c r="L761" s="757"/>
      <c r="M761" s="757"/>
      <c r="N761" s="800"/>
      <c r="O761" s="800"/>
      <c r="P761" s="800"/>
      <c r="Q761" s="800"/>
      <c r="R761" s="800"/>
      <c r="S761" s="800"/>
      <c r="T761" s="825"/>
    </row>
    <row r="762" spans="1:20" ht="15" hidden="1" customHeight="1" outlineLevel="1" x14ac:dyDescent="0.2">
      <c r="A762" s="78">
        <v>757</v>
      </c>
      <c r="B762" s="823"/>
      <c r="C762" s="763"/>
      <c r="D762" s="757"/>
      <c r="E762" s="779"/>
      <c r="F762" s="824"/>
      <c r="G762" s="757"/>
      <c r="H762" s="757"/>
      <c r="I762" s="757"/>
      <c r="J762" s="757"/>
      <c r="K762" s="825"/>
      <c r="L762" s="757"/>
      <c r="M762" s="757"/>
      <c r="N762" s="800"/>
      <c r="O762" s="800"/>
      <c r="P762" s="800"/>
      <c r="Q762" s="800"/>
      <c r="R762" s="800"/>
      <c r="S762" s="800"/>
      <c r="T762" s="825"/>
    </row>
    <row r="763" spans="1:20" ht="15" hidden="1" customHeight="1" outlineLevel="1" x14ac:dyDescent="0.2">
      <c r="A763" s="78">
        <v>758</v>
      </c>
      <c r="B763" s="823"/>
      <c r="C763" s="763"/>
      <c r="D763" s="757"/>
      <c r="E763" s="779"/>
      <c r="F763" s="824"/>
      <c r="G763" s="757"/>
      <c r="H763" s="757"/>
      <c r="I763" s="757"/>
      <c r="J763" s="757"/>
      <c r="K763" s="825"/>
      <c r="L763" s="757"/>
      <c r="M763" s="757"/>
      <c r="N763" s="800"/>
      <c r="O763" s="800"/>
      <c r="P763" s="800"/>
      <c r="Q763" s="800"/>
      <c r="R763" s="800"/>
      <c r="S763" s="800"/>
      <c r="T763" s="825"/>
    </row>
    <row r="764" spans="1:20" ht="15" hidden="1" customHeight="1" outlineLevel="1" x14ac:dyDescent="0.2">
      <c r="A764" s="78">
        <v>759</v>
      </c>
      <c r="B764" s="823"/>
      <c r="C764" s="763"/>
      <c r="D764" s="757"/>
      <c r="E764" s="779"/>
      <c r="F764" s="824"/>
      <c r="G764" s="757"/>
      <c r="H764" s="757"/>
      <c r="I764" s="757"/>
      <c r="J764" s="757"/>
      <c r="K764" s="825"/>
      <c r="L764" s="757"/>
      <c r="M764" s="757"/>
      <c r="N764" s="800"/>
      <c r="O764" s="800"/>
      <c r="P764" s="800"/>
      <c r="Q764" s="800"/>
      <c r="R764" s="800"/>
      <c r="S764" s="800"/>
      <c r="T764" s="825"/>
    </row>
    <row r="765" spans="1:20" ht="15" hidden="1" customHeight="1" outlineLevel="1" x14ac:dyDescent="0.2">
      <c r="A765" s="78">
        <v>760</v>
      </c>
      <c r="B765" s="823"/>
      <c r="C765" s="763"/>
      <c r="D765" s="757"/>
      <c r="E765" s="779"/>
      <c r="F765" s="824"/>
      <c r="G765" s="757"/>
      <c r="H765" s="757"/>
      <c r="I765" s="757"/>
      <c r="J765" s="757"/>
      <c r="K765" s="825"/>
      <c r="L765" s="757"/>
      <c r="M765" s="757"/>
      <c r="N765" s="800"/>
      <c r="O765" s="800"/>
      <c r="P765" s="800"/>
      <c r="Q765" s="800"/>
      <c r="R765" s="800"/>
      <c r="S765" s="800"/>
      <c r="T765" s="825"/>
    </row>
    <row r="766" spans="1:20" ht="15" hidden="1" customHeight="1" outlineLevel="1" x14ac:dyDescent="0.2">
      <c r="A766" s="78">
        <v>761</v>
      </c>
      <c r="B766" s="823"/>
      <c r="C766" s="763"/>
      <c r="D766" s="757"/>
      <c r="E766" s="779"/>
      <c r="F766" s="824"/>
      <c r="G766" s="757"/>
      <c r="H766" s="757"/>
      <c r="I766" s="757"/>
      <c r="J766" s="757"/>
      <c r="K766" s="825"/>
      <c r="L766" s="757"/>
      <c r="M766" s="757"/>
      <c r="N766" s="800"/>
      <c r="O766" s="800"/>
      <c r="P766" s="800"/>
      <c r="Q766" s="800"/>
      <c r="R766" s="800"/>
      <c r="S766" s="800"/>
      <c r="T766" s="825"/>
    </row>
    <row r="767" spans="1:20" ht="15" hidden="1" customHeight="1" outlineLevel="1" x14ac:dyDescent="0.2">
      <c r="A767" s="78">
        <v>762</v>
      </c>
      <c r="B767" s="823"/>
      <c r="C767" s="763"/>
      <c r="D767" s="757"/>
      <c r="E767" s="779"/>
      <c r="F767" s="824"/>
      <c r="G767" s="757"/>
      <c r="H767" s="757"/>
      <c r="I767" s="757"/>
      <c r="J767" s="757"/>
      <c r="K767" s="825"/>
      <c r="L767" s="757"/>
      <c r="M767" s="757"/>
      <c r="N767" s="800"/>
      <c r="O767" s="800"/>
      <c r="P767" s="800"/>
      <c r="Q767" s="800"/>
      <c r="R767" s="800"/>
      <c r="S767" s="800"/>
      <c r="T767" s="825"/>
    </row>
    <row r="768" spans="1:20" ht="15" hidden="1" customHeight="1" outlineLevel="1" x14ac:dyDescent="0.2">
      <c r="A768" s="78">
        <v>763</v>
      </c>
      <c r="B768" s="823"/>
      <c r="C768" s="763"/>
      <c r="D768" s="757"/>
      <c r="E768" s="779"/>
      <c r="F768" s="824"/>
      <c r="G768" s="757"/>
      <c r="H768" s="757"/>
      <c r="I768" s="757"/>
      <c r="J768" s="757"/>
      <c r="K768" s="825"/>
      <c r="L768" s="757"/>
      <c r="M768" s="757"/>
      <c r="N768" s="800"/>
      <c r="O768" s="800"/>
      <c r="P768" s="800"/>
      <c r="Q768" s="800"/>
      <c r="R768" s="800"/>
      <c r="S768" s="800"/>
      <c r="T768" s="825"/>
    </row>
    <row r="769" spans="1:20" ht="15" hidden="1" customHeight="1" outlineLevel="1" x14ac:dyDescent="0.2">
      <c r="A769" s="78">
        <v>764</v>
      </c>
      <c r="B769" s="823"/>
      <c r="C769" s="763"/>
      <c r="D769" s="757"/>
      <c r="E769" s="779"/>
      <c r="F769" s="824"/>
      <c r="G769" s="757"/>
      <c r="H769" s="757"/>
      <c r="I769" s="757"/>
      <c r="J769" s="757"/>
      <c r="K769" s="825"/>
      <c r="L769" s="757"/>
      <c r="M769" s="757"/>
      <c r="N769" s="800"/>
      <c r="O769" s="800"/>
      <c r="P769" s="800"/>
      <c r="Q769" s="800"/>
      <c r="R769" s="800"/>
      <c r="S769" s="800"/>
      <c r="T769" s="825"/>
    </row>
    <row r="770" spans="1:20" ht="15" hidden="1" customHeight="1" outlineLevel="1" x14ac:dyDescent="0.2">
      <c r="A770" s="78">
        <v>765</v>
      </c>
      <c r="B770" s="823"/>
      <c r="C770" s="763"/>
      <c r="D770" s="757"/>
      <c r="E770" s="779"/>
      <c r="F770" s="824"/>
      <c r="G770" s="757"/>
      <c r="H770" s="757"/>
      <c r="I770" s="757"/>
      <c r="J770" s="757"/>
      <c r="K770" s="825"/>
      <c r="L770" s="757"/>
      <c r="M770" s="757"/>
      <c r="N770" s="800"/>
      <c r="O770" s="800"/>
      <c r="P770" s="800"/>
      <c r="Q770" s="800"/>
      <c r="R770" s="800"/>
      <c r="S770" s="800"/>
      <c r="T770" s="825"/>
    </row>
    <row r="771" spans="1:20" ht="15" hidden="1" customHeight="1" outlineLevel="1" x14ac:dyDescent="0.2">
      <c r="A771" s="78">
        <v>766</v>
      </c>
      <c r="B771" s="823"/>
      <c r="C771" s="763"/>
      <c r="D771" s="757"/>
      <c r="E771" s="779"/>
      <c r="F771" s="824"/>
      <c r="G771" s="757"/>
      <c r="H771" s="757"/>
      <c r="I771" s="757"/>
      <c r="J771" s="757"/>
      <c r="K771" s="825"/>
      <c r="L771" s="757"/>
      <c r="M771" s="757"/>
      <c r="N771" s="800"/>
      <c r="O771" s="800"/>
      <c r="P771" s="800"/>
      <c r="Q771" s="800"/>
      <c r="R771" s="800"/>
      <c r="S771" s="800"/>
      <c r="T771" s="825"/>
    </row>
    <row r="772" spans="1:20" ht="15" hidden="1" customHeight="1" outlineLevel="1" x14ac:dyDescent="0.2">
      <c r="A772" s="78">
        <v>767</v>
      </c>
      <c r="B772" s="823"/>
      <c r="C772" s="763"/>
      <c r="D772" s="757"/>
      <c r="E772" s="779"/>
      <c r="F772" s="824"/>
      <c r="G772" s="757"/>
      <c r="H772" s="757"/>
      <c r="I772" s="757"/>
      <c r="J772" s="757"/>
      <c r="K772" s="825"/>
      <c r="L772" s="757"/>
      <c r="M772" s="757"/>
      <c r="N772" s="800"/>
      <c r="O772" s="800"/>
      <c r="P772" s="800"/>
      <c r="Q772" s="800"/>
      <c r="R772" s="800"/>
      <c r="S772" s="800"/>
      <c r="T772" s="825"/>
    </row>
    <row r="773" spans="1:20" ht="15" hidden="1" customHeight="1" outlineLevel="1" x14ac:dyDescent="0.2">
      <c r="A773" s="78">
        <v>768</v>
      </c>
      <c r="B773" s="823"/>
      <c r="C773" s="763"/>
      <c r="D773" s="757"/>
      <c r="E773" s="779"/>
      <c r="F773" s="824"/>
      <c r="G773" s="757"/>
      <c r="H773" s="757"/>
      <c r="I773" s="757"/>
      <c r="J773" s="757"/>
      <c r="K773" s="825"/>
      <c r="L773" s="757"/>
      <c r="M773" s="757"/>
      <c r="N773" s="800"/>
      <c r="O773" s="800"/>
      <c r="P773" s="800"/>
      <c r="Q773" s="800"/>
      <c r="R773" s="800"/>
      <c r="S773" s="800"/>
      <c r="T773" s="825"/>
    </row>
    <row r="774" spans="1:20" ht="15" hidden="1" customHeight="1" outlineLevel="1" x14ac:dyDescent="0.2">
      <c r="A774" s="78">
        <v>769</v>
      </c>
      <c r="B774" s="823"/>
      <c r="C774" s="763"/>
      <c r="D774" s="757"/>
      <c r="E774" s="779"/>
      <c r="F774" s="824"/>
      <c r="G774" s="757"/>
      <c r="H774" s="757"/>
      <c r="I774" s="757"/>
      <c r="J774" s="757"/>
      <c r="K774" s="825"/>
      <c r="L774" s="757"/>
      <c r="M774" s="757"/>
      <c r="N774" s="800"/>
      <c r="O774" s="800"/>
      <c r="P774" s="800"/>
      <c r="Q774" s="800"/>
      <c r="R774" s="800"/>
      <c r="S774" s="800"/>
      <c r="T774" s="825"/>
    </row>
    <row r="775" spans="1:20" ht="15" hidden="1" customHeight="1" outlineLevel="1" x14ac:dyDescent="0.2">
      <c r="A775" s="78">
        <v>770</v>
      </c>
      <c r="B775" s="823"/>
      <c r="C775" s="763"/>
      <c r="D775" s="757"/>
      <c r="E775" s="779"/>
      <c r="F775" s="824"/>
      <c r="G775" s="757"/>
      <c r="H775" s="757"/>
      <c r="I775" s="757"/>
      <c r="J775" s="757"/>
      <c r="K775" s="825"/>
      <c r="L775" s="757"/>
      <c r="M775" s="757"/>
      <c r="N775" s="800"/>
      <c r="O775" s="800"/>
      <c r="P775" s="800"/>
      <c r="Q775" s="800"/>
      <c r="R775" s="800"/>
      <c r="S775" s="800"/>
      <c r="T775" s="825"/>
    </row>
    <row r="776" spans="1:20" ht="15" hidden="1" customHeight="1" outlineLevel="1" x14ac:dyDescent="0.2">
      <c r="A776" s="78">
        <v>771</v>
      </c>
      <c r="B776" s="823"/>
      <c r="C776" s="763"/>
      <c r="D776" s="757"/>
      <c r="E776" s="779"/>
      <c r="F776" s="824"/>
      <c r="G776" s="757"/>
      <c r="H776" s="757"/>
      <c r="I776" s="757"/>
      <c r="J776" s="757"/>
      <c r="K776" s="825"/>
      <c r="L776" s="757"/>
      <c r="M776" s="757"/>
      <c r="N776" s="800"/>
      <c r="O776" s="800"/>
      <c r="P776" s="800"/>
      <c r="Q776" s="800"/>
      <c r="R776" s="800"/>
      <c r="S776" s="800"/>
      <c r="T776" s="825"/>
    </row>
    <row r="777" spans="1:20" ht="15" hidden="1" customHeight="1" outlineLevel="1" x14ac:dyDescent="0.2">
      <c r="A777" s="78">
        <v>772</v>
      </c>
      <c r="B777" s="823"/>
      <c r="C777" s="763"/>
      <c r="D777" s="757"/>
      <c r="E777" s="779"/>
      <c r="F777" s="824"/>
      <c r="G777" s="757"/>
      <c r="H777" s="757"/>
      <c r="I777" s="757"/>
      <c r="J777" s="757"/>
      <c r="K777" s="825"/>
      <c r="L777" s="757"/>
      <c r="M777" s="757"/>
      <c r="N777" s="800"/>
      <c r="O777" s="800"/>
      <c r="P777" s="800"/>
      <c r="Q777" s="800"/>
      <c r="R777" s="800"/>
      <c r="S777" s="800"/>
      <c r="T777" s="825"/>
    </row>
    <row r="778" spans="1:20" ht="15" hidden="1" customHeight="1" outlineLevel="1" x14ac:dyDescent="0.2">
      <c r="A778" s="78">
        <v>773</v>
      </c>
      <c r="B778" s="823"/>
      <c r="C778" s="763"/>
      <c r="D778" s="757"/>
      <c r="E778" s="779"/>
      <c r="F778" s="824"/>
      <c r="G778" s="757"/>
      <c r="H778" s="757"/>
      <c r="I778" s="757"/>
      <c r="J778" s="757"/>
      <c r="K778" s="825"/>
      <c r="L778" s="757"/>
      <c r="M778" s="757"/>
      <c r="N778" s="800"/>
      <c r="O778" s="800"/>
      <c r="P778" s="800"/>
      <c r="Q778" s="800"/>
      <c r="R778" s="800"/>
      <c r="S778" s="800"/>
      <c r="T778" s="825"/>
    </row>
    <row r="779" spans="1:20" ht="15" hidden="1" customHeight="1" outlineLevel="1" x14ac:dyDescent="0.2">
      <c r="A779" s="78">
        <v>774</v>
      </c>
      <c r="B779" s="823"/>
      <c r="C779" s="763"/>
      <c r="D779" s="757"/>
      <c r="E779" s="779"/>
      <c r="F779" s="824"/>
      <c r="G779" s="757"/>
      <c r="H779" s="757"/>
      <c r="I779" s="757"/>
      <c r="J779" s="757"/>
      <c r="K779" s="825"/>
      <c r="L779" s="757"/>
      <c r="M779" s="757"/>
      <c r="N779" s="800"/>
      <c r="O779" s="800"/>
      <c r="P779" s="800"/>
      <c r="Q779" s="800"/>
      <c r="R779" s="800"/>
      <c r="S779" s="800"/>
      <c r="T779" s="825"/>
    </row>
    <row r="780" spans="1:20" ht="15" hidden="1" customHeight="1" outlineLevel="1" x14ac:dyDescent="0.2">
      <c r="A780" s="78">
        <v>775</v>
      </c>
      <c r="B780" s="823"/>
      <c r="C780" s="763"/>
      <c r="D780" s="757"/>
      <c r="E780" s="779"/>
      <c r="F780" s="824"/>
      <c r="G780" s="757"/>
      <c r="H780" s="757"/>
      <c r="I780" s="757"/>
      <c r="J780" s="757"/>
      <c r="K780" s="825"/>
      <c r="L780" s="757"/>
      <c r="M780" s="757"/>
      <c r="N780" s="800"/>
      <c r="O780" s="800"/>
      <c r="P780" s="800"/>
      <c r="Q780" s="800"/>
      <c r="R780" s="800"/>
      <c r="S780" s="800"/>
      <c r="T780" s="825"/>
    </row>
    <row r="781" spans="1:20" ht="15" hidden="1" customHeight="1" outlineLevel="1" x14ac:dyDescent="0.2">
      <c r="A781" s="78">
        <v>776</v>
      </c>
      <c r="B781" s="823"/>
      <c r="C781" s="763"/>
      <c r="D781" s="757"/>
      <c r="E781" s="779"/>
      <c r="F781" s="824"/>
      <c r="G781" s="757"/>
      <c r="H781" s="757"/>
      <c r="I781" s="757"/>
      <c r="J781" s="757"/>
      <c r="K781" s="825"/>
      <c r="L781" s="757"/>
      <c r="M781" s="757"/>
      <c r="N781" s="800"/>
      <c r="O781" s="800"/>
      <c r="P781" s="800"/>
      <c r="Q781" s="800"/>
      <c r="R781" s="800"/>
      <c r="S781" s="800"/>
      <c r="T781" s="825"/>
    </row>
    <row r="782" spans="1:20" ht="15" hidden="1" customHeight="1" outlineLevel="1" x14ac:dyDescent="0.2">
      <c r="A782" s="78">
        <v>777</v>
      </c>
      <c r="B782" s="823"/>
      <c r="C782" s="763"/>
      <c r="D782" s="757"/>
      <c r="E782" s="779"/>
      <c r="F782" s="824"/>
      <c r="G782" s="757"/>
      <c r="H782" s="757"/>
      <c r="I782" s="757"/>
      <c r="J782" s="757"/>
      <c r="K782" s="825"/>
      <c r="L782" s="757"/>
      <c r="M782" s="757"/>
      <c r="N782" s="800"/>
      <c r="O782" s="800"/>
      <c r="P782" s="800"/>
      <c r="Q782" s="800"/>
      <c r="R782" s="800"/>
      <c r="S782" s="800"/>
      <c r="T782" s="825"/>
    </row>
    <row r="783" spans="1:20" ht="15" hidden="1" customHeight="1" outlineLevel="1" x14ac:dyDescent="0.2">
      <c r="A783" s="78">
        <v>778</v>
      </c>
      <c r="B783" s="823"/>
      <c r="C783" s="763"/>
      <c r="D783" s="757"/>
      <c r="E783" s="779"/>
      <c r="F783" s="824"/>
      <c r="G783" s="757"/>
      <c r="H783" s="757"/>
      <c r="I783" s="757"/>
      <c r="J783" s="757"/>
      <c r="K783" s="825"/>
      <c r="L783" s="757"/>
      <c r="M783" s="757"/>
      <c r="N783" s="800"/>
      <c r="O783" s="800"/>
      <c r="P783" s="800"/>
      <c r="Q783" s="800"/>
      <c r="R783" s="800"/>
      <c r="S783" s="800"/>
      <c r="T783" s="825"/>
    </row>
    <row r="784" spans="1:20" ht="15" hidden="1" customHeight="1" outlineLevel="1" x14ac:dyDescent="0.2">
      <c r="A784" s="78">
        <v>779</v>
      </c>
      <c r="B784" s="823"/>
      <c r="C784" s="763"/>
      <c r="D784" s="757"/>
      <c r="E784" s="779"/>
      <c r="F784" s="824"/>
      <c r="G784" s="757"/>
      <c r="H784" s="757"/>
      <c r="I784" s="757"/>
      <c r="J784" s="757"/>
      <c r="K784" s="825"/>
      <c r="L784" s="757"/>
      <c r="M784" s="757"/>
      <c r="N784" s="800"/>
      <c r="O784" s="800"/>
      <c r="P784" s="800"/>
      <c r="Q784" s="800"/>
      <c r="R784" s="800"/>
      <c r="S784" s="800"/>
      <c r="T784" s="825"/>
    </row>
    <row r="785" spans="1:20" ht="15" hidden="1" customHeight="1" outlineLevel="1" x14ac:dyDescent="0.2">
      <c r="A785" s="78">
        <v>780</v>
      </c>
      <c r="B785" s="823"/>
      <c r="C785" s="763"/>
      <c r="D785" s="757"/>
      <c r="E785" s="779"/>
      <c r="F785" s="824"/>
      <c r="G785" s="757"/>
      <c r="H785" s="757"/>
      <c r="I785" s="757"/>
      <c r="J785" s="757"/>
      <c r="K785" s="825"/>
      <c r="L785" s="757"/>
      <c r="M785" s="757"/>
      <c r="N785" s="800"/>
      <c r="O785" s="800"/>
      <c r="P785" s="800"/>
      <c r="Q785" s="800"/>
      <c r="R785" s="800"/>
      <c r="S785" s="800"/>
      <c r="T785" s="825"/>
    </row>
    <row r="786" spans="1:20" ht="15" hidden="1" customHeight="1" outlineLevel="1" x14ac:dyDescent="0.2">
      <c r="A786" s="78">
        <v>781</v>
      </c>
      <c r="B786" s="823"/>
      <c r="C786" s="763"/>
      <c r="D786" s="757"/>
      <c r="E786" s="779"/>
      <c r="F786" s="824"/>
      <c r="G786" s="757"/>
      <c r="H786" s="757"/>
      <c r="I786" s="757"/>
      <c r="J786" s="757"/>
      <c r="K786" s="825"/>
      <c r="L786" s="757"/>
      <c r="M786" s="757"/>
      <c r="N786" s="800"/>
      <c r="O786" s="800"/>
      <c r="P786" s="800"/>
      <c r="Q786" s="800"/>
      <c r="R786" s="800"/>
      <c r="S786" s="800"/>
      <c r="T786" s="825"/>
    </row>
    <row r="787" spans="1:20" ht="15" hidden="1" customHeight="1" outlineLevel="1" x14ac:dyDescent="0.2">
      <c r="A787" s="78">
        <v>782</v>
      </c>
      <c r="B787" s="823"/>
      <c r="C787" s="763"/>
      <c r="D787" s="757"/>
      <c r="E787" s="779"/>
      <c r="F787" s="824"/>
      <c r="G787" s="757"/>
      <c r="H787" s="757"/>
      <c r="I787" s="757"/>
      <c r="J787" s="757"/>
      <c r="K787" s="825"/>
      <c r="L787" s="757"/>
      <c r="M787" s="757"/>
      <c r="N787" s="800"/>
      <c r="O787" s="800"/>
      <c r="P787" s="800"/>
      <c r="Q787" s="800"/>
      <c r="R787" s="800"/>
      <c r="S787" s="800"/>
      <c r="T787" s="825"/>
    </row>
    <row r="788" spans="1:20" ht="15" hidden="1" customHeight="1" outlineLevel="1" x14ac:dyDescent="0.2">
      <c r="A788" s="78">
        <v>783</v>
      </c>
      <c r="B788" s="823"/>
      <c r="C788" s="763"/>
      <c r="D788" s="757"/>
      <c r="E788" s="779"/>
      <c r="F788" s="824"/>
      <c r="G788" s="757"/>
      <c r="H788" s="757"/>
      <c r="I788" s="757"/>
      <c r="J788" s="757"/>
      <c r="K788" s="825"/>
      <c r="L788" s="757"/>
      <c r="M788" s="757"/>
      <c r="N788" s="800"/>
      <c r="O788" s="800"/>
      <c r="P788" s="800"/>
      <c r="Q788" s="800"/>
      <c r="R788" s="800"/>
      <c r="S788" s="800"/>
      <c r="T788" s="825"/>
    </row>
    <row r="789" spans="1:20" ht="15" hidden="1" customHeight="1" outlineLevel="1" x14ac:dyDescent="0.2">
      <c r="A789" s="78">
        <v>784</v>
      </c>
      <c r="B789" s="823"/>
      <c r="C789" s="763"/>
      <c r="D789" s="757"/>
      <c r="E789" s="779"/>
      <c r="F789" s="824"/>
      <c r="G789" s="757"/>
      <c r="H789" s="757"/>
      <c r="I789" s="757"/>
      <c r="J789" s="757"/>
      <c r="K789" s="825"/>
      <c r="L789" s="757"/>
      <c r="M789" s="757"/>
      <c r="N789" s="800"/>
      <c r="O789" s="800"/>
      <c r="P789" s="800"/>
      <c r="Q789" s="800"/>
      <c r="R789" s="800"/>
      <c r="S789" s="800"/>
      <c r="T789" s="825"/>
    </row>
    <row r="790" spans="1:20" ht="15" hidden="1" customHeight="1" outlineLevel="1" x14ac:dyDescent="0.2">
      <c r="A790" s="78">
        <v>785</v>
      </c>
      <c r="B790" s="823"/>
      <c r="C790" s="763"/>
      <c r="D790" s="757"/>
      <c r="E790" s="779"/>
      <c r="F790" s="824"/>
      <c r="G790" s="757"/>
      <c r="H790" s="757"/>
      <c r="I790" s="757"/>
      <c r="J790" s="757"/>
      <c r="K790" s="825"/>
      <c r="L790" s="757"/>
      <c r="M790" s="757"/>
      <c r="N790" s="800"/>
      <c r="O790" s="800"/>
      <c r="P790" s="800"/>
      <c r="Q790" s="800"/>
      <c r="R790" s="800"/>
      <c r="S790" s="800"/>
      <c r="T790" s="825"/>
    </row>
    <row r="791" spans="1:20" ht="15" hidden="1" customHeight="1" outlineLevel="1" x14ac:dyDescent="0.2">
      <c r="A791" s="78">
        <v>786</v>
      </c>
      <c r="B791" s="823"/>
      <c r="C791" s="763"/>
      <c r="D791" s="757"/>
      <c r="E791" s="779"/>
      <c r="F791" s="824"/>
      <c r="G791" s="757"/>
      <c r="H791" s="757"/>
      <c r="I791" s="757"/>
      <c r="J791" s="757"/>
      <c r="K791" s="825"/>
      <c r="L791" s="757"/>
      <c r="M791" s="757"/>
      <c r="N791" s="800"/>
      <c r="O791" s="800"/>
      <c r="P791" s="800"/>
      <c r="Q791" s="800"/>
      <c r="R791" s="800"/>
      <c r="S791" s="800"/>
      <c r="T791" s="825"/>
    </row>
    <row r="792" spans="1:20" ht="15" hidden="1" customHeight="1" outlineLevel="1" x14ac:dyDescent="0.2">
      <c r="A792" s="78">
        <v>787</v>
      </c>
      <c r="B792" s="823"/>
      <c r="C792" s="763"/>
      <c r="D792" s="757"/>
      <c r="E792" s="779"/>
      <c r="F792" s="824"/>
      <c r="G792" s="757"/>
      <c r="H792" s="757"/>
      <c r="I792" s="757"/>
      <c r="J792" s="757"/>
      <c r="K792" s="825"/>
      <c r="L792" s="757"/>
      <c r="M792" s="757"/>
      <c r="N792" s="800"/>
      <c r="O792" s="800"/>
      <c r="P792" s="800"/>
      <c r="Q792" s="800"/>
      <c r="R792" s="800"/>
      <c r="S792" s="800"/>
      <c r="T792" s="825"/>
    </row>
    <row r="793" spans="1:20" ht="15" hidden="1" customHeight="1" outlineLevel="1" x14ac:dyDescent="0.2">
      <c r="A793" s="78">
        <v>788</v>
      </c>
      <c r="B793" s="823"/>
      <c r="C793" s="763"/>
      <c r="D793" s="757"/>
      <c r="E793" s="779"/>
      <c r="F793" s="824"/>
      <c r="G793" s="757"/>
      <c r="H793" s="757"/>
      <c r="I793" s="757"/>
      <c r="J793" s="757"/>
      <c r="K793" s="825"/>
      <c r="L793" s="757"/>
      <c r="M793" s="757"/>
      <c r="N793" s="800"/>
      <c r="O793" s="800"/>
      <c r="P793" s="800"/>
      <c r="Q793" s="800"/>
      <c r="R793" s="800"/>
      <c r="S793" s="800"/>
      <c r="T793" s="825"/>
    </row>
    <row r="794" spans="1:20" ht="15" hidden="1" customHeight="1" outlineLevel="1" x14ac:dyDescent="0.2">
      <c r="A794" s="78">
        <v>789</v>
      </c>
      <c r="B794" s="823"/>
      <c r="C794" s="763"/>
      <c r="D794" s="757"/>
      <c r="E794" s="779"/>
      <c r="F794" s="824"/>
      <c r="G794" s="757"/>
      <c r="H794" s="757"/>
      <c r="I794" s="757"/>
      <c r="J794" s="757"/>
      <c r="K794" s="825"/>
      <c r="L794" s="757"/>
      <c r="M794" s="757"/>
      <c r="N794" s="800"/>
      <c r="O794" s="800"/>
      <c r="P794" s="800"/>
      <c r="Q794" s="800"/>
      <c r="R794" s="800"/>
      <c r="S794" s="800"/>
      <c r="T794" s="825"/>
    </row>
    <row r="795" spans="1:20" ht="15" hidden="1" customHeight="1" outlineLevel="1" x14ac:dyDescent="0.2">
      <c r="A795" s="78">
        <v>790</v>
      </c>
      <c r="B795" s="823"/>
      <c r="C795" s="763"/>
      <c r="D795" s="757"/>
      <c r="E795" s="779"/>
      <c r="F795" s="824"/>
      <c r="G795" s="757"/>
      <c r="H795" s="757"/>
      <c r="I795" s="757"/>
      <c r="J795" s="757"/>
      <c r="K795" s="825"/>
      <c r="L795" s="757"/>
      <c r="M795" s="757"/>
      <c r="N795" s="800"/>
      <c r="O795" s="800"/>
      <c r="P795" s="800"/>
      <c r="Q795" s="800"/>
      <c r="R795" s="800"/>
      <c r="S795" s="800"/>
      <c r="T795" s="825"/>
    </row>
    <row r="796" spans="1:20" ht="15" hidden="1" customHeight="1" outlineLevel="1" x14ac:dyDescent="0.2">
      <c r="A796" s="78">
        <v>791</v>
      </c>
      <c r="B796" s="823"/>
      <c r="C796" s="763"/>
      <c r="D796" s="757"/>
      <c r="E796" s="779"/>
      <c r="F796" s="824"/>
      <c r="G796" s="757"/>
      <c r="H796" s="757"/>
      <c r="I796" s="757"/>
      <c r="J796" s="757"/>
      <c r="K796" s="825"/>
      <c r="L796" s="757"/>
      <c r="M796" s="757"/>
      <c r="N796" s="800"/>
      <c r="O796" s="800"/>
      <c r="P796" s="800"/>
      <c r="Q796" s="800"/>
      <c r="R796" s="800"/>
      <c r="S796" s="800"/>
      <c r="T796" s="825"/>
    </row>
    <row r="797" spans="1:20" ht="15" hidden="1" customHeight="1" outlineLevel="1" x14ac:dyDescent="0.2">
      <c r="A797" s="78">
        <v>792</v>
      </c>
      <c r="B797" s="823"/>
      <c r="C797" s="763"/>
      <c r="D797" s="757"/>
      <c r="E797" s="779"/>
      <c r="F797" s="824"/>
      <c r="G797" s="757"/>
      <c r="H797" s="757"/>
      <c r="I797" s="757"/>
      <c r="J797" s="757"/>
      <c r="K797" s="825"/>
      <c r="L797" s="757"/>
      <c r="M797" s="757"/>
      <c r="N797" s="800"/>
      <c r="O797" s="800"/>
      <c r="P797" s="800"/>
      <c r="Q797" s="800"/>
      <c r="R797" s="800"/>
      <c r="S797" s="800"/>
      <c r="T797" s="825"/>
    </row>
    <row r="798" spans="1:20" ht="15" hidden="1" customHeight="1" outlineLevel="1" x14ac:dyDescent="0.2">
      <c r="A798" s="78">
        <v>793</v>
      </c>
      <c r="B798" s="823"/>
      <c r="C798" s="763"/>
      <c r="D798" s="757"/>
      <c r="E798" s="779"/>
      <c r="F798" s="824"/>
      <c r="G798" s="757"/>
      <c r="H798" s="757"/>
      <c r="I798" s="757"/>
      <c r="J798" s="757"/>
      <c r="K798" s="825"/>
      <c r="L798" s="757"/>
      <c r="M798" s="757"/>
      <c r="N798" s="800"/>
      <c r="O798" s="800"/>
      <c r="P798" s="800"/>
      <c r="Q798" s="800"/>
      <c r="R798" s="800"/>
      <c r="S798" s="800"/>
      <c r="T798" s="825"/>
    </row>
    <row r="799" spans="1:20" ht="15" hidden="1" customHeight="1" outlineLevel="1" x14ac:dyDescent="0.2">
      <c r="A799" s="78">
        <v>794</v>
      </c>
      <c r="B799" s="823"/>
      <c r="C799" s="763"/>
      <c r="D799" s="757"/>
      <c r="E799" s="779"/>
      <c r="F799" s="824"/>
      <c r="G799" s="757"/>
      <c r="H799" s="757"/>
      <c r="I799" s="757"/>
      <c r="J799" s="757"/>
      <c r="K799" s="825"/>
      <c r="L799" s="757"/>
      <c r="M799" s="757"/>
      <c r="N799" s="800"/>
      <c r="O799" s="800"/>
      <c r="P799" s="800"/>
      <c r="Q799" s="800"/>
      <c r="R799" s="800"/>
      <c r="S799" s="800"/>
      <c r="T799" s="825"/>
    </row>
    <row r="800" spans="1:20" ht="15" hidden="1" customHeight="1" outlineLevel="1" x14ac:dyDescent="0.2">
      <c r="A800" s="78">
        <v>795</v>
      </c>
      <c r="B800" s="823"/>
      <c r="C800" s="763"/>
      <c r="D800" s="757"/>
      <c r="E800" s="779"/>
      <c r="F800" s="824"/>
      <c r="G800" s="757"/>
      <c r="H800" s="757"/>
      <c r="I800" s="757"/>
      <c r="J800" s="757"/>
      <c r="K800" s="825"/>
      <c r="L800" s="757"/>
      <c r="M800" s="757"/>
      <c r="N800" s="800"/>
      <c r="O800" s="800"/>
      <c r="P800" s="800"/>
      <c r="Q800" s="800"/>
      <c r="R800" s="800"/>
      <c r="S800" s="800"/>
      <c r="T800" s="825"/>
    </row>
    <row r="801" spans="1:20" ht="15" hidden="1" customHeight="1" outlineLevel="1" x14ac:dyDescent="0.2">
      <c r="A801" s="78">
        <v>796</v>
      </c>
      <c r="B801" s="823"/>
      <c r="C801" s="763"/>
      <c r="D801" s="757"/>
      <c r="E801" s="779"/>
      <c r="F801" s="824"/>
      <c r="G801" s="757"/>
      <c r="H801" s="757"/>
      <c r="I801" s="757"/>
      <c r="J801" s="757"/>
      <c r="K801" s="825"/>
      <c r="L801" s="757"/>
      <c r="M801" s="757"/>
      <c r="N801" s="800"/>
      <c r="O801" s="800"/>
      <c r="P801" s="800"/>
      <c r="Q801" s="800"/>
      <c r="R801" s="800"/>
      <c r="S801" s="800"/>
      <c r="T801" s="825"/>
    </row>
    <row r="802" spans="1:20" ht="15" hidden="1" customHeight="1" outlineLevel="1" x14ac:dyDescent="0.2">
      <c r="A802" s="78">
        <v>797</v>
      </c>
      <c r="B802" s="823"/>
      <c r="C802" s="763"/>
      <c r="D802" s="757"/>
      <c r="E802" s="779"/>
      <c r="F802" s="824"/>
      <c r="G802" s="757"/>
      <c r="H802" s="757"/>
      <c r="I802" s="757"/>
      <c r="J802" s="757"/>
      <c r="K802" s="825"/>
      <c r="L802" s="757"/>
      <c r="M802" s="757"/>
      <c r="N802" s="800"/>
      <c r="O802" s="800"/>
      <c r="P802" s="800"/>
      <c r="Q802" s="800"/>
      <c r="R802" s="800"/>
      <c r="S802" s="800"/>
      <c r="T802" s="825"/>
    </row>
    <row r="803" spans="1:20" ht="15" hidden="1" customHeight="1" outlineLevel="1" x14ac:dyDescent="0.2">
      <c r="A803" s="78">
        <v>798</v>
      </c>
      <c r="B803" s="823"/>
      <c r="C803" s="763"/>
      <c r="D803" s="757"/>
      <c r="E803" s="779"/>
      <c r="F803" s="824"/>
      <c r="G803" s="757"/>
      <c r="H803" s="757"/>
      <c r="I803" s="757"/>
      <c r="J803" s="757"/>
      <c r="K803" s="825"/>
      <c r="L803" s="757"/>
      <c r="M803" s="757"/>
      <c r="N803" s="800"/>
      <c r="O803" s="800"/>
      <c r="P803" s="800"/>
      <c r="Q803" s="800"/>
      <c r="R803" s="800"/>
      <c r="S803" s="800"/>
      <c r="T803" s="825"/>
    </row>
    <row r="804" spans="1:20" ht="15" hidden="1" customHeight="1" outlineLevel="1" x14ac:dyDescent="0.2">
      <c r="A804" s="78">
        <v>799</v>
      </c>
      <c r="B804" s="823"/>
      <c r="C804" s="763"/>
      <c r="D804" s="757"/>
      <c r="E804" s="779"/>
      <c r="F804" s="824"/>
      <c r="G804" s="757"/>
      <c r="H804" s="757"/>
      <c r="I804" s="757"/>
      <c r="J804" s="757"/>
      <c r="K804" s="825"/>
      <c r="L804" s="757"/>
      <c r="M804" s="757"/>
      <c r="N804" s="800"/>
      <c r="O804" s="800"/>
      <c r="P804" s="800"/>
      <c r="Q804" s="800"/>
      <c r="R804" s="800"/>
      <c r="S804" s="800"/>
      <c r="T804" s="825"/>
    </row>
    <row r="805" spans="1:20" ht="15" hidden="1" customHeight="1" outlineLevel="1" x14ac:dyDescent="0.2">
      <c r="A805" s="78">
        <v>800</v>
      </c>
      <c r="B805" s="823"/>
      <c r="C805" s="763"/>
      <c r="D805" s="757"/>
      <c r="E805" s="779"/>
      <c r="F805" s="824"/>
      <c r="G805" s="757"/>
      <c r="H805" s="757"/>
      <c r="I805" s="757"/>
      <c r="J805" s="757"/>
      <c r="K805" s="825"/>
      <c r="L805" s="757"/>
      <c r="M805" s="757"/>
      <c r="N805" s="800"/>
      <c r="O805" s="800"/>
      <c r="P805" s="800"/>
      <c r="Q805" s="800"/>
      <c r="R805" s="800"/>
      <c r="S805" s="800"/>
      <c r="T805" s="825"/>
    </row>
    <row r="806" spans="1:20" ht="15" hidden="1" customHeight="1" outlineLevel="1" x14ac:dyDescent="0.2">
      <c r="A806" s="78">
        <v>801</v>
      </c>
      <c r="B806" s="823"/>
      <c r="C806" s="763"/>
      <c r="D806" s="757"/>
      <c r="E806" s="779"/>
      <c r="F806" s="824"/>
      <c r="G806" s="757"/>
      <c r="H806" s="757"/>
      <c r="I806" s="757"/>
      <c r="J806" s="757"/>
      <c r="K806" s="825"/>
      <c r="L806" s="757"/>
      <c r="M806" s="757"/>
      <c r="N806" s="800"/>
      <c r="O806" s="800"/>
      <c r="P806" s="800"/>
      <c r="Q806" s="800"/>
      <c r="R806" s="800"/>
      <c r="S806" s="800"/>
      <c r="T806" s="825"/>
    </row>
    <row r="807" spans="1:20" ht="15" hidden="1" customHeight="1" outlineLevel="1" x14ac:dyDescent="0.2">
      <c r="A807" s="78">
        <v>802</v>
      </c>
      <c r="B807" s="823"/>
      <c r="C807" s="763"/>
      <c r="D807" s="757"/>
      <c r="E807" s="779"/>
      <c r="F807" s="824"/>
      <c r="G807" s="757"/>
      <c r="H807" s="757"/>
      <c r="I807" s="757"/>
      <c r="J807" s="757"/>
      <c r="K807" s="825"/>
      <c r="L807" s="757"/>
      <c r="M807" s="757"/>
      <c r="N807" s="800"/>
      <c r="O807" s="800"/>
      <c r="P807" s="800"/>
      <c r="Q807" s="800"/>
      <c r="R807" s="800"/>
      <c r="S807" s="800"/>
      <c r="T807" s="825"/>
    </row>
    <row r="808" spans="1:20" ht="15" hidden="1" customHeight="1" outlineLevel="1" x14ac:dyDescent="0.2">
      <c r="A808" s="78">
        <v>803</v>
      </c>
      <c r="B808" s="823"/>
      <c r="C808" s="763"/>
      <c r="D808" s="757"/>
      <c r="E808" s="779"/>
      <c r="F808" s="824"/>
      <c r="G808" s="757"/>
      <c r="H808" s="757"/>
      <c r="I808" s="757"/>
      <c r="J808" s="757"/>
      <c r="K808" s="825"/>
      <c r="L808" s="757"/>
      <c r="M808" s="757"/>
      <c r="N808" s="800"/>
      <c r="O808" s="800"/>
      <c r="P808" s="800"/>
      <c r="Q808" s="800"/>
      <c r="R808" s="800"/>
      <c r="S808" s="800"/>
      <c r="T808" s="825"/>
    </row>
    <row r="809" spans="1:20" ht="15" hidden="1" customHeight="1" outlineLevel="1" x14ac:dyDescent="0.2">
      <c r="A809" s="78">
        <v>804</v>
      </c>
      <c r="B809" s="823"/>
      <c r="C809" s="763"/>
      <c r="D809" s="757"/>
      <c r="E809" s="779"/>
      <c r="F809" s="824"/>
      <c r="G809" s="757"/>
      <c r="H809" s="757"/>
      <c r="I809" s="757"/>
      <c r="J809" s="757"/>
      <c r="K809" s="825"/>
      <c r="L809" s="757"/>
      <c r="M809" s="757"/>
      <c r="N809" s="800"/>
      <c r="O809" s="800"/>
      <c r="P809" s="800"/>
      <c r="Q809" s="800"/>
      <c r="R809" s="800"/>
      <c r="S809" s="800"/>
      <c r="T809" s="825"/>
    </row>
    <row r="810" spans="1:20" ht="15" hidden="1" customHeight="1" outlineLevel="1" x14ac:dyDescent="0.2">
      <c r="A810" s="78">
        <v>805</v>
      </c>
      <c r="B810" s="823"/>
      <c r="C810" s="763"/>
      <c r="D810" s="757"/>
      <c r="E810" s="779"/>
      <c r="F810" s="824"/>
      <c r="G810" s="757"/>
      <c r="H810" s="757"/>
      <c r="I810" s="757"/>
      <c r="J810" s="757"/>
      <c r="K810" s="825"/>
      <c r="L810" s="757"/>
      <c r="M810" s="757"/>
      <c r="N810" s="800"/>
      <c r="O810" s="800"/>
      <c r="P810" s="800"/>
      <c r="Q810" s="800"/>
      <c r="R810" s="800"/>
      <c r="S810" s="800"/>
      <c r="T810" s="825"/>
    </row>
    <row r="811" spans="1:20" ht="15" hidden="1" customHeight="1" outlineLevel="1" x14ac:dyDescent="0.2">
      <c r="A811" s="78">
        <v>806</v>
      </c>
      <c r="B811" s="823"/>
      <c r="C811" s="763"/>
      <c r="D811" s="757"/>
      <c r="E811" s="779"/>
      <c r="F811" s="824"/>
      <c r="G811" s="757"/>
      <c r="H811" s="757"/>
      <c r="I811" s="757"/>
      <c r="J811" s="757"/>
      <c r="K811" s="825"/>
      <c r="L811" s="757"/>
      <c r="M811" s="757"/>
      <c r="N811" s="800"/>
      <c r="O811" s="800"/>
      <c r="P811" s="800"/>
      <c r="Q811" s="800"/>
      <c r="R811" s="800"/>
      <c r="S811" s="800"/>
      <c r="T811" s="825"/>
    </row>
    <row r="812" spans="1:20" ht="15" hidden="1" customHeight="1" outlineLevel="1" x14ac:dyDescent="0.2">
      <c r="A812" s="78">
        <v>807</v>
      </c>
      <c r="B812" s="823"/>
      <c r="C812" s="763"/>
      <c r="D812" s="757"/>
      <c r="E812" s="779"/>
      <c r="F812" s="824"/>
      <c r="G812" s="757"/>
      <c r="H812" s="757"/>
      <c r="I812" s="757"/>
      <c r="J812" s="757"/>
      <c r="K812" s="825"/>
      <c r="L812" s="757"/>
      <c r="M812" s="757"/>
      <c r="N812" s="800"/>
      <c r="O812" s="800"/>
      <c r="P812" s="800"/>
      <c r="Q812" s="800"/>
      <c r="R812" s="800"/>
      <c r="S812" s="800"/>
      <c r="T812" s="825"/>
    </row>
    <row r="813" spans="1:20" ht="15" hidden="1" customHeight="1" outlineLevel="1" x14ac:dyDescent="0.2">
      <c r="A813" s="78">
        <v>808</v>
      </c>
      <c r="B813" s="823"/>
      <c r="C813" s="763"/>
      <c r="D813" s="757"/>
      <c r="E813" s="779"/>
      <c r="F813" s="824"/>
      <c r="G813" s="757"/>
      <c r="H813" s="757"/>
      <c r="I813" s="757"/>
      <c r="J813" s="757"/>
      <c r="K813" s="825"/>
      <c r="L813" s="757"/>
      <c r="M813" s="757"/>
      <c r="N813" s="800"/>
      <c r="O813" s="800"/>
      <c r="P813" s="800"/>
      <c r="Q813" s="800"/>
      <c r="R813" s="800"/>
      <c r="S813" s="800"/>
      <c r="T813" s="825"/>
    </row>
    <row r="814" spans="1:20" ht="15" hidden="1" customHeight="1" outlineLevel="1" x14ac:dyDescent="0.2">
      <c r="A814" s="78">
        <v>809</v>
      </c>
      <c r="B814" s="823"/>
      <c r="C814" s="763"/>
      <c r="D814" s="757"/>
      <c r="E814" s="779"/>
      <c r="F814" s="824"/>
      <c r="G814" s="757"/>
      <c r="H814" s="757"/>
      <c r="I814" s="757"/>
      <c r="J814" s="757"/>
      <c r="K814" s="825"/>
      <c r="L814" s="757"/>
      <c r="M814" s="757"/>
      <c r="N814" s="800"/>
      <c r="O814" s="800"/>
      <c r="P814" s="800"/>
      <c r="Q814" s="800"/>
      <c r="R814" s="800"/>
      <c r="S814" s="800"/>
      <c r="T814" s="825"/>
    </row>
    <row r="815" spans="1:20" ht="15" hidden="1" customHeight="1" outlineLevel="1" x14ac:dyDescent="0.2">
      <c r="A815" s="78">
        <v>810</v>
      </c>
      <c r="B815" s="823"/>
      <c r="C815" s="763"/>
      <c r="D815" s="757"/>
      <c r="E815" s="779"/>
      <c r="F815" s="824"/>
      <c r="G815" s="757"/>
      <c r="H815" s="757"/>
      <c r="I815" s="757"/>
      <c r="J815" s="757"/>
      <c r="K815" s="825"/>
      <c r="L815" s="757"/>
      <c r="M815" s="757"/>
      <c r="N815" s="800"/>
      <c r="O815" s="800"/>
      <c r="P815" s="800"/>
      <c r="Q815" s="800"/>
      <c r="R815" s="800"/>
      <c r="S815" s="800"/>
      <c r="T815" s="825"/>
    </row>
    <row r="816" spans="1:20" ht="15" hidden="1" customHeight="1" outlineLevel="1" x14ac:dyDescent="0.2">
      <c r="A816" s="78">
        <v>811</v>
      </c>
      <c r="B816" s="823"/>
      <c r="C816" s="763"/>
      <c r="D816" s="757"/>
      <c r="E816" s="779"/>
      <c r="F816" s="824"/>
      <c r="G816" s="757"/>
      <c r="H816" s="757"/>
      <c r="I816" s="757"/>
      <c r="J816" s="757"/>
      <c r="K816" s="825"/>
      <c r="L816" s="757"/>
      <c r="M816" s="757"/>
      <c r="N816" s="800"/>
      <c r="O816" s="800"/>
      <c r="P816" s="800"/>
      <c r="Q816" s="800"/>
      <c r="R816" s="800"/>
      <c r="S816" s="800"/>
      <c r="T816" s="825"/>
    </row>
    <row r="817" spans="1:20" ht="15" hidden="1" customHeight="1" outlineLevel="1" x14ac:dyDescent="0.2">
      <c r="A817" s="78">
        <v>812</v>
      </c>
      <c r="B817" s="823"/>
      <c r="C817" s="763"/>
      <c r="D817" s="757"/>
      <c r="E817" s="779"/>
      <c r="F817" s="824"/>
      <c r="G817" s="757"/>
      <c r="H817" s="757"/>
      <c r="I817" s="757"/>
      <c r="J817" s="757"/>
      <c r="K817" s="825"/>
      <c r="L817" s="757"/>
      <c r="M817" s="757"/>
      <c r="N817" s="800"/>
      <c r="O817" s="800"/>
      <c r="P817" s="800"/>
      <c r="Q817" s="800"/>
      <c r="R817" s="800"/>
      <c r="S817" s="800"/>
      <c r="T817" s="825"/>
    </row>
    <row r="818" spans="1:20" ht="15" hidden="1" customHeight="1" outlineLevel="1" x14ac:dyDescent="0.2">
      <c r="A818" s="78">
        <v>813</v>
      </c>
      <c r="B818" s="823"/>
      <c r="C818" s="763"/>
      <c r="D818" s="757"/>
      <c r="E818" s="779"/>
      <c r="F818" s="824"/>
      <c r="G818" s="757"/>
      <c r="H818" s="757"/>
      <c r="I818" s="757"/>
      <c r="J818" s="757"/>
      <c r="K818" s="825"/>
      <c r="L818" s="757"/>
      <c r="M818" s="757"/>
      <c r="N818" s="800"/>
      <c r="O818" s="800"/>
      <c r="P818" s="800"/>
      <c r="Q818" s="800"/>
      <c r="R818" s="800"/>
      <c r="S818" s="800"/>
      <c r="T818" s="825"/>
    </row>
    <row r="819" spans="1:20" ht="15" hidden="1" customHeight="1" outlineLevel="1" x14ac:dyDescent="0.2">
      <c r="A819" s="78">
        <v>814</v>
      </c>
      <c r="B819" s="823"/>
      <c r="C819" s="763"/>
      <c r="D819" s="757"/>
      <c r="E819" s="779"/>
      <c r="F819" s="824"/>
      <c r="G819" s="757"/>
      <c r="H819" s="757"/>
      <c r="I819" s="757"/>
      <c r="J819" s="757"/>
      <c r="K819" s="825"/>
      <c r="L819" s="757"/>
      <c r="M819" s="757"/>
      <c r="N819" s="800"/>
      <c r="O819" s="800"/>
      <c r="P819" s="800"/>
      <c r="Q819" s="800"/>
      <c r="R819" s="800"/>
      <c r="S819" s="800"/>
      <c r="T819" s="825"/>
    </row>
    <row r="820" spans="1:20" ht="15" hidden="1" customHeight="1" outlineLevel="1" x14ac:dyDescent="0.2">
      <c r="A820" s="78">
        <v>815</v>
      </c>
      <c r="B820" s="823"/>
      <c r="C820" s="763"/>
      <c r="D820" s="757"/>
      <c r="E820" s="779"/>
      <c r="F820" s="824"/>
      <c r="G820" s="757"/>
      <c r="H820" s="757"/>
      <c r="I820" s="757"/>
      <c r="J820" s="757"/>
      <c r="K820" s="825"/>
      <c r="L820" s="757"/>
      <c r="M820" s="757"/>
      <c r="N820" s="800"/>
      <c r="O820" s="800"/>
      <c r="P820" s="800"/>
      <c r="Q820" s="800"/>
      <c r="R820" s="800"/>
      <c r="S820" s="800"/>
      <c r="T820" s="825"/>
    </row>
    <row r="821" spans="1:20" ht="15" hidden="1" customHeight="1" outlineLevel="1" x14ac:dyDescent="0.2">
      <c r="A821" s="78">
        <v>816</v>
      </c>
      <c r="B821" s="823"/>
      <c r="C821" s="763"/>
      <c r="D821" s="757"/>
      <c r="E821" s="779"/>
      <c r="F821" s="824"/>
      <c r="G821" s="757"/>
      <c r="H821" s="757"/>
      <c r="I821" s="757"/>
      <c r="J821" s="757"/>
      <c r="K821" s="825"/>
      <c r="L821" s="757"/>
      <c r="M821" s="757"/>
      <c r="N821" s="800"/>
      <c r="O821" s="800"/>
      <c r="P821" s="800"/>
      <c r="Q821" s="800"/>
      <c r="R821" s="800"/>
      <c r="S821" s="800"/>
      <c r="T821" s="825"/>
    </row>
    <row r="822" spans="1:20" ht="15" hidden="1" customHeight="1" outlineLevel="1" x14ac:dyDescent="0.2">
      <c r="A822" s="78">
        <v>817</v>
      </c>
      <c r="B822" s="823"/>
      <c r="C822" s="763"/>
      <c r="D822" s="757"/>
      <c r="E822" s="779"/>
      <c r="F822" s="824"/>
      <c r="G822" s="757"/>
      <c r="H822" s="757"/>
      <c r="I822" s="757"/>
      <c r="J822" s="757"/>
      <c r="K822" s="825"/>
      <c r="L822" s="757"/>
      <c r="M822" s="757"/>
      <c r="N822" s="800"/>
      <c r="O822" s="800"/>
      <c r="P822" s="800"/>
      <c r="Q822" s="800"/>
      <c r="R822" s="800"/>
      <c r="S822" s="800"/>
      <c r="T822" s="825"/>
    </row>
    <row r="823" spans="1:20" ht="15" hidden="1" customHeight="1" outlineLevel="1" x14ac:dyDescent="0.2">
      <c r="A823" s="78">
        <v>818</v>
      </c>
      <c r="B823" s="823"/>
      <c r="C823" s="763"/>
      <c r="D823" s="757"/>
      <c r="E823" s="779"/>
      <c r="F823" s="824"/>
      <c r="G823" s="757"/>
      <c r="H823" s="757"/>
      <c r="I823" s="757"/>
      <c r="J823" s="757"/>
      <c r="K823" s="825"/>
      <c r="L823" s="757"/>
      <c r="M823" s="757"/>
      <c r="N823" s="800"/>
      <c r="O823" s="800"/>
      <c r="P823" s="800"/>
      <c r="Q823" s="800"/>
      <c r="R823" s="800"/>
      <c r="S823" s="800"/>
      <c r="T823" s="825"/>
    </row>
    <row r="824" spans="1:20" ht="15" hidden="1" customHeight="1" outlineLevel="1" x14ac:dyDescent="0.2">
      <c r="A824" s="78">
        <v>819</v>
      </c>
      <c r="B824" s="823"/>
      <c r="C824" s="763"/>
      <c r="D824" s="757"/>
      <c r="E824" s="779"/>
      <c r="F824" s="824"/>
      <c r="G824" s="757"/>
      <c r="H824" s="757"/>
      <c r="I824" s="757"/>
      <c r="J824" s="757"/>
      <c r="K824" s="825"/>
      <c r="L824" s="757"/>
      <c r="M824" s="757"/>
      <c r="N824" s="800"/>
      <c r="O824" s="800"/>
      <c r="P824" s="800"/>
      <c r="Q824" s="800"/>
      <c r="R824" s="800"/>
      <c r="S824" s="800"/>
      <c r="T824" s="825"/>
    </row>
    <row r="825" spans="1:20" ht="15" hidden="1" customHeight="1" outlineLevel="1" x14ac:dyDescent="0.2">
      <c r="A825" s="78">
        <v>820</v>
      </c>
      <c r="B825" s="823"/>
      <c r="C825" s="763"/>
      <c r="D825" s="757"/>
      <c r="E825" s="779"/>
      <c r="F825" s="824"/>
      <c r="G825" s="757"/>
      <c r="H825" s="757"/>
      <c r="I825" s="757"/>
      <c r="J825" s="757"/>
      <c r="K825" s="825"/>
      <c r="L825" s="757"/>
      <c r="M825" s="757"/>
      <c r="N825" s="800"/>
      <c r="O825" s="800"/>
      <c r="P825" s="800"/>
      <c r="Q825" s="800"/>
      <c r="R825" s="800"/>
      <c r="S825" s="800"/>
      <c r="T825" s="825"/>
    </row>
    <row r="826" spans="1:20" ht="15" hidden="1" customHeight="1" outlineLevel="1" x14ac:dyDescent="0.2">
      <c r="A826" s="78">
        <v>821</v>
      </c>
      <c r="B826" s="823"/>
      <c r="C826" s="763"/>
      <c r="D826" s="757"/>
      <c r="E826" s="779"/>
      <c r="F826" s="824"/>
      <c r="G826" s="757"/>
      <c r="H826" s="757"/>
      <c r="I826" s="757"/>
      <c r="J826" s="757"/>
      <c r="K826" s="825"/>
      <c r="L826" s="757"/>
      <c r="M826" s="757"/>
      <c r="N826" s="800"/>
      <c r="O826" s="800"/>
      <c r="P826" s="800"/>
      <c r="Q826" s="800"/>
      <c r="R826" s="800"/>
      <c r="S826" s="800"/>
      <c r="T826" s="825"/>
    </row>
    <row r="827" spans="1:20" ht="15" hidden="1" customHeight="1" outlineLevel="1" x14ac:dyDescent="0.2">
      <c r="A827" s="78">
        <v>822</v>
      </c>
      <c r="B827" s="823"/>
      <c r="C827" s="763"/>
      <c r="D827" s="757"/>
      <c r="E827" s="779"/>
      <c r="F827" s="824"/>
      <c r="G827" s="757"/>
      <c r="H827" s="757"/>
      <c r="I827" s="757"/>
      <c r="J827" s="757"/>
      <c r="K827" s="825"/>
      <c r="L827" s="757"/>
      <c r="M827" s="757"/>
      <c r="N827" s="800"/>
      <c r="O827" s="800"/>
      <c r="P827" s="800"/>
      <c r="Q827" s="800"/>
      <c r="R827" s="800"/>
      <c r="S827" s="800"/>
      <c r="T827" s="825"/>
    </row>
    <row r="828" spans="1:20" ht="15" hidden="1" customHeight="1" outlineLevel="1" x14ac:dyDescent="0.2">
      <c r="A828" s="78">
        <v>823</v>
      </c>
      <c r="B828" s="823"/>
      <c r="C828" s="763"/>
      <c r="D828" s="757"/>
      <c r="E828" s="779"/>
      <c r="F828" s="824"/>
      <c r="G828" s="757"/>
      <c r="H828" s="757"/>
      <c r="I828" s="757"/>
      <c r="J828" s="757"/>
      <c r="K828" s="825"/>
      <c r="L828" s="757"/>
      <c r="M828" s="757"/>
      <c r="N828" s="800"/>
      <c r="O828" s="800"/>
      <c r="P828" s="800"/>
      <c r="Q828" s="800"/>
      <c r="R828" s="800"/>
      <c r="S828" s="800"/>
      <c r="T828" s="825"/>
    </row>
    <row r="829" spans="1:20" ht="15" hidden="1" customHeight="1" outlineLevel="1" x14ac:dyDescent="0.2">
      <c r="A829" s="78">
        <v>824</v>
      </c>
      <c r="B829" s="823"/>
      <c r="C829" s="763"/>
      <c r="D829" s="757"/>
      <c r="E829" s="779"/>
      <c r="F829" s="824"/>
      <c r="G829" s="757"/>
      <c r="H829" s="757"/>
      <c r="I829" s="757"/>
      <c r="J829" s="757"/>
      <c r="K829" s="825"/>
      <c r="L829" s="757"/>
      <c r="M829" s="757"/>
      <c r="N829" s="800"/>
      <c r="O829" s="800"/>
      <c r="P829" s="800"/>
      <c r="Q829" s="800"/>
      <c r="R829" s="800"/>
      <c r="S829" s="800"/>
      <c r="T829" s="825"/>
    </row>
    <row r="830" spans="1:20" ht="15" hidden="1" customHeight="1" outlineLevel="1" x14ac:dyDescent="0.2">
      <c r="A830" s="78">
        <v>825</v>
      </c>
      <c r="B830" s="823"/>
      <c r="C830" s="763"/>
      <c r="D830" s="757"/>
      <c r="E830" s="779"/>
      <c r="F830" s="824"/>
      <c r="G830" s="757"/>
      <c r="H830" s="757"/>
      <c r="I830" s="757"/>
      <c r="J830" s="757"/>
      <c r="K830" s="825"/>
      <c r="L830" s="757"/>
      <c r="M830" s="757"/>
      <c r="N830" s="800"/>
      <c r="O830" s="800"/>
      <c r="P830" s="800"/>
      <c r="Q830" s="800"/>
      <c r="R830" s="800"/>
      <c r="S830" s="800"/>
      <c r="T830" s="825"/>
    </row>
    <row r="831" spans="1:20" ht="15" hidden="1" customHeight="1" outlineLevel="1" x14ac:dyDescent="0.2">
      <c r="A831" s="78">
        <v>826</v>
      </c>
      <c r="B831" s="823"/>
      <c r="C831" s="763"/>
      <c r="D831" s="757"/>
      <c r="E831" s="779"/>
      <c r="F831" s="824"/>
      <c r="G831" s="757"/>
      <c r="H831" s="757"/>
      <c r="I831" s="757"/>
      <c r="J831" s="757"/>
      <c r="K831" s="825"/>
      <c r="L831" s="757"/>
      <c r="M831" s="757"/>
      <c r="N831" s="800"/>
      <c r="O831" s="800"/>
      <c r="P831" s="800"/>
      <c r="Q831" s="800"/>
      <c r="R831" s="800"/>
      <c r="S831" s="800"/>
      <c r="T831" s="825"/>
    </row>
    <row r="832" spans="1:20" ht="15" hidden="1" customHeight="1" outlineLevel="1" x14ac:dyDescent="0.2">
      <c r="A832" s="78">
        <v>827</v>
      </c>
      <c r="B832" s="823"/>
      <c r="C832" s="763"/>
      <c r="D832" s="757"/>
      <c r="E832" s="779"/>
      <c r="F832" s="824"/>
      <c r="G832" s="757"/>
      <c r="H832" s="757"/>
      <c r="I832" s="757"/>
      <c r="J832" s="757"/>
      <c r="K832" s="825"/>
      <c r="L832" s="757"/>
      <c r="M832" s="757"/>
      <c r="N832" s="800"/>
      <c r="O832" s="800"/>
      <c r="P832" s="800"/>
      <c r="Q832" s="800"/>
      <c r="R832" s="800"/>
      <c r="S832" s="800"/>
      <c r="T832" s="825"/>
    </row>
    <row r="833" spans="1:20" ht="15" hidden="1" customHeight="1" outlineLevel="1" x14ac:dyDescent="0.2">
      <c r="A833" s="78">
        <v>828</v>
      </c>
      <c r="B833" s="823"/>
      <c r="C833" s="763"/>
      <c r="D833" s="757"/>
      <c r="E833" s="779"/>
      <c r="F833" s="824"/>
      <c r="G833" s="757"/>
      <c r="H833" s="757"/>
      <c r="I833" s="757"/>
      <c r="J833" s="757"/>
      <c r="K833" s="825"/>
      <c r="L833" s="757"/>
      <c r="M833" s="757"/>
      <c r="N833" s="800"/>
      <c r="O833" s="800"/>
      <c r="P833" s="800"/>
      <c r="Q833" s="800"/>
      <c r="R833" s="800"/>
      <c r="S833" s="800"/>
      <c r="T833" s="825"/>
    </row>
    <row r="834" spans="1:20" ht="15" hidden="1" customHeight="1" outlineLevel="1" x14ac:dyDescent="0.2">
      <c r="A834" s="78">
        <v>829</v>
      </c>
      <c r="B834" s="823"/>
      <c r="C834" s="763"/>
      <c r="D834" s="757"/>
      <c r="E834" s="779"/>
      <c r="F834" s="824"/>
      <c r="G834" s="757"/>
      <c r="H834" s="757"/>
      <c r="I834" s="757"/>
      <c r="J834" s="757"/>
      <c r="K834" s="825"/>
      <c r="L834" s="757"/>
      <c r="M834" s="757"/>
      <c r="N834" s="800"/>
      <c r="O834" s="800"/>
      <c r="P834" s="800"/>
      <c r="Q834" s="800"/>
      <c r="R834" s="800"/>
      <c r="S834" s="800"/>
      <c r="T834" s="825"/>
    </row>
    <row r="835" spans="1:20" ht="15" hidden="1" customHeight="1" outlineLevel="1" x14ac:dyDescent="0.2">
      <c r="A835" s="78">
        <v>830</v>
      </c>
      <c r="B835" s="823"/>
      <c r="C835" s="763"/>
      <c r="D835" s="757"/>
      <c r="E835" s="779"/>
      <c r="F835" s="824"/>
      <c r="G835" s="757"/>
      <c r="H835" s="757"/>
      <c r="I835" s="757"/>
      <c r="J835" s="757"/>
      <c r="K835" s="825"/>
      <c r="L835" s="757"/>
      <c r="M835" s="757"/>
      <c r="N835" s="800"/>
      <c r="O835" s="800"/>
      <c r="P835" s="800"/>
      <c r="Q835" s="800"/>
      <c r="R835" s="800"/>
      <c r="S835" s="800"/>
      <c r="T835" s="825"/>
    </row>
    <row r="836" spans="1:20" ht="15" hidden="1" customHeight="1" outlineLevel="1" x14ac:dyDescent="0.2">
      <c r="A836" s="78">
        <v>831</v>
      </c>
      <c r="B836" s="823"/>
      <c r="C836" s="763"/>
      <c r="D836" s="757"/>
      <c r="E836" s="779"/>
      <c r="F836" s="824"/>
      <c r="G836" s="757"/>
      <c r="H836" s="757"/>
      <c r="I836" s="757"/>
      <c r="J836" s="757"/>
      <c r="K836" s="825"/>
      <c r="L836" s="757"/>
      <c r="M836" s="757"/>
      <c r="N836" s="800"/>
      <c r="O836" s="800"/>
      <c r="P836" s="800"/>
      <c r="Q836" s="800"/>
      <c r="R836" s="800"/>
      <c r="S836" s="800"/>
      <c r="T836" s="825"/>
    </row>
    <row r="837" spans="1:20" ht="15" hidden="1" customHeight="1" outlineLevel="1" x14ac:dyDescent="0.2">
      <c r="A837" s="78">
        <v>832</v>
      </c>
      <c r="B837" s="823"/>
      <c r="C837" s="763"/>
      <c r="D837" s="757"/>
      <c r="E837" s="779"/>
      <c r="F837" s="824"/>
      <c r="G837" s="757"/>
      <c r="H837" s="757"/>
      <c r="I837" s="757"/>
      <c r="J837" s="757"/>
      <c r="K837" s="825"/>
      <c r="L837" s="757"/>
      <c r="M837" s="757"/>
      <c r="N837" s="800"/>
      <c r="O837" s="800"/>
      <c r="P837" s="800"/>
      <c r="Q837" s="800"/>
      <c r="R837" s="800"/>
      <c r="S837" s="800"/>
      <c r="T837" s="825"/>
    </row>
    <row r="838" spans="1:20" ht="15" hidden="1" customHeight="1" outlineLevel="1" x14ac:dyDescent="0.2">
      <c r="A838" s="78">
        <v>833</v>
      </c>
      <c r="B838" s="823"/>
      <c r="C838" s="763"/>
      <c r="D838" s="757"/>
      <c r="E838" s="779"/>
      <c r="F838" s="824"/>
      <c r="G838" s="757"/>
      <c r="H838" s="757"/>
      <c r="I838" s="757"/>
      <c r="J838" s="757"/>
      <c r="K838" s="825"/>
      <c r="L838" s="757"/>
      <c r="M838" s="757"/>
      <c r="N838" s="800"/>
      <c r="O838" s="800"/>
      <c r="P838" s="800"/>
      <c r="Q838" s="800"/>
      <c r="R838" s="800"/>
      <c r="S838" s="800"/>
      <c r="T838" s="825"/>
    </row>
    <row r="839" spans="1:20" ht="15" hidden="1" customHeight="1" outlineLevel="1" x14ac:dyDescent="0.2">
      <c r="A839" s="78">
        <v>834</v>
      </c>
      <c r="B839" s="823"/>
      <c r="C839" s="763"/>
      <c r="D839" s="757"/>
      <c r="E839" s="779"/>
      <c r="F839" s="824"/>
      <c r="G839" s="757"/>
      <c r="H839" s="757"/>
      <c r="I839" s="757"/>
      <c r="J839" s="757"/>
      <c r="K839" s="825"/>
      <c r="L839" s="757"/>
      <c r="M839" s="757"/>
      <c r="N839" s="800"/>
      <c r="O839" s="800"/>
      <c r="P839" s="800"/>
      <c r="Q839" s="800"/>
      <c r="R839" s="800"/>
      <c r="S839" s="800"/>
      <c r="T839" s="825"/>
    </row>
    <row r="840" spans="1:20" ht="15" hidden="1" customHeight="1" outlineLevel="1" x14ac:dyDescent="0.2">
      <c r="A840" s="78">
        <v>835</v>
      </c>
      <c r="B840" s="823"/>
      <c r="C840" s="763"/>
      <c r="D840" s="757"/>
      <c r="E840" s="779"/>
      <c r="F840" s="824"/>
      <c r="G840" s="757"/>
      <c r="H840" s="757"/>
      <c r="I840" s="757"/>
      <c r="J840" s="757"/>
      <c r="K840" s="825"/>
      <c r="L840" s="757"/>
      <c r="M840" s="757"/>
      <c r="N840" s="800"/>
      <c r="O840" s="800"/>
      <c r="P840" s="800"/>
      <c r="Q840" s="800"/>
      <c r="R840" s="800"/>
      <c r="S840" s="800"/>
      <c r="T840" s="825"/>
    </row>
    <row r="841" spans="1:20" ht="15" hidden="1" customHeight="1" outlineLevel="1" x14ac:dyDescent="0.2">
      <c r="A841" s="78">
        <v>836</v>
      </c>
      <c r="B841" s="823"/>
      <c r="C841" s="763"/>
      <c r="D841" s="757"/>
      <c r="E841" s="779"/>
      <c r="F841" s="824"/>
      <c r="G841" s="757"/>
      <c r="H841" s="757"/>
      <c r="I841" s="757"/>
      <c r="J841" s="757"/>
      <c r="K841" s="825"/>
      <c r="L841" s="757"/>
      <c r="M841" s="757"/>
      <c r="N841" s="800"/>
      <c r="O841" s="800"/>
      <c r="P841" s="800"/>
      <c r="Q841" s="800"/>
      <c r="R841" s="800"/>
      <c r="S841" s="800"/>
      <c r="T841" s="825"/>
    </row>
    <row r="842" spans="1:20" ht="15" hidden="1" customHeight="1" outlineLevel="1" x14ac:dyDescent="0.2">
      <c r="A842" s="78">
        <v>837</v>
      </c>
      <c r="B842" s="823"/>
      <c r="C842" s="763"/>
      <c r="D842" s="757"/>
      <c r="E842" s="779"/>
      <c r="F842" s="824"/>
      <c r="G842" s="757"/>
      <c r="H842" s="757"/>
      <c r="I842" s="757"/>
      <c r="J842" s="757"/>
      <c r="K842" s="825"/>
      <c r="L842" s="757"/>
      <c r="M842" s="757"/>
      <c r="N842" s="800"/>
      <c r="O842" s="800"/>
      <c r="P842" s="800"/>
      <c r="Q842" s="800"/>
      <c r="R842" s="800"/>
      <c r="S842" s="800"/>
      <c r="T842" s="825"/>
    </row>
    <row r="843" spans="1:20" ht="15" hidden="1" customHeight="1" outlineLevel="1" x14ac:dyDescent="0.2">
      <c r="A843" s="78">
        <v>838</v>
      </c>
      <c r="B843" s="823"/>
      <c r="C843" s="763"/>
      <c r="D843" s="757"/>
      <c r="E843" s="779"/>
      <c r="F843" s="824"/>
      <c r="G843" s="757"/>
      <c r="H843" s="757"/>
      <c r="I843" s="757"/>
      <c r="J843" s="757"/>
      <c r="K843" s="825"/>
      <c r="L843" s="757"/>
      <c r="M843" s="757"/>
      <c r="N843" s="800"/>
      <c r="O843" s="800"/>
      <c r="P843" s="800"/>
      <c r="Q843" s="800"/>
      <c r="R843" s="800"/>
      <c r="S843" s="800"/>
      <c r="T843" s="825"/>
    </row>
    <row r="844" spans="1:20" ht="15" hidden="1" customHeight="1" outlineLevel="1" x14ac:dyDescent="0.2">
      <c r="A844" s="78">
        <v>839</v>
      </c>
      <c r="B844" s="823"/>
      <c r="C844" s="763"/>
      <c r="D844" s="757"/>
      <c r="E844" s="779"/>
      <c r="F844" s="824"/>
      <c r="G844" s="757"/>
      <c r="H844" s="757"/>
      <c r="I844" s="757"/>
      <c r="J844" s="757"/>
      <c r="K844" s="825"/>
      <c r="L844" s="757"/>
      <c r="M844" s="757"/>
      <c r="N844" s="800"/>
      <c r="O844" s="800"/>
      <c r="P844" s="800"/>
      <c r="Q844" s="800"/>
      <c r="R844" s="800"/>
      <c r="S844" s="800"/>
      <c r="T844" s="825"/>
    </row>
    <row r="845" spans="1:20" ht="15" hidden="1" customHeight="1" outlineLevel="1" x14ac:dyDescent="0.2">
      <c r="A845" s="78">
        <v>840</v>
      </c>
      <c r="B845" s="823"/>
      <c r="C845" s="763"/>
      <c r="D845" s="757"/>
      <c r="E845" s="779"/>
      <c r="F845" s="824"/>
      <c r="G845" s="757"/>
      <c r="H845" s="757"/>
      <c r="I845" s="757"/>
      <c r="J845" s="757"/>
      <c r="K845" s="825"/>
      <c r="L845" s="757"/>
      <c r="M845" s="757"/>
      <c r="N845" s="800"/>
      <c r="O845" s="800"/>
      <c r="P845" s="800"/>
      <c r="Q845" s="800"/>
      <c r="R845" s="800"/>
      <c r="S845" s="800"/>
      <c r="T845" s="825"/>
    </row>
    <row r="846" spans="1:20" ht="15" hidden="1" customHeight="1" outlineLevel="1" x14ac:dyDescent="0.2">
      <c r="A846" s="78">
        <v>841</v>
      </c>
      <c r="B846" s="823"/>
      <c r="C846" s="763"/>
      <c r="D846" s="757"/>
      <c r="E846" s="779"/>
      <c r="F846" s="824"/>
      <c r="G846" s="757"/>
      <c r="H846" s="757"/>
      <c r="I846" s="757"/>
      <c r="J846" s="757"/>
      <c r="K846" s="825"/>
      <c r="L846" s="757"/>
      <c r="M846" s="757"/>
      <c r="N846" s="800"/>
      <c r="O846" s="800"/>
      <c r="P846" s="800"/>
      <c r="Q846" s="800"/>
      <c r="R846" s="800"/>
      <c r="S846" s="800"/>
      <c r="T846" s="825"/>
    </row>
    <row r="847" spans="1:20" ht="15" hidden="1" customHeight="1" outlineLevel="1" x14ac:dyDescent="0.2">
      <c r="A847" s="78">
        <v>842</v>
      </c>
      <c r="B847" s="823"/>
      <c r="C847" s="763"/>
      <c r="D847" s="757"/>
      <c r="E847" s="779"/>
      <c r="F847" s="824"/>
      <c r="G847" s="757"/>
      <c r="H847" s="757"/>
      <c r="I847" s="757"/>
      <c r="J847" s="757"/>
      <c r="K847" s="825"/>
      <c r="L847" s="757"/>
      <c r="M847" s="757"/>
      <c r="N847" s="800"/>
      <c r="O847" s="800"/>
      <c r="P847" s="800"/>
      <c r="Q847" s="800"/>
      <c r="R847" s="800"/>
      <c r="S847" s="800"/>
      <c r="T847" s="825"/>
    </row>
    <row r="848" spans="1:20" ht="15" hidden="1" customHeight="1" outlineLevel="1" x14ac:dyDescent="0.2">
      <c r="A848" s="78">
        <v>843</v>
      </c>
      <c r="B848" s="823"/>
      <c r="C848" s="763"/>
      <c r="D848" s="757"/>
      <c r="E848" s="779"/>
      <c r="F848" s="824"/>
      <c r="G848" s="757"/>
      <c r="H848" s="757"/>
      <c r="I848" s="757"/>
      <c r="J848" s="757"/>
      <c r="K848" s="825"/>
      <c r="L848" s="757"/>
      <c r="M848" s="757"/>
      <c r="N848" s="800"/>
      <c r="O848" s="800"/>
      <c r="P848" s="800"/>
      <c r="Q848" s="800"/>
      <c r="R848" s="800"/>
      <c r="S848" s="800"/>
      <c r="T848" s="825"/>
    </row>
    <row r="849" spans="1:20" ht="15" hidden="1" customHeight="1" outlineLevel="1" x14ac:dyDescent="0.2">
      <c r="A849" s="78">
        <v>844</v>
      </c>
      <c r="B849" s="823"/>
      <c r="C849" s="763"/>
      <c r="D849" s="757"/>
      <c r="E849" s="779"/>
      <c r="F849" s="824"/>
      <c r="G849" s="757"/>
      <c r="H849" s="757"/>
      <c r="I849" s="757"/>
      <c r="J849" s="757"/>
      <c r="K849" s="825"/>
      <c r="L849" s="757"/>
      <c r="M849" s="757"/>
      <c r="N849" s="800"/>
      <c r="O849" s="800"/>
      <c r="P849" s="800"/>
      <c r="Q849" s="800"/>
      <c r="R849" s="800"/>
      <c r="S849" s="800"/>
      <c r="T849" s="825"/>
    </row>
    <row r="850" spans="1:20" ht="15" hidden="1" customHeight="1" outlineLevel="1" x14ac:dyDescent="0.2">
      <c r="A850" s="78">
        <v>845</v>
      </c>
      <c r="B850" s="823"/>
      <c r="C850" s="763"/>
      <c r="D850" s="757"/>
      <c r="E850" s="779"/>
      <c r="F850" s="824"/>
      <c r="G850" s="757"/>
      <c r="H850" s="757"/>
      <c r="I850" s="757"/>
      <c r="J850" s="757"/>
      <c r="K850" s="825"/>
      <c r="L850" s="757"/>
      <c r="M850" s="757"/>
      <c r="N850" s="800"/>
      <c r="O850" s="800"/>
      <c r="P850" s="800"/>
      <c r="Q850" s="800"/>
      <c r="R850" s="800"/>
      <c r="S850" s="800"/>
      <c r="T850" s="825"/>
    </row>
    <row r="851" spans="1:20" ht="15" hidden="1" customHeight="1" outlineLevel="1" x14ac:dyDescent="0.2">
      <c r="A851" s="78">
        <v>846</v>
      </c>
      <c r="B851" s="823"/>
      <c r="C851" s="763"/>
      <c r="D851" s="757"/>
      <c r="E851" s="779"/>
      <c r="F851" s="824"/>
      <c r="G851" s="757"/>
      <c r="H851" s="757"/>
      <c r="I851" s="757"/>
      <c r="J851" s="757"/>
      <c r="K851" s="825"/>
      <c r="L851" s="757"/>
      <c r="M851" s="757"/>
      <c r="N851" s="800"/>
      <c r="O851" s="800"/>
      <c r="P851" s="800"/>
      <c r="Q851" s="800"/>
      <c r="R851" s="800"/>
      <c r="S851" s="800"/>
      <c r="T851" s="825"/>
    </row>
    <row r="852" spans="1:20" ht="15" hidden="1" customHeight="1" outlineLevel="1" x14ac:dyDescent="0.2">
      <c r="A852" s="78">
        <v>847</v>
      </c>
      <c r="B852" s="823"/>
      <c r="C852" s="763"/>
      <c r="D852" s="757"/>
      <c r="E852" s="779"/>
      <c r="F852" s="824"/>
      <c r="G852" s="757"/>
      <c r="H852" s="757"/>
      <c r="I852" s="757"/>
      <c r="J852" s="757"/>
      <c r="K852" s="825"/>
      <c r="L852" s="757"/>
      <c r="M852" s="757"/>
      <c r="N852" s="800"/>
      <c r="O852" s="800"/>
      <c r="P852" s="800"/>
      <c r="Q852" s="800"/>
      <c r="R852" s="800"/>
      <c r="S852" s="800"/>
      <c r="T852" s="825"/>
    </row>
    <row r="853" spans="1:20" ht="15" hidden="1" customHeight="1" outlineLevel="1" x14ac:dyDescent="0.2">
      <c r="A853" s="78">
        <v>848</v>
      </c>
      <c r="B853" s="823"/>
      <c r="C853" s="763"/>
      <c r="D853" s="757"/>
      <c r="E853" s="779"/>
      <c r="F853" s="824"/>
      <c r="G853" s="757"/>
      <c r="H853" s="757"/>
      <c r="I853" s="757"/>
      <c r="J853" s="757"/>
      <c r="K853" s="825"/>
      <c r="L853" s="757"/>
      <c r="M853" s="757"/>
      <c r="N853" s="800"/>
      <c r="O853" s="800"/>
      <c r="P853" s="800"/>
      <c r="Q853" s="800"/>
      <c r="R853" s="800"/>
      <c r="S853" s="800"/>
      <c r="T853" s="825"/>
    </row>
    <row r="854" spans="1:20" ht="15" hidden="1" customHeight="1" outlineLevel="1" x14ac:dyDescent="0.2">
      <c r="A854" s="78">
        <v>849</v>
      </c>
      <c r="B854" s="823"/>
      <c r="C854" s="763"/>
      <c r="D854" s="757"/>
      <c r="E854" s="779"/>
      <c r="F854" s="824"/>
      <c r="G854" s="757"/>
      <c r="H854" s="757"/>
      <c r="I854" s="757"/>
      <c r="J854" s="757"/>
      <c r="K854" s="825"/>
      <c r="L854" s="757"/>
      <c r="M854" s="757"/>
      <c r="N854" s="800"/>
      <c r="O854" s="800"/>
      <c r="P854" s="800"/>
      <c r="Q854" s="800"/>
      <c r="R854" s="800"/>
      <c r="S854" s="800"/>
      <c r="T854" s="825"/>
    </row>
    <row r="855" spans="1:20" ht="15" hidden="1" customHeight="1" outlineLevel="1" x14ac:dyDescent="0.2">
      <c r="A855" s="78">
        <v>850</v>
      </c>
      <c r="B855" s="823"/>
      <c r="C855" s="763"/>
      <c r="D855" s="757"/>
      <c r="E855" s="779"/>
      <c r="F855" s="824"/>
      <c r="G855" s="757"/>
      <c r="H855" s="757"/>
      <c r="I855" s="757"/>
      <c r="J855" s="757"/>
      <c r="K855" s="825"/>
      <c r="L855" s="757"/>
      <c r="M855" s="757"/>
      <c r="N855" s="800"/>
      <c r="O855" s="800"/>
      <c r="P855" s="800"/>
      <c r="Q855" s="800"/>
      <c r="R855" s="800"/>
      <c r="S855" s="800"/>
      <c r="T855" s="825"/>
    </row>
    <row r="856" spans="1:20" ht="15" hidden="1" customHeight="1" outlineLevel="1" x14ac:dyDescent="0.2">
      <c r="A856" s="78">
        <v>851</v>
      </c>
      <c r="B856" s="823"/>
      <c r="C856" s="763"/>
      <c r="D856" s="757"/>
      <c r="E856" s="779"/>
      <c r="F856" s="824"/>
      <c r="G856" s="757"/>
      <c r="H856" s="757"/>
      <c r="I856" s="757"/>
      <c r="J856" s="757"/>
      <c r="K856" s="825"/>
      <c r="L856" s="757"/>
      <c r="M856" s="757"/>
      <c r="N856" s="800"/>
      <c r="O856" s="800"/>
      <c r="P856" s="800"/>
      <c r="Q856" s="800"/>
      <c r="R856" s="800"/>
      <c r="S856" s="800"/>
      <c r="T856" s="825"/>
    </row>
    <row r="857" spans="1:20" ht="15" hidden="1" customHeight="1" outlineLevel="1" x14ac:dyDescent="0.2">
      <c r="A857" s="78">
        <v>852</v>
      </c>
      <c r="B857" s="823"/>
      <c r="C857" s="763"/>
      <c r="D857" s="757"/>
      <c r="E857" s="779"/>
      <c r="F857" s="824"/>
      <c r="G857" s="757"/>
      <c r="H857" s="757"/>
      <c r="I857" s="757"/>
      <c r="J857" s="757"/>
      <c r="K857" s="825"/>
      <c r="L857" s="757"/>
      <c r="M857" s="757"/>
      <c r="N857" s="800"/>
      <c r="O857" s="800"/>
      <c r="P857" s="800"/>
      <c r="Q857" s="800"/>
      <c r="R857" s="800"/>
      <c r="S857" s="800"/>
      <c r="T857" s="825"/>
    </row>
    <row r="858" spans="1:20" ht="15" hidden="1" customHeight="1" outlineLevel="1" x14ac:dyDescent="0.2">
      <c r="A858" s="78">
        <v>853</v>
      </c>
      <c r="B858" s="823"/>
      <c r="C858" s="763"/>
      <c r="D858" s="757"/>
      <c r="E858" s="779"/>
      <c r="F858" s="824"/>
      <c r="G858" s="757"/>
      <c r="H858" s="757"/>
      <c r="I858" s="757"/>
      <c r="J858" s="757"/>
      <c r="K858" s="825"/>
      <c r="L858" s="757"/>
      <c r="M858" s="757"/>
      <c r="N858" s="800"/>
      <c r="O858" s="800"/>
      <c r="P858" s="800"/>
      <c r="Q858" s="800"/>
      <c r="R858" s="800"/>
      <c r="S858" s="800"/>
      <c r="T858" s="825"/>
    </row>
    <row r="859" spans="1:20" ht="15" hidden="1" customHeight="1" outlineLevel="1" x14ac:dyDescent="0.2">
      <c r="A859" s="78">
        <v>854</v>
      </c>
      <c r="B859" s="823"/>
      <c r="C859" s="763"/>
      <c r="D859" s="757"/>
      <c r="E859" s="779"/>
      <c r="F859" s="824"/>
      <c r="G859" s="757"/>
      <c r="H859" s="757"/>
      <c r="I859" s="757"/>
      <c r="J859" s="757"/>
      <c r="K859" s="825"/>
      <c r="L859" s="757"/>
      <c r="M859" s="757"/>
      <c r="N859" s="800"/>
      <c r="O859" s="800"/>
      <c r="P859" s="800"/>
      <c r="Q859" s="800"/>
      <c r="R859" s="800"/>
      <c r="S859" s="800"/>
      <c r="T859" s="825"/>
    </row>
    <row r="860" spans="1:20" ht="15" hidden="1" customHeight="1" outlineLevel="1" x14ac:dyDescent="0.2">
      <c r="A860" s="78">
        <v>855</v>
      </c>
      <c r="B860" s="823"/>
      <c r="C860" s="763"/>
      <c r="D860" s="757"/>
      <c r="E860" s="779"/>
      <c r="F860" s="824"/>
      <c r="G860" s="757"/>
      <c r="H860" s="757"/>
      <c r="I860" s="757"/>
      <c r="J860" s="757"/>
      <c r="K860" s="825"/>
      <c r="L860" s="757"/>
      <c r="M860" s="757"/>
      <c r="N860" s="800"/>
      <c r="O860" s="800"/>
      <c r="P860" s="800"/>
      <c r="Q860" s="800"/>
      <c r="R860" s="800"/>
      <c r="S860" s="800"/>
      <c r="T860" s="825"/>
    </row>
    <row r="861" spans="1:20" ht="15" hidden="1" customHeight="1" outlineLevel="1" x14ac:dyDescent="0.2">
      <c r="A861" s="78">
        <v>856</v>
      </c>
      <c r="B861" s="823"/>
      <c r="C861" s="763"/>
      <c r="D861" s="757"/>
      <c r="E861" s="779"/>
      <c r="F861" s="824"/>
      <c r="G861" s="757"/>
      <c r="H861" s="757"/>
      <c r="I861" s="757"/>
      <c r="J861" s="757"/>
      <c r="K861" s="825"/>
      <c r="L861" s="757"/>
      <c r="M861" s="757"/>
      <c r="N861" s="800"/>
      <c r="O861" s="800"/>
      <c r="P861" s="800"/>
      <c r="Q861" s="800"/>
      <c r="R861" s="800"/>
      <c r="S861" s="800"/>
      <c r="T861" s="825"/>
    </row>
    <row r="862" spans="1:20" ht="15" hidden="1" customHeight="1" outlineLevel="1" x14ac:dyDescent="0.2">
      <c r="A862" s="78">
        <v>857</v>
      </c>
      <c r="B862" s="823"/>
      <c r="C862" s="763"/>
      <c r="D862" s="757"/>
      <c r="E862" s="779"/>
      <c r="F862" s="824"/>
      <c r="G862" s="757"/>
      <c r="H862" s="757"/>
      <c r="I862" s="757"/>
      <c r="J862" s="757"/>
      <c r="K862" s="825"/>
      <c r="L862" s="757"/>
      <c r="M862" s="757"/>
      <c r="N862" s="800"/>
      <c r="O862" s="800"/>
      <c r="P862" s="800"/>
      <c r="Q862" s="800"/>
      <c r="R862" s="800"/>
      <c r="S862" s="800"/>
      <c r="T862" s="825"/>
    </row>
    <row r="863" spans="1:20" ht="15" hidden="1" customHeight="1" outlineLevel="1" x14ac:dyDescent="0.2">
      <c r="A863" s="78">
        <v>858</v>
      </c>
      <c r="B863" s="823"/>
      <c r="C863" s="763"/>
      <c r="D863" s="757"/>
      <c r="E863" s="779"/>
      <c r="F863" s="824"/>
      <c r="G863" s="757"/>
      <c r="H863" s="757"/>
      <c r="I863" s="757"/>
      <c r="J863" s="757"/>
      <c r="K863" s="825"/>
      <c r="L863" s="757"/>
      <c r="M863" s="757"/>
      <c r="N863" s="800"/>
      <c r="O863" s="800"/>
      <c r="P863" s="800"/>
      <c r="Q863" s="800"/>
      <c r="R863" s="800"/>
      <c r="S863" s="800"/>
      <c r="T863" s="825"/>
    </row>
    <row r="864" spans="1:20" ht="15" hidden="1" customHeight="1" outlineLevel="1" x14ac:dyDescent="0.2">
      <c r="A864" s="78">
        <v>859</v>
      </c>
      <c r="B864" s="823"/>
      <c r="C864" s="763"/>
      <c r="D864" s="757"/>
      <c r="E864" s="779"/>
      <c r="F864" s="824"/>
      <c r="G864" s="757"/>
      <c r="H864" s="757"/>
      <c r="I864" s="757"/>
      <c r="J864" s="757"/>
      <c r="K864" s="825"/>
      <c r="L864" s="757"/>
      <c r="M864" s="757"/>
      <c r="N864" s="800"/>
      <c r="O864" s="800"/>
      <c r="P864" s="800"/>
      <c r="Q864" s="800"/>
      <c r="R864" s="800"/>
      <c r="S864" s="800"/>
      <c r="T864" s="825"/>
    </row>
    <row r="865" spans="1:20" ht="15" hidden="1" customHeight="1" outlineLevel="1" x14ac:dyDescent="0.2">
      <c r="A865" s="78">
        <v>860</v>
      </c>
      <c r="B865" s="823"/>
      <c r="C865" s="763"/>
      <c r="D865" s="757"/>
      <c r="E865" s="779"/>
      <c r="F865" s="824"/>
      <c r="G865" s="757"/>
      <c r="H865" s="757"/>
      <c r="I865" s="757"/>
      <c r="J865" s="757"/>
      <c r="K865" s="825"/>
      <c r="L865" s="757"/>
      <c r="M865" s="757"/>
      <c r="N865" s="800"/>
      <c r="O865" s="800"/>
      <c r="P865" s="800"/>
      <c r="Q865" s="800"/>
      <c r="R865" s="800"/>
      <c r="S865" s="800"/>
      <c r="T865" s="825"/>
    </row>
    <row r="866" spans="1:20" ht="15" hidden="1" customHeight="1" outlineLevel="1" x14ac:dyDescent="0.2">
      <c r="A866" s="78">
        <v>861</v>
      </c>
      <c r="B866" s="823"/>
      <c r="C866" s="763"/>
      <c r="D866" s="757"/>
      <c r="E866" s="779"/>
      <c r="F866" s="824"/>
      <c r="G866" s="757"/>
      <c r="H866" s="757"/>
      <c r="I866" s="757"/>
      <c r="J866" s="757"/>
      <c r="K866" s="825"/>
      <c r="L866" s="757"/>
      <c r="M866" s="757"/>
      <c r="N866" s="800"/>
      <c r="O866" s="800"/>
      <c r="P866" s="800"/>
      <c r="Q866" s="800"/>
      <c r="R866" s="800"/>
      <c r="S866" s="800"/>
      <c r="T866" s="825"/>
    </row>
    <row r="867" spans="1:20" ht="15" hidden="1" customHeight="1" outlineLevel="1" x14ac:dyDescent="0.2">
      <c r="A867" s="78">
        <v>862</v>
      </c>
      <c r="B867" s="823"/>
      <c r="C867" s="763"/>
      <c r="D867" s="757"/>
      <c r="E867" s="779"/>
      <c r="F867" s="824"/>
      <c r="G867" s="757"/>
      <c r="H867" s="757"/>
      <c r="I867" s="757"/>
      <c r="J867" s="757"/>
      <c r="K867" s="825"/>
      <c r="L867" s="757"/>
      <c r="M867" s="757"/>
      <c r="N867" s="800"/>
      <c r="O867" s="800"/>
      <c r="P867" s="800"/>
      <c r="Q867" s="800"/>
      <c r="R867" s="800"/>
      <c r="S867" s="800"/>
      <c r="T867" s="825"/>
    </row>
    <row r="868" spans="1:20" ht="15" hidden="1" customHeight="1" outlineLevel="1" x14ac:dyDescent="0.2">
      <c r="A868" s="78">
        <v>863</v>
      </c>
      <c r="B868" s="823"/>
      <c r="C868" s="763"/>
      <c r="D868" s="757"/>
      <c r="E868" s="779"/>
      <c r="F868" s="824"/>
      <c r="G868" s="757"/>
      <c r="H868" s="757"/>
      <c r="I868" s="757"/>
      <c r="J868" s="757"/>
      <c r="K868" s="825"/>
      <c r="L868" s="757"/>
      <c r="M868" s="757"/>
      <c r="N868" s="800"/>
      <c r="O868" s="800"/>
      <c r="P868" s="800"/>
      <c r="Q868" s="800"/>
      <c r="R868" s="800"/>
      <c r="S868" s="800"/>
      <c r="T868" s="825"/>
    </row>
    <row r="869" spans="1:20" ht="15" hidden="1" customHeight="1" outlineLevel="1" x14ac:dyDescent="0.2">
      <c r="A869" s="78">
        <v>864</v>
      </c>
      <c r="B869" s="823"/>
      <c r="C869" s="763"/>
      <c r="D869" s="757"/>
      <c r="E869" s="779"/>
      <c r="F869" s="824"/>
      <c r="G869" s="757"/>
      <c r="H869" s="757"/>
      <c r="I869" s="757"/>
      <c r="J869" s="757"/>
      <c r="K869" s="825"/>
      <c r="L869" s="757"/>
      <c r="M869" s="757"/>
      <c r="N869" s="800"/>
      <c r="O869" s="800"/>
      <c r="P869" s="800"/>
      <c r="Q869" s="800"/>
      <c r="R869" s="800"/>
      <c r="S869" s="800"/>
      <c r="T869" s="825"/>
    </row>
    <row r="870" spans="1:20" ht="15" hidden="1" customHeight="1" outlineLevel="1" x14ac:dyDescent="0.2">
      <c r="A870" s="78">
        <v>865</v>
      </c>
      <c r="B870" s="823"/>
      <c r="C870" s="763"/>
      <c r="D870" s="757"/>
      <c r="E870" s="779"/>
      <c r="F870" s="824"/>
      <c r="G870" s="757"/>
      <c r="H870" s="757"/>
      <c r="I870" s="757"/>
      <c r="J870" s="757"/>
      <c r="K870" s="825"/>
      <c r="L870" s="757"/>
      <c r="M870" s="757"/>
      <c r="N870" s="800"/>
      <c r="O870" s="800"/>
      <c r="P870" s="800"/>
      <c r="Q870" s="800"/>
      <c r="R870" s="800"/>
      <c r="S870" s="800"/>
      <c r="T870" s="825"/>
    </row>
    <row r="871" spans="1:20" ht="15" hidden="1" customHeight="1" outlineLevel="1" x14ac:dyDescent="0.2">
      <c r="A871" s="78">
        <v>866</v>
      </c>
      <c r="B871" s="823"/>
      <c r="C871" s="763"/>
      <c r="D871" s="757"/>
      <c r="E871" s="779"/>
      <c r="F871" s="824"/>
      <c r="G871" s="757"/>
      <c r="H871" s="757"/>
      <c r="I871" s="757"/>
      <c r="J871" s="757"/>
      <c r="K871" s="825"/>
      <c r="L871" s="757"/>
      <c r="M871" s="757"/>
      <c r="N871" s="800"/>
      <c r="O871" s="800"/>
      <c r="P871" s="800"/>
      <c r="Q871" s="800"/>
      <c r="R871" s="800"/>
      <c r="S871" s="800"/>
      <c r="T871" s="825"/>
    </row>
    <row r="872" spans="1:20" ht="15" hidden="1" customHeight="1" outlineLevel="1" x14ac:dyDescent="0.2">
      <c r="A872" s="78">
        <v>867</v>
      </c>
      <c r="B872" s="823"/>
      <c r="C872" s="763"/>
      <c r="D872" s="757"/>
      <c r="E872" s="779"/>
      <c r="F872" s="824"/>
      <c r="G872" s="757"/>
      <c r="H872" s="757"/>
      <c r="I872" s="757"/>
      <c r="J872" s="757"/>
      <c r="K872" s="825"/>
      <c r="L872" s="757"/>
      <c r="M872" s="757"/>
      <c r="N872" s="800"/>
      <c r="O872" s="800"/>
      <c r="P872" s="800"/>
      <c r="Q872" s="800"/>
      <c r="R872" s="800"/>
      <c r="S872" s="800"/>
      <c r="T872" s="825"/>
    </row>
    <row r="873" spans="1:20" ht="15" hidden="1" customHeight="1" outlineLevel="1" x14ac:dyDescent="0.2">
      <c r="A873" s="78">
        <v>868</v>
      </c>
      <c r="B873" s="823"/>
      <c r="C873" s="763"/>
      <c r="D873" s="757"/>
      <c r="E873" s="779"/>
      <c r="F873" s="824"/>
      <c r="G873" s="757"/>
      <c r="H873" s="757"/>
      <c r="I873" s="757"/>
      <c r="J873" s="757"/>
      <c r="K873" s="825"/>
      <c r="L873" s="757"/>
      <c r="M873" s="757"/>
      <c r="N873" s="800"/>
      <c r="O873" s="800"/>
      <c r="P873" s="800"/>
      <c r="Q873" s="800"/>
      <c r="R873" s="800"/>
      <c r="S873" s="800"/>
      <c r="T873" s="825"/>
    </row>
    <row r="874" spans="1:20" ht="15" hidden="1" customHeight="1" outlineLevel="1" x14ac:dyDescent="0.2">
      <c r="A874" s="78">
        <v>869</v>
      </c>
      <c r="B874" s="823"/>
      <c r="C874" s="763"/>
      <c r="D874" s="757"/>
      <c r="E874" s="779"/>
      <c r="F874" s="824"/>
      <c r="G874" s="757"/>
      <c r="H874" s="757"/>
      <c r="I874" s="757"/>
      <c r="J874" s="757"/>
      <c r="K874" s="825"/>
      <c r="L874" s="757"/>
      <c r="M874" s="757"/>
      <c r="N874" s="800"/>
      <c r="O874" s="800"/>
      <c r="P874" s="800"/>
      <c r="Q874" s="800"/>
      <c r="R874" s="800"/>
      <c r="S874" s="800"/>
      <c r="T874" s="825"/>
    </row>
    <row r="875" spans="1:20" ht="15" hidden="1" customHeight="1" outlineLevel="1" x14ac:dyDescent="0.2">
      <c r="A875" s="78">
        <v>870</v>
      </c>
      <c r="B875" s="823"/>
      <c r="C875" s="763"/>
      <c r="D875" s="757"/>
      <c r="E875" s="779"/>
      <c r="F875" s="824"/>
      <c r="G875" s="757"/>
      <c r="H875" s="757"/>
      <c r="I875" s="757"/>
      <c r="J875" s="757"/>
      <c r="K875" s="825"/>
      <c r="L875" s="757"/>
      <c r="M875" s="757"/>
      <c r="N875" s="800"/>
      <c r="O875" s="800"/>
      <c r="P875" s="800"/>
      <c r="Q875" s="800"/>
      <c r="R875" s="800"/>
      <c r="S875" s="800"/>
      <c r="T875" s="825"/>
    </row>
    <row r="876" spans="1:20" ht="15" hidden="1" customHeight="1" outlineLevel="1" x14ac:dyDescent="0.2">
      <c r="A876" s="78">
        <v>871</v>
      </c>
      <c r="B876" s="823"/>
      <c r="C876" s="763"/>
      <c r="D876" s="757"/>
      <c r="E876" s="779"/>
      <c r="F876" s="824"/>
      <c r="G876" s="757"/>
      <c r="H876" s="757"/>
      <c r="I876" s="757"/>
      <c r="J876" s="757"/>
      <c r="K876" s="825"/>
      <c r="L876" s="757"/>
      <c r="M876" s="757"/>
      <c r="N876" s="800"/>
      <c r="O876" s="800"/>
      <c r="P876" s="800"/>
      <c r="Q876" s="800"/>
      <c r="R876" s="800"/>
      <c r="S876" s="800"/>
      <c r="T876" s="825"/>
    </row>
    <row r="877" spans="1:20" ht="15" hidden="1" customHeight="1" outlineLevel="1" x14ac:dyDescent="0.2">
      <c r="A877" s="78">
        <v>872</v>
      </c>
      <c r="B877" s="823"/>
      <c r="C877" s="763"/>
      <c r="D877" s="757"/>
      <c r="E877" s="779"/>
      <c r="F877" s="824"/>
      <c r="G877" s="757"/>
      <c r="H877" s="757"/>
      <c r="I877" s="757"/>
      <c r="J877" s="757"/>
      <c r="K877" s="825"/>
      <c r="L877" s="757"/>
      <c r="M877" s="757"/>
      <c r="N877" s="800"/>
      <c r="O877" s="800"/>
      <c r="P877" s="800"/>
      <c r="Q877" s="800"/>
      <c r="R877" s="800"/>
      <c r="S877" s="800"/>
      <c r="T877" s="825"/>
    </row>
    <row r="878" spans="1:20" ht="15" hidden="1" customHeight="1" outlineLevel="1" x14ac:dyDescent="0.2">
      <c r="A878" s="78">
        <v>873</v>
      </c>
      <c r="B878" s="823"/>
      <c r="C878" s="763"/>
      <c r="D878" s="757"/>
      <c r="E878" s="779"/>
      <c r="F878" s="824"/>
      <c r="G878" s="757"/>
      <c r="H878" s="757"/>
      <c r="I878" s="757"/>
      <c r="J878" s="757"/>
      <c r="K878" s="825"/>
      <c r="L878" s="757"/>
      <c r="M878" s="757"/>
      <c r="N878" s="800"/>
      <c r="O878" s="800"/>
      <c r="P878" s="800"/>
      <c r="Q878" s="800"/>
      <c r="R878" s="800"/>
      <c r="S878" s="800"/>
      <c r="T878" s="825"/>
    </row>
    <row r="879" spans="1:20" ht="15" hidden="1" customHeight="1" outlineLevel="1" x14ac:dyDescent="0.2">
      <c r="A879" s="78">
        <v>874</v>
      </c>
      <c r="B879" s="823"/>
      <c r="C879" s="763"/>
      <c r="D879" s="757"/>
      <c r="E879" s="779"/>
      <c r="F879" s="824"/>
      <c r="G879" s="757"/>
      <c r="H879" s="757"/>
      <c r="I879" s="757"/>
      <c r="J879" s="757"/>
      <c r="K879" s="825"/>
      <c r="L879" s="757"/>
      <c r="M879" s="757"/>
      <c r="N879" s="800"/>
      <c r="O879" s="800"/>
      <c r="P879" s="800"/>
      <c r="Q879" s="800"/>
      <c r="R879" s="800"/>
      <c r="S879" s="800"/>
      <c r="T879" s="825"/>
    </row>
    <row r="880" spans="1:20" ht="15" hidden="1" customHeight="1" outlineLevel="1" x14ac:dyDescent="0.2">
      <c r="A880" s="78">
        <v>875</v>
      </c>
      <c r="B880" s="823"/>
      <c r="C880" s="763"/>
      <c r="D880" s="757"/>
      <c r="E880" s="779"/>
      <c r="F880" s="824"/>
      <c r="G880" s="757"/>
      <c r="H880" s="757"/>
      <c r="I880" s="757"/>
      <c r="J880" s="757"/>
      <c r="K880" s="825"/>
      <c r="L880" s="757"/>
      <c r="M880" s="757"/>
      <c r="N880" s="800"/>
      <c r="O880" s="800"/>
      <c r="P880" s="800"/>
      <c r="Q880" s="800"/>
      <c r="R880" s="800"/>
      <c r="S880" s="800"/>
      <c r="T880" s="825"/>
    </row>
    <row r="881" spans="1:20" ht="15" hidden="1" customHeight="1" outlineLevel="1" x14ac:dyDescent="0.2">
      <c r="A881" s="78">
        <v>876</v>
      </c>
      <c r="B881" s="823"/>
      <c r="C881" s="763"/>
      <c r="D881" s="757"/>
      <c r="E881" s="779"/>
      <c r="F881" s="824"/>
      <c r="G881" s="757"/>
      <c r="H881" s="757"/>
      <c r="I881" s="757"/>
      <c r="J881" s="757"/>
      <c r="K881" s="825"/>
      <c r="L881" s="757"/>
      <c r="M881" s="757"/>
      <c r="N881" s="800"/>
      <c r="O881" s="800"/>
      <c r="P881" s="800"/>
      <c r="Q881" s="800"/>
      <c r="R881" s="800"/>
      <c r="S881" s="800"/>
      <c r="T881" s="825"/>
    </row>
    <row r="882" spans="1:20" ht="15" hidden="1" customHeight="1" outlineLevel="1" x14ac:dyDescent="0.2">
      <c r="A882" s="78">
        <v>877</v>
      </c>
      <c r="B882" s="823"/>
      <c r="C882" s="763"/>
      <c r="D882" s="757"/>
      <c r="E882" s="779"/>
      <c r="F882" s="824"/>
      <c r="G882" s="757"/>
      <c r="H882" s="757"/>
      <c r="I882" s="757"/>
      <c r="J882" s="757"/>
      <c r="K882" s="825"/>
      <c r="L882" s="757"/>
      <c r="M882" s="757"/>
      <c r="N882" s="800"/>
      <c r="O882" s="800"/>
      <c r="P882" s="800"/>
      <c r="Q882" s="800"/>
      <c r="R882" s="800"/>
      <c r="S882" s="800"/>
      <c r="T882" s="825"/>
    </row>
    <row r="883" spans="1:20" ht="15" hidden="1" customHeight="1" outlineLevel="1" x14ac:dyDescent="0.2">
      <c r="A883" s="78">
        <v>878</v>
      </c>
      <c r="B883" s="823"/>
      <c r="C883" s="763"/>
      <c r="D883" s="757"/>
      <c r="E883" s="779"/>
      <c r="F883" s="824"/>
      <c r="G883" s="757"/>
      <c r="H883" s="757"/>
      <c r="I883" s="757"/>
      <c r="J883" s="757"/>
      <c r="K883" s="825"/>
      <c r="L883" s="757"/>
      <c r="M883" s="757"/>
      <c r="N883" s="800"/>
      <c r="O883" s="800"/>
      <c r="P883" s="800"/>
      <c r="Q883" s="800"/>
      <c r="R883" s="800"/>
      <c r="S883" s="800"/>
      <c r="T883" s="825"/>
    </row>
    <row r="884" spans="1:20" ht="15" hidden="1" customHeight="1" outlineLevel="1" x14ac:dyDescent="0.2">
      <c r="A884" s="78">
        <v>879</v>
      </c>
      <c r="B884" s="823"/>
      <c r="C884" s="763"/>
      <c r="D884" s="757"/>
      <c r="E884" s="779"/>
      <c r="F884" s="824"/>
      <c r="G884" s="757"/>
      <c r="H884" s="757"/>
      <c r="I884" s="757"/>
      <c r="J884" s="757"/>
      <c r="K884" s="825"/>
      <c r="L884" s="757"/>
      <c r="M884" s="757"/>
      <c r="N884" s="800"/>
      <c r="O884" s="800"/>
      <c r="P884" s="800"/>
      <c r="Q884" s="800"/>
      <c r="R884" s="800"/>
      <c r="S884" s="800"/>
      <c r="T884" s="825"/>
    </row>
    <row r="885" spans="1:20" ht="15" hidden="1" customHeight="1" outlineLevel="1" x14ac:dyDescent="0.2">
      <c r="A885" s="78">
        <v>880</v>
      </c>
      <c r="B885" s="823"/>
      <c r="C885" s="763"/>
      <c r="D885" s="757"/>
      <c r="E885" s="779"/>
      <c r="F885" s="824"/>
      <c r="G885" s="757"/>
      <c r="H885" s="757"/>
      <c r="I885" s="757"/>
      <c r="J885" s="757"/>
      <c r="K885" s="825"/>
      <c r="L885" s="757"/>
      <c r="M885" s="757"/>
      <c r="N885" s="800"/>
      <c r="O885" s="800"/>
      <c r="P885" s="800"/>
      <c r="Q885" s="800"/>
      <c r="R885" s="800"/>
      <c r="S885" s="800"/>
      <c r="T885" s="825"/>
    </row>
    <row r="886" spans="1:20" ht="15" hidden="1" customHeight="1" outlineLevel="1" x14ac:dyDescent="0.2">
      <c r="A886" s="78">
        <v>881</v>
      </c>
      <c r="B886" s="823"/>
      <c r="C886" s="763"/>
      <c r="D886" s="757"/>
      <c r="E886" s="779"/>
      <c r="F886" s="824"/>
      <c r="G886" s="757"/>
      <c r="H886" s="757"/>
      <c r="I886" s="757"/>
      <c r="J886" s="757"/>
      <c r="K886" s="825"/>
      <c r="L886" s="757"/>
      <c r="M886" s="757"/>
      <c r="N886" s="800"/>
      <c r="O886" s="800"/>
      <c r="P886" s="800"/>
      <c r="Q886" s="800"/>
      <c r="R886" s="800"/>
      <c r="S886" s="800"/>
      <c r="T886" s="825"/>
    </row>
    <row r="887" spans="1:20" ht="15" hidden="1" customHeight="1" outlineLevel="1" x14ac:dyDescent="0.2">
      <c r="A887" s="78">
        <v>882</v>
      </c>
      <c r="B887" s="823"/>
      <c r="C887" s="763"/>
      <c r="D887" s="757"/>
      <c r="E887" s="779"/>
      <c r="F887" s="824"/>
      <c r="G887" s="757"/>
      <c r="H887" s="757"/>
      <c r="I887" s="757"/>
      <c r="J887" s="757"/>
      <c r="K887" s="825"/>
      <c r="L887" s="757"/>
      <c r="M887" s="757"/>
      <c r="N887" s="800"/>
      <c r="O887" s="800"/>
      <c r="P887" s="800"/>
      <c r="Q887" s="800"/>
      <c r="R887" s="800"/>
      <c r="S887" s="800"/>
      <c r="T887" s="825"/>
    </row>
    <row r="888" spans="1:20" ht="15" hidden="1" customHeight="1" outlineLevel="1" x14ac:dyDescent="0.2">
      <c r="A888" s="78">
        <v>883</v>
      </c>
      <c r="B888" s="823"/>
      <c r="C888" s="763"/>
      <c r="D888" s="757"/>
      <c r="E888" s="779"/>
      <c r="F888" s="824"/>
      <c r="G888" s="757"/>
      <c r="H888" s="757"/>
      <c r="I888" s="757"/>
      <c r="J888" s="757"/>
      <c r="K888" s="825"/>
      <c r="L888" s="757"/>
      <c r="M888" s="757"/>
      <c r="N888" s="800"/>
      <c r="O888" s="800"/>
      <c r="P888" s="800"/>
      <c r="Q888" s="800"/>
      <c r="R888" s="800"/>
      <c r="S888" s="800"/>
      <c r="T888" s="825"/>
    </row>
    <row r="889" spans="1:20" ht="15" hidden="1" customHeight="1" outlineLevel="1" x14ac:dyDescent="0.2">
      <c r="A889" s="78">
        <v>884</v>
      </c>
      <c r="B889" s="823"/>
      <c r="C889" s="763"/>
      <c r="D889" s="757"/>
      <c r="E889" s="779"/>
      <c r="F889" s="824"/>
      <c r="G889" s="757"/>
      <c r="H889" s="757"/>
      <c r="I889" s="757"/>
      <c r="J889" s="757"/>
      <c r="K889" s="825"/>
      <c r="L889" s="757"/>
      <c r="M889" s="757"/>
      <c r="N889" s="800"/>
      <c r="O889" s="800"/>
      <c r="P889" s="800"/>
      <c r="Q889" s="800"/>
      <c r="R889" s="800"/>
      <c r="S889" s="800"/>
      <c r="T889" s="825"/>
    </row>
    <row r="890" spans="1:20" ht="15" hidden="1" customHeight="1" outlineLevel="1" x14ac:dyDescent="0.2">
      <c r="A890" s="78">
        <v>885</v>
      </c>
      <c r="B890" s="823"/>
      <c r="C890" s="763"/>
      <c r="D890" s="757"/>
      <c r="E890" s="779"/>
      <c r="F890" s="824"/>
      <c r="G890" s="757"/>
      <c r="H890" s="757"/>
      <c r="I890" s="757"/>
      <c r="J890" s="757"/>
      <c r="K890" s="825"/>
      <c r="L890" s="757"/>
      <c r="M890" s="757"/>
      <c r="N890" s="800"/>
      <c r="O890" s="800"/>
      <c r="P890" s="800"/>
      <c r="Q890" s="800"/>
      <c r="R890" s="800"/>
      <c r="S890" s="800"/>
      <c r="T890" s="825"/>
    </row>
    <row r="891" spans="1:20" ht="15" hidden="1" customHeight="1" outlineLevel="1" x14ac:dyDescent="0.2">
      <c r="A891" s="78">
        <v>886</v>
      </c>
      <c r="B891" s="823"/>
      <c r="C891" s="763"/>
      <c r="D891" s="757"/>
      <c r="E891" s="779"/>
      <c r="F891" s="824"/>
      <c r="G891" s="757"/>
      <c r="H891" s="757"/>
      <c r="I891" s="757"/>
      <c r="J891" s="757"/>
      <c r="K891" s="825"/>
      <c r="L891" s="757"/>
      <c r="M891" s="757"/>
      <c r="N891" s="800"/>
      <c r="O891" s="800"/>
      <c r="P891" s="800"/>
      <c r="Q891" s="800"/>
      <c r="R891" s="800"/>
      <c r="S891" s="800"/>
      <c r="T891" s="825"/>
    </row>
    <row r="892" spans="1:20" ht="15" hidden="1" customHeight="1" outlineLevel="1" x14ac:dyDescent="0.2">
      <c r="A892" s="78">
        <v>887</v>
      </c>
      <c r="B892" s="823"/>
      <c r="C892" s="763"/>
      <c r="D892" s="757"/>
      <c r="E892" s="779"/>
      <c r="F892" s="824"/>
      <c r="G892" s="757"/>
      <c r="H892" s="757"/>
      <c r="I892" s="757"/>
      <c r="J892" s="757"/>
      <c r="K892" s="825"/>
      <c r="L892" s="757"/>
      <c r="M892" s="757"/>
      <c r="N892" s="800"/>
      <c r="O892" s="800"/>
      <c r="P892" s="800"/>
      <c r="Q892" s="800"/>
      <c r="R892" s="800"/>
      <c r="S892" s="800"/>
      <c r="T892" s="825"/>
    </row>
    <row r="893" spans="1:20" ht="15" hidden="1" customHeight="1" outlineLevel="1" x14ac:dyDescent="0.2">
      <c r="A893" s="78">
        <v>888</v>
      </c>
      <c r="B893" s="823"/>
      <c r="C893" s="763"/>
      <c r="D893" s="757"/>
      <c r="E893" s="779"/>
      <c r="F893" s="824"/>
      <c r="G893" s="757"/>
      <c r="H893" s="757"/>
      <c r="I893" s="757"/>
      <c r="J893" s="757"/>
      <c r="K893" s="825"/>
      <c r="L893" s="757"/>
      <c r="M893" s="757"/>
      <c r="N893" s="800"/>
      <c r="O893" s="800"/>
      <c r="P893" s="800"/>
      <c r="Q893" s="800"/>
      <c r="R893" s="800"/>
      <c r="S893" s="800"/>
      <c r="T893" s="825"/>
    </row>
    <row r="894" spans="1:20" ht="15" hidden="1" customHeight="1" outlineLevel="1" x14ac:dyDescent="0.2">
      <c r="A894" s="78">
        <v>889</v>
      </c>
      <c r="B894" s="823"/>
      <c r="C894" s="763"/>
      <c r="D894" s="757"/>
      <c r="E894" s="779"/>
      <c r="F894" s="824"/>
      <c r="G894" s="757"/>
      <c r="H894" s="757"/>
      <c r="I894" s="757"/>
      <c r="J894" s="757"/>
      <c r="K894" s="825"/>
      <c r="L894" s="757"/>
      <c r="M894" s="757"/>
      <c r="N894" s="800"/>
      <c r="O894" s="800"/>
      <c r="P894" s="800"/>
      <c r="Q894" s="800"/>
      <c r="R894" s="800"/>
      <c r="S894" s="800"/>
      <c r="T894" s="825"/>
    </row>
    <row r="895" spans="1:20" ht="15" hidden="1" customHeight="1" outlineLevel="1" x14ac:dyDescent="0.2">
      <c r="A895" s="78">
        <v>890</v>
      </c>
      <c r="B895" s="823"/>
      <c r="C895" s="763"/>
      <c r="D895" s="757"/>
      <c r="E895" s="779"/>
      <c r="F895" s="824"/>
      <c r="G895" s="757"/>
      <c r="H895" s="757"/>
      <c r="I895" s="757"/>
      <c r="J895" s="757"/>
      <c r="K895" s="825"/>
      <c r="L895" s="757"/>
      <c r="M895" s="757"/>
      <c r="N895" s="800"/>
      <c r="O895" s="800"/>
      <c r="P895" s="800"/>
      <c r="Q895" s="800"/>
      <c r="R895" s="800"/>
      <c r="S895" s="800"/>
      <c r="T895" s="825"/>
    </row>
    <row r="896" spans="1:20" ht="15" hidden="1" customHeight="1" outlineLevel="1" x14ac:dyDescent="0.2">
      <c r="A896" s="78">
        <v>891</v>
      </c>
      <c r="B896" s="823"/>
      <c r="C896" s="763"/>
      <c r="D896" s="757"/>
      <c r="E896" s="779"/>
      <c r="F896" s="824"/>
      <c r="G896" s="757"/>
      <c r="H896" s="757"/>
      <c r="I896" s="757"/>
      <c r="J896" s="757"/>
      <c r="K896" s="825"/>
      <c r="L896" s="757"/>
      <c r="M896" s="757"/>
      <c r="N896" s="800"/>
      <c r="O896" s="800"/>
      <c r="P896" s="800"/>
      <c r="Q896" s="800"/>
      <c r="R896" s="800"/>
      <c r="S896" s="800"/>
      <c r="T896" s="825"/>
    </row>
    <row r="897" spans="1:20" ht="15" hidden="1" customHeight="1" outlineLevel="1" x14ac:dyDescent="0.2">
      <c r="A897" s="78">
        <v>892</v>
      </c>
      <c r="B897" s="823"/>
      <c r="C897" s="763"/>
      <c r="D897" s="757"/>
      <c r="E897" s="779"/>
      <c r="F897" s="824"/>
      <c r="G897" s="757"/>
      <c r="H897" s="757"/>
      <c r="I897" s="757"/>
      <c r="J897" s="757"/>
      <c r="K897" s="825"/>
      <c r="L897" s="757"/>
      <c r="M897" s="757"/>
      <c r="N897" s="800"/>
      <c r="O897" s="800"/>
      <c r="P897" s="800"/>
      <c r="Q897" s="800"/>
      <c r="R897" s="800"/>
      <c r="S897" s="800"/>
      <c r="T897" s="825"/>
    </row>
    <row r="898" spans="1:20" ht="15" hidden="1" customHeight="1" outlineLevel="1" x14ac:dyDescent="0.2">
      <c r="A898" s="78">
        <v>893</v>
      </c>
      <c r="B898" s="823"/>
      <c r="C898" s="763"/>
      <c r="D898" s="757"/>
      <c r="E898" s="779"/>
      <c r="F898" s="824"/>
      <c r="G898" s="757"/>
      <c r="H898" s="757"/>
      <c r="I898" s="757"/>
      <c r="J898" s="757"/>
      <c r="K898" s="825"/>
      <c r="L898" s="757"/>
      <c r="M898" s="757"/>
      <c r="N898" s="800"/>
      <c r="O898" s="800"/>
      <c r="P898" s="800"/>
      <c r="Q898" s="800"/>
      <c r="R898" s="800"/>
      <c r="S898" s="800"/>
      <c r="T898" s="825"/>
    </row>
    <row r="899" spans="1:20" ht="15" hidden="1" customHeight="1" outlineLevel="1" x14ac:dyDescent="0.2">
      <c r="A899" s="78">
        <v>894</v>
      </c>
      <c r="B899" s="823"/>
      <c r="C899" s="763"/>
      <c r="D899" s="757"/>
      <c r="E899" s="779"/>
      <c r="F899" s="824"/>
      <c r="G899" s="757"/>
      <c r="H899" s="757"/>
      <c r="I899" s="757"/>
      <c r="J899" s="757"/>
      <c r="K899" s="825"/>
      <c r="L899" s="757"/>
      <c r="M899" s="757"/>
      <c r="N899" s="800"/>
      <c r="O899" s="800"/>
      <c r="P899" s="800"/>
      <c r="Q899" s="800"/>
      <c r="R899" s="800"/>
      <c r="S899" s="800"/>
      <c r="T899" s="825"/>
    </row>
    <row r="900" spans="1:20" ht="15" hidden="1" customHeight="1" outlineLevel="1" x14ac:dyDescent="0.2">
      <c r="A900" s="78">
        <v>895</v>
      </c>
      <c r="B900" s="823"/>
      <c r="C900" s="763"/>
      <c r="D900" s="757"/>
      <c r="E900" s="779"/>
      <c r="F900" s="824"/>
      <c r="G900" s="757"/>
      <c r="H900" s="757"/>
      <c r="I900" s="757"/>
      <c r="J900" s="757"/>
      <c r="K900" s="825"/>
      <c r="L900" s="757"/>
      <c r="M900" s="757"/>
      <c r="N900" s="800"/>
      <c r="O900" s="800"/>
      <c r="P900" s="800"/>
      <c r="Q900" s="800"/>
      <c r="R900" s="800"/>
      <c r="S900" s="800"/>
      <c r="T900" s="825"/>
    </row>
    <row r="901" spans="1:20" ht="15" hidden="1" customHeight="1" outlineLevel="1" x14ac:dyDescent="0.2">
      <c r="A901" s="78">
        <v>896</v>
      </c>
      <c r="B901" s="823"/>
      <c r="C901" s="763"/>
      <c r="D901" s="757"/>
      <c r="E901" s="779"/>
      <c r="F901" s="824"/>
      <c r="G901" s="757"/>
      <c r="H901" s="757"/>
      <c r="I901" s="757"/>
      <c r="J901" s="757"/>
      <c r="K901" s="825"/>
      <c r="L901" s="757"/>
      <c r="M901" s="757"/>
      <c r="N901" s="800"/>
      <c r="O901" s="800"/>
      <c r="P901" s="800"/>
      <c r="Q901" s="800"/>
      <c r="R901" s="800"/>
      <c r="S901" s="800"/>
      <c r="T901" s="825"/>
    </row>
    <row r="902" spans="1:20" ht="15" hidden="1" customHeight="1" outlineLevel="1" x14ac:dyDescent="0.2">
      <c r="A902" s="78">
        <v>897</v>
      </c>
      <c r="B902" s="823"/>
      <c r="C902" s="763"/>
      <c r="D902" s="757"/>
      <c r="E902" s="779"/>
      <c r="F902" s="824"/>
      <c r="G902" s="757"/>
      <c r="H902" s="757"/>
      <c r="I902" s="757"/>
      <c r="J902" s="757"/>
      <c r="K902" s="825"/>
      <c r="L902" s="757"/>
      <c r="M902" s="757"/>
      <c r="N902" s="800"/>
      <c r="O902" s="800"/>
      <c r="P902" s="800"/>
      <c r="Q902" s="800"/>
      <c r="R902" s="800"/>
      <c r="S902" s="800"/>
      <c r="T902" s="825"/>
    </row>
    <row r="903" spans="1:20" ht="15" hidden="1" customHeight="1" outlineLevel="1" x14ac:dyDescent="0.2">
      <c r="A903" s="78">
        <v>898</v>
      </c>
      <c r="B903" s="823"/>
      <c r="C903" s="763"/>
      <c r="D903" s="757"/>
      <c r="E903" s="779"/>
      <c r="F903" s="824"/>
      <c r="G903" s="757"/>
      <c r="H903" s="757"/>
      <c r="I903" s="757"/>
      <c r="J903" s="757"/>
      <c r="K903" s="825"/>
      <c r="L903" s="757"/>
      <c r="M903" s="757"/>
      <c r="N903" s="800"/>
      <c r="O903" s="800"/>
      <c r="P903" s="800"/>
      <c r="Q903" s="800"/>
      <c r="R903" s="800"/>
      <c r="S903" s="800"/>
      <c r="T903" s="825"/>
    </row>
    <row r="904" spans="1:20" ht="15" hidden="1" customHeight="1" outlineLevel="1" x14ac:dyDescent="0.2">
      <c r="A904" s="78">
        <v>899</v>
      </c>
      <c r="B904" s="823"/>
      <c r="C904" s="763"/>
      <c r="D904" s="757"/>
      <c r="E904" s="779"/>
      <c r="F904" s="824"/>
      <c r="G904" s="757"/>
      <c r="H904" s="757"/>
      <c r="I904" s="757"/>
      <c r="J904" s="757"/>
      <c r="K904" s="825"/>
      <c r="L904" s="757"/>
      <c r="M904" s="757"/>
      <c r="N904" s="800"/>
      <c r="O904" s="800"/>
      <c r="P904" s="800"/>
      <c r="Q904" s="800"/>
      <c r="R904" s="800"/>
      <c r="S904" s="800"/>
      <c r="T904" s="825"/>
    </row>
    <row r="905" spans="1:20" ht="15" hidden="1" customHeight="1" outlineLevel="1" x14ac:dyDescent="0.2">
      <c r="A905" s="78">
        <v>900</v>
      </c>
      <c r="B905" s="823"/>
      <c r="C905" s="763"/>
      <c r="D905" s="757"/>
      <c r="E905" s="779"/>
      <c r="F905" s="824"/>
      <c r="G905" s="757"/>
      <c r="H905" s="757"/>
      <c r="I905" s="757"/>
      <c r="J905" s="757"/>
      <c r="K905" s="825"/>
      <c r="L905" s="757"/>
      <c r="M905" s="757"/>
      <c r="N905" s="800"/>
      <c r="O905" s="800"/>
      <c r="P905" s="800"/>
      <c r="Q905" s="800"/>
      <c r="R905" s="800"/>
      <c r="S905" s="800"/>
      <c r="T905" s="825"/>
    </row>
    <row r="906" spans="1:20" ht="15" hidden="1" customHeight="1" outlineLevel="1" x14ac:dyDescent="0.2">
      <c r="A906" s="78">
        <v>901</v>
      </c>
      <c r="B906" s="823"/>
      <c r="C906" s="763"/>
      <c r="D906" s="757"/>
      <c r="E906" s="779"/>
      <c r="F906" s="824"/>
      <c r="G906" s="757"/>
      <c r="H906" s="757"/>
      <c r="I906" s="757"/>
      <c r="J906" s="757"/>
      <c r="K906" s="825"/>
      <c r="L906" s="757"/>
      <c r="M906" s="757"/>
      <c r="N906" s="800"/>
      <c r="O906" s="800"/>
      <c r="P906" s="800"/>
      <c r="Q906" s="800"/>
      <c r="R906" s="800"/>
      <c r="S906" s="800"/>
      <c r="T906" s="825"/>
    </row>
    <row r="907" spans="1:20" ht="15" hidden="1" customHeight="1" outlineLevel="1" x14ac:dyDescent="0.2">
      <c r="A907" s="78">
        <v>902</v>
      </c>
      <c r="B907" s="823"/>
      <c r="C907" s="763"/>
      <c r="D907" s="757"/>
      <c r="E907" s="779"/>
      <c r="F907" s="824"/>
      <c r="G907" s="757"/>
      <c r="H907" s="757"/>
      <c r="I907" s="757"/>
      <c r="J907" s="757"/>
      <c r="K907" s="825"/>
      <c r="L907" s="757"/>
      <c r="M907" s="757"/>
      <c r="N907" s="800"/>
      <c r="O907" s="800"/>
      <c r="P907" s="800"/>
      <c r="Q907" s="800"/>
      <c r="R907" s="800"/>
      <c r="S907" s="800"/>
      <c r="T907" s="825"/>
    </row>
    <row r="908" spans="1:20" ht="15" hidden="1" customHeight="1" outlineLevel="1" x14ac:dyDescent="0.2">
      <c r="A908" s="78">
        <v>903</v>
      </c>
      <c r="B908" s="823"/>
      <c r="C908" s="763"/>
      <c r="D908" s="757"/>
      <c r="E908" s="779"/>
      <c r="F908" s="824"/>
      <c r="G908" s="757"/>
      <c r="H908" s="757"/>
      <c r="I908" s="757"/>
      <c r="J908" s="757"/>
      <c r="K908" s="825"/>
      <c r="L908" s="757"/>
      <c r="M908" s="757"/>
      <c r="N908" s="800"/>
      <c r="O908" s="800"/>
      <c r="P908" s="800"/>
      <c r="Q908" s="800"/>
      <c r="R908" s="800"/>
      <c r="S908" s="800"/>
      <c r="T908" s="825"/>
    </row>
    <row r="909" spans="1:20" ht="15" hidden="1" customHeight="1" outlineLevel="1" x14ac:dyDescent="0.2">
      <c r="A909" s="78">
        <v>904</v>
      </c>
      <c r="B909" s="823"/>
      <c r="C909" s="763"/>
      <c r="D909" s="757"/>
      <c r="E909" s="779"/>
      <c r="F909" s="824"/>
      <c r="G909" s="757"/>
      <c r="H909" s="757"/>
      <c r="I909" s="757"/>
      <c r="J909" s="757"/>
      <c r="K909" s="825"/>
      <c r="L909" s="757"/>
      <c r="M909" s="757"/>
      <c r="N909" s="800"/>
      <c r="O909" s="800"/>
      <c r="P909" s="800"/>
      <c r="Q909" s="800"/>
      <c r="R909" s="800"/>
      <c r="S909" s="800"/>
      <c r="T909" s="825"/>
    </row>
    <row r="910" spans="1:20" ht="15" hidden="1" customHeight="1" outlineLevel="1" x14ac:dyDescent="0.2">
      <c r="A910" s="78">
        <v>905</v>
      </c>
      <c r="B910" s="823"/>
      <c r="C910" s="763"/>
      <c r="D910" s="757"/>
      <c r="E910" s="779"/>
      <c r="F910" s="824"/>
      <c r="G910" s="757"/>
      <c r="H910" s="757"/>
      <c r="I910" s="757"/>
      <c r="J910" s="757"/>
      <c r="K910" s="825"/>
      <c r="L910" s="757"/>
      <c r="M910" s="757"/>
      <c r="N910" s="800"/>
      <c r="O910" s="800"/>
      <c r="P910" s="800"/>
      <c r="Q910" s="800"/>
      <c r="R910" s="800"/>
      <c r="S910" s="800"/>
      <c r="T910" s="825"/>
    </row>
    <row r="911" spans="1:20" ht="15" hidden="1" customHeight="1" outlineLevel="1" x14ac:dyDescent="0.2">
      <c r="A911" s="78">
        <v>906</v>
      </c>
      <c r="B911" s="823"/>
      <c r="C911" s="763"/>
      <c r="D911" s="757"/>
      <c r="E911" s="779"/>
      <c r="F911" s="824"/>
      <c r="G911" s="757"/>
      <c r="H911" s="757"/>
      <c r="I911" s="757"/>
      <c r="J911" s="757"/>
      <c r="K911" s="825"/>
      <c r="L911" s="757"/>
      <c r="M911" s="757"/>
      <c r="N911" s="800"/>
      <c r="O911" s="800"/>
      <c r="P911" s="800"/>
      <c r="Q911" s="800"/>
      <c r="R911" s="800"/>
      <c r="S911" s="800"/>
      <c r="T911" s="825"/>
    </row>
    <row r="912" spans="1:20" ht="15" hidden="1" customHeight="1" outlineLevel="1" x14ac:dyDescent="0.2">
      <c r="A912" s="78">
        <v>907</v>
      </c>
      <c r="B912" s="823"/>
      <c r="C912" s="763"/>
      <c r="D912" s="757"/>
      <c r="E912" s="779"/>
      <c r="F912" s="824"/>
      <c r="G912" s="757"/>
      <c r="H912" s="757"/>
      <c r="I912" s="757"/>
      <c r="J912" s="757"/>
      <c r="K912" s="825"/>
      <c r="L912" s="757"/>
      <c r="M912" s="757"/>
      <c r="N912" s="800"/>
      <c r="O912" s="800"/>
      <c r="P912" s="800"/>
      <c r="Q912" s="800"/>
      <c r="R912" s="800"/>
      <c r="S912" s="800"/>
      <c r="T912" s="825"/>
    </row>
    <row r="913" spans="1:20" ht="15" hidden="1" customHeight="1" outlineLevel="1" x14ac:dyDescent="0.2">
      <c r="A913" s="78">
        <v>908</v>
      </c>
      <c r="B913" s="823"/>
      <c r="C913" s="763"/>
      <c r="D913" s="757"/>
      <c r="E913" s="779"/>
      <c r="F913" s="824"/>
      <c r="G913" s="757"/>
      <c r="H913" s="757"/>
      <c r="I913" s="757"/>
      <c r="J913" s="757"/>
      <c r="K913" s="825"/>
      <c r="L913" s="757"/>
      <c r="M913" s="757"/>
      <c r="N913" s="800"/>
      <c r="O913" s="800"/>
      <c r="P913" s="800"/>
      <c r="Q913" s="800"/>
      <c r="R913" s="800"/>
      <c r="S913" s="800"/>
      <c r="T913" s="825"/>
    </row>
    <row r="914" spans="1:20" ht="15" hidden="1" customHeight="1" outlineLevel="1" x14ac:dyDescent="0.2">
      <c r="A914" s="78">
        <v>909</v>
      </c>
      <c r="B914" s="823"/>
      <c r="C914" s="763"/>
      <c r="D914" s="757"/>
      <c r="E914" s="779"/>
      <c r="F914" s="824"/>
      <c r="G914" s="757"/>
      <c r="H914" s="757"/>
      <c r="I914" s="757"/>
      <c r="J914" s="757"/>
      <c r="K914" s="825"/>
      <c r="L914" s="757"/>
      <c r="M914" s="757"/>
      <c r="N914" s="800"/>
      <c r="O914" s="800"/>
      <c r="P914" s="800"/>
      <c r="Q914" s="800"/>
      <c r="R914" s="800"/>
      <c r="S914" s="800"/>
      <c r="T914" s="825"/>
    </row>
    <row r="915" spans="1:20" ht="15" hidden="1" customHeight="1" outlineLevel="1" x14ac:dyDescent="0.2">
      <c r="A915" s="78">
        <v>910</v>
      </c>
      <c r="B915" s="823"/>
      <c r="C915" s="763"/>
      <c r="D915" s="757"/>
      <c r="E915" s="779"/>
      <c r="F915" s="824"/>
      <c r="G915" s="757"/>
      <c r="H915" s="757"/>
      <c r="I915" s="757"/>
      <c r="J915" s="757"/>
      <c r="K915" s="825"/>
      <c r="L915" s="757"/>
      <c r="M915" s="757"/>
      <c r="N915" s="800"/>
      <c r="O915" s="800"/>
      <c r="P915" s="800"/>
      <c r="Q915" s="800"/>
      <c r="R915" s="800"/>
      <c r="S915" s="800"/>
      <c r="T915" s="825"/>
    </row>
    <row r="916" spans="1:20" ht="15" hidden="1" customHeight="1" outlineLevel="1" x14ac:dyDescent="0.2">
      <c r="A916" s="78">
        <v>911</v>
      </c>
      <c r="B916" s="823"/>
      <c r="C916" s="763"/>
      <c r="D916" s="757"/>
      <c r="E916" s="779"/>
      <c r="F916" s="824"/>
      <c r="G916" s="757"/>
      <c r="H916" s="757"/>
      <c r="I916" s="757"/>
      <c r="J916" s="757"/>
      <c r="K916" s="825"/>
      <c r="L916" s="757"/>
      <c r="M916" s="757"/>
      <c r="N916" s="800"/>
      <c r="O916" s="800"/>
      <c r="P916" s="800"/>
      <c r="Q916" s="800"/>
      <c r="R916" s="800"/>
      <c r="S916" s="800"/>
      <c r="T916" s="825"/>
    </row>
    <row r="917" spans="1:20" ht="15" hidden="1" customHeight="1" outlineLevel="1" x14ac:dyDescent="0.2">
      <c r="A917" s="78">
        <v>912</v>
      </c>
      <c r="B917" s="823"/>
      <c r="C917" s="763"/>
      <c r="D917" s="757"/>
      <c r="E917" s="779"/>
      <c r="F917" s="824"/>
      <c r="G917" s="757"/>
      <c r="H917" s="757"/>
      <c r="I917" s="757"/>
      <c r="J917" s="757"/>
      <c r="K917" s="825"/>
      <c r="L917" s="757"/>
      <c r="M917" s="757"/>
      <c r="N917" s="800"/>
      <c r="O917" s="800"/>
      <c r="P917" s="800"/>
      <c r="Q917" s="800"/>
      <c r="R917" s="800"/>
      <c r="S917" s="800"/>
      <c r="T917" s="825"/>
    </row>
    <row r="918" spans="1:20" ht="15" hidden="1" customHeight="1" outlineLevel="1" x14ac:dyDescent="0.2">
      <c r="A918" s="78">
        <v>913</v>
      </c>
      <c r="B918" s="823"/>
      <c r="C918" s="763"/>
      <c r="D918" s="757"/>
      <c r="E918" s="779"/>
      <c r="F918" s="824"/>
      <c r="G918" s="757"/>
      <c r="H918" s="757"/>
      <c r="I918" s="757"/>
      <c r="J918" s="757"/>
      <c r="K918" s="825"/>
      <c r="L918" s="757"/>
      <c r="M918" s="757"/>
      <c r="N918" s="800"/>
      <c r="O918" s="800"/>
      <c r="P918" s="800"/>
      <c r="Q918" s="800"/>
      <c r="R918" s="800"/>
      <c r="S918" s="800"/>
      <c r="T918" s="825"/>
    </row>
    <row r="919" spans="1:20" ht="15" hidden="1" customHeight="1" outlineLevel="1" x14ac:dyDescent="0.2">
      <c r="A919" s="78">
        <v>914</v>
      </c>
      <c r="B919" s="823"/>
      <c r="C919" s="763"/>
      <c r="D919" s="757"/>
      <c r="E919" s="779"/>
      <c r="F919" s="824"/>
      <c r="G919" s="757"/>
      <c r="H919" s="757"/>
      <c r="I919" s="757"/>
      <c r="J919" s="757"/>
      <c r="K919" s="825"/>
      <c r="L919" s="757"/>
      <c r="M919" s="757"/>
      <c r="N919" s="800"/>
      <c r="O919" s="800"/>
      <c r="P919" s="800"/>
      <c r="Q919" s="800"/>
      <c r="R919" s="800"/>
      <c r="S919" s="800"/>
      <c r="T919" s="825"/>
    </row>
    <row r="920" spans="1:20" ht="15" hidden="1" customHeight="1" outlineLevel="1" x14ac:dyDescent="0.2">
      <c r="A920" s="78">
        <v>915</v>
      </c>
      <c r="B920" s="823"/>
      <c r="C920" s="763"/>
      <c r="D920" s="757"/>
      <c r="E920" s="779"/>
      <c r="F920" s="824"/>
      <c r="G920" s="757"/>
      <c r="H920" s="757"/>
      <c r="I920" s="757"/>
      <c r="J920" s="757"/>
      <c r="K920" s="825"/>
      <c r="L920" s="757"/>
      <c r="M920" s="757"/>
      <c r="N920" s="800"/>
      <c r="O920" s="800"/>
      <c r="P920" s="800"/>
      <c r="Q920" s="800"/>
      <c r="R920" s="800"/>
      <c r="S920" s="800"/>
      <c r="T920" s="825"/>
    </row>
    <row r="921" spans="1:20" ht="15" hidden="1" customHeight="1" outlineLevel="1" x14ac:dyDescent="0.2">
      <c r="A921" s="78">
        <v>916</v>
      </c>
      <c r="B921" s="823"/>
      <c r="C921" s="763"/>
      <c r="D921" s="757"/>
      <c r="E921" s="779"/>
      <c r="F921" s="824"/>
      <c r="G921" s="757"/>
      <c r="H921" s="757"/>
      <c r="I921" s="757"/>
      <c r="J921" s="757"/>
      <c r="K921" s="825"/>
      <c r="L921" s="757"/>
      <c r="M921" s="757"/>
      <c r="N921" s="800"/>
      <c r="O921" s="800"/>
      <c r="P921" s="800"/>
      <c r="Q921" s="800"/>
      <c r="R921" s="800"/>
      <c r="S921" s="800"/>
      <c r="T921" s="825"/>
    </row>
    <row r="922" spans="1:20" ht="15" hidden="1" customHeight="1" outlineLevel="1" x14ac:dyDescent="0.2">
      <c r="A922" s="78">
        <v>917</v>
      </c>
      <c r="B922" s="823"/>
      <c r="C922" s="763"/>
      <c r="D922" s="757"/>
      <c r="E922" s="779"/>
      <c r="F922" s="824"/>
      <c r="G922" s="757"/>
      <c r="H922" s="757"/>
      <c r="I922" s="757"/>
      <c r="J922" s="757"/>
      <c r="K922" s="825"/>
      <c r="L922" s="757"/>
      <c r="M922" s="757"/>
      <c r="N922" s="800"/>
      <c r="O922" s="800"/>
      <c r="P922" s="800"/>
      <c r="Q922" s="800"/>
      <c r="R922" s="800"/>
      <c r="S922" s="800"/>
      <c r="T922" s="825"/>
    </row>
    <row r="923" spans="1:20" ht="15" hidden="1" customHeight="1" outlineLevel="1" x14ac:dyDescent="0.2">
      <c r="A923" s="78">
        <v>918</v>
      </c>
      <c r="B923" s="823"/>
      <c r="C923" s="763"/>
      <c r="D923" s="757"/>
      <c r="E923" s="779"/>
      <c r="F923" s="824"/>
      <c r="G923" s="757"/>
      <c r="H923" s="757"/>
      <c r="I923" s="757"/>
      <c r="J923" s="757"/>
      <c r="K923" s="825"/>
      <c r="L923" s="757"/>
      <c r="M923" s="757"/>
      <c r="N923" s="800"/>
      <c r="O923" s="800"/>
      <c r="P923" s="800"/>
      <c r="Q923" s="800"/>
      <c r="R923" s="800"/>
      <c r="S923" s="800"/>
      <c r="T923" s="825"/>
    </row>
    <row r="924" spans="1:20" ht="15" hidden="1" customHeight="1" outlineLevel="1" x14ac:dyDescent="0.2">
      <c r="A924" s="78">
        <v>919</v>
      </c>
      <c r="B924" s="823"/>
      <c r="C924" s="763"/>
      <c r="D924" s="757"/>
      <c r="E924" s="779"/>
      <c r="F924" s="824"/>
      <c r="G924" s="757"/>
      <c r="H924" s="757"/>
      <c r="I924" s="757"/>
      <c r="J924" s="757"/>
      <c r="K924" s="825"/>
      <c r="L924" s="757"/>
      <c r="M924" s="757"/>
      <c r="N924" s="800"/>
      <c r="O924" s="800"/>
      <c r="P924" s="800"/>
      <c r="Q924" s="800"/>
      <c r="R924" s="800"/>
      <c r="S924" s="800"/>
      <c r="T924" s="825"/>
    </row>
    <row r="925" spans="1:20" ht="15" hidden="1" customHeight="1" outlineLevel="1" x14ac:dyDescent="0.2">
      <c r="A925" s="78">
        <v>920</v>
      </c>
      <c r="B925" s="823"/>
      <c r="C925" s="763"/>
      <c r="D925" s="757"/>
      <c r="E925" s="779"/>
      <c r="F925" s="824"/>
      <c r="G925" s="757"/>
      <c r="H925" s="757"/>
      <c r="I925" s="757"/>
      <c r="J925" s="757"/>
      <c r="K925" s="825"/>
      <c r="L925" s="757"/>
      <c r="M925" s="757"/>
      <c r="N925" s="800"/>
      <c r="O925" s="800"/>
      <c r="P925" s="800"/>
      <c r="Q925" s="800"/>
      <c r="R925" s="800"/>
      <c r="S925" s="800"/>
      <c r="T925" s="825"/>
    </row>
    <row r="926" spans="1:20" ht="15" hidden="1" customHeight="1" outlineLevel="1" x14ac:dyDescent="0.2">
      <c r="A926" s="78">
        <v>921</v>
      </c>
      <c r="B926" s="823"/>
      <c r="C926" s="763"/>
      <c r="D926" s="757"/>
      <c r="E926" s="779"/>
      <c r="F926" s="824"/>
      <c r="G926" s="757"/>
      <c r="H926" s="757"/>
      <c r="I926" s="757"/>
      <c r="J926" s="757"/>
      <c r="K926" s="825"/>
      <c r="L926" s="757"/>
      <c r="M926" s="757"/>
      <c r="N926" s="800"/>
      <c r="O926" s="800"/>
      <c r="P926" s="800"/>
      <c r="Q926" s="800"/>
      <c r="R926" s="800"/>
      <c r="S926" s="800"/>
      <c r="T926" s="825"/>
    </row>
    <row r="927" spans="1:20" ht="15" hidden="1" customHeight="1" outlineLevel="1" x14ac:dyDescent="0.2">
      <c r="A927" s="78">
        <v>922</v>
      </c>
      <c r="B927" s="823"/>
      <c r="C927" s="763"/>
      <c r="D927" s="757"/>
      <c r="E927" s="779"/>
      <c r="F927" s="824"/>
      <c r="G927" s="757"/>
      <c r="H927" s="757"/>
      <c r="I927" s="757"/>
      <c r="J927" s="757"/>
      <c r="K927" s="825"/>
      <c r="L927" s="757"/>
      <c r="M927" s="757"/>
      <c r="N927" s="800"/>
      <c r="O927" s="800"/>
      <c r="P927" s="800"/>
      <c r="Q927" s="800"/>
      <c r="R927" s="800"/>
      <c r="S927" s="800"/>
      <c r="T927" s="825"/>
    </row>
    <row r="928" spans="1:20" ht="15" hidden="1" customHeight="1" outlineLevel="1" x14ac:dyDescent="0.2">
      <c r="A928" s="78">
        <v>923</v>
      </c>
      <c r="B928" s="823"/>
      <c r="C928" s="763"/>
      <c r="D928" s="757"/>
      <c r="E928" s="779"/>
      <c r="F928" s="824"/>
      <c r="G928" s="757"/>
      <c r="H928" s="757"/>
      <c r="I928" s="757"/>
      <c r="J928" s="757"/>
      <c r="K928" s="825"/>
      <c r="L928" s="757"/>
      <c r="M928" s="757"/>
      <c r="N928" s="800"/>
      <c r="O928" s="800"/>
      <c r="P928" s="800"/>
      <c r="Q928" s="800"/>
      <c r="R928" s="800"/>
      <c r="S928" s="800"/>
      <c r="T928" s="825"/>
    </row>
    <row r="929" spans="1:20" ht="15" hidden="1" customHeight="1" outlineLevel="1" x14ac:dyDescent="0.2">
      <c r="A929" s="78">
        <v>924</v>
      </c>
      <c r="B929" s="823"/>
      <c r="C929" s="763"/>
      <c r="D929" s="757"/>
      <c r="E929" s="779"/>
      <c r="F929" s="824"/>
      <c r="G929" s="757"/>
      <c r="H929" s="757"/>
      <c r="I929" s="757"/>
      <c r="J929" s="757"/>
      <c r="K929" s="825"/>
      <c r="L929" s="757"/>
      <c r="M929" s="757"/>
      <c r="N929" s="800"/>
      <c r="O929" s="800"/>
      <c r="P929" s="800"/>
      <c r="Q929" s="800"/>
      <c r="R929" s="800"/>
      <c r="S929" s="800"/>
      <c r="T929" s="825"/>
    </row>
    <row r="930" spans="1:20" ht="15" hidden="1" customHeight="1" outlineLevel="1" x14ac:dyDescent="0.2">
      <c r="A930" s="78">
        <v>925</v>
      </c>
      <c r="B930" s="823"/>
      <c r="C930" s="763"/>
      <c r="D930" s="757"/>
      <c r="E930" s="779"/>
      <c r="F930" s="824"/>
      <c r="G930" s="757"/>
      <c r="H930" s="757"/>
      <c r="I930" s="757"/>
      <c r="J930" s="757"/>
      <c r="K930" s="825"/>
      <c r="L930" s="757"/>
      <c r="M930" s="757"/>
      <c r="N930" s="800"/>
      <c r="O930" s="800"/>
      <c r="P930" s="800"/>
      <c r="Q930" s="800"/>
      <c r="R930" s="800"/>
      <c r="S930" s="800"/>
      <c r="T930" s="825"/>
    </row>
    <row r="931" spans="1:20" ht="15" hidden="1" customHeight="1" outlineLevel="1" x14ac:dyDescent="0.2">
      <c r="A931" s="78">
        <v>926</v>
      </c>
      <c r="B931" s="823"/>
      <c r="C931" s="763"/>
      <c r="D931" s="757"/>
      <c r="E931" s="779"/>
      <c r="F931" s="824"/>
      <c r="G931" s="757"/>
      <c r="H931" s="757"/>
      <c r="I931" s="757"/>
      <c r="J931" s="757"/>
      <c r="K931" s="825"/>
      <c r="L931" s="757"/>
      <c r="M931" s="757"/>
      <c r="N931" s="800"/>
      <c r="O931" s="800"/>
      <c r="P931" s="800"/>
      <c r="Q931" s="800"/>
      <c r="R931" s="800"/>
      <c r="S931" s="800"/>
      <c r="T931" s="825"/>
    </row>
    <row r="932" spans="1:20" ht="15" hidden="1" customHeight="1" outlineLevel="1" x14ac:dyDescent="0.2">
      <c r="A932" s="78">
        <v>927</v>
      </c>
      <c r="B932" s="823"/>
      <c r="C932" s="763"/>
      <c r="D932" s="757"/>
      <c r="E932" s="779"/>
      <c r="F932" s="824"/>
      <c r="G932" s="757"/>
      <c r="H932" s="757"/>
      <c r="I932" s="757"/>
      <c r="J932" s="757"/>
      <c r="K932" s="825"/>
      <c r="L932" s="757"/>
      <c r="M932" s="757"/>
      <c r="N932" s="800"/>
      <c r="O932" s="800"/>
      <c r="P932" s="800"/>
      <c r="Q932" s="800"/>
      <c r="R932" s="800"/>
      <c r="S932" s="800"/>
      <c r="T932" s="825"/>
    </row>
    <row r="933" spans="1:20" ht="15" hidden="1" customHeight="1" outlineLevel="1" x14ac:dyDescent="0.2">
      <c r="A933" s="78">
        <v>928</v>
      </c>
      <c r="B933" s="823"/>
      <c r="C933" s="763"/>
      <c r="D933" s="757"/>
      <c r="E933" s="779"/>
      <c r="F933" s="824"/>
      <c r="G933" s="757"/>
      <c r="H933" s="757"/>
      <c r="I933" s="757"/>
      <c r="J933" s="757"/>
      <c r="K933" s="825"/>
      <c r="L933" s="757"/>
      <c r="M933" s="757"/>
      <c r="N933" s="800"/>
      <c r="O933" s="800"/>
      <c r="P933" s="800"/>
      <c r="Q933" s="800"/>
      <c r="R933" s="800"/>
      <c r="S933" s="800"/>
      <c r="T933" s="825"/>
    </row>
    <row r="934" spans="1:20" ht="15" hidden="1" customHeight="1" outlineLevel="1" x14ac:dyDescent="0.2">
      <c r="A934" s="78">
        <v>929</v>
      </c>
      <c r="B934" s="823"/>
      <c r="C934" s="763"/>
      <c r="D934" s="757"/>
      <c r="E934" s="779"/>
      <c r="F934" s="824"/>
      <c r="G934" s="757"/>
      <c r="H934" s="757"/>
      <c r="I934" s="757"/>
      <c r="J934" s="757"/>
      <c r="K934" s="825"/>
      <c r="L934" s="757"/>
      <c r="M934" s="757"/>
      <c r="N934" s="800"/>
      <c r="O934" s="800"/>
      <c r="P934" s="800"/>
      <c r="Q934" s="800"/>
      <c r="R934" s="800"/>
      <c r="S934" s="800"/>
      <c r="T934" s="825"/>
    </row>
    <row r="935" spans="1:20" ht="15" hidden="1" customHeight="1" outlineLevel="1" x14ac:dyDescent="0.2">
      <c r="A935" s="78">
        <v>930</v>
      </c>
      <c r="B935" s="823"/>
      <c r="C935" s="763"/>
      <c r="D935" s="757"/>
      <c r="E935" s="779"/>
      <c r="F935" s="824"/>
      <c r="G935" s="757"/>
      <c r="H935" s="757"/>
      <c r="I935" s="757"/>
      <c r="J935" s="757"/>
      <c r="K935" s="825"/>
      <c r="L935" s="757"/>
      <c r="M935" s="757"/>
      <c r="N935" s="800"/>
      <c r="O935" s="800"/>
      <c r="P935" s="800"/>
      <c r="Q935" s="800"/>
      <c r="R935" s="800"/>
      <c r="S935" s="800"/>
      <c r="T935" s="825"/>
    </row>
    <row r="936" spans="1:20" ht="15" hidden="1" customHeight="1" outlineLevel="1" x14ac:dyDescent="0.2">
      <c r="A936" s="78">
        <v>931</v>
      </c>
      <c r="B936" s="823"/>
      <c r="C936" s="763"/>
      <c r="D936" s="757"/>
      <c r="E936" s="779"/>
      <c r="F936" s="824"/>
      <c r="G936" s="757"/>
      <c r="H936" s="757"/>
      <c r="I936" s="757"/>
      <c r="J936" s="757"/>
      <c r="K936" s="825"/>
      <c r="L936" s="757"/>
      <c r="M936" s="757"/>
      <c r="N936" s="800"/>
      <c r="O936" s="800"/>
      <c r="P936" s="800"/>
      <c r="Q936" s="800"/>
      <c r="R936" s="800"/>
      <c r="S936" s="800"/>
      <c r="T936" s="825"/>
    </row>
    <row r="937" spans="1:20" ht="15" hidden="1" customHeight="1" outlineLevel="1" x14ac:dyDescent="0.2">
      <c r="A937" s="78">
        <v>932</v>
      </c>
      <c r="B937" s="823"/>
      <c r="C937" s="763"/>
      <c r="D937" s="757"/>
      <c r="E937" s="779"/>
      <c r="F937" s="824"/>
      <c r="G937" s="757"/>
      <c r="H937" s="757"/>
      <c r="I937" s="757"/>
      <c r="J937" s="757"/>
      <c r="K937" s="825"/>
      <c r="L937" s="757"/>
      <c r="M937" s="757"/>
      <c r="N937" s="800"/>
      <c r="O937" s="800"/>
      <c r="P937" s="800"/>
      <c r="Q937" s="800"/>
      <c r="R937" s="800"/>
      <c r="S937" s="800"/>
      <c r="T937" s="825"/>
    </row>
    <row r="938" spans="1:20" ht="15" hidden="1" customHeight="1" outlineLevel="1" x14ac:dyDescent="0.2">
      <c r="A938" s="78">
        <v>933</v>
      </c>
      <c r="B938" s="823"/>
      <c r="C938" s="763"/>
      <c r="D938" s="757"/>
      <c r="E938" s="779"/>
      <c r="F938" s="824"/>
      <c r="G938" s="757"/>
      <c r="H938" s="757"/>
      <c r="I938" s="757"/>
      <c r="J938" s="757"/>
      <c r="K938" s="825"/>
      <c r="L938" s="757"/>
      <c r="M938" s="757"/>
      <c r="N938" s="800"/>
      <c r="O938" s="800"/>
      <c r="P938" s="800"/>
      <c r="Q938" s="800"/>
      <c r="R938" s="800"/>
      <c r="S938" s="800"/>
      <c r="T938" s="825"/>
    </row>
    <row r="939" spans="1:20" ht="15" hidden="1" customHeight="1" outlineLevel="1" x14ac:dyDescent="0.2">
      <c r="A939" s="78">
        <v>934</v>
      </c>
      <c r="B939" s="823"/>
      <c r="C939" s="763"/>
      <c r="D939" s="757"/>
      <c r="E939" s="779"/>
      <c r="F939" s="824"/>
      <c r="G939" s="757"/>
      <c r="H939" s="757"/>
      <c r="I939" s="757"/>
      <c r="J939" s="757"/>
      <c r="K939" s="825"/>
      <c r="L939" s="757"/>
      <c r="M939" s="757"/>
      <c r="N939" s="800"/>
      <c r="O939" s="800"/>
      <c r="P939" s="800"/>
      <c r="Q939" s="800"/>
      <c r="R939" s="800"/>
      <c r="S939" s="800"/>
      <c r="T939" s="825"/>
    </row>
    <row r="940" spans="1:20" ht="15" hidden="1" customHeight="1" outlineLevel="1" x14ac:dyDescent="0.2">
      <c r="A940" s="78">
        <v>935</v>
      </c>
      <c r="B940" s="823"/>
      <c r="C940" s="763"/>
      <c r="D940" s="757"/>
      <c r="E940" s="779"/>
      <c r="F940" s="824"/>
      <c r="G940" s="757"/>
      <c r="H940" s="757"/>
      <c r="I940" s="757"/>
      <c r="J940" s="757"/>
      <c r="K940" s="825"/>
      <c r="L940" s="757"/>
      <c r="M940" s="757"/>
      <c r="N940" s="800"/>
      <c r="O940" s="800"/>
      <c r="P940" s="800"/>
      <c r="Q940" s="800"/>
      <c r="R940" s="800"/>
      <c r="S940" s="800"/>
      <c r="T940" s="825"/>
    </row>
    <row r="941" spans="1:20" ht="15" hidden="1" customHeight="1" outlineLevel="1" x14ac:dyDescent="0.2">
      <c r="A941" s="78">
        <v>936</v>
      </c>
      <c r="B941" s="823"/>
      <c r="C941" s="763"/>
      <c r="D941" s="757"/>
      <c r="E941" s="779"/>
      <c r="F941" s="824"/>
      <c r="G941" s="757"/>
      <c r="H941" s="757"/>
      <c r="I941" s="757"/>
      <c r="J941" s="757"/>
      <c r="K941" s="825"/>
      <c r="L941" s="757"/>
      <c r="M941" s="757"/>
      <c r="N941" s="800"/>
      <c r="O941" s="800"/>
      <c r="P941" s="800"/>
      <c r="Q941" s="800"/>
      <c r="R941" s="800"/>
      <c r="S941" s="800"/>
      <c r="T941" s="825"/>
    </row>
    <row r="942" spans="1:20" ht="15" hidden="1" customHeight="1" outlineLevel="1" x14ac:dyDescent="0.2">
      <c r="A942" s="78">
        <v>937</v>
      </c>
      <c r="B942" s="823"/>
      <c r="C942" s="763"/>
      <c r="D942" s="757"/>
      <c r="E942" s="779"/>
      <c r="F942" s="824"/>
      <c r="G942" s="757"/>
      <c r="H942" s="757"/>
      <c r="I942" s="757"/>
      <c r="J942" s="757"/>
      <c r="K942" s="825"/>
      <c r="L942" s="757"/>
      <c r="M942" s="757"/>
      <c r="N942" s="800"/>
      <c r="O942" s="800"/>
      <c r="P942" s="800"/>
      <c r="Q942" s="800"/>
      <c r="R942" s="800"/>
      <c r="S942" s="800"/>
      <c r="T942" s="825"/>
    </row>
    <row r="943" spans="1:20" ht="15" hidden="1" customHeight="1" outlineLevel="1" x14ac:dyDescent="0.2">
      <c r="A943" s="78">
        <v>938</v>
      </c>
      <c r="B943" s="823"/>
      <c r="C943" s="763"/>
      <c r="D943" s="757"/>
      <c r="E943" s="779"/>
      <c r="F943" s="824"/>
      <c r="G943" s="757"/>
      <c r="H943" s="757"/>
      <c r="I943" s="757"/>
      <c r="J943" s="757"/>
      <c r="K943" s="825"/>
      <c r="L943" s="757"/>
      <c r="M943" s="757"/>
      <c r="N943" s="800"/>
      <c r="O943" s="800"/>
      <c r="P943" s="800"/>
      <c r="Q943" s="800"/>
      <c r="R943" s="800"/>
      <c r="S943" s="800"/>
      <c r="T943" s="825"/>
    </row>
    <row r="944" spans="1:20" ht="15" hidden="1" customHeight="1" outlineLevel="1" x14ac:dyDescent="0.2">
      <c r="A944" s="78">
        <v>939</v>
      </c>
      <c r="B944" s="823"/>
      <c r="C944" s="763"/>
      <c r="D944" s="757"/>
      <c r="E944" s="779"/>
      <c r="F944" s="824"/>
      <c r="G944" s="757"/>
      <c r="H944" s="757"/>
      <c r="I944" s="757"/>
      <c r="J944" s="757"/>
      <c r="K944" s="825"/>
      <c r="L944" s="757"/>
      <c r="M944" s="757"/>
      <c r="N944" s="800"/>
      <c r="O944" s="800"/>
      <c r="P944" s="800"/>
      <c r="Q944" s="800"/>
      <c r="R944" s="800"/>
      <c r="S944" s="800"/>
      <c r="T944" s="825"/>
    </row>
    <row r="945" spans="1:20" ht="15" hidden="1" customHeight="1" outlineLevel="1" x14ac:dyDescent="0.2">
      <c r="A945" s="78">
        <v>940</v>
      </c>
      <c r="B945" s="823"/>
      <c r="C945" s="763"/>
      <c r="D945" s="757"/>
      <c r="E945" s="779"/>
      <c r="F945" s="824"/>
      <c r="G945" s="757"/>
      <c r="H945" s="757"/>
      <c r="I945" s="757"/>
      <c r="J945" s="757"/>
      <c r="K945" s="825"/>
      <c r="L945" s="757"/>
      <c r="M945" s="757"/>
      <c r="N945" s="800"/>
      <c r="O945" s="800"/>
      <c r="P945" s="800"/>
      <c r="Q945" s="800"/>
      <c r="R945" s="800"/>
      <c r="S945" s="800"/>
      <c r="T945" s="825"/>
    </row>
    <row r="946" spans="1:20" ht="15" hidden="1" customHeight="1" outlineLevel="1" x14ac:dyDescent="0.2">
      <c r="A946" s="78">
        <v>941</v>
      </c>
      <c r="B946" s="823"/>
      <c r="C946" s="763"/>
      <c r="D946" s="757"/>
      <c r="E946" s="779"/>
      <c r="F946" s="824"/>
      <c r="G946" s="757"/>
      <c r="H946" s="757"/>
      <c r="I946" s="757"/>
      <c r="J946" s="757"/>
      <c r="K946" s="825"/>
      <c r="L946" s="757"/>
      <c r="M946" s="757"/>
      <c r="N946" s="800"/>
      <c r="O946" s="800"/>
      <c r="P946" s="800"/>
      <c r="Q946" s="800"/>
      <c r="R946" s="800"/>
      <c r="S946" s="800"/>
      <c r="T946" s="825"/>
    </row>
    <row r="947" spans="1:20" ht="15" hidden="1" customHeight="1" outlineLevel="1" x14ac:dyDescent="0.2">
      <c r="A947" s="78">
        <v>942</v>
      </c>
      <c r="B947" s="823"/>
      <c r="C947" s="763"/>
      <c r="D947" s="757"/>
      <c r="E947" s="779"/>
      <c r="F947" s="824"/>
      <c r="G947" s="757"/>
      <c r="H947" s="757"/>
      <c r="I947" s="757"/>
      <c r="J947" s="757"/>
      <c r="K947" s="825"/>
      <c r="L947" s="757"/>
      <c r="M947" s="757"/>
      <c r="N947" s="800"/>
      <c r="O947" s="800"/>
      <c r="P947" s="800"/>
      <c r="Q947" s="800"/>
      <c r="R947" s="800"/>
      <c r="S947" s="800"/>
      <c r="T947" s="825"/>
    </row>
    <row r="948" spans="1:20" ht="15" hidden="1" customHeight="1" outlineLevel="1" x14ac:dyDescent="0.2">
      <c r="A948" s="78">
        <v>943</v>
      </c>
      <c r="B948" s="823"/>
      <c r="C948" s="763"/>
      <c r="D948" s="757"/>
      <c r="E948" s="779"/>
      <c r="F948" s="824"/>
      <c r="G948" s="757"/>
      <c r="H948" s="757"/>
      <c r="I948" s="757"/>
      <c r="J948" s="757"/>
      <c r="K948" s="825"/>
      <c r="L948" s="757"/>
      <c r="M948" s="757"/>
      <c r="N948" s="800"/>
      <c r="O948" s="800"/>
      <c r="P948" s="800"/>
      <c r="Q948" s="800"/>
      <c r="R948" s="800"/>
      <c r="S948" s="800"/>
      <c r="T948" s="825"/>
    </row>
    <row r="949" spans="1:20" ht="15" hidden="1" customHeight="1" outlineLevel="1" x14ac:dyDescent="0.2">
      <c r="A949" s="78">
        <v>944</v>
      </c>
      <c r="B949" s="823"/>
      <c r="C949" s="763"/>
      <c r="D949" s="757"/>
      <c r="E949" s="779"/>
      <c r="F949" s="824"/>
      <c r="G949" s="757"/>
      <c r="H949" s="757"/>
      <c r="I949" s="757"/>
      <c r="J949" s="757"/>
      <c r="K949" s="825"/>
      <c r="L949" s="757"/>
      <c r="M949" s="757"/>
      <c r="N949" s="800"/>
      <c r="O949" s="800"/>
      <c r="P949" s="800"/>
      <c r="Q949" s="800"/>
      <c r="R949" s="800"/>
      <c r="S949" s="800"/>
      <c r="T949" s="825"/>
    </row>
    <row r="950" spans="1:20" ht="15" hidden="1" customHeight="1" outlineLevel="1" x14ac:dyDescent="0.2">
      <c r="A950" s="78">
        <v>945</v>
      </c>
      <c r="B950" s="823"/>
      <c r="C950" s="763"/>
      <c r="D950" s="757"/>
      <c r="E950" s="779"/>
      <c r="F950" s="824"/>
      <c r="G950" s="757"/>
      <c r="H950" s="757"/>
      <c r="I950" s="757"/>
      <c r="J950" s="757"/>
      <c r="K950" s="825"/>
      <c r="L950" s="757"/>
      <c r="M950" s="757"/>
      <c r="N950" s="800"/>
      <c r="O950" s="800"/>
      <c r="P950" s="800"/>
      <c r="Q950" s="800"/>
      <c r="R950" s="800"/>
      <c r="S950" s="800"/>
      <c r="T950" s="825"/>
    </row>
    <row r="951" spans="1:20" ht="15" hidden="1" customHeight="1" outlineLevel="1" x14ac:dyDescent="0.2">
      <c r="A951" s="78">
        <v>946</v>
      </c>
      <c r="B951" s="823"/>
      <c r="C951" s="763"/>
      <c r="D951" s="757"/>
      <c r="E951" s="779"/>
      <c r="F951" s="824"/>
      <c r="G951" s="757"/>
      <c r="H951" s="757"/>
      <c r="I951" s="757"/>
      <c r="J951" s="757"/>
      <c r="K951" s="825"/>
      <c r="L951" s="757"/>
      <c r="M951" s="757"/>
      <c r="N951" s="800"/>
      <c r="O951" s="800"/>
      <c r="P951" s="800"/>
      <c r="Q951" s="800"/>
      <c r="R951" s="800"/>
      <c r="S951" s="800"/>
      <c r="T951" s="825"/>
    </row>
    <row r="952" spans="1:20" ht="15" hidden="1" customHeight="1" outlineLevel="1" x14ac:dyDescent="0.2">
      <c r="A952" s="78">
        <v>947</v>
      </c>
      <c r="B952" s="823"/>
      <c r="C952" s="763"/>
      <c r="D952" s="757"/>
      <c r="E952" s="779"/>
      <c r="F952" s="824"/>
      <c r="G952" s="757"/>
      <c r="H952" s="757"/>
      <c r="I952" s="757"/>
      <c r="J952" s="757"/>
      <c r="K952" s="825"/>
      <c r="L952" s="757"/>
      <c r="M952" s="757"/>
      <c r="N952" s="800"/>
      <c r="O952" s="800"/>
      <c r="P952" s="800"/>
      <c r="Q952" s="800"/>
      <c r="R952" s="800"/>
      <c r="S952" s="800"/>
      <c r="T952" s="825"/>
    </row>
    <row r="953" spans="1:20" ht="15" hidden="1" customHeight="1" outlineLevel="1" x14ac:dyDescent="0.2">
      <c r="A953" s="78">
        <v>948</v>
      </c>
      <c r="B953" s="823"/>
      <c r="C953" s="763"/>
      <c r="D953" s="757"/>
      <c r="E953" s="779"/>
      <c r="F953" s="824"/>
      <c r="G953" s="757"/>
      <c r="H953" s="757"/>
      <c r="I953" s="757"/>
      <c r="J953" s="757"/>
      <c r="K953" s="825"/>
      <c r="L953" s="757"/>
      <c r="M953" s="757"/>
      <c r="N953" s="800"/>
      <c r="O953" s="800"/>
      <c r="P953" s="800"/>
      <c r="Q953" s="800"/>
      <c r="R953" s="800"/>
      <c r="S953" s="800"/>
      <c r="T953" s="825"/>
    </row>
    <row r="954" spans="1:20" ht="15" hidden="1" customHeight="1" outlineLevel="1" x14ac:dyDescent="0.2">
      <c r="A954" s="78">
        <v>949</v>
      </c>
      <c r="B954" s="823"/>
      <c r="C954" s="763"/>
      <c r="D954" s="757"/>
      <c r="E954" s="779"/>
      <c r="F954" s="824"/>
      <c r="G954" s="757"/>
      <c r="H954" s="757"/>
      <c r="I954" s="757"/>
      <c r="J954" s="757"/>
      <c r="K954" s="825"/>
      <c r="L954" s="757"/>
      <c r="M954" s="757"/>
      <c r="N954" s="800"/>
      <c r="O954" s="800"/>
      <c r="P954" s="800"/>
      <c r="Q954" s="800"/>
      <c r="R954" s="800"/>
      <c r="S954" s="800"/>
      <c r="T954" s="825"/>
    </row>
    <row r="955" spans="1:20" ht="15" hidden="1" customHeight="1" outlineLevel="1" x14ac:dyDescent="0.2">
      <c r="A955" s="78">
        <v>950</v>
      </c>
      <c r="B955" s="823"/>
      <c r="C955" s="763"/>
      <c r="D955" s="757"/>
      <c r="E955" s="779"/>
      <c r="F955" s="824"/>
      <c r="G955" s="757"/>
      <c r="H955" s="757"/>
      <c r="I955" s="757"/>
      <c r="J955" s="757"/>
      <c r="K955" s="825"/>
      <c r="L955" s="757"/>
      <c r="M955" s="757"/>
      <c r="N955" s="800"/>
      <c r="O955" s="800"/>
      <c r="P955" s="800"/>
      <c r="Q955" s="800"/>
      <c r="R955" s="800"/>
      <c r="S955" s="800"/>
      <c r="T955" s="825"/>
    </row>
    <row r="956" spans="1:20" ht="15" hidden="1" customHeight="1" outlineLevel="1" x14ac:dyDescent="0.2">
      <c r="A956" s="78">
        <v>951</v>
      </c>
      <c r="B956" s="823"/>
      <c r="C956" s="763"/>
      <c r="D956" s="757"/>
      <c r="E956" s="779"/>
      <c r="F956" s="824"/>
      <c r="G956" s="757"/>
      <c r="H956" s="757"/>
      <c r="I956" s="757"/>
      <c r="J956" s="757"/>
      <c r="K956" s="825"/>
      <c r="L956" s="757"/>
      <c r="M956" s="757"/>
      <c r="N956" s="800"/>
      <c r="O956" s="800"/>
      <c r="P956" s="800"/>
      <c r="Q956" s="800"/>
      <c r="R956" s="800"/>
      <c r="S956" s="800"/>
      <c r="T956" s="825"/>
    </row>
    <row r="957" spans="1:20" ht="15" hidden="1" customHeight="1" outlineLevel="1" x14ac:dyDescent="0.2">
      <c r="A957" s="78">
        <v>952</v>
      </c>
      <c r="B957" s="823"/>
      <c r="C957" s="763"/>
      <c r="D957" s="757"/>
      <c r="E957" s="779"/>
      <c r="F957" s="824"/>
      <c r="G957" s="757"/>
      <c r="H957" s="757"/>
      <c r="I957" s="757"/>
      <c r="J957" s="757"/>
      <c r="K957" s="825"/>
      <c r="L957" s="757"/>
      <c r="M957" s="757"/>
      <c r="N957" s="800"/>
      <c r="O957" s="800"/>
      <c r="P957" s="800"/>
      <c r="Q957" s="800"/>
      <c r="R957" s="800"/>
      <c r="S957" s="800"/>
      <c r="T957" s="825"/>
    </row>
    <row r="958" spans="1:20" ht="15" hidden="1" customHeight="1" outlineLevel="1" x14ac:dyDescent="0.2">
      <c r="A958" s="78">
        <v>953</v>
      </c>
      <c r="B958" s="823"/>
      <c r="C958" s="763"/>
      <c r="D958" s="757"/>
      <c r="E958" s="779"/>
      <c r="F958" s="824"/>
      <c r="G958" s="757"/>
      <c r="H958" s="757"/>
      <c r="I958" s="757"/>
      <c r="J958" s="757"/>
      <c r="K958" s="825"/>
      <c r="L958" s="757"/>
      <c r="M958" s="757"/>
      <c r="N958" s="800"/>
      <c r="O958" s="800"/>
      <c r="P958" s="800"/>
      <c r="Q958" s="800"/>
      <c r="R958" s="800"/>
      <c r="S958" s="800"/>
      <c r="T958" s="825"/>
    </row>
    <row r="959" spans="1:20" ht="15" hidden="1" customHeight="1" outlineLevel="1" x14ac:dyDescent="0.2">
      <c r="A959" s="78">
        <v>954</v>
      </c>
      <c r="B959" s="823"/>
      <c r="C959" s="763"/>
      <c r="D959" s="757"/>
      <c r="E959" s="779"/>
      <c r="F959" s="824"/>
      <c r="G959" s="757"/>
      <c r="H959" s="757"/>
      <c r="I959" s="757"/>
      <c r="J959" s="757"/>
      <c r="K959" s="825"/>
      <c r="L959" s="757"/>
      <c r="M959" s="757"/>
      <c r="N959" s="800"/>
      <c r="O959" s="800"/>
      <c r="P959" s="800"/>
      <c r="Q959" s="800"/>
      <c r="R959" s="800"/>
      <c r="S959" s="800"/>
      <c r="T959" s="825"/>
    </row>
    <row r="960" spans="1:20" ht="15" hidden="1" customHeight="1" outlineLevel="1" x14ac:dyDescent="0.2">
      <c r="A960" s="78">
        <v>955</v>
      </c>
      <c r="B960" s="823"/>
      <c r="C960" s="763"/>
      <c r="D960" s="757"/>
      <c r="E960" s="779"/>
      <c r="F960" s="824"/>
      <c r="G960" s="757"/>
      <c r="H960" s="757"/>
      <c r="I960" s="757"/>
      <c r="J960" s="757"/>
      <c r="K960" s="825"/>
      <c r="L960" s="757"/>
      <c r="M960" s="757"/>
      <c r="N960" s="800"/>
      <c r="O960" s="800"/>
      <c r="P960" s="800"/>
      <c r="Q960" s="800"/>
      <c r="R960" s="800"/>
      <c r="S960" s="800"/>
      <c r="T960" s="825"/>
    </row>
    <row r="961" spans="1:20" ht="15" hidden="1" customHeight="1" outlineLevel="1" x14ac:dyDescent="0.2">
      <c r="A961" s="78">
        <v>956</v>
      </c>
      <c r="B961" s="823"/>
      <c r="C961" s="763"/>
      <c r="D961" s="757"/>
      <c r="E961" s="779"/>
      <c r="F961" s="824"/>
      <c r="G961" s="757"/>
      <c r="H961" s="757"/>
      <c r="I961" s="757"/>
      <c r="J961" s="757"/>
      <c r="K961" s="825"/>
      <c r="L961" s="757"/>
      <c r="M961" s="757"/>
      <c r="N961" s="800"/>
      <c r="O961" s="800"/>
      <c r="P961" s="800"/>
      <c r="Q961" s="800"/>
      <c r="R961" s="800"/>
      <c r="S961" s="800"/>
      <c r="T961" s="825"/>
    </row>
    <row r="962" spans="1:20" ht="15" hidden="1" customHeight="1" outlineLevel="1" x14ac:dyDescent="0.2">
      <c r="A962" s="78">
        <v>957</v>
      </c>
      <c r="B962" s="823"/>
      <c r="C962" s="763"/>
      <c r="D962" s="757"/>
      <c r="E962" s="779"/>
      <c r="F962" s="824"/>
      <c r="G962" s="757"/>
      <c r="H962" s="757"/>
      <c r="I962" s="757"/>
      <c r="J962" s="757"/>
      <c r="K962" s="825"/>
      <c r="L962" s="757"/>
      <c r="M962" s="757"/>
      <c r="N962" s="800"/>
      <c r="O962" s="800"/>
      <c r="P962" s="800"/>
      <c r="Q962" s="800"/>
      <c r="R962" s="800"/>
      <c r="S962" s="800"/>
      <c r="T962" s="825"/>
    </row>
    <row r="963" spans="1:20" ht="15" hidden="1" customHeight="1" outlineLevel="1" x14ac:dyDescent="0.2">
      <c r="A963" s="78">
        <v>958</v>
      </c>
      <c r="B963" s="823"/>
      <c r="C963" s="763"/>
      <c r="D963" s="757"/>
      <c r="E963" s="779"/>
      <c r="F963" s="824"/>
      <c r="G963" s="757"/>
      <c r="H963" s="757"/>
      <c r="I963" s="757"/>
      <c r="J963" s="757"/>
      <c r="K963" s="825"/>
      <c r="L963" s="757"/>
      <c r="M963" s="757"/>
      <c r="N963" s="800"/>
      <c r="O963" s="800"/>
      <c r="P963" s="800"/>
      <c r="Q963" s="800"/>
      <c r="R963" s="800"/>
      <c r="S963" s="800"/>
      <c r="T963" s="825"/>
    </row>
    <row r="964" spans="1:20" ht="15" hidden="1" customHeight="1" outlineLevel="1" x14ac:dyDescent="0.2">
      <c r="A964" s="78">
        <v>959</v>
      </c>
      <c r="B964" s="823"/>
      <c r="C964" s="763"/>
      <c r="D964" s="757"/>
      <c r="E964" s="779"/>
      <c r="F964" s="824"/>
      <c r="G964" s="757"/>
      <c r="H964" s="757"/>
      <c r="I964" s="757"/>
      <c r="J964" s="757"/>
      <c r="K964" s="825"/>
      <c r="L964" s="757"/>
      <c r="M964" s="757"/>
      <c r="N964" s="800"/>
      <c r="O964" s="800"/>
      <c r="P964" s="800"/>
      <c r="Q964" s="800"/>
      <c r="R964" s="800"/>
      <c r="S964" s="800"/>
      <c r="T964" s="825"/>
    </row>
    <row r="965" spans="1:20" ht="15" hidden="1" customHeight="1" outlineLevel="1" x14ac:dyDescent="0.2">
      <c r="A965" s="78">
        <v>960</v>
      </c>
      <c r="B965" s="823"/>
      <c r="C965" s="763"/>
      <c r="D965" s="757"/>
      <c r="E965" s="779"/>
      <c r="F965" s="824"/>
      <c r="G965" s="757"/>
      <c r="H965" s="757"/>
      <c r="I965" s="757"/>
      <c r="J965" s="757"/>
      <c r="K965" s="825"/>
      <c r="L965" s="757"/>
      <c r="M965" s="757"/>
      <c r="N965" s="800"/>
      <c r="O965" s="800"/>
      <c r="P965" s="800"/>
      <c r="Q965" s="800"/>
      <c r="R965" s="800"/>
      <c r="S965" s="800"/>
      <c r="T965" s="825"/>
    </row>
    <row r="966" spans="1:20" ht="15" hidden="1" customHeight="1" outlineLevel="1" x14ac:dyDescent="0.2">
      <c r="A966" s="78">
        <v>961</v>
      </c>
      <c r="B966" s="823"/>
      <c r="C966" s="763"/>
      <c r="D966" s="757"/>
      <c r="E966" s="779"/>
      <c r="F966" s="824"/>
      <c r="G966" s="757"/>
      <c r="H966" s="757"/>
      <c r="I966" s="757"/>
      <c r="J966" s="757"/>
      <c r="K966" s="825"/>
      <c r="L966" s="757"/>
      <c r="M966" s="757"/>
      <c r="N966" s="800"/>
      <c r="O966" s="800"/>
      <c r="P966" s="800"/>
      <c r="Q966" s="800"/>
      <c r="R966" s="800"/>
      <c r="S966" s="800"/>
      <c r="T966" s="825"/>
    </row>
    <row r="967" spans="1:20" ht="15" hidden="1" customHeight="1" outlineLevel="1" x14ac:dyDescent="0.2">
      <c r="A967" s="78">
        <v>962</v>
      </c>
      <c r="B967" s="823"/>
      <c r="C967" s="763"/>
      <c r="D967" s="757"/>
      <c r="E967" s="779"/>
      <c r="F967" s="824"/>
      <c r="G967" s="757"/>
      <c r="H967" s="757"/>
      <c r="I967" s="757"/>
      <c r="J967" s="757"/>
      <c r="K967" s="825"/>
      <c r="L967" s="757"/>
      <c r="M967" s="757"/>
      <c r="N967" s="800"/>
      <c r="O967" s="800"/>
      <c r="P967" s="800"/>
      <c r="Q967" s="800"/>
      <c r="R967" s="800"/>
      <c r="S967" s="800"/>
      <c r="T967" s="825"/>
    </row>
    <row r="968" spans="1:20" ht="15" hidden="1" customHeight="1" outlineLevel="1" x14ac:dyDescent="0.2">
      <c r="A968" s="78">
        <v>963</v>
      </c>
      <c r="B968" s="823"/>
      <c r="C968" s="763"/>
      <c r="D968" s="757"/>
      <c r="E968" s="779"/>
      <c r="F968" s="824"/>
      <c r="G968" s="757"/>
      <c r="H968" s="757"/>
      <c r="I968" s="757"/>
      <c r="J968" s="757"/>
      <c r="K968" s="825"/>
      <c r="L968" s="757"/>
      <c r="M968" s="757"/>
      <c r="N968" s="800"/>
      <c r="O968" s="800"/>
      <c r="P968" s="800"/>
      <c r="Q968" s="800"/>
      <c r="R968" s="800"/>
      <c r="S968" s="800"/>
      <c r="T968" s="825"/>
    </row>
    <row r="969" spans="1:20" ht="15" hidden="1" customHeight="1" outlineLevel="1" x14ac:dyDescent="0.2">
      <c r="A969" s="78">
        <v>964</v>
      </c>
      <c r="B969" s="823"/>
      <c r="C969" s="763"/>
      <c r="D969" s="757"/>
      <c r="E969" s="779"/>
      <c r="F969" s="824"/>
      <c r="G969" s="757"/>
      <c r="H969" s="757"/>
      <c r="I969" s="757"/>
      <c r="J969" s="757"/>
      <c r="K969" s="825"/>
      <c r="L969" s="757"/>
      <c r="M969" s="757"/>
      <c r="N969" s="800"/>
      <c r="O969" s="800"/>
      <c r="P969" s="800"/>
      <c r="Q969" s="800"/>
      <c r="R969" s="800"/>
      <c r="S969" s="800"/>
      <c r="T969" s="825"/>
    </row>
    <row r="970" spans="1:20" ht="15" hidden="1" customHeight="1" outlineLevel="1" x14ac:dyDescent="0.2">
      <c r="A970" s="78">
        <v>965</v>
      </c>
      <c r="B970" s="823"/>
      <c r="C970" s="763"/>
      <c r="D970" s="757"/>
      <c r="E970" s="779"/>
      <c r="F970" s="824"/>
      <c r="G970" s="757"/>
      <c r="H970" s="757"/>
      <c r="I970" s="757"/>
      <c r="J970" s="757"/>
      <c r="K970" s="825"/>
      <c r="L970" s="757"/>
      <c r="M970" s="757"/>
      <c r="N970" s="800"/>
      <c r="O970" s="800"/>
      <c r="P970" s="800"/>
      <c r="Q970" s="800"/>
      <c r="R970" s="800"/>
      <c r="S970" s="800"/>
      <c r="T970" s="825"/>
    </row>
    <row r="971" spans="1:20" ht="15" hidden="1" customHeight="1" outlineLevel="1" x14ac:dyDescent="0.2">
      <c r="A971" s="78">
        <v>966</v>
      </c>
      <c r="B971" s="823"/>
      <c r="C971" s="763"/>
      <c r="D971" s="757"/>
      <c r="E971" s="779"/>
      <c r="F971" s="824"/>
      <c r="G971" s="757"/>
      <c r="H971" s="757"/>
      <c r="I971" s="757"/>
      <c r="J971" s="757"/>
      <c r="K971" s="825"/>
      <c r="L971" s="757"/>
      <c r="M971" s="757"/>
      <c r="N971" s="800"/>
      <c r="O971" s="800"/>
      <c r="P971" s="800"/>
      <c r="Q971" s="800"/>
      <c r="R971" s="800"/>
      <c r="S971" s="800"/>
      <c r="T971" s="825"/>
    </row>
    <row r="972" spans="1:20" ht="15" hidden="1" customHeight="1" outlineLevel="1" x14ac:dyDescent="0.2">
      <c r="A972" s="78">
        <v>967</v>
      </c>
      <c r="B972" s="823"/>
      <c r="C972" s="763"/>
      <c r="D972" s="757"/>
      <c r="E972" s="779"/>
      <c r="F972" s="824"/>
      <c r="G972" s="757"/>
      <c r="H972" s="757"/>
      <c r="I972" s="757"/>
      <c r="J972" s="757"/>
      <c r="K972" s="825"/>
      <c r="L972" s="757"/>
      <c r="M972" s="757"/>
      <c r="N972" s="800"/>
      <c r="O972" s="800"/>
      <c r="P972" s="800"/>
      <c r="Q972" s="800"/>
      <c r="R972" s="800"/>
      <c r="S972" s="800"/>
      <c r="T972" s="825"/>
    </row>
    <row r="973" spans="1:20" ht="15" hidden="1" customHeight="1" outlineLevel="1" x14ac:dyDescent="0.2">
      <c r="A973" s="78">
        <v>968</v>
      </c>
      <c r="B973" s="823"/>
      <c r="C973" s="763"/>
      <c r="D973" s="757"/>
      <c r="E973" s="779"/>
      <c r="F973" s="824"/>
      <c r="G973" s="757"/>
      <c r="H973" s="757"/>
      <c r="I973" s="757"/>
      <c r="J973" s="757"/>
      <c r="K973" s="825"/>
      <c r="L973" s="757"/>
      <c r="M973" s="757"/>
      <c r="N973" s="800"/>
      <c r="O973" s="800"/>
      <c r="P973" s="800"/>
      <c r="Q973" s="800"/>
      <c r="R973" s="800"/>
      <c r="S973" s="800"/>
      <c r="T973" s="825"/>
    </row>
    <row r="974" spans="1:20" ht="15" hidden="1" customHeight="1" outlineLevel="1" x14ac:dyDescent="0.2">
      <c r="A974" s="78">
        <v>969</v>
      </c>
      <c r="B974" s="823"/>
      <c r="C974" s="763"/>
      <c r="D974" s="757"/>
      <c r="E974" s="779"/>
      <c r="F974" s="824"/>
      <c r="G974" s="757"/>
      <c r="H974" s="757"/>
      <c r="I974" s="757"/>
      <c r="J974" s="757"/>
      <c r="K974" s="825"/>
      <c r="L974" s="757"/>
      <c r="M974" s="757"/>
      <c r="N974" s="800"/>
      <c r="O974" s="800"/>
      <c r="P974" s="800"/>
      <c r="Q974" s="800"/>
      <c r="R974" s="800"/>
      <c r="S974" s="800"/>
      <c r="T974" s="825"/>
    </row>
    <row r="975" spans="1:20" ht="15" hidden="1" customHeight="1" outlineLevel="1" x14ac:dyDescent="0.2">
      <c r="A975" s="78">
        <v>970</v>
      </c>
      <c r="B975" s="823"/>
      <c r="C975" s="763"/>
      <c r="D975" s="757"/>
      <c r="E975" s="779"/>
      <c r="F975" s="824"/>
      <c r="G975" s="757"/>
      <c r="H975" s="757"/>
      <c r="I975" s="757"/>
      <c r="J975" s="757"/>
      <c r="K975" s="825"/>
      <c r="L975" s="757"/>
      <c r="M975" s="757"/>
      <c r="N975" s="800"/>
      <c r="O975" s="800"/>
      <c r="P975" s="800"/>
      <c r="Q975" s="800"/>
      <c r="R975" s="800"/>
      <c r="S975" s="800"/>
      <c r="T975" s="825"/>
    </row>
    <row r="976" spans="1:20" ht="15" hidden="1" customHeight="1" outlineLevel="1" x14ac:dyDescent="0.2">
      <c r="A976" s="78">
        <v>971</v>
      </c>
      <c r="B976" s="823"/>
      <c r="C976" s="763"/>
      <c r="D976" s="757"/>
      <c r="E976" s="779"/>
      <c r="F976" s="824"/>
      <c r="G976" s="757"/>
      <c r="H976" s="757"/>
      <c r="I976" s="757"/>
      <c r="J976" s="757"/>
      <c r="K976" s="825"/>
      <c r="L976" s="757"/>
      <c r="M976" s="757"/>
      <c r="N976" s="800"/>
      <c r="O976" s="800"/>
      <c r="P976" s="800"/>
      <c r="Q976" s="800"/>
      <c r="R976" s="800"/>
      <c r="S976" s="800"/>
      <c r="T976" s="825"/>
    </row>
    <row r="977" spans="1:20" ht="15" hidden="1" customHeight="1" outlineLevel="1" x14ac:dyDescent="0.2">
      <c r="A977" s="78">
        <v>972</v>
      </c>
      <c r="B977" s="823"/>
      <c r="C977" s="763"/>
      <c r="D977" s="757"/>
      <c r="E977" s="779"/>
      <c r="F977" s="824"/>
      <c r="G977" s="757"/>
      <c r="H977" s="757"/>
      <c r="I977" s="757"/>
      <c r="J977" s="757"/>
      <c r="K977" s="825"/>
      <c r="L977" s="757"/>
      <c r="M977" s="757"/>
      <c r="N977" s="800"/>
      <c r="O977" s="800"/>
      <c r="P977" s="800"/>
      <c r="Q977" s="800"/>
      <c r="R977" s="800"/>
      <c r="S977" s="800"/>
      <c r="T977" s="825"/>
    </row>
    <row r="978" spans="1:20" ht="15" hidden="1" customHeight="1" outlineLevel="1" x14ac:dyDescent="0.2">
      <c r="A978" s="78">
        <v>973</v>
      </c>
      <c r="B978" s="823"/>
      <c r="C978" s="763"/>
      <c r="D978" s="757"/>
      <c r="E978" s="779"/>
      <c r="F978" s="824"/>
      <c r="G978" s="757"/>
      <c r="H978" s="757"/>
      <c r="I978" s="757"/>
      <c r="J978" s="757"/>
      <c r="K978" s="825"/>
      <c r="L978" s="757"/>
      <c r="M978" s="757"/>
      <c r="N978" s="800"/>
      <c r="O978" s="800"/>
      <c r="P978" s="800"/>
      <c r="Q978" s="800"/>
      <c r="R978" s="800"/>
      <c r="S978" s="800"/>
      <c r="T978" s="825"/>
    </row>
    <row r="979" spans="1:20" ht="15" hidden="1" customHeight="1" outlineLevel="1" x14ac:dyDescent="0.2">
      <c r="A979" s="78">
        <v>974</v>
      </c>
      <c r="B979" s="823"/>
      <c r="C979" s="763"/>
      <c r="D979" s="757"/>
      <c r="E979" s="779"/>
      <c r="F979" s="824"/>
      <c r="G979" s="757"/>
      <c r="H979" s="757"/>
      <c r="I979" s="757"/>
      <c r="J979" s="757"/>
      <c r="K979" s="825"/>
      <c r="L979" s="757"/>
      <c r="M979" s="757"/>
      <c r="N979" s="800"/>
      <c r="O979" s="800"/>
      <c r="P979" s="800"/>
      <c r="Q979" s="800"/>
      <c r="R979" s="800"/>
      <c r="S979" s="800"/>
      <c r="T979" s="825"/>
    </row>
    <row r="980" spans="1:20" ht="15" hidden="1" customHeight="1" outlineLevel="1" x14ac:dyDescent="0.2">
      <c r="A980" s="78">
        <v>975</v>
      </c>
      <c r="B980" s="823"/>
      <c r="C980" s="763"/>
      <c r="D980" s="757"/>
      <c r="E980" s="779"/>
      <c r="F980" s="824"/>
      <c r="G980" s="757"/>
      <c r="H980" s="757"/>
      <c r="I980" s="757"/>
      <c r="J980" s="757"/>
      <c r="K980" s="825"/>
      <c r="L980" s="757"/>
      <c r="M980" s="757"/>
      <c r="N980" s="800"/>
      <c r="O980" s="800"/>
      <c r="P980" s="800"/>
      <c r="Q980" s="800"/>
      <c r="R980" s="800"/>
      <c r="S980" s="800"/>
      <c r="T980" s="825"/>
    </row>
    <row r="981" spans="1:20" ht="15" hidden="1" customHeight="1" outlineLevel="1" x14ac:dyDescent="0.2">
      <c r="A981" s="78">
        <v>976</v>
      </c>
      <c r="B981" s="823"/>
      <c r="C981" s="763"/>
      <c r="D981" s="757"/>
      <c r="E981" s="779"/>
      <c r="F981" s="824"/>
      <c r="G981" s="757"/>
      <c r="H981" s="757"/>
      <c r="I981" s="757"/>
      <c r="J981" s="757"/>
      <c r="K981" s="825"/>
      <c r="L981" s="757"/>
      <c r="M981" s="757"/>
      <c r="N981" s="800"/>
      <c r="O981" s="800"/>
      <c r="P981" s="800"/>
      <c r="Q981" s="800"/>
      <c r="R981" s="800"/>
      <c r="S981" s="800"/>
      <c r="T981" s="825"/>
    </row>
    <row r="982" spans="1:20" ht="15" hidden="1" customHeight="1" outlineLevel="1" x14ac:dyDescent="0.2">
      <c r="A982" s="78">
        <v>977</v>
      </c>
      <c r="B982" s="823"/>
      <c r="C982" s="763"/>
      <c r="D982" s="757"/>
      <c r="E982" s="779"/>
      <c r="F982" s="824"/>
      <c r="G982" s="757"/>
      <c r="H982" s="757"/>
      <c r="I982" s="757"/>
      <c r="J982" s="757"/>
      <c r="K982" s="825"/>
      <c r="L982" s="757"/>
      <c r="M982" s="757"/>
      <c r="N982" s="800"/>
      <c r="O982" s="800"/>
      <c r="P982" s="800"/>
      <c r="Q982" s="800"/>
      <c r="R982" s="800"/>
      <c r="S982" s="800"/>
      <c r="T982" s="825"/>
    </row>
    <row r="983" spans="1:20" ht="15" hidden="1" customHeight="1" outlineLevel="1" x14ac:dyDescent="0.2">
      <c r="A983" s="78">
        <v>978</v>
      </c>
      <c r="B983" s="823"/>
      <c r="C983" s="763"/>
      <c r="D983" s="757"/>
      <c r="E983" s="779"/>
      <c r="F983" s="824"/>
      <c r="G983" s="757"/>
      <c r="H983" s="757"/>
      <c r="I983" s="757"/>
      <c r="J983" s="757"/>
      <c r="K983" s="825"/>
      <c r="L983" s="757"/>
      <c r="M983" s="757"/>
      <c r="N983" s="800"/>
      <c r="O983" s="800"/>
      <c r="P983" s="800"/>
      <c r="Q983" s="800"/>
      <c r="R983" s="800"/>
      <c r="S983" s="800"/>
      <c r="T983" s="825"/>
    </row>
    <row r="984" spans="1:20" ht="15" hidden="1" customHeight="1" outlineLevel="1" x14ac:dyDescent="0.2">
      <c r="A984" s="78">
        <v>979</v>
      </c>
      <c r="B984" s="823"/>
      <c r="C984" s="763"/>
      <c r="D984" s="757"/>
      <c r="E984" s="779"/>
      <c r="F984" s="824"/>
      <c r="G984" s="757"/>
      <c r="H984" s="757"/>
      <c r="I984" s="757"/>
      <c r="J984" s="757"/>
      <c r="K984" s="825"/>
      <c r="L984" s="757"/>
      <c r="M984" s="757"/>
      <c r="N984" s="800"/>
      <c r="O984" s="800"/>
      <c r="P984" s="800"/>
      <c r="Q984" s="800"/>
      <c r="R984" s="800"/>
      <c r="S984" s="800"/>
      <c r="T984" s="825"/>
    </row>
    <row r="985" spans="1:20" ht="15" hidden="1" customHeight="1" outlineLevel="1" x14ac:dyDescent="0.2">
      <c r="A985" s="78">
        <v>980</v>
      </c>
      <c r="B985" s="823"/>
      <c r="C985" s="763"/>
      <c r="D985" s="757"/>
      <c r="E985" s="779"/>
      <c r="F985" s="824"/>
      <c r="G985" s="757"/>
      <c r="H985" s="757"/>
      <c r="I985" s="757"/>
      <c r="J985" s="757"/>
      <c r="K985" s="825"/>
      <c r="L985" s="757"/>
      <c r="M985" s="757"/>
      <c r="N985" s="800"/>
      <c r="O985" s="800"/>
      <c r="P985" s="800"/>
      <c r="Q985" s="800"/>
      <c r="R985" s="800"/>
      <c r="S985" s="800"/>
      <c r="T985" s="825"/>
    </row>
    <row r="986" spans="1:20" ht="15" hidden="1" customHeight="1" outlineLevel="1" x14ac:dyDescent="0.2">
      <c r="A986" s="78">
        <v>981</v>
      </c>
      <c r="B986" s="823"/>
      <c r="C986" s="763"/>
      <c r="D986" s="757"/>
      <c r="E986" s="779"/>
      <c r="F986" s="824"/>
      <c r="G986" s="757"/>
      <c r="H986" s="757"/>
      <c r="I986" s="757"/>
      <c r="J986" s="757"/>
      <c r="K986" s="825"/>
      <c r="L986" s="757"/>
      <c r="M986" s="757"/>
      <c r="N986" s="800"/>
      <c r="O986" s="800"/>
      <c r="P986" s="800"/>
      <c r="Q986" s="800"/>
      <c r="R986" s="800"/>
      <c r="S986" s="800"/>
      <c r="T986" s="825"/>
    </row>
    <row r="987" spans="1:20" ht="15" hidden="1" customHeight="1" outlineLevel="1" x14ac:dyDescent="0.2">
      <c r="A987" s="78">
        <v>982</v>
      </c>
      <c r="B987" s="823"/>
      <c r="C987" s="763"/>
      <c r="D987" s="757"/>
      <c r="E987" s="779"/>
      <c r="F987" s="824"/>
      <c r="G987" s="757"/>
      <c r="H987" s="757"/>
      <c r="I987" s="757"/>
      <c r="J987" s="757"/>
      <c r="K987" s="825"/>
      <c r="L987" s="757"/>
      <c r="M987" s="757"/>
      <c r="N987" s="800"/>
      <c r="O987" s="800"/>
      <c r="P987" s="800"/>
      <c r="Q987" s="800"/>
      <c r="R987" s="800"/>
      <c r="S987" s="800"/>
      <c r="T987" s="825"/>
    </row>
    <row r="988" spans="1:20" ht="15" hidden="1" customHeight="1" outlineLevel="1" x14ac:dyDescent="0.2">
      <c r="A988" s="78">
        <v>983</v>
      </c>
      <c r="B988" s="823"/>
      <c r="C988" s="763"/>
      <c r="D988" s="757"/>
      <c r="E988" s="779"/>
      <c r="F988" s="824"/>
      <c r="G988" s="757"/>
      <c r="H988" s="757"/>
      <c r="I988" s="757"/>
      <c r="J988" s="757"/>
      <c r="K988" s="825"/>
      <c r="L988" s="757"/>
      <c r="M988" s="757"/>
      <c r="N988" s="800"/>
      <c r="O988" s="800"/>
      <c r="P988" s="800"/>
      <c r="Q988" s="800"/>
      <c r="R988" s="800"/>
      <c r="S988" s="800"/>
      <c r="T988" s="825"/>
    </row>
    <row r="989" spans="1:20" ht="15" hidden="1" customHeight="1" outlineLevel="1" x14ac:dyDescent="0.2">
      <c r="A989" s="78">
        <v>984</v>
      </c>
      <c r="B989" s="823"/>
      <c r="C989" s="763"/>
      <c r="D989" s="757"/>
      <c r="E989" s="779"/>
      <c r="F989" s="824"/>
      <c r="G989" s="757"/>
      <c r="H989" s="757"/>
      <c r="I989" s="757"/>
      <c r="J989" s="757"/>
      <c r="K989" s="825"/>
      <c r="L989" s="757"/>
      <c r="M989" s="757"/>
      <c r="N989" s="800"/>
      <c r="O989" s="800"/>
      <c r="P989" s="800"/>
      <c r="Q989" s="800"/>
      <c r="R989" s="800"/>
      <c r="S989" s="800"/>
      <c r="T989" s="825"/>
    </row>
    <row r="990" spans="1:20" ht="15" hidden="1" customHeight="1" outlineLevel="1" x14ac:dyDescent="0.2">
      <c r="A990" s="78">
        <v>985</v>
      </c>
      <c r="B990" s="823"/>
      <c r="C990" s="763"/>
      <c r="D990" s="757"/>
      <c r="E990" s="779"/>
      <c r="F990" s="824"/>
      <c r="G990" s="757"/>
      <c r="H990" s="757"/>
      <c r="I990" s="757"/>
      <c r="J990" s="757"/>
      <c r="K990" s="825"/>
      <c r="L990" s="757"/>
      <c r="M990" s="757"/>
      <c r="N990" s="800"/>
      <c r="O990" s="800"/>
      <c r="P990" s="800"/>
      <c r="Q990" s="800"/>
      <c r="R990" s="800"/>
      <c r="S990" s="800"/>
      <c r="T990" s="825"/>
    </row>
    <row r="991" spans="1:20" ht="15" hidden="1" customHeight="1" outlineLevel="1" x14ac:dyDescent="0.2">
      <c r="A991" s="78">
        <v>986</v>
      </c>
      <c r="B991" s="823"/>
      <c r="C991" s="763"/>
      <c r="D991" s="757"/>
      <c r="E991" s="779"/>
      <c r="F991" s="824"/>
      <c r="G991" s="757"/>
      <c r="H991" s="757"/>
      <c r="I991" s="757"/>
      <c r="J991" s="757"/>
      <c r="K991" s="825"/>
      <c r="L991" s="757"/>
      <c r="M991" s="757"/>
      <c r="N991" s="800"/>
      <c r="O991" s="800"/>
      <c r="P991" s="800"/>
      <c r="Q991" s="800"/>
      <c r="R991" s="800"/>
      <c r="S991" s="800"/>
      <c r="T991" s="825"/>
    </row>
    <row r="992" spans="1:20" ht="15" hidden="1" customHeight="1" outlineLevel="1" x14ac:dyDescent="0.2">
      <c r="A992" s="78">
        <v>987</v>
      </c>
      <c r="B992" s="823"/>
      <c r="C992" s="763"/>
      <c r="D992" s="757"/>
      <c r="E992" s="779"/>
      <c r="F992" s="824"/>
      <c r="G992" s="757"/>
      <c r="H992" s="757"/>
      <c r="I992" s="757"/>
      <c r="J992" s="757"/>
      <c r="K992" s="825"/>
      <c r="L992" s="757"/>
      <c r="M992" s="757"/>
      <c r="N992" s="800"/>
      <c r="O992" s="800"/>
      <c r="P992" s="800"/>
      <c r="Q992" s="800"/>
      <c r="R992" s="800"/>
      <c r="S992" s="800"/>
      <c r="T992" s="825"/>
    </row>
    <row r="993" spans="1:20" ht="15" hidden="1" customHeight="1" outlineLevel="1" x14ac:dyDescent="0.2">
      <c r="A993" s="78">
        <v>988</v>
      </c>
      <c r="B993" s="823"/>
      <c r="C993" s="763"/>
      <c r="D993" s="757"/>
      <c r="E993" s="779"/>
      <c r="F993" s="824"/>
      <c r="G993" s="757"/>
      <c r="H993" s="757"/>
      <c r="I993" s="757"/>
      <c r="J993" s="757"/>
      <c r="K993" s="825"/>
      <c r="L993" s="757"/>
      <c r="M993" s="757"/>
      <c r="N993" s="800"/>
      <c r="O993" s="800"/>
      <c r="P993" s="800"/>
      <c r="Q993" s="800"/>
      <c r="R993" s="800"/>
      <c r="S993" s="800"/>
      <c r="T993" s="825"/>
    </row>
    <row r="994" spans="1:20" ht="15" hidden="1" customHeight="1" outlineLevel="1" x14ac:dyDescent="0.2">
      <c r="A994" s="78">
        <v>989</v>
      </c>
      <c r="B994" s="823"/>
      <c r="C994" s="763"/>
      <c r="D994" s="757"/>
      <c r="E994" s="779"/>
      <c r="F994" s="824"/>
      <c r="G994" s="757"/>
      <c r="H994" s="757"/>
      <c r="I994" s="757"/>
      <c r="J994" s="757"/>
      <c r="K994" s="825"/>
      <c r="L994" s="757"/>
      <c r="M994" s="757"/>
      <c r="N994" s="800"/>
      <c r="O994" s="800"/>
      <c r="P994" s="800"/>
      <c r="Q994" s="800"/>
      <c r="R994" s="800"/>
      <c r="S994" s="800"/>
      <c r="T994" s="825"/>
    </row>
    <row r="995" spans="1:20" ht="15" hidden="1" customHeight="1" outlineLevel="1" x14ac:dyDescent="0.2">
      <c r="A995" s="78">
        <v>990</v>
      </c>
      <c r="B995" s="823"/>
      <c r="C995" s="763"/>
      <c r="D995" s="757"/>
      <c r="E995" s="779"/>
      <c r="F995" s="824"/>
      <c r="G995" s="757"/>
      <c r="H995" s="757"/>
      <c r="I995" s="757"/>
      <c r="J995" s="757"/>
      <c r="K995" s="825"/>
      <c r="L995" s="757"/>
      <c r="M995" s="757"/>
      <c r="N995" s="800"/>
      <c r="O995" s="800"/>
      <c r="P995" s="800"/>
      <c r="Q995" s="800"/>
      <c r="R995" s="800"/>
      <c r="S995" s="800"/>
      <c r="T995" s="825"/>
    </row>
    <row r="996" spans="1:20" ht="15" hidden="1" customHeight="1" outlineLevel="1" x14ac:dyDescent="0.2">
      <c r="A996" s="78">
        <v>991</v>
      </c>
      <c r="B996" s="823"/>
      <c r="C996" s="763"/>
      <c r="D996" s="757"/>
      <c r="E996" s="779"/>
      <c r="F996" s="824"/>
      <c r="G996" s="757"/>
      <c r="H996" s="757"/>
      <c r="I996" s="757"/>
      <c r="J996" s="757"/>
      <c r="K996" s="825"/>
      <c r="L996" s="757"/>
      <c r="M996" s="757"/>
      <c r="N996" s="800"/>
      <c r="O996" s="800"/>
      <c r="P996" s="800"/>
      <c r="Q996" s="800"/>
      <c r="R996" s="800"/>
      <c r="S996" s="800"/>
      <c r="T996" s="825"/>
    </row>
    <row r="997" spans="1:20" ht="15" hidden="1" customHeight="1" outlineLevel="1" x14ac:dyDescent="0.2">
      <c r="A997" s="78">
        <v>992</v>
      </c>
      <c r="B997" s="823"/>
      <c r="C997" s="763"/>
      <c r="D997" s="757"/>
      <c r="E997" s="779"/>
      <c r="F997" s="824"/>
      <c r="G997" s="757"/>
      <c r="H997" s="757"/>
      <c r="I997" s="757"/>
      <c r="J997" s="757"/>
      <c r="K997" s="825"/>
      <c r="L997" s="757"/>
      <c r="M997" s="757"/>
      <c r="N997" s="800"/>
      <c r="O997" s="800"/>
      <c r="P997" s="800"/>
      <c r="Q997" s="800"/>
      <c r="R997" s="800"/>
      <c r="S997" s="800"/>
      <c r="T997" s="825"/>
    </row>
    <row r="998" spans="1:20" ht="15" hidden="1" customHeight="1" outlineLevel="1" x14ac:dyDescent="0.2">
      <c r="A998" s="78">
        <v>993</v>
      </c>
      <c r="B998" s="823"/>
      <c r="C998" s="763"/>
      <c r="D998" s="757"/>
      <c r="E998" s="779"/>
      <c r="F998" s="824"/>
      <c r="G998" s="757"/>
      <c r="H998" s="757"/>
      <c r="I998" s="757"/>
      <c r="J998" s="757"/>
      <c r="K998" s="825"/>
      <c r="L998" s="757"/>
      <c r="M998" s="757"/>
      <c r="N998" s="800"/>
      <c r="O998" s="800"/>
      <c r="P998" s="800"/>
      <c r="Q998" s="800"/>
      <c r="R998" s="800"/>
      <c r="S998" s="800"/>
      <c r="T998" s="825"/>
    </row>
    <row r="999" spans="1:20" ht="15" hidden="1" customHeight="1" outlineLevel="1" x14ac:dyDescent="0.2">
      <c r="A999" s="78">
        <v>994</v>
      </c>
      <c r="B999" s="823"/>
      <c r="C999" s="763"/>
      <c r="D999" s="757"/>
      <c r="E999" s="779"/>
      <c r="F999" s="824"/>
      <c r="G999" s="757"/>
      <c r="H999" s="757"/>
      <c r="I999" s="757"/>
      <c r="J999" s="757"/>
      <c r="K999" s="825"/>
      <c r="L999" s="757"/>
      <c r="M999" s="757"/>
      <c r="N999" s="800"/>
      <c r="O999" s="800"/>
      <c r="P999" s="800"/>
      <c r="Q999" s="800"/>
      <c r="R999" s="800"/>
      <c r="S999" s="800"/>
      <c r="T999" s="825"/>
    </row>
    <row r="1000" spans="1:20" ht="15" hidden="1" customHeight="1" outlineLevel="1" x14ac:dyDescent="0.2">
      <c r="A1000" s="78">
        <v>995</v>
      </c>
      <c r="B1000" s="823"/>
      <c r="C1000" s="763"/>
      <c r="D1000" s="757"/>
      <c r="E1000" s="779"/>
      <c r="F1000" s="824"/>
      <c r="G1000" s="757"/>
      <c r="H1000" s="757"/>
      <c r="I1000" s="757"/>
      <c r="J1000" s="757"/>
      <c r="K1000" s="825"/>
      <c r="L1000" s="757"/>
      <c r="M1000" s="757"/>
      <c r="N1000" s="800"/>
      <c r="O1000" s="800"/>
      <c r="P1000" s="800"/>
      <c r="Q1000" s="800"/>
      <c r="R1000" s="800"/>
      <c r="S1000" s="800"/>
      <c r="T1000" s="825"/>
    </row>
    <row r="1001" spans="1:20" ht="15" hidden="1" customHeight="1" outlineLevel="1" x14ac:dyDescent="0.2">
      <c r="A1001" s="78">
        <v>996</v>
      </c>
      <c r="B1001" s="823"/>
      <c r="C1001" s="763"/>
      <c r="D1001" s="757"/>
      <c r="E1001" s="779"/>
      <c r="F1001" s="824"/>
      <c r="G1001" s="757"/>
      <c r="H1001" s="757"/>
      <c r="I1001" s="757"/>
      <c r="J1001" s="757"/>
      <c r="K1001" s="825"/>
      <c r="L1001" s="757"/>
      <c r="M1001" s="757"/>
      <c r="N1001" s="800"/>
      <c r="O1001" s="800"/>
      <c r="P1001" s="800"/>
      <c r="Q1001" s="800"/>
      <c r="R1001" s="800"/>
      <c r="S1001" s="800"/>
      <c r="T1001" s="825"/>
    </row>
    <row r="1002" spans="1:20" ht="15" hidden="1" customHeight="1" outlineLevel="1" x14ac:dyDescent="0.2">
      <c r="A1002" s="78">
        <v>997</v>
      </c>
      <c r="B1002" s="823"/>
      <c r="C1002" s="763"/>
      <c r="D1002" s="757"/>
      <c r="E1002" s="779"/>
      <c r="F1002" s="824"/>
      <c r="G1002" s="757"/>
      <c r="H1002" s="757"/>
      <c r="I1002" s="757"/>
      <c r="J1002" s="757"/>
      <c r="K1002" s="825"/>
      <c r="L1002" s="757"/>
      <c r="M1002" s="757"/>
      <c r="N1002" s="800"/>
      <c r="O1002" s="800"/>
      <c r="P1002" s="800"/>
      <c r="Q1002" s="800"/>
      <c r="R1002" s="800"/>
      <c r="S1002" s="800"/>
      <c r="T1002" s="825"/>
    </row>
    <row r="1003" spans="1:20" ht="15" hidden="1" customHeight="1" outlineLevel="1" x14ac:dyDescent="0.2">
      <c r="A1003" s="78">
        <v>998</v>
      </c>
      <c r="B1003" s="823"/>
      <c r="C1003" s="763"/>
      <c r="D1003" s="757"/>
      <c r="E1003" s="779"/>
      <c r="F1003" s="824"/>
      <c r="G1003" s="757"/>
      <c r="H1003" s="757"/>
      <c r="I1003" s="757"/>
      <c r="J1003" s="757"/>
      <c r="K1003" s="825"/>
      <c r="L1003" s="757"/>
      <c r="M1003" s="757"/>
      <c r="N1003" s="800"/>
      <c r="O1003" s="800"/>
      <c r="P1003" s="800"/>
      <c r="Q1003" s="800"/>
      <c r="R1003" s="800"/>
      <c r="S1003" s="800"/>
      <c r="T1003" s="825"/>
    </row>
    <row r="1004" spans="1:20" ht="15" hidden="1" customHeight="1" outlineLevel="1" collapsed="1" x14ac:dyDescent="0.2">
      <c r="A1004" s="78">
        <v>999</v>
      </c>
      <c r="B1004" s="823"/>
      <c r="C1004" s="763"/>
      <c r="D1004" s="757"/>
      <c r="E1004" s="779"/>
      <c r="F1004" s="824"/>
      <c r="G1004" s="757"/>
      <c r="H1004" s="757"/>
      <c r="I1004" s="757"/>
      <c r="J1004" s="757"/>
      <c r="K1004" s="825"/>
      <c r="L1004" s="757"/>
      <c r="M1004" s="757"/>
      <c r="N1004" s="800"/>
      <c r="O1004" s="800"/>
      <c r="P1004" s="800"/>
      <c r="Q1004" s="800"/>
      <c r="R1004" s="800"/>
      <c r="S1004" s="800"/>
      <c r="T1004" s="825"/>
    </row>
    <row r="1005" spans="1:20" ht="15" hidden="1" customHeight="1" outlineLevel="1" x14ac:dyDescent="0.2">
      <c r="A1005" s="78">
        <v>1000</v>
      </c>
      <c r="B1005" s="823"/>
      <c r="C1005" s="763"/>
      <c r="D1005" s="757"/>
      <c r="E1005" s="779"/>
      <c r="F1005" s="824"/>
      <c r="G1005" s="757"/>
      <c r="H1005" s="757"/>
      <c r="I1005" s="757"/>
      <c r="J1005" s="757"/>
      <c r="K1005" s="825"/>
      <c r="L1005" s="757"/>
      <c r="M1005" s="757"/>
      <c r="N1005" s="800"/>
      <c r="O1005" s="800"/>
      <c r="P1005" s="800"/>
      <c r="Q1005" s="800"/>
      <c r="R1005" s="800"/>
      <c r="S1005" s="800"/>
      <c r="T1005" s="825"/>
    </row>
    <row r="1006" spans="1:20" ht="15" hidden="1" customHeight="1" outlineLevel="1" thickBot="1" x14ac:dyDescent="0.25">
      <c r="A1006" s="78">
        <v>1001</v>
      </c>
      <c r="B1006" s="826"/>
      <c r="C1006" s="827"/>
      <c r="D1006" s="828"/>
      <c r="E1006" s="782"/>
      <c r="F1006" s="829"/>
      <c r="G1006" s="830"/>
      <c r="H1006" s="830"/>
      <c r="I1006" s="830"/>
      <c r="J1006" s="830"/>
      <c r="K1006" s="831"/>
      <c r="L1006" s="830"/>
      <c r="M1006" s="830"/>
      <c r="N1006" s="832"/>
      <c r="O1006" s="832"/>
      <c r="P1006" s="832"/>
      <c r="Q1006" s="832"/>
      <c r="R1006" s="832"/>
      <c r="S1006" s="832"/>
      <c r="T1006" s="831"/>
    </row>
    <row r="1007" spans="1:20" ht="15" customHeight="1" collapsed="1" x14ac:dyDescent="0.2"/>
  </sheetData>
  <sheetProtection algorithmName="SHA-512" hashValue="y5L0h3yimgACz4QSw6+P8g2sRmJNvMPDxOBRJMyI3lLesNLsZeFf2ueRqGAAAxaRXvdl9Tq8I/8+RCYKR3lk4g==" saltValue="azCrwiEa6AuM/7o2ZHMwZw==" spinCount="100000" sheet="1" objects="1" scenarios="1" formatRows="0"/>
  <mergeCells count="1">
    <mergeCell ref="B3:T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A00-000001000000}">
          <x14:formula1>
            <xm:f>'Tableaux de référence'!$AJ$5:$AJ$7</xm:f>
          </x14:formula1>
          <xm:sqref>T6:T1006</xm:sqref>
        </x14:dataValidation>
        <x14:dataValidation type="list" allowBlank="1" showInputMessage="1" showErrorMessage="1" xr:uid="{00000000-0002-0000-0A00-000002000000}">
          <x14:formula1>
            <xm:f>'Tableaux de référence'!$AF$5:$AF$8</xm:f>
          </x14:formula1>
          <xm:sqref>K6:K1006</xm:sqref>
        </x14:dataValidation>
        <x14:dataValidation type="list" allowBlank="1" showInputMessage="1" showErrorMessage="1" xr:uid="{00000000-0002-0000-0A00-000003000000}">
          <x14:formula1>
            <xm:f>'Tableaux de référence'!$AN$5:$AN$6</xm:f>
          </x14:formula1>
          <xm:sqref>G6:J1005 L6:M1005</xm:sqref>
        </x14:dataValidation>
        <x14:dataValidation type="list" allowBlank="1" showInputMessage="1" showErrorMessage="1" xr:uid="{00000000-0002-0000-0A00-000008000000}">
          <x14:formula1>
            <xm:f>'Tableaux de référence'!$I$5:$I$29</xm:f>
          </x14:formula1>
          <xm:sqref>G1006:J1006 L1006:M1006</xm:sqref>
        </x14:dataValidation>
        <x14:dataValidation type="list" allowBlank="1" showInputMessage="1" showErrorMessage="1" xr:uid="{00000000-0002-0000-0A00-000009000000}">
          <x14:formula1>
            <xm:f>'Tableaux de référence'!$I$5:$I$35</xm:f>
          </x14:formula1>
          <xm:sqref>E6:E1006</xm:sqref>
        </x14:dataValidation>
        <x14:dataValidation type="list" allowBlank="1" showInputMessage="1" showErrorMessage="1" xr:uid="{8CAA0495-E96A-4BF3-BB62-DE4AE2672FC8}">
          <x14:formula1>
            <xm:f>'Tableaux de référence'!$AN$5:$AN$304</xm:f>
          </x14:formula1>
          <xm:sqref>D6:D1006</xm:sqref>
        </x14:dataValidation>
        <x14:dataValidation type="list" allowBlank="1" showInputMessage="1" showErrorMessage="1" xr:uid="{E25D2ED8-A911-4052-B6E9-07C4AD12842F}">
          <x14:formula1>
            <xm:f>'Tableaux de référence'!$E$5:$E$54</xm:f>
          </x14:formula1>
          <xm:sqref>C6:C1006</xm:sqref>
        </x14:dataValidation>
        <x14:dataValidation type="list" allowBlank="1" showInputMessage="1" showErrorMessage="1" xr:uid="{00000000-0002-0000-0A00-000007000000}">
          <x14:formula1>
            <xm:f>'Tableaux de référence'!$S$5:$S$200</xm:f>
          </x14:formula1>
          <xm:sqref>B6:B1006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G16"/>
  <sheetViews>
    <sheetView workbookViewId="0">
      <selection activeCell="D25" sqref="D25"/>
    </sheetView>
  </sheetViews>
  <sheetFormatPr defaultColWidth="8.7109375" defaultRowHeight="14.25" x14ac:dyDescent="0.2"/>
  <cols>
    <col min="1" max="1" width="8.7109375" style="50"/>
    <col min="2" max="2" width="22.28515625" style="50" customWidth="1"/>
    <col min="3" max="3" width="43.140625" style="50" customWidth="1"/>
    <col min="4" max="4" width="44.140625" style="50" customWidth="1"/>
    <col min="5" max="7" width="8.7109375" style="50"/>
    <col min="8" max="16384" width="8.7109375" style="27"/>
  </cols>
  <sheetData>
    <row r="1" spans="1:4" ht="15" x14ac:dyDescent="0.25">
      <c r="A1" s="77" t="s">
        <v>1896</v>
      </c>
    </row>
    <row r="2" spans="1:4" ht="18" x14ac:dyDescent="0.25">
      <c r="A2" s="464" t="s">
        <v>1822</v>
      </c>
    </row>
    <row r="3" spans="1:4" ht="15.75" thickBot="1" x14ac:dyDescent="0.3">
      <c r="A3" s="77"/>
    </row>
    <row r="4" spans="1:4" ht="16.5" thickTop="1" thickBot="1" x14ac:dyDescent="0.3">
      <c r="B4" s="126" t="s">
        <v>1897</v>
      </c>
      <c r="C4" s="127" t="s">
        <v>1898</v>
      </c>
      <c r="D4" s="128" t="s">
        <v>1899</v>
      </c>
    </row>
    <row r="5" spans="1:4" ht="15" customHeight="1" thickTop="1" thickBot="1" x14ac:dyDescent="0.25">
      <c r="B5" s="250">
        <v>1</v>
      </c>
      <c r="C5" s="251">
        <v>2</v>
      </c>
      <c r="D5" s="252">
        <v>3</v>
      </c>
    </row>
    <row r="6" spans="1:4" ht="15" customHeight="1" thickTop="1" x14ac:dyDescent="0.2">
      <c r="A6" s="253">
        <v>1</v>
      </c>
      <c r="B6" s="833"/>
      <c r="C6" s="834"/>
      <c r="D6" s="521"/>
    </row>
    <row r="7" spans="1:4" ht="15" customHeight="1" x14ac:dyDescent="0.2">
      <c r="A7" s="253">
        <v>2</v>
      </c>
      <c r="B7" s="835"/>
      <c r="C7" s="836"/>
      <c r="D7" s="521"/>
    </row>
    <row r="8" spans="1:4" ht="15" customHeight="1" x14ac:dyDescent="0.2">
      <c r="A8" s="253">
        <v>3</v>
      </c>
      <c r="B8" s="835"/>
      <c r="C8" s="836"/>
      <c r="D8" s="521"/>
    </row>
    <row r="9" spans="1:4" ht="15" customHeight="1" x14ac:dyDescent="0.2">
      <c r="A9" s="253">
        <v>4</v>
      </c>
      <c r="B9" s="835"/>
      <c r="C9" s="836"/>
      <c r="D9" s="521"/>
    </row>
    <row r="10" spans="1:4" ht="15" customHeight="1" x14ac:dyDescent="0.2">
      <c r="A10" s="253">
        <v>5</v>
      </c>
      <c r="B10" s="835"/>
      <c r="C10" s="836"/>
      <c r="D10" s="521"/>
    </row>
    <row r="11" spans="1:4" ht="15" customHeight="1" x14ac:dyDescent="0.2">
      <c r="A11" s="253">
        <v>6</v>
      </c>
      <c r="B11" s="835"/>
      <c r="C11" s="836"/>
      <c r="D11" s="521"/>
    </row>
    <row r="12" spans="1:4" ht="15" customHeight="1" x14ac:dyDescent="0.2">
      <c r="A12" s="253">
        <v>7</v>
      </c>
      <c r="B12" s="835"/>
      <c r="C12" s="836"/>
      <c r="D12" s="521"/>
    </row>
    <row r="13" spans="1:4" ht="15" customHeight="1" x14ac:dyDescent="0.2">
      <c r="A13" s="253">
        <v>8</v>
      </c>
      <c r="B13" s="835"/>
      <c r="C13" s="836"/>
      <c r="D13" s="521"/>
    </row>
    <row r="14" spans="1:4" ht="15" customHeight="1" x14ac:dyDescent="0.2">
      <c r="A14" s="253">
        <v>9</v>
      </c>
      <c r="B14" s="835"/>
      <c r="C14" s="836"/>
      <c r="D14" s="521"/>
    </row>
    <row r="15" spans="1:4" ht="15" customHeight="1" thickBot="1" x14ac:dyDescent="0.25">
      <c r="A15" s="253">
        <v>10</v>
      </c>
      <c r="B15" s="837"/>
      <c r="C15" s="838"/>
      <c r="D15" s="522"/>
    </row>
    <row r="16" spans="1:4" ht="15" thickTop="1" x14ac:dyDescent="0.2"/>
  </sheetData>
  <sheetProtection algorithmName="SHA-512" hashValue="+u8cGL3bf4ApEnkULt1BNVy7HPT10Wyi4HH9O3kn1xEFmePDUsnRLW+FSMMDoQc2SPoXmlFdLGTFLMYzYQW64Q==" saltValue="TReP1B0mEWe9+tT9RuwLbg==" spinCount="100000" sheet="1" objects="1" scenarios="1"/>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'Tableaux de référence'!$AB$5:$AB$8</xm:f>
          </x14:formula1>
          <xm:sqref>B7:B15</xm:sqref>
        </x14:dataValidation>
        <x14:dataValidation type="list" allowBlank="1" showInputMessage="1" showErrorMessage="1" xr:uid="{00000000-0002-0000-0B00-000001000000}">
          <x14:formula1>
            <xm:f>'Tableaux de référence'!$AB$5:$AB$7</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BS113"/>
  <sheetViews>
    <sheetView zoomScale="80" zoomScaleNormal="80" workbookViewId="0">
      <selection activeCell="BU16" sqref="BU16"/>
    </sheetView>
  </sheetViews>
  <sheetFormatPr defaultColWidth="9.140625" defaultRowHeight="15" outlineLevelCol="1" x14ac:dyDescent="0.25"/>
  <cols>
    <col min="1" max="1" width="12.5703125" style="74" customWidth="1"/>
    <col min="2" max="2" width="33" style="82" customWidth="1"/>
    <col min="3" max="3" width="19.85546875" style="74" customWidth="1"/>
    <col min="4" max="4" width="13" style="74" customWidth="1"/>
    <col min="5" max="5" width="19.85546875" style="4" customWidth="1"/>
    <col min="6" max="6" width="13" style="4" customWidth="1"/>
    <col min="7" max="7" width="19.85546875" style="4" customWidth="1"/>
    <col min="8" max="8" width="13" style="4" customWidth="1"/>
    <col min="9" max="9" width="19.85546875" style="4" customWidth="1"/>
    <col min="10" max="10" width="13" style="4" customWidth="1"/>
    <col min="11" max="11" width="19.85546875" style="4" hidden="1" customWidth="1" outlineLevel="1"/>
    <col min="12" max="12" width="13" style="4" hidden="1" customWidth="1" outlineLevel="1"/>
    <col min="13" max="13" width="19.85546875" style="4" hidden="1" customWidth="1" outlineLevel="1"/>
    <col min="14" max="14" width="13" style="4" hidden="1" customWidth="1" outlineLevel="1"/>
    <col min="15" max="15" width="19.85546875" style="4" hidden="1" customWidth="1" outlineLevel="1"/>
    <col min="16" max="16" width="13" style="4" hidden="1" customWidth="1" outlineLevel="1"/>
    <col min="17" max="17" width="19.85546875" style="4" hidden="1" customWidth="1" outlineLevel="1"/>
    <col min="18" max="18" width="13" style="4" hidden="1" customWidth="1" outlineLevel="1"/>
    <col min="19" max="19" width="19.85546875" style="4" hidden="1" customWidth="1" outlineLevel="1"/>
    <col min="20" max="20" width="13" style="4" hidden="1" customWidth="1" outlineLevel="1"/>
    <col min="21" max="21" width="19.85546875" style="4" hidden="1" customWidth="1" outlineLevel="1"/>
    <col min="22" max="22" width="13" style="4" hidden="1" customWidth="1" outlineLevel="1"/>
    <col min="23" max="23" width="19.85546875" style="4" hidden="1" customWidth="1" outlineLevel="1"/>
    <col min="24" max="24" width="13" style="4" hidden="1" customWidth="1" outlineLevel="1"/>
    <col min="25" max="25" width="19.85546875" style="4" hidden="1" customWidth="1" outlineLevel="1"/>
    <col min="26" max="26" width="13" style="4" hidden="1" customWidth="1" outlineLevel="1"/>
    <col min="27" max="27" width="19.85546875" style="4" hidden="1" customWidth="1" outlineLevel="1"/>
    <col min="28" max="28" width="13" style="4" hidden="1" customWidth="1" outlineLevel="1"/>
    <col min="29" max="29" width="19.85546875" style="4" hidden="1" customWidth="1" outlineLevel="1"/>
    <col min="30" max="30" width="13" style="4" hidden="1" customWidth="1" outlineLevel="1"/>
    <col min="31" max="31" width="19.85546875" style="4" hidden="1" customWidth="1" outlineLevel="1"/>
    <col min="32" max="32" width="13" style="4" hidden="1" customWidth="1" outlineLevel="1"/>
    <col min="33" max="33" width="19.85546875" style="4" hidden="1" customWidth="1" outlineLevel="1"/>
    <col min="34" max="34" width="13" style="4" hidden="1" customWidth="1" outlineLevel="1"/>
    <col min="35" max="35" width="19.85546875" style="4" hidden="1" customWidth="1" outlineLevel="1"/>
    <col min="36" max="36" width="13" style="4" hidden="1" customWidth="1" outlineLevel="1"/>
    <col min="37" max="37" width="19.85546875" style="4" hidden="1" customWidth="1" outlineLevel="1"/>
    <col min="38" max="38" width="13" style="4" hidden="1" customWidth="1" outlineLevel="1"/>
    <col min="39" max="39" width="19.85546875" style="4" hidden="1" customWidth="1" outlineLevel="1"/>
    <col min="40" max="40" width="13" style="4" hidden="1" customWidth="1" outlineLevel="1"/>
    <col min="41" max="41" width="19.85546875" style="4" hidden="1" customWidth="1" outlineLevel="1"/>
    <col min="42" max="42" width="13" style="4" hidden="1" customWidth="1" outlineLevel="1"/>
    <col min="43" max="43" width="19.85546875" style="4" hidden="1" customWidth="1" outlineLevel="1"/>
    <col min="44" max="44" width="13" style="4" hidden="1" customWidth="1" outlineLevel="1"/>
    <col min="45" max="45" width="19.85546875" style="4" hidden="1" customWidth="1" outlineLevel="1"/>
    <col min="46" max="46" width="13" style="4" hidden="1" customWidth="1" outlineLevel="1"/>
    <col min="47" max="47" width="19.85546875" style="4" hidden="1" customWidth="1" outlineLevel="1"/>
    <col min="48" max="48" width="13" style="4" hidden="1" customWidth="1" outlineLevel="1"/>
    <col min="49" max="49" width="19.85546875" style="4" hidden="1" customWidth="1" outlineLevel="1"/>
    <col min="50" max="50" width="13" style="4" hidden="1" customWidth="1" outlineLevel="1"/>
    <col min="51" max="51" width="19.85546875" style="4" hidden="1" customWidth="1" outlineLevel="1"/>
    <col min="52" max="52" width="13" style="4" hidden="1" customWidth="1" outlineLevel="1"/>
    <col min="53" max="53" width="19.85546875" style="4" hidden="1" customWidth="1" outlineLevel="1"/>
    <col min="54" max="54" width="13" style="4" hidden="1" customWidth="1" outlineLevel="1"/>
    <col min="55" max="55" width="19.85546875" style="4" hidden="1" customWidth="1" outlineLevel="1"/>
    <col min="56" max="56" width="13" style="4" hidden="1" customWidth="1" outlineLevel="1"/>
    <col min="57" max="57" width="19.85546875" style="4" hidden="1" customWidth="1" outlineLevel="1"/>
    <col min="58" max="58" width="13" style="4" hidden="1" customWidth="1" outlineLevel="1"/>
    <col min="59" max="59" width="19.85546875" style="4" hidden="1" customWidth="1" outlineLevel="1"/>
    <col min="60" max="60" width="13" style="4" hidden="1" customWidth="1" outlineLevel="1"/>
    <col min="61" max="61" width="19.85546875" style="4" hidden="1" customWidth="1" outlineLevel="1"/>
    <col min="62" max="62" width="13" style="4" hidden="1" customWidth="1" outlineLevel="1"/>
    <col min="63" max="63" width="19.85546875" style="4" hidden="1" customWidth="1" outlineLevel="1"/>
    <col min="64" max="64" width="13" style="4" hidden="1" customWidth="1" outlineLevel="1"/>
    <col min="65" max="65" width="19.85546875" style="4" hidden="1" customWidth="1" outlineLevel="1"/>
    <col min="66" max="66" width="13" style="4" hidden="1" customWidth="1" outlineLevel="1"/>
    <col min="67" max="67" width="19.85546875" style="4" hidden="1" customWidth="1" outlineLevel="1"/>
    <col min="68" max="68" width="13" style="4" hidden="1" customWidth="1" outlineLevel="1"/>
    <col min="69" max="69" width="19.85546875" style="4" hidden="1" customWidth="1" outlineLevel="1"/>
    <col min="70" max="70" width="13" style="4" hidden="1" customWidth="1" outlineLevel="1"/>
    <col min="71" max="71" width="9.140625" style="4" collapsed="1"/>
    <col min="72" max="16384" width="9.140625" style="4"/>
  </cols>
  <sheetData>
    <row r="1" spans="1:70" ht="18" x14ac:dyDescent="0.25">
      <c r="A1" s="642" t="s">
        <v>1900</v>
      </c>
      <c r="B1" s="466"/>
      <c r="C1" s="467"/>
      <c r="D1" s="467"/>
    </row>
    <row r="2" spans="1:70" ht="18" x14ac:dyDescent="0.25">
      <c r="A2" s="467"/>
      <c r="B2" s="466"/>
      <c r="C2" s="467"/>
      <c r="D2" s="467"/>
    </row>
    <row r="3" spans="1:70" ht="18" x14ac:dyDescent="0.25">
      <c r="A3" s="643" t="s">
        <v>1901</v>
      </c>
      <c r="B3" s="523"/>
      <c r="C3" s="523"/>
      <c r="D3" s="523"/>
    </row>
    <row r="4" spans="1:70" ht="18" x14ac:dyDescent="0.25">
      <c r="A4" s="523"/>
      <c r="B4" s="523"/>
      <c r="C4" s="523"/>
      <c r="D4" s="523"/>
    </row>
    <row r="5" spans="1:70" ht="15.75" thickBot="1" x14ac:dyDescent="0.3">
      <c r="B5" s="51"/>
      <c r="C5" s="51"/>
      <c r="D5" s="51"/>
    </row>
    <row r="6" spans="1:70" ht="15.75" thickTop="1" x14ac:dyDescent="0.25">
      <c r="A6" s="72">
        <v>1</v>
      </c>
      <c r="B6" s="152" t="s">
        <v>1833</v>
      </c>
      <c r="C6" s="1308"/>
      <c r="D6" s="1297"/>
      <c r="E6" s="1296"/>
      <c r="F6" s="1297"/>
      <c r="G6" s="1296"/>
      <c r="H6" s="1297"/>
      <c r="I6" s="1296"/>
      <c r="J6" s="1297"/>
      <c r="K6" s="1296"/>
      <c r="L6" s="1297"/>
      <c r="M6" s="1296"/>
      <c r="N6" s="1297"/>
      <c r="O6" s="1296"/>
      <c r="P6" s="1297"/>
      <c r="Q6" s="1296"/>
      <c r="R6" s="1297"/>
      <c r="S6" s="1296"/>
      <c r="T6" s="1297"/>
      <c r="U6" s="1296"/>
      <c r="V6" s="1297"/>
      <c r="W6" s="1296"/>
      <c r="X6" s="1297"/>
      <c r="Y6" s="1296"/>
      <c r="Z6" s="1297"/>
      <c r="AA6" s="1296"/>
      <c r="AB6" s="1297"/>
      <c r="AC6" s="1296"/>
      <c r="AD6" s="1297"/>
      <c r="AE6" s="1296"/>
      <c r="AF6" s="1297"/>
      <c r="AG6" s="1296"/>
      <c r="AH6" s="1297"/>
      <c r="AI6" s="1296"/>
      <c r="AJ6" s="1297"/>
      <c r="AK6" s="1296"/>
      <c r="AL6" s="1297"/>
      <c r="AM6" s="1296"/>
      <c r="AN6" s="1297"/>
      <c r="AO6" s="1296"/>
      <c r="AP6" s="1297"/>
      <c r="AQ6" s="1296"/>
      <c r="AR6" s="1297"/>
      <c r="AS6" s="1296"/>
      <c r="AT6" s="1297"/>
      <c r="AU6" s="1296"/>
      <c r="AV6" s="1297"/>
      <c r="AW6" s="1296"/>
      <c r="AX6" s="1297"/>
      <c r="AY6" s="1296"/>
      <c r="AZ6" s="1297"/>
      <c r="BA6" s="1296"/>
      <c r="BB6" s="1297"/>
      <c r="BC6" s="1296"/>
      <c r="BD6" s="1297"/>
      <c r="BE6" s="1296"/>
      <c r="BF6" s="1297"/>
      <c r="BG6" s="1296"/>
      <c r="BH6" s="1297"/>
      <c r="BI6" s="1296"/>
      <c r="BJ6" s="1297"/>
      <c r="BK6" s="1296"/>
      <c r="BL6" s="1297"/>
      <c r="BM6" s="1296"/>
      <c r="BN6" s="1297"/>
      <c r="BO6" s="1296"/>
      <c r="BP6" s="1297"/>
      <c r="BQ6" s="1296"/>
      <c r="BR6" s="1297"/>
    </row>
    <row r="7" spans="1:70" x14ac:dyDescent="0.25">
      <c r="A7" s="72">
        <v>2</v>
      </c>
      <c r="B7" s="153" t="s">
        <v>1902</v>
      </c>
      <c r="C7" s="1307"/>
      <c r="D7" s="1305"/>
      <c r="E7" s="1304"/>
      <c r="F7" s="1305"/>
      <c r="G7" s="1304"/>
      <c r="H7" s="1305"/>
      <c r="I7" s="1304"/>
      <c r="J7" s="1305"/>
      <c r="K7" s="1304"/>
      <c r="L7" s="1305"/>
      <c r="M7" s="1304"/>
      <c r="N7" s="1305"/>
      <c r="O7" s="1304"/>
      <c r="P7" s="1305"/>
      <c r="Q7" s="1304"/>
      <c r="R7" s="1305"/>
      <c r="S7" s="1304"/>
      <c r="T7" s="1305"/>
      <c r="U7" s="1304"/>
      <c r="V7" s="1305"/>
      <c r="W7" s="1304"/>
      <c r="X7" s="1305"/>
      <c r="Y7" s="1304"/>
      <c r="Z7" s="1305"/>
      <c r="AA7" s="1304"/>
      <c r="AB7" s="1305"/>
      <c r="AC7" s="1304"/>
      <c r="AD7" s="1305"/>
      <c r="AE7" s="1304"/>
      <c r="AF7" s="1305"/>
      <c r="AG7" s="1304"/>
      <c r="AH7" s="1305"/>
      <c r="AI7" s="1304"/>
      <c r="AJ7" s="1305"/>
      <c r="AK7" s="1304"/>
      <c r="AL7" s="1305"/>
      <c r="AM7" s="1304"/>
      <c r="AN7" s="1305"/>
      <c r="AO7" s="1304"/>
      <c r="AP7" s="1305"/>
      <c r="AQ7" s="1304"/>
      <c r="AR7" s="1305"/>
      <c r="AS7" s="1304"/>
      <c r="AT7" s="1305"/>
      <c r="AU7" s="1304"/>
      <c r="AV7" s="1305"/>
      <c r="AW7" s="1304"/>
      <c r="AX7" s="1305"/>
      <c r="AY7" s="1304"/>
      <c r="AZ7" s="1305"/>
      <c r="BA7" s="1304"/>
      <c r="BB7" s="1305"/>
      <c r="BC7" s="1304"/>
      <c r="BD7" s="1305"/>
      <c r="BE7" s="1304"/>
      <c r="BF7" s="1305"/>
      <c r="BG7" s="1304"/>
      <c r="BH7" s="1305"/>
      <c r="BI7" s="1304"/>
      <c r="BJ7" s="1305"/>
      <c r="BK7" s="1304"/>
      <c r="BL7" s="1305"/>
      <c r="BM7" s="1304"/>
      <c r="BN7" s="1305"/>
      <c r="BO7" s="1304"/>
      <c r="BP7" s="1305"/>
      <c r="BQ7" s="1304"/>
      <c r="BR7" s="1305"/>
    </row>
    <row r="8" spans="1:70" ht="17.25" x14ac:dyDescent="0.25">
      <c r="A8" s="72">
        <v>3</v>
      </c>
      <c r="B8" s="153" t="s">
        <v>1903</v>
      </c>
      <c r="C8" s="1306"/>
      <c r="D8" s="1302"/>
      <c r="E8" s="1301"/>
      <c r="F8" s="1302"/>
      <c r="G8" s="1301"/>
      <c r="H8" s="1302"/>
      <c r="I8" s="1301"/>
      <c r="J8" s="1302"/>
      <c r="K8" s="1301"/>
      <c r="L8" s="1302"/>
      <c r="M8" s="1301"/>
      <c r="N8" s="1302"/>
      <c r="O8" s="1301"/>
      <c r="P8" s="1302"/>
      <c r="Q8" s="1301"/>
      <c r="R8" s="1302"/>
      <c r="S8" s="1301"/>
      <c r="T8" s="1302"/>
      <c r="U8" s="1301"/>
      <c r="V8" s="1302"/>
      <c r="W8" s="1301"/>
      <c r="X8" s="1302"/>
      <c r="Y8" s="1301"/>
      <c r="Z8" s="1302"/>
      <c r="AA8" s="1301"/>
      <c r="AB8" s="1302"/>
      <c r="AC8" s="1301"/>
      <c r="AD8" s="1302"/>
      <c r="AE8" s="1301"/>
      <c r="AF8" s="1302"/>
      <c r="AG8" s="1301"/>
      <c r="AH8" s="1302"/>
      <c r="AI8" s="1301"/>
      <c r="AJ8" s="1302"/>
      <c r="AK8" s="1301"/>
      <c r="AL8" s="1302"/>
      <c r="AM8" s="1301"/>
      <c r="AN8" s="1302"/>
      <c r="AO8" s="1301"/>
      <c r="AP8" s="1302"/>
      <c r="AQ8" s="1301"/>
      <c r="AR8" s="1302"/>
      <c r="AS8" s="1301"/>
      <c r="AT8" s="1302"/>
      <c r="AU8" s="1301"/>
      <c r="AV8" s="1302"/>
      <c r="AW8" s="1301"/>
      <c r="AX8" s="1302"/>
      <c r="AY8" s="1301"/>
      <c r="AZ8" s="1302"/>
      <c r="BA8" s="1301"/>
      <c r="BB8" s="1302"/>
      <c r="BC8" s="1301"/>
      <c r="BD8" s="1302"/>
      <c r="BE8" s="1301"/>
      <c r="BF8" s="1302"/>
      <c r="BG8" s="1301"/>
      <c r="BH8" s="1302"/>
      <c r="BI8" s="1301"/>
      <c r="BJ8" s="1302"/>
      <c r="BK8" s="1301"/>
      <c r="BL8" s="1302"/>
      <c r="BM8" s="1301"/>
      <c r="BN8" s="1302"/>
      <c r="BO8" s="1301"/>
      <c r="BP8" s="1302"/>
      <c r="BQ8" s="1301"/>
      <c r="BR8" s="1302"/>
    </row>
    <row r="9" spans="1:70" x14ac:dyDescent="0.25">
      <c r="A9" s="72">
        <v>4</v>
      </c>
      <c r="B9" s="153" t="s">
        <v>1904</v>
      </c>
      <c r="C9" s="1303"/>
      <c r="D9" s="1299"/>
      <c r="E9" s="1298"/>
      <c r="F9" s="1299"/>
      <c r="G9" s="1298"/>
      <c r="H9" s="1299"/>
      <c r="I9" s="1298"/>
      <c r="J9" s="1299"/>
      <c r="K9" s="1298"/>
      <c r="L9" s="1299"/>
      <c r="M9" s="1298"/>
      <c r="N9" s="1299"/>
      <c r="O9" s="1298"/>
      <c r="P9" s="1299"/>
      <c r="Q9" s="1298"/>
      <c r="R9" s="1299"/>
      <c r="S9" s="1298"/>
      <c r="T9" s="1299"/>
      <c r="U9" s="1298"/>
      <c r="V9" s="1299"/>
      <c r="W9" s="1298"/>
      <c r="X9" s="1299"/>
      <c r="Y9" s="1298"/>
      <c r="Z9" s="1299"/>
      <c r="AA9" s="1298"/>
      <c r="AB9" s="1299"/>
      <c r="AC9" s="1298"/>
      <c r="AD9" s="1299"/>
      <c r="AE9" s="1298"/>
      <c r="AF9" s="1299"/>
      <c r="AG9" s="1298"/>
      <c r="AH9" s="1299"/>
      <c r="AI9" s="1298"/>
      <c r="AJ9" s="1299"/>
      <c r="AK9" s="1298"/>
      <c r="AL9" s="1299"/>
      <c r="AM9" s="1298"/>
      <c r="AN9" s="1299"/>
      <c r="AO9" s="1298"/>
      <c r="AP9" s="1299"/>
      <c r="AQ9" s="1298"/>
      <c r="AR9" s="1299"/>
      <c r="AS9" s="1298"/>
      <c r="AT9" s="1299"/>
      <c r="AU9" s="1298"/>
      <c r="AV9" s="1299"/>
      <c r="AW9" s="1298"/>
      <c r="AX9" s="1299"/>
      <c r="AY9" s="1298"/>
      <c r="AZ9" s="1299"/>
      <c r="BA9" s="1298"/>
      <c r="BB9" s="1299"/>
      <c r="BC9" s="1298"/>
      <c r="BD9" s="1299"/>
      <c r="BE9" s="1298"/>
      <c r="BF9" s="1299"/>
      <c r="BG9" s="1298"/>
      <c r="BH9" s="1299"/>
      <c r="BI9" s="1298"/>
      <c r="BJ9" s="1299"/>
      <c r="BK9" s="1298"/>
      <c r="BL9" s="1299"/>
      <c r="BM9" s="1298"/>
      <c r="BN9" s="1299"/>
      <c r="BO9" s="1298"/>
      <c r="BP9" s="1299"/>
      <c r="BQ9" s="1298"/>
      <c r="BR9" s="1299"/>
    </row>
    <row r="10" spans="1:70" ht="30.75" thickBot="1" x14ac:dyDescent="0.3">
      <c r="A10" s="72">
        <v>5</v>
      </c>
      <c r="B10" s="154" t="s">
        <v>1905</v>
      </c>
      <c r="C10" s="1300"/>
      <c r="D10" s="1295"/>
      <c r="E10" s="1294"/>
      <c r="F10" s="1295"/>
      <c r="G10" s="1294"/>
      <c r="H10" s="1295"/>
      <c r="I10" s="1294"/>
      <c r="J10" s="1295"/>
      <c r="K10" s="1294"/>
      <c r="L10" s="1295"/>
      <c r="M10" s="1294"/>
      <c r="N10" s="1295"/>
      <c r="O10" s="1294"/>
      <c r="P10" s="1295"/>
      <c r="Q10" s="1294"/>
      <c r="R10" s="1295"/>
      <c r="S10" s="1294"/>
      <c r="T10" s="1295"/>
      <c r="U10" s="1294"/>
      <c r="V10" s="1295"/>
      <c r="W10" s="1294"/>
      <c r="X10" s="1295"/>
      <c r="Y10" s="1294"/>
      <c r="Z10" s="1295"/>
      <c r="AA10" s="1294"/>
      <c r="AB10" s="1295"/>
      <c r="AC10" s="1294"/>
      <c r="AD10" s="1295"/>
      <c r="AE10" s="1294"/>
      <c r="AF10" s="1295"/>
      <c r="AG10" s="1294"/>
      <c r="AH10" s="1295"/>
      <c r="AI10" s="1294"/>
      <c r="AJ10" s="1295"/>
      <c r="AK10" s="1294"/>
      <c r="AL10" s="1295"/>
      <c r="AM10" s="1294"/>
      <c r="AN10" s="1295"/>
      <c r="AO10" s="1294"/>
      <c r="AP10" s="1295"/>
      <c r="AQ10" s="1294"/>
      <c r="AR10" s="1295"/>
      <c r="AS10" s="1294"/>
      <c r="AT10" s="1295"/>
      <c r="AU10" s="1294"/>
      <c r="AV10" s="1295"/>
      <c r="AW10" s="1294"/>
      <c r="AX10" s="1295"/>
      <c r="AY10" s="1294"/>
      <c r="AZ10" s="1295"/>
      <c r="BA10" s="1294"/>
      <c r="BB10" s="1295"/>
      <c r="BC10" s="1294"/>
      <c r="BD10" s="1295"/>
      <c r="BE10" s="1294"/>
      <c r="BF10" s="1295"/>
      <c r="BG10" s="1294"/>
      <c r="BH10" s="1295"/>
      <c r="BI10" s="1294"/>
      <c r="BJ10" s="1295"/>
      <c r="BK10" s="1294"/>
      <c r="BL10" s="1295"/>
      <c r="BM10" s="1294"/>
      <c r="BN10" s="1295"/>
      <c r="BO10" s="1294"/>
      <c r="BP10" s="1295"/>
      <c r="BQ10" s="1294"/>
      <c r="BR10" s="1295"/>
    </row>
    <row r="11" spans="1:70" ht="61.5" thickTop="1" thickBot="1" x14ac:dyDescent="0.3">
      <c r="A11" s="72">
        <v>6</v>
      </c>
      <c r="B11" s="151" t="s">
        <v>1906</v>
      </c>
      <c r="C11" s="129" t="s">
        <v>1907</v>
      </c>
      <c r="D11" s="129" t="s">
        <v>1908</v>
      </c>
      <c r="E11" s="129" t="s">
        <v>1909</v>
      </c>
      <c r="F11" s="129" t="s">
        <v>1908</v>
      </c>
      <c r="G11" s="129" t="s">
        <v>1909</v>
      </c>
      <c r="H11" s="129" t="s">
        <v>1908</v>
      </c>
      <c r="I11" s="129" t="s">
        <v>1910</v>
      </c>
      <c r="J11" s="129" t="s">
        <v>1908</v>
      </c>
      <c r="K11" s="129" t="s">
        <v>1909</v>
      </c>
      <c r="L11" s="129" t="s">
        <v>1908</v>
      </c>
      <c r="M11" s="129" t="s">
        <v>1907</v>
      </c>
      <c r="N11" s="129" t="s">
        <v>1908</v>
      </c>
      <c r="O11" s="129" t="s">
        <v>1910</v>
      </c>
      <c r="P11" s="129" t="s">
        <v>1908</v>
      </c>
      <c r="Q11" s="129" t="s">
        <v>1907</v>
      </c>
      <c r="R11" s="129" t="s">
        <v>1908</v>
      </c>
      <c r="S11" s="129" t="s">
        <v>1911</v>
      </c>
      <c r="T11" s="129" t="s">
        <v>1908</v>
      </c>
      <c r="U11" s="129" t="s">
        <v>1911</v>
      </c>
      <c r="V11" s="129" t="s">
        <v>1908</v>
      </c>
      <c r="W11" s="129" t="s">
        <v>1911</v>
      </c>
      <c r="X11" s="129" t="s">
        <v>1908</v>
      </c>
      <c r="Y11" s="129" t="s">
        <v>1911</v>
      </c>
      <c r="Z11" s="129" t="s">
        <v>1908</v>
      </c>
      <c r="AA11" s="129" t="s">
        <v>1911</v>
      </c>
      <c r="AB11" s="129" t="s">
        <v>1908</v>
      </c>
      <c r="AC11" s="129" t="s">
        <v>1911</v>
      </c>
      <c r="AD11" s="129" t="s">
        <v>1908</v>
      </c>
      <c r="AE11" s="129" t="s">
        <v>1911</v>
      </c>
      <c r="AF11" s="129" t="s">
        <v>1908</v>
      </c>
      <c r="AG11" s="129" t="s">
        <v>1911</v>
      </c>
      <c r="AH11" s="129" t="s">
        <v>1908</v>
      </c>
      <c r="AI11" s="129" t="s">
        <v>1911</v>
      </c>
      <c r="AJ11" s="129" t="s">
        <v>1908</v>
      </c>
      <c r="AK11" s="129" t="s">
        <v>1911</v>
      </c>
      <c r="AL11" s="129" t="s">
        <v>1908</v>
      </c>
      <c r="AM11" s="129" t="s">
        <v>1911</v>
      </c>
      <c r="AN11" s="129" t="s">
        <v>1908</v>
      </c>
      <c r="AO11" s="129" t="s">
        <v>1911</v>
      </c>
      <c r="AP11" s="129" t="s">
        <v>1908</v>
      </c>
      <c r="AQ11" s="129" t="s">
        <v>1911</v>
      </c>
      <c r="AR11" s="129" t="s">
        <v>1908</v>
      </c>
      <c r="AS11" s="129" t="s">
        <v>1911</v>
      </c>
      <c r="AT11" s="129" t="s">
        <v>1908</v>
      </c>
      <c r="AU11" s="129" t="s">
        <v>1911</v>
      </c>
      <c r="AV11" s="129" t="s">
        <v>1908</v>
      </c>
      <c r="AW11" s="129" t="s">
        <v>1911</v>
      </c>
      <c r="AX11" s="129" t="s">
        <v>1908</v>
      </c>
      <c r="AY11" s="129" t="s">
        <v>1911</v>
      </c>
      <c r="AZ11" s="129" t="s">
        <v>1908</v>
      </c>
      <c r="BA11" s="129" t="s">
        <v>1911</v>
      </c>
      <c r="BB11" s="129" t="s">
        <v>1908</v>
      </c>
      <c r="BC11" s="129" t="s">
        <v>1911</v>
      </c>
      <c r="BD11" s="129" t="s">
        <v>1908</v>
      </c>
      <c r="BE11" s="129" t="s">
        <v>1911</v>
      </c>
      <c r="BF11" s="129" t="s">
        <v>1908</v>
      </c>
      <c r="BG11" s="129" t="s">
        <v>1911</v>
      </c>
      <c r="BH11" s="129" t="s">
        <v>1908</v>
      </c>
      <c r="BI11" s="129" t="s">
        <v>1911</v>
      </c>
      <c r="BJ11" s="129" t="s">
        <v>1908</v>
      </c>
      <c r="BK11" s="129" t="s">
        <v>1911</v>
      </c>
      <c r="BL11" s="129" t="s">
        <v>1908</v>
      </c>
      <c r="BM11" s="129" t="s">
        <v>1911</v>
      </c>
      <c r="BN11" s="129" t="s">
        <v>1908</v>
      </c>
      <c r="BO11" s="129" t="s">
        <v>1911</v>
      </c>
      <c r="BP11" s="129" t="s">
        <v>1908</v>
      </c>
      <c r="BQ11" s="129" t="s">
        <v>1911</v>
      </c>
      <c r="BR11" s="129" t="s">
        <v>1908</v>
      </c>
    </row>
    <row r="12" spans="1:70" ht="16.5" thickTop="1" thickBot="1" x14ac:dyDescent="0.3">
      <c r="A12" s="72">
        <v>7</v>
      </c>
      <c r="B12" s="163"/>
      <c r="C12" s="100">
        <v>1</v>
      </c>
      <c r="D12" s="101">
        <v>2</v>
      </c>
      <c r="E12" s="100">
        <v>3</v>
      </c>
      <c r="F12" s="101">
        <v>4</v>
      </c>
      <c r="G12" s="100">
        <v>5</v>
      </c>
      <c r="H12" s="101">
        <v>6</v>
      </c>
      <c r="I12" s="100">
        <v>7</v>
      </c>
      <c r="J12" s="101">
        <v>8</v>
      </c>
      <c r="K12" s="100">
        <v>9</v>
      </c>
      <c r="L12" s="101">
        <v>10</v>
      </c>
      <c r="M12" s="100">
        <v>11</v>
      </c>
      <c r="N12" s="101">
        <v>12</v>
      </c>
      <c r="O12" s="100">
        <v>13</v>
      </c>
      <c r="P12" s="101">
        <v>14</v>
      </c>
      <c r="Q12" s="100">
        <v>15</v>
      </c>
      <c r="R12" s="101">
        <v>16</v>
      </c>
      <c r="S12" s="100">
        <v>17</v>
      </c>
      <c r="T12" s="101">
        <v>18</v>
      </c>
      <c r="U12" s="100">
        <v>19</v>
      </c>
      <c r="V12" s="101">
        <v>20</v>
      </c>
      <c r="W12" s="100">
        <v>21</v>
      </c>
      <c r="X12" s="101">
        <v>22</v>
      </c>
      <c r="Y12" s="100">
        <v>23</v>
      </c>
      <c r="Z12" s="101">
        <v>24</v>
      </c>
      <c r="AA12" s="100">
        <v>25</v>
      </c>
      <c r="AB12" s="101">
        <v>26</v>
      </c>
      <c r="AC12" s="100">
        <v>27</v>
      </c>
      <c r="AD12" s="101">
        <v>28</v>
      </c>
      <c r="AE12" s="100">
        <v>29</v>
      </c>
      <c r="AF12" s="101">
        <v>30</v>
      </c>
      <c r="AG12" s="100">
        <v>31</v>
      </c>
      <c r="AH12" s="101">
        <v>32</v>
      </c>
      <c r="AI12" s="100">
        <v>33</v>
      </c>
      <c r="AJ12" s="101">
        <v>34</v>
      </c>
      <c r="AK12" s="100">
        <v>35</v>
      </c>
      <c r="AL12" s="101">
        <v>36</v>
      </c>
      <c r="AM12" s="100">
        <v>37</v>
      </c>
      <c r="AN12" s="101">
        <v>38</v>
      </c>
      <c r="AO12" s="100">
        <v>39</v>
      </c>
      <c r="AP12" s="101">
        <v>40</v>
      </c>
      <c r="AQ12" s="100">
        <v>41</v>
      </c>
      <c r="AR12" s="101">
        <v>42</v>
      </c>
      <c r="AS12" s="100">
        <v>43</v>
      </c>
      <c r="AT12" s="101">
        <v>44</v>
      </c>
      <c r="AU12" s="100">
        <v>45</v>
      </c>
      <c r="AV12" s="101">
        <v>46</v>
      </c>
      <c r="AW12" s="100">
        <v>47</v>
      </c>
      <c r="AX12" s="101">
        <v>48</v>
      </c>
      <c r="AY12" s="100">
        <v>49</v>
      </c>
      <c r="AZ12" s="101">
        <v>50</v>
      </c>
      <c r="BA12" s="100">
        <v>51</v>
      </c>
      <c r="BB12" s="101">
        <v>52</v>
      </c>
      <c r="BC12" s="100">
        <v>53</v>
      </c>
      <c r="BD12" s="101">
        <v>54</v>
      </c>
      <c r="BE12" s="100">
        <v>55</v>
      </c>
      <c r="BF12" s="101">
        <v>56</v>
      </c>
      <c r="BG12" s="100">
        <v>57</v>
      </c>
      <c r="BH12" s="101">
        <v>58</v>
      </c>
      <c r="BI12" s="100">
        <v>59</v>
      </c>
      <c r="BJ12" s="101">
        <v>60</v>
      </c>
      <c r="BK12" s="100">
        <v>61</v>
      </c>
      <c r="BL12" s="101">
        <v>62</v>
      </c>
      <c r="BM12" s="100">
        <v>63</v>
      </c>
      <c r="BN12" s="101">
        <v>64</v>
      </c>
      <c r="BO12" s="100">
        <v>65</v>
      </c>
      <c r="BP12" s="101">
        <v>66</v>
      </c>
      <c r="BQ12" s="100">
        <v>67</v>
      </c>
      <c r="BR12" s="101">
        <v>68</v>
      </c>
    </row>
    <row r="13" spans="1:70" ht="15.75" thickTop="1" x14ac:dyDescent="0.25">
      <c r="A13" s="72">
        <v>8</v>
      </c>
      <c r="B13" s="133">
        <v>1</v>
      </c>
      <c r="C13" s="841"/>
      <c r="D13" s="842"/>
      <c r="E13" s="841"/>
      <c r="F13" s="843"/>
      <c r="G13" s="841"/>
      <c r="H13" s="843"/>
      <c r="I13" s="841"/>
      <c r="J13" s="843"/>
      <c r="K13" s="841"/>
      <c r="L13" s="843"/>
      <c r="M13" s="841"/>
      <c r="N13" s="843"/>
      <c r="O13" s="841"/>
      <c r="P13" s="843"/>
      <c r="Q13" s="841"/>
      <c r="R13" s="843"/>
      <c r="S13" s="841"/>
      <c r="T13" s="843"/>
      <c r="U13" s="841"/>
      <c r="V13" s="843"/>
      <c r="W13" s="841"/>
      <c r="X13" s="843"/>
      <c r="Y13" s="841"/>
      <c r="Z13" s="843"/>
      <c r="AA13" s="841"/>
      <c r="AB13" s="843"/>
      <c r="AC13" s="841"/>
      <c r="AD13" s="843"/>
      <c r="AE13" s="841"/>
      <c r="AF13" s="843"/>
      <c r="AG13" s="841"/>
      <c r="AH13" s="843"/>
      <c r="AI13" s="841"/>
      <c r="AJ13" s="843"/>
      <c r="AK13" s="841"/>
      <c r="AL13" s="843"/>
      <c r="AM13" s="841"/>
      <c r="AN13" s="843"/>
      <c r="AO13" s="841"/>
      <c r="AP13" s="843"/>
      <c r="AQ13" s="841"/>
      <c r="AR13" s="843"/>
      <c r="AS13" s="841"/>
      <c r="AT13" s="843"/>
      <c r="AU13" s="841"/>
      <c r="AV13" s="843"/>
      <c r="AW13" s="841"/>
      <c r="AX13" s="843"/>
      <c r="AY13" s="841"/>
      <c r="AZ13" s="843"/>
      <c r="BA13" s="841"/>
      <c r="BB13" s="843"/>
      <c r="BC13" s="841"/>
      <c r="BD13" s="843"/>
      <c r="BE13" s="841"/>
      <c r="BF13" s="843"/>
      <c r="BG13" s="841"/>
      <c r="BH13" s="843"/>
      <c r="BI13" s="841"/>
      <c r="BJ13" s="843"/>
      <c r="BK13" s="841"/>
      <c r="BL13" s="843"/>
      <c r="BM13" s="841"/>
      <c r="BN13" s="843"/>
      <c r="BO13" s="841"/>
      <c r="BP13" s="843"/>
      <c r="BQ13" s="841"/>
      <c r="BR13" s="843"/>
    </row>
    <row r="14" spans="1:70" x14ac:dyDescent="0.25">
      <c r="A14" s="72">
        <v>9</v>
      </c>
      <c r="B14" s="134">
        <v>2</v>
      </c>
      <c r="C14" s="841"/>
      <c r="D14" s="844"/>
      <c r="E14" s="841"/>
      <c r="F14" s="845"/>
      <c r="G14" s="841"/>
      <c r="H14" s="845"/>
      <c r="I14" s="841"/>
      <c r="J14" s="845"/>
      <c r="K14" s="841"/>
      <c r="L14" s="845"/>
      <c r="M14" s="841"/>
      <c r="N14" s="845"/>
      <c r="O14" s="841"/>
      <c r="P14" s="845"/>
      <c r="Q14" s="841"/>
      <c r="R14" s="845"/>
      <c r="S14" s="841"/>
      <c r="T14" s="845"/>
      <c r="U14" s="841"/>
      <c r="V14" s="845"/>
      <c r="W14" s="841"/>
      <c r="X14" s="845"/>
      <c r="Y14" s="841"/>
      <c r="Z14" s="845"/>
      <c r="AA14" s="841"/>
      <c r="AB14" s="845"/>
      <c r="AC14" s="841"/>
      <c r="AD14" s="845"/>
      <c r="AE14" s="841"/>
      <c r="AF14" s="845"/>
      <c r="AG14" s="841"/>
      <c r="AH14" s="845"/>
      <c r="AI14" s="841"/>
      <c r="AJ14" s="845"/>
      <c r="AK14" s="841"/>
      <c r="AL14" s="845"/>
      <c r="AM14" s="841"/>
      <c r="AN14" s="845"/>
      <c r="AO14" s="841"/>
      <c r="AP14" s="845"/>
      <c r="AQ14" s="841"/>
      <c r="AR14" s="845"/>
      <c r="AS14" s="841"/>
      <c r="AT14" s="845"/>
      <c r="AU14" s="841"/>
      <c r="AV14" s="845"/>
      <c r="AW14" s="841"/>
      <c r="AX14" s="845"/>
      <c r="AY14" s="841"/>
      <c r="AZ14" s="845"/>
      <c r="BA14" s="841"/>
      <c r="BB14" s="845"/>
      <c r="BC14" s="841"/>
      <c r="BD14" s="845"/>
      <c r="BE14" s="841"/>
      <c r="BF14" s="845"/>
      <c r="BG14" s="841"/>
      <c r="BH14" s="845"/>
      <c r="BI14" s="841"/>
      <c r="BJ14" s="845"/>
      <c r="BK14" s="841"/>
      <c r="BL14" s="845"/>
      <c r="BM14" s="841"/>
      <c r="BN14" s="845"/>
      <c r="BO14" s="841"/>
      <c r="BP14" s="845"/>
      <c r="BQ14" s="841"/>
      <c r="BR14" s="845"/>
    </row>
    <row r="15" spans="1:70" x14ac:dyDescent="0.25">
      <c r="A15" s="72">
        <v>10</v>
      </c>
      <c r="B15" s="134">
        <v>3</v>
      </c>
      <c r="C15" s="841"/>
      <c r="D15" s="844"/>
      <c r="E15" s="841"/>
      <c r="F15" s="845"/>
      <c r="G15" s="841"/>
      <c r="H15" s="845"/>
      <c r="I15" s="841"/>
      <c r="J15" s="845"/>
      <c r="K15" s="841"/>
      <c r="L15" s="845"/>
      <c r="M15" s="841"/>
      <c r="N15" s="845"/>
      <c r="O15" s="841"/>
      <c r="P15" s="845"/>
      <c r="Q15" s="841"/>
      <c r="R15" s="845"/>
      <c r="S15" s="841"/>
      <c r="T15" s="845"/>
      <c r="U15" s="841"/>
      <c r="V15" s="845"/>
      <c r="W15" s="841"/>
      <c r="X15" s="845"/>
      <c r="Y15" s="841"/>
      <c r="Z15" s="845"/>
      <c r="AA15" s="841"/>
      <c r="AB15" s="845"/>
      <c r="AC15" s="841"/>
      <c r="AD15" s="845"/>
      <c r="AE15" s="841"/>
      <c r="AF15" s="845"/>
      <c r="AG15" s="841"/>
      <c r="AH15" s="845"/>
      <c r="AI15" s="841"/>
      <c r="AJ15" s="845"/>
      <c r="AK15" s="841"/>
      <c r="AL15" s="845"/>
      <c r="AM15" s="841"/>
      <c r="AN15" s="845"/>
      <c r="AO15" s="841"/>
      <c r="AP15" s="845"/>
      <c r="AQ15" s="841"/>
      <c r="AR15" s="845"/>
      <c r="AS15" s="841"/>
      <c r="AT15" s="845"/>
      <c r="AU15" s="841"/>
      <c r="AV15" s="845"/>
      <c r="AW15" s="841"/>
      <c r="AX15" s="845"/>
      <c r="AY15" s="841"/>
      <c r="AZ15" s="845"/>
      <c r="BA15" s="841"/>
      <c r="BB15" s="845"/>
      <c r="BC15" s="841"/>
      <c r="BD15" s="845"/>
      <c r="BE15" s="841"/>
      <c r="BF15" s="845"/>
      <c r="BG15" s="841"/>
      <c r="BH15" s="845"/>
      <c r="BI15" s="841"/>
      <c r="BJ15" s="845"/>
      <c r="BK15" s="841"/>
      <c r="BL15" s="845"/>
      <c r="BM15" s="841"/>
      <c r="BN15" s="845"/>
      <c r="BO15" s="841"/>
      <c r="BP15" s="845"/>
      <c r="BQ15" s="841"/>
      <c r="BR15" s="845"/>
    </row>
    <row r="16" spans="1:70" x14ac:dyDescent="0.25">
      <c r="A16" s="72">
        <v>11</v>
      </c>
      <c r="B16" s="134">
        <v>4</v>
      </c>
      <c r="C16" s="841"/>
      <c r="D16" s="844"/>
      <c r="E16" s="841"/>
      <c r="F16" s="845"/>
      <c r="G16" s="841"/>
      <c r="H16" s="845"/>
      <c r="I16" s="841"/>
      <c r="J16" s="845"/>
      <c r="K16" s="841"/>
      <c r="L16" s="845"/>
      <c r="M16" s="841"/>
      <c r="N16" s="845"/>
      <c r="O16" s="841"/>
      <c r="P16" s="845"/>
      <c r="Q16" s="841"/>
      <c r="R16" s="845"/>
      <c r="S16" s="841"/>
      <c r="T16" s="845"/>
      <c r="U16" s="841"/>
      <c r="V16" s="845"/>
      <c r="W16" s="841"/>
      <c r="X16" s="845"/>
      <c r="Y16" s="841"/>
      <c r="Z16" s="845"/>
      <c r="AA16" s="841"/>
      <c r="AB16" s="845"/>
      <c r="AC16" s="841"/>
      <c r="AD16" s="845"/>
      <c r="AE16" s="841"/>
      <c r="AF16" s="845"/>
      <c r="AG16" s="841"/>
      <c r="AH16" s="845"/>
      <c r="AI16" s="841"/>
      <c r="AJ16" s="845"/>
      <c r="AK16" s="841"/>
      <c r="AL16" s="845"/>
      <c r="AM16" s="841"/>
      <c r="AN16" s="845"/>
      <c r="AO16" s="841"/>
      <c r="AP16" s="845"/>
      <c r="AQ16" s="841"/>
      <c r="AR16" s="845"/>
      <c r="AS16" s="841"/>
      <c r="AT16" s="845"/>
      <c r="AU16" s="841"/>
      <c r="AV16" s="845"/>
      <c r="AW16" s="841"/>
      <c r="AX16" s="845"/>
      <c r="AY16" s="841"/>
      <c r="AZ16" s="845"/>
      <c r="BA16" s="841"/>
      <c r="BB16" s="845"/>
      <c r="BC16" s="841"/>
      <c r="BD16" s="845"/>
      <c r="BE16" s="841"/>
      <c r="BF16" s="845"/>
      <c r="BG16" s="841"/>
      <c r="BH16" s="845"/>
      <c r="BI16" s="841"/>
      <c r="BJ16" s="845"/>
      <c r="BK16" s="841"/>
      <c r="BL16" s="845"/>
      <c r="BM16" s="841"/>
      <c r="BN16" s="845"/>
      <c r="BO16" s="841"/>
      <c r="BP16" s="845"/>
      <c r="BQ16" s="841"/>
      <c r="BR16" s="845"/>
    </row>
    <row r="17" spans="1:70" x14ac:dyDescent="0.25">
      <c r="A17" s="72">
        <v>12</v>
      </c>
      <c r="B17" s="134">
        <v>5</v>
      </c>
      <c r="C17" s="841"/>
      <c r="D17" s="844"/>
      <c r="E17" s="841"/>
      <c r="F17" s="845"/>
      <c r="G17" s="841"/>
      <c r="H17" s="845"/>
      <c r="I17" s="841"/>
      <c r="J17" s="845"/>
      <c r="K17" s="841"/>
      <c r="L17" s="845"/>
      <c r="M17" s="841"/>
      <c r="N17" s="845"/>
      <c r="O17" s="841"/>
      <c r="P17" s="845"/>
      <c r="Q17" s="841"/>
      <c r="R17" s="845"/>
      <c r="S17" s="841"/>
      <c r="T17" s="845"/>
      <c r="U17" s="841"/>
      <c r="V17" s="845"/>
      <c r="W17" s="841"/>
      <c r="X17" s="845"/>
      <c r="Y17" s="841"/>
      <c r="Z17" s="845"/>
      <c r="AA17" s="841"/>
      <c r="AB17" s="845"/>
      <c r="AC17" s="841"/>
      <c r="AD17" s="845"/>
      <c r="AE17" s="841"/>
      <c r="AF17" s="845"/>
      <c r="AG17" s="841"/>
      <c r="AH17" s="845"/>
      <c r="AI17" s="841"/>
      <c r="AJ17" s="845"/>
      <c r="AK17" s="841"/>
      <c r="AL17" s="845"/>
      <c r="AM17" s="841"/>
      <c r="AN17" s="845"/>
      <c r="AO17" s="841"/>
      <c r="AP17" s="845"/>
      <c r="AQ17" s="841"/>
      <c r="AR17" s="845"/>
      <c r="AS17" s="841"/>
      <c r="AT17" s="845"/>
      <c r="AU17" s="841"/>
      <c r="AV17" s="845"/>
      <c r="AW17" s="841"/>
      <c r="AX17" s="845"/>
      <c r="AY17" s="841"/>
      <c r="AZ17" s="845"/>
      <c r="BA17" s="841"/>
      <c r="BB17" s="845"/>
      <c r="BC17" s="841"/>
      <c r="BD17" s="845"/>
      <c r="BE17" s="841"/>
      <c r="BF17" s="845"/>
      <c r="BG17" s="841"/>
      <c r="BH17" s="845"/>
      <c r="BI17" s="841"/>
      <c r="BJ17" s="845"/>
      <c r="BK17" s="841"/>
      <c r="BL17" s="845"/>
      <c r="BM17" s="841"/>
      <c r="BN17" s="845"/>
      <c r="BO17" s="841"/>
      <c r="BP17" s="845"/>
      <c r="BQ17" s="841"/>
      <c r="BR17" s="845"/>
    </row>
    <row r="18" spans="1:70" x14ac:dyDescent="0.25">
      <c r="A18" s="72">
        <v>13</v>
      </c>
      <c r="B18" s="134">
        <v>6</v>
      </c>
      <c r="C18" s="841"/>
      <c r="D18" s="844"/>
      <c r="E18" s="841"/>
      <c r="F18" s="845"/>
      <c r="G18" s="841"/>
      <c r="H18" s="845"/>
      <c r="I18" s="841"/>
      <c r="J18" s="845"/>
      <c r="K18" s="841"/>
      <c r="L18" s="845"/>
      <c r="M18" s="841"/>
      <c r="N18" s="845"/>
      <c r="O18" s="841"/>
      <c r="P18" s="845"/>
      <c r="Q18" s="841"/>
      <c r="R18" s="845"/>
      <c r="S18" s="841"/>
      <c r="T18" s="845"/>
      <c r="U18" s="841"/>
      <c r="V18" s="845"/>
      <c r="W18" s="841"/>
      <c r="X18" s="845"/>
      <c r="Y18" s="841"/>
      <c r="Z18" s="845"/>
      <c r="AA18" s="841"/>
      <c r="AB18" s="845"/>
      <c r="AC18" s="841"/>
      <c r="AD18" s="845"/>
      <c r="AE18" s="841"/>
      <c r="AF18" s="845"/>
      <c r="AG18" s="841"/>
      <c r="AH18" s="845"/>
      <c r="AI18" s="841"/>
      <c r="AJ18" s="845"/>
      <c r="AK18" s="841"/>
      <c r="AL18" s="845"/>
      <c r="AM18" s="841"/>
      <c r="AN18" s="845"/>
      <c r="AO18" s="841"/>
      <c r="AP18" s="845"/>
      <c r="AQ18" s="841"/>
      <c r="AR18" s="845"/>
      <c r="AS18" s="841"/>
      <c r="AT18" s="845"/>
      <c r="AU18" s="841"/>
      <c r="AV18" s="845"/>
      <c r="AW18" s="841"/>
      <c r="AX18" s="845"/>
      <c r="AY18" s="841"/>
      <c r="AZ18" s="845"/>
      <c r="BA18" s="841"/>
      <c r="BB18" s="845"/>
      <c r="BC18" s="841"/>
      <c r="BD18" s="845"/>
      <c r="BE18" s="841"/>
      <c r="BF18" s="845"/>
      <c r="BG18" s="841"/>
      <c r="BH18" s="845"/>
      <c r="BI18" s="841"/>
      <c r="BJ18" s="845"/>
      <c r="BK18" s="841"/>
      <c r="BL18" s="845"/>
      <c r="BM18" s="841"/>
      <c r="BN18" s="845"/>
      <c r="BO18" s="841"/>
      <c r="BP18" s="845"/>
      <c r="BQ18" s="841"/>
      <c r="BR18" s="845"/>
    </row>
    <row r="19" spans="1:70" x14ac:dyDescent="0.25">
      <c r="A19" s="72">
        <v>14</v>
      </c>
      <c r="B19" s="134">
        <v>7</v>
      </c>
      <c r="C19" s="841"/>
      <c r="D19" s="844"/>
      <c r="E19" s="841"/>
      <c r="F19" s="845"/>
      <c r="G19" s="841"/>
      <c r="H19" s="845"/>
      <c r="I19" s="841"/>
      <c r="J19" s="845"/>
      <c r="K19" s="841"/>
      <c r="L19" s="845"/>
      <c r="M19" s="841"/>
      <c r="N19" s="845"/>
      <c r="O19" s="841"/>
      <c r="P19" s="845"/>
      <c r="Q19" s="841"/>
      <c r="R19" s="845"/>
      <c r="S19" s="841"/>
      <c r="T19" s="845"/>
      <c r="U19" s="841"/>
      <c r="V19" s="845"/>
      <c r="W19" s="841"/>
      <c r="X19" s="845"/>
      <c r="Y19" s="841"/>
      <c r="Z19" s="845"/>
      <c r="AA19" s="841"/>
      <c r="AB19" s="845"/>
      <c r="AC19" s="841"/>
      <c r="AD19" s="845"/>
      <c r="AE19" s="841"/>
      <c r="AF19" s="845"/>
      <c r="AG19" s="841"/>
      <c r="AH19" s="845"/>
      <c r="AI19" s="841"/>
      <c r="AJ19" s="845"/>
      <c r="AK19" s="841"/>
      <c r="AL19" s="845"/>
      <c r="AM19" s="841"/>
      <c r="AN19" s="845"/>
      <c r="AO19" s="841"/>
      <c r="AP19" s="845"/>
      <c r="AQ19" s="841"/>
      <c r="AR19" s="845"/>
      <c r="AS19" s="841"/>
      <c r="AT19" s="845"/>
      <c r="AU19" s="841"/>
      <c r="AV19" s="845"/>
      <c r="AW19" s="841"/>
      <c r="AX19" s="845"/>
      <c r="AY19" s="841"/>
      <c r="AZ19" s="845"/>
      <c r="BA19" s="841"/>
      <c r="BB19" s="845"/>
      <c r="BC19" s="841"/>
      <c r="BD19" s="845"/>
      <c r="BE19" s="841"/>
      <c r="BF19" s="845"/>
      <c r="BG19" s="841"/>
      <c r="BH19" s="845"/>
      <c r="BI19" s="841"/>
      <c r="BJ19" s="845"/>
      <c r="BK19" s="841"/>
      <c r="BL19" s="845"/>
      <c r="BM19" s="841"/>
      <c r="BN19" s="845"/>
      <c r="BO19" s="841"/>
      <c r="BP19" s="845"/>
      <c r="BQ19" s="841"/>
      <c r="BR19" s="845"/>
    </row>
    <row r="20" spans="1:70" x14ac:dyDescent="0.25">
      <c r="A20" s="72">
        <v>15</v>
      </c>
      <c r="B20" s="134">
        <v>8</v>
      </c>
      <c r="C20" s="841"/>
      <c r="D20" s="844"/>
      <c r="E20" s="841"/>
      <c r="F20" s="845"/>
      <c r="G20" s="841"/>
      <c r="H20" s="845"/>
      <c r="I20" s="841"/>
      <c r="J20" s="845"/>
      <c r="K20" s="841"/>
      <c r="L20" s="845"/>
      <c r="M20" s="841"/>
      <c r="N20" s="845"/>
      <c r="O20" s="841"/>
      <c r="P20" s="845"/>
      <c r="Q20" s="841"/>
      <c r="R20" s="845"/>
      <c r="S20" s="841"/>
      <c r="T20" s="845"/>
      <c r="U20" s="841"/>
      <c r="V20" s="845"/>
      <c r="W20" s="841"/>
      <c r="X20" s="845"/>
      <c r="Y20" s="841"/>
      <c r="Z20" s="845"/>
      <c r="AA20" s="841"/>
      <c r="AB20" s="845"/>
      <c r="AC20" s="841"/>
      <c r="AD20" s="845"/>
      <c r="AE20" s="841"/>
      <c r="AF20" s="845"/>
      <c r="AG20" s="841"/>
      <c r="AH20" s="845"/>
      <c r="AI20" s="841"/>
      <c r="AJ20" s="845"/>
      <c r="AK20" s="841"/>
      <c r="AL20" s="845"/>
      <c r="AM20" s="841"/>
      <c r="AN20" s="845"/>
      <c r="AO20" s="841"/>
      <c r="AP20" s="845"/>
      <c r="AQ20" s="841"/>
      <c r="AR20" s="845"/>
      <c r="AS20" s="841"/>
      <c r="AT20" s="845"/>
      <c r="AU20" s="841"/>
      <c r="AV20" s="845"/>
      <c r="AW20" s="841"/>
      <c r="AX20" s="845"/>
      <c r="AY20" s="841"/>
      <c r="AZ20" s="845"/>
      <c r="BA20" s="841"/>
      <c r="BB20" s="845"/>
      <c r="BC20" s="841"/>
      <c r="BD20" s="845"/>
      <c r="BE20" s="841"/>
      <c r="BF20" s="845"/>
      <c r="BG20" s="841"/>
      <c r="BH20" s="845"/>
      <c r="BI20" s="841"/>
      <c r="BJ20" s="845"/>
      <c r="BK20" s="841"/>
      <c r="BL20" s="845"/>
      <c r="BM20" s="841"/>
      <c r="BN20" s="845"/>
      <c r="BO20" s="841"/>
      <c r="BP20" s="845"/>
      <c r="BQ20" s="841"/>
      <c r="BR20" s="845"/>
    </row>
    <row r="21" spans="1:70" x14ac:dyDescent="0.25">
      <c r="A21" s="72">
        <v>16</v>
      </c>
      <c r="B21" s="134">
        <v>9</v>
      </c>
      <c r="C21" s="841"/>
      <c r="D21" s="844"/>
      <c r="E21" s="841"/>
      <c r="F21" s="845"/>
      <c r="G21" s="841"/>
      <c r="H21" s="845"/>
      <c r="I21" s="841"/>
      <c r="J21" s="845"/>
      <c r="K21" s="841"/>
      <c r="L21" s="845"/>
      <c r="M21" s="841"/>
      <c r="N21" s="845"/>
      <c r="O21" s="841"/>
      <c r="P21" s="845"/>
      <c r="Q21" s="841"/>
      <c r="R21" s="845"/>
      <c r="S21" s="841"/>
      <c r="T21" s="845"/>
      <c r="U21" s="841"/>
      <c r="V21" s="845"/>
      <c r="W21" s="841"/>
      <c r="X21" s="845"/>
      <c r="Y21" s="841"/>
      <c r="Z21" s="845"/>
      <c r="AA21" s="841"/>
      <c r="AB21" s="845"/>
      <c r="AC21" s="841"/>
      <c r="AD21" s="845"/>
      <c r="AE21" s="841"/>
      <c r="AF21" s="845"/>
      <c r="AG21" s="841"/>
      <c r="AH21" s="845"/>
      <c r="AI21" s="841"/>
      <c r="AJ21" s="845"/>
      <c r="AK21" s="841"/>
      <c r="AL21" s="845"/>
      <c r="AM21" s="841"/>
      <c r="AN21" s="845"/>
      <c r="AO21" s="841"/>
      <c r="AP21" s="845"/>
      <c r="AQ21" s="841"/>
      <c r="AR21" s="845"/>
      <c r="AS21" s="841"/>
      <c r="AT21" s="845"/>
      <c r="AU21" s="841"/>
      <c r="AV21" s="845"/>
      <c r="AW21" s="841"/>
      <c r="AX21" s="845"/>
      <c r="AY21" s="841"/>
      <c r="AZ21" s="845"/>
      <c r="BA21" s="841"/>
      <c r="BB21" s="845"/>
      <c r="BC21" s="841"/>
      <c r="BD21" s="845"/>
      <c r="BE21" s="841"/>
      <c r="BF21" s="845"/>
      <c r="BG21" s="841"/>
      <c r="BH21" s="845"/>
      <c r="BI21" s="841"/>
      <c r="BJ21" s="845"/>
      <c r="BK21" s="841"/>
      <c r="BL21" s="845"/>
      <c r="BM21" s="841"/>
      <c r="BN21" s="845"/>
      <c r="BO21" s="841"/>
      <c r="BP21" s="845"/>
      <c r="BQ21" s="841"/>
      <c r="BR21" s="845"/>
    </row>
    <row r="22" spans="1:70" x14ac:dyDescent="0.25">
      <c r="A22" s="72">
        <v>17</v>
      </c>
      <c r="B22" s="134">
        <v>10</v>
      </c>
      <c r="C22" s="841"/>
      <c r="D22" s="844"/>
      <c r="E22" s="841"/>
      <c r="F22" s="845"/>
      <c r="G22" s="841"/>
      <c r="H22" s="845"/>
      <c r="I22" s="841"/>
      <c r="J22" s="845"/>
      <c r="K22" s="841"/>
      <c r="L22" s="845"/>
      <c r="M22" s="841"/>
      <c r="N22" s="845"/>
      <c r="O22" s="841"/>
      <c r="P22" s="845"/>
      <c r="Q22" s="841"/>
      <c r="R22" s="845"/>
      <c r="S22" s="841"/>
      <c r="T22" s="845"/>
      <c r="U22" s="841"/>
      <c r="V22" s="845"/>
      <c r="W22" s="841"/>
      <c r="X22" s="845"/>
      <c r="Y22" s="841"/>
      <c r="Z22" s="845"/>
      <c r="AA22" s="841"/>
      <c r="AB22" s="845"/>
      <c r="AC22" s="841"/>
      <c r="AD22" s="845"/>
      <c r="AE22" s="841"/>
      <c r="AF22" s="845"/>
      <c r="AG22" s="841"/>
      <c r="AH22" s="845"/>
      <c r="AI22" s="841"/>
      <c r="AJ22" s="845"/>
      <c r="AK22" s="841"/>
      <c r="AL22" s="845"/>
      <c r="AM22" s="841"/>
      <c r="AN22" s="845"/>
      <c r="AO22" s="841"/>
      <c r="AP22" s="845"/>
      <c r="AQ22" s="841"/>
      <c r="AR22" s="845"/>
      <c r="AS22" s="841"/>
      <c r="AT22" s="845"/>
      <c r="AU22" s="841"/>
      <c r="AV22" s="845"/>
      <c r="AW22" s="841"/>
      <c r="AX22" s="845"/>
      <c r="AY22" s="841"/>
      <c r="AZ22" s="845"/>
      <c r="BA22" s="841"/>
      <c r="BB22" s="845"/>
      <c r="BC22" s="841"/>
      <c r="BD22" s="845"/>
      <c r="BE22" s="841"/>
      <c r="BF22" s="845"/>
      <c r="BG22" s="841"/>
      <c r="BH22" s="845"/>
      <c r="BI22" s="841"/>
      <c r="BJ22" s="845"/>
      <c r="BK22" s="841"/>
      <c r="BL22" s="845"/>
      <c r="BM22" s="841"/>
      <c r="BN22" s="845"/>
      <c r="BO22" s="841"/>
      <c r="BP22" s="845"/>
      <c r="BQ22" s="841"/>
      <c r="BR22" s="845"/>
    </row>
    <row r="23" spans="1:70" x14ac:dyDescent="0.25">
      <c r="A23" s="72">
        <v>18</v>
      </c>
      <c r="B23" s="134">
        <v>11</v>
      </c>
      <c r="C23" s="841"/>
      <c r="D23" s="844"/>
      <c r="E23" s="841"/>
      <c r="F23" s="845"/>
      <c r="G23" s="841"/>
      <c r="H23" s="845"/>
      <c r="I23" s="841"/>
      <c r="J23" s="845"/>
      <c r="K23" s="841"/>
      <c r="L23" s="845"/>
      <c r="M23" s="841"/>
      <c r="N23" s="845"/>
      <c r="O23" s="841"/>
      <c r="P23" s="845"/>
      <c r="Q23" s="841"/>
      <c r="R23" s="845"/>
      <c r="S23" s="841"/>
      <c r="T23" s="845"/>
      <c r="U23" s="841"/>
      <c r="V23" s="845"/>
      <c r="W23" s="841"/>
      <c r="X23" s="845"/>
      <c r="Y23" s="841"/>
      <c r="Z23" s="845"/>
      <c r="AA23" s="841"/>
      <c r="AB23" s="845"/>
      <c r="AC23" s="841"/>
      <c r="AD23" s="845"/>
      <c r="AE23" s="841"/>
      <c r="AF23" s="845"/>
      <c r="AG23" s="841"/>
      <c r="AH23" s="845"/>
      <c r="AI23" s="841"/>
      <c r="AJ23" s="845"/>
      <c r="AK23" s="841"/>
      <c r="AL23" s="845"/>
      <c r="AM23" s="841"/>
      <c r="AN23" s="845"/>
      <c r="AO23" s="841"/>
      <c r="AP23" s="845"/>
      <c r="AQ23" s="841"/>
      <c r="AR23" s="845"/>
      <c r="AS23" s="841"/>
      <c r="AT23" s="845"/>
      <c r="AU23" s="841"/>
      <c r="AV23" s="845"/>
      <c r="AW23" s="841"/>
      <c r="AX23" s="845"/>
      <c r="AY23" s="841"/>
      <c r="AZ23" s="845"/>
      <c r="BA23" s="841"/>
      <c r="BB23" s="845"/>
      <c r="BC23" s="841"/>
      <c r="BD23" s="845"/>
      <c r="BE23" s="841"/>
      <c r="BF23" s="845"/>
      <c r="BG23" s="841"/>
      <c r="BH23" s="845"/>
      <c r="BI23" s="841"/>
      <c r="BJ23" s="845"/>
      <c r="BK23" s="841"/>
      <c r="BL23" s="845"/>
      <c r="BM23" s="841"/>
      <c r="BN23" s="845"/>
      <c r="BO23" s="841"/>
      <c r="BP23" s="845"/>
      <c r="BQ23" s="841"/>
      <c r="BR23" s="845"/>
    </row>
    <row r="24" spans="1:70" x14ac:dyDescent="0.25">
      <c r="A24" s="72">
        <v>19</v>
      </c>
      <c r="B24" s="134">
        <v>12</v>
      </c>
      <c r="C24" s="841"/>
      <c r="D24" s="844"/>
      <c r="E24" s="841"/>
      <c r="F24" s="845"/>
      <c r="G24" s="841"/>
      <c r="H24" s="845"/>
      <c r="I24" s="841"/>
      <c r="J24" s="845"/>
      <c r="K24" s="841"/>
      <c r="L24" s="845"/>
      <c r="M24" s="841"/>
      <c r="N24" s="845"/>
      <c r="O24" s="841"/>
      <c r="P24" s="845"/>
      <c r="Q24" s="841"/>
      <c r="R24" s="845"/>
      <c r="S24" s="841"/>
      <c r="T24" s="845"/>
      <c r="U24" s="841"/>
      <c r="V24" s="845"/>
      <c r="W24" s="841"/>
      <c r="X24" s="845"/>
      <c r="Y24" s="841"/>
      <c r="Z24" s="845"/>
      <c r="AA24" s="841"/>
      <c r="AB24" s="845"/>
      <c r="AC24" s="841"/>
      <c r="AD24" s="845"/>
      <c r="AE24" s="841"/>
      <c r="AF24" s="845"/>
      <c r="AG24" s="841"/>
      <c r="AH24" s="845"/>
      <c r="AI24" s="841"/>
      <c r="AJ24" s="845"/>
      <c r="AK24" s="841"/>
      <c r="AL24" s="845"/>
      <c r="AM24" s="841"/>
      <c r="AN24" s="845"/>
      <c r="AO24" s="841"/>
      <c r="AP24" s="845"/>
      <c r="AQ24" s="841"/>
      <c r="AR24" s="845"/>
      <c r="AS24" s="841"/>
      <c r="AT24" s="845"/>
      <c r="AU24" s="841"/>
      <c r="AV24" s="845"/>
      <c r="AW24" s="841"/>
      <c r="AX24" s="845"/>
      <c r="AY24" s="841"/>
      <c r="AZ24" s="845"/>
      <c r="BA24" s="841"/>
      <c r="BB24" s="845"/>
      <c r="BC24" s="841"/>
      <c r="BD24" s="845"/>
      <c r="BE24" s="841"/>
      <c r="BF24" s="845"/>
      <c r="BG24" s="841"/>
      <c r="BH24" s="845"/>
      <c r="BI24" s="841"/>
      <c r="BJ24" s="845"/>
      <c r="BK24" s="841"/>
      <c r="BL24" s="845"/>
      <c r="BM24" s="841"/>
      <c r="BN24" s="845"/>
      <c r="BO24" s="841"/>
      <c r="BP24" s="845"/>
      <c r="BQ24" s="841"/>
      <c r="BR24" s="845"/>
    </row>
    <row r="25" spans="1:70" x14ac:dyDescent="0.25">
      <c r="A25" s="72">
        <v>20</v>
      </c>
      <c r="B25" s="134">
        <v>13</v>
      </c>
      <c r="C25" s="841"/>
      <c r="D25" s="844"/>
      <c r="E25" s="841"/>
      <c r="F25" s="845"/>
      <c r="G25" s="841"/>
      <c r="H25" s="845"/>
      <c r="I25" s="841"/>
      <c r="J25" s="845"/>
      <c r="K25" s="841"/>
      <c r="L25" s="845"/>
      <c r="M25" s="841"/>
      <c r="N25" s="845"/>
      <c r="O25" s="841"/>
      <c r="P25" s="845"/>
      <c r="Q25" s="841"/>
      <c r="R25" s="845"/>
      <c r="S25" s="841"/>
      <c r="T25" s="845"/>
      <c r="U25" s="841"/>
      <c r="V25" s="845"/>
      <c r="W25" s="841"/>
      <c r="X25" s="845"/>
      <c r="Y25" s="841"/>
      <c r="Z25" s="845"/>
      <c r="AA25" s="841"/>
      <c r="AB25" s="845"/>
      <c r="AC25" s="841"/>
      <c r="AD25" s="845"/>
      <c r="AE25" s="841"/>
      <c r="AF25" s="845"/>
      <c r="AG25" s="841"/>
      <c r="AH25" s="845"/>
      <c r="AI25" s="841"/>
      <c r="AJ25" s="845"/>
      <c r="AK25" s="841"/>
      <c r="AL25" s="845"/>
      <c r="AM25" s="841"/>
      <c r="AN25" s="845"/>
      <c r="AO25" s="841"/>
      <c r="AP25" s="845"/>
      <c r="AQ25" s="841"/>
      <c r="AR25" s="845"/>
      <c r="AS25" s="841"/>
      <c r="AT25" s="845"/>
      <c r="AU25" s="841"/>
      <c r="AV25" s="845"/>
      <c r="AW25" s="841"/>
      <c r="AX25" s="845"/>
      <c r="AY25" s="841"/>
      <c r="AZ25" s="845"/>
      <c r="BA25" s="841"/>
      <c r="BB25" s="845"/>
      <c r="BC25" s="841"/>
      <c r="BD25" s="845"/>
      <c r="BE25" s="841"/>
      <c r="BF25" s="845"/>
      <c r="BG25" s="841"/>
      <c r="BH25" s="845"/>
      <c r="BI25" s="841"/>
      <c r="BJ25" s="845"/>
      <c r="BK25" s="841"/>
      <c r="BL25" s="845"/>
      <c r="BM25" s="841"/>
      <c r="BN25" s="845"/>
      <c r="BO25" s="841"/>
      <c r="BP25" s="845"/>
      <c r="BQ25" s="841"/>
      <c r="BR25" s="845"/>
    </row>
    <row r="26" spans="1:70" x14ac:dyDescent="0.25">
      <c r="A26" s="72">
        <v>21</v>
      </c>
      <c r="B26" s="134">
        <v>14</v>
      </c>
      <c r="C26" s="841"/>
      <c r="D26" s="844"/>
      <c r="E26" s="841"/>
      <c r="F26" s="845"/>
      <c r="G26" s="841"/>
      <c r="H26" s="845"/>
      <c r="I26" s="841"/>
      <c r="J26" s="845"/>
      <c r="K26" s="841"/>
      <c r="L26" s="845"/>
      <c r="M26" s="841"/>
      <c r="N26" s="845"/>
      <c r="O26" s="841"/>
      <c r="P26" s="845"/>
      <c r="Q26" s="841"/>
      <c r="R26" s="845"/>
      <c r="S26" s="841"/>
      <c r="T26" s="845"/>
      <c r="U26" s="841"/>
      <c r="V26" s="845"/>
      <c r="W26" s="841"/>
      <c r="X26" s="845"/>
      <c r="Y26" s="841"/>
      <c r="Z26" s="845"/>
      <c r="AA26" s="841"/>
      <c r="AB26" s="845"/>
      <c r="AC26" s="841"/>
      <c r="AD26" s="845"/>
      <c r="AE26" s="841"/>
      <c r="AF26" s="845"/>
      <c r="AG26" s="841"/>
      <c r="AH26" s="845"/>
      <c r="AI26" s="841"/>
      <c r="AJ26" s="845"/>
      <c r="AK26" s="841"/>
      <c r="AL26" s="845"/>
      <c r="AM26" s="841"/>
      <c r="AN26" s="845"/>
      <c r="AO26" s="841"/>
      <c r="AP26" s="845"/>
      <c r="AQ26" s="841"/>
      <c r="AR26" s="845"/>
      <c r="AS26" s="841"/>
      <c r="AT26" s="845"/>
      <c r="AU26" s="841"/>
      <c r="AV26" s="845"/>
      <c r="AW26" s="841"/>
      <c r="AX26" s="845"/>
      <c r="AY26" s="841"/>
      <c r="AZ26" s="845"/>
      <c r="BA26" s="841"/>
      <c r="BB26" s="845"/>
      <c r="BC26" s="841"/>
      <c r="BD26" s="845"/>
      <c r="BE26" s="841"/>
      <c r="BF26" s="845"/>
      <c r="BG26" s="841"/>
      <c r="BH26" s="845"/>
      <c r="BI26" s="841"/>
      <c r="BJ26" s="845"/>
      <c r="BK26" s="841"/>
      <c r="BL26" s="845"/>
      <c r="BM26" s="841"/>
      <c r="BN26" s="845"/>
      <c r="BO26" s="841"/>
      <c r="BP26" s="845"/>
      <c r="BQ26" s="841"/>
      <c r="BR26" s="845"/>
    </row>
    <row r="27" spans="1:70" x14ac:dyDescent="0.25">
      <c r="A27" s="72">
        <v>22</v>
      </c>
      <c r="B27" s="134">
        <v>15</v>
      </c>
      <c r="C27" s="841"/>
      <c r="D27" s="844"/>
      <c r="E27" s="841"/>
      <c r="F27" s="845"/>
      <c r="G27" s="841"/>
      <c r="H27" s="845"/>
      <c r="I27" s="841"/>
      <c r="J27" s="845"/>
      <c r="K27" s="841"/>
      <c r="L27" s="845"/>
      <c r="M27" s="841"/>
      <c r="N27" s="845"/>
      <c r="O27" s="841"/>
      <c r="P27" s="845"/>
      <c r="Q27" s="841"/>
      <c r="R27" s="845"/>
      <c r="S27" s="841"/>
      <c r="T27" s="845"/>
      <c r="U27" s="841"/>
      <c r="V27" s="845"/>
      <c r="W27" s="841"/>
      <c r="X27" s="845"/>
      <c r="Y27" s="841"/>
      <c r="Z27" s="845"/>
      <c r="AA27" s="841"/>
      <c r="AB27" s="845"/>
      <c r="AC27" s="841"/>
      <c r="AD27" s="845"/>
      <c r="AE27" s="841"/>
      <c r="AF27" s="845"/>
      <c r="AG27" s="841"/>
      <c r="AH27" s="845"/>
      <c r="AI27" s="841"/>
      <c r="AJ27" s="845"/>
      <c r="AK27" s="841"/>
      <c r="AL27" s="845"/>
      <c r="AM27" s="841"/>
      <c r="AN27" s="845"/>
      <c r="AO27" s="841"/>
      <c r="AP27" s="845"/>
      <c r="AQ27" s="841"/>
      <c r="AR27" s="845"/>
      <c r="AS27" s="841"/>
      <c r="AT27" s="845"/>
      <c r="AU27" s="841"/>
      <c r="AV27" s="845"/>
      <c r="AW27" s="841"/>
      <c r="AX27" s="845"/>
      <c r="AY27" s="841"/>
      <c r="AZ27" s="845"/>
      <c r="BA27" s="841"/>
      <c r="BB27" s="845"/>
      <c r="BC27" s="841"/>
      <c r="BD27" s="845"/>
      <c r="BE27" s="841"/>
      <c r="BF27" s="845"/>
      <c r="BG27" s="841"/>
      <c r="BH27" s="845"/>
      <c r="BI27" s="841"/>
      <c r="BJ27" s="845"/>
      <c r="BK27" s="841"/>
      <c r="BL27" s="845"/>
      <c r="BM27" s="841"/>
      <c r="BN27" s="845"/>
      <c r="BO27" s="841"/>
      <c r="BP27" s="845"/>
      <c r="BQ27" s="841"/>
      <c r="BR27" s="845"/>
    </row>
    <row r="28" spans="1:70" x14ac:dyDescent="0.25">
      <c r="A28" s="72">
        <v>23</v>
      </c>
      <c r="B28" s="134">
        <v>16</v>
      </c>
      <c r="C28" s="841"/>
      <c r="D28" s="844"/>
      <c r="E28" s="841"/>
      <c r="F28" s="845"/>
      <c r="G28" s="841"/>
      <c r="H28" s="845"/>
      <c r="I28" s="841"/>
      <c r="J28" s="845"/>
      <c r="K28" s="841"/>
      <c r="L28" s="845"/>
      <c r="M28" s="841"/>
      <c r="N28" s="845"/>
      <c r="O28" s="841"/>
      <c r="P28" s="845"/>
      <c r="Q28" s="841"/>
      <c r="R28" s="845"/>
      <c r="S28" s="841"/>
      <c r="T28" s="845"/>
      <c r="U28" s="841"/>
      <c r="V28" s="845"/>
      <c r="W28" s="841"/>
      <c r="X28" s="845"/>
      <c r="Y28" s="841"/>
      <c r="Z28" s="845"/>
      <c r="AA28" s="841"/>
      <c r="AB28" s="845"/>
      <c r="AC28" s="841"/>
      <c r="AD28" s="845"/>
      <c r="AE28" s="841"/>
      <c r="AF28" s="845"/>
      <c r="AG28" s="841"/>
      <c r="AH28" s="845"/>
      <c r="AI28" s="841"/>
      <c r="AJ28" s="845"/>
      <c r="AK28" s="841"/>
      <c r="AL28" s="845"/>
      <c r="AM28" s="841"/>
      <c r="AN28" s="845"/>
      <c r="AO28" s="841"/>
      <c r="AP28" s="845"/>
      <c r="AQ28" s="841"/>
      <c r="AR28" s="845"/>
      <c r="AS28" s="841"/>
      <c r="AT28" s="845"/>
      <c r="AU28" s="841"/>
      <c r="AV28" s="845"/>
      <c r="AW28" s="841"/>
      <c r="AX28" s="845"/>
      <c r="AY28" s="841"/>
      <c r="AZ28" s="845"/>
      <c r="BA28" s="841"/>
      <c r="BB28" s="845"/>
      <c r="BC28" s="841"/>
      <c r="BD28" s="845"/>
      <c r="BE28" s="841"/>
      <c r="BF28" s="845"/>
      <c r="BG28" s="841"/>
      <c r="BH28" s="845"/>
      <c r="BI28" s="841"/>
      <c r="BJ28" s="845"/>
      <c r="BK28" s="841"/>
      <c r="BL28" s="845"/>
      <c r="BM28" s="841"/>
      <c r="BN28" s="845"/>
      <c r="BO28" s="841"/>
      <c r="BP28" s="845"/>
      <c r="BQ28" s="841"/>
      <c r="BR28" s="845"/>
    </row>
    <row r="29" spans="1:70" x14ac:dyDescent="0.25">
      <c r="A29" s="72">
        <v>24</v>
      </c>
      <c r="B29" s="134">
        <v>17</v>
      </c>
      <c r="C29" s="841"/>
      <c r="D29" s="844"/>
      <c r="E29" s="841"/>
      <c r="F29" s="845"/>
      <c r="G29" s="841"/>
      <c r="H29" s="845"/>
      <c r="I29" s="841"/>
      <c r="J29" s="845"/>
      <c r="K29" s="841"/>
      <c r="L29" s="845"/>
      <c r="M29" s="841"/>
      <c r="N29" s="845"/>
      <c r="O29" s="841"/>
      <c r="P29" s="845"/>
      <c r="Q29" s="841"/>
      <c r="R29" s="845"/>
      <c r="S29" s="841"/>
      <c r="T29" s="845"/>
      <c r="U29" s="841"/>
      <c r="V29" s="845"/>
      <c r="W29" s="841"/>
      <c r="X29" s="845"/>
      <c r="Y29" s="841"/>
      <c r="Z29" s="845"/>
      <c r="AA29" s="841"/>
      <c r="AB29" s="845"/>
      <c r="AC29" s="841"/>
      <c r="AD29" s="845"/>
      <c r="AE29" s="841"/>
      <c r="AF29" s="845"/>
      <c r="AG29" s="841"/>
      <c r="AH29" s="845"/>
      <c r="AI29" s="841"/>
      <c r="AJ29" s="845"/>
      <c r="AK29" s="841"/>
      <c r="AL29" s="845"/>
      <c r="AM29" s="841"/>
      <c r="AN29" s="845"/>
      <c r="AO29" s="841"/>
      <c r="AP29" s="845"/>
      <c r="AQ29" s="841"/>
      <c r="AR29" s="845"/>
      <c r="AS29" s="841"/>
      <c r="AT29" s="845"/>
      <c r="AU29" s="841"/>
      <c r="AV29" s="845"/>
      <c r="AW29" s="841"/>
      <c r="AX29" s="845"/>
      <c r="AY29" s="841"/>
      <c r="AZ29" s="845"/>
      <c r="BA29" s="841"/>
      <c r="BB29" s="845"/>
      <c r="BC29" s="841"/>
      <c r="BD29" s="845"/>
      <c r="BE29" s="841"/>
      <c r="BF29" s="845"/>
      <c r="BG29" s="841"/>
      <c r="BH29" s="845"/>
      <c r="BI29" s="841"/>
      <c r="BJ29" s="845"/>
      <c r="BK29" s="841"/>
      <c r="BL29" s="845"/>
      <c r="BM29" s="841"/>
      <c r="BN29" s="845"/>
      <c r="BO29" s="841"/>
      <c r="BP29" s="845"/>
      <c r="BQ29" s="841"/>
      <c r="BR29" s="845"/>
    </row>
    <row r="30" spans="1:70" x14ac:dyDescent="0.25">
      <c r="A30" s="72">
        <v>25</v>
      </c>
      <c r="B30" s="134">
        <v>18</v>
      </c>
      <c r="C30" s="841"/>
      <c r="D30" s="844"/>
      <c r="E30" s="841"/>
      <c r="F30" s="845"/>
      <c r="G30" s="841"/>
      <c r="H30" s="845"/>
      <c r="I30" s="841"/>
      <c r="J30" s="845"/>
      <c r="K30" s="841"/>
      <c r="L30" s="845"/>
      <c r="M30" s="841"/>
      <c r="N30" s="845"/>
      <c r="O30" s="841"/>
      <c r="P30" s="845"/>
      <c r="Q30" s="841"/>
      <c r="R30" s="845"/>
      <c r="S30" s="841"/>
      <c r="T30" s="845"/>
      <c r="U30" s="841"/>
      <c r="V30" s="845"/>
      <c r="W30" s="841"/>
      <c r="X30" s="845"/>
      <c r="Y30" s="841"/>
      <c r="Z30" s="845"/>
      <c r="AA30" s="841"/>
      <c r="AB30" s="845"/>
      <c r="AC30" s="841"/>
      <c r="AD30" s="845"/>
      <c r="AE30" s="841"/>
      <c r="AF30" s="845"/>
      <c r="AG30" s="841"/>
      <c r="AH30" s="845"/>
      <c r="AI30" s="841"/>
      <c r="AJ30" s="845"/>
      <c r="AK30" s="841"/>
      <c r="AL30" s="845"/>
      <c r="AM30" s="841"/>
      <c r="AN30" s="845"/>
      <c r="AO30" s="841"/>
      <c r="AP30" s="845"/>
      <c r="AQ30" s="841"/>
      <c r="AR30" s="845"/>
      <c r="AS30" s="841"/>
      <c r="AT30" s="845"/>
      <c r="AU30" s="841"/>
      <c r="AV30" s="845"/>
      <c r="AW30" s="841"/>
      <c r="AX30" s="845"/>
      <c r="AY30" s="841"/>
      <c r="AZ30" s="845"/>
      <c r="BA30" s="841"/>
      <c r="BB30" s="845"/>
      <c r="BC30" s="841"/>
      <c r="BD30" s="845"/>
      <c r="BE30" s="841"/>
      <c r="BF30" s="845"/>
      <c r="BG30" s="841"/>
      <c r="BH30" s="845"/>
      <c r="BI30" s="841"/>
      <c r="BJ30" s="845"/>
      <c r="BK30" s="841"/>
      <c r="BL30" s="845"/>
      <c r="BM30" s="841"/>
      <c r="BN30" s="845"/>
      <c r="BO30" s="841"/>
      <c r="BP30" s="845"/>
      <c r="BQ30" s="841"/>
      <c r="BR30" s="845"/>
    </row>
    <row r="31" spans="1:70" x14ac:dyDescent="0.25">
      <c r="A31" s="72">
        <v>26</v>
      </c>
      <c r="B31" s="134">
        <v>19</v>
      </c>
      <c r="C31" s="841"/>
      <c r="D31" s="844"/>
      <c r="E31" s="841"/>
      <c r="F31" s="845"/>
      <c r="G31" s="841"/>
      <c r="H31" s="845"/>
      <c r="I31" s="841"/>
      <c r="J31" s="845"/>
      <c r="K31" s="841"/>
      <c r="L31" s="845"/>
      <c r="M31" s="841"/>
      <c r="N31" s="845"/>
      <c r="O31" s="841"/>
      <c r="P31" s="845"/>
      <c r="Q31" s="841"/>
      <c r="R31" s="845"/>
      <c r="S31" s="841"/>
      <c r="T31" s="845"/>
      <c r="U31" s="841"/>
      <c r="V31" s="845"/>
      <c r="W31" s="841"/>
      <c r="X31" s="845"/>
      <c r="Y31" s="841"/>
      <c r="Z31" s="845"/>
      <c r="AA31" s="841"/>
      <c r="AB31" s="845"/>
      <c r="AC31" s="841"/>
      <c r="AD31" s="845"/>
      <c r="AE31" s="841"/>
      <c r="AF31" s="845"/>
      <c r="AG31" s="841"/>
      <c r="AH31" s="845"/>
      <c r="AI31" s="841"/>
      <c r="AJ31" s="845"/>
      <c r="AK31" s="841"/>
      <c r="AL31" s="845"/>
      <c r="AM31" s="841"/>
      <c r="AN31" s="845"/>
      <c r="AO31" s="841"/>
      <c r="AP31" s="845"/>
      <c r="AQ31" s="841"/>
      <c r="AR31" s="845"/>
      <c r="AS31" s="841"/>
      <c r="AT31" s="845"/>
      <c r="AU31" s="841"/>
      <c r="AV31" s="845"/>
      <c r="AW31" s="841"/>
      <c r="AX31" s="845"/>
      <c r="AY31" s="841"/>
      <c r="AZ31" s="845"/>
      <c r="BA31" s="841"/>
      <c r="BB31" s="845"/>
      <c r="BC31" s="841"/>
      <c r="BD31" s="845"/>
      <c r="BE31" s="841"/>
      <c r="BF31" s="845"/>
      <c r="BG31" s="841"/>
      <c r="BH31" s="845"/>
      <c r="BI31" s="841"/>
      <c r="BJ31" s="845"/>
      <c r="BK31" s="841"/>
      <c r="BL31" s="845"/>
      <c r="BM31" s="841"/>
      <c r="BN31" s="845"/>
      <c r="BO31" s="841"/>
      <c r="BP31" s="845"/>
      <c r="BQ31" s="841"/>
      <c r="BR31" s="845"/>
    </row>
    <row r="32" spans="1:70" x14ac:dyDescent="0.25">
      <c r="A32" s="72">
        <v>27</v>
      </c>
      <c r="B32" s="134">
        <v>20</v>
      </c>
      <c r="C32" s="841"/>
      <c r="D32" s="844"/>
      <c r="E32" s="841"/>
      <c r="F32" s="845"/>
      <c r="G32" s="841"/>
      <c r="H32" s="845"/>
      <c r="I32" s="841"/>
      <c r="J32" s="845"/>
      <c r="K32" s="841"/>
      <c r="L32" s="845"/>
      <c r="M32" s="841"/>
      <c r="N32" s="845"/>
      <c r="O32" s="841"/>
      <c r="P32" s="845"/>
      <c r="Q32" s="841"/>
      <c r="R32" s="845"/>
      <c r="S32" s="841"/>
      <c r="T32" s="845"/>
      <c r="U32" s="841"/>
      <c r="V32" s="845"/>
      <c r="W32" s="841"/>
      <c r="X32" s="845"/>
      <c r="Y32" s="841"/>
      <c r="Z32" s="845"/>
      <c r="AA32" s="841"/>
      <c r="AB32" s="845"/>
      <c r="AC32" s="841"/>
      <c r="AD32" s="845"/>
      <c r="AE32" s="841"/>
      <c r="AF32" s="845"/>
      <c r="AG32" s="841"/>
      <c r="AH32" s="845"/>
      <c r="AI32" s="841"/>
      <c r="AJ32" s="845"/>
      <c r="AK32" s="841"/>
      <c r="AL32" s="845"/>
      <c r="AM32" s="841"/>
      <c r="AN32" s="845"/>
      <c r="AO32" s="841"/>
      <c r="AP32" s="845"/>
      <c r="AQ32" s="841"/>
      <c r="AR32" s="845"/>
      <c r="AS32" s="841"/>
      <c r="AT32" s="845"/>
      <c r="AU32" s="841"/>
      <c r="AV32" s="845"/>
      <c r="AW32" s="841"/>
      <c r="AX32" s="845"/>
      <c r="AY32" s="841"/>
      <c r="AZ32" s="845"/>
      <c r="BA32" s="841"/>
      <c r="BB32" s="845"/>
      <c r="BC32" s="841"/>
      <c r="BD32" s="845"/>
      <c r="BE32" s="841"/>
      <c r="BF32" s="845"/>
      <c r="BG32" s="841"/>
      <c r="BH32" s="845"/>
      <c r="BI32" s="841"/>
      <c r="BJ32" s="845"/>
      <c r="BK32" s="841"/>
      <c r="BL32" s="845"/>
      <c r="BM32" s="841"/>
      <c r="BN32" s="845"/>
      <c r="BO32" s="841"/>
      <c r="BP32" s="845"/>
      <c r="BQ32" s="841"/>
      <c r="BR32" s="845"/>
    </row>
    <row r="33" spans="1:70" x14ac:dyDescent="0.25">
      <c r="A33" s="72">
        <v>28</v>
      </c>
      <c r="B33" s="134">
        <v>21</v>
      </c>
      <c r="C33" s="841"/>
      <c r="D33" s="844"/>
      <c r="E33" s="841"/>
      <c r="F33" s="845"/>
      <c r="G33" s="841"/>
      <c r="H33" s="845"/>
      <c r="I33" s="841"/>
      <c r="J33" s="845"/>
      <c r="K33" s="841"/>
      <c r="L33" s="845"/>
      <c r="M33" s="841"/>
      <c r="N33" s="845"/>
      <c r="O33" s="841"/>
      <c r="P33" s="845"/>
      <c r="Q33" s="841"/>
      <c r="R33" s="845"/>
      <c r="S33" s="841"/>
      <c r="T33" s="845"/>
      <c r="U33" s="841"/>
      <c r="V33" s="845"/>
      <c r="W33" s="841"/>
      <c r="X33" s="845"/>
      <c r="Y33" s="841"/>
      <c r="Z33" s="845"/>
      <c r="AA33" s="841"/>
      <c r="AB33" s="845"/>
      <c r="AC33" s="841"/>
      <c r="AD33" s="845"/>
      <c r="AE33" s="841"/>
      <c r="AF33" s="845"/>
      <c r="AG33" s="841"/>
      <c r="AH33" s="845"/>
      <c r="AI33" s="841"/>
      <c r="AJ33" s="845"/>
      <c r="AK33" s="841"/>
      <c r="AL33" s="845"/>
      <c r="AM33" s="841"/>
      <c r="AN33" s="845"/>
      <c r="AO33" s="841"/>
      <c r="AP33" s="845"/>
      <c r="AQ33" s="841"/>
      <c r="AR33" s="845"/>
      <c r="AS33" s="841"/>
      <c r="AT33" s="845"/>
      <c r="AU33" s="841"/>
      <c r="AV33" s="845"/>
      <c r="AW33" s="841"/>
      <c r="AX33" s="845"/>
      <c r="AY33" s="841"/>
      <c r="AZ33" s="845"/>
      <c r="BA33" s="841"/>
      <c r="BB33" s="845"/>
      <c r="BC33" s="841"/>
      <c r="BD33" s="845"/>
      <c r="BE33" s="841"/>
      <c r="BF33" s="845"/>
      <c r="BG33" s="841"/>
      <c r="BH33" s="845"/>
      <c r="BI33" s="841"/>
      <c r="BJ33" s="845"/>
      <c r="BK33" s="841"/>
      <c r="BL33" s="845"/>
      <c r="BM33" s="841"/>
      <c r="BN33" s="845"/>
      <c r="BO33" s="841"/>
      <c r="BP33" s="845"/>
      <c r="BQ33" s="841"/>
      <c r="BR33" s="845"/>
    </row>
    <row r="34" spans="1:70" x14ac:dyDescent="0.25">
      <c r="A34" s="72">
        <v>29</v>
      </c>
      <c r="B34" s="134">
        <v>22</v>
      </c>
      <c r="C34" s="841"/>
      <c r="D34" s="844"/>
      <c r="E34" s="841"/>
      <c r="F34" s="845"/>
      <c r="G34" s="841"/>
      <c r="H34" s="845"/>
      <c r="I34" s="841"/>
      <c r="J34" s="845"/>
      <c r="K34" s="841"/>
      <c r="L34" s="845"/>
      <c r="M34" s="841"/>
      <c r="N34" s="845"/>
      <c r="O34" s="841"/>
      <c r="P34" s="845"/>
      <c r="Q34" s="841"/>
      <c r="R34" s="845"/>
      <c r="S34" s="841"/>
      <c r="T34" s="845"/>
      <c r="U34" s="841"/>
      <c r="V34" s="845"/>
      <c r="W34" s="841"/>
      <c r="X34" s="845"/>
      <c r="Y34" s="841"/>
      <c r="Z34" s="845"/>
      <c r="AA34" s="841"/>
      <c r="AB34" s="845"/>
      <c r="AC34" s="841"/>
      <c r="AD34" s="845"/>
      <c r="AE34" s="841"/>
      <c r="AF34" s="845"/>
      <c r="AG34" s="841"/>
      <c r="AH34" s="845"/>
      <c r="AI34" s="841"/>
      <c r="AJ34" s="845"/>
      <c r="AK34" s="841"/>
      <c r="AL34" s="845"/>
      <c r="AM34" s="841"/>
      <c r="AN34" s="845"/>
      <c r="AO34" s="841"/>
      <c r="AP34" s="845"/>
      <c r="AQ34" s="841"/>
      <c r="AR34" s="845"/>
      <c r="AS34" s="841"/>
      <c r="AT34" s="845"/>
      <c r="AU34" s="841"/>
      <c r="AV34" s="845"/>
      <c r="AW34" s="841"/>
      <c r="AX34" s="845"/>
      <c r="AY34" s="841"/>
      <c r="AZ34" s="845"/>
      <c r="BA34" s="841"/>
      <c r="BB34" s="845"/>
      <c r="BC34" s="841"/>
      <c r="BD34" s="845"/>
      <c r="BE34" s="841"/>
      <c r="BF34" s="845"/>
      <c r="BG34" s="841"/>
      <c r="BH34" s="845"/>
      <c r="BI34" s="841"/>
      <c r="BJ34" s="845"/>
      <c r="BK34" s="841"/>
      <c r="BL34" s="845"/>
      <c r="BM34" s="841"/>
      <c r="BN34" s="845"/>
      <c r="BO34" s="841"/>
      <c r="BP34" s="845"/>
      <c r="BQ34" s="841"/>
      <c r="BR34" s="845"/>
    </row>
    <row r="35" spans="1:70" x14ac:dyDescent="0.25">
      <c r="A35" s="72">
        <v>30</v>
      </c>
      <c r="B35" s="134">
        <v>23</v>
      </c>
      <c r="C35" s="841"/>
      <c r="D35" s="844"/>
      <c r="E35" s="841"/>
      <c r="F35" s="845"/>
      <c r="G35" s="841"/>
      <c r="H35" s="845"/>
      <c r="I35" s="841"/>
      <c r="J35" s="845"/>
      <c r="K35" s="841"/>
      <c r="L35" s="845"/>
      <c r="M35" s="841"/>
      <c r="N35" s="845"/>
      <c r="O35" s="841"/>
      <c r="P35" s="845"/>
      <c r="Q35" s="841"/>
      <c r="R35" s="845"/>
      <c r="S35" s="841"/>
      <c r="T35" s="845"/>
      <c r="U35" s="841"/>
      <c r="V35" s="845"/>
      <c r="W35" s="841"/>
      <c r="X35" s="845"/>
      <c r="Y35" s="841"/>
      <c r="Z35" s="845"/>
      <c r="AA35" s="841"/>
      <c r="AB35" s="845"/>
      <c r="AC35" s="841"/>
      <c r="AD35" s="845"/>
      <c r="AE35" s="841"/>
      <c r="AF35" s="845"/>
      <c r="AG35" s="841"/>
      <c r="AH35" s="845"/>
      <c r="AI35" s="841"/>
      <c r="AJ35" s="845"/>
      <c r="AK35" s="841"/>
      <c r="AL35" s="845"/>
      <c r="AM35" s="841"/>
      <c r="AN35" s="845"/>
      <c r="AO35" s="841"/>
      <c r="AP35" s="845"/>
      <c r="AQ35" s="841"/>
      <c r="AR35" s="845"/>
      <c r="AS35" s="841"/>
      <c r="AT35" s="845"/>
      <c r="AU35" s="841"/>
      <c r="AV35" s="845"/>
      <c r="AW35" s="841"/>
      <c r="AX35" s="845"/>
      <c r="AY35" s="841"/>
      <c r="AZ35" s="845"/>
      <c r="BA35" s="841"/>
      <c r="BB35" s="845"/>
      <c r="BC35" s="841"/>
      <c r="BD35" s="845"/>
      <c r="BE35" s="841"/>
      <c r="BF35" s="845"/>
      <c r="BG35" s="841"/>
      <c r="BH35" s="845"/>
      <c r="BI35" s="841"/>
      <c r="BJ35" s="845"/>
      <c r="BK35" s="841"/>
      <c r="BL35" s="845"/>
      <c r="BM35" s="841"/>
      <c r="BN35" s="845"/>
      <c r="BO35" s="841"/>
      <c r="BP35" s="845"/>
      <c r="BQ35" s="841"/>
      <c r="BR35" s="845"/>
    </row>
    <row r="36" spans="1:70" x14ac:dyDescent="0.25">
      <c r="A36" s="72">
        <v>31</v>
      </c>
      <c r="B36" s="134">
        <v>24</v>
      </c>
      <c r="C36" s="841"/>
      <c r="D36" s="844"/>
      <c r="E36" s="841"/>
      <c r="F36" s="845"/>
      <c r="G36" s="841"/>
      <c r="H36" s="845"/>
      <c r="I36" s="841"/>
      <c r="J36" s="845"/>
      <c r="K36" s="841"/>
      <c r="L36" s="845"/>
      <c r="M36" s="841"/>
      <c r="N36" s="845"/>
      <c r="O36" s="841"/>
      <c r="P36" s="845"/>
      <c r="Q36" s="841"/>
      <c r="R36" s="845"/>
      <c r="S36" s="841"/>
      <c r="T36" s="845"/>
      <c r="U36" s="841"/>
      <c r="V36" s="845"/>
      <c r="W36" s="841"/>
      <c r="X36" s="845"/>
      <c r="Y36" s="841"/>
      <c r="Z36" s="845"/>
      <c r="AA36" s="841"/>
      <c r="AB36" s="845"/>
      <c r="AC36" s="841"/>
      <c r="AD36" s="845"/>
      <c r="AE36" s="841"/>
      <c r="AF36" s="845"/>
      <c r="AG36" s="841"/>
      <c r="AH36" s="845"/>
      <c r="AI36" s="841"/>
      <c r="AJ36" s="845"/>
      <c r="AK36" s="841"/>
      <c r="AL36" s="845"/>
      <c r="AM36" s="841"/>
      <c r="AN36" s="845"/>
      <c r="AO36" s="841"/>
      <c r="AP36" s="845"/>
      <c r="AQ36" s="841"/>
      <c r="AR36" s="845"/>
      <c r="AS36" s="841"/>
      <c r="AT36" s="845"/>
      <c r="AU36" s="841"/>
      <c r="AV36" s="845"/>
      <c r="AW36" s="841"/>
      <c r="AX36" s="845"/>
      <c r="AY36" s="841"/>
      <c r="AZ36" s="845"/>
      <c r="BA36" s="841"/>
      <c r="BB36" s="845"/>
      <c r="BC36" s="841"/>
      <c r="BD36" s="845"/>
      <c r="BE36" s="841"/>
      <c r="BF36" s="845"/>
      <c r="BG36" s="841"/>
      <c r="BH36" s="845"/>
      <c r="BI36" s="841"/>
      <c r="BJ36" s="845"/>
      <c r="BK36" s="841"/>
      <c r="BL36" s="845"/>
      <c r="BM36" s="841"/>
      <c r="BN36" s="845"/>
      <c r="BO36" s="841"/>
      <c r="BP36" s="845"/>
      <c r="BQ36" s="841"/>
      <c r="BR36" s="845"/>
    </row>
    <row r="37" spans="1:70" x14ac:dyDescent="0.25">
      <c r="A37" s="72">
        <v>32</v>
      </c>
      <c r="B37" s="134">
        <v>25</v>
      </c>
      <c r="C37" s="841"/>
      <c r="D37" s="844"/>
      <c r="E37" s="841"/>
      <c r="F37" s="845"/>
      <c r="G37" s="841"/>
      <c r="H37" s="845"/>
      <c r="I37" s="841"/>
      <c r="J37" s="845"/>
      <c r="K37" s="841"/>
      <c r="L37" s="845"/>
      <c r="M37" s="841"/>
      <c r="N37" s="845"/>
      <c r="O37" s="841"/>
      <c r="P37" s="845"/>
      <c r="Q37" s="841"/>
      <c r="R37" s="845"/>
      <c r="S37" s="841"/>
      <c r="T37" s="845"/>
      <c r="U37" s="841"/>
      <c r="V37" s="845"/>
      <c r="W37" s="841"/>
      <c r="X37" s="845"/>
      <c r="Y37" s="841"/>
      <c r="Z37" s="845"/>
      <c r="AA37" s="841"/>
      <c r="AB37" s="845"/>
      <c r="AC37" s="841"/>
      <c r="AD37" s="845"/>
      <c r="AE37" s="841"/>
      <c r="AF37" s="845"/>
      <c r="AG37" s="841"/>
      <c r="AH37" s="845"/>
      <c r="AI37" s="841"/>
      <c r="AJ37" s="845"/>
      <c r="AK37" s="841"/>
      <c r="AL37" s="845"/>
      <c r="AM37" s="841"/>
      <c r="AN37" s="845"/>
      <c r="AO37" s="841"/>
      <c r="AP37" s="845"/>
      <c r="AQ37" s="841"/>
      <c r="AR37" s="845"/>
      <c r="AS37" s="841"/>
      <c r="AT37" s="845"/>
      <c r="AU37" s="841"/>
      <c r="AV37" s="845"/>
      <c r="AW37" s="841"/>
      <c r="AX37" s="845"/>
      <c r="AY37" s="841"/>
      <c r="AZ37" s="845"/>
      <c r="BA37" s="841"/>
      <c r="BB37" s="845"/>
      <c r="BC37" s="841"/>
      <c r="BD37" s="845"/>
      <c r="BE37" s="841"/>
      <c r="BF37" s="845"/>
      <c r="BG37" s="841"/>
      <c r="BH37" s="845"/>
      <c r="BI37" s="841"/>
      <c r="BJ37" s="845"/>
      <c r="BK37" s="841"/>
      <c r="BL37" s="845"/>
      <c r="BM37" s="841"/>
      <c r="BN37" s="845"/>
      <c r="BO37" s="841"/>
      <c r="BP37" s="845"/>
      <c r="BQ37" s="841"/>
      <c r="BR37" s="845"/>
    </row>
    <row r="38" spans="1:70" x14ac:dyDescent="0.25">
      <c r="A38" s="72">
        <v>33</v>
      </c>
      <c r="B38" s="134">
        <v>26</v>
      </c>
      <c r="C38" s="841"/>
      <c r="D38" s="844"/>
      <c r="E38" s="841"/>
      <c r="F38" s="845"/>
      <c r="G38" s="841"/>
      <c r="H38" s="845"/>
      <c r="I38" s="841"/>
      <c r="J38" s="845"/>
      <c r="K38" s="841"/>
      <c r="L38" s="845"/>
      <c r="M38" s="841"/>
      <c r="N38" s="845"/>
      <c r="O38" s="841"/>
      <c r="P38" s="845"/>
      <c r="Q38" s="841"/>
      <c r="R38" s="845"/>
      <c r="S38" s="841"/>
      <c r="T38" s="845"/>
      <c r="U38" s="841"/>
      <c r="V38" s="845"/>
      <c r="W38" s="841"/>
      <c r="X38" s="845"/>
      <c r="Y38" s="841"/>
      <c r="Z38" s="845"/>
      <c r="AA38" s="841"/>
      <c r="AB38" s="845"/>
      <c r="AC38" s="841"/>
      <c r="AD38" s="845"/>
      <c r="AE38" s="841"/>
      <c r="AF38" s="845"/>
      <c r="AG38" s="841"/>
      <c r="AH38" s="845"/>
      <c r="AI38" s="841"/>
      <c r="AJ38" s="845"/>
      <c r="AK38" s="841"/>
      <c r="AL38" s="845"/>
      <c r="AM38" s="841"/>
      <c r="AN38" s="845"/>
      <c r="AO38" s="841"/>
      <c r="AP38" s="845"/>
      <c r="AQ38" s="841"/>
      <c r="AR38" s="845"/>
      <c r="AS38" s="841"/>
      <c r="AT38" s="845"/>
      <c r="AU38" s="841"/>
      <c r="AV38" s="845"/>
      <c r="AW38" s="841"/>
      <c r="AX38" s="845"/>
      <c r="AY38" s="841"/>
      <c r="AZ38" s="845"/>
      <c r="BA38" s="841"/>
      <c r="BB38" s="845"/>
      <c r="BC38" s="841"/>
      <c r="BD38" s="845"/>
      <c r="BE38" s="841"/>
      <c r="BF38" s="845"/>
      <c r="BG38" s="841"/>
      <c r="BH38" s="845"/>
      <c r="BI38" s="841"/>
      <c r="BJ38" s="845"/>
      <c r="BK38" s="841"/>
      <c r="BL38" s="845"/>
      <c r="BM38" s="841"/>
      <c r="BN38" s="845"/>
      <c r="BO38" s="841"/>
      <c r="BP38" s="845"/>
      <c r="BQ38" s="841"/>
      <c r="BR38" s="845"/>
    </row>
    <row r="39" spans="1:70" x14ac:dyDescent="0.25">
      <c r="A39" s="72">
        <v>34</v>
      </c>
      <c r="B39" s="134">
        <v>27</v>
      </c>
      <c r="C39" s="841"/>
      <c r="D39" s="844"/>
      <c r="E39" s="841"/>
      <c r="F39" s="845"/>
      <c r="G39" s="841"/>
      <c r="H39" s="845"/>
      <c r="I39" s="841"/>
      <c r="J39" s="845"/>
      <c r="K39" s="841"/>
      <c r="L39" s="845"/>
      <c r="M39" s="841"/>
      <c r="N39" s="845"/>
      <c r="O39" s="841"/>
      <c r="P39" s="845"/>
      <c r="Q39" s="841"/>
      <c r="R39" s="845"/>
      <c r="S39" s="841"/>
      <c r="T39" s="845"/>
      <c r="U39" s="841"/>
      <c r="V39" s="845"/>
      <c r="W39" s="841"/>
      <c r="X39" s="845"/>
      <c r="Y39" s="841"/>
      <c r="Z39" s="845"/>
      <c r="AA39" s="841"/>
      <c r="AB39" s="845"/>
      <c r="AC39" s="841"/>
      <c r="AD39" s="845"/>
      <c r="AE39" s="841"/>
      <c r="AF39" s="845"/>
      <c r="AG39" s="841"/>
      <c r="AH39" s="845"/>
      <c r="AI39" s="841"/>
      <c r="AJ39" s="845"/>
      <c r="AK39" s="841"/>
      <c r="AL39" s="845"/>
      <c r="AM39" s="841"/>
      <c r="AN39" s="845"/>
      <c r="AO39" s="841"/>
      <c r="AP39" s="845"/>
      <c r="AQ39" s="841"/>
      <c r="AR39" s="845"/>
      <c r="AS39" s="841"/>
      <c r="AT39" s="845"/>
      <c r="AU39" s="841"/>
      <c r="AV39" s="845"/>
      <c r="AW39" s="841"/>
      <c r="AX39" s="845"/>
      <c r="AY39" s="841"/>
      <c r="AZ39" s="845"/>
      <c r="BA39" s="841"/>
      <c r="BB39" s="845"/>
      <c r="BC39" s="841"/>
      <c r="BD39" s="845"/>
      <c r="BE39" s="841"/>
      <c r="BF39" s="845"/>
      <c r="BG39" s="841"/>
      <c r="BH39" s="845"/>
      <c r="BI39" s="841"/>
      <c r="BJ39" s="845"/>
      <c r="BK39" s="841"/>
      <c r="BL39" s="845"/>
      <c r="BM39" s="841"/>
      <c r="BN39" s="845"/>
      <c r="BO39" s="841"/>
      <c r="BP39" s="845"/>
      <c r="BQ39" s="841"/>
      <c r="BR39" s="845"/>
    </row>
    <row r="40" spans="1:70" x14ac:dyDescent="0.25">
      <c r="A40" s="72">
        <v>35</v>
      </c>
      <c r="B40" s="134">
        <v>28</v>
      </c>
      <c r="C40" s="841"/>
      <c r="D40" s="844"/>
      <c r="E40" s="841"/>
      <c r="F40" s="845"/>
      <c r="G40" s="841"/>
      <c r="H40" s="845"/>
      <c r="I40" s="841"/>
      <c r="J40" s="845"/>
      <c r="K40" s="841"/>
      <c r="L40" s="845"/>
      <c r="M40" s="841"/>
      <c r="N40" s="845"/>
      <c r="O40" s="841"/>
      <c r="P40" s="845"/>
      <c r="Q40" s="841"/>
      <c r="R40" s="845"/>
      <c r="S40" s="841"/>
      <c r="T40" s="845"/>
      <c r="U40" s="841"/>
      <c r="V40" s="845"/>
      <c r="W40" s="841"/>
      <c r="X40" s="845"/>
      <c r="Y40" s="841"/>
      <c r="Z40" s="845"/>
      <c r="AA40" s="841"/>
      <c r="AB40" s="845"/>
      <c r="AC40" s="841"/>
      <c r="AD40" s="845"/>
      <c r="AE40" s="841"/>
      <c r="AF40" s="845"/>
      <c r="AG40" s="841"/>
      <c r="AH40" s="845"/>
      <c r="AI40" s="841"/>
      <c r="AJ40" s="845"/>
      <c r="AK40" s="841"/>
      <c r="AL40" s="845"/>
      <c r="AM40" s="841"/>
      <c r="AN40" s="845"/>
      <c r="AO40" s="841"/>
      <c r="AP40" s="845"/>
      <c r="AQ40" s="841"/>
      <c r="AR40" s="845"/>
      <c r="AS40" s="841"/>
      <c r="AT40" s="845"/>
      <c r="AU40" s="841"/>
      <c r="AV40" s="845"/>
      <c r="AW40" s="841"/>
      <c r="AX40" s="845"/>
      <c r="AY40" s="841"/>
      <c r="AZ40" s="845"/>
      <c r="BA40" s="841"/>
      <c r="BB40" s="845"/>
      <c r="BC40" s="841"/>
      <c r="BD40" s="845"/>
      <c r="BE40" s="841"/>
      <c r="BF40" s="845"/>
      <c r="BG40" s="841"/>
      <c r="BH40" s="845"/>
      <c r="BI40" s="841"/>
      <c r="BJ40" s="845"/>
      <c r="BK40" s="841"/>
      <c r="BL40" s="845"/>
      <c r="BM40" s="841"/>
      <c r="BN40" s="845"/>
      <c r="BO40" s="841"/>
      <c r="BP40" s="845"/>
      <c r="BQ40" s="841"/>
      <c r="BR40" s="845"/>
    </row>
    <row r="41" spans="1:70" x14ac:dyDescent="0.25">
      <c r="A41" s="72">
        <v>36</v>
      </c>
      <c r="B41" s="134">
        <v>29</v>
      </c>
      <c r="C41" s="841"/>
      <c r="D41" s="844"/>
      <c r="E41" s="841"/>
      <c r="F41" s="845"/>
      <c r="G41" s="841"/>
      <c r="H41" s="845"/>
      <c r="I41" s="841"/>
      <c r="J41" s="845"/>
      <c r="K41" s="841"/>
      <c r="L41" s="845"/>
      <c r="M41" s="841"/>
      <c r="N41" s="845"/>
      <c r="O41" s="841"/>
      <c r="P41" s="845"/>
      <c r="Q41" s="841"/>
      <c r="R41" s="845"/>
      <c r="S41" s="841"/>
      <c r="T41" s="845"/>
      <c r="U41" s="841"/>
      <c r="V41" s="845"/>
      <c r="W41" s="841"/>
      <c r="X41" s="845"/>
      <c r="Y41" s="841"/>
      <c r="Z41" s="845"/>
      <c r="AA41" s="841"/>
      <c r="AB41" s="845"/>
      <c r="AC41" s="841"/>
      <c r="AD41" s="845"/>
      <c r="AE41" s="841"/>
      <c r="AF41" s="845"/>
      <c r="AG41" s="841"/>
      <c r="AH41" s="845"/>
      <c r="AI41" s="841"/>
      <c r="AJ41" s="845"/>
      <c r="AK41" s="841"/>
      <c r="AL41" s="845"/>
      <c r="AM41" s="841"/>
      <c r="AN41" s="845"/>
      <c r="AO41" s="841"/>
      <c r="AP41" s="845"/>
      <c r="AQ41" s="841"/>
      <c r="AR41" s="845"/>
      <c r="AS41" s="841"/>
      <c r="AT41" s="845"/>
      <c r="AU41" s="841"/>
      <c r="AV41" s="845"/>
      <c r="AW41" s="841"/>
      <c r="AX41" s="845"/>
      <c r="AY41" s="841"/>
      <c r="AZ41" s="845"/>
      <c r="BA41" s="841"/>
      <c r="BB41" s="845"/>
      <c r="BC41" s="841"/>
      <c r="BD41" s="845"/>
      <c r="BE41" s="841"/>
      <c r="BF41" s="845"/>
      <c r="BG41" s="841"/>
      <c r="BH41" s="845"/>
      <c r="BI41" s="841"/>
      <c r="BJ41" s="845"/>
      <c r="BK41" s="841"/>
      <c r="BL41" s="845"/>
      <c r="BM41" s="841"/>
      <c r="BN41" s="845"/>
      <c r="BO41" s="841"/>
      <c r="BP41" s="845"/>
      <c r="BQ41" s="841"/>
      <c r="BR41" s="845"/>
    </row>
    <row r="42" spans="1:70" x14ac:dyDescent="0.25">
      <c r="A42" s="72">
        <v>37</v>
      </c>
      <c r="B42" s="134">
        <v>30</v>
      </c>
      <c r="C42" s="841"/>
      <c r="D42" s="844"/>
      <c r="E42" s="841"/>
      <c r="F42" s="845"/>
      <c r="G42" s="841"/>
      <c r="H42" s="845"/>
      <c r="I42" s="841"/>
      <c r="J42" s="845"/>
      <c r="K42" s="841"/>
      <c r="L42" s="845"/>
      <c r="M42" s="841"/>
      <c r="N42" s="845"/>
      <c r="O42" s="841"/>
      <c r="P42" s="845"/>
      <c r="Q42" s="841"/>
      <c r="R42" s="845"/>
      <c r="S42" s="841"/>
      <c r="T42" s="845"/>
      <c r="U42" s="841"/>
      <c r="V42" s="845"/>
      <c r="W42" s="841"/>
      <c r="X42" s="845"/>
      <c r="Y42" s="841"/>
      <c r="Z42" s="845"/>
      <c r="AA42" s="841"/>
      <c r="AB42" s="845"/>
      <c r="AC42" s="841"/>
      <c r="AD42" s="845"/>
      <c r="AE42" s="841"/>
      <c r="AF42" s="845"/>
      <c r="AG42" s="841"/>
      <c r="AH42" s="845"/>
      <c r="AI42" s="841"/>
      <c r="AJ42" s="845"/>
      <c r="AK42" s="841"/>
      <c r="AL42" s="845"/>
      <c r="AM42" s="841"/>
      <c r="AN42" s="845"/>
      <c r="AO42" s="841"/>
      <c r="AP42" s="845"/>
      <c r="AQ42" s="841"/>
      <c r="AR42" s="845"/>
      <c r="AS42" s="841"/>
      <c r="AT42" s="845"/>
      <c r="AU42" s="841"/>
      <c r="AV42" s="845"/>
      <c r="AW42" s="841"/>
      <c r="AX42" s="845"/>
      <c r="AY42" s="841"/>
      <c r="AZ42" s="845"/>
      <c r="BA42" s="841"/>
      <c r="BB42" s="845"/>
      <c r="BC42" s="841"/>
      <c r="BD42" s="845"/>
      <c r="BE42" s="841"/>
      <c r="BF42" s="845"/>
      <c r="BG42" s="841"/>
      <c r="BH42" s="845"/>
      <c r="BI42" s="841"/>
      <c r="BJ42" s="845"/>
      <c r="BK42" s="841"/>
      <c r="BL42" s="845"/>
      <c r="BM42" s="841"/>
      <c r="BN42" s="845"/>
      <c r="BO42" s="841"/>
      <c r="BP42" s="845"/>
      <c r="BQ42" s="841"/>
      <c r="BR42" s="845"/>
    </row>
    <row r="43" spans="1:70" x14ac:dyDescent="0.25">
      <c r="A43" s="72">
        <v>38</v>
      </c>
      <c r="B43" s="134">
        <v>31</v>
      </c>
      <c r="C43" s="841"/>
      <c r="D43" s="844"/>
      <c r="E43" s="841"/>
      <c r="F43" s="845"/>
      <c r="G43" s="841"/>
      <c r="H43" s="845"/>
      <c r="I43" s="841"/>
      <c r="J43" s="845"/>
      <c r="K43" s="841"/>
      <c r="L43" s="845"/>
      <c r="M43" s="841"/>
      <c r="N43" s="845"/>
      <c r="O43" s="841"/>
      <c r="P43" s="845"/>
      <c r="Q43" s="841"/>
      <c r="R43" s="845"/>
      <c r="S43" s="841"/>
      <c r="T43" s="845"/>
      <c r="U43" s="841"/>
      <c r="V43" s="845"/>
      <c r="W43" s="841"/>
      <c r="X43" s="845"/>
      <c r="Y43" s="841"/>
      <c r="Z43" s="845"/>
      <c r="AA43" s="841"/>
      <c r="AB43" s="845"/>
      <c r="AC43" s="841"/>
      <c r="AD43" s="845"/>
      <c r="AE43" s="841"/>
      <c r="AF43" s="845"/>
      <c r="AG43" s="841"/>
      <c r="AH43" s="845"/>
      <c r="AI43" s="841"/>
      <c r="AJ43" s="845"/>
      <c r="AK43" s="841"/>
      <c r="AL43" s="845"/>
      <c r="AM43" s="841"/>
      <c r="AN43" s="845"/>
      <c r="AO43" s="841"/>
      <c r="AP43" s="845"/>
      <c r="AQ43" s="841"/>
      <c r="AR43" s="845"/>
      <c r="AS43" s="841"/>
      <c r="AT43" s="845"/>
      <c r="AU43" s="841"/>
      <c r="AV43" s="845"/>
      <c r="AW43" s="841"/>
      <c r="AX43" s="845"/>
      <c r="AY43" s="841"/>
      <c r="AZ43" s="845"/>
      <c r="BA43" s="841"/>
      <c r="BB43" s="845"/>
      <c r="BC43" s="841"/>
      <c r="BD43" s="845"/>
      <c r="BE43" s="841"/>
      <c r="BF43" s="845"/>
      <c r="BG43" s="841"/>
      <c r="BH43" s="845"/>
      <c r="BI43" s="841"/>
      <c r="BJ43" s="845"/>
      <c r="BK43" s="841"/>
      <c r="BL43" s="845"/>
      <c r="BM43" s="841"/>
      <c r="BN43" s="845"/>
      <c r="BO43" s="841"/>
      <c r="BP43" s="845"/>
      <c r="BQ43" s="841"/>
      <c r="BR43" s="845"/>
    </row>
    <row r="44" spans="1:70" x14ac:dyDescent="0.25">
      <c r="A44" s="72">
        <v>39</v>
      </c>
      <c r="B44" s="134">
        <v>32</v>
      </c>
      <c r="C44" s="841"/>
      <c r="D44" s="844"/>
      <c r="E44" s="841"/>
      <c r="F44" s="845"/>
      <c r="G44" s="841"/>
      <c r="H44" s="845"/>
      <c r="I44" s="841"/>
      <c r="J44" s="845"/>
      <c r="K44" s="841"/>
      <c r="L44" s="845"/>
      <c r="M44" s="841"/>
      <c r="N44" s="845"/>
      <c r="O44" s="841"/>
      <c r="P44" s="845"/>
      <c r="Q44" s="841"/>
      <c r="R44" s="845"/>
      <c r="S44" s="841"/>
      <c r="T44" s="845"/>
      <c r="U44" s="841"/>
      <c r="V44" s="845"/>
      <c r="W44" s="841"/>
      <c r="X44" s="845"/>
      <c r="Y44" s="841"/>
      <c r="Z44" s="845"/>
      <c r="AA44" s="841"/>
      <c r="AB44" s="845"/>
      <c r="AC44" s="841"/>
      <c r="AD44" s="845"/>
      <c r="AE44" s="841"/>
      <c r="AF44" s="845"/>
      <c r="AG44" s="841"/>
      <c r="AH44" s="845"/>
      <c r="AI44" s="841"/>
      <c r="AJ44" s="845"/>
      <c r="AK44" s="841"/>
      <c r="AL44" s="845"/>
      <c r="AM44" s="841"/>
      <c r="AN44" s="845"/>
      <c r="AO44" s="841"/>
      <c r="AP44" s="845"/>
      <c r="AQ44" s="841"/>
      <c r="AR44" s="845"/>
      <c r="AS44" s="841"/>
      <c r="AT44" s="845"/>
      <c r="AU44" s="841"/>
      <c r="AV44" s="845"/>
      <c r="AW44" s="841"/>
      <c r="AX44" s="845"/>
      <c r="AY44" s="841"/>
      <c r="AZ44" s="845"/>
      <c r="BA44" s="841"/>
      <c r="BB44" s="845"/>
      <c r="BC44" s="841"/>
      <c r="BD44" s="845"/>
      <c r="BE44" s="841"/>
      <c r="BF44" s="845"/>
      <c r="BG44" s="841"/>
      <c r="BH44" s="845"/>
      <c r="BI44" s="841"/>
      <c r="BJ44" s="845"/>
      <c r="BK44" s="841"/>
      <c r="BL44" s="845"/>
      <c r="BM44" s="841"/>
      <c r="BN44" s="845"/>
      <c r="BO44" s="841"/>
      <c r="BP44" s="845"/>
      <c r="BQ44" s="841"/>
      <c r="BR44" s="845"/>
    </row>
    <row r="45" spans="1:70" x14ac:dyDescent="0.25">
      <c r="A45" s="72">
        <v>40</v>
      </c>
      <c r="B45" s="134">
        <v>33</v>
      </c>
      <c r="C45" s="841"/>
      <c r="D45" s="844"/>
      <c r="E45" s="841"/>
      <c r="F45" s="845"/>
      <c r="G45" s="841"/>
      <c r="H45" s="845"/>
      <c r="I45" s="841"/>
      <c r="J45" s="845"/>
      <c r="K45" s="841"/>
      <c r="L45" s="845"/>
      <c r="M45" s="841"/>
      <c r="N45" s="845"/>
      <c r="O45" s="841"/>
      <c r="P45" s="845"/>
      <c r="Q45" s="841"/>
      <c r="R45" s="845"/>
      <c r="S45" s="841"/>
      <c r="T45" s="845"/>
      <c r="U45" s="841"/>
      <c r="V45" s="845"/>
      <c r="W45" s="841"/>
      <c r="X45" s="845"/>
      <c r="Y45" s="841"/>
      <c r="Z45" s="845"/>
      <c r="AA45" s="841"/>
      <c r="AB45" s="845"/>
      <c r="AC45" s="841"/>
      <c r="AD45" s="845"/>
      <c r="AE45" s="841"/>
      <c r="AF45" s="845"/>
      <c r="AG45" s="841"/>
      <c r="AH45" s="845"/>
      <c r="AI45" s="841"/>
      <c r="AJ45" s="845"/>
      <c r="AK45" s="841"/>
      <c r="AL45" s="845"/>
      <c r="AM45" s="841"/>
      <c r="AN45" s="845"/>
      <c r="AO45" s="841"/>
      <c r="AP45" s="845"/>
      <c r="AQ45" s="841"/>
      <c r="AR45" s="845"/>
      <c r="AS45" s="841"/>
      <c r="AT45" s="845"/>
      <c r="AU45" s="841"/>
      <c r="AV45" s="845"/>
      <c r="AW45" s="841"/>
      <c r="AX45" s="845"/>
      <c r="AY45" s="841"/>
      <c r="AZ45" s="845"/>
      <c r="BA45" s="841"/>
      <c r="BB45" s="845"/>
      <c r="BC45" s="841"/>
      <c r="BD45" s="845"/>
      <c r="BE45" s="841"/>
      <c r="BF45" s="845"/>
      <c r="BG45" s="841"/>
      <c r="BH45" s="845"/>
      <c r="BI45" s="841"/>
      <c r="BJ45" s="845"/>
      <c r="BK45" s="841"/>
      <c r="BL45" s="845"/>
      <c r="BM45" s="841"/>
      <c r="BN45" s="845"/>
      <c r="BO45" s="841"/>
      <c r="BP45" s="845"/>
      <c r="BQ45" s="841"/>
      <c r="BR45" s="845"/>
    </row>
    <row r="46" spans="1:70" x14ac:dyDescent="0.25">
      <c r="A46" s="72">
        <v>41</v>
      </c>
      <c r="B46" s="134">
        <v>34</v>
      </c>
      <c r="C46" s="841"/>
      <c r="D46" s="844"/>
      <c r="E46" s="841"/>
      <c r="F46" s="845"/>
      <c r="G46" s="841"/>
      <c r="H46" s="845"/>
      <c r="I46" s="841"/>
      <c r="J46" s="845"/>
      <c r="K46" s="841"/>
      <c r="L46" s="845"/>
      <c r="M46" s="841"/>
      <c r="N46" s="845"/>
      <c r="O46" s="841"/>
      <c r="P46" s="845"/>
      <c r="Q46" s="841"/>
      <c r="R46" s="845"/>
      <c r="S46" s="841"/>
      <c r="T46" s="845"/>
      <c r="U46" s="841"/>
      <c r="V46" s="845"/>
      <c r="W46" s="841"/>
      <c r="X46" s="845"/>
      <c r="Y46" s="841"/>
      <c r="Z46" s="845"/>
      <c r="AA46" s="841"/>
      <c r="AB46" s="845"/>
      <c r="AC46" s="841"/>
      <c r="AD46" s="845"/>
      <c r="AE46" s="841"/>
      <c r="AF46" s="845"/>
      <c r="AG46" s="841"/>
      <c r="AH46" s="845"/>
      <c r="AI46" s="841"/>
      <c r="AJ46" s="845"/>
      <c r="AK46" s="841"/>
      <c r="AL46" s="845"/>
      <c r="AM46" s="841"/>
      <c r="AN46" s="845"/>
      <c r="AO46" s="841"/>
      <c r="AP46" s="845"/>
      <c r="AQ46" s="841"/>
      <c r="AR46" s="845"/>
      <c r="AS46" s="841"/>
      <c r="AT46" s="845"/>
      <c r="AU46" s="841"/>
      <c r="AV46" s="845"/>
      <c r="AW46" s="841"/>
      <c r="AX46" s="845"/>
      <c r="AY46" s="841"/>
      <c r="AZ46" s="845"/>
      <c r="BA46" s="841"/>
      <c r="BB46" s="845"/>
      <c r="BC46" s="841"/>
      <c r="BD46" s="845"/>
      <c r="BE46" s="841"/>
      <c r="BF46" s="845"/>
      <c r="BG46" s="841"/>
      <c r="BH46" s="845"/>
      <c r="BI46" s="841"/>
      <c r="BJ46" s="845"/>
      <c r="BK46" s="841"/>
      <c r="BL46" s="845"/>
      <c r="BM46" s="841"/>
      <c r="BN46" s="845"/>
      <c r="BO46" s="841"/>
      <c r="BP46" s="845"/>
      <c r="BQ46" s="841"/>
      <c r="BR46" s="845"/>
    </row>
    <row r="47" spans="1:70" x14ac:dyDescent="0.25">
      <c r="A47" s="72">
        <v>42</v>
      </c>
      <c r="B47" s="134">
        <v>35</v>
      </c>
      <c r="C47" s="841"/>
      <c r="D47" s="844"/>
      <c r="E47" s="841"/>
      <c r="F47" s="845"/>
      <c r="G47" s="841"/>
      <c r="H47" s="845"/>
      <c r="I47" s="841"/>
      <c r="J47" s="845"/>
      <c r="K47" s="841"/>
      <c r="L47" s="845"/>
      <c r="M47" s="841"/>
      <c r="N47" s="845"/>
      <c r="O47" s="841"/>
      <c r="P47" s="845"/>
      <c r="Q47" s="841"/>
      <c r="R47" s="845"/>
      <c r="S47" s="841"/>
      <c r="T47" s="845"/>
      <c r="U47" s="841"/>
      <c r="V47" s="845"/>
      <c r="W47" s="841"/>
      <c r="X47" s="845"/>
      <c r="Y47" s="841"/>
      <c r="Z47" s="845"/>
      <c r="AA47" s="841"/>
      <c r="AB47" s="845"/>
      <c r="AC47" s="841"/>
      <c r="AD47" s="845"/>
      <c r="AE47" s="841"/>
      <c r="AF47" s="845"/>
      <c r="AG47" s="841"/>
      <c r="AH47" s="845"/>
      <c r="AI47" s="841"/>
      <c r="AJ47" s="845"/>
      <c r="AK47" s="841"/>
      <c r="AL47" s="845"/>
      <c r="AM47" s="841"/>
      <c r="AN47" s="845"/>
      <c r="AO47" s="841"/>
      <c r="AP47" s="845"/>
      <c r="AQ47" s="841"/>
      <c r="AR47" s="845"/>
      <c r="AS47" s="841"/>
      <c r="AT47" s="845"/>
      <c r="AU47" s="841"/>
      <c r="AV47" s="845"/>
      <c r="AW47" s="841"/>
      <c r="AX47" s="845"/>
      <c r="AY47" s="841"/>
      <c r="AZ47" s="845"/>
      <c r="BA47" s="841"/>
      <c r="BB47" s="845"/>
      <c r="BC47" s="841"/>
      <c r="BD47" s="845"/>
      <c r="BE47" s="841"/>
      <c r="BF47" s="845"/>
      <c r="BG47" s="841"/>
      <c r="BH47" s="845"/>
      <c r="BI47" s="841"/>
      <c r="BJ47" s="845"/>
      <c r="BK47" s="841"/>
      <c r="BL47" s="845"/>
      <c r="BM47" s="841"/>
      <c r="BN47" s="845"/>
      <c r="BO47" s="841"/>
      <c r="BP47" s="845"/>
      <c r="BQ47" s="841"/>
      <c r="BR47" s="845"/>
    </row>
    <row r="48" spans="1:70" x14ac:dyDescent="0.25">
      <c r="A48" s="72">
        <v>43</v>
      </c>
      <c r="B48" s="134">
        <v>36</v>
      </c>
      <c r="C48" s="841"/>
      <c r="D48" s="844"/>
      <c r="E48" s="841"/>
      <c r="F48" s="845"/>
      <c r="G48" s="841"/>
      <c r="H48" s="845"/>
      <c r="I48" s="841"/>
      <c r="J48" s="845"/>
      <c r="K48" s="841"/>
      <c r="L48" s="845"/>
      <c r="M48" s="841"/>
      <c r="N48" s="845"/>
      <c r="O48" s="841"/>
      <c r="P48" s="845"/>
      <c r="Q48" s="841"/>
      <c r="R48" s="845"/>
      <c r="S48" s="841"/>
      <c r="T48" s="845"/>
      <c r="U48" s="841"/>
      <c r="V48" s="845"/>
      <c r="W48" s="841"/>
      <c r="X48" s="845"/>
      <c r="Y48" s="841"/>
      <c r="Z48" s="845"/>
      <c r="AA48" s="841"/>
      <c r="AB48" s="845"/>
      <c r="AC48" s="841"/>
      <c r="AD48" s="845"/>
      <c r="AE48" s="841"/>
      <c r="AF48" s="845"/>
      <c r="AG48" s="841"/>
      <c r="AH48" s="845"/>
      <c r="AI48" s="841"/>
      <c r="AJ48" s="845"/>
      <c r="AK48" s="841"/>
      <c r="AL48" s="845"/>
      <c r="AM48" s="841"/>
      <c r="AN48" s="845"/>
      <c r="AO48" s="841"/>
      <c r="AP48" s="845"/>
      <c r="AQ48" s="841"/>
      <c r="AR48" s="845"/>
      <c r="AS48" s="841"/>
      <c r="AT48" s="845"/>
      <c r="AU48" s="841"/>
      <c r="AV48" s="845"/>
      <c r="AW48" s="841"/>
      <c r="AX48" s="845"/>
      <c r="AY48" s="841"/>
      <c r="AZ48" s="845"/>
      <c r="BA48" s="841"/>
      <c r="BB48" s="845"/>
      <c r="BC48" s="841"/>
      <c r="BD48" s="845"/>
      <c r="BE48" s="841"/>
      <c r="BF48" s="845"/>
      <c r="BG48" s="841"/>
      <c r="BH48" s="845"/>
      <c r="BI48" s="841"/>
      <c r="BJ48" s="845"/>
      <c r="BK48" s="841"/>
      <c r="BL48" s="845"/>
      <c r="BM48" s="841"/>
      <c r="BN48" s="845"/>
      <c r="BO48" s="841"/>
      <c r="BP48" s="845"/>
      <c r="BQ48" s="841"/>
      <c r="BR48" s="845"/>
    </row>
    <row r="49" spans="1:70" x14ac:dyDescent="0.25">
      <c r="A49" s="72">
        <v>44</v>
      </c>
      <c r="B49" s="134">
        <v>37</v>
      </c>
      <c r="C49" s="841"/>
      <c r="D49" s="844"/>
      <c r="E49" s="841"/>
      <c r="F49" s="845"/>
      <c r="G49" s="841"/>
      <c r="H49" s="845"/>
      <c r="I49" s="841"/>
      <c r="J49" s="845"/>
      <c r="K49" s="841"/>
      <c r="L49" s="845"/>
      <c r="M49" s="841"/>
      <c r="N49" s="845"/>
      <c r="O49" s="841"/>
      <c r="P49" s="845"/>
      <c r="Q49" s="841"/>
      <c r="R49" s="845"/>
      <c r="S49" s="841"/>
      <c r="T49" s="845"/>
      <c r="U49" s="841"/>
      <c r="V49" s="845"/>
      <c r="W49" s="841"/>
      <c r="X49" s="845"/>
      <c r="Y49" s="841"/>
      <c r="Z49" s="845"/>
      <c r="AA49" s="841"/>
      <c r="AB49" s="845"/>
      <c r="AC49" s="841"/>
      <c r="AD49" s="845"/>
      <c r="AE49" s="841"/>
      <c r="AF49" s="845"/>
      <c r="AG49" s="841"/>
      <c r="AH49" s="845"/>
      <c r="AI49" s="841"/>
      <c r="AJ49" s="845"/>
      <c r="AK49" s="841"/>
      <c r="AL49" s="845"/>
      <c r="AM49" s="841"/>
      <c r="AN49" s="845"/>
      <c r="AO49" s="841"/>
      <c r="AP49" s="845"/>
      <c r="AQ49" s="841"/>
      <c r="AR49" s="845"/>
      <c r="AS49" s="841"/>
      <c r="AT49" s="845"/>
      <c r="AU49" s="841"/>
      <c r="AV49" s="845"/>
      <c r="AW49" s="841"/>
      <c r="AX49" s="845"/>
      <c r="AY49" s="841"/>
      <c r="AZ49" s="845"/>
      <c r="BA49" s="841"/>
      <c r="BB49" s="845"/>
      <c r="BC49" s="841"/>
      <c r="BD49" s="845"/>
      <c r="BE49" s="841"/>
      <c r="BF49" s="845"/>
      <c r="BG49" s="841"/>
      <c r="BH49" s="845"/>
      <c r="BI49" s="841"/>
      <c r="BJ49" s="845"/>
      <c r="BK49" s="841"/>
      <c r="BL49" s="845"/>
      <c r="BM49" s="841"/>
      <c r="BN49" s="845"/>
      <c r="BO49" s="841"/>
      <c r="BP49" s="845"/>
      <c r="BQ49" s="841"/>
      <c r="BR49" s="845"/>
    </row>
    <row r="50" spans="1:70" x14ac:dyDescent="0.25">
      <c r="A50" s="72">
        <v>45</v>
      </c>
      <c r="B50" s="134">
        <v>38</v>
      </c>
      <c r="C50" s="841"/>
      <c r="D50" s="844"/>
      <c r="E50" s="841"/>
      <c r="F50" s="845"/>
      <c r="G50" s="841"/>
      <c r="H50" s="845"/>
      <c r="I50" s="841"/>
      <c r="J50" s="845"/>
      <c r="K50" s="841"/>
      <c r="L50" s="845"/>
      <c r="M50" s="841"/>
      <c r="N50" s="845"/>
      <c r="O50" s="841"/>
      <c r="P50" s="845"/>
      <c r="Q50" s="841"/>
      <c r="R50" s="845"/>
      <c r="S50" s="841"/>
      <c r="T50" s="845"/>
      <c r="U50" s="841"/>
      <c r="V50" s="845"/>
      <c r="W50" s="841"/>
      <c r="X50" s="845"/>
      <c r="Y50" s="841"/>
      <c r="Z50" s="845"/>
      <c r="AA50" s="841"/>
      <c r="AB50" s="845"/>
      <c r="AC50" s="841"/>
      <c r="AD50" s="845"/>
      <c r="AE50" s="841"/>
      <c r="AF50" s="845"/>
      <c r="AG50" s="841"/>
      <c r="AH50" s="845"/>
      <c r="AI50" s="841"/>
      <c r="AJ50" s="845"/>
      <c r="AK50" s="841"/>
      <c r="AL50" s="845"/>
      <c r="AM50" s="841"/>
      <c r="AN50" s="845"/>
      <c r="AO50" s="841"/>
      <c r="AP50" s="845"/>
      <c r="AQ50" s="841"/>
      <c r="AR50" s="845"/>
      <c r="AS50" s="841"/>
      <c r="AT50" s="845"/>
      <c r="AU50" s="841"/>
      <c r="AV50" s="845"/>
      <c r="AW50" s="841"/>
      <c r="AX50" s="845"/>
      <c r="AY50" s="841"/>
      <c r="AZ50" s="845"/>
      <c r="BA50" s="841"/>
      <c r="BB50" s="845"/>
      <c r="BC50" s="841"/>
      <c r="BD50" s="845"/>
      <c r="BE50" s="841"/>
      <c r="BF50" s="845"/>
      <c r="BG50" s="841"/>
      <c r="BH50" s="845"/>
      <c r="BI50" s="841"/>
      <c r="BJ50" s="845"/>
      <c r="BK50" s="841"/>
      <c r="BL50" s="845"/>
      <c r="BM50" s="841"/>
      <c r="BN50" s="845"/>
      <c r="BO50" s="841"/>
      <c r="BP50" s="845"/>
      <c r="BQ50" s="841"/>
      <c r="BR50" s="845"/>
    </row>
    <row r="51" spans="1:70" x14ac:dyDescent="0.25">
      <c r="A51" s="72">
        <v>46</v>
      </c>
      <c r="B51" s="134">
        <v>39</v>
      </c>
      <c r="C51" s="841"/>
      <c r="D51" s="844"/>
      <c r="E51" s="841"/>
      <c r="F51" s="845"/>
      <c r="G51" s="841"/>
      <c r="H51" s="845"/>
      <c r="I51" s="841"/>
      <c r="J51" s="845"/>
      <c r="K51" s="841"/>
      <c r="L51" s="845"/>
      <c r="M51" s="841"/>
      <c r="N51" s="845"/>
      <c r="O51" s="841"/>
      <c r="P51" s="845"/>
      <c r="Q51" s="841"/>
      <c r="R51" s="845"/>
      <c r="S51" s="841"/>
      <c r="T51" s="845"/>
      <c r="U51" s="841"/>
      <c r="V51" s="845"/>
      <c r="W51" s="841"/>
      <c r="X51" s="845"/>
      <c r="Y51" s="841"/>
      <c r="Z51" s="845"/>
      <c r="AA51" s="841"/>
      <c r="AB51" s="845"/>
      <c r="AC51" s="841"/>
      <c r="AD51" s="845"/>
      <c r="AE51" s="841"/>
      <c r="AF51" s="845"/>
      <c r="AG51" s="841"/>
      <c r="AH51" s="845"/>
      <c r="AI51" s="841"/>
      <c r="AJ51" s="845"/>
      <c r="AK51" s="841"/>
      <c r="AL51" s="845"/>
      <c r="AM51" s="841"/>
      <c r="AN51" s="845"/>
      <c r="AO51" s="841"/>
      <c r="AP51" s="845"/>
      <c r="AQ51" s="841"/>
      <c r="AR51" s="845"/>
      <c r="AS51" s="841"/>
      <c r="AT51" s="845"/>
      <c r="AU51" s="841"/>
      <c r="AV51" s="845"/>
      <c r="AW51" s="841"/>
      <c r="AX51" s="845"/>
      <c r="AY51" s="841"/>
      <c r="AZ51" s="845"/>
      <c r="BA51" s="841"/>
      <c r="BB51" s="845"/>
      <c r="BC51" s="841"/>
      <c r="BD51" s="845"/>
      <c r="BE51" s="841"/>
      <c r="BF51" s="845"/>
      <c r="BG51" s="841"/>
      <c r="BH51" s="845"/>
      <c r="BI51" s="841"/>
      <c r="BJ51" s="845"/>
      <c r="BK51" s="841"/>
      <c r="BL51" s="845"/>
      <c r="BM51" s="841"/>
      <c r="BN51" s="845"/>
      <c r="BO51" s="841"/>
      <c r="BP51" s="845"/>
      <c r="BQ51" s="841"/>
      <c r="BR51" s="845"/>
    </row>
    <row r="52" spans="1:70" x14ac:dyDescent="0.25">
      <c r="A52" s="72">
        <v>47</v>
      </c>
      <c r="B52" s="134">
        <v>40</v>
      </c>
      <c r="C52" s="841"/>
      <c r="D52" s="844"/>
      <c r="E52" s="841"/>
      <c r="F52" s="845"/>
      <c r="G52" s="841"/>
      <c r="H52" s="845"/>
      <c r="I52" s="841"/>
      <c r="J52" s="845"/>
      <c r="K52" s="841"/>
      <c r="L52" s="845"/>
      <c r="M52" s="841"/>
      <c r="N52" s="845"/>
      <c r="O52" s="841"/>
      <c r="P52" s="845"/>
      <c r="Q52" s="841"/>
      <c r="R52" s="845"/>
      <c r="S52" s="841"/>
      <c r="T52" s="845"/>
      <c r="U52" s="841"/>
      <c r="V52" s="845"/>
      <c r="W52" s="841"/>
      <c r="X52" s="845"/>
      <c r="Y52" s="841"/>
      <c r="Z52" s="845"/>
      <c r="AA52" s="841"/>
      <c r="AB52" s="845"/>
      <c r="AC52" s="841"/>
      <c r="AD52" s="845"/>
      <c r="AE52" s="841"/>
      <c r="AF52" s="845"/>
      <c r="AG52" s="841"/>
      <c r="AH52" s="845"/>
      <c r="AI52" s="841"/>
      <c r="AJ52" s="845"/>
      <c r="AK52" s="841"/>
      <c r="AL52" s="845"/>
      <c r="AM52" s="841"/>
      <c r="AN52" s="845"/>
      <c r="AO52" s="841"/>
      <c r="AP52" s="845"/>
      <c r="AQ52" s="841"/>
      <c r="AR52" s="845"/>
      <c r="AS52" s="841"/>
      <c r="AT52" s="845"/>
      <c r="AU52" s="841"/>
      <c r="AV52" s="845"/>
      <c r="AW52" s="841"/>
      <c r="AX52" s="845"/>
      <c r="AY52" s="841"/>
      <c r="AZ52" s="845"/>
      <c r="BA52" s="841"/>
      <c r="BB52" s="845"/>
      <c r="BC52" s="841"/>
      <c r="BD52" s="845"/>
      <c r="BE52" s="841"/>
      <c r="BF52" s="845"/>
      <c r="BG52" s="841"/>
      <c r="BH52" s="845"/>
      <c r="BI52" s="841"/>
      <c r="BJ52" s="845"/>
      <c r="BK52" s="841"/>
      <c r="BL52" s="845"/>
      <c r="BM52" s="841"/>
      <c r="BN52" s="845"/>
      <c r="BO52" s="841"/>
      <c r="BP52" s="845"/>
      <c r="BQ52" s="841"/>
      <c r="BR52" s="845"/>
    </row>
    <row r="53" spans="1:70" x14ac:dyDescent="0.25">
      <c r="A53" s="72">
        <v>48</v>
      </c>
      <c r="B53" s="134">
        <v>41</v>
      </c>
      <c r="C53" s="841"/>
      <c r="D53" s="844"/>
      <c r="E53" s="841"/>
      <c r="F53" s="845"/>
      <c r="G53" s="841"/>
      <c r="H53" s="845"/>
      <c r="I53" s="841"/>
      <c r="J53" s="845"/>
      <c r="K53" s="841"/>
      <c r="L53" s="845"/>
      <c r="M53" s="841"/>
      <c r="N53" s="845"/>
      <c r="O53" s="841"/>
      <c r="P53" s="845"/>
      <c r="Q53" s="841"/>
      <c r="R53" s="845"/>
      <c r="S53" s="841"/>
      <c r="T53" s="845"/>
      <c r="U53" s="841"/>
      <c r="V53" s="845"/>
      <c r="W53" s="841"/>
      <c r="X53" s="845"/>
      <c r="Y53" s="841"/>
      <c r="Z53" s="845"/>
      <c r="AA53" s="841"/>
      <c r="AB53" s="845"/>
      <c r="AC53" s="841"/>
      <c r="AD53" s="845"/>
      <c r="AE53" s="841"/>
      <c r="AF53" s="845"/>
      <c r="AG53" s="841"/>
      <c r="AH53" s="845"/>
      <c r="AI53" s="841"/>
      <c r="AJ53" s="845"/>
      <c r="AK53" s="841"/>
      <c r="AL53" s="845"/>
      <c r="AM53" s="841"/>
      <c r="AN53" s="845"/>
      <c r="AO53" s="841"/>
      <c r="AP53" s="845"/>
      <c r="AQ53" s="841"/>
      <c r="AR53" s="845"/>
      <c r="AS53" s="841"/>
      <c r="AT53" s="845"/>
      <c r="AU53" s="841"/>
      <c r="AV53" s="845"/>
      <c r="AW53" s="841"/>
      <c r="AX53" s="845"/>
      <c r="AY53" s="841"/>
      <c r="AZ53" s="845"/>
      <c r="BA53" s="841"/>
      <c r="BB53" s="845"/>
      <c r="BC53" s="841"/>
      <c r="BD53" s="845"/>
      <c r="BE53" s="841"/>
      <c r="BF53" s="845"/>
      <c r="BG53" s="841"/>
      <c r="BH53" s="845"/>
      <c r="BI53" s="841"/>
      <c r="BJ53" s="845"/>
      <c r="BK53" s="841"/>
      <c r="BL53" s="845"/>
      <c r="BM53" s="841"/>
      <c r="BN53" s="845"/>
      <c r="BO53" s="841"/>
      <c r="BP53" s="845"/>
      <c r="BQ53" s="841"/>
      <c r="BR53" s="845"/>
    </row>
    <row r="54" spans="1:70" x14ac:dyDescent="0.25">
      <c r="A54" s="72">
        <v>49</v>
      </c>
      <c r="B54" s="134">
        <v>42</v>
      </c>
      <c r="C54" s="841"/>
      <c r="D54" s="844"/>
      <c r="E54" s="841"/>
      <c r="F54" s="845"/>
      <c r="G54" s="841"/>
      <c r="H54" s="845"/>
      <c r="I54" s="841"/>
      <c r="J54" s="845"/>
      <c r="K54" s="841"/>
      <c r="L54" s="845"/>
      <c r="M54" s="841"/>
      <c r="N54" s="845"/>
      <c r="O54" s="841"/>
      <c r="P54" s="845"/>
      <c r="Q54" s="841"/>
      <c r="R54" s="845"/>
      <c r="S54" s="841"/>
      <c r="T54" s="845"/>
      <c r="U54" s="841"/>
      <c r="V54" s="845"/>
      <c r="W54" s="841"/>
      <c r="X54" s="845"/>
      <c r="Y54" s="841"/>
      <c r="Z54" s="845"/>
      <c r="AA54" s="841"/>
      <c r="AB54" s="845"/>
      <c r="AC54" s="841"/>
      <c r="AD54" s="845"/>
      <c r="AE54" s="841"/>
      <c r="AF54" s="845"/>
      <c r="AG54" s="841"/>
      <c r="AH54" s="845"/>
      <c r="AI54" s="841"/>
      <c r="AJ54" s="845"/>
      <c r="AK54" s="841"/>
      <c r="AL54" s="845"/>
      <c r="AM54" s="841"/>
      <c r="AN54" s="845"/>
      <c r="AO54" s="841"/>
      <c r="AP54" s="845"/>
      <c r="AQ54" s="841"/>
      <c r="AR54" s="845"/>
      <c r="AS54" s="841"/>
      <c r="AT54" s="845"/>
      <c r="AU54" s="841"/>
      <c r="AV54" s="845"/>
      <c r="AW54" s="841"/>
      <c r="AX54" s="845"/>
      <c r="AY54" s="841"/>
      <c r="AZ54" s="845"/>
      <c r="BA54" s="841"/>
      <c r="BB54" s="845"/>
      <c r="BC54" s="841"/>
      <c r="BD54" s="845"/>
      <c r="BE54" s="841"/>
      <c r="BF54" s="845"/>
      <c r="BG54" s="841"/>
      <c r="BH54" s="845"/>
      <c r="BI54" s="841"/>
      <c r="BJ54" s="845"/>
      <c r="BK54" s="841"/>
      <c r="BL54" s="845"/>
      <c r="BM54" s="841"/>
      <c r="BN54" s="845"/>
      <c r="BO54" s="841"/>
      <c r="BP54" s="845"/>
      <c r="BQ54" s="841"/>
      <c r="BR54" s="845"/>
    </row>
    <row r="55" spans="1:70" x14ac:dyDescent="0.25">
      <c r="A55" s="72">
        <v>50</v>
      </c>
      <c r="B55" s="134">
        <v>43</v>
      </c>
      <c r="C55" s="841"/>
      <c r="D55" s="844"/>
      <c r="E55" s="841"/>
      <c r="F55" s="845"/>
      <c r="G55" s="841"/>
      <c r="H55" s="845"/>
      <c r="I55" s="841"/>
      <c r="J55" s="845"/>
      <c r="K55" s="841"/>
      <c r="L55" s="845"/>
      <c r="M55" s="841"/>
      <c r="N55" s="845"/>
      <c r="O55" s="841"/>
      <c r="P55" s="845"/>
      <c r="Q55" s="841"/>
      <c r="R55" s="845"/>
      <c r="S55" s="841"/>
      <c r="T55" s="845"/>
      <c r="U55" s="841"/>
      <c r="V55" s="845"/>
      <c r="W55" s="841"/>
      <c r="X55" s="845"/>
      <c r="Y55" s="841"/>
      <c r="Z55" s="845"/>
      <c r="AA55" s="841"/>
      <c r="AB55" s="845"/>
      <c r="AC55" s="841"/>
      <c r="AD55" s="845"/>
      <c r="AE55" s="841"/>
      <c r="AF55" s="845"/>
      <c r="AG55" s="841"/>
      <c r="AH55" s="845"/>
      <c r="AI55" s="841"/>
      <c r="AJ55" s="845"/>
      <c r="AK55" s="841"/>
      <c r="AL55" s="845"/>
      <c r="AM55" s="841"/>
      <c r="AN55" s="845"/>
      <c r="AO55" s="841"/>
      <c r="AP55" s="845"/>
      <c r="AQ55" s="841"/>
      <c r="AR55" s="845"/>
      <c r="AS55" s="841"/>
      <c r="AT55" s="845"/>
      <c r="AU55" s="841"/>
      <c r="AV55" s="845"/>
      <c r="AW55" s="841"/>
      <c r="AX55" s="845"/>
      <c r="AY55" s="841"/>
      <c r="AZ55" s="845"/>
      <c r="BA55" s="841"/>
      <c r="BB55" s="845"/>
      <c r="BC55" s="841"/>
      <c r="BD55" s="845"/>
      <c r="BE55" s="841"/>
      <c r="BF55" s="845"/>
      <c r="BG55" s="841"/>
      <c r="BH55" s="845"/>
      <c r="BI55" s="841"/>
      <c r="BJ55" s="845"/>
      <c r="BK55" s="841"/>
      <c r="BL55" s="845"/>
      <c r="BM55" s="841"/>
      <c r="BN55" s="845"/>
      <c r="BO55" s="841"/>
      <c r="BP55" s="845"/>
      <c r="BQ55" s="841"/>
      <c r="BR55" s="845"/>
    </row>
    <row r="56" spans="1:70" x14ac:dyDescent="0.25">
      <c r="A56" s="72">
        <v>51</v>
      </c>
      <c r="B56" s="134">
        <v>44</v>
      </c>
      <c r="C56" s="841"/>
      <c r="D56" s="844"/>
      <c r="E56" s="841"/>
      <c r="F56" s="845"/>
      <c r="G56" s="841"/>
      <c r="H56" s="845"/>
      <c r="I56" s="841"/>
      <c r="J56" s="845"/>
      <c r="K56" s="841"/>
      <c r="L56" s="845"/>
      <c r="M56" s="841"/>
      <c r="N56" s="845"/>
      <c r="O56" s="841"/>
      <c r="P56" s="845"/>
      <c r="Q56" s="841"/>
      <c r="R56" s="845"/>
      <c r="S56" s="841"/>
      <c r="T56" s="845"/>
      <c r="U56" s="841"/>
      <c r="V56" s="845"/>
      <c r="W56" s="841"/>
      <c r="X56" s="845"/>
      <c r="Y56" s="841"/>
      <c r="Z56" s="845"/>
      <c r="AA56" s="841"/>
      <c r="AB56" s="845"/>
      <c r="AC56" s="841"/>
      <c r="AD56" s="845"/>
      <c r="AE56" s="841"/>
      <c r="AF56" s="845"/>
      <c r="AG56" s="841"/>
      <c r="AH56" s="845"/>
      <c r="AI56" s="841"/>
      <c r="AJ56" s="845"/>
      <c r="AK56" s="841"/>
      <c r="AL56" s="845"/>
      <c r="AM56" s="841"/>
      <c r="AN56" s="845"/>
      <c r="AO56" s="841"/>
      <c r="AP56" s="845"/>
      <c r="AQ56" s="841"/>
      <c r="AR56" s="845"/>
      <c r="AS56" s="841"/>
      <c r="AT56" s="845"/>
      <c r="AU56" s="841"/>
      <c r="AV56" s="845"/>
      <c r="AW56" s="841"/>
      <c r="AX56" s="845"/>
      <c r="AY56" s="841"/>
      <c r="AZ56" s="845"/>
      <c r="BA56" s="841"/>
      <c r="BB56" s="845"/>
      <c r="BC56" s="841"/>
      <c r="BD56" s="845"/>
      <c r="BE56" s="841"/>
      <c r="BF56" s="845"/>
      <c r="BG56" s="841"/>
      <c r="BH56" s="845"/>
      <c r="BI56" s="841"/>
      <c r="BJ56" s="845"/>
      <c r="BK56" s="841"/>
      <c r="BL56" s="845"/>
      <c r="BM56" s="841"/>
      <c r="BN56" s="845"/>
      <c r="BO56" s="841"/>
      <c r="BP56" s="845"/>
      <c r="BQ56" s="841"/>
      <c r="BR56" s="845"/>
    </row>
    <row r="57" spans="1:70" x14ac:dyDescent="0.25">
      <c r="A57" s="72">
        <v>52</v>
      </c>
      <c r="B57" s="134">
        <v>45</v>
      </c>
      <c r="C57" s="841"/>
      <c r="D57" s="844"/>
      <c r="E57" s="841"/>
      <c r="F57" s="845"/>
      <c r="G57" s="841"/>
      <c r="H57" s="845"/>
      <c r="I57" s="841"/>
      <c r="J57" s="845"/>
      <c r="K57" s="841"/>
      <c r="L57" s="845"/>
      <c r="M57" s="841"/>
      <c r="N57" s="845"/>
      <c r="O57" s="841"/>
      <c r="P57" s="845"/>
      <c r="Q57" s="841"/>
      <c r="R57" s="845"/>
      <c r="S57" s="841"/>
      <c r="T57" s="845"/>
      <c r="U57" s="841"/>
      <c r="V57" s="845"/>
      <c r="W57" s="841"/>
      <c r="X57" s="845"/>
      <c r="Y57" s="841"/>
      <c r="Z57" s="845"/>
      <c r="AA57" s="841"/>
      <c r="AB57" s="845"/>
      <c r="AC57" s="841"/>
      <c r="AD57" s="845"/>
      <c r="AE57" s="841"/>
      <c r="AF57" s="845"/>
      <c r="AG57" s="841"/>
      <c r="AH57" s="845"/>
      <c r="AI57" s="841"/>
      <c r="AJ57" s="845"/>
      <c r="AK57" s="841"/>
      <c r="AL57" s="845"/>
      <c r="AM57" s="841"/>
      <c r="AN57" s="845"/>
      <c r="AO57" s="841"/>
      <c r="AP57" s="845"/>
      <c r="AQ57" s="841"/>
      <c r="AR57" s="845"/>
      <c r="AS57" s="841"/>
      <c r="AT57" s="845"/>
      <c r="AU57" s="841"/>
      <c r="AV57" s="845"/>
      <c r="AW57" s="841"/>
      <c r="AX57" s="845"/>
      <c r="AY57" s="841"/>
      <c r="AZ57" s="845"/>
      <c r="BA57" s="841"/>
      <c r="BB57" s="845"/>
      <c r="BC57" s="841"/>
      <c r="BD57" s="845"/>
      <c r="BE57" s="841"/>
      <c r="BF57" s="845"/>
      <c r="BG57" s="841"/>
      <c r="BH57" s="845"/>
      <c r="BI57" s="841"/>
      <c r="BJ57" s="845"/>
      <c r="BK57" s="841"/>
      <c r="BL57" s="845"/>
      <c r="BM57" s="841"/>
      <c r="BN57" s="845"/>
      <c r="BO57" s="841"/>
      <c r="BP57" s="845"/>
      <c r="BQ57" s="841"/>
      <c r="BR57" s="845"/>
    </row>
    <row r="58" spans="1:70" x14ac:dyDescent="0.25">
      <c r="A58" s="72">
        <v>53</v>
      </c>
      <c r="B58" s="134">
        <v>46</v>
      </c>
      <c r="C58" s="841"/>
      <c r="D58" s="844"/>
      <c r="E58" s="841"/>
      <c r="F58" s="845"/>
      <c r="G58" s="841"/>
      <c r="H58" s="845"/>
      <c r="I58" s="841"/>
      <c r="J58" s="845"/>
      <c r="K58" s="841"/>
      <c r="L58" s="845"/>
      <c r="M58" s="841"/>
      <c r="N58" s="845"/>
      <c r="O58" s="841"/>
      <c r="P58" s="845"/>
      <c r="Q58" s="841"/>
      <c r="R58" s="845"/>
      <c r="S58" s="841"/>
      <c r="T58" s="845"/>
      <c r="U58" s="841"/>
      <c r="V58" s="845"/>
      <c r="W58" s="841"/>
      <c r="X58" s="845"/>
      <c r="Y58" s="841"/>
      <c r="Z58" s="845"/>
      <c r="AA58" s="841"/>
      <c r="AB58" s="845"/>
      <c r="AC58" s="841"/>
      <c r="AD58" s="845"/>
      <c r="AE58" s="841"/>
      <c r="AF58" s="845"/>
      <c r="AG58" s="841"/>
      <c r="AH58" s="845"/>
      <c r="AI58" s="841"/>
      <c r="AJ58" s="845"/>
      <c r="AK58" s="841"/>
      <c r="AL58" s="845"/>
      <c r="AM58" s="841"/>
      <c r="AN58" s="845"/>
      <c r="AO58" s="841"/>
      <c r="AP58" s="845"/>
      <c r="AQ58" s="841"/>
      <c r="AR58" s="845"/>
      <c r="AS58" s="841"/>
      <c r="AT58" s="845"/>
      <c r="AU58" s="841"/>
      <c r="AV58" s="845"/>
      <c r="AW58" s="841"/>
      <c r="AX58" s="845"/>
      <c r="AY58" s="841"/>
      <c r="AZ58" s="845"/>
      <c r="BA58" s="841"/>
      <c r="BB58" s="845"/>
      <c r="BC58" s="841"/>
      <c r="BD58" s="845"/>
      <c r="BE58" s="841"/>
      <c r="BF58" s="845"/>
      <c r="BG58" s="841"/>
      <c r="BH58" s="845"/>
      <c r="BI58" s="841"/>
      <c r="BJ58" s="845"/>
      <c r="BK58" s="841"/>
      <c r="BL58" s="845"/>
      <c r="BM58" s="841"/>
      <c r="BN58" s="845"/>
      <c r="BO58" s="841"/>
      <c r="BP58" s="845"/>
      <c r="BQ58" s="841"/>
      <c r="BR58" s="845"/>
    </row>
    <row r="59" spans="1:70" x14ac:dyDescent="0.25">
      <c r="A59" s="72">
        <v>54</v>
      </c>
      <c r="B59" s="134">
        <v>47</v>
      </c>
      <c r="C59" s="841"/>
      <c r="D59" s="844"/>
      <c r="E59" s="841"/>
      <c r="F59" s="845"/>
      <c r="G59" s="841"/>
      <c r="H59" s="845"/>
      <c r="I59" s="841"/>
      <c r="J59" s="845"/>
      <c r="K59" s="841"/>
      <c r="L59" s="845"/>
      <c r="M59" s="841"/>
      <c r="N59" s="845"/>
      <c r="O59" s="841"/>
      <c r="P59" s="845"/>
      <c r="Q59" s="841"/>
      <c r="R59" s="845"/>
      <c r="S59" s="841"/>
      <c r="T59" s="845"/>
      <c r="U59" s="841"/>
      <c r="V59" s="845"/>
      <c r="W59" s="841"/>
      <c r="X59" s="845"/>
      <c r="Y59" s="841"/>
      <c r="Z59" s="845"/>
      <c r="AA59" s="841"/>
      <c r="AB59" s="845"/>
      <c r="AC59" s="841"/>
      <c r="AD59" s="845"/>
      <c r="AE59" s="841"/>
      <c r="AF59" s="845"/>
      <c r="AG59" s="841"/>
      <c r="AH59" s="845"/>
      <c r="AI59" s="841"/>
      <c r="AJ59" s="845"/>
      <c r="AK59" s="841"/>
      <c r="AL59" s="845"/>
      <c r="AM59" s="841"/>
      <c r="AN59" s="845"/>
      <c r="AO59" s="841"/>
      <c r="AP59" s="845"/>
      <c r="AQ59" s="841"/>
      <c r="AR59" s="845"/>
      <c r="AS59" s="841"/>
      <c r="AT59" s="845"/>
      <c r="AU59" s="841"/>
      <c r="AV59" s="845"/>
      <c r="AW59" s="841"/>
      <c r="AX59" s="845"/>
      <c r="AY59" s="841"/>
      <c r="AZ59" s="845"/>
      <c r="BA59" s="841"/>
      <c r="BB59" s="845"/>
      <c r="BC59" s="841"/>
      <c r="BD59" s="845"/>
      <c r="BE59" s="841"/>
      <c r="BF59" s="845"/>
      <c r="BG59" s="841"/>
      <c r="BH59" s="845"/>
      <c r="BI59" s="841"/>
      <c r="BJ59" s="845"/>
      <c r="BK59" s="841"/>
      <c r="BL59" s="845"/>
      <c r="BM59" s="841"/>
      <c r="BN59" s="845"/>
      <c r="BO59" s="841"/>
      <c r="BP59" s="845"/>
      <c r="BQ59" s="841"/>
      <c r="BR59" s="845"/>
    </row>
    <row r="60" spans="1:70" x14ac:dyDescent="0.25">
      <c r="A60" s="72">
        <v>55</v>
      </c>
      <c r="B60" s="134">
        <v>48</v>
      </c>
      <c r="C60" s="841"/>
      <c r="D60" s="844"/>
      <c r="E60" s="841"/>
      <c r="F60" s="845"/>
      <c r="G60" s="841"/>
      <c r="H60" s="845"/>
      <c r="I60" s="841"/>
      <c r="J60" s="845"/>
      <c r="K60" s="841"/>
      <c r="L60" s="845"/>
      <c r="M60" s="841"/>
      <c r="N60" s="845"/>
      <c r="O60" s="841"/>
      <c r="P60" s="845"/>
      <c r="Q60" s="841"/>
      <c r="R60" s="845"/>
      <c r="S60" s="841"/>
      <c r="T60" s="845"/>
      <c r="U60" s="841"/>
      <c r="V60" s="845"/>
      <c r="W60" s="841"/>
      <c r="X60" s="845"/>
      <c r="Y60" s="841"/>
      <c r="Z60" s="845"/>
      <c r="AA60" s="841"/>
      <c r="AB60" s="845"/>
      <c r="AC60" s="841"/>
      <c r="AD60" s="845"/>
      <c r="AE60" s="841"/>
      <c r="AF60" s="845"/>
      <c r="AG60" s="841"/>
      <c r="AH60" s="845"/>
      <c r="AI60" s="841"/>
      <c r="AJ60" s="845"/>
      <c r="AK60" s="841"/>
      <c r="AL60" s="845"/>
      <c r="AM60" s="841"/>
      <c r="AN60" s="845"/>
      <c r="AO60" s="841"/>
      <c r="AP60" s="845"/>
      <c r="AQ60" s="841"/>
      <c r="AR60" s="845"/>
      <c r="AS60" s="841"/>
      <c r="AT60" s="845"/>
      <c r="AU60" s="841"/>
      <c r="AV60" s="845"/>
      <c r="AW60" s="841"/>
      <c r="AX60" s="845"/>
      <c r="AY60" s="841"/>
      <c r="AZ60" s="845"/>
      <c r="BA60" s="841"/>
      <c r="BB60" s="845"/>
      <c r="BC60" s="841"/>
      <c r="BD60" s="845"/>
      <c r="BE60" s="841"/>
      <c r="BF60" s="845"/>
      <c r="BG60" s="841"/>
      <c r="BH60" s="845"/>
      <c r="BI60" s="841"/>
      <c r="BJ60" s="845"/>
      <c r="BK60" s="841"/>
      <c r="BL60" s="845"/>
      <c r="BM60" s="841"/>
      <c r="BN60" s="845"/>
      <c r="BO60" s="841"/>
      <c r="BP60" s="845"/>
      <c r="BQ60" s="841"/>
      <c r="BR60" s="845"/>
    </row>
    <row r="61" spans="1:70" x14ac:dyDescent="0.25">
      <c r="A61" s="72">
        <v>56</v>
      </c>
      <c r="B61" s="134">
        <v>49</v>
      </c>
      <c r="C61" s="841"/>
      <c r="D61" s="844"/>
      <c r="E61" s="841"/>
      <c r="F61" s="845"/>
      <c r="G61" s="841"/>
      <c r="H61" s="845"/>
      <c r="I61" s="841"/>
      <c r="J61" s="845"/>
      <c r="K61" s="841"/>
      <c r="L61" s="845"/>
      <c r="M61" s="841"/>
      <c r="N61" s="845"/>
      <c r="O61" s="841"/>
      <c r="P61" s="845"/>
      <c r="Q61" s="841"/>
      <c r="R61" s="845"/>
      <c r="S61" s="841"/>
      <c r="T61" s="845"/>
      <c r="U61" s="841"/>
      <c r="V61" s="845"/>
      <c r="W61" s="841"/>
      <c r="X61" s="845"/>
      <c r="Y61" s="841"/>
      <c r="Z61" s="845"/>
      <c r="AA61" s="841"/>
      <c r="AB61" s="845"/>
      <c r="AC61" s="841"/>
      <c r="AD61" s="845"/>
      <c r="AE61" s="841"/>
      <c r="AF61" s="845"/>
      <c r="AG61" s="841"/>
      <c r="AH61" s="845"/>
      <c r="AI61" s="841"/>
      <c r="AJ61" s="845"/>
      <c r="AK61" s="841"/>
      <c r="AL61" s="845"/>
      <c r="AM61" s="841"/>
      <c r="AN61" s="845"/>
      <c r="AO61" s="841"/>
      <c r="AP61" s="845"/>
      <c r="AQ61" s="841"/>
      <c r="AR61" s="845"/>
      <c r="AS61" s="841"/>
      <c r="AT61" s="845"/>
      <c r="AU61" s="841"/>
      <c r="AV61" s="845"/>
      <c r="AW61" s="841"/>
      <c r="AX61" s="845"/>
      <c r="AY61" s="841"/>
      <c r="AZ61" s="845"/>
      <c r="BA61" s="841"/>
      <c r="BB61" s="845"/>
      <c r="BC61" s="841"/>
      <c r="BD61" s="845"/>
      <c r="BE61" s="841"/>
      <c r="BF61" s="845"/>
      <c r="BG61" s="841"/>
      <c r="BH61" s="845"/>
      <c r="BI61" s="841"/>
      <c r="BJ61" s="845"/>
      <c r="BK61" s="841"/>
      <c r="BL61" s="845"/>
      <c r="BM61" s="841"/>
      <c r="BN61" s="845"/>
      <c r="BO61" s="841"/>
      <c r="BP61" s="845"/>
      <c r="BQ61" s="841"/>
      <c r="BR61" s="845"/>
    </row>
    <row r="62" spans="1:70" x14ac:dyDescent="0.25">
      <c r="A62" s="72">
        <v>57</v>
      </c>
      <c r="B62" s="134">
        <v>50</v>
      </c>
      <c r="C62" s="841"/>
      <c r="D62" s="844"/>
      <c r="E62" s="841"/>
      <c r="F62" s="845"/>
      <c r="G62" s="841"/>
      <c r="H62" s="845"/>
      <c r="I62" s="841"/>
      <c r="J62" s="845"/>
      <c r="K62" s="841"/>
      <c r="L62" s="845"/>
      <c r="M62" s="841"/>
      <c r="N62" s="845"/>
      <c r="O62" s="841"/>
      <c r="P62" s="845"/>
      <c r="Q62" s="841"/>
      <c r="R62" s="845"/>
      <c r="S62" s="841"/>
      <c r="T62" s="845"/>
      <c r="U62" s="841"/>
      <c r="V62" s="845"/>
      <c r="W62" s="841"/>
      <c r="X62" s="845"/>
      <c r="Y62" s="841"/>
      <c r="Z62" s="845"/>
      <c r="AA62" s="841"/>
      <c r="AB62" s="845"/>
      <c r="AC62" s="841"/>
      <c r="AD62" s="845"/>
      <c r="AE62" s="841"/>
      <c r="AF62" s="845"/>
      <c r="AG62" s="841"/>
      <c r="AH62" s="845"/>
      <c r="AI62" s="841"/>
      <c r="AJ62" s="845"/>
      <c r="AK62" s="841"/>
      <c r="AL62" s="845"/>
      <c r="AM62" s="841"/>
      <c r="AN62" s="845"/>
      <c r="AO62" s="841"/>
      <c r="AP62" s="845"/>
      <c r="AQ62" s="841"/>
      <c r="AR62" s="845"/>
      <c r="AS62" s="841"/>
      <c r="AT62" s="845"/>
      <c r="AU62" s="841"/>
      <c r="AV62" s="845"/>
      <c r="AW62" s="841"/>
      <c r="AX62" s="845"/>
      <c r="AY62" s="841"/>
      <c r="AZ62" s="845"/>
      <c r="BA62" s="841"/>
      <c r="BB62" s="845"/>
      <c r="BC62" s="841"/>
      <c r="BD62" s="845"/>
      <c r="BE62" s="841"/>
      <c r="BF62" s="845"/>
      <c r="BG62" s="841"/>
      <c r="BH62" s="845"/>
      <c r="BI62" s="841"/>
      <c r="BJ62" s="845"/>
      <c r="BK62" s="841"/>
      <c r="BL62" s="845"/>
      <c r="BM62" s="841"/>
      <c r="BN62" s="845"/>
      <c r="BO62" s="841"/>
      <c r="BP62" s="845"/>
      <c r="BQ62" s="841"/>
      <c r="BR62" s="845"/>
    </row>
    <row r="63" spans="1:70" x14ac:dyDescent="0.25">
      <c r="A63" s="72">
        <v>58</v>
      </c>
      <c r="B63" s="134">
        <v>51</v>
      </c>
      <c r="C63" s="841"/>
      <c r="D63" s="844"/>
      <c r="E63" s="841"/>
      <c r="F63" s="845"/>
      <c r="G63" s="841"/>
      <c r="H63" s="845"/>
      <c r="I63" s="841"/>
      <c r="J63" s="845"/>
      <c r="K63" s="841"/>
      <c r="L63" s="845"/>
      <c r="M63" s="841"/>
      <c r="N63" s="845"/>
      <c r="O63" s="841"/>
      <c r="P63" s="845"/>
      <c r="Q63" s="841"/>
      <c r="R63" s="845"/>
      <c r="S63" s="841"/>
      <c r="T63" s="845"/>
      <c r="U63" s="841"/>
      <c r="V63" s="845"/>
      <c r="W63" s="841"/>
      <c r="X63" s="845"/>
      <c r="Y63" s="841"/>
      <c r="Z63" s="845"/>
      <c r="AA63" s="841"/>
      <c r="AB63" s="845"/>
      <c r="AC63" s="841"/>
      <c r="AD63" s="845"/>
      <c r="AE63" s="841"/>
      <c r="AF63" s="845"/>
      <c r="AG63" s="841"/>
      <c r="AH63" s="845"/>
      <c r="AI63" s="841"/>
      <c r="AJ63" s="845"/>
      <c r="AK63" s="841"/>
      <c r="AL63" s="845"/>
      <c r="AM63" s="841"/>
      <c r="AN63" s="845"/>
      <c r="AO63" s="841"/>
      <c r="AP63" s="845"/>
      <c r="AQ63" s="841"/>
      <c r="AR63" s="845"/>
      <c r="AS63" s="841"/>
      <c r="AT63" s="845"/>
      <c r="AU63" s="841"/>
      <c r="AV63" s="845"/>
      <c r="AW63" s="841"/>
      <c r="AX63" s="845"/>
      <c r="AY63" s="841"/>
      <c r="AZ63" s="845"/>
      <c r="BA63" s="841"/>
      <c r="BB63" s="845"/>
      <c r="BC63" s="841"/>
      <c r="BD63" s="845"/>
      <c r="BE63" s="841"/>
      <c r="BF63" s="845"/>
      <c r="BG63" s="841"/>
      <c r="BH63" s="845"/>
      <c r="BI63" s="841"/>
      <c r="BJ63" s="845"/>
      <c r="BK63" s="841"/>
      <c r="BL63" s="845"/>
      <c r="BM63" s="841"/>
      <c r="BN63" s="845"/>
      <c r="BO63" s="841"/>
      <c r="BP63" s="845"/>
      <c r="BQ63" s="841"/>
      <c r="BR63" s="845"/>
    </row>
    <row r="64" spans="1:70" x14ac:dyDescent="0.25">
      <c r="A64" s="72">
        <v>59</v>
      </c>
      <c r="B64" s="134">
        <v>52</v>
      </c>
      <c r="C64" s="841"/>
      <c r="D64" s="844"/>
      <c r="E64" s="841"/>
      <c r="F64" s="845"/>
      <c r="G64" s="841"/>
      <c r="H64" s="845"/>
      <c r="I64" s="841"/>
      <c r="J64" s="845"/>
      <c r="K64" s="841"/>
      <c r="L64" s="845"/>
      <c r="M64" s="841"/>
      <c r="N64" s="845"/>
      <c r="O64" s="841"/>
      <c r="P64" s="845"/>
      <c r="Q64" s="841"/>
      <c r="R64" s="845"/>
      <c r="S64" s="841"/>
      <c r="T64" s="845"/>
      <c r="U64" s="841"/>
      <c r="V64" s="845"/>
      <c r="W64" s="841"/>
      <c r="X64" s="845"/>
      <c r="Y64" s="841"/>
      <c r="Z64" s="845"/>
      <c r="AA64" s="841"/>
      <c r="AB64" s="845"/>
      <c r="AC64" s="841"/>
      <c r="AD64" s="845"/>
      <c r="AE64" s="841"/>
      <c r="AF64" s="845"/>
      <c r="AG64" s="841"/>
      <c r="AH64" s="845"/>
      <c r="AI64" s="841"/>
      <c r="AJ64" s="845"/>
      <c r="AK64" s="841"/>
      <c r="AL64" s="845"/>
      <c r="AM64" s="841"/>
      <c r="AN64" s="845"/>
      <c r="AO64" s="841"/>
      <c r="AP64" s="845"/>
      <c r="AQ64" s="841"/>
      <c r="AR64" s="845"/>
      <c r="AS64" s="841"/>
      <c r="AT64" s="845"/>
      <c r="AU64" s="841"/>
      <c r="AV64" s="845"/>
      <c r="AW64" s="841"/>
      <c r="AX64" s="845"/>
      <c r="AY64" s="841"/>
      <c r="AZ64" s="845"/>
      <c r="BA64" s="841"/>
      <c r="BB64" s="845"/>
      <c r="BC64" s="841"/>
      <c r="BD64" s="845"/>
      <c r="BE64" s="841"/>
      <c r="BF64" s="845"/>
      <c r="BG64" s="841"/>
      <c r="BH64" s="845"/>
      <c r="BI64" s="841"/>
      <c r="BJ64" s="845"/>
      <c r="BK64" s="841"/>
      <c r="BL64" s="845"/>
      <c r="BM64" s="841"/>
      <c r="BN64" s="845"/>
      <c r="BO64" s="841"/>
      <c r="BP64" s="845"/>
      <c r="BQ64" s="841"/>
      <c r="BR64" s="845"/>
    </row>
    <row r="65" spans="1:70" x14ac:dyDescent="0.25">
      <c r="A65" s="72">
        <v>60</v>
      </c>
      <c r="B65" s="134">
        <v>53</v>
      </c>
      <c r="C65" s="841"/>
      <c r="D65" s="844"/>
      <c r="E65" s="841"/>
      <c r="F65" s="845"/>
      <c r="G65" s="841"/>
      <c r="H65" s="845"/>
      <c r="I65" s="841"/>
      <c r="J65" s="845"/>
      <c r="K65" s="841"/>
      <c r="L65" s="845"/>
      <c r="M65" s="841"/>
      <c r="N65" s="845"/>
      <c r="O65" s="841"/>
      <c r="P65" s="845"/>
      <c r="Q65" s="841"/>
      <c r="R65" s="845"/>
      <c r="S65" s="841"/>
      <c r="T65" s="845"/>
      <c r="U65" s="841"/>
      <c r="V65" s="845"/>
      <c r="W65" s="841"/>
      <c r="X65" s="845"/>
      <c r="Y65" s="841"/>
      <c r="Z65" s="845"/>
      <c r="AA65" s="841"/>
      <c r="AB65" s="845"/>
      <c r="AC65" s="841"/>
      <c r="AD65" s="845"/>
      <c r="AE65" s="841"/>
      <c r="AF65" s="845"/>
      <c r="AG65" s="841"/>
      <c r="AH65" s="845"/>
      <c r="AI65" s="841"/>
      <c r="AJ65" s="845"/>
      <c r="AK65" s="841"/>
      <c r="AL65" s="845"/>
      <c r="AM65" s="841"/>
      <c r="AN65" s="845"/>
      <c r="AO65" s="841"/>
      <c r="AP65" s="845"/>
      <c r="AQ65" s="841"/>
      <c r="AR65" s="845"/>
      <c r="AS65" s="841"/>
      <c r="AT65" s="845"/>
      <c r="AU65" s="841"/>
      <c r="AV65" s="845"/>
      <c r="AW65" s="841"/>
      <c r="AX65" s="845"/>
      <c r="AY65" s="841"/>
      <c r="AZ65" s="845"/>
      <c r="BA65" s="841"/>
      <c r="BB65" s="845"/>
      <c r="BC65" s="841"/>
      <c r="BD65" s="845"/>
      <c r="BE65" s="841"/>
      <c r="BF65" s="845"/>
      <c r="BG65" s="841"/>
      <c r="BH65" s="845"/>
      <c r="BI65" s="841"/>
      <c r="BJ65" s="845"/>
      <c r="BK65" s="841"/>
      <c r="BL65" s="845"/>
      <c r="BM65" s="841"/>
      <c r="BN65" s="845"/>
      <c r="BO65" s="841"/>
      <c r="BP65" s="845"/>
      <c r="BQ65" s="841"/>
      <c r="BR65" s="845"/>
    </row>
    <row r="66" spans="1:70" x14ac:dyDescent="0.25">
      <c r="A66" s="72">
        <v>61</v>
      </c>
      <c r="B66" s="134">
        <v>54</v>
      </c>
      <c r="C66" s="841"/>
      <c r="D66" s="844"/>
      <c r="E66" s="841"/>
      <c r="F66" s="845"/>
      <c r="G66" s="841"/>
      <c r="H66" s="845"/>
      <c r="I66" s="841"/>
      <c r="J66" s="845"/>
      <c r="K66" s="841"/>
      <c r="L66" s="845"/>
      <c r="M66" s="841"/>
      <c r="N66" s="845"/>
      <c r="O66" s="841"/>
      <c r="P66" s="845"/>
      <c r="Q66" s="841"/>
      <c r="R66" s="845"/>
      <c r="S66" s="841"/>
      <c r="T66" s="845"/>
      <c r="U66" s="841"/>
      <c r="V66" s="845"/>
      <c r="W66" s="841"/>
      <c r="X66" s="845"/>
      <c r="Y66" s="841"/>
      <c r="Z66" s="845"/>
      <c r="AA66" s="841"/>
      <c r="AB66" s="845"/>
      <c r="AC66" s="841"/>
      <c r="AD66" s="845"/>
      <c r="AE66" s="841"/>
      <c r="AF66" s="845"/>
      <c r="AG66" s="841"/>
      <c r="AH66" s="845"/>
      <c r="AI66" s="841"/>
      <c r="AJ66" s="845"/>
      <c r="AK66" s="841"/>
      <c r="AL66" s="845"/>
      <c r="AM66" s="841"/>
      <c r="AN66" s="845"/>
      <c r="AO66" s="841"/>
      <c r="AP66" s="845"/>
      <c r="AQ66" s="841"/>
      <c r="AR66" s="845"/>
      <c r="AS66" s="841"/>
      <c r="AT66" s="845"/>
      <c r="AU66" s="841"/>
      <c r="AV66" s="845"/>
      <c r="AW66" s="841"/>
      <c r="AX66" s="845"/>
      <c r="AY66" s="841"/>
      <c r="AZ66" s="845"/>
      <c r="BA66" s="841"/>
      <c r="BB66" s="845"/>
      <c r="BC66" s="841"/>
      <c r="BD66" s="845"/>
      <c r="BE66" s="841"/>
      <c r="BF66" s="845"/>
      <c r="BG66" s="841"/>
      <c r="BH66" s="845"/>
      <c r="BI66" s="841"/>
      <c r="BJ66" s="845"/>
      <c r="BK66" s="841"/>
      <c r="BL66" s="845"/>
      <c r="BM66" s="841"/>
      <c r="BN66" s="845"/>
      <c r="BO66" s="841"/>
      <c r="BP66" s="845"/>
      <c r="BQ66" s="841"/>
      <c r="BR66" s="845"/>
    </row>
    <row r="67" spans="1:70" x14ac:dyDescent="0.25">
      <c r="A67" s="72">
        <v>62</v>
      </c>
      <c r="B67" s="134">
        <v>55</v>
      </c>
      <c r="C67" s="841"/>
      <c r="D67" s="844"/>
      <c r="E67" s="841"/>
      <c r="F67" s="845"/>
      <c r="G67" s="841"/>
      <c r="H67" s="845"/>
      <c r="I67" s="841"/>
      <c r="J67" s="845"/>
      <c r="K67" s="841"/>
      <c r="L67" s="845"/>
      <c r="M67" s="841"/>
      <c r="N67" s="845"/>
      <c r="O67" s="841"/>
      <c r="P67" s="845"/>
      <c r="Q67" s="841"/>
      <c r="R67" s="845"/>
      <c r="S67" s="841"/>
      <c r="T67" s="845"/>
      <c r="U67" s="841"/>
      <c r="V67" s="845"/>
      <c r="W67" s="841"/>
      <c r="X67" s="845"/>
      <c r="Y67" s="841"/>
      <c r="Z67" s="845"/>
      <c r="AA67" s="841"/>
      <c r="AB67" s="845"/>
      <c r="AC67" s="841"/>
      <c r="AD67" s="845"/>
      <c r="AE67" s="841"/>
      <c r="AF67" s="845"/>
      <c r="AG67" s="841"/>
      <c r="AH67" s="845"/>
      <c r="AI67" s="841"/>
      <c r="AJ67" s="845"/>
      <c r="AK67" s="841"/>
      <c r="AL67" s="845"/>
      <c r="AM67" s="841"/>
      <c r="AN67" s="845"/>
      <c r="AO67" s="841"/>
      <c r="AP67" s="845"/>
      <c r="AQ67" s="841"/>
      <c r="AR67" s="845"/>
      <c r="AS67" s="841"/>
      <c r="AT67" s="845"/>
      <c r="AU67" s="841"/>
      <c r="AV67" s="845"/>
      <c r="AW67" s="841"/>
      <c r="AX67" s="845"/>
      <c r="AY67" s="841"/>
      <c r="AZ67" s="845"/>
      <c r="BA67" s="841"/>
      <c r="BB67" s="845"/>
      <c r="BC67" s="841"/>
      <c r="BD67" s="845"/>
      <c r="BE67" s="841"/>
      <c r="BF67" s="845"/>
      <c r="BG67" s="841"/>
      <c r="BH67" s="845"/>
      <c r="BI67" s="841"/>
      <c r="BJ67" s="845"/>
      <c r="BK67" s="841"/>
      <c r="BL67" s="845"/>
      <c r="BM67" s="841"/>
      <c r="BN67" s="845"/>
      <c r="BO67" s="841"/>
      <c r="BP67" s="845"/>
      <c r="BQ67" s="841"/>
      <c r="BR67" s="845"/>
    </row>
    <row r="68" spans="1:70" x14ac:dyDescent="0.25">
      <c r="A68" s="72">
        <v>63</v>
      </c>
      <c r="B68" s="134">
        <v>56</v>
      </c>
      <c r="C68" s="841"/>
      <c r="D68" s="844"/>
      <c r="E68" s="841"/>
      <c r="F68" s="845"/>
      <c r="G68" s="841"/>
      <c r="H68" s="845"/>
      <c r="I68" s="841"/>
      <c r="J68" s="845"/>
      <c r="K68" s="841"/>
      <c r="L68" s="845"/>
      <c r="M68" s="841"/>
      <c r="N68" s="845"/>
      <c r="O68" s="841"/>
      <c r="P68" s="845"/>
      <c r="Q68" s="841"/>
      <c r="R68" s="845"/>
      <c r="S68" s="841"/>
      <c r="T68" s="845"/>
      <c r="U68" s="841"/>
      <c r="V68" s="845"/>
      <c r="W68" s="841"/>
      <c r="X68" s="845"/>
      <c r="Y68" s="841"/>
      <c r="Z68" s="845"/>
      <c r="AA68" s="841"/>
      <c r="AB68" s="845"/>
      <c r="AC68" s="841"/>
      <c r="AD68" s="845"/>
      <c r="AE68" s="841"/>
      <c r="AF68" s="845"/>
      <c r="AG68" s="841"/>
      <c r="AH68" s="845"/>
      <c r="AI68" s="841"/>
      <c r="AJ68" s="845"/>
      <c r="AK68" s="841"/>
      <c r="AL68" s="845"/>
      <c r="AM68" s="841"/>
      <c r="AN68" s="845"/>
      <c r="AO68" s="841"/>
      <c r="AP68" s="845"/>
      <c r="AQ68" s="841"/>
      <c r="AR68" s="845"/>
      <c r="AS68" s="841"/>
      <c r="AT68" s="845"/>
      <c r="AU68" s="841"/>
      <c r="AV68" s="845"/>
      <c r="AW68" s="841"/>
      <c r="AX68" s="845"/>
      <c r="AY68" s="841"/>
      <c r="AZ68" s="845"/>
      <c r="BA68" s="841"/>
      <c r="BB68" s="845"/>
      <c r="BC68" s="841"/>
      <c r="BD68" s="845"/>
      <c r="BE68" s="841"/>
      <c r="BF68" s="845"/>
      <c r="BG68" s="841"/>
      <c r="BH68" s="845"/>
      <c r="BI68" s="841"/>
      <c r="BJ68" s="845"/>
      <c r="BK68" s="841"/>
      <c r="BL68" s="845"/>
      <c r="BM68" s="841"/>
      <c r="BN68" s="845"/>
      <c r="BO68" s="841"/>
      <c r="BP68" s="845"/>
      <c r="BQ68" s="841"/>
      <c r="BR68" s="845"/>
    </row>
    <row r="69" spans="1:70" x14ac:dyDescent="0.25">
      <c r="A69" s="72">
        <v>64</v>
      </c>
      <c r="B69" s="134">
        <v>57</v>
      </c>
      <c r="C69" s="841"/>
      <c r="D69" s="844"/>
      <c r="E69" s="841"/>
      <c r="F69" s="845"/>
      <c r="G69" s="841"/>
      <c r="H69" s="845"/>
      <c r="I69" s="841"/>
      <c r="J69" s="845"/>
      <c r="K69" s="841"/>
      <c r="L69" s="845"/>
      <c r="M69" s="841"/>
      <c r="N69" s="845"/>
      <c r="O69" s="841"/>
      <c r="P69" s="845"/>
      <c r="Q69" s="841"/>
      <c r="R69" s="845"/>
      <c r="S69" s="841"/>
      <c r="T69" s="845"/>
      <c r="U69" s="841"/>
      <c r="V69" s="845"/>
      <c r="W69" s="841"/>
      <c r="X69" s="845"/>
      <c r="Y69" s="841"/>
      <c r="Z69" s="845"/>
      <c r="AA69" s="841"/>
      <c r="AB69" s="845"/>
      <c r="AC69" s="841"/>
      <c r="AD69" s="845"/>
      <c r="AE69" s="841"/>
      <c r="AF69" s="845"/>
      <c r="AG69" s="841"/>
      <c r="AH69" s="845"/>
      <c r="AI69" s="841"/>
      <c r="AJ69" s="845"/>
      <c r="AK69" s="841"/>
      <c r="AL69" s="845"/>
      <c r="AM69" s="841"/>
      <c r="AN69" s="845"/>
      <c r="AO69" s="841"/>
      <c r="AP69" s="845"/>
      <c r="AQ69" s="841"/>
      <c r="AR69" s="845"/>
      <c r="AS69" s="841"/>
      <c r="AT69" s="845"/>
      <c r="AU69" s="841"/>
      <c r="AV69" s="845"/>
      <c r="AW69" s="841"/>
      <c r="AX69" s="845"/>
      <c r="AY69" s="841"/>
      <c r="AZ69" s="845"/>
      <c r="BA69" s="841"/>
      <c r="BB69" s="845"/>
      <c r="BC69" s="841"/>
      <c r="BD69" s="845"/>
      <c r="BE69" s="841"/>
      <c r="BF69" s="845"/>
      <c r="BG69" s="841"/>
      <c r="BH69" s="845"/>
      <c r="BI69" s="841"/>
      <c r="BJ69" s="845"/>
      <c r="BK69" s="841"/>
      <c r="BL69" s="845"/>
      <c r="BM69" s="841"/>
      <c r="BN69" s="845"/>
      <c r="BO69" s="841"/>
      <c r="BP69" s="845"/>
      <c r="BQ69" s="841"/>
      <c r="BR69" s="845"/>
    </row>
    <row r="70" spans="1:70" x14ac:dyDescent="0.25">
      <c r="A70" s="72">
        <v>65</v>
      </c>
      <c r="B70" s="134">
        <v>58</v>
      </c>
      <c r="C70" s="841"/>
      <c r="D70" s="844"/>
      <c r="E70" s="841"/>
      <c r="F70" s="845"/>
      <c r="G70" s="841"/>
      <c r="H70" s="845"/>
      <c r="I70" s="841"/>
      <c r="J70" s="845"/>
      <c r="K70" s="841"/>
      <c r="L70" s="845"/>
      <c r="M70" s="841"/>
      <c r="N70" s="845"/>
      <c r="O70" s="841"/>
      <c r="P70" s="845"/>
      <c r="Q70" s="841"/>
      <c r="R70" s="845"/>
      <c r="S70" s="841"/>
      <c r="T70" s="845"/>
      <c r="U70" s="841"/>
      <c r="V70" s="845"/>
      <c r="W70" s="841"/>
      <c r="X70" s="845"/>
      <c r="Y70" s="841"/>
      <c r="Z70" s="845"/>
      <c r="AA70" s="841"/>
      <c r="AB70" s="845"/>
      <c r="AC70" s="841"/>
      <c r="AD70" s="845"/>
      <c r="AE70" s="841"/>
      <c r="AF70" s="845"/>
      <c r="AG70" s="841"/>
      <c r="AH70" s="845"/>
      <c r="AI70" s="841"/>
      <c r="AJ70" s="845"/>
      <c r="AK70" s="841"/>
      <c r="AL70" s="845"/>
      <c r="AM70" s="841"/>
      <c r="AN70" s="845"/>
      <c r="AO70" s="841"/>
      <c r="AP70" s="845"/>
      <c r="AQ70" s="841"/>
      <c r="AR70" s="845"/>
      <c r="AS70" s="841"/>
      <c r="AT70" s="845"/>
      <c r="AU70" s="841"/>
      <c r="AV70" s="845"/>
      <c r="AW70" s="841"/>
      <c r="AX70" s="845"/>
      <c r="AY70" s="841"/>
      <c r="AZ70" s="845"/>
      <c r="BA70" s="841"/>
      <c r="BB70" s="845"/>
      <c r="BC70" s="841"/>
      <c r="BD70" s="845"/>
      <c r="BE70" s="841"/>
      <c r="BF70" s="845"/>
      <c r="BG70" s="841"/>
      <c r="BH70" s="845"/>
      <c r="BI70" s="841"/>
      <c r="BJ70" s="845"/>
      <c r="BK70" s="841"/>
      <c r="BL70" s="845"/>
      <c r="BM70" s="841"/>
      <c r="BN70" s="845"/>
      <c r="BO70" s="841"/>
      <c r="BP70" s="845"/>
      <c r="BQ70" s="841"/>
      <c r="BR70" s="845"/>
    </row>
    <row r="71" spans="1:70" x14ac:dyDescent="0.25">
      <c r="A71" s="72">
        <v>66</v>
      </c>
      <c r="B71" s="134">
        <v>59</v>
      </c>
      <c r="C71" s="841"/>
      <c r="D71" s="844"/>
      <c r="E71" s="841"/>
      <c r="F71" s="845"/>
      <c r="G71" s="841"/>
      <c r="H71" s="845"/>
      <c r="I71" s="841"/>
      <c r="J71" s="845"/>
      <c r="K71" s="841"/>
      <c r="L71" s="845"/>
      <c r="M71" s="841"/>
      <c r="N71" s="845"/>
      <c r="O71" s="841"/>
      <c r="P71" s="845"/>
      <c r="Q71" s="841"/>
      <c r="R71" s="845"/>
      <c r="S71" s="841"/>
      <c r="T71" s="845"/>
      <c r="U71" s="841"/>
      <c r="V71" s="845"/>
      <c r="W71" s="841"/>
      <c r="X71" s="845"/>
      <c r="Y71" s="841"/>
      <c r="Z71" s="845"/>
      <c r="AA71" s="841"/>
      <c r="AB71" s="845"/>
      <c r="AC71" s="841"/>
      <c r="AD71" s="845"/>
      <c r="AE71" s="841"/>
      <c r="AF71" s="845"/>
      <c r="AG71" s="841"/>
      <c r="AH71" s="845"/>
      <c r="AI71" s="841"/>
      <c r="AJ71" s="845"/>
      <c r="AK71" s="841"/>
      <c r="AL71" s="845"/>
      <c r="AM71" s="841"/>
      <c r="AN71" s="845"/>
      <c r="AO71" s="841"/>
      <c r="AP71" s="845"/>
      <c r="AQ71" s="841"/>
      <c r="AR71" s="845"/>
      <c r="AS71" s="841"/>
      <c r="AT71" s="845"/>
      <c r="AU71" s="841"/>
      <c r="AV71" s="845"/>
      <c r="AW71" s="841"/>
      <c r="AX71" s="845"/>
      <c r="AY71" s="841"/>
      <c r="AZ71" s="845"/>
      <c r="BA71" s="841"/>
      <c r="BB71" s="845"/>
      <c r="BC71" s="841"/>
      <c r="BD71" s="845"/>
      <c r="BE71" s="841"/>
      <c r="BF71" s="845"/>
      <c r="BG71" s="841"/>
      <c r="BH71" s="845"/>
      <c r="BI71" s="841"/>
      <c r="BJ71" s="845"/>
      <c r="BK71" s="841"/>
      <c r="BL71" s="845"/>
      <c r="BM71" s="841"/>
      <c r="BN71" s="845"/>
      <c r="BO71" s="841"/>
      <c r="BP71" s="845"/>
      <c r="BQ71" s="841"/>
      <c r="BR71" s="845"/>
    </row>
    <row r="72" spans="1:70" x14ac:dyDescent="0.25">
      <c r="A72" s="72">
        <v>67</v>
      </c>
      <c r="B72" s="134">
        <v>60</v>
      </c>
      <c r="C72" s="841"/>
      <c r="D72" s="844"/>
      <c r="E72" s="841"/>
      <c r="F72" s="845"/>
      <c r="G72" s="841"/>
      <c r="H72" s="845"/>
      <c r="I72" s="841"/>
      <c r="J72" s="845"/>
      <c r="K72" s="841"/>
      <c r="L72" s="845"/>
      <c r="M72" s="841"/>
      <c r="N72" s="845"/>
      <c r="O72" s="841"/>
      <c r="P72" s="845"/>
      <c r="Q72" s="841"/>
      <c r="R72" s="845"/>
      <c r="S72" s="841"/>
      <c r="T72" s="845"/>
      <c r="U72" s="841"/>
      <c r="V72" s="845"/>
      <c r="W72" s="841"/>
      <c r="X72" s="845"/>
      <c r="Y72" s="841"/>
      <c r="Z72" s="845"/>
      <c r="AA72" s="841"/>
      <c r="AB72" s="845"/>
      <c r="AC72" s="841"/>
      <c r="AD72" s="845"/>
      <c r="AE72" s="841"/>
      <c r="AF72" s="845"/>
      <c r="AG72" s="841"/>
      <c r="AH72" s="845"/>
      <c r="AI72" s="841"/>
      <c r="AJ72" s="845"/>
      <c r="AK72" s="841"/>
      <c r="AL72" s="845"/>
      <c r="AM72" s="841"/>
      <c r="AN72" s="845"/>
      <c r="AO72" s="841"/>
      <c r="AP72" s="845"/>
      <c r="AQ72" s="841"/>
      <c r="AR72" s="845"/>
      <c r="AS72" s="841"/>
      <c r="AT72" s="845"/>
      <c r="AU72" s="841"/>
      <c r="AV72" s="845"/>
      <c r="AW72" s="841"/>
      <c r="AX72" s="845"/>
      <c r="AY72" s="841"/>
      <c r="AZ72" s="845"/>
      <c r="BA72" s="841"/>
      <c r="BB72" s="845"/>
      <c r="BC72" s="841"/>
      <c r="BD72" s="845"/>
      <c r="BE72" s="841"/>
      <c r="BF72" s="845"/>
      <c r="BG72" s="841"/>
      <c r="BH72" s="845"/>
      <c r="BI72" s="841"/>
      <c r="BJ72" s="845"/>
      <c r="BK72" s="841"/>
      <c r="BL72" s="845"/>
      <c r="BM72" s="841"/>
      <c r="BN72" s="845"/>
      <c r="BO72" s="841"/>
      <c r="BP72" s="845"/>
      <c r="BQ72" s="841"/>
      <c r="BR72" s="845"/>
    </row>
    <row r="73" spans="1:70" x14ac:dyDescent="0.25">
      <c r="A73" s="72">
        <v>68</v>
      </c>
      <c r="B73" s="134">
        <v>61</v>
      </c>
      <c r="C73" s="841"/>
      <c r="D73" s="844"/>
      <c r="E73" s="841"/>
      <c r="F73" s="845"/>
      <c r="G73" s="841"/>
      <c r="H73" s="845"/>
      <c r="I73" s="841"/>
      <c r="J73" s="845"/>
      <c r="K73" s="841"/>
      <c r="L73" s="845"/>
      <c r="M73" s="841"/>
      <c r="N73" s="845"/>
      <c r="O73" s="841"/>
      <c r="P73" s="845"/>
      <c r="Q73" s="841"/>
      <c r="R73" s="845"/>
      <c r="S73" s="841"/>
      <c r="T73" s="845"/>
      <c r="U73" s="841"/>
      <c r="V73" s="845"/>
      <c r="W73" s="841"/>
      <c r="X73" s="845"/>
      <c r="Y73" s="841"/>
      <c r="Z73" s="845"/>
      <c r="AA73" s="841"/>
      <c r="AB73" s="845"/>
      <c r="AC73" s="841"/>
      <c r="AD73" s="845"/>
      <c r="AE73" s="841"/>
      <c r="AF73" s="845"/>
      <c r="AG73" s="841"/>
      <c r="AH73" s="845"/>
      <c r="AI73" s="841"/>
      <c r="AJ73" s="845"/>
      <c r="AK73" s="841"/>
      <c r="AL73" s="845"/>
      <c r="AM73" s="841"/>
      <c r="AN73" s="845"/>
      <c r="AO73" s="841"/>
      <c r="AP73" s="845"/>
      <c r="AQ73" s="841"/>
      <c r="AR73" s="845"/>
      <c r="AS73" s="841"/>
      <c r="AT73" s="845"/>
      <c r="AU73" s="841"/>
      <c r="AV73" s="845"/>
      <c r="AW73" s="841"/>
      <c r="AX73" s="845"/>
      <c r="AY73" s="841"/>
      <c r="AZ73" s="845"/>
      <c r="BA73" s="841"/>
      <c r="BB73" s="845"/>
      <c r="BC73" s="841"/>
      <c r="BD73" s="845"/>
      <c r="BE73" s="841"/>
      <c r="BF73" s="845"/>
      <c r="BG73" s="841"/>
      <c r="BH73" s="845"/>
      <c r="BI73" s="841"/>
      <c r="BJ73" s="845"/>
      <c r="BK73" s="841"/>
      <c r="BL73" s="845"/>
      <c r="BM73" s="841"/>
      <c r="BN73" s="845"/>
      <c r="BO73" s="841"/>
      <c r="BP73" s="845"/>
      <c r="BQ73" s="841"/>
      <c r="BR73" s="845"/>
    </row>
    <row r="74" spans="1:70" x14ac:dyDescent="0.25">
      <c r="A74" s="72">
        <v>69</v>
      </c>
      <c r="B74" s="134">
        <v>62</v>
      </c>
      <c r="C74" s="841"/>
      <c r="D74" s="844"/>
      <c r="E74" s="841"/>
      <c r="F74" s="845"/>
      <c r="G74" s="841"/>
      <c r="H74" s="845"/>
      <c r="I74" s="841"/>
      <c r="J74" s="845"/>
      <c r="K74" s="841"/>
      <c r="L74" s="845"/>
      <c r="M74" s="841"/>
      <c r="N74" s="845"/>
      <c r="O74" s="841"/>
      <c r="P74" s="845"/>
      <c r="Q74" s="841"/>
      <c r="R74" s="845"/>
      <c r="S74" s="841"/>
      <c r="T74" s="845"/>
      <c r="U74" s="841"/>
      <c r="V74" s="845"/>
      <c r="W74" s="841"/>
      <c r="X74" s="845"/>
      <c r="Y74" s="841"/>
      <c r="Z74" s="845"/>
      <c r="AA74" s="841"/>
      <c r="AB74" s="845"/>
      <c r="AC74" s="841"/>
      <c r="AD74" s="845"/>
      <c r="AE74" s="841"/>
      <c r="AF74" s="845"/>
      <c r="AG74" s="841"/>
      <c r="AH74" s="845"/>
      <c r="AI74" s="841"/>
      <c r="AJ74" s="845"/>
      <c r="AK74" s="841"/>
      <c r="AL74" s="845"/>
      <c r="AM74" s="841"/>
      <c r="AN74" s="845"/>
      <c r="AO74" s="841"/>
      <c r="AP74" s="845"/>
      <c r="AQ74" s="841"/>
      <c r="AR74" s="845"/>
      <c r="AS74" s="841"/>
      <c r="AT74" s="845"/>
      <c r="AU74" s="841"/>
      <c r="AV74" s="845"/>
      <c r="AW74" s="841"/>
      <c r="AX74" s="845"/>
      <c r="AY74" s="841"/>
      <c r="AZ74" s="845"/>
      <c r="BA74" s="841"/>
      <c r="BB74" s="845"/>
      <c r="BC74" s="841"/>
      <c r="BD74" s="845"/>
      <c r="BE74" s="841"/>
      <c r="BF74" s="845"/>
      <c r="BG74" s="841"/>
      <c r="BH74" s="845"/>
      <c r="BI74" s="841"/>
      <c r="BJ74" s="845"/>
      <c r="BK74" s="841"/>
      <c r="BL74" s="845"/>
      <c r="BM74" s="841"/>
      <c r="BN74" s="845"/>
      <c r="BO74" s="841"/>
      <c r="BP74" s="845"/>
      <c r="BQ74" s="841"/>
      <c r="BR74" s="845"/>
    </row>
    <row r="75" spans="1:70" x14ac:dyDescent="0.25">
      <c r="A75" s="72">
        <v>70</v>
      </c>
      <c r="B75" s="134">
        <v>63</v>
      </c>
      <c r="C75" s="841"/>
      <c r="D75" s="844"/>
      <c r="E75" s="841"/>
      <c r="F75" s="845"/>
      <c r="G75" s="841"/>
      <c r="H75" s="845"/>
      <c r="I75" s="841"/>
      <c r="J75" s="845"/>
      <c r="K75" s="841"/>
      <c r="L75" s="845"/>
      <c r="M75" s="841"/>
      <c r="N75" s="845"/>
      <c r="O75" s="841"/>
      <c r="P75" s="845"/>
      <c r="Q75" s="841"/>
      <c r="R75" s="845"/>
      <c r="S75" s="841"/>
      <c r="T75" s="845"/>
      <c r="U75" s="841"/>
      <c r="V75" s="845"/>
      <c r="W75" s="841"/>
      <c r="X75" s="845"/>
      <c r="Y75" s="841"/>
      <c r="Z75" s="845"/>
      <c r="AA75" s="841"/>
      <c r="AB75" s="845"/>
      <c r="AC75" s="841"/>
      <c r="AD75" s="845"/>
      <c r="AE75" s="841"/>
      <c r="AF75" s="845"/>
      <c r="AG75" s="841"/>
      <c r="AH75" s="845"/>
      <c r="AI75" s="841"/>
      <c r="AJ75" s="845"/>
      <c r="AK75" s="841"/>
      <c r="AL75" s="845"/>
      <c r="AM75" s="841"/>
      <c r="AN75" s="845"/>
      <c r="AO75" s="841"/>
      <c r="AP75" s="845"/>
      <c r="AQ75" s="841"/>
      <c r="AR75" s="845"/>
      <c r="AS75" s="841"/>
      <c r="AT75" s="845"/>
      <c r="AU75" s="841"/>
      <c r="AV75" s="845"/>
      <c r="AW75" s="841"/>
      <c r="AX75" s="845"/>
      <c r="AY75" s="841"/>
      <c r="AZ75" s="845"/>
      <c r="BA75" s="841"/>
      <c r="BB75" s="845"/>
      <c r="BC75" s="841"/>
      <c r="BD75" s="845"/>
      <c r="BE75" s="841"/>
      <c r="BF75" s="845"/>
      <c r="BG75" s="841"/>
      <c r="BH75" s="845"/>
      <c r="BI75" s="841"/>
      <c r="BJ75" s="845"/>
      <c r="BK75" s="841"/>
      <c r="BL75" s="845"/>
      <c r="BM75" s="841"/>
      <c r="BN75" s="845"/>
      <c r="BO75" s="841"/>
      <c r="BP75" s="845"/>
      <c r="BQ75" s="841"/>
      <c r="BR75" s="845"/>
    </row>
    <row r="76" spans="1:70" x14ac:dyDescent="0.25">
      <c r="A76" s="72">
        <v>71</v>
      </c>
      <c r="B76" s="134">
        <v>64</v>
      </c>
      <c r="C76" s="841"/>
      <c r="D76" s="844"/>
      <c r="E76" s="841"/>
      <c r="F76" s="845"/>
      <c r="G76" s="841"/>
      <c r="H76" s="845"/>
      <c r="I76" s="841"/>
      <c r="J76" s="845"/>
      <c r="K76" s="841"/>
      <c r="L76" s="845"/>
      <c r="M76" s="841"/>
      <c r="N76" s="845"/>
      <c r="O76" s="841"/>
      <c r="P76" s="845"/>
      <c r="Q76" s="841"/>
      <c r="R76" s="845"/>
      <c r="S76" s="841"/>
      <c r="T76" s="845"/>
      <c r="U76" s="841"/>
      <c r="V76" s="845"/>
      <c r="W76" s="841"/>
      <c r="X76" s="845"/>
      <c r="Y76" s="841"/>
      <c r="Z76" s="845"/>
      <c r="AA76" s="841"/>
      <c r="AB76" s="845"/>
      <c r="AC76" s="841"/>
      <c r="AD76" s="845"/>
      <c r="AE76" s="841"/>
      <c r="AF76" s="845"/>
      <c r="AG76" s="841"/>
      <c r="AH76" s="845"/>
      <c r="AI76" s="841"/>
      <c r="AJ76" s="845"/>
      <c r="AK76" s="841"/>
      <c r="AL76" s="845"/>
      <c r="AM76" s="841"/>
      <c r="AN76" s="845"/>
      <c r="AO76" s="841"/>
      <c r="AP76" s="845"/>
      <c r="AQ76" s="841"/>
      <c r="AR76" s="845"/>
      <c r="AS76" s="841"/>
      <c r="AT76" s="845"/>
      <c r="AU76" s="841"/>
      <c r="AV76" s="845"/>
      <c r="AW76" s="841"/>
      <c r="AX76" s="845"/>
      <c r="AY76" s="841"/>
      <c r="AZ76" s="845"/>
      <c r="BA76" s="841"/>
      <c r="BB76" s="845"/>
      <c r="BC76" s="841"/>
      <c r="BD76" s="845"/>
      <c r="BE76" s="841"/>
      <c r="BF76" s="845"/>
      <c r="BG76" s="841"/>
      <c r="BH76" s="845"/>
      <c r="BI76" s="841"/>
      <c r="BJ76" s="845"/>
      <c r="BK76" s="841"/>
      <c r="BL76" s="845"/>
      <c r="BM76" s="841"/>
      <c r="BN76" s="845"/>
      <c r="BO76" s="841"/>
      <c r="BP76" s="845"/>
      <c r="BQ76" s="841"/>
      <c r="BR76" s="845"/>
    </row>
    <row r="77" spans="1:70" x14ac:dyDescent="0.25">
      <c r="A77" s="72">
        <v>72</v>
      </c>
      <c r="B77" s="134">
        <v>65</v>
      </c>
      <c r="C77" s="841"/>
      <c r="D77" s="844"/>
      <c r="E77" s="841"/>
      <c r="F77" s="845"/>
      <c r="G77" s="841"/>
      <c r="H77" s="845"/>
      <c r="I77" s="841"/>
      <c r="J77" s="845"/>
      <c r="K77" s="841"/>
      <c r="L77" s="845"/>
      <c r="M77" s="841"/>
      <c r="N77" s="845"/>
      <c r="O77" s="841"/>
      <c r="P77" s="845"/>
      <c r="Q77" s="841"/>
      <c r="R77" s="845"/>
      <c r="S77" s="841"/>
      <c r="T77" s="845"/>
      <c r="U77" s="841"/>
      <c r="V77" s="845"/>
      <c r="W77" s="841"/>
      <c r="X77" s="845"/>
      <c r="Y77" s="841"/>
      <c r="Z77" s="845"/>
      <c r="AA77" s="841"/>
      <c r="AB77" s="845"/>
      <c r="AC77" s="841"/>
      <c r="AD77" s="845"/>
      <c r="AE77" s="841"/>
      <c r="AF77" s="845"/>
      <c r="AG77" s="841"/>
      <c r="AH77" s="845"/>
      <c r="AI77" s="841"/>
      <c r="AJ77" s="845"/>
      <c r="AK77" s="841"/>
      <c r="AL77" s="845"/>
      <c r="AM77" s="841"/>
      <c r="AN77" s="845"/>
      <c r="AO77" s="841"/>
      <c r="AP77" s="845"/>
      <c r="AQ77" s="841"/>
      <c r="AR77" s="845"/>
      <c r="AS77" s="841"/>
      <c r="AT77" s="845"/>
      <c r="AU77" s="841"/>
      <c r="AV77" s="845"/>
      <c r="AW77" s="841"/>
      <c r="AX77" s="845"/>
      <c r="AY77" s="841"/>
      <c r="AZ77" s="845"/>
      <c r="BA77" s="841"/>
      <c r="BB77" s="845"/>
      <c r="BC77" s="841"/>
      <c r="BD77" s="845"/>
      <c r="BE77" s="841"/>
      <c r="BF77" s="845"/>
      <c r="BG77" s="841"/>
      <c r="BH77" s="845"/>
      <c r="BI77" s="841"/>
      <c r="BJ77" s="845"/>
      <c r="BK77" s="841"/>
      <c r="BL77" s="845"/>
      <c r="BM77" s="841"/>
      <c r="BN77" s="845"/>
      <c r="BO77" s="841"/>
      <c r="BP77" s="845"/>
      <c r="BQ77" s="841"/>
      <c r="BR77" s="845"/>
    </row>
    <row r="78" spans="1:70" x14ac:dyDescent="0.25">
      <c r="A78" s="72">
        <v>73</v>
      </c>
      <c r="B78" s="134">
        <v>66</v>
      </c>
      <c r="C78" s="841"/>
      <c r="D78" s="844"/>
      <c r="E78" s="841"/>
      <c r="F78" s="845"/>
      <c r="G78" s="841"/>
      <c r="H78" s="845"/>
      <c r="I78" s="841"/>
      <c r="J78" s="845"/>
      <c r="K78" s="841"/>
      <c r="L78" s="845"/>
      <c r="M78" s="841"/>
      <c r="N78" s="845"/>
      <c r="O78" s="841"/>
      <c r="P78" s="845"/>
      <c r="Q78" s="841"/>
      <c r="R78" s="845"/>
      <c r="S78" s="841"/>
      <c r="T78" s="845"/>
      <c r="U78" s="841"/>
      <c r="V78" s="845"/>
      <c r="W78" s="841"/>
      <c r="X78" s="845"/>
      <c r="Y78" s="841"/>
      <c r="Z78" s="845"/>
      <c r="AA78" s="841"/>
      <c r="AB78" s="845"/>
      <c r="AC78" s="841"/>
      <c r="AD78" s="845"/>
      <c r="AE78" s="841"/>
      <c r="AF78" s="845"/>
      <c r="AG78" s="841"/>
      <c r="AH78" s="845"/>
      <c r="AI78" s="841"/>
      <c r="AJ78" s="845"/>
      <c r="AK78" s="841"/>
      <c r="AL78" s="845"/>
      <c r="AM78" s="841"/>
      <c r="AN78" s="845"/>
      <c r="AO78" s="841"/>
      <c r="AP78" s="845"/>
      <c r="AQ78" s="841"/>
      <c r="AR78" s="845"/>
      <c r="AS78" s="841"/>
      <c r="AT78" s="845"/>
      <c r="AU78" s="841"/>
      <c r="AV78" s="845"/>
      <c r="AW78" s="841"/>
      <c r="AX78" s="845"/>
      <c r="AY78" s="841"/>
      <c r="AZ78" s="845"/>
      <c r="BA78" s="841"/>
      <c r="BB78" s="845"/>
      <c r="BC78" s="841"/>
      <c r="BD78" s="845"/>
      <c r="BE78" s="841"/>
      <c r="BF78" s="845"/>
      <c r="BG78" s="841"/>
      <c r="BH78" s="845"/>
      <c r="BI78" s="841"/>
      <c r="BJ78" s="845"/>
      <c r="BK78" s="841"/>
      <c r="BL78" s="845"/>
      <c r="BM78" s="841"/>
      <c r="BN78" s="845"/>
      <c r="BO78" s="841"/>
      <c r="BP78" s="845"/>
      <c r="BQ78" s="841"/>
      <c r="BR78" s="845"/>
    </row>
    <row r="79" spans="1:70" x14ac:dyDescent="0.25">
      <c r="A79" s="72">
        <v>74</v>
      </c>
      <c r="B79" s="134">
        <v>67</v>
      </c>
      <c r="C79" s="841"/>
      <c r="D79" s="844"/>
      <c r="E79" s="841"/>
      <c r="F79" s="845"/>
      <c r="G79" s="841"/>
      <c r="H79" s="845"/>
      <c r="I79" s="841"/>
      <c r="J79" s="845"/>
      <c r="K79" s="841"/>
      <c r="L79" s="845"/>
      <c r="M79" s="841"/>
      <c r="N79" s="845"/>
      <c r="O79" s="841"/>
      <c r="P79" s="845"/>
      <c r="Q79" s="841"/>
      <c r="R79" s="845"/>
      <c r="S79" s="841"/>
      <c r="T79" s="845"/>
      <c r="U79" s="841"/>
      <c r="V79" s="845"/>
      <c r="W79" s="841"/>
      <c r="X79" s="845"/>
      <c r="Y79" s="841"/>
      <c r="Z79" s="845"/>
      <c r="AA79" s="841"/>
      <c r="AB79" s="845"/>
      <c r="AC79" s="841"/>
      <c r="AD79" s="845"/>
      <c r="AE79" s="841"/>
      <c r="AF79" s="845"/>
      <c r="AG79" s="841"/>
      <c r="AH79" s="845"/>
      <c r="AI79" s="841"/>
      <c r="AJ79" s="845"/>
      <c r="AK79" s="841"/>
      <c r="AL79" s="845"/>
      <c r="AM79" s="841"/>
      <c r="AN79" s="845"/>
      <c r="AO79" s="841"/>
      <c r="AP79" s="845"/>
      <c r="AQ79" s="841"/>
      <c r="AR79" s="845"/>
      <c r="AS79" s="841"/>
      <c r="AT79" s="845"/>
      <c r="AU79" s="841"/>
      <c r="AV79" s="845"/>
      <c r="AW79" s="841"/>
      <c r="AX79" s="845"/>
      <c r="AY79" s="841"/>
      <c r="AZ79" s="845"/>
      <c r="BA79" s="841"/>
      <c r="BB79" s="845"/>
      <c r="BC79" s="841"/>
      <c r="BD79" s="845"/>
      <c r="BE79" s="841"/>
      <c r="BF79" s="845"/>
      <c r="BG79" s="841"/>
      <c r="BH79" s="845"/>
      <c r="BI79" s="841"/>
      <c r="BJ79" s="845"/>
      <c r="BK79" s="841"/>
      <c r="BL79" s="845"/>
      <c r="BM79" s="841"/>
      <c r="BN79" s="845"/>
      <c r="BO79" s="841"/>
      <c r="BP79" s="845"/>
      <c r="BQ79" s="841"/>
      <c r="BR79" s="845"/>
    </row>
    <row r="80" spans="1:70" x14ac:dyDescent="0.25">
      <c r="A80" s="72">
        <v>75</v>
      </c>
      <c r="B80" s="134">
        <v>68</v>
      </c>
      <c r="C80" s="841"/>
      <c r="D80" s="844"/>
      <c r="E80" s="841"/>
      <c r="F80" s="845"/>
      <c r="G80" s="841"/>
      <c r="H80" s="845"/>
      <c r="I80" s="841"/>
      <c r="J80" s="845"/>
      <c r="K80" s="841"/>
      <c r="L80" s="845"/>
      <c r="M80" s="841"/>
      <c r="N80" s="845"/>
      <c r="O80" s="841"/>
      <c r="P80" s="845"/>
      <c r="Q80" s="841"/>
      <c r="R80" s="845"/>
      <c r="S80" s="841"/>
      <c r="T80" s="845"/>
      <c r="U80" s="841"/>
      <c r="V80" s="845"/>
      <c r="W80" s="841"/>
      <c r="X80" s="845"/>
      <c r="Y80" s="841"/>
      <c r="Z80" s="845"/>
      <c r="AA80" s="841"/>
      <c r="AB80" s="845"/>
      <c r="AC80" s="841"/>
      <c r="AD80" s="845"/>
      <c r="AE80" s="841"/>
      <c r="AF80" s="845"/>
      <c r="AG80" s="841"/>
      <c r="AH80" s="845"/>
      <c r="AI80" s="841"/>
      <c r="AJ80" s="845"/>
      <c r="AK80" s="841"/>
      <c r="AL80" s="845"/>
      <c r="AM80" s="841"/>
      <c r="AN80" s="845"/>
      <c r="AO80" s="841"/>
      <c r="AP80" s="845"/>
      <c r="AQ80" s="841"/>
      <c r="AR80" s="845"/>
      <c r="AS80" s="841"/>
      <c r="AT80" s="845"/>
      <c r="AU80" s="841"/>
      <c r="AV80" s="845"/>
      <c r="AW80" s="841"/>
      <c r="AX80" s="845"/>
      <c r="AY80" s="841"/>
      <c r="AZ80" s="845"/>
      <c r="BA80" s="841"/>
      <c r="BB80" s="845"/>
      <c r="BC80" s="841"/>
      <c r="BD80" s="845"/>
      <c r="BE80" s="841"/>
      <c r="BF80" s="845"/>
      <c r="BG80" s="841"/>
      <c r="BH80" s="845"/>
      <c r="BI80" s="841"/>
      <c r="BJ80" s="845"/>
      <c r="BK80" s="841"/>
      <c r="BL80" s="845"/>
      <c r="BM80" s="841"/>
      <c r="BN80" s="845"/>
      <c r="BO80" s="841"/>
      <c r="BP80" s="845"/>
      <c r="BQ80" s="841"/>
      <c r="BR80" s="845"/>
    </row>
    <row r="81" spans="1:70" x14ac:dyDescent="0.25">
      <c r="A81" s="72">
        <v>76</v>
      </c>
      <c r="B81" s="134">
        <v>69</v>
      </c>
      <c r="C81" s="841"/>
      <c r="D81" s="844"/>
      <c r="E81" s="841"/>
      <c r="F81" s="845"/>
      <c r="G81" s="841"/>
      <c r="H81" s="845"/>
      <c r="I81" s="841"/>
      <c r="J81" s="845"/>
      <c r="K81" s="841"/>
      <c r="L81" s="845"/>
      <c r="M81" s="841"/>
      <c r="N81" s="845"/>
      <c r="O81" s="841"/>
      <c r="P81" s="845"/>
      <c r="Q81" s="841"/>
      <c r="R81" s="845"/>
      <c r="S81" s="841"/>
      <c r="T81" s="845"/>
      <c r="U81" s="841"/>
      <c r="V81" s="845"/>
      <c r="W81" s="841"/>
      <c r="X81" s="845"/>
      <c r="Y81" s="841"/>
      <c r="Z81" s="845"/>
      <c r="AA81" s="841"/>
      <c r="AB81" s="845"/>
      <c r="AC81" s="841"/>
      <c r="AD81" s="845"/>
      <c r="AE81" s="841"/>
      <c r="AF81" s="845"/>
      <c r="AG81" s="841"/>
      <c r="AH81" s="845"/>
      <c r="AI81" s="841"/>
      <c r="AJ81" s="845"/>
      <c r="AK81" s="841"/>
      <c r="AL81" s="845"/>
      <c r="AM81" s="841"/>
      <c r="AN81" s="845"/>
      <c r="AO81" s="841"/>
      <c r="AP81" s="845"/>
      <c r="AQ81" s="841"/>
      <c r="AR81" s="845"/>
      <c r="AS81" s="841"/>
      <c r="AT81" s="845"/>
      <c r="AU81" s="841"/>
      <c r="AV81" s="845"/>
      <c r="AW81" s="841"/>
      <c r="AX81" s="845"/>
      <c r="AY81" s="841"/>
      <c r="AZ81" s="845"/>
      <c r="BA81" s="841"/>
      <c r="BB81" s="845"/>
      <c r="BC81" s="841"/>
      <c r="BD81" s="845"/>
      <c r="BE81" s="841"/>
      <c r="BF81" s="845"/>
      <c r="BG81" s="841"/>
      <c r="BH81" s="845"/>
      <c r="BI81" s="841"/>
      <c r="BJ81" s="845"/>
      <c r="BK81" s="841"/>
      <c r="BL81" s="845"/>
      <c r="BM81" s="841"/>
      <c r="BN81" s="845"/>
      <c r="BO81" s="841"/>
      <c r="BP81" s="845"/>
      <c r="BQ81" s="841"/>
      <c r="BR81" s="845"/>
    </row>
    <row r="82" spans="1:70" x14ac:dyDescent="0.25">
      <c r="A82" s="72">
        <v>77</v>
      </c>
      <c r="B82" s="134">
        <v>70</v>
      </c>
      <c r="C82" s="841"/>
      <c r="D82" s="844"/>
      <c r="E82" s="841"/>
      <c r="F82" s="845"/>
      <c r="G82" s="841"/>
      <c r="H82" s="845"/>
      <c r="I82" s="841"/>
      <c r="J82" s="845"/>
      <c r="K82" s="841"/>
      <c r="L82" s="845"/>
      <c r="M82" s="841"/>
      <c r="N82" s="845"/>
      <c r="O82" s="841"/>
      <c r="P82" s="845"/>
      <c r="Q82" s="841"/>
      <c r="R82" s="845"/>
      <c r="S82" s="841"/>
      <c r="T82" s="845"/>
      <c r="U82" s="841"/>
      <c r="V82" s="845"/>
      <c r="W82" s="841"/>
      <c r="X82" s="845"/>
      <c r="Y82" s="841"/>
      <c r="Z82" s="845"/>
      <c r="AA82" s="841"/>
      <c r="AB82" s="845"/>
      <c r="AC82" s="841"/>
      <c r="AD82" s="845"/>
      <c r="AE82" s="841"/>
      <c r="AF82" s="845"/>
      <c r="AG82" s="841"/>
      <c r="AH82" s="845"/>
      <c r="AI82" s="841"/>
      <c r="AJ82" s="845"/>
      <c r="AK82" s="841"/>
      <c r="AL82" s="845"/>
      <c r="AM82" s="841"/>
      <c r="AN82" s="845"/>
      <c r="AO82" s="841"/>
      <c r="AP82" s="845"/>
      <c r="AQ82" s="841"/>
      <c r="AR82" s="845"/>
      <c r="AS82" s="841"/>
      <c r="AT82" s="845"/>
      <c r="AU82" s="841"/>
      <c r="AV82" s="845"/>
      <c r="AW82" s="841"/>
      <c r="AX82" s="845"/>
      <c r="AY82" s="841"/>
      <c r="AZ82" s="845"/>
      <c r="BA82" s="841"/>
      <c r="BB82" s="845"/>
      <c r="BC82" s="841"/>
      <c r="BD82" s="845"/>
      <c r="BE82" s="841"/>
      <c r="BF82" s="845"/>
      <c r="BG82" s="841"/>
      <c r="BH82" s="845"/>
      <c r="BI82" s="841"/>
      <c r="BJ82" s="845"/>
      <c r="BK82" s="841"/>
      <c r="BL82" s="845"/>
      <c r="BM82" s="841"/>
      <c r="BN82" s="845"/>
      <c r="BO82" s="841"/>
      <c r="BP82" s="845"/>
      <c r="BQ82" s="841"/>
      <c r="BR82" s="845"/>
    </row>
    <row r="83" spans="1:70" x14ac:dyDescent="0.25">
      <c r="A83" s="72">
        <v>78</v>
      </c>
      <c r="B83" s="134">
        <v>71</v>
      </c>
      <c r="C83" s="841"/>
      <c r="D83" s="844"/>
      <c r="E83" s="841"/>
      <c r="F83" s="845"/>
      <c r="G83" s="841"/>
      <c r="H83" s="845"/>
      <c r="I83" s="841"/>
      <c r="J83" s="845"/>
      <c r="K83" s="841"/>
      <c r="L83" s="845"/>
      <c r="M83" s="841"/>
      <c r="N83" s="845"/>
      <c r="O83" s="841"/>
      <c r="P83" s="845"/>
      <c r="Q83" s="841"/>
      <c r="R83" s="845"/>
      <c r="S83" s="841"/>
      <c r="T83" s="845"/>
      <c r="U83" s="841"/>
      <c r="V83" s="845"/>
      <c r="W83" s="841"/>
      <c r="X83" s="845"/>
      <c r="Y83" s="841"/>
      <c r="Z83" s="845"/>
      <c r="AA83" s="841"/>
      <c r="AB83" s="845"/>
      <c r="AC83" s="841"/>
      <c r="AD83" s="845"/>
      <c r="AE83" s="841"/>
      <c r="AF83" s="845"/>
      <c r="AG83" s="841"/>
      <c r="AH83" s="845"/>
      <c r="AI83" s="841"/>
      <c r="AJ83" s="845"/>
      <c r="AK83" s="841"/>
      <c r="AL83" s="845"/>
      <c r="AM83" s="841"/>
      <c r="AN83" s="845"/>
      <c r="AO83" s="841"/>
      <c r="AP83" s="845"/>
      <c r="AQ83" s="841"/>
      <c r="AR83" s="845"/>
      <c r="AS83" s="841"/>
      <c r="AT83" s="845"/>
      <c r="AU83" s="841"/>
      <c r="AV83" s="845"/>
      <c r="AW83" s="841"/>
      <c r="AX83" s="845"/>
      <c r="AY83" s="841"/>
      <c r="AZ83" s="845"/>
      <c r="BA83" s="841"/>
      <c r="BB83" s="845"/>
      <c r="BC83" s="841"/>
      <c r="BD83" s="845"/>
      <c r="BE83" s="841"/>
      <c r="BF83" s="845"/>
      <c r="BG83" s="841"/>
      <c r="BH83" s="845"/>
      <c r="BI83" s="841"/>
      <c r="BJ83" s="845"/>
      <c r="BK83" s="841"/>
      <c r="BL83" s="845"/>
      <c r="BM83" s="841"/>
      <c r="BN83" s="845"/>
      <c r="BO83" s="841"/>
      <c r="BP83" s="845"/>
      <c r="BQ83" s="841"/>
      <c r="BR83" s="845"/>
    </row>
    <row r="84" spans="1:70" x14ac:dyDescent="0.25">
      <c r="A84" s="72">
        <v>79</v>
      </c>
      <c r="B84" s="134">
        <v>72</v>
      </c>
      <c r="C84" s="841"/>
      <c r="D84" s="844"/>
      <c r="E84" s="841"/>
      <c r="F84" s="845"/>
      <c r="G84" s="841"/>
      <c r="H84" s="845"/>
      <c r="I84" s="841"/>
      <c r="J84" s="845"/>
      <c r="K84" s="841"/>
      <c r="L84" s="845"/>
      <c r="M84" s="841"/>
      <c r="N84" s="845"/>
      <c r="O84" s="841"/>
      <c r="P84" s="845"/>
      <c r="Q84" s="841"/>
      <c r="R84" s="845"/>
      <c r="S84" s="841"/>
      <c r="T84" s="845"/>
      <c r="U84" s="841"/>
      <c r="V84" s="845"/>
      <c r="W84" s="841"/>
      <c r="X84" s="845"/>
      <c r="Y84" s="841"/>
      <c r="Z84" s="845"/>
      <c r="AA84" s="841"/>
      <c r="AB84" s="845"/>
      <c r="AC84" s="841"/>
      <c r="AD84" s="845"/>
      <c r="AE84" s="841"/>
      <c r="AF84" s="845"/>
      <c r="AG84" s="841"/>
      <c r="AH84" s="845"/>
      <c r="AI84" s="841"/>
      <c r="AJ84" s="845"/>
      <c r="AK84" s="841"/>
      <c r="AL84" s="845"/>
      <c r="AM84" s="841"/>
      <c r="AN84" s="845"/>
      <c r="AO84" s="841"/>
      <c r="AP84" s="845"/>
      <c r="AQ84" s="841"/>
      <c r="AR84" s="845"/>
      <c r="AS84" s="841"/>
      <c r="AT84" s="845"/>
      <c r="AU84" s="841"/>
      <c r="AV84" s="845"/>
      <c r="AW84" s="841"/>
      <c r="AX84" s="845"/>
      <c r="AY84" s="841"/>
      <c r="AZ84" s="845"/>
      <c r="BA84" s="841"/>
      <c r="BB84" s="845"/>
      <c r="BC84" s="841"/>
      <c r="BD84" s="845"/>
      <c r="BE84" s="841"/>
      <c r="BF84" s="845"/>
      <c r="BG84" s="841"/>
      <c r="BH84" s="845"/>
      <c r="BI84" s="841"/>
      <c r="BJ84" s="845"/>
      <c r="BK84" s="841"/>
      <c r="BL84" s="845"/>
      <c r="BM84" s="841"/>
      <c r="BN84" s="845"/>
      <c r="BO84" s="841"/>
      <c r="BP84" s="845"/>
      <c r="BQ84" s="841"/>
      <c r="BR84" s="845"/>
    </row>
    <row r="85" spans="1:70" x14ac:dyDescent="0.25">
      <c r="A85" s="72">
        <v>80</v>
      </c>
      <c r="B85" s="134">
        <v>73</v>
      </c>
      <c r="C85" s="841"/>
      <c r="D85" s="844"/>
      <c r="E85" s="841"/>
      <c r="F85" s="845"/>
      <c r="G85" s="841"/>
      <c r="H85" s="845"/>
      <c r="I85" s="841"/>
      <c r="J85" s="845"/>
      <c r="K85" s="841"/>
      <c r="L85" s="845"/>
      <c r="M85" s="841"/>
      <c r="N85" s="845"/>
      <c r="O85" s="841"/>
      <c r="P85" s="845"/>
      <c r="Q85" s="841"/>
      <c r="R85" s="845"/>
      <c r="S85" s="841"/>
      <c r="T85" s="845"/>
      <c r="U85" s="841"/>
      <c r="V85" s="845"/>
      <c r="W85" s="841"/>
      <c r="X85" s="845"/>
      <c r="Y85" s="841"/>
      <c r="Z85" s="845"/>
      <c r="AA85" s="841"/>
      <c r="AB85" s="845"/>
      <c r="AC85" s="841"/>
      <c r="AD85" s="845"/>
      <c r="AE85" s="841"/>
      <c r="AF85" s="845"/>
      <c r="AG85" s="841"/>
      <c r="AH85" s="845"/>
      <c r="AI85" s="841"/>
      <c r="AJ85" s="845"/>
      <c r="AK85" s="841"/>
      <c r="AL85" s="845"/>
      <c r="AM85" s="841"/>
      <c r="AN85" s="845"/>
      <c r="AO85" s="841"/>
      <c r="AP85" s="845"/>
      <c r="AQ85" s="841"/>
      <c r="AR85" s="845"/>
      <c r="AS85" s="841"/>
      <c r="AT85" s="845"/>
      <c r="AU85" s="841"/>
      <c r="AV85" s="845"/>
      <c r="AW85" s="841"/>
      <c r="AX85" s="845"/>
      <c r="AY85" s="841"/>
      <c r="AZ85" s="845"/>
      <c r="BA85" s="841"/>
      <c r="BB85" s="845"/>
      <c r="BC85" s="841"/>
      <c r="BD85" s="845"/>
      <c r="BE85" s="841"/>
      <c r="BF85" s="845"/>
      <c r="BG85" s="841"/>
      <c r="BH85" s="845"/>
      <c r="BI85" s="841"/>
      <c r="BJ85" s="845"/>
      <c r="BK85" s="841"/>
      <c r="BL85" s="845"/>
      <c r="BM85" s="841"/>
      <c r="BN85" s="845"/>
      <c r="BO85" s="841"/>
      <c r="BP85" s="845"/>
      <c r="BQ85" s="841"/>
      <c r="BR85" s="845"/>
    </row>
    <row r="86" spans="1:70" x14ac:dyDescent="0.25">
      <c r="A86" s="72">
        <v>81</v>
      </c>
      <c r="B86" s="134">
        <v>74</v>
      </c>
      <c r="C86" s="841"/>
      <c r="D86" s="844"/>
      <c r="E86" s="841"/>
      <c r="F86" s="845"/>
      <c r="G86" s="841"/>
      <c r="H86" s="845"/>
      <c r="I86" s="841"/>
      <c r="J86" s="845"/>
      <c r="K86" s="841"/>
      <c r="L86" s="845"/>
      <c r="M86" s="841"/>
      <c r="N86" s="845"/>
      <c r="O86" s="841"/>
      <c r="P86" s="845"/>
      <c r="Q86" s="841"/>
      <c r="R86" s="845"/>
      <c r="S86" s="841"/>
      <c r="T86" s="845"/>
      <c r="U86" s="841"/>
      <c r="V86" s="845"/>
      <c r="W86" s="841"/>
      <c r="X86" s="845"/>
      <c r="Y86" s="841"/>
      <c r="Z86" s="845"/>
      <c r="AA86" s="841"/>
      <c r="AB86" s="845"/>
      <c r="AC86" s="841"/>
      <c r="AD86" s="845"/>
      <c r="AE86" s="841"/>
      <c r="AF86" s="845"/>
      <c r="AG86" s="841"/>
      <c r="AH86" s="845"/>
      <c r="AI86" s="841"/>
      <c r="AJ86" s="845"/>
      <c r="AK86" s="841"/>
      <c r="AL86" s="845"/>
      <c r="AM86" s="841"/>
      <c r="AN86" s="845"/>
      <c r="AO86" s="841"/>
      <c r="AP86" s="845"/>
      <c r="AQ86" s="841"/>
      <c r="AR86" s="845"/>
      <c r="AS86" s="841"/>
      <c r="AT86" s="845"/>
      <c r="AU86" s="841"/>
      <c r="AV86" s="845"/>
      <c r="AW86" s="841"/>
      <c r="AX86" s="845"/>
      <c r="AY86" s="841"/>
      <c r="AZ86" s="845"/>
      <c r="BA86" s="841"/>
      <c r="BB86" s="845"/>
      <c r="BC86" s="841"/>
      <c r="BD86" s="845"/>
      <c r="BE86" s="841"/>
      <c r="BF86" s="845"/>
      <c r="BG86" s="841"/>
      <c r="BH86" s="845"/>
      <c r="BI86" s="841"/>
      <c r="BJ86" s="845"/>
      <c r="BK86" s="841"/>
      <c r="BL86" s="845"/>
      <c r="BM86" s="841"/>
      <c r="BN86" s="845"/>
      <c r="BO86" s="841"/>
      <c r="BP86" s="845"/>
      <c r="BQ86" s="841"/>
      <c r="BR86" s="845"/>
    </row>
    <row r="87" spans="1:70" x14ac:dyDescent="0.25">
      <c r="A87" s="72">
        <v>82</v>
      </c>
      <c r="B87" s="134">
        <v>75</v>
      </c>
      <c r="C87" s="841"/>
      <c r="D87" s="844"/>
      <c r="E87" s="841"/>
      <c r="F87" s="845"/>
      <c r="G87" s="841"/>
      <c r="H87" s="845"/>
      <c r="I87" s="841"/>
      <c r="J87" s="845"/>
      <c r="K87" s="841"/>
      <c r="L87" s="845"/>
      <c r="M87" s="841"/>
      <c r="N87" s="845"/>
      <c r="O87" s="841"/>
      <c r="P87" s="845"/>
      <c r="Q87" s="841"/>
      <c r="R87" s="845"/>
      <c r="S87" s="841"/>
      <c r="T87" s="845"/>
      <c r="U87" s="841"/>
      <c r="V87" s="845"/>
      <c r="W87" s="841"/>
      <c r="X87" s="845"/>
      <c r="Y87" s="841"/>
      <c r="Z87" s="845"/>
      <c r="AA87" s="841"/>
      <c r="AB87" s="845"/>
      <c r="AC87" s="841"/>
      <c r="AD87" s="845"/>
      <c r="AE87" s="841"/>
      <c r="AF87" s="845"/>
      <c r="AG87" s="841"/>
      <c r="AH87" s="845"/>
      <c r="AI87" s="841"/>
      <c r="AJ87" s="845"/>
      <c r="AK87" s="841"/>
      <c r="AL87" s="845"/>
      <c r="AM87" s="841"/>
      <c r="AN87" s="845"/>
      <c r="AO87" s="841"/>
      <c r="AP87" s="845"/>
      <c r="AQ87" s="841"/>
      <c r="AR87" s="845"/>
      <c r="AS87" s="841"/>
      <c r="AT87" s="845"/>
      <c r="AU87" s="841"/>
      <c r="AV87" s="845"/>
      <c r="AW87" s="841"/>
      <c r="AX87" s="845"/>
      <c r="AY87" s="841"/>
      <c r="AZ87" s="845"/>
      <c r="BA87" s="841"/>
      <c r="BB87" s="845"/>
      <c r="BC87" s="841"/>
      <c r="BD87" s="845"/>
      <c r="BE87" s="841"/>
      <c r="BF87" s="845"/>
      <c r="BG87" s="841"/>
      <c r="BH87" s="845"/>
      <c r="BI87" s="841"/>
      <c r="BJ87" s="845"/>
      <c r="BK87" s="841"/>
      <c r="BL87" s="845"/>
      <c r="BM87" s="841"/>
      <c r="BN87" s="845"/>
      <c r="BO87" s="841"/>
      <c r="BP87" s="845"/>
      <c r="BQ87" s="841"/>
      <c r="BR87" s="845"/>
    </row>
    <row r="88" spans="1:70" x14ac:dyDescent="0.25">
      <c r="A88" s="72">
        <v>83</v>
      </c>
      <c r="B88" s="134">
        <v>76</v>
      </c>
      <c r="C88" s="841"/>
      <c r="D88" s="844"/>
      <c r="E88" s="841"/>
      <c r="F88" s="845"/>
      <c r="G88" s="841"/>
      <c r="H88" s="845"/>
      <c r="I88" s="841"/>
      <c r="J88" s="845"/>
      <c r="K88" s="841"/>
      <c r="L88" s="845"/>
      <c r="M88" s="841"/>
      <c r="N88" s="845"/>
      <c r="O88" s="841"/>
      <c r="P88" s="845"/>
      <c r="Q88" s="841"/>
      <c r="R88" s="845"/>
      <c r="S88" s="841"/>
      <c r="T88" s="845"/>
      <c r="U88" s="841"/>
      <c r="V88" s="845"/>
      <c r="W88" s="841"/>
      <c r="X88" s="845"/>
      <c r="Y88" s="841"/>
      <c r="Z88" s="845"/>
      <c r="AA88" s="841"/>
      <c r="AB88" s="845"/>
      <c r="AC88" s="841"/>
      <c r="AD88" s="845"/>
      <c r="AE88" s="841"/>
      <c r="AF88" s="845"/>
      <c r="AG88" s="841"/>
      <c r="AH88" s="845"/>
      <c r="AI88" s="841"/>
      <c r="AJ88" s="845"/>
      <c r="AK88" s="841"/>
      <c r="AL88" s="845"/>
      <c r="AM88" s="841"/>
      <c r="AN88" s="845"/>
      <c r="AO88" s="841"/>
      <c r="AP88" s="845"/>
      <c r="AQ88" s="841"/>
      <c r="AR88" s="845"/>
      <c r="AS88" s="841"/>
      <c r="AT88" s="845"/>
      <c r="AU88" s="841"/>
      <c r="AV88" s="845"/>
      <c r="AW88" s="841"/>
      <c r="AX88" s="845"/>
      <c r="AY88" s="841"/>
      <c r="AZ88" s="845"/>
      <c r="BA88" s="841"/>
      <c r="BB88" s="845"/>
      <c r="BC88" s="841"/>
      <c r="BD88" s="845"/>
      <c r="BE88" s="841"/>
      <c r="BF88" s="845"/>
      <c r="BG88" s="841"/>
      <c r="BH88" s="845"/>
      <c r="BI88" s="841"/>
      <c r="BJ88" s="845"/>
      <c r="BK88" s="841"/>
      <c r="BL88" s="845"/>
      <c r="BM88" s="841"/>
      <c r="BN88" s="845"/>
      <c r="BO88" s="841"/>
      <c r="BP88" s="845"/>
      <c r="BQ88" s="841"/>
      <c r="BR88" s="845"/>
    </row>
    <row r="89" spans="1:70" x14ac:dyDescent="0.25">
      <c r="A89" s="72">
        <v>84</v>
      </c>
      <c r="B89" s="134">
        <v>77</v>
      </c>
      <c r="C89" s="841"/>
      <c r="D89" s="844"/>
      <c r="E89" s="841"/>
      <c r="F89" s="845"/>
      <c r="G89" s="841"/>
      <c r="H89" s="845"/>
      <c r="I89" s="841"/>
      <c r="J89" s="845"/>
      <c r="K89" s="841"/>
      <c r="L89" s="845"/>
      <c r="M89" s="841"/>
      <c r="N89" s="845"/>
      <c r="O89" s="841"/>
      <c r="P89" s="845"/>
      <c r="Q89" s="841"/>
      <c r="R89" s="845"/>
      <c r="S89" s="841"/>
      <c r="T89" s="845"/>
      <c r="U89" s="841"/>
      <c r="V89" s="845"/>
      <c r="W89" s="841"/>
      <c r="X89" s="845"/>
      <c r="Y89" s="841"/>
      <c r="Z89" s="845"/>
      <c r="AA89" s="841"/>
      <c r="AB89" s="845"/>
      <c r="AC89" s="841"/>
      <c r="AD89" s="845"/>
      <c r="AE89" s="841"/>
      <c r="AF89" s="845"/>
      <c r="AG89" s="841"/>
      <c r="AH89" s="845"/>
      <c r="AI89" s="841"/>
      <c r="AJ89" s="845"/>
      <c r="AK89" s="841"/>
      <c r="AL89" s="845"/>
      <c r="AM89" s="841"/>
      <c r="AN89" s="845"/>
      <c r="AO89" s="841"/>
      <c r="AP89" s="845"/>
      <c r="AQ89" s="841"/>
      <c r="AR89" s="845"/>
      <c r="AS89" s="841"/>
      <c r="AT89" s="845"/>
      <c r="AU89" s="841"/>
      <c r="AV89" s="845"/>
      <c r="AW89" s="841"/>
      <c r="AX89" s="845"/>
      <c r="AY89" s="841"/>
      <c r="AZ89" s="845"/>
      <c r="BA89" s="841"/>
      <c r="BB89" s="845"/>
      <c r="BC89" s="841"/>
      <c r="BD89" s="845"/>
      <c r="BE89" s="841"/>
      <c r="BF89" s="845"/>
      <c r="BG89" s="841"/>
      <c r="BH89" s="845"/>
      <c r="BI89" s="841"/>
      <c r="BJ89" s="845"/>
      <c r="BK89" s="841"/>
      <c r="BL89" s="845"/>
      <c r="BM89" s="841"/>
      <c r="BN89" s="845"/>
      <c r="BO89" s="841"/>
      <c r="BP89" s="845"/>
      <c r="BQ89" s="841"/>
      <c r="BR89" s="845"/>
    </row>
    <row r="90" spans="1:70" x14ac:dyDescent="0.25">
      <c r="A90" s="72">
        <v>85</v>
      </c>
      <c r="B90" s="134">
        <v>78</v>
      </c>
      <c r="C90" s="841"/>
      <c r="D90" s="844"/>
      <c r="E90" s="841"/>
      <c r="F90" s="845"/>
      <c r="G90" s="841"/>
      <c r="H90" s="845"/>
      <c r="I90" s="841"/>
      <c r="J90" s="845"/>
      <c r="K90" s="841"/>
      <c r="L90" s="845"/>
      <c r="M90" s="841"/>
      <c r="N90" s="845"/>
      <c r="O90" s="841"/>
      <c r="P90" s="845"/>
      <c r="Q90" s="841"/>
      <c r="R90" s="845"/>
      <c r="S90" s="841"/>
      <c r="T90" s="845"/>
      <c r="U90" s="841"/>
      <c r="V90" s="845"/>
      <c r="W90" s="841"/>
      <c r="X90" s="845"/>
      <c r="Y90" s="841"/>
      <c r="Z90" s="845"/>
      <c r="AA90" s="841"/>
      <c r="AB90" s="845"/>
      <c r="AC90" s="841"/>
      <c r="AD90" s="845"/>
      <c r="AE90" s="841"/>
      <c r="AF90" s="845"/>
      <c r="AG90" s="841"/>
      <c r="AH90" s="845"/>
      <c r="AI90" s="841"/>
      <c r="AJ90" s="845"/>
      <c r="AK90" s="841"/>
      <c r="AL90" s="845"/>
      <c r="AM90" s="841"/>
      <c r="AN90" s="845"/>
      <c r="AO90" s="841"/>
      <c r="AP90" s="845"/>
      <c r="AQ90" s="841"/>
      <c r="AR90" s="845"/>
      <c r="AS90" s="841"/>
      <c r="AT90" s="845"/>
      <c r="AU90" s="841"/>
      <c r="AV90" s="845"/>
      <c r="AW90" s="841"/>
      <c r="AX90" s="845"/>
      <c r="AY90" s="841"/>
      <c r="AZ90" s="845"/>
      <c r="BA90" s="841"/>
      <c r="BB90" s="845"/>
      <c r="BC90" s="841"/>
      <c r="BD90" s="845"/>
      <c r="BE90" s="841"/>
      <c r="BF90" s="845"/>
      <c r="BG90" s="841"/>
      <c r="BH90" s="845"/>
      <c r="BI90" s="841"/>
      <c r="BJ90" s="845"/>
      <c r="BK90" s="841"/>
      <c r="BL90" s="845"/>
      <c r="BM90" s="841"/>
      <c r="BN90" s="845"/>
      <c r="BO90" s="841"/>
      <c r="BP90" s="845"/>
      <c r="BQ90" s="841"/>
      <c r="BR90" s="845"/>
    </row>
    <row r="91" spans="1:70" x14ac:dyDescent="0.25">
      <c r="A91" s="72">
        <v>86</v>
      </c>
      <c r="B91" s="134">
        <v>79</v>
      </c>
      <c r="C91" s="841"/>
      <c r="D91" s="844"/>
      <c r="E91" s="841"/>
      <c r="F91" s="845"/>
      <c r="G91" s="841"/>
      <c r="H91" s="845"/>
      <c r="I91" s="841"/>
      <c r="J91" s="845"/>
      <c r="K91" s="841"/>
      <c r="L91" s="845"/>
      <c r="M91" s="841"/>
      <c r="N91" s="845"/>
      <c r="O91" s="841"/>
      <c r="P91" s="845"/>
      <c r="Q91" s="841"/>
      <c r="R91" s="845"/>
      <c r="S91" s="841"/>
      <c r="T91" s="845"/>
      <c r="U91" s="841"/>
      <c r="V91" s="845"/>
      <c r="W91" s="841"/>
      <c r="X91" s="845"/>
      <c r="Y91" s="841"/>
      <c r="Z91" s="845"/>
      <c r="AA91" s="841"/>
      <c r="AB91" s="845"/>
      <c r="AC91" s="841"/>
      <c r="AD91" s="845"/>
      <c r="AE91" s="841"/>
      <c r="AF91" s="845"/>
      <c r="AG91" s="841"/>
      <c r="AH91" s="845"/>
      <c r="AI91" s="841"/>
      <c r="AJ91" s="845"/>
      <c r="AK91" s="841"/>
      <c r="AL91" s="845"/>
      <c r="AM91" s="841"/>
      <c r="AN91" s="845"/>
      <c r="AO91" s="841"/>
      <c r="AP91" s="845"/>
      <c r="AQ91" s="841"/>
      <c r="AR91" s="845"/>
      <c r="AS91" s="841"/>
      <c r="AT91" s="845"/>
      <c r="AU91" s="841"/>
      <c r="AV91" s="845"/>
      <c r="AW91" s="841"/>
      <c r="AX91" s="845"/>
      <c r="AY91" s="841"/>
      <c r="AZ91" s="845"/>
      <c r="BA91" s="841"/>
      <c r="BB91" s="845"/>
      <c r="BC91" s="841"/>
      <c r="BD91" s="845"/>
      <c r="BE91" s="841"/>
      <c r="BF91" s="845"/>
      <c r="BG91" s="841"/>
      <c r="BH91" s="845"/>
      <c r="BI91" s="841"/>
      <c r="BJ91" s="845"/>
      <c r="BK91" s="841"/>
      <c r="BL91" s="845"/>
      <c r="BM91" s="841"/>
      <c r="BN91" s="845"/>
      <c r="BO91" s="841"/>
      <c r="BP91" s="845"/>
      <c r="BQ91" s="841"/>
      <c r="BR91" s="845"/>
    </row>
    <row r="92" spans="1:70" x14ac:dyDescent="0.25">
      <c r="A92" s="72">
        <v>87</v>
      </c>
      <c r="B92" s="134">
        <v>80</v>
      </c>
      <c r="C92" s="841"/>
      <c r="D92" s="844"/>
      <c r="E92" s="841"/>
      <c r="F92" s="845"/>
      <c r="G92" s="841"/>
      <c r="H92" s="845"/>
      <c r="I92" s="841"/>
      <c r="J92" s="845"/>
      <c r="K92" s="841"/>
      <c r="L92" s="845"/>
      <c r="M92" s="841"/>
      <c r="N92" s="845"/>
      <c r="O92" s="841"/>
      <c r="P92" s="845"/>
      <c r="Q92" s="841"/>
      <c r="R92" s="845"/>
      <c r="S92" s="841"/>
      <c r="T92" s="845"/>
      <c r="U92" s="841"/>
      <c r="V92" s="845"/>
      <c r="W92" s="841"/>
      <c r="X92" s="845"/>
      <c r="Y92" s="841"/>
      <c r="Z92" s="845"/>
      <c r="AA92" s="841"/>
      <c r="AB92" s="845"/>
      <c r="AC92" s="841"/>
      <c r="AD92" s="845"/>
      <c r="AE92" s="841"/>
      <c r="AF92" s="845"/>
      <c r="AG92" s="841"/>
      <c r="AH92" s="845"/>
      <c r="AI92" s="841"/>
      <c r="AJ92" s="845"/>
      <c r="AK92" s="841"/>
      <c r="AL92" s="845"/>
      <c r="AM92" s="841"/>
      <c r="AN92" s="845"/>
      <c r="AO92" s="841"/>
      <c r="AP92" s="845"/>
      <c r="AQ92" s="841"/>
      <c r="AR92" s="845"/>
      <c r="AS92" s="841"/>
      <c r="AT92" s="845"/>
      <c r="AU92" s="841"/>
      <c r="AV92" s="845"/>
      <c r="AW92" s="841"/>
      <c r="AX92" s="845"/>
      <c r="AY92" s="841"/>
      <c r="AZ92" s="845"/>
      <c r="BA92" s="841"/>
      <c r="BB92" s="845"/>
      <c r="BC92" s="841"/>
      <c r="BD92" s="845"/>
      <c r="BE92" s="841"/>
      <c r="BF92" s="845"/>
      <c r="BG92" s="841"/>
      <c r="BH92" s="845"/>
      <c r="BI92" s="841"/>
      <c r="BJ92" s="845"/>
      <c r="BK92" s="841"/>
      <c r="BL92" s="845"/>
      <c r="BM92" s="841"/>
      <c r="BN92" s="845"/>
      <c r="BO92" s="841"/>
      <c r="BP92" s="845"/>
      <c r="BQ92" s="841"/>
      <c r="BR92" s="845"/>
    </row>
    <row r="93" spans="1:70" x14ac:dyDescent="0.25">
      <c r="A93" s="72">
        <v>88</v>
      </c>
      <c r="B93" s="134">
        <v>81</v>
      </c>
      <c r="C93" s="841"/>
      <c r="D93" s="844"/>
      <c r="E93" s="841"/>
      <c r="F93" s="845"/>
      <c r="G93" s="841"/>
      <c r="H93" s="845"/>
      <c r="I93" s="841"/>
      <c r="J93" s="845"/>
      <c r="K93" s="841"/>
      <c r="L93" s="845"/>
      <c r="M93" s="841"/>
      <c r="N93" s="845"/>
      <c r="O93" s="841"/>
      <c r="P93" s="845"/>
      <c r="Q93" s="841"/>
      <c r="R93" s="845"/>
      <c r="S93" s="841"/>
      <c r="T93" s="845"/>
      <c r="U93" s="841"/>
      <c r="V93" s="845"/>
      <c r="W93" s="841"/>
      <c r="X93" s="845"/>
      <c r="Y93" s="841"/>
      <c r="Z93" s="845"/>
      <c r="AA93" s="841"/>
      <c r="AB93" s="845"/>
      <c r="AC93" s="841"/>
      <c r="AD93" s="845"/>
      <c r="AE93" s="841"/>
      <c r="AF93" s="845"/>
      <c r="AG93" s="841"/>
      <c r="AH93" s="845"/>
      <c r="AI93" s="841"/>
      <c r="AJ93" s="845"/>
      <c r="AK93" s="841"/>
      <c r="AL93" s="845"/>
      <c r="AM93" s="841"/>
      <c r="AN93" s="845"/>
      <c r="AO93" s="841"/>
      <c r="AP93" s="845"/>
      <c r="AQ93" s="841"/>
      <c r="AR93" s="845"/>
      <c r="AS93" s="841"/>
      <c r="AT93" s="845"/>
      <c r="AU93" s="841"/>
      <c r="AV93" s="845"/>
      <c r="AW93" s="841"/>
      <c r="AX93" s="845"/>
      <c r="AY93" s="841"/>
      <c r="AZ93" s="845"/>
      <c r="BA93" s="841"/>
      <c r="BB93" s="845"/>
      <c r="BC93" s="841"/>
      <c r="BD93" s="845"/>
      <c r="BE93" s="841"/>
      <c r="BF93" s="845"/>
      <c r="BG93" s="841"/>
      <c r="BH93" s="845"/>
      <c r="BI93" s="841"/>
      <c r="BJ93" s="845"/>
      <c r="BK93" s="841"/>
      <c r="BL93" s="845"/>
      <c r="BM93" s="841"/>
      <c r="BN93" s="845"/>
      <c r="BO93" s="841"/>
      <c r="BP93" s="845"/>
      <c r="BQ93" s="841"/>
      <c r="BR93" s="845"/>
    </row>
    <row r="94" spans="1:70" x14ac:dyDescent="0.25">
      <c r="A94" s="72">
        <v>89</v>
      </c>
      <c r="B94" s="134">
        <v>82</v>
      </c>
      <c r="C94" s="841"/>
      <c r="D94" s="844"/>
      <c r="E94" s="841"/>
      <c r="F94" s="845"/>
      <c r="G94" s="841"/>
      <c r="H94" s="845"/>
      <c r="I94" s="841"/>
      <c r="J94" s="845"/>
      <c r="K94" s="841"/>
      <c r="L94" s="845"/>
      <c r="M94" s="841"/>
      <c r="N94" s="845"/>
      <c r="O94" s="841"/>
      <c r="P94" s="845"/>
      <c r="Q94" s="841"/>
      <c r="R94" s="845"/>
      <c r="S94" s="841"/>
      <c r="T94" s="845"/>
      <c r="U94" s="841"/>
      <c r="V94" s="845"/>
      <c r="W94" s="841"/>
      <c r="X94" s="845"/>
      <c r="Y94" s="841"/>
      <c r="Z94" s="845"/>
      <c r="AA94" s="841"/>
      <c r="AB94" s="845"/>
      <c r="AC94" s="841"/>
      <c r="AD94" s="845"/>
      <c r="AE94" s="841"/>
      <c r="AF94" s="845"/>
      <c r="AG94" s="841"/>
      <c r="AH94" s="845"/>
      <c r="AI94" s="841"/>
      <c r="AJ94" s="845"/>
      <c r="AK94" s="841"/>
      <c r="AL94" s="845"/>
      <c r="AM94" s="841"/>
      <c r="AN94" s="845"/>
      <c r="AO94" s="841"/>
      <c r="AP94" s="845"/>
      <c r="AQ94" s="841"/>
      <c r="AR94" s="845"/>
      <c r="AS94" s="841"/>
      <c r="AT94" s="845"/>
      <c r="AU94" s="841"/>
      <c r="AV94" s="845"/>
      <c r="AW94" s="841"/>
      <c r="AX94" s="845"/>
      <c r="AY94" s="841"/>
      <c r="AZ94" s="845"/>
      <c r="BA94" s="841"/>
      <c r="BB94" s="845"/>
      <c r="BC94" s="841"/>
      <c r="BD94" s="845"/>
      <c r="BE94" s="841"/>
      <c r="BF94" s="845"/>
      <c r="BG94" s="841"/>
      <c r="BH94" s="845"/>
      <c r="BI94" s="841"/>
      <c r="BJ94" s="845"/>
      <c r="BK94" s="841"/>
      <c r="BL94" s="845"/>
      <c r="BM94" s="841"/>
      <c r="BN94" s="845"/>
      <c r="BO94" s="841"/>
      <c r="BP94" s="845"/>
      <c r="BQ94" s="841"/>
      <c r="BR94" s="845"/>
    </row>
    <row r="95" spans="1:70" x14ac:dyDescent="0.25">
      <c r="A95" s="72">
        <v>90</v>
      </c>
      <c r="B95" s="134">
        <v>83</v>
      </c>
      <c r="C95" s="841"/>
      <c r="D95" s="844"/>
      <c r="E95" s="841"/>
      <c r="F95" s="845"/>
      <c r="G95" s="841"/>
      <c r="H95" s="845"/>
      <c r="I95" s="841"/>
      <c r="J95" s="845"/>
      <c r="K95" s="841"/>
      <c r="L95" s="845"/>
      <c r="M95" s="841"/>
      <c r="N95" s="845"/>
      <c r="O95" s="841"/>
      <c r="P95" s="845"/>
      <c r="Q95" s="841"/>
      <c r="R95" s="845"/>
      <c r="S95" s="841"/>
      <c r="T95" s="845"/>
      <c r="U95" s="841"/>
      <c r="V95" s="845"/>
      <c r="W95" s="841"/>
      <c r="X95" s="845"/>
      <c r="Y95" s="841"/>
      <c r="Z95" s="845"/>
      <c r="AA95" s="841"/>
      <c r="AB95" s="845"/>
      <c r="AC95" s="841"/>
      <c r="AD95" s="845"/>
      <c r="AE95" s="841"/>
      <c r="AF95" s="845"/>
      <c r="AG95" s="841"/>
      <c r="AH95" s="845"/>
      <c r="AI95" s="841"/>
      <c r="AJ95" s="845"/>
      <c r="AK95" s="841"/>
      <c r="AL95" s="845"/>
      <c r="AM95" s="841"/>
      <c r="AN95" s="845"/>
      <c r="AO95" s="841"/>
      <c r="AP95" s="845"/>
      <c r="AQ95" s="841"/>
      <c r="AR95" s="845"/>
      <c r="AS95" s="841"/>
      <c r="AT95" s="845"/>
      <c r="AU95" s="841"/>
      <c r="AV95" s="845"/>
      <c r="AW95" s="841"/>
      <c r="AX95" s="845"/>
      <c r="AY95" s="841"/>
      <c r="AZ95" s="845"/>
      <c r="BA95" s="841"/>
      <c r="BB95" s="845"/>
      <c r="BC95" s="841"/>
      <c r="BD95" s="845"/>
      <c r="BE95" s="841"/>
      <c r="BF95" s="845"/>
      <c r="BG95" s="841"/>
      <c r="BH95" s="845"/>
      <c r="BI95" s="841"/>
      <c r="BJ95" s="845"/>
      <c r="BK95" s="841"/>
      <c r="BL95" s="845"/>
      <c r="BM95" s="841"/>
      <c r="BN95" s="845"/>
      <c r="BO95" s="841"/>
      <c r="BP95" s="845"/>
      <c r="BQ95" s="841"/>
      <c r="BR95" s="845"/>
    </row>
    <row r="96" spans="1:70" x14ac:dyDescent="0.25">
      <c r="A96" s="72">
        <v>91</v>
      </c>
      <c r="B96" s="134">
        <v>84</v>
      </c>
      <c r="C96" s="841"/>
      <c r="D96" s="844"/>
      <c r="E96" s="841"/>
      <c r="F96" s="845"/>
      <c r="G96" s="841"/>
      <c r="H96" s="845"/>
      <c r="I96" s="841"/>
      <c r="J96" s="845"/>
      <c r="K96" s="841"/>
      <c r="L96" s="845"/>
      <c r="M96" s="841"/>
      <c r="N96" s="845"/>
      <c r="O96" s="841"/>
      <c r="P96" s="845"/>
      <c r="Q96" s="841"/>
      <c r="R96" s="845"/>
      <c r="S96" s="841"/>
      <c r="T96" s="845"/>
      <c r="U96" s="841"/>
      <c r="V96" s="845"/>
      <c r="W96" s="841"/>
      <c r="X96" s="845"/>
      <c r="Y96" s="841"/>
      <c r="Z96" s="845"/>
      <c r="AA96" s="841"/>
      <c r="AB96" s="845"/>
      <c r="AC96" s="841"/>
      <c r="AD96" s="845"/>
      <c r="AE96" s="841"/>
      <c r="AF96" s="845"/>
      <c r="AG96" s="841"/>
      <c r="AH96" s="845"/>
      <c r="AI96" s="841"/>
      <c r="AJ96" s="845"/>
      <c r="AK96" s="841"/>
      <c r="AL96" s="845"/>
      <c r="AM96" s="841"/>
      <c r="AN96" s="845"/>
      <c r="AO96" s="841"/>
      <c r="AP96" s="845"/>
      <c r="AQ96" s="841"/>
      <c r="AR96" s="845"/>
      <c r="AS96" s="841"/>
      <c r="AT96" s="845"/>
      <c r="AU96" s="841"/>
      <c r="AV96" s="845"/>
      <c r="AW96" s="841"/>
      <c r="AX96" s="845"/>
      <c r="AY96" s="841"/>
      <c r="AZ96" s="845"/>
      <c r="BA96" s="841"/>
      <c r="BB96" s="845"/>
      <c r="BC96" s="841"/>
      <c r="BD96" s="845"/>
      <c r="BE96" s="841"/>
      <c r="BF96" s="845"/>
      <c r="BG96" s="841"/>
      <c r="BH96" s="845"/>
      <c r="BI96" s="841"/>
      <c r="BJ96" s="845"/>
      <c r="BK96" s="841"/>
      <c r="BL96" s="845"/>
      <c r="BM96" s="841"/>
      <c r="BN96" s="845"/>
      <c r="BO96" s="841"/>
      <c r="BP96" s="845"/>
      <c r="BQ96" s="841"/>
      <c r="BR96" s="845"/>
    </row>
    <row r="97" spans="1:70" x14ac:dyDescent="0.25">
      <c r="A97" s="72">
        <v>92</v>
      </c>
      <c r="B97" s="134">
        <v>85</v>
      </c>
      <c r="C97" s="841"/>
      <c r="D97" s="844"/>
      <c r="E97" s="841"/>
      <c r="F97" s="845"/>
      <c r="G97" s="841"/>
      <c r="H97" s="845"/>
      <c r="I97" s="841"/>
      <c r="J97" s="845"/>
      <c r="K97" s="841"/>
      <c r="L97" s="845"/>
      <c r="M97" s="841"/>
      <c r="N97" s="845"/>
      <c r="O97" s="841"/>
      <c r="P97" s="845"/>
      <c r="Q97" s="841"/>
      <c r="R97" s="845"/>
      <c r="S97" s="841"/>
      <c r="T97" s="845"/>
      <c r="U97" s="841"/>
      <c r="V97" s="845"/>
      <c r="W97" s="841"/>
      <c r="X97" s="845"/>
      <c r="Y97" s="841"/>
      <c r="Z97" s="845"/>
      <c r="AA97" s="841"/>
      <c r="AB97" s="845"/>
      <c r="AC97" s="841"/>
      <c r="AD97" s="845"/>
      <c r="AE97" s="841"/>
      <c r="AF97" s="845"/>
      <c r="AG97" s="841"/>
      <c r="AH97" s="845"/>
      <c r="AI97" s="841"/>
      <c r="AJ97" s="845"/>
      <c r="AK97" s="841"/>
      <c r="AL97" s="845"/>
      <c r="AM97" s="841"/>
      <c r="AN97" s="845"/>
      <c r="AO97" s="841"/>
      <c r="AP97" s="845"/>
      <c r="AQ97" s="841"/>
      <c r="AR97" s="845"/>
      <c r="AS97" s="841"/>
      <c r="AT97" s="845"/>
      <c r="AU97" s="841"/>
      <c r="AV97" s="845"/>
      <c r="AW97" s="841"/>
      <c r="AX97" s="845"/>
      <c r="AY97" s="841"/>
      <c r="AZ97" s="845"/>
      <c r="BA97" s="841"/>
      <c r="BB97" s="845"/>
      <c r="BC97" s="841"/>
      <c r="BD97" s="845"/>
      <c r="BE97" s="841"/>
      <c r="BF97" s="845"/>
      <c r="BG97" s="841"/>
      <c r="BH97" s="845"/>
      <c r="BI97" s="841"/>
      <c r="BJ97" s="845"/>
      <c r="BK97" s="841"/>
      <c r="BL97" s="845"/>
      <c r="BM97" s="841"/>
      <c r="BN97" s="845"/>
      <c r="BO97" s="841"/>
      <c r="BP97" s="845"/>
      <c r="BQ97" s="841"/>
      <c r="BR97" s="845"/>
    </row>
    <row r="98" spans="1:70" x14ac:dyDescent="0.25">
      <c r="A98" s="72">
        <v>93</v>
      </c>
      <c r="B98" s="134">
        <v>86</v>
      </c>
      <c r="C98" s="841"/>
      <c r="D98" s="844"/>
      <c r="E98" s="841"/>
      <c r="F98" s="845"/>
      <c r="G98" s="841"/>
      <c r="H98" s="845"/>
      <c r="I98" s="841"/>
      <c r="J98" s="845"/>
      <c r="K98" s="841"/>
      <c r="L98" s="845"/>
      <c r="M98" s="841"/>
      <c r="N98" s="845"/>
      <c r="O98" s="841"/>
      <c r="P98" s="845"/>
      <c r="Q98" s="841"/>
      <c r="R98" s="845"/>
      <c r="S98" s="841"/>
      <c r="T98" s="845"/>
      <c r="U98" s="841"/>
      <c r="V98" s="845"/>
      <c r="W98" s="841"/>
      <c r="X98" s="845"/>
      <c r="Y98" s="841"/>
      <c r="Z98" s="845"/>
      <c r="AA98" s="841"/>
      <c r="AB98" s="845"/>
      <c r="AC98" s="841"/>
      <c r="AD98" s="845"/>
      <c r="AE98" s="841"/>
      <c r="AF98" s="845"/>
      <c r="AG98" s="841"/>
      <c r="AH98" s="845"/>
      <c r="AI98" s="841"/>
      <c r="AJ98" s="845"/>
      <c r="AK98" s="841"/>
      <c r="AL98" s="845"/>
      <c r="AM98" s="841"/>
      <c r="AN98" s="845"/>
      <c r="AO98" s="841"/>
      <c r="AP98" s="845"/>
      <c r="AQ98" s="841"/>
      <c r="AR98" s="845"/>
      <c r="AS98" s="841"/>
      <c r="AT98" s="845"/>
      <c r="AU98" s="841"/>
      <c r="AV98" s="845"/>
      <c r="AW98" s="841"/>
      <c r="AX98" s="845"/>
      <c r="AY98" s="841"/>
      <c r="AZ98" s="845"/>
      <c r="BA98" s="841"/>
      <c r="BB98" s="845"/>
      <c r="BC98" s="841"/>
      <c r="BD98" s="845"/>
      <c r="BE98" s="841"/>
      <c r="BF98" s="845"/>
      <c r="BG98" s="841"/>
      <c r="BH98" s="845"/>
      <c r="BI98" s="841"/>
      <c r="BJ98" s="845"/>
      <c r="BK98" s="841"/>
      <c r="BL98" s="845"/>
      <c r="BM98" s="841"/>
      <c r="BN98" s="845"/>
      <c r="BO98" s="841"/>
      <c r="BP98" s="845"/>
      <c r="BQ98" s="841"/>
      <c r="BR98" s="845"/>
    </row>
    <row r="99" spans="1:70" x14ac:dyDescent="0.25">
      <c r="A99" s="72">
        <v>94</v>
      </c>
      <c r="B99" s="134">
        <v>87</v>
      </c>
      <c r="C99" s="841"/>
      <c r="D99" s="844"/>
      <c r="E99" s="841"/>
      <c r="F99" s="845"/>
      <c r="G99" s="841"/>
      <c r="H99" s="845"/>
      <c r="I99" s="841"/>
      <c r="J99" s="845"/>
      <c r="K99" s="841"/>
      <c r="L99" s="845"/>
      <c r="M99" s="841"/>
      <c r="N99" s="845"/>
      <c r="O99" s="841"/>
      <c r="P99" s="845"/>
      <c r="Q99" s="841"/>
      <c r="R99" s="845"/>
      <c r="S99" s="841"/>
      <c r="T99" s="845"/>
      <c r="U99" s="841"/>
      <c r="V99" s="845"/>
      <c r="W99" s="841"/>
      <c r="X99" s="845"/>
      <c r="Y99" s="841"/>
      <c r="Z99" s="845"/>
      <c r="AA99" s="841"/>
      <c r="AB99" s="845"/>
      <c r="AC99" s="841"/>
      <c r="AD99" s="845"/>
      <c r="AE99" s="841"/>
      <c r="AF99" s="845"/>
      <c r="AG99" s="841"/>
      <c r="AH99" s="845"/>
      <c r="AI99" s="841"/>
      <c r="AJ99" s="845"/>
      <c r="AK99" s="841"/>
      <c r="AL99" s="845"/>
      <c r="AM99" s="841"/>
      <c r="AN99" s="845"/>
      <c r="AO99" s="841"/>
      <c r="AP99" s="845"/>
      <c r="AQ99" s="841"/>
      <c r="AR99" s="845"/>
      <c r="AS99" s="841"/>
      <c r="AT99" s="845"/>
      <c r="AU99" s="841"/>
      <c r="AV99" s="845"/>
      <c r="AW99" s="841"/>
      <c r="AX99" s="845"/>
      <c r="AY99" s="841"/>
      <c r="AZ99" s="845"/>
      <c r="BA99" s="841"/>
      <c r="BB99" s="845"/>
      <c r="BC99" s="841"/>
      <c r="BD99" s="845"/>
      <c r="BE99" s="841"/>
      <c r="BF99" s="845"/>
      <c r="BG99" s="841"/>
      <c r="BH99" s="845"/>
      <c r="BI99" s="841"/>
      <c r="BJ99" s="845"/>
      <c r="BK99" s="841"/>
      <c r="BL99" s="845"/>
      <c r="BM99" s="841"/>
      <c r="BN99" s="845"/>
      <c r="BO99" s="841"/>
      <c r="BP99" s="845"/>
      <c r="BQ99" s="841"/>
      <c r="BR99" s="845"/>
    </row>
    <row r="100" spans="1:70" x14ac:dyDescent="0.25">
      <c r="A100" s="72">
        <v>95</v>
      </c>
      <c r="B100" s="134">
        <v>88</v>
      </c>
      <c r="C100" s="841"/>
      <c r="D100" s="844"/>
      <c r="E100" s="841"/>
      <c r="F100" s="845"/>
      <c r="G100" s="841"/>
      <c r="H100" s="845"/>
      <c r="I100" s="841"/>
      <c r="J100" s="845"/>
      <c r="K100" s="841"/>
      <c r="L100" s="845"/>
      <c r="M100" s="841"/>
      <c r="N100" s="845"/>
      <c r="O100" s="841"/>
      <c r="P100" s="845"/>
      <c r="Q100" s="841"/>
      <c r="R100" s="845"/>
      <c r="S100" s="841"/>
      <c r="T100" s="845"/>
      <c r="U100" s="841"/>
      <c r="V100" s="845"/>
      <c r="W100" s="841"/>
      <c r="X100" s="845"/>
      <c r="Y100" s="841"/>
      <c r="Z100" s="845"/>
      <c r="AA100" s="841"/>
      <c r="AB100" s="845"/>
      <c r="AC100" s="841"/>
      <c r="AD100" s="845"/>
      <c r="AE100" s="841"/>
      <c r="AF100" s="845"/>
      <c r="AG100" s="841"/>
      <c r="AH100" s="845"/>
      <c r="AI100" s="841"/>
      <c r="AJ100" s="845"/>
      <c r="AK100" s="841"/>
      <c r="AL100" s="845"/>
      <c r="AM100" s="841"/>
      <c r="AN100" s="845"/>
      <c r="AO100" s="841"/>
      <c r="AP100" s="845"/>
      <c r="AQ100" s="841"/>
      <c r="AR100" s="845"/>
      <c r="AS100" s="841"/>
      <c r="AT100" s="845"/>
      <c r="AU100" s="841"/>
      <c r="AV100" s="845"/>
      <c r="AW100" s="841"/>
      <c r="AX100" s="845"/>
      <c r="AY100" s="841"/>
      <c r="AZ100" s="845"/>
      <c r="BA100" s="841"/>
      <c r="BB100" s="845"/>
      <c r="BC100" s="841"/>
      <c r="BD100" s="845"/>
      <c r="BE100" s="841"/>
      <c r="BF100" s="845"/>
      <c r="BG100" s="841"/>
      <c r="BH100" s="845"/>
      <c r="BI100" s="841"/>
      <c r="BJ100" s="845"/>
      <c r="BK100" s="841"/>
      <c r="BL100" s="845"/>
      <c r="BM100" s="841"/>
      <c r="BN100" s="845"/>
      <c r="BO100" s="841"/>
      <c r="BP100" s="845"/>
      <c r="BQ100" s="841"/>
      <c r="BR100" s="845"/>
    </row>
    <row r="101" spans="1:70" x14ac:dyDescent="0.25">
      <c r="A101" s="72">
        <v>96</v>
      </c>
      <c r="B101" s="134">
        <v>89</v>
      </c>
      <c r="C101" s="841"/>
      <c r="D101" s="844"/>
      <c r="E101" s="841"/>
      <c r="F101" s="845"/>
      <c r="G101" s="841"/>
      <c r="H101" s="845"/>
      <c r="I101" s="841"/>
      <c r="J101" s="845"/>
      <c r="K101" s="841"/>
      <c r="L101" s="845"/>
      <c r="M101" s="841"/>
      <c r="N101" s="845"/>
      <c r="O101" s="841"/>
      <c r="P101" s="845"/>
      <c r="Q101" s="841"/>
      <c r="R101" s="845"/>
      <c r="S101" s="841"/>
      <c r="T101" s="845"/>
      <c r="U101" s="841"/>
      <c r="V101" s="845"/>
      <c r="W101" s="841"/>
      <c r="X101" s="845"/>
      <c r="Y101" s="841"/>
      <c r="Z101" s="845"/>
      <c r="AA101" s="841"/>
      <c r="AB101" s="845"/>
      <c r="AC101" s="841"/>
      <c r="AD101" s="845"/>
      <c r="AE101" s="841"/>
      <c r="AF101" s="845"/>
      <c r="AG101" s="841"/>
      <c r="AH101" s="845"/>
      <c r="AI101" s="841"/>
      <c r="AJ101" s="845"/>
      <c r="AK101" s="841"/>
      <c r="AL101" s="845"/>
      <c r="AM101" s="841"/>
      <c r="AN101" s="845"/>
      <c r="AO101" s="841"/>
      <c r="AP101" s="845"/>
      <c r="AQ101" s="841"/>
      <c r="AR101" s="845"/>
      <c r="AS101" s="841"/>
      <c r="AT101" s="845"/>
      <c r="AU101" s="841"/>
      <c r="AV101" s="845"/>
      <c r="AW101" s="841"/>
      <c r="AX101" s="845"/>
      <c r="AY101" s="841"/>
      <c r="AZ101" s="845"/>
      <c r="BA101" s="841"/>
      <c r="BB101" s="845"/>
      <c r="BC101" s="841"/>
      <c r="BD101" s="845"/>
      <c r="BE101" s="841"/>
      <c r="BF101" s="845"/>
      <c r="BG101" s="841"/>
      <c r="BH101" s="845"/>
      <c r="BI101" s="841"/>
      <c r="BJ101" s="845"/>
      <c r="BK101" s="841"/>
      <c r="BL101" s="845"/>
      <c r="BM101" s="841"/>
      <c r="BN101" s="845"/>
      <c r="BO101" s="841"/>
      <c r="BP101" s="845"/>
      <c r="BQ101" s="841"/>
      <c r="BR101" s="845"/>
    </row>
    <row r="102" spans="1:70" x14ac:dyDescent="0.25">
      <c r="A102" s="72">
        <v>97</v>
      </c>
      <c r="B102" s="134">
        <v>90</v>
      </c>
      <c r="C102" s="841"/>
      <c r="D102" s="844"/>
      <c r="E102" s="841"/>
      <c r="F102" s="845"/>
      <c r="G102" s="841"/>
      <c r="H102" s="845"/>
      <c r="I102" s="841"/>
      <c r="J102" s="845"/>
      <c r="K102" s="841"/>
      <c r="L102" s="845"/>
      <c r="M102" s="841"/>
      <c r="N102" s="845"/>
      <c r="O102" s="841"/>
      <c r="P102" s="845"/>
      <c r="Q102" s="841"/>
      <c r="R102" s="845"/>
      <c r="S102" s="841"/>
      <c r="T102" s="845"/>
      <c r="U102" s="841"/>
      <c r="V102" s="845"/>
      <c r="W102" s="841"/>
      <c r="X102" s="845"/>
      <c r="Y102" s="841"/>
      <c r="Z102" s="845"/>
      <c r="AA102" s="841"/>
      <c r="AB102" s="845"/>
      <c r="AC102" s="841"/>
      <c r="AD102" s="845"/>
      <c r="AE102" s="841"/>
      <c r="AF102" s="845"/>
      <c r="AG102" s="841"/>
      <c r="AH102" s="845"/>
      <c r="AI102" s="841"/>
      <c r="AJ102" s="845"/>
      <c r="AK102" s="841"/>
      <c r="AL102" s="845"/>
      <c r="AM102" s="841"/>
      <c r="AN102" s="845"/>
      <c r="AO102" s="841"/>
      <c r="AP102" s="845"/>
      <c r="AQ102" s="841"/>
      <c r="AR102" s="845"/>
      <c r="AS102" s="841"/>
      <c r="AT102" s="845"/>
      <c r="AU102" s="841"/>
      <c r="AV102" s="845"/>
      <c r="AW102" s="841"/>
      <c r="AX102" s="845"/>
      <c r="AY102" s="841"/>
      <c r="AZ102" s="845"/>
      <c r="BA102" s="841"/>
      <c r="BB102" s="845"/>
      <c r="BC102" s="841"/>
      <c r="BD102" s="845"/>
      <c r="BE102" s="841"/>
      <c r="BF102" s="845"/>
      <c r="BG102" s="841"/>
      <c r="BH102" s="845"/>
      <c r="BI102" s="841"/>
      <c r="BJ102" s="845"/>
      <c r="BK102" s="841"/>
      <c r="BL102" s="845"/>
      <c r="BM102" s="841"/>
      <c r="BN102" s="845"/>
      <c r="BO102" s="841"/>
      <c r="BP102" s="845"/>
      <c r="BQ102" s="841"/>
      <c r="BR102" s="845"/>
    </row>
    <row r="103" spans="1:70" x14ac:dyDescent="0.25">
      <c r="A103" s="72">
        <v>98</v>
      </c>
      <c r="B103" s="134">
        <v>91</v>
      </c>
      <c r="C103" s="841"/>
      <c r="D103" s="844"/>
      <c r="E103" s="841"/>
      <c r="F103" s="845"/>
      <c r="G103" s="841"/>
      <c r="H103" s="845"/>
      <c r="I103" s="841"/>
      <c r="J103" s="845"/>
      <c r="K103" s="841"/>
      <c r="L103" s="845"/>
      <c r="M103" s="841"/>
      <c r="N103" s="845"/>
      <c r="O103" s="841"/>
      <c r="P103" s="845"/>
      <c r="Q103" s="841"/>
      <c r="R103" s="845"/>
      <c r="S103" s="841"/>
      <c r="T103" s="845"/>
      <c r="U103" s="841"/>
      <c r="V103" s="845"/>
      <c r="W103" s="841"/>
      <c r="X103" s="845"/>
      <c r="Y103" s="841"/>
      <c r="Z103" s="845"/>
      <c r="AA103" s="841"/>
      <c r="AB103" s="845"/>
      <c r="AC103" s="841"/>
      <c r="AD103" s="845"/>
      <c r="AE103" s="841"/>
      <c r="AF103" s="845"/>
      <c r="AG103" s="841"/>
      <c r="AH103" s="845"/>
      <c r="AI103" s="841"/>
      <c r="AJ103" s="845"/>
      <c r="AK103" s="841"/>
      <c r="AL103" s="845"/>
      <c r="AM103" s="841"/>
      <c r="AN103" s="845"/>
      <c r="AO103" s="841"/>
      <c r="AP103" s="845"/>
      <c r="AQ103" s="841"/>
      <c r="AR103" s="845"/>
      <c r="AS103" s="841"/>
      <c r="AT103" s="845"/>
      <c r="AU103" s="841"/>
      <c r="AV103" s="845"/>
      <c r="AW103" s="841"/>
      <c r="AX103" s="845"/>
      <c r="AY103" s="841"/>
      <c r="AZ103" s="845"/>
      <c r="BA103" s="841"/>
      <c r="BB103" s="845"/>
      <c r="BC103" s="841"/>
      <c r="BD103" s="845"/>
      <c r="BE103" s="841"/>
      <c r="BF103" s="845"/>
      <c r="BG103" s="841"/>
      <c r="BH103" s="845"/>
      <c r="BI103" s="841"/>
      <c r="BJ103" s="845"/>
      <c r="BK103" s="841"/>
      <c r="BL103" s="845"/>
      <c r="BM103" s="841"/>
      <c r="BN103" s="845"/>
      <c r="BO103" s="841"/>
      <c r="BP103" s="845"/>
      <c r="BQ103" s="841"/>
      <c r="BR103" s="845"/>
    </row>
    <row r="104" spans="1:70" x14ac:dyDescent="0.25">
      <c r="A104" s="72">
        <v>99</v>
      </c>
      <c r="B104" s="134">
        <v>92</v>
      </c>
      <c r="C104" s="841"/>
      <c r="D104" s="844"/>
      <c r="E104" s="841"/>
      <c r="F104" s="845"/>
      <c r="G104" s="841"/>
      <c r="H104" s="845"/>
      <c r="I104" s="841"/>
      <c r="J104" s="845"/>
      <c r="K104" s="841"/>
      <c r="L104" s="845"/>
      <c r="M104" s="841"/>
      <c r="N104" s="845"/>
      <c r="O104" s="841"/>
      <c r="P104" s="845"/>
      <c r="Q104" s="841"/>
      <c r="R104" s="845"/>
      <c r="S104" s="841"/>
      <c r="T104" s="845"/>
      <c r="U104" s="841"/>
      <c r="V104" s="845"/>
      <c r="W104" s="841"/>
      <c r="X104" s="845"/>
      <c r="Y104" s="841"/>
      <c r="Z104" s="845"/>
      <c r="AA104" s="841"/>
      <c r="AB104" s="845"/>
      <c r="AC104" s="841"/>
      <c r="AD104" s="845"/>
      <c r="AE104" s="841"/>
      <c r="AF104" s="845"/>
      <c r="AG104" s="841"/>
      <c r="AH104" s="845"/>
      <c r="AI104" s="841"/>
      <c r="AJ104" s="845"/>
      <c r="AK104" s="841"/>
      <c r="AL104" s="845"/>
      <c r="AM104" s="841"/>
      <c r="AN104" s="845"/>
      <c r="AO104" s="841"/>
      <c r="AP104" s="845"/>
      <c r="AQ104" s="841"/>
      <c r="AR104" s="845"/>
      <c r="AS104" s="841"/>
      <c r="AT104" s="845"/>
      <c r="AU104" s="841"/>
      <c r="AV104" s="845"/>
      <c r="AW104" s="841"/>
      <c r="AX104" s="845"/>
      <c r="AY104" s="841"/>
      <c r="AZ104" s="845"/>
      <c r="BA104" s="841"/>
      <c r="BB104" s="845"/>
      <c r="BC104" s="841"/>
      <c r="BD104" s="845"/>
      <c r="BE104" s="841"/>
      <c r="BF104" s="845"/>
      <c r="BG104" s="841"/>
      <c r="BH104" s="845"/>
      <c r="BI104" s="841"/>
      <c r="BJ104" s="845"/>
      <c r="BK104" s="841"/>
      <c r="BL104" s="845"/>
      <c r="BM104" s="841"/>
      <c r="BN104" s="845"/>
      <c r="BO104" s="841"/>
      <c r="BP104" s="845"/>
      <c r="BQ104" s="841"/>
      <c r="BR104" s="845"/>
    </row>
    <row r="105" spans="1:70" x14ac:dyDescent="0.25">
      <c r="A105" s="72">
        <v>100</v>
      </c>
      <c r="B105" s="134">
        <v>93</v>
      </c>
      <c r="C105" s="841"/>
      <c r="D105" s="844"/>
      <c r="E105" s="841"/>
      <c r="F105" s="845"/>
      <c r="G105" s="841"/>
      <c r="H105" s="845"/>
      <c r="I105" s="841"/>
      <c r="J105" s="845"/>
      <c r="K105" s="841"/>
      <c r="L105" s="845"/>
      <c r="M105" s="841"/>
      <c r="N105" s="845"/>
      <c r="O105" s="841"/>
      <c r="P105" s="845"/>
      <c r="Q105" s="841"/>
      <c r="R105" s="845"/>
      <c r="S105" s="841"/>
      <c r="T105" s="845"/>
      <c r="U105" s="841"/>
      <c r="V105" s="845"/>
      <c r="W105" s="841"/>
      <c r="X105" s="845"/>
      <c r="Y105" s="841"/>
      <c r="Z105" s="845"/>
      <c r="AA105" s="841"/>
      <c r="AB105" s="845"/>
      <c r="AC105" s="841"/>
      <c r="AD105" s="845"/>
      <c r="AE105" s="841"/>
      <c r="AF105" s="845"/>
      <c r="AG105" s="841"/>
      <c r="AH105" s="845"/>
      <c r="AI105" s="841"/>
      <c r="AJ105" s="845"/>
      <c r="AK105" s="841"/>
      <c r="AL105" s="845"/>
      <c r="AM105" s="841"/>
      <c r="AN105" s="845"/>
      <c r="AO105" s="841"/>
      <c r="AP105" s="845"/>
      <c r="AQ105" s="841"/>
      <c r="AR105" s="845"/>
      <c r="AS105" s="841"/>
      <c r="AT105" s="845"/>
      <c r="AU105" s="841"/>
      <c r="AV105" s="845"/>
      <c r="AW105" s="841"/>
      <c r="AX105" s="845"/>
      <c r="AY105" s="841"/>
      <c r="AZ105" s="845"/>
      <c r="BA105" s="841"/>
      <c r="BB105" s="845"/>
      <c r="BC105" s="841"/>
      <c r="BD105" s="845"/>
      <c r="BE105" s="841"/>
      <c r="BF105" s="845"/>
      <c r="BG105" s="841"/>
      <c r="BH105" s="845"/>
      <c r="BI105" s="841"/>
      <c r="BJ105" s="845"/>
      <c r="BK105" s="841"/>
      <c r="BL105" s="845"/>
      <c r="BM105" s="841"/>
      <c r="BN105" s="845"/>
      <c r="BO105" s="841"/>
      <c r="BP105" s="845"/>
      <c r="BQ105" s="841"/>
      <c r="BR105" s="845"/>
    </row>
    <row r="106" spans="1:70" x14ac:dyDescent="0.25">
      <c r="A106" s="72">
        <v>101</v>
      </c>
      <c r="B106" s="134">
        <v>94</v>
      </c>
      <c r="C106" s="841"/>
      <c r="D106" s="844"/>
      <c r="E106" s="841"/>
      <c r="F106" s="845"/>
      <c r="G106" s="841"/>
      <c r="H106" s="845"/>
      <c r="I106" s="841"/>
      <c r="J106" s="845"/>
      <c r="K106" s="841"/>
      <c r="L106" s="845"/>
      <c r="M106" s="841"/>
      <c r="N106" s="845"/>
      <c r="O106" s="841"/>
      <c r="P106" s="845"/>
      <c r="Q106" s="841"/>
      <c r="R106" s="845"/>
      <c r="S106" s="841"/>
      <c r="T106" s="845"/>
      <c r="U106" s="841"/>
      <c r="V106" s="845"/>
      <c r="W106" s="841"/>
      <c r="X106" s="845"/>
      <c r="Y106" s="841"/>
      <c r="Z106" s="845"/>
      <c r="AA106" s="841"/>
      <c r="AB106" s="845"/>
      <c r="AC106" s="841"/>
      <c r="AD106" s="845"/>
      <c r="AE106" s="841"/>
      <c r="AF106" s="845"/>
      <c r="AG106" s="841"/>
      <c r="AH106" s="845"/>
      <c r="AI106" s="841"/>
      <c r="AJ106" s="845"/>
      <c r="AK106" s="841"/>
      <c r="AL106" s="845"/>
      <c r="AM106" s="841"/>
      <c r="AN106" s="845"/>
      <c r="AO106" s="841"/>
      <c r="AP106" s="845"/>
      <c r="AQ106" s="841"/>
      <c r="AR106" s="845"/>
      <c r="AS106" s="841"/>
      <c r="AT106" s="845"/>
      <c r="AU106" s="841"/>
      <c r="AV106" s="845"/>
      <c r="AW106" s="841"/>
      <c r="AX106" s="845"/>
      <c r="AY106" s="841"/>
      <c r="AZ106" s="845"/>
      <c r="BA106" s="841"/>
      <c r="BB106" s="845"/>
      <c r="BC106" s="841"/>
      <c r="BD106" s="845"/>
      <c r="BE106" s="841"/>
      <c r="BF106" s="845"/>
      <c r="BG106" s="841"/>
      <c r="BH106" s="845"/>
      <c r="BI106" s="841"/>
      <c r="BJ106" s="845"/>
      <c r="BK106" s="841"/>
      <c r="BL106" s="845"/>
      <c r="BM106" s="841"/>
      <c r="BN106" s="845"/>
      <c r="BO106" s="841"/>
      <c r="BP106" s="845"/>
      <c r="BQ106" s="841"/>
      <c r="BR106" s="845"/>
    </row>
    <row r="107" spans="1:70" x14ac:dyDescent="0.25">
      <c r="A107" s="72">
        <v>102</v>
      </c>
      <c r="B107" s="134">
        <v>95</v>
      </c>
      <c r="C107" s="841"/>
      <c r="D107" s="844"/>
      <c r="E107" s="841"/>
      <c r="F107" s="845"/>
      <c r="G107" s="841"/>
      <c r="H107" s="845"/>
      <c r="I107" s="841"/>
      <c r="J107" s="845"/>
      <c r="K107" s="841"/>
      <c r="L107" s="845"/>
      <c r="M107" s="841"/>
      <c r="N107" s="845"/>
      <c r="O107" s="841"/>
      <c r="P107" s="845"/>
      <c r="Q107" s="841"/>
      <c r="R107" s="845"/>
      <c r="S107" s="841"/>
      <c r="T107" s="845"/>
      <c r="U107" s="841"/>
      <c r="V107" s="845"/>
      <c r="W107" s="841"/>
      <c r="X107" s="845"/>
      <c r="Y107" s="841"/>
      <c r="Z107" s="845"/>
      <c r="AA107" s="841"/>
      <c r="AB107" s="845"/>
      <c r="AC107" s="841"/>
      <c r="AD107" s="845"/>
      <c r="AE107" s="841"/>
      <c r="AF107" s="845"/>
      <c r="AG107" s="841"/>
      <c r="AH107" s="845"/>
      <c r="AI107" s="841"/>
      <c r="AJ107" s="845"/>
      <c r="AK107" s="841"/>
      <c r="AL107" s="845"/>
      <c r="AM107" s="841"/>
      <c r="AN107" s="845"/>
      <c r="AO107" s="841"/>
      <c r="AP107" s="845"/>
      <c r="AQ107" s="841"/>
      <c r="AR107" s="845"/>
      <c r="AS107" s="841"/>
      <c r="AT107" s="845"/>
      <c r="AU107" s="841"/>
      <c r="AV107" s="845"/>
      <c r="AW107" s="841"/>
      <c r="AX107" s="845"/>
      <c r="AY107" s="841"/>
      <c r="AZ107" s="845"/>
      <c r="BA107" s="841"/>
      <c r="BB107" s="845"/>
      <c r="BC107" s="841"/>
      <c r="BD107" s="845"/>
      <c r="BE107" s="841"/>
      <c r="BF107" s="845"/>
      <c r="BG107" s="841"/>
      <c r="BH107" s="845"/>
      <c r="BI107" s="841"/>
      <c r="BJ107" s="845"/>
      <c r="BK107" s="841"/>
      <c r="BL107" s="845"/>
      <c r="BM107" s="841"/>
      <c r="BN107" s="845"/>
      <c r="BO107" s="841"/>
      <c r="BP107" s="845"/>
      <c r="BQ107" s="841"/>
      <c r="BR107" s="845"/>
    </row>
    <row r="108" spans="1:70" x14ac:dyDescent="0.25">
      <c r="A108" s="72">
        <v>103</v>
      </c>
      <c r="B108" s="134">
        <v>96</v>
      </c>
      <c r="C108" s="841"/>
      <c r="D108" s="844"/>
      <c r="E108" s="841"/>
      <c r="F108" s="845"/>
      <c r="G108" s="841"/>
      <c r="H108" s="845"/>
      <c r="I108" s="841"/>
      <c r="J108" s="845"/>
      <c r="K108" s="841"/>
      <c r="L108" s="845"/>
      <c r="M108" s="841"/>
      <c r="N108" s="845"/>
      <c r="O108" s="841"/>
      <c r="P108" s="845"/>
      <c r="Q108" s="841"/>
      <c r="R108" s="845"/>
      <c r="S108" s="841"/>
      <c r="T108" s="845"/>
      <c r="U108" s="841"/>
      <c r="V108" s="845"/>
      <c r="W108" s="841"/>
      <c r="X108" s="845"/>
      <c r="Y108" s="841"/>
      <c r="Z108" s="845"/>
      <c r="AA108" s="841"/>
      <c r="AB108" s="845"/>
      <c r="AC108" s="841"/>
      <c r="AD108" s="845"/>
      <c r="AE108" s="841"/>
      <c r="AF108" s="845"/>
      <c r="AG108" s="841"/>
      <c r="AH108" s="845"/>
      <c r="AI108" s="841"/>
      <c r="AJ108" s="845"/>
      <c r="AK108" s="841"/>
      <c r="AL108" s="845"/>
      <c r="AM108" s="841"/>
      <c r="AN108" s="845"/>
      <c r="AO108" s="841"/>
      <c r="AP108" s="845"/>
      <c r="AQ108" s="841"/>
      <c r="AR108" s="845"/>
      <c r="AS108" s="841"/>
      <c r="AT108" s="845"/>
      <c r="AU108" s="841"/>
      <c r="AV108" s="845"/>
      <c r="AW108" s="841"/>
      <c r="AX108" s="845"/>
      <c r="AY108" s="841"/>
      <c r="AZ108" s="845"/>
      <c r="BA108" s="841"/>
      <c r="BB108" s="845"/>
      <c r="BC108" s="841"/>
      <c r="BD108" s="845"/>
      <c r="BE108" s="841"/>
      <c r="BF108" s="845"/>
      <c r="BG108" s="841"/>
      <c r="BH108" s="845"/>
      <c r="BI108" s="841"/>
      <c r="BJ108" s="845"/>
      <c r="BK108" s="841"/>
      <c r="BL108" s="845"/>
      <c r="BM108" s="841"/>
      <c r="BN108" s="845"/>
      <c r="BO108" s="841"/>
      <c r="BP108" s="845"/>
      <c r="BQ108" s="841"/>
      <c r="BR108" s="845"/>
    </row>
    <row r="109" spans="1:70" x14ac:dyDescent="0.25">
      <c r="A109" s="72">
        <v>104</v>
      </c>
      <c r="B109" s="134">
        <v>97</v>
      </c>
      <c r="C109" s="841"/>
      <c r="D109" s="844"/>
      <c r="E109" s="841"/>
      <c r="F109" s="845"/>
      <c r="G109" s="841"/>
      <c r="H109" s="845"/>
      <c r="I109" s="841"/>
      <c r="J109" s="845"/>
      <c r="K109" s="841"/>
      <c r="L109" s="845"/>
      <c r="M109" s="841"/>
      <c r="N109" s="845"/>
      <c r="O109" s="841"/>
      <c r="P109" s="845"/>
      <c r="Q109" s="841"/>
      <c r="R109" s="845"/>
      <c r="S109" s="841"/>
      <c r="T109" s="845"/>
      <c r="U109" s="841"/>
      <c r="V109" s="845"/>
      <c r="W109" s="841"/>
      <c r="X109" s="845"/>
      <c r="Y109" s="841"/>
      <c r="Z109" s="845"/>
      <c r="AA109" s="841"/>
      <c r="AB109" s="845"/>
      <c r="AC109" s="841"/>
      <c r="AD109" s="845"/>
      <c r="AE109" s="841"/>
      <c r="AF109" s="845"/>
      <c r="AG109" s="841"/>
      <c r="AH109" s="845"/>
      <c r="AI109" s="841"/>
      <c r="AJ109" s="845"/>
      <c r="AK109" s="841"/>
      <c r="AL109" s="845"/>
      <c r="AM109" s="841"/>
      <c r="AN109" s="845"/>
      <c r="AO109" s="841"/>
      <c r="AP109" s="845"/>
      <c r="AQ109" s="841"/>
      <c r="AR109" s="845"/>
      <c r="AS109" s="841"/>
      <c r="AT109" s="845"/>
      <c r="AU109" s="841"/>
      <c r="AV109" s="845"/>
      <c r="AW109" s="841"/>
      <c r="AX109" s="845"/>
      <c r="AY109" s="841"/>
      <c r="AZ109" s="845"/>
      <c r="BA109" s="841"/>
      <c r="BB109" s="845"/>
      <c r="BC109" s="841"/>
      <c r="BD109" s="845"/>
      <c r="BE109" s="841"/>
      <c r="BF109" s="845"/>
      <c r="BG109" s="841"/>
      <c r="BH109" s="845"/>
      <c r="BI109" s="841"/>
      <c r="BJ109" s="845"/>
      <c r="BK109" s="841"/>
      <c r="BL109" s="845"/>
      <c r="BM109" s="841"/>
      <c r="BN109" s="845"/>
      <c r="BO109" s="841"/>
      <c r="BP109" s="845"/>
      <c r="BQ109" s="841"/>
      <c r="BR109" s="845"/>
    </row>
    <row r="110" spans="1:70" x14ac:dyDescent="0.25">
      <c r="A110" s="72">
        <v>105</v>
      </c>
      <c r="B110" s="134">
        <v>98</v>
      </c>
      <c r="C110" s="841"/>
      <c r="D110" s="844"/>
      <c r="E110" s="841"/>
      <c r="F110" s="845"/>
      <c r="G110" s="841"/>
      <c r="H110" s="845"/>
      <c r="I110" s="841"/>
      <c r="J110" s="845"/>
      <c r="K110" s="841"/>
      <c r="L110" s="845"/>
      <c r="M110" s="841"/>
      <c r="N110" s="845"/>
      <c r="O110" s="841"/>
      <c r="P110" s="845"/>
      <c r="Q110" s="841"/>
      <c r="R110" s="845"/>
      <c r="S110" s="841"/>
      <c r="T110" s="845"/>
      <c r="U110" s="841"/>
      <c r="V110" s="845"/>
      <c r="W110" s="841"/>
      <c r="X110" s="845"/>
      <c r="Y110" s="841"/>
      <c r="Z110" s="845"/>
      <c r="AA110" s="841"/>
      <c r="AB110" s="845"/>
      <c r="AC110" s="841"/>
      <c r="AD110" s="845"/>
      <c r="AE110" s="841"/>
      <c r="AF110" s="845"/>
      <c r="AG110" s="841"/>
      <c r="AH110" s="845"/>
      <c r="AI110" s="841"/>
      <c r="AJ110" s="845"/>
      <c r="AK110" s="841"/>
      <c r="AL110" s="845"/>
      <c r="AM110" s="841"/>
      <c r="AN110" s="845"/>
      <c r="AO110" s="841"/>
      <c r="AP110" s="845"/>
      <c r="AQ110" s="841"/>
      <c r="AR110" s="845"/>
      <c r="AS110" s="841"/>
      <c r="AT110" s="845"/>
      <c r="AU110" s="841"/>
      <c r="AV110" s="845"/>
      <c r="AW110" s="841"/>
      <c r="AX110" s="845"/>
      <c r="AY110" s="841"/>
      <c r="AZ110" s="845"/>
      <c r="BA110" s="841"/>
      <c r="BB110" s="845"/>
      <c r="BC110" s="841"/>
      <c r="BD110" s="845"/>
      <c r="BE110" s="841"/>
      <c r="BF110" s="845"/>
      <c r="BG110" s="841"/>
      <c r="BH110" s="845"/>
      <c r="BI110" s="841"/>
      <c r="BJ110" s="845"/>
      <c r="BK110" s="841"/>
      <c r="BL110" s="845"/>
      <c r="BM110" s="841"/>
      <c r="BN110" s="845"/>
      <c r="BO110" s="841"/>
      <c r="BP110" s="845"/>
      <c r="BQ110" s="841"/>
      <c r="BR110" s="845"/>
    </row>
    <row r="111" spans="1:70" x14ac:dyDescent="0.25">
      <c r="A111" s="72">
        <v>106</v>
      </c>
      <c r="B111" s="134">
        <v>99</v>
      </c>
      <c r="C111" s="841"/>
      <c r="D111" s="844"/>
      <c r="E111" s="841"/>
      <c r="F111" s="845"/>
      <c r="G111" s="841"/>
      <c r="H111" s="845"/>
      <c r="I111" s="841"/>
      <c r="J111" s="845"/>
      <c r="K111" s="841"/>
      <c r="L111" s="845"/>
      <c r="M111" s="841"/>
      <c r="N111" s="845"/>
      <c r="O111" s="841"/>
      <c r="P111" s="845"/>
      <c r="Q111" s="841"/>
      <c r="R111" s="845"/>
      <c r="S111" s="841"/>
      <c r="T111" s="845"/>
      <c r="U111" s="841"/>
      <c r="V111" s="845"/>
      <c r="W111" s="841"/>
      <c r="X111" s="845"/>
      <c r="Y111" s="841"/>
      <c r="Z111" s="845"/>
      <c r="AA111" s="841"/>
      <c r="AB111" s="845"/>
      <c r="AC111" s="841"/>
      <c r="AD111" s="845"/>
      <c r="AE111" s="841"/>
      <c r="AF111" s="845"/>
      <c r="AG111" s="841"/>
      <c r="AH111" s="845"/>
      <c r="AI111" s="841"/>
      <c r="AJ111" s="845"/>
      <c r="AK111" s="841"/>
      <c r="AL111" s="845"/>
      <c r="AM111" s="841"/>
      <c r="AN111" s="845"/>
      <c r="AO111" s="841"/>
      <c r="AP111" s="845"/>
      <c r="AQ111" s="841"/>
      <c r="AR111" s="845"/>
      <c r="AS111" s="841"/>
      <c r="AT111" s="845"/>
      <c r="AU111" s="841"/>
      <c r="AV111" s="845"/>
      <c r="AW111" s="841"/>
      <c r="AX111" s="845"/>
      <c r="AY111" s="841"/>
      <c r="AZ111" s="845"/>
      <c r="BA111" s="841"/>
      <c r="BB111" s="845"/>
      <c r="BC111" s="841"/>
      <c r="BD111" s="845"/>
      <c r="BE111" s="841"/>
      <c r="BF111" s="845"/>
      <c r="BG111" s="841"/>
      <c r="BH111" s="845"/>
      <c r="BI111" s="841"/>
      <c r="BJ111" s="845"/>
      <c r="BK111" s="841"/>
      <c r="BL111" s="845"/>
      <c r="BM111" s="841"/>
      <c r="BN111" s="845"/>
      <c r="BO111" s="841"/>
      <c r="BP111" s="845"/>
      <c r="BQ111" s="841"/>
      <c r="BR111" s="845"/>
    </row>
    <row r="112" spans="1:70" ht="15.75" thickBot="1" x14ac:dyDescent="0.3">
      <c r="A112" s="72">
        <v>107</v>
      </c>
      <c r="B112" s="135">
        <v>100</v>
      </c>
      <c r="C112" s="840"/>
      <c r="D112" s="846"/>
      <c r="E112" s="840"/>
      <c r="F112" s="847"/>
      <c r="G112" s="840"/>
      <c r="H112" s="847"/>
      <c r="I112" s="840"/>
      <c r="J112" s="847"/>
      <c r="K112" s="840"/>
      <c r="L112" s="847"/>
      <c r="M112" s="840"/>
      <c r="N112" s="847"/>
      <c r="O112" s="840"/>
      <c r="P112" s="847"/>
      <c r="Q112" s="840"/>
      <c r="R112" s="847"/>
      <c r="S112" s="840"/>
      <c r="T112" s="847"/>
      <c r="U112" s="840"/>
      <c r="V112" s="847"/>
      <c r="W112" s="840"/>
      <c r="X112" s="847"/>
      <c r="Y112" s="840"/>
      <c r="Z112" s="847"/>
      <c r="AA112" s="840"/>
      <c r="AB112" s="847"/>
      <c r="AC112" s="840"/>
      <c r="AD112" s="847"/>
      <c r="AE112" s="840"/>
      <c r="AF112" s="847"/>
      <c r="AG112" s="840"/>
      <c r="AH112" s="847"/>
      <c r="AI112" s="840"/>
      <c r="AJ112" s="847"/>
      <c r="AK112" s="840"/>
      <c r="AL112" s="847"/>
      <c r="AM112" s="840"/>
      <c r="AN112" s="847"/>
      <c r="AO112" s="840"/>
      <c r="AP112" s="847"/>
      <c r="AQ112" s="840"/>
      <c r="AR112" s="847"/>
      <c r="AS112" s="840"/>
      <c r="AT112" s="847"/>
      <c r="AU112" s="840"/>
      <c r="AV112" s="847"/>
      <c r="AW112" s="840"/>
      <c r="AX112" s="847"/>
      <c r="AY112" s="840"/>
      <c r="AZ112" s="847"/>
      <c r="BA112" s="840"/>
      <c r="BB112" s="847"/>
      <c r="BC112" s="840"/>
      <c r="BD112" s="847"/>
      <c r="BE112" s="840"/>
      <c r="BF112" s="847"/>
      <c r="BG112" s="840"/>
      <c r="BH112" s="847"/>
      <c r="BI112" s="840"/>
      <c r="BJ112" s="847"/>
      <c r="BK112" s="840"/>
      <c r="BL112" s="847"/>
      <c r="BM112" s="840"/>
      <c r="BN112" s="847"/>
      <c r="BO112" s="840"/>
      <c r="BP112" s="847"/>
      <c r="BQ112" s="840"/>
      <c r="BR112" s="847"/>
    </row>
    <row r="113" ht="15.75" thickTop="1" x14ac:dyDescent="0.25"/>
  </sheetData>
  <sheetProtection algorithmName="SHA-512" hashValue="qymLnbQUu5kc2CksVkC7Q1d7AXs96z4cTCJwq14XMhMpevguGj+A/sbiIR9yMnUAR/X90kwhHCsVbtE6wZ9Bjw==" saltValue="85bjhCbdMixk0WC7n3WKmw==" spinCount="100000" sheet="1" objects="1" scenarios="1" formatColumns="0"/>
  <mergeCells count="170">
    <mergeCell ref="C6:D6"/>
    <mergeCell ref="AI6:AJ6"/>
    <mergeCell ref="AK6:AL6"/>
    <mergeCell ref="AM6:AN6"/>
    <mergeCell ref="AO6:AP6"/>
    <mergeCell ref="S6:T6"/>
    <mergeCell ref="U6:V6"/>
    <mergeCell ref="W6:X6"/>
    <mergeCell ref="Y6:Z6"/>
    <mergeCell ref="AA6:AB6"/>
    <mergeCell ref="AC6:AD6"/>
    <mergeCell ref="BO6:BP6"/>
    <mergeCell ref="BQ6:BR6"/>
    <mergeCell ref="C7:D7"/>
    <mergeCell ref="E7:F7"/>
    <mergeCell ref="G7:H7"/>
    <mergeCell ref="I7:J7"/>
    <mergeCell ref="K7:L7"/>
    <mergeCell ref="M7:N7"/>
    <mergeCell ref="O7:P7"/>
    <mergeCell ref="Q7:R7"/>
    <mergeCell ref="BC6:BD6"/>
    <mergeCell ref="BE6:BF6"/>
    <mergeCell ref="BG6:BH6"/>
    <mergeCell ref="BI6:BJ6"/>
    <mergeCell ref="BK6:BL6"/>
    <mergeCell ref="BM6:BN6"/>
    <mergeCell ref="AQ6:AR6"/>
    <mergeCell ref="AS6:AT6"/>
    <mergeCell ref="AU6:AV6"/>
    <mergeCell ref="AW6:AX6"/>
    <mergeCell ref="AY6:AZ6"/>
    <mergeCell ref="BA6:BB6"/>
    <mergeCell ref="AE6:AF6"/>
    <mergeCell ref="AG6:AH6"/>
    <mergeCell ref="AI7:AJ7"/>
    <mergeCell ref="AK7:AL7"/>
    <mergeCell ref="AM7:AN7"/>
    <mergeCell ref="AO7:AP7"/>
    <mergeCell ref="S7:T7"/>
    <mergeCell ref="U7:V7"/>
    <mergeCell ref="W7:X7"/>
    <mergeCell ref="Y7:Z7"/>
    <mergeCell ref="AA7:AB7"/>
    <mergeCell ref="AC7:AD7"/>
    <mergeCell ref="BO7:BP7"/>
    <mergeCell ref="BQ7:BR7"/>
    <mergeCell ref="C8:D8"/>
    <mergeCell ref="E8:F8"/>
    <mergeCell ref="G8:H8"/>
    <mergeCell ref="I8:J8"/>
    <mergeCell ref="K8:L8"/>
    <mergeCell ref="M8:N8"/>
    <mergeCell ref="O8:P8"/>
    <mergeCell ref="Q8:R8"/>
    <mergeCell ref="BC7:BD7"/>
    <mergeCell ref="BE7:BF7"/>
    <mergeCell ref="BG7:BH7"/>
    <mergeCell ref="BI7:BJ7"/>
    <mergeCell ref="BK7:BL7"/>
    <mergeCell ref="BM7:BN7"/>
    <mergeCell ref="AQ7:AR7"/>
    <mergeCell ref="AS7:AT7"/>
    <mergeCell ref="AU7:AV7"/>
    <mergeCell ref="AW7:AX7"/>
    <mergeCell ref="AY7:AZ7"/>
    <mergeCell ref="BA7:BB7"/>
    <mergeCell ref="AE7:AF7"/>
    <mergeCell ref="AG7:AH7"/>
    <mergeCell ref="AI8:AJ8"/>
    <mergeCell ref="AK8:AL8"/>
    <mergeCell ref="AM8:AN8"/>
    <mergeCell ref="AO8:AP8"/>
    <mergeCell ref="S8:T8"/>
    <mergeCell ref="U8:V8"/>
    <mergeCell ref="W8:X8"/>
    <mergeCell ref="Y8:Z8"/>
    <mergeCell ref="AA8:AB8"/>
    <mergeCell ref="AC8:AD8"/>
    <mergeCell ref="BO8:BP8"/>
    <mergeCell ref="BQ8:BR8"/>
    <mergeCell ref="C9:D9"/>
    <mergeCell ref="E9:F9"/>
    <mergeCell ref="G9:H9"/>
    <mergeCell ref="I9:J9"/>
    <mergeCell ref="K9:L9"/>
    <mergeCell ref="M9:N9"/>
    <mergeCell ref="O9:P9"/>
    <mergeCell ref="Q9:R9"/>
    <mergeCell ref="BC8:BD8"/>
    <mergeCell ref="BE8:BF8"/>
    <mergeCell ref="BG8:BH8"/>
    <mergeCell ref="BI8:BJ8"/>
    <mergeCell ref="BK8:BL8"/>
    <mergeCell ref="BM8:BN8"/>
    <mergeCell ref="AQ8:AR8"/>
    <mergeCell ref="AS8:AT8"/>
    <mergeCell ref="AU8:AV8"/>
    <mergeCell ref="AW8:AX8"/>
    <mergeCell ref="AY8:AZ8"/>
    <mergeCell ref="BA8:BB8"/>
    <mergeCell ref="AE8:AF8"/>
    <mergeCell ref="AG8:AH8"/>
    <mergeCell ref="AI9:AJ9"/>
    <mergeCell ref="AK9:AL9"/>
    <mergeCell ref="AM9:AN9"/>
    <mergeCell ref="AO9:AP9"/>
    <mergeCell ref="S9:T9"/>
    <mergeCell ref="U9:V9"/>
    <mergeCell ref="W9:X9"/>
    <mergeCell ref="Y9:Z9"/>
    <mergeCell ref="AA9:AB9"/>
    <mergeCell ref="AC9:AD9"/>
    <mergeCell ref="BO9:BP9"/>
    <mergeCell ref="BQ9:BR9"/>
    <mergeCell ref="C10:D10"/>
    <mergeCell ref="E10:F10"/>
    <mergeCell ref="G10:H10"/>
    <mergeCell ref="I10:J10"/>
    <mergeCell ref="K10:L10"/>
    <mergeCell ref="M10:N10"/>
    <mergeCell ref="O10:P10"/>
    <mergeCell ref="Q10:R10"/>
    <mergeCell ref="BC9:BD9"/>
    <mergeCell ref="BE9:BF9"/>
    <mergeCell ref="BG9:BH9"/>
    <mergeCell ref="BI9:BJ9"/>
    <mergeCell ref="BK9:BL9"/>
    <mergeCell ref="BM9:BN9"/>
    <mergeCell ref="AQ9:AR9"/>
    <mergeCell ref="AS9:AT9"/>
    <mergeCell ref="AU9:AV9"/>
    <mergeCell ref="AW9:AX9"/>
    <mergeCell ref="AY9:AZ9"/>
    <mergeCell ref="BA9:BB9"/>
    <mergeCell ref="AE9:AF9"/>
    <mergeCell ref="AG9:AH9"/>
    <mergeCell ref="AK10:AL10"/>
    <mergeCell ref="AM10:AN10"/>
    <mergeCell ref="AO10:AP10"/>
    <mergeCell ref="S10:T10"/>
    <mergeCell ref="U10:V10"/>
    <mergeCell ref="W10:X10"/>
    <mergeCell ref="Y10:Z10"/>
    <mergeCell ref="AA10:AB10"/>
    <mergeCell ref="AC10:AD10"/>
    <mergeCell ref="BQ10:BR10"/>
    <mergeCell ref="BO10:BP10"/>
    <mergeCell ref="E6:F6"/>
    <mergeCell ref="G6:H6"/>
    <mergeCell ref="I6:J6"/>
    <mergeCell ref="K6:L6"/>
    <mergeCell ref="M6:N6"/>
    <mergeCell ref="O6:P6"/>
    <mergeCell ref="Q6:R6"/>
    <mergeCell ref="BC10:BD10"/>
    <mergeCell ref="BE10:BF10"/>
    <mergeCell ref="BG10:BH10"/>
    <mergeCell ref="BI10:BJ10"/>
    <mergeCell ref="BK10:BL10"/>
    <mergeCell ref="BM10:BN10"/>
    <mergeCell ref="AQ10:AR10"/>
    <mergeCell ref="AS10:AT10"/>
    <mergeCell ref="AU10:AV10"/>
    <mergeCell ref="AW10:AX10"/>
    <mergeCell ref="AY10:AZ10"/>
    <mergeCell ref="BA10:BB10"/>
    <mergeCell ref="AE10:AF10"/>
    <mergeCell ref="AG10:AH10"/>
    <mergeCell ref="AI10:A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'Tableaux de référence'!$U$5:$U$169</xm:f>
          </x14:formula1>
          <xm:sqref>C7:BR7</xm:sqref>
        </x14:dataValidation>
        <x14:dataValidation type="list" allowBlank="1" showInputMessage="1" showErrorMessage="1" xr:uid="{00000000-0002-0000-0C00-000002000000}">
          <x14:formula1>
            <xm:f>'Tableaux de référence'!$AN$5:$AN$14</xm:f>
          </x14:formula1>
          <xm:sqref>C8:BR8</xm:sqref>
        </x14:dataValidation>
        <x14:dataValidation type="list" allowBlank="1" showInputMessage="1" showErrorMessage="1" xr:uid="{00000000-0002-0000-0C00-000003000000}">
          <x14:formula1>
            <xm:f>'Tableaux de référence'!$AN$5:$AN$6</xm:f>
          </x14:formula1>
          <xm:sqref>C9:BR10 C13:C112 E13:E112 G13:G112 I13:I112 K13:K112 M13:M112 O13:O112 Q13:Q112 S13:S112 U13:U112 W13:W112 Y13:Y112 AA13:AA112 AC13:AC112 AE13:AE112 AG13:AG112 AI13:AI112 AK13:AK112 AM13:AM112 AO13:AO112 AQ13:AQ112 AS13:AS112 AU13:AU112 AW13:AW112 AY13:AY112 BA13:BA112 BC13:BC112 BE13:BE112 BG13:BG112 BI13:BI112 BK13:BK112 BM13:BM112 BO13:BO112 BQ13:BQ112</xm:sqref>
        </x14:dataValidation>
        <x14:dataValidation type="list" allowBlank="1" showInputMessage="1" showErrorMessage="1" xr:uid="{00000000-0002-0000-0C00-000001000000}">
          <x14:formula1>
            <xm:f>'Tableaux de référence'!$S$5:$S$200</xm:f>
          </x14:formula1>
          <xm:sqref>C6:BR6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T107"/>
  <sheetViews>
    <sheetView zoomScale="85" zoomScaleNormal="85" workbookViewId="0">
      <selection activeCell="I16" sqref="I16"/>
    </sheetView>
  </sheetViews>
  <sheetFormatPr defaultColWidth="9.140625" defaultRowHeight="15" outlineLevelCol="1" x14ac:dyDescent="0.25"/>
  <cols>
    <col min="1" max="1" width="12.28515625" style="74" customWidth="1"/>
    <col min="2" max="2" width="32.7109375" style="82" customWidth="1"/>
    <col min="3" max="3" width="15.5703125" style="74" customWidth="1"/>
    <col min="4" max="4" width="13.85546875" style="74" bestFit="1" customWidth="1"/>
    <col min="5" max="5" width="15.85546875" style="74" customWidth="1"/>
    <col min="6" max="6" width="11.85546875" style="74" customWidth="1"/>
    <col min="7" max="7" width="15.85546875" style="74" customWidth="1"/>
    <col min="8" max="8" width="11.5703125" style="74" customWidth="1"/>
    <col min="9" max="9" width="15.85546875" style="74" customWidth="1"/>
    <col min="10" max="10" width="11.5703125" style="74" customWidth="1"/>
    <col min="11" max="11" width="15.85546875" style="74" customWidth="1" outlineLevel="1"/>
    <col min="12" max="12" width="11.42578125" style="74" customWidth="1" outlineLevel="1"/>
    <col min="13" max="13" width="15.85546875" style="74" customWidth="1" outlineLevel="1"/>
    <col min="14" max="14" width="11.140625" style="74" customWidth="1" outlineLevel="1"/>
    <col min="15" max="15" width="15.85546875" style="74" customWidth="1" outlineLevel="1"/>
    <col min="16" max="16" width="11.7109375" style="74" customWidth="1" outlineLevel="1"/>
    <col min="17" max="17" width="15.85546875" style="74" customWidth="1" outlineLevel="1"/>
    <col min="18" max="18" width="11.7109375" style="74" customWidth="1" outlineLevel="1"/>
    <col min="19" max="19" width="15.85546875" style="74" customWidth="1" outlineLevel="1"/>
    <col min="20" max="20" width="12" style="74" customWidth="1" outlineLevel="1"/>
    <col min="21" max="21" width="15.85546875" style="74" customWidth="1" outlineLevel="1"/>
    <col min="22" max="22" width="11.28515625" style="74" customWidth="1" outlineLevel="1"/>
    <col min="23" max="23" width="15.85546875" style="74" customWidth="1" outlineLevel="1"/>
    <col min="24" max="24" width="11.140625" style="74" customWidth="1" outlineLevel="1"/>
    <col min="25" max="25" width="15.85546875" style="74" customWidth="1" outlineLevel="1"/>
    <col min="26" max="26" width="11.28515625" style="74" customWidth="1" outlineLevel="1"/>
    <col min="27" max="27" width="15.85546875" style="74" customWidth="1" outlineLevel="1"/>
    <col min="28" max="28" width="11" style="74" customWidth="1" outlineLevel="1"/>
    <col min="29" max="29" width="15.85546875" style="74" customWidth="1" outlineLevel="1"/>
    <col min="30" max="30" width="11.5703125" style="74" customWidth="1" outlineLevel="1"/>
    <col min="31" max="31" width="15.85546875" style="74" customWidth="1" outlineLevel="1"/>
    <col min="32" max="32" width="11.28515625" style="74" customWidth="1" outlineLevel="1"/>
    <col min="33" max="33" width="15.85546875" style="74" customWidth="1" outlineLevel="1"/>
    <col min="34" max="34" width="11" style="74" customWidth="1" outlineLevel="1"/>
    <col min="35" max="35" width="15.85546875" style="74" customWidth="1" outlineLevel="1"/>
    <col min="36" max="36" width="11.85546875" style="74" customWidth="1" outlineLevel="1"/>
    <col min="37" max="37" width="15.85546875" style="74" customWidth="1" outlineLevel="1"/>
    <col min="38" max="38" width="11.140625" style="74" customWidth="1" outlineLevel="1"/>
    <col min="39" max="39" width="15.85546875" style="74" customWidth="1" outlineLevel="1"/>
    <col min="40" max="40" width="11.42578125" style="74" customWidth="1" outlineLevel="1"/>
    <col min="41" max="41" width="15.85546875" style="74" customWidth="1" outlineLevel="1"/>
    <col min="42" max="42" width="11.28515625" style="74" customWidth="1" outlineLevel="1"/>
    <col min="43" max="43" width="15.85546875" style="74" customWidth="1" outlineLevel="1"/>
    <col min="44" max="44" width="11.42578125" style="74" customWidth="1" outlineLevel="1"/>
    <col min="45" max="45" width="15.85546875" style="74" customWidth="1" outlineLevel="1"/>
    <col min="46" max="46" width="12" style="74" customWidth="1" outlineLevel="1"/>
    <col min="47" max="47" width="15.85546875" style="74" customWidth="1" outlineLevel="1"/>
    <col min="48" max="48" width="11.42578125" style="74" customWidth="1" outlineLevel="1"/>
    <col min="49" max="49" width="15.85546875" style="74" customWidth="1" outlineLevel="1"/>
    <col min="50" max="50" width="11" style="74" customWidth="1" outlineLevel="1"/>
    <col min="51" max="51" width="15.85546875" style="74" customWidth="1" outlineLevel="1"/>
    <col min="52" max="52" width="11.42578125" style="74" customWidth="1" outlineLevel="1"/>
    <col min="53" max="53" width="15.85546875" style="74" customWidth="1" outlineLevel="1"/>
    <col min="54" max="54" width="15.28515625" style="74" customWidth="1" outlineLevel="1"/>
    <col min="55" max="55" width="15.85546875" style="74" customWidth="1" outlineLevel="1"/>
    <col min="56" max="56" width="11.7109375" style="74" customWidth="1" outlineLevel="1"/>
    <col min="57" max="57" width="15.85546875" style="74" customWidth="1" outlineLevel="1"/>
    <col min="58" max="58" width="11.140625" style="74" customWidth="1" outlineLevel="1"/>
    <col min="59" max="59" width="15.85546875" style="74" customWidth="1" outlineLevel="1"/>
    <col min="60" max="60" width="11.42578125" style="74" customWidth="1" outlineLevel="1"/>
    <col min="61" max="61" width="15.85546875" style="74" customWidth="1" outlineLevel="1"/>
    <col min="62" max="62" width="11.140625" style="74" customWidth="1" outlineLevel="1"/>
    <col min="63" max="63" width="15.85546875" style="74" customWidth="1" outlineLevel="1"/>
    <col min="64" max="64" width="11.5703125" style="74" customWidth="1" outlineLevel="1"/>
    <col min="65" max="65" width="15.85546875" style="74" customWidth="1" outlineLevel="1"/>
    <col min="66" max="66" width="12.42578125" style="74" customWidth="1" outlineLevel="1"/>
    <col min="67" max="67" width="15.85546875" style="74" customWidth="1" outlineLevel="1"/>
    <col min="68" max="68" width="11.85546875" style="74" customWidth="1" outlineLevel="1"/>
    <col min="69" max="69" width="15.85546875" style="74" customWidth="1" outlineLevel="1"/>
    <col min="70" max="70" width="12.140625" style="74" customWidth="1" outlineLevel="1"/>
    <col min="71" max="72" width="9.140625" style="74"/>
    <col min="73" max="16384" width="9.140625" style="4"/>
  </cols>
  <sheetData>
    <row r="1" spans="1:70" ht="18" x14ac:dyDescent="0.25">
      <c r="A1" s="644" t="s">
        <v>1912</v>
      </c>
      <c r="B1" s="143"/>
      <c r="D1" s="52"/>
      <c r="E1" s="1312"/>
      <c r="F1" s="1312"/>
      <c r="G1" s="1312"/>
      <c r="H1" s="1312"/>
      <c r="I1" s="1312"/>
      <c r="J1" s="1312"/>
    </row>
    <row r="2" spans="1:70" ht="15.75" thickBot="1" x14ac:dyDescent="0.3">
      <c r="A2" s="36"/>
      <c r="B2" s="36"/>
      <c r="C2" s="36"/>
      <c r="D2" s="36"/>
      <c r="E2" s="36"/>
      <c r="F2" s="36"/>
      <c r="G2" s="36"/>
      <c r="H2" s="36"/>
      <c r="I2" s="36"/>
      <c r="J2" s="36"/>
    </row>
    <row r="3" spans="1:70" ht="15.75" thickTop="1" x14ac:dyDescent="0.25">
      <c r="A3" s="72">
        <v>1</v>
      </c>
      <c r="B3" s="152" t="s">
        <v>1902</v>
      </c>
      <c r="C3" s="1310"/>
      <c r="D3" s="1310"/>
      <c r="E3" s="1296"/>
      <c r="F3" s="1310"/>
      <c r="G3" s="1296"/>
      <c r="H3" s="1310"/>
      <c r="I3" s="1296"/>
      <c r="J3" s="1310"/>
      <c r="K3" s="1296"/>
      <c r="L3" s="1297"/>
      <c r="M3" s="1296"/>
      <c r="N3" s="1310"/>
      <c r="O3" s="1296"/>
      <c r="P3" s="1310"/>
      <c r="Q3" s="1296"/>
      <c r="R3" s="1310"/>
      <c r="S3" s="1296"/>
      <c r="T3" s="1310"/>
      <c r="U3" s="1296"/>
      <c r="V3" s="1310"/>
      <c r="W3" s="1296"/>
      <c r="X3" s="1310"/>
      <c r="Y3" s="1296"/>
      <c r="Z3" s="1310"/>
      <c r="AA3" s="1296"/>
      <c r="AB3" s="1310"/>
      <c r="AC3" s="1296"/>
      <c r="AD3" s="1310"/>
      <c r="AE3" s="1296"/>
      <c r="AF3" s="1310"/>
      <c r="AG3" s="1296"/>
      <c r="AH3" s="1310"/>
      <c r="AI3" s="1296"/>
      <c r="AJ3" s="1310"/>
      <c r="AK3" s="1296"/>
      <c r="AL3" s="1310"/>
      <c r="AM3" s="1296"/>
      <c r="AN3" s="1310"/>
      <c r="AO3" s="1296"/>
      <c r="AP3" s="1310"/>
      <c r="AQ3" s="1296"/>
      <c r="AR3" s="1310"/>
      <c r="AS3" s="1296"/>
      <c r="AT3" s="1310"/>
      <c r="AU3" s="1296"/>
      <c r="AV3" s="1310"/>
      <c r="AW3" s="1296"/>
      <c r="AX3" s="1310"/>
      <c r="AY3" s="1296"/>
      <c r="AZ3" s="1310"/>
      <c r="BA3" s="1296"/>
      <c r="BB3" s="1310"/>
      <c r="BC3" s="1296"/>
      <c r="BD3" s="1310"/>
      <c r="BE3" s="1296"/>
      <c r="BF3" s="1310"/>
      <c r="BG3" s="1296"/>
      <c r="BH3" s="1310"/>
      <c r="BI3" s="1296"/>
      <c r="BJ3" s="1310"/>
      <c r="BK3" s="1296"/>
      <c r="BL3" s="1310"/>
      <c r="BM3" s="1296"/>
      <c r="BN3" s="1310"/>
      <c r="BO3" s="1296"/>
      <c r="BP3" s="1310"/>
      <c r="BQ3" s="1296"/>
      <c r="BR3" s="1313"/>
    </row>
    <row r="4" spans="1:70" ht="15.75" thickBot="1" x14ac:dyDescent="0.3">
      <c r="A4" s="72">
        <v>2</v>
      </c>
      <c r="B4" s="154" t="s">
        <v>1904</v>
      </c>
      <c r="C4" s="1311"/>
      <c r="D4" s="1295"/>
      <c r="E4" s="1294"/>
      <c r="F4" s="1295"/>
      <c r="G4" s="1294"/>
      <c r="H4" s="1295"/>
      <c r="I4" s="1294"/>
      <c r="J4" s="1295"/>
      <c r="K4" s="1294"/>
      <c r="L4" s="1295"/>
      <c r="M4" s="1294"/>
      <c r="N4" s="1295"/>
      <c r="O4" s="1294"/>
      <c r="P4" s="1295"/>
      <c r="Q4" s="1294"/>
      <c r="R4" s="1295"/>
      <c r="S4" s="1294"/>
      <c r="T4" s="1295"/>
      <c r="U4" s="1294"/>
      <c r="V4" s="1295"/>
      <c r="W4" s="1294"/>
      <c r="X4" s="1295"/>
      <c r="Y4" s="1294"/>
      <c r="Z4" s="1295"/>
      <c r="AA4" s="1294"/>
      <c r="AB4" s="1295"/>
      <c r="AC4" s="1294"/>
      <c r="AD4" s="1295"/>
      <c r="AE4" s="1294"/>
      <c r="AF4" s="1295"/>
      <c r="AG4" s="1294"/>
      <c r="AH4" s="1295"/>
      <c r="AI4" s="1294"/>
      <c r="AJ4" s="1295"/>
      <c r="AK4" s="1294"/>
      <c r="AL4" s="1295"/>
      <c r="AM4" s="1294"/>
      <c r="AN4" s="1295"/>
      <c r="AO4" s="1294"/>
      <c r="AP4" s="1295"/>
      <c r="AQ4" s="1294"/>
      <c r="AR4" s="1295"/>
      <c r="AS4" s="1294"/>
      <c r="AT4" s="1295"/>
      <c r="AU4" s="1294"/>
      <c r="AV4" s="1295"/>
      <c r="AW4" s="1294"/>
      <c r="AX4" s="1295"/>
      <c r="AY4" s="1294"/>
      <c r="AZ4" s="1295"/>
      <c r="BA4" s="1294"/>
      <c r="BB4" s="1295"/>
      <c r="BC4" s="1294"/>
      <c r="BD4" s="1295"/>
      <c r="BE4" s="1294"/>
      <c r="BF4" s="1295"/>
      <c r="BG4" s="1294"/>
      <c r="BH4" s="1295"/>
      <c r="BI4" s="1294"/>
      <c r="BJ4" s="1295"/>
      <c r="BK4" s="1294"/>
      <c r="BL4" s="1295"/>
      <c r="BM4" s="1294"/>
      <c r="BN4" s="1295"/>
      <c r="BO4" s="1294"/>
      <c r="BP4" s="1295"/>
      <c r="BQ4" s="1294"/>
      <c r="BR4" s="1309"/>
    </row>
    <row r="5" spans="1:70" ht="91.5" thickTop="1" thickBot="1" x14ac:dyDescent="0.3">
      <c r="A5" s="72">
        <v>3</v>
      </c>
      <c r="B5" s="132" t="s">
        <v>1906</v>
      </c>
      <c r="C5" s="131" t="s">
        <v>1911</v>
      </c>
      <c r="D5" s="129" t="s">
        <v>1913</v>
      </c>
      <c r="E5" s="129" t="s">
        <v>1911</v>
      </c>
      <c r="F5" s="129" t="s">
        <v>1913</v>
      </c>
      <c r="G5" s="129" t="s">
        <v>1911</v>
      </c>
      <c r="H5" s="129" t="s">
        <v>1913</v>
      </c>
      <c r="I5" s="129" t="s">
        <v>1911</v>
      </c>
      <c r="J5" s="129" t="s">
        <v>1913</v>
      </c>
      <c r="K5" s="129" t="s">
        <v>1911</v>
      </c>
      <c r="L5" s="129" t="s">
        <v>1913</v>
      </c>
      <c r="M5" s="129" t="s">
        <v>1911</v>
      </c>
      <c r="N5" s="129" t="s">
        <v>1913</v>
      </c>
      <c r="O5" s="129" t="s">
        <v>1911</v>
      </c>
      <c r="P5" s="129" t="s">
        <v>1913</v>
      </c>
      <c r="Q5" s="129" t="s">
        <v>1911</v>
      </c>
      <c r="R5" s="129" t="s">
        <v>1913</v>
      </c>
      <c r="S5" s="129" t="s">
        <v>1911</v>
      </c>
      <c r="T5" s="129" t="s">
        <v>1913</v>
      </c>
      <c r="U5" s="129" t="s">
        <v>1911</v>
      </c>
      <c r="V5" s="129" t="s">
        <v>1913</v>
      </c>
      <c r="W5" s="129" t="s">
        <v>1911</v>
      </c>
      <c r="X5" s="129" t="s">
        <v>1913</v>
      </c>
      <c r="Y5" s="129" t="s">
        <v>1911</v>
      </c>
      <c r="Z5" s="129" t="s">
        <v>1913</v>
      </c>
      <c r="AA5" s="129" t="s">
        <v>1911</v>
      </c>
      <c r="AB5" s="129" t="s">
        <v>1913</v>
      </c>
      <c r="AC5" s="129" t="s">
        <v>1911</v>
      </c>
      <c r="AD5" s="129" t="s">
        <v>1913</v>
      </c>
      <c r="AE5" s="129" t="s">
        <v>1911</v>
      </c>
      <c r="AF5" s="129" t="s">
        <v>1913</v>
      </c>
      <c r="AG5" s="129" t="s">
        <v>1911</v>
      </c>
      <c r="AH5" s="129" t="s">
        <v>1913</v>
      </c>
      <c r="AI5" s="129" t="s">
        <v>1911</v>
      </c>
      <c r="AJ5" s="129" t="s">
        <v>1913</v>
      </c>
      <c r="AK5" s="129" t="s">
        <v>1911</v>
      </c>
      <c r="AL5" s="129" t="s">
        <v>1913</v>
      </c>
      <c r="AM5" s="129" t="s">
        <v>1911</v>
      </c>
      <c r="AN5" s="129" t="s">
        <v>1913</v>
      </c>
      <c r="AO5" s="129" t="s">
        <v>1911</v>
      </c>
      <c r="AP5" s="129" t="s">
        <v>1913</v>
      </c>
      <c r="AQ5" s="129" t="s">
        <v>1911</v>
      </c>
      <c r="AR5" s="129" t="s">
        <v>1913</v>
      </c>
      <c r="AS5" s="129" t="s">
        <v>1911</v>
      </c>
      <c r="AT5" s="129" t="s">
        <v>1913</v>
      </c>
      <c r="AU5" s="129" t="s">
        <v>1911</v>
      </c>
      <c r="AV5" s="129" t="s">
        <v>1913</v>
      </c>
      <c r="AW5" s="129" t="s">
        <v>1911</v>
      </c>
      <c r="AX5" s="129" t="s">
        <v>1913</v>
      </c>
      <c r="AY5" s="129" t="s">
        <v>1911</v>
      </c>
      <c r="AZ5" s="129" t="s">
        <v>1913</v>
      </c>
      <c r="BA5" s="129" t="s">
        <v>1911</v>
      </c>
      <c r="BB5" s="129" t="s">
        <v>1913</v>
      </c>
      <c r="BC5" s="129" t="s">
        <v>1911</v>
      </c>
      <c r="BD5" s="129" t="s">
        <v>1913</v>
      </c>
      <c r="BE5" s="129" t="s">
        <v>1911</v>
      </c>
      <c r="BF5" s="129" t="s">
        <v>1913</v>
      </c>
      <c r="BG5" s="129" t="s">
        <v>1911</v>
      </c>
      <c r="BH5" s="129" t="s">
        <v>1913</v>
      </c>
      <c r="BI5" s="129" t="s">
        <v>1911</v>
      </c>
      <c r="BJ5" s="129" t="s">
        <v>1913</v>
      </c>
      <c r="BK5" s="129" t="s">
        <v>1911</v>
      </c>
      <c r="BL5" s="129" t="s">
        <v>1913</v>
      </c>
      <c r="BM5" s="129" t="s">
        <v>1911</v>
      </c>
      <c r="BN5" s="129" t="s">
        <v>1913</v>
      </c>
      <c r="BO5" s="129" t="s">
        <v>1911</v>
      </c>
      <c r="BP5" s="129" t="s">
        <v>1913</v>
      </c>
      <c r="BQ5" s="129" t="s">
        <v>1911</v>
      </c>
      <c r="BR5" s="130" t="s">
        <v>1913</v>
      </c>
    </row>
    <row r="6" spans="1:70" ht="16.5" thickTop="1" thickBot="1" x14ac:dyDescent="0.3">
      <c r="A6" s="72">
        <v>4</v>
      </c>
      <c r="B6" s="162"/>
      <c r="C6" s="100">
        <v>1</v>
      </c>
      <c r="D6" s="101">
        <v>2</v>
      </c>
      <c r="E6" s="101">
        <v>3</v>
      </c>
      <c r="F6" s="101">
        <v>4</v>
      </c>
      <c r="G6" s="101">
        <v>5</v>
      </c>
      <c r="H6" s="101">
        <v>6</v>
      </c>
      <c r="I6" s="101">
        <v>7</v>
      </c>
      <c r="J6" s="101">
        <v>8</v>
      </c>
      <c r="K6" s="101">
        <v>9</v>
      </c>
      <c r="L6" s="101">
        <v>10</v>
      </c>
      <c r="M6" s="101">
        <v>11</v>
      </c>
      <c r="N6" s="101">
        <v>12</v>
      </c>
      <c r="O6" s="101">
        <v>13</v>
      </c>
      <c r="P6" s="101">
        <v>14</v>
      </c>
      <c r="Q6" s="101">
        <v>15</v>
      </c>
      <c r="R6" s="101">
        <v>16</v>
      </c>
      <c r="S6" s="101">
        <v>17</v>
      </c>
      <c r="T6" s="101">
        <v>18</v>
      </c>
      <c r="U6" s="101">
        <v>19</v>
      </c>
      <c r="V6" s="101">
        <v>20</v>
      </c>
      <c r="W6" s="101">
        <v>21</v>
      </c>
      <c r="X6" s="101">
        <v>22</v>
      </c>
      <c r="Y6" s="101">
        <v>23</v>
      </c>
      <c r="Z6" s="101">
        <v>24</v>
      </c>
      <c r="AA6" s="101">
        <v>25</v>
      </c>
      <c r="AB6" s="101">
        <v>26</v>
      </c>
      <c r="AC6" s="101">
        <v>27</v>
      </c>
      <c r="AD6" s="101">
        <v>28</v>
      </c>
      <c r="AE6" s="101">
        <v>29</v>
      </c>
      <c r="AF6" s="101">
        <v>30</v>
      </c>
      <c r="AG6" s="101">
        <v>31</v>
      </c>
      <c r="AH6" s="101">
        <v>32</v>
      </c>
      <c r="AI6" s="101">
        <v>33</v>
      </c>
      <c r="AJ6" s="101">
        <v>34</v>
      </c>
      <c r="AK6" s="101">
        <v>35</v>
      </c>
      <c r="AL6" s="101">
        <v>36</v>
      </c>
      <c r="AM6" s="101">
        <v>37</v>
      </c>
      <c r="AN6" s="101">
        <v>38</v>
      </c>
      <c r="AO6" s="101">
        <v>39</v>
      </c>
      <c r="AP6" s="101">
        <v>40</v>
      </c>
      <c r="AQ6" s="101">
        <v>41</v>
      </c>
      <c r="AR6" s="101">
        <v>42</v>
      </c>
      <c r="AS6" s="101">
        <v>43</v>
      </c>
      <c r="AT6" s="101">
        <v>44</v>
      </c>
      <c r="AU6" s="101">
        <v>45</v>
      </c>
      <c r="AV6" s="101">
        <v>46</v>
      </c>
      <c r="AW6" s="101">
        <v>47</v>
      </c>
      <c r="AX6" s="101">
        <v>48</v>
      </c>
      <c r="AY6" s="101">
        <v>49</v>
      </c>
      <c r="AZ6" s="101">
        <v>50</v>
      </c>
      <c r="BA6" s="101">
        <v>51</v>
      </c>
      <c r="BB6" s="101">
        <v>52</v>
      </c>
      <c r="BC6" s="101">
        <v>53</v>
      </c>
      <c r="BD6" s="101">
        <v>54</v>
      </c>
      <c r="BE6" s="101">
        <v>55</v>
      </c>
      <c r="BF6" s="101">
        <v>56</v>
      </c>
      <c r="BG6" s="101">
        <v>57</v>
      </c>
      <c r="BH6" s="101">
        <v>58</v>
      </c>
      <c r="BI6" s="101">
        <v>59</v>
      </c>
      <c r="BJ6" s="101">
        <v>60</v>
      </c>
      <c r="BK6" s="101">
        <v>61</v>
      </c>
      <c r="BL6" s="101">
        <v>62</v>
      </c>
      <c r="BM6" s="101">
        <v>63</v>
      </c>
      <c r="BN6" s="101">
        <v>64</v>
      </c>
      <c r="BO6" s="101">
        <v>65</v>
      </c>
      <c r="BP6" s="101">
        <v>66</v>
      </c>
      <c r="BQ6" s="101">
        <v>67</v>
      </c>
      <c r="BR6" s="102">
        <v>68</v>
      </c>
    </row>
    <row r="7" spans="1:70" ht="15.75" thickTop="1" x14ac:dyDescent="0.25">
      <c r="A7" s="72">
        <v>5</v>
      </c>
      <c r="B7" s="133">
        <v>1</v>
      </c>
      <c r="C7" s="848"/>
      <c r="D7" s="849"/>
      <c r="E7" s="748"/>
      <c r="F7" s="849"/>
      <c r="G7" s="748"/>
      <c r="H7" s="849"/>
      <c r="I7" s="748"/>
      <c r="J7" s="849"/>
      <c r="K7" s="748"/>
      <c r="L7" s="849"/>
      <c r="M7" s="748"/>
      <c r="N7" s="849"/>
      <c r="O7" s="748"/>
      <c r="P7" s="849"/>
      <c r="Q7" s="748"/>
      <c r="R7" s="849"/>
      <c r="S7" s="748"/>
      <c r="T7" s="849"/>
      <c r="U7" s="748"/>
      <c r="V7" s="849"/>
      <c r="W7" s="748"/>
      <c r="X7" s="849"/>
      <c r="Y7" s="748"/>
      <c r="Z7" s="849"/>
      <c r="AA7" s="748"/>
      <c r="AB7" s="849"/>
      <c r="AC7" s="748"/>
      <c r="AD7" s="849"/>
      <c r="AE7" s="748"/>
      <c r="AF7" s="849"/>
      <c r="AG7" s="748"/>
      <c r="AH7" s="849"/>
      <c r="AI7" s="748"/>
      <c r="AJ7" s="849"/>
      <c r="AK7" s="748"/>
      <c r="AL7" s="849"/>
      <c r="AM7" s="748"/>
      <c r="AN7" s="849"/>
      <c r="AO7" s="748"/>
      <c r="AP7" s="849"/>
      <c r="AQ7" s="748"/>
      <c r="AR7" s="849"/>
      <c r="AS7" s="748"/>
      <c r="AT7" s="849"/>
      <c r="AU7" s="748"/>
      <c r="AV7" s="849"/>
      <c r="AW7" s="748"/>
      <c r="AX7" s="849"/>
      <c r="AY7" s="748"/>
      <c r="AZ7" s="849"/>
      <c r="BA7" s="748"/>
      <c r="BB7" s="849"/>
      <c r="BC7" s="748"/>
      <c r="BD7" s="849"/>
      <c r="BE7" s="748"/>
      <c r="BF7" s="849"/>
      <c r="BG7" s="748"/>
      <c r="BH7" s="849"/>
      <c r="BI7" s="748"/>
      <c r="BJ7" s="849"/>
      <c r="BK7" s="748"/>
      <c r="BL7" s="849"/>
      <c r="BM7" s="748"/>
      <c r="BN7" s="849"/>
      <c r="BO7" s="748"/>
      <c r="BP7" s="849"/>
      <c r="BQ7" s="748"/>
      <c r="BR7" s="849"/>
    </row>
    <row r="8" spans="1:70" x14ac:dyDescent="0.25">
      <c r="A8" s="72">
        <v>6</v>
      </c>
      <c r="B8" s="134">
        <v>2</v>
      </c>
      <c r="C8" s="850"/>
      <c r="D8" s="845"/>
      <c r="E8" s="798"/>
      <c r="F8" s="845"/>
      <c r="G8" s="798"/>
      <c r="H8" s="845"/>
      <c r="I8" s="798"/>
      <c r="J8" s="845"/>
      <c r="K8" s="798"/>
      <c r="L8" s="845"/>
      <c r="M8" s="798"/>
      <c r="N8" s="845"/>
      <c r="O8" s="798"/>
      <c r="P8" s="845"/>
      <c r="Q8" s="798"/>
      <c r="R8" s="845"/>
      <c r="S8" s="798"/>
      <c r="T8" s="845"/>
      <c r="U8" s="798"/>
      <c r="V8" s="845"/>
      <c r="W8" s="798"/>
      <c r="X8" s="845"/>
      <c r="Y8" s="798"/>
      <c r="Z8" s="845"/>
      <c r="AA8" s="798"/>
      <c r="AB8" s="845"/>
      <c r="AC8" s="798"/>
      <c r="AD8" s="845"/>
      <c r="AE8" s="798"/>
      <c r="AF8" s="845"/>
      <c r="AG8" s="798"/>
      <c r="AH8" s="845"/>
      <c r="AI8" s="798"/>
      <c r="AJ8" s="845"/>
      <c r="AK8" s="798"/>
      <c r="AL8" s="845"/>
      <c r="AM8" s="798"/>
      <c r="AN8" s="845"/>
      <c r="AO8" s="798"/>
      <c r="AP8" s="845"/>
      <c r="AQ8" s="798"/>
      <c r="AR8" s="845"/>
      <c r="AS8" s="798"/>
      <c r="AT8" s="845"/>
      <c r="AU8" s="798"/>
      <c r="AV8" s="845"/>
      <c r="AW8" s="798"/>
      <c r="AX8" s="845"/>
      <c r="AY8" s="798"/>
      <c r="AZ8" s="845"/>
      <c r="BA8" s="798"/>
      <c r="BB8" s="845"/>
      <c r="BC8" s="798"/>
      <c r="BD8" s="845"/>
      <c r="BE8" s="798"/>
      <c r="BF8" s="845"/>
      <c r="BG8" s="798"/>
      <c r="BH8" s="845"/>
      <c r="BI8" s="798"/>
      <c r="BJ8" s="845"/>
      <c r="BK8" s="798"/>
      <c r="BL8" s="845"/>
      <c r="BM8" s="798"/>
      <c r="BN8" s="845"/>
      <c r="BO8" s="798"/>
      <c r="BP8" s="845"/>
      <c r="BQ8" s="798"/>
      <c r="BR8" s="845"/>
    </row>
    <row r="9" spans="1:70" x14ac:dyDescent="0.25">
      <c r="A9" s="72">
        <v>7</v>
      </c>
      <c r="B9" s="134">
        <v>3</v>
      </c>
      <c r="C9" s="850"/>
      <c r="D9" s="845"/>
      <c r="E9" s="798"/>
      <c r="F9" s="845"/>
      <c r="G9" s="798"/>
      <c r="H9" s="845"/>
      <c r="I9" s="798"/>
      <c r="J9" s="845"/>
      <c r="K9" s="798"/>
      <c r="L9" s="845"/>
      <c r="M9" s="798"/>
      <c r="N9" s="845"/>
      <c r="O9" s="798"/>
      <c r="P9" s="845"/>
      <c r="Q9" s="798"/>
      <c r="R9" s="845"/>
      <c r="S9" s="798"/>
      <c r="T9" s="845"/>
      <c r="U9" s="798"/>
      <c r="V9" s="845"/>
      <c r="W9" s="798"/>
      <c r="X9" s="845"/>
      <c r="Y9" s="798"/>
      <c r="Z9" s="845"/>
      <c r="AA9" s="798"/>
      <c r="AB9" s="845"/>
      <c r="AC9" s="798"/>
      <c r="AD9" s="845"/>
      <c r="AE9" s="798"/>
      <c r="AF9" s="845"/>
      <c r="AG9" s="798"/>
      <c r="AH9" s="845"/>
      <c r="AI9" s="798"/>
      <c r="AJ9" s="845"/>
      <c r="AK9" s="798"/>
      <c r="AL9" s="845"/>
      <c r="AM9" s="798"/>
      <c r="AN9" s="845"/>
      <c r="AO9" s="798"/>
      <c r="AP9" s="845"/>
      <c r="AQ9" s="798"/>
      <c r="AR9" s="845"/>
      <c r="AS9" s="798"/>
      <c r="AT9" s="845"/>
      <c r="AU9" s="798"/>
      <c r="AV9" s="845"/>
      <c r="AW9" s="798"/>
      <c r="AX9" s="845"/>
      <c r="AY9" s="798"/>
      <c r="AZ9" s="845"/>
      <c r="BA9" s="798"/>
      <c r="BB9" s="845"/>
      <c r="BC9" s="798"/>
      <c r="BD9" s="845"/>
      <c r="BE9" s="798"/>
      <c r="BF9" s="845"/>
      <c r="BG9" s="798"/>
      <c r="BH9" s="845"/>
      <c r="BI9" s="798"/>
      <c r="BJ9" s="845"/>
      <c r="BK9" s="798"/>
      <c r="BL9" s="845"/>
      <c r="BM9" s="798"/>
      <c r="BN9" s="845"/>
      <c r="BO9" s="798"/>
      <c r="BP9" s="845"/>
      <c r="BQ9" s="798"/>
      <c r="BR9" s="845"/>
    </row>
    <row r="10" spans="1:70" x14ac:dyDescent="0.25">
      <c r="A10" s="72">
        <v>8</v>
      </c>
      <c r="B10" s="134">
        <v>4</v>
      </c>
      <c r="C10" s="850"/>
      <c r="D10" s="845"/>
      <c r="E10" s="798"/>
      <c r="F10" s="845"/>
      <c r="G10" s="798"/>
      <c r="H10" s="845"/>
      <c r="I10" s="798"/>
      <c r="J10" s="845"/>
      <c r="K10" s="798"/>
      <c r="L10" s="845"/>
      <c r="M10" s="798"/>
      <c r="N10" s="845"/>
      <c r="O10" s="798"/>
      <c r="P10" s="845"/>
      <c r="Q10" s="798"/>
      <c r="R10" s="845"/>
      <c r="S10" s="798"/>
      <c r="T10" s="845"/>
      <c r="U10" s="798"/>
      <c r="V10" s="845"/>
      <c r="W10" s="798"/>
      <c r="X10" s="845"/>
      <c r="Y10" s="798"/>
      <c r="Z10" s="845"/>
      <c r="AA10" s="798"/>
      <c r="AB10" s="845"/>
      <c r="AC10" s="798"/>
      <c r="AD10" s="845"/>
      <c r="AE10" s="798"/>
      <c r="AF10" s="845"/>
      <c r="AG10" s="798"/>
      <c r="AH10" s="845"/>
      <c r="AI10" s="798"/>
      <c r="AJ10" s="845"/>
      <c r="AK10" s="798"/>
      <c r="AL10" s="845"/>
      <c r="AM10" s="798"/>
      <c r="AN10" s="845"/>
      <c r="AO10" s="798"/>
      <c r="AP10" s="845"/>
      <c r="AQ10" s="798"/>
      <c r="AR10" s="845"/>
      <c r="AS10" s="798"/>
      <c r="AT10" s="845"/>
      <c r="AU10" s="798"/>
      <c r="AV10" s="845"/>
      <c r="AW10" s="798"/>
      <c r="AX10" s="845"/>
      <c r="AY10" s="798"/>
      <c r="AZ10" s="845"/>
      <c r="BA10" s="798"/>
      <c r="BB10" s="845"/>
      <c r="BC10" s="798"/>
      <c r="BD10" s="845"/>
      <c r="BE10" s="798"/>
      <c r="BF10" s="845"/>
      <c r="BG10" s="798"/>
      <c r="BH10" s="845"/>
      <c r="BI10" s="798"/>
      <c r="BJ10" s="845"/>
      <c r="BK10" s="798"/>
      <c r="BL10" s="845"/>
      <c r="BM10" s="798"/>
      <c r="BN10" s="845"/>
      <c r="BO10" s="798"/>
      <c r="BP10" s="845"/>
      <c r="BQ10" s="798"/>
      <c r="BR10" s="845"/>
    </row>
    <row r="11" spans="1:70" x14ac:dyDescent="0.25">
      <c r="A11" s="72">
        <v>9</v>
      </c>
      <c r="B11" s="134">
        <v>5</v>
      </c>
      <c r="C11" s="850"/>
      <c r="D11" s="845"/>
      <c r="E11" s="798"/>
      <c r="F11" s="845"/>
      <c r="G11" s="798"/>
      <c r="H11" s="845"/>
      <c r="I11" s="798"/>
      <c r="J11" s="845"/>
      <c r="K11" s="798"/>
      <c r="L11" s="845"/>
      <c r="M11" s="798"/>
      <c r="N11" s="845"/>
      <c r="O11" s="798"/>
      <c r="P11" s="845"/>
      <c r="Q11" s="798"/>
      <c r="R11" s="845"/>
      <c r="S11" s="798"/>
      <c r="T11" s="845"/>
      <c r="U11" s="798"/>
      <c r="V11" s="845"/>
      <c r="W11" s="798"/>
      <c r="X11" s="845"/>
      <c r="Y11" s="798"/>
      <c r="Z11" s="845"/>
      <c r="AA11" s="798"/>
      <c r="AB11" s="845"/>
      <c r="AC11" s="798"/>
      <c r="AD11" s="845"/>
      <c r="AE11" s="798"/>
      <c r="AF11" s="845"/>
      <c r="AG11" s="798"/>
      <c r="AH11" s="845"/>
      <c r="AI11" s="798"/>
      <c r="AJ11" s="845"/>
      <c r="AK11" s="798"/>
      <c r="AL11" s="845"/>
      <c r="AM11" s="798"/>
      <c r="AN11" s="845"/>
      <c r="AO11" s="798"/>
      <c r="AP11" s="845"/>
      <c r="AQ11" s="798"/>
      <c r="AR11" s="845"/>
      <c r="AS11" s="798"/>
      <c r="AT11" s="845"/>
      <c r="AU11" s="798"/>
      <c r="AV11" s="845"/>
      <c r="AW11" s="798"/>
      <c r="AX11" s="845"/>
      <c r="AY11" s="798"/>
      <c r="AZ11" s="845"/>
      <c r="BA11" s="798"/>
      <c r="BB11" s="845"/>
      <c r="BC11" s="798"/>
      <c r="BD11" s="845"/>
      <c r="BE11" s="798"/>
      <c r="BF11" s="845"/>
      <c r="BG11" s="798"/>
      <c r="BH11" s="845"/>
      <c r="BI11" s="798"/>
      <c r="BJ11" s="845"/>
      <c r="BK11" s="798"/>
      <c r="BL11" s="845"/>
      <c r="BM11" s="798"/>
      <c r="BN11" s="845"/>
      <c r="BO11" s="798"/>
      <c r="BP11" s="845"/>
      <c r="BQ11" s="798"/>
      <c r="BR11" s="845"/>
    </row>
    <row r="12" spans="1:70" x14ac:dyDescent="0.25">
      <c r="A12" s="72">
        <v>10</v>
      </c>
      <c r="B12" s="134">
        <v>6</v>
      </c>
      <c r="C12" s="850"/>
      <c r="D12" s="845"/>
      <c r="E12" s="798"/>
      <c r="F12" s="845"/>
      <c r="G12" s="798"/>
      <c r="H12" s="845"/>
      <c r="I12" s="798"/>
      <c r="J12" s="845"/>
      <c r="K12" s="798"/>
      <c r="L12" s="845"/>
      <c r="M12" s="798"/>
      <c r="N12" s="845"/>
      <c r="O12" s="798"/>
      <c r="P12" s="845"/>
      <c r="Q12" s="798"/>
      <c r="R12" s="845"/>
      <c r="S12" s="798"/>
      <c r="T12" s="845"/>
      <c r="U12" s="798"/>
      <c r="V12" s="845"/>
      <c r="W12" s="798"/>
      <c r="X12" s="845"/>
      <c r="Y12" s="798"/>
      <c r="Z12" s="845"/>
      <c r="AA12" s="798"/>
      <c r="AB12" s="845"/>
      <c r="AC12" s="798"/>
      <c r="AD12" s="845"/>
      <c r="AE12" s="798"/>
      <c r="AF12" s="845"/>
      <c r="AG12" s="798"/>
      <c r="AH12" s="845"/>
      <c r="AI12" s="798"/>
      <c r="AJ12" s="845"/>
      <c r="AK12" s="798"/>
      <c r="AL12" s="845"/>
      <c r="AM12" s="798"/>
      <c r="AN12" s="845"/>
      <c r="AO12" s="798"/>
      <c r="AP12" s="845"/>
      <c r="AQ12" s="798"/>
      <c r="AR12" s="845"/>
      <c r="AS12" s="798"/>
      <c r="AT12" s="845"/>
      <c r="AU12" s="798"/>
      <c r="AV12" s="845"/>
      <c r="AW12" s="798"/>
      <c r="AX12" s="845"/>
      <c r="AY12" s="798"/>
      <c r="AZ12" s="845"/>
      <c r="BA12" s="798"/>
      <c r="BB12" s="845"/>
      <c r="BC12" s="798"/>
      <c r="BD12" s="845"/>
      <c r="BE12" s="798"/>
      <c r="BF12" s="845"/>
      <c r="BG12" s="798"/>
      <c r="BH12" s="845"/>
      <c r="BI12" s="798"/>
      <c r="BJ12" s="845"/>
      <c r="BK12" s="798"/>
      <c r="BL12" s="845"/>
      <c r="BM12" s="798"/>
      <c r="BN12" s="845"/>
      <c r="BO12" s="798"/>
      <c r="BP12" s="845"/>
      <c r="BQ12" s="798"/>
      <c r="BR12" s="845"/>
    </row>
    <row r="13" spans="1:70" x14ac:dyDescent="0.25">
      <c r="A13" s="72">
        <v>11</v>
      </c>
      <c r="B13" s="134">
        <v>7</v>
      </c>
      <c r="C13" s="850"/>
      <c r="D13" s="845"/>
      <c r="E13" s="798"/>
      <c r="F13" s="845"/>
      <c r="G13" s="798"/>
      <c r="H13" s="845"/>
      <c r="I13" s="798"/>
      <c r="J13" s="845"/>
      <c r="K13" s="798"/>
      <c r="L13" s="845"/>
      <c r="M13" s="798"/>
      <c r="N13" s="845"/>
      <c r="O13" s="798"/>
      <c r="P13" s="845"/>
      <c r="Q13" s="798"/>
      <c r="R13" s="845"/>
      <c r="S13" s="798"/>
      <c r="T13" s="845"/>
      <c r="U13" s="798"/>
      <c r="V13" s="845"/>
      <c r="W13" s="798"/>
      <c r="X13" s="845"/>
      <c r="Y13" s="798"/>
      <c r="Z13" s="845"/>
      <c r="AA13" s="798"/>
      <c r="AB13" s="845"/>
      <c r="AC13" s="798"/>
      <c r="AD13" s="845"/>
      <c r="AE13" s="798"/>
      <c r="AF13" s="845"/>
      <c r="AG13" s="798"/>
      <c r="AH13" s="845"/>
      <c r="AI13" s="798"/>
      <c r="AJ13" s="845"/>
      <c r="AK13" s="798"/>
      <c r="AL13" s="845"/>
      <c r="AM13" s="798"/>
      <c r="AN13" s="845"/>
      <c r="AO13" s="798"/>
      <c r="AP13" s="845"/>
      <c r="AQ13" s="798"/>
      <c r="AR13" s="845"/>
      <c r="AS13" s="798"/>
      <c r="AT13" s="845"/>
      <c r="AU13" s="798"/>
      <c r="AV13" s="845"/>
      <c r="AW13" s="798"/>
      <c r="AX13" s="845"/>
      <c r="AY13" s="798"/>
      <c r="AZ13" s="845"/>
      <c r="BA13" s="798"/>
      <c r="BB13" s="845"/>
      <c r="BC13" s="798"/>
      <c r="BD13" s="845"/>
      <c r="BE13" s="798"/>
      <c r="BF13" s="845"/>
      <c r="BG13" s="798"/>
      <c r="BH13" s="845"/>
      <c r="BI13" s="798"/>
      <c r="BJ13" s="845"/>
      <c r="BK13" s="798"/>
      <c r="BL13" s="845"/>
      <c r="BM13" s="798"/>
      <c r="BN13" s="845"/>
      <c r="BO13" s="798"/>
      <c r="BP13" s="845"/>
      <c r="BQ13" s="798"/>
      <c r="BR13" s="845"/>
    </row>
    <row r="14" spans="1:70" x14ac:dyDescent="0.25">
      <c r="A14" s="72">
        <v>12</v>
      </c>
      <c r="B14" s="134">
        <v>8</v>
      </c>
      <c r="C14" s="850"/>
      <c r="D14" s="845"/>
      <c r="E14" s="798"/>
      <c r="F14" s="845"/>
      <c r="G14" s="798"/>
      <c r="H14" s="845"/>
      <c r="I14" s="798"/>
      <c r="J14" s="845"/>
      <c r="K14" s="798"/>
      <c r="L14" s="845"/>
      <c r="M14" s="798"/>
      <c r="N14" s="845"/>
      <c r="O14" s="798"/>
      <c r="P14" s="845"/>
      <c r="Q14" s="798"/>
      <c r="R14" s="845"/>
      <c r="S14" s="798"/>
      <c r="T14" s="845"/>
      <c r="U14" s="798"/>
      <c r="V14" s="845"/>
      <c r="W14" s="798"/>
      <c r="X14" s="845"/>
      <c r="Y14" s="798"/>
      <c r="Z14" s="845"/>
      <c r="AA14" s="798"/>
      <c r="AB14" s="845"/>
      <c r="AC14" s="798"/>
      <c r="AD14" s="845"/>
      <c r="AE14" s="798"/>
      <c r="AF14" s="845"/>
      <c r="AG14" s="798"/>
      <c r="AH14" s="845"/>
      <c r="AI14" s="798"/>
      <c r="AJ14" s="845"/>
      <c r="AK14" s="798"/>
      <c r="AL14" s="845"/>
      <c r="AM14" s="798"/>
      <c r="AN14" s="845"/>
      <c r="AO14" s="798"/>
      <c r="AP14" s="845"/>
      <c r="AQ14" s="798"/>
      <c r="AR14" s="845"/>
      <c r="AS14" s="798"/>
      <c r="AT14" s="845"/>
      <c r="AU14" s="798"/>
      <c r="AV14" s="845"/>
      <c r="AW14" s="798"/>
      <c r="AX14" s="845"/>
      <c r="AY14" s="798"/>
      <c r="AZ14" s="845"/>
      <c r="BA14" s="798"/>
      <c r="BB14" s="845"/>
      <c r="BC14" s="798"/>
      <c r="BD14" s="845"/>
      <c r="BE14" s="798"/>
      <c r="BF14" s="845"/>
      <c r="BG14" s="798"/>
      <c r="BH14" s="845"/>
      <c r="BI14" s="798"/>
      <c r="BJ14" s="845"/>
      <c r="BK14" s="798"/>
      <c r="BL14" s="845"/>
      <c r="BM14" s="798"/>
      <c r="BN14" s="845"/>
      <c r="BO14" s="798"/>
      <c r="BP14" s="845"/>
      <c r="BQ14" s="798"/>
      <c r="BR14" s="845"/>
    </row>
    <row r="15" spans="1:70" x14ac:dyDescent="0.25">
      <c r="A15" s="72">
        <v>13</v>
      </c>
      <c r="B15" s="134">
        <v>9</v>
      </c>
      <c r="C15" s="850"/>
      <c r="D15" s="845"/>
      <c r="E15" s="798"/>
      <c r="F15" s="845"/>
      <c r="G15" s="798"/>
      <c r="H15" s="845"/>
      <c r="I15" s="798"/>
      <c r="J15" s="845"/>
      <c r="K15" s="798"/>
      <c r="L15" s="845"/>
      <c r="M15" s="798"/>
      <c r="N15" s="845"/>
      <c r="O15" s="798"/>
      <c r="P15" s="845"/>
      <c r="Q15" s="798"/>
      <c r="R15" s="845"/>
      <c r="S15" s="798"/>
      <c r="T15" s="845"/>
      <c r="U15" s="798"/>
      <c r="V15" s="845"/>
      <c r="W15" s="798"/>
      <c r="X15" s="845"/>
      <c r="Y15" s="798"/>
      <c r="Z15" s="845"/>
      <c r="AA15" s="798"/>
      <c r="AB15" s="845"/>
      <c r="AC15" s="798"/>
      <c r="AD15" s="845"/>
      <c r="AE15" s="798"/>
      <c r="AF15" s="845"/>
      <c r="AG15" s="798"/>
      <c r="AH15" s="845"/>
      <c r="AI15" s="798"/>
      <c r="AJ15" s="845"/>
      <c r="AK15" s="798"/>
      <c r="AL15" s="845"/>
      <c r="AM15" s="798"/>
      <c r="AN15" s="845"/>
      <c r="AO15" s="798"/>
      <c r="AP15" s="845"/>
      <c r="AQ15" s="798"/>
      <c r="AR15" s="845"/>
      <c r="AS15" s="798"/>
      <c r="AT15" s="845"/>
      <c r="AU15" s="798"/>
      <c r="AV15" s="845"/>
      <c r="AW15" s="798"/>
      <c r="AX15" s="845"/>
      <c r="AY15" s="798"/>
      <c r="AZ15" s="845"/>
      <c r="BA15" s="798"/>
      <c r="BB15" s="845"/>
      <c r="BC15" s="798"/>
      <c r="BD15" s="845"/>
      <c r="BE15" s="798"/>
      <c r="BF15" s="845"/>
      <c r="BG15" s="798"/>
      <c r="BH15" s="845"/>
      <c r="BI15" s="798"/>
      <c r="BJ15" s="845"/>
      <c r="BK15" s="798"/>
      <c r="BL15" s="845"/>
      <c r="BM15" s="798"/>
      <c r="BN15" s="845"/>
      <c r="BO15" s="798"/>
      <c r="BP15" s="845"/>
      <c r="BQ15" s="798"/>
      <c r="BR15" s="845"/>
    </row>
    <row r="16" spans="1:70" x14ac:dyDescent="0.25">
      <c r="A16" s="72">
        <v>14</v>
      </c>
      <c r="B16" s="134">
        <v>10</v>
      </c>
      <c r="C16" s="850"/>
      <c r="D16" s="845"/>
      <c r="E16" s="798"/>
      <c r="F16" s="845"/>
      <c r="G16" s="798"/>
      <c r="H16" s="845"/>
      <c r="I16" s="798"/>
      <c r="J16" s="845"/>
      <c r="K16" s="798"/>
      <c r="L16" s="845"/>
      <c r="M16" s="798"/>
      <c r="N16" s="845"/>
      <c r="O16" s="798"/>
      <c r="P16" s="845"/>
      <c r="Q16" s="798"/>
      <c r="R16" s="845"/>
      <c r="S16" s="798"/>
      <c r="T16" s="845"/>
      <c r="U16" s="798"/>
      <c r="V16" s="845"/>
      <c r="W16" s="798"/>
      <c r="X16" s="845"/>
      <c r="Y16" s="798"/>
      <c r="Z16" s="845"/>
      <c r="AA16" s="798"/>
      <c r="AB16" s="845"/>
      <c r="AC16" s="798"/>
      <c r="AD16" s="845"/>
      <c r="AE16" s="798"/>
      <c r="AF16" s="845"/>
      <c r="AG16" s="798"/>
      <c r="AH16" s="845"/>
      <c r="AI16" s="798"/>
      <c r="AJ16" s="845"/>
      <c r="AK16" s="798"/>
      <c r="AL16" s="845"/>
      <c r="AM16" s="798"/>
      <c r="AN16" s="845"/>
      <c r="AO16" s="798"/>
      <c r="AP16" s="845"/>
      <c r="AQ16" s="798"/>
      <c r="AR16" s="845"/>
      <c r="AS16" s="798"/>
      <c r="AT16" s="845"/>
      <c r="AU16" s="798"/>
      <c r="AV16" s="845"/>
      <c r="AW16" s="798"/>
      <c r="AX16" s="845"/>
      <c r="AY16" s="798"/>
      <c r="AZ16" s="845"/>
      <c r="BA16" s="798"/>
      <c r="BB16" s="845"/>
      <c r="BC16" s="798"/>
      <c r="BD16" s="845"/>
      <c r="BE16" s="798"/>
      <c r="BF16" s="845"/>
      <c r="BG16" s="798"/>
      <c r="BH16" s="845"/>
      <c r="BI16" s="798"/>
      <c r="BJ16" s="845"/>
      <c r="BK16" s="798"/>
      <c r="BL16" s="845"/>
      <c r="BM16" s="798"/>
      <c r="BN16" s="845"/>
      <c r="BO16" s="798"/>
      <c r="BP16" s="845"/>
      <c r="BQ16" s="798"/>
      <c r="BR16" s="845"/>
    </row>
    <row r="17" spans="1:70" x14ac:dyDescent="0.25">
      <c r="A17" s="72">
        <v>15</v>
      </c>
      <c r="B17" s="134">
        <v>11</v>
      </c>
      <c r="C17" s="850"/>
      <c r="D17" s="845"/>
      <c r="E17" s="798"/>
      <c r="F17" s="845"/>
      <c r="G17" s="798"/>
      <c r="H17" s="845"/>
      <c r="I17" s="798"/>
      <c r="J17" s="845"/>
      <c r="K17" s="798"/>
      <c r="L17" s="845"/>
      <c r="M17" s="798"/>
      <c r="N17" s="845"/>
      <c r="O17" s="798"/>
      <c r="P17" s="845"/>
      <c r="Q17" s="798"/>
      <c r="R17" s="845"/>
      <c r="S17" s="798"/>
      <c r="T17" s="845"/>
      <c r="U17" s="798"/>
      <c r="V17" s="845"/>
      <c r="W17" s="798"/>
      <c r="X17" s="845"/>
      <c r="Y17" s="798"/>
      <c r="Z17" s="845"/>
      <c r="AA17" s="798"/>
      <c r="AB17" s="845"/>
      <c r="AC17" s="798"/>
      <c r="AD17" s="845"/>
      <c r="AE17" s="798"/>
      <c r="AF17" s="845"/>
      <c r="AG17" s="798"/>
      <c r="AH17" s="845"/>
      <c r="AI17" s="798"/>
      <c r="AJ17" s="845"/>
      <c r="AK17" s="798"/>
      <c r="AL17" s="845"/>
      <c r="AM17" s="798"/>
      <c r="AN17" s="845"/>
      <c r="AO17" s="798"/>
      <c r="AP17" s="845"/>
      <c r="AQ17" s="798"/>
      <c r="AR17" s="845"/>
      <c r="AS17" s="798"/>
      <c r="AT17" s="845"/>
      <c r="AU17" s="798"/>
      <c r="AV17" s="845"/>
      <c r="AW17" s="798"/>
      <c r="AX17" s="845"/>
      <c r="AY17" s="798"/>
      <c r="AZ17" s="845"/>
      <c r="BA17" s="798"/>
      <c r="BB17" s="845"/>
      <c r="BC17" s="798"/>
      <c r="BD17" s="845"/>
      <c r="BE17" s="798"/>
      <c r="BF17" s="845"/>
      <c r="BG17" s="798"/>
      <c r="BH17" s="845"/>
      <c r="BI17" s="798"/>
      <c r="BJ17" s="845"/>
      <c r="BK17" s="798"/>
      <c r="BL17" s="845"/>
      <c r="BM17" s="798"/>
      <c r="BN17" s="845"/>
      <c r="BO17" s="798"/>
      <c r="BP17" s="845"/>
      <c r="BQ17" s="798"/>
      <c r="BR17" s="845"/>
    </row>
    <row r="18" spans="1:70" x14ac:dyDescent="0.25">
      <c r="A18" s="72">
        <v>16</v>
      </c>
      <c r="B18" s="134">
        <v>12</v>
      </c>
      <c r="C18" s="850"/>
      <c r="D18" s="845"/>
      <c r="E18" s="798"/>
      <c r="F18" s="845"/>
      <c r="G18" s="798"/>
      <c r="H18" s="845"/>
      <c r="I18" s="798"/>
      <c r="J18" s="845"/>
      <c r="K18" s="798"/>
      <c r="L18" s="845"/>
      <c r="M18" s="798"/>
      <c r="N18" s="845"/>
      <c r="O18" s="798"/>
      <c r="P18" s="845"/>
      <c r="Q18" s="798"/>
      <c r="R18" s="845"/>
      <c r="S18" s="798"/>
      <c r="T18" s="845"/>
      <c r="U18" s="798"/>
      <c r="V18" s="845"/>
      <c r="W18" s="798"/>
      <c r="X18" s="845"/>
      <c r="Y18" s="798"/>
      <c r="Z18" s="845"/>
      <c r="AA18" s="798"/>
      <c r="AB18" s="845"/>
      <c r="AC18" s="798"/>
      <c r="AD18" s="845"/>
      <c r="AE18" s="798"/>
      <c r="AF18" s="845"/>
      <c r="AG18" s="798"/>
      <c r="AH18" s="845"/>
      <c r="AI18" s="798"/>
      <c r="AJ18" s="845"/>
      <c r="AK18" s="798"/>
      <c r="AL18" s="845"/>
      <c r="AM18" s="798"/>
      <c r="AN18" s="845"/>
      <c r="AO18" s="798"/>
      <c r="AP18" s="845"/>
      <c r="AQ18" s="798"/>
      <c r="AR18" s="845"/>
      <c r="AS18" s="798"/>
      <c r="AT18" s="845"/>
      <c r="AU18" s="798"/>
      <c r="AV18" s="845"/>
      <c r="AW18" s="798"/>
      <c r="AX18" s="845"/>
      <c r="AY18" s="798"/>
      <c r="AZ18" s="845"/>
      <c r="BA18" s="798"/>
      <c r="BB18" s="845"/>
      <c r="BC18" s="798"/>
      <c r="BD18" s="845"/>
      <c r="BE18" s="798"/>
      <c r="BF18" s="845"/>
      <c r="BG18" s="798"/>
      <c r="BH18" s="845"/>
      <c r="BI18" s="798"/>
      <c r="BJ18" s="845"/>
      <c r="BK18" s="798"/>
      <c r="BL18" s="845"/>
      <c r="BM18" s="798"/>
      <c r="BN18" s="845"/>
      <c r="BO18" s="798"/>
      <c r="BP18" s="845"/>
      <c r="BQ18" s="798"/>
      <c r="BR18" s="845"/>
    </row>
    <row r="19" spans="1:70" x14ac:dyDescent="0.25">
      <c r="A19" s="72">
        <v>17</v>
      </c>
      <c r="B19" s="134">
        <v>13</v>
      </c>
      <c r="C19" s="850"/>
      <c r="D19" s="845"/>
      <c r="E19" s="798"/>
      <c r="F19" s="845"/>
      <c r="G19" s="798"/>
      <c r="H19" s="845"/>
      <c r="I19" s="798"/>
      <c r="J19" s="845"/>
      <c r="K19" s="798"/>
      <c r="L19" s="845"/>
      <c r="M19" s="798"/>
      <c r="N19" s="845"/>
      <c r="O19" s="798"/>
      <c r="P19" s="845"/>
      <c r="Q19" s="798"/>
      <c r="R19" s="845"/>
      <c r="S19" s="798"/>
      <c r="T19" s="845"/>
      <c r="U19" s="798"/>
      <c r="V19" s="845"/>
      <c r="W19" s="798"/>
      <c r="X19" s="845"/>
      <c r="Y19" s="798"/>
      <c r="Z19" s="845"/>
      <c r="AA19" s="798"/>
      <c r="AB19" s="845"/>
      <c r="AC19" s="798"/>
      <c r="AD19" s="845"/>
      <c r="AE19" s="798"/>
      <c r="AF19" s="845"/>
      <c r="AG19" s="798"/>
      <c r="AH19" s="845"/>
      <c r="AI19" s="798"/>
      <c r="AJ19" s="845"/>
      <c r="AK19" s="798"/>
      <c r="AL19" s="845"/>
      <c r="AM19" s="798"/>
      <c r="AN19" s="845"/>
      <c r="AO19" s="798"/>
      <c r="AP19" s="845"/>
      <c r="AQ19" s="798"/>
      <c r="AR19" s="845"/>
      <c r="AS19" s="798"/>
      <c r="AT19" s="845"/>
      <c r="AU19" s="798"/>
      <c r="AV19" s="845"/>
      <c r="AW19" s="798"/>
      <c r="AX19" s="845"/>
      <c r="AY19" s="798"/>
      <c r="AZ19" s="845"/>
      <c r="BA19" s="798"/>
      <c r="BB19" s="845"/>
      <c r="BC19" s="798"/>
      <c r="BD19" s="845"/>
      <c r="BE19" s="798"/>
      <c r="BF19" s="845"/>
      <c r="BG19" s="798"/>
      <c r="BH19" s="845"/>
      <c r="BI19" s="798"/>
      <c r="BJ19" s="845"/>
      <c r="BK19" s="798"/>
      <c r="BL19" s="845"/>
      <c r="BM19" s="798"/>
      <c r="BN19" s="845"/>
      <c r="BO19" s="798"/>
      <c r="BP19" s="845"/>
      <c r="BQ19" s="798"/>
      <c r="BR19" s="845"/>
    </row>
    <row r="20" spans="1:70" x14ac:dyDescent="0.25">
      <c r="A20" s="72">
        <v>18</v>
      </c>
      <c r="B20" s="134">
        <v>14</v>
      </c>
      <c r="C20" s="850"/>
      <c r="D20" s="845"/>
      <c r="E20" s="798"/>
      <c r="F20" s="845"/>
      <c r="G20" s="798"/>
      <c r="H20" s="845"/>
      <c r="I20" s="798"/>
      <c r="J20" s="845"/>
      <c r="K20" s="798"/>
      <c r="L20" s="845"/>
      <c r="M20" s="798"/>
      <c r="N20" s="845"/>
      <c r="O20" s="798"/>
      <c r="P20" s="845"/>
      <c r="Q20" s="798"/>
      <c r="R20" s="845"/>
      <c r="S20" s="798"/>
      <c r="T20" s="845"/>
      <c r="U20" s="798"/>
      <c r="V20" s="845"/>
      <c r="W20" s="798"/>
      <c r="X20" s="845"/>
      <c r="Y20" s="798"/>
      <c r="Z20" s="845"/>
      <c r="AA20" s="798"/>
      <c r="AB20" s="845"/>
      <c r="AC20" s="798"/>
      <c r="AD20" s="845"/>
      <c r="AE20" s="798"/>
      <c r="AF20" s="845"/>
      <c r="AG20" s="798"/>
      <c r="AH20" s="845"/>
      <c r="AI20" s="798"/>
      <c r="AJ20" s="845"/>
      <c r="AK20" s="798"/>
      <c r="AL20" s="845"/>
      <c r="AM20" s="798"/>
      <c r="AN20" s="845"/>
      <c r="AO20" s="798"/>
      <c r="AP20" s="845"/>
      <c r="AQ20" s="798"/>
      <c r="AR20" s="845"/>
      <c r="AS20" s="798"/>
      <c r="AT20" s="845"/>
      <c r="AU20" s="798"/>
      <c r="AV20" s="845"/>
      <c r="AW20" s="798"/>
      <c r="AX20" s="845"/>
      <c r="AY20" s="798"/>
      <c r="AZ20" s="845"/>
      <c r="BA20" s="798"/>
      <c r="BB20" s="845"/>
      <c r="BC20" s="798"/>
      <c r="BD20" s="845"/>
      <c r="BE20" s="798"/>
      <c r="BF20" s="845"/>
      <c r="BG20" s="798"/>
      <c r="BH20" s="845"/>
      <c r="BI20" s="798"/>
      <c r="BJ20" s="845"/>
      <c r="BK20" s="798"/>
      <c r="BL20" s="845"/>
      <c r="BM20" s="798"/>
      <c r="BN20" s="845"/>
      <c r="BO20" s="798"/>
      <c r="BP20" s="845"/>
      <c r="BQ20" s="798"/>
      <c r="BR20" s="845"/>
    </row>
    <row r="21" spans="1:70" x14ac:dyDescent="0.25">
      <c r="A21" s="72">
        <v>19</v>
      </c>
      <c r="B21" s="134">
        <v>15</v>
      </c>
      <c r="C21" s="850"/>
      <c r="D21" s="845"/>
      <c r="E21" s="798"/>
      <c r="F21" s="845"/>
      <c r="G21" s="798"/>
      <c r="H21" s="845"/>
      <c r="I21" s="798"/>
      <c r="J21" s="845"/>
      <c r="K21" s="798"/>
      <c r="L21" s="845"/>
      <c r="M21" s="798"/>
      <c r="N21" s="845"/>
      <c r="O21" s="798"/>
      <c r="P21" s="845"/>
      <c r="Q21" s="798"/>
      <c r="R21" s="845"/>
      <c r="S21" s="798"/>
      <c r="T21" s="845"/>
      <c r="U21" s="798"/>
      <c r="V21" s="845"/>
      <c r="W21" s="798"/>
      <c r="X21" s="845"/>
      <c r="Y21" s="798"/>
      <c r="Z21" s="845"/>
      <c r="AA21" s="798"/>
      <c r="AB21" s="845"/>
      <c r="AC21" s="798"/>
      <c r="AD21" s="845"/>
      <c r="AE21" s="798"/>
      <c r="AF21" s="845"/>
      <c r="AG21" s="798"/>
      <c r="AH21" s="845"/>
      <c r="AI21" s="798"/>
      <c r="AJ21" s="845"/>
      <c r="AK21" s="798"/>
      <c r="AL21" s="845"/>
      <c r="AM21" s="798"/>
      <c r="AN21" s="845"/>
      <c r="AO21" s="798"/>
      <c r="AP21" s="845"/>
      <c r="AQ21" s="798"/>
      <c r="AR21" s="845"/>
      <c r="AS21" s="798"/>
      <c r="AT21" s="845"/>
      <c r="AU21" s="798"/>
      <c r="AV21" s="845"/>
      <c r="AW21" s="798"/>
      <c r="AX21" s="845"/>
      <c r="AY21" s="798"/>
      <c r="AZ21" s="845"/>
      <c r="BA21" s="798"/>
      <c r="BB21" s="845"/>
      <c r="BC21" s="798"/>
      <c r="BD21" s="845"/>
      <c r="BE21" s="798"/>
      <c r="BF21" s="845"/>
      <c r="BG21" s="798"/>
      <c r="BH21" s="845"/>
      <c r="BI21" s="798"/>
      <c r="BJ21" s="845"/>
      <c r="BK21" s="798"/>
      <c r="BL21" s="845"/>
      <c r="BM21" s="798"/>
      <c r="BN21" s="845"/>
      <c r="BO21" s="798"/>
      <c r="BP21" s="845"/>
      <c r="BQ21" s="798"/>
      <c r="BR21" s="845"/>
    </row>
    <row r="22" spans="1:70" x14ac:dyDescent="0.25">
      <c r="A22" s="72">
        <v>20</v>
      </c>
      <c r="B22" s="134">
        <v>16</v>
      </c>
      <c r="C22" s="850"/>
      <c r="D22" s="845"/>
      <c r="E22" s="798"/>
      <c r="F22" s="845"/>
      <c r="G22" s="798"/>
      <c r="H22" s="845"/>
      <c r="I22" s="798"/>
      <c r="J22" s="845"/>
      <c r="K22" s="798"/>
      <c r="L22" s="845"/>
      <c r="M22" s="798"/>
      <c r="N22" s="845"/>
      <c r="O22" s="798"/>
      <c r="P22" s="845"/>
      <c r="Q22" s="798"/>
      <c r="R22" s="845"/>
      <c r="S22" s="798"/>
      <c r="T22" s="845"/>
      <c r="U22" s="798"/>
      <c r="V22" s="845"/>
      <c r="W22" s="798"/>
      <c r="X22" s="845"/>
      <c r="Y22" s="798"/>
      <c r="Z22" s="845"/>
      <c r="AA22" s="798"/>
      <c r="AB22" s="845"/>
      <c r="AC22" s="798"/>
      <c r="AD22" s="845"/>
      <c r="AE22" s="798"/>
      <c r="AF22" s="845"/>
      <c r="AG22" s="798"/>
      <c r="AH22" s="845"/>
      <c r="AI22" s="798"/>
      <c r="AJ22" s="845"/>
      <c r="AK22" s="798"/>
      <c r="AL22" s="845"/>
      <c r="AM22" s="798"/>
      <c r="AN22" s="845"/>
      <c r="AO22" s="798"/>
      <c r="AP22" s="845"/>
      <c r="AQ22" s="798"/>
      <c r="AR22" s="845"/>
      <c r="AS22" s="798"/>
      <c r="AT22" s="845"/>
      <c r="AU22" s="798"/>
      <c r="AV22" s="845"/>
      <c r="AW22" s="798"/>
      <c r="AX22" s="845"/>
      <c r="AY22" s="798"/>
      <c r="AZ22" s="845"/>
      <c r="BA22" s="798"/>
      <c r="BB22" s="845"/>
      <c r="BC22" s="798"/>
      <c r="BD22" s="845"/>
      <c r="BE22" s="798"/>
      <c r="BF22" s="845"/>
      <c r="BG22" s="798"/>
      <c r="BH22" s="845"/>
      <c r="BI22" s="798"/>
      <c r="BJ22" s="845"/>
      <c r="BK22" s="798"/>
      <c r="BL22" s="845"/>
      <c r="BM22" s="798"/>
      <c r="BN22" s="845"/>
      <c r="BO22" s="798"/>
      <c r="BP22" s="845"/>
      <c r="BQ22" s="798"/>
      <c r="BR22" s="845"/>
    </row>
    <row r="23" spans="1:70" x14ac:dyDescent="0.25">
      <c r="A23" s="72">
        <v>21</v>
      </c>
      <c r="B23" s="134">
        <v>17</v>
      </c>
      <c r="C23" s="850"/>
      <c r="D23" s="845"/>
      <c r="E23" s="798"/>
      <c r="F23" s="845"/>
      <c r="G23" s="798"/>
      <c r="H23" s="845"/>
      <c r="I23" s="798"/>
      <c r="J23" s="845"/>
      <c r="K23" s="798"/>
      <c r="L23" s="845"/>
      <c r="M23" s="798"/>
      <c r="N23" s="845"/>
      <c r="O23" s="798"/>
      <c r="P23" s="845"/>
      <c r="Q23" s="798"/>
      <c r="R23" s="845"/>
      <c r="S23" s="798"/>
      <c r="T23" s="845"/>
      <c r="U23" s="798"/>
      <c r="V23" s="845"/>
      <c r="W23" s="798"/>
      <c r="X23" s="845"/>
      <c r="Y23" s="798"/>
      <c r="Z23" s="845"/>
      <c r="AA23" s="798"/>
      <c r="AB23" s="845"/>
      <c r="AC23" s="798"/>
      <c r="AD23" s="845"/>
      <c r="AE23" s="798"/>
      <c r="AF23" s="845"/>
      <c r="AG23" s="798"/>
      <c r="AH23" s="845"/>
      <c r="AI23" s="798"/>
      <c r="AJ23" s="845"/>
      <c r="AK23" s="798"/>
      <c r="AL23" s="845"/>
      <c r="AM23" s="798"/>
      <c r="AN23" s="845"/>
      <c r="AO23" s="798"/>
      <c r="AP23" s="845"/>
      <c r="AQ23" s="798"/>
      <c r="AR23" s="845"/>
      <c r="AS23" s="798"/>
      <c r="AT23" s="845"/>
      <c r="AU23" s="798"/>
      <c r="AV23" s="845"/>
      <c r="AW23" s="798"/>
      <c r="AX23" s="845"/>
      <c r="AY23" s="798"/>
      <c r="AZ23" s="845"/>
      <c r="BA23" s="798"/>
      <c r="BB23" s="845"/>
      <c r="BC23" s="798"/>
      <c r="BD23" s="845"/>
      <c r="BE23" s="798"/>
      <c r="BF23" s="845"/>
      <c r="BG23" s="798"/>
      <c r="BH23" s="845"/>
      <c r="BI23" s="798"/>
      <c r="BJ23" s="845"/>
      <c r="BK23" s="798"/>
      <c r="BL23" s="845"/>
      <c r="BM23" s="798"/>
      <c r="BN23" s="845"/>
      <c r="BO23" s="798"/>
      <c r="BP23" s="845"/>
      <c r="BQ23" s="798"/>
      <c r="BR23" s="845"/>
    </row>
    <row r="24" spans="1:70" x14ac:dyDescent="0.25">
      <c r="A24" s="72">
        <v>22</v>
      </c>
      <c r="B24" s="134">
        <v>18</v>
      </c>
      <c r="C24" s="850"/>
      <c r="D24" s="845"/>
      <c r="E24" s="798"/>
      <c r="F24" s="845"/>
      <c r="G24" s="798"/>
      <c r="H24" s="845"/>
      <c r="I24" s="798"/>
      <c r="J24" s="845"/>
      <c r="K24" s="798"/>
      <c r="L24" s="845"/>
      <c r="M24" s="798"/>
      <c r="N24" s="845"/>
      <c r="O24" s="798"/>
      <c r="P24" s="845"/>
      <c r="Q24" s="798"/>
      <c r="R24" s="845"/>
      <c r="S24" s="798"/>
      <c r="T24" s="845"/>
      <c r="U24" s="798"/>
      <c r="V24" s="845"/>
      <c r="W24" s="798"/>
      <c r="X24" s="845"/>
      <c r="Y24" s="798"/>
      <c r="Z24" s="845"/>
      <c r="AA24" s="798"/>
      <c r="AB24" s="845"/>
      <c r="AC24" s="798"/>
      <c r="AD24" s="845"/>
      <c r="AE24" s="798"/>
      <c r="AF24" s="845"/>
      <c r="AG24" s="798"/>
      <c r="AH24" s="845"/>
      <c r="AI24" s="798"/>
      <c r="AJ24" s="845"/>
      <c r="AK24" s="798"/>
      <c r="AL24" s="845"/>
      <c r="AM24" s="798"/>
      <c r="AN24" s="845"/>
      <c r="AO24" s="798"/>
      <c r="AP24" s="845"/>
      <c r="AQ24" s="798"/>
      <c r="AR24" s="845"/>
      <c r="AS24" s="798"/>
      <c r="AT24" s="845"/>
      <c r="AU24" s="798"/>
      <c r="AV24" s="845"/>
      <c r="AW24" s="798"/>
      <c r="AX24" s="845"/>
      <c r="AY24" s="798"/>
      <c r="AZ24" s="845"/>
      <c r="BA24" s="798"/>
      <c r="BB24" s="845"/>
      <c r="BC24" s="798"/>
      <c r="BD24" s="845"/>
      <c r="BE24" s="798"/>
      <c r="BF24" s="845"/>
      <c r="BG24" s="798"/>
      <c r="BH24" s="845"/>
      <c r="BI24" s="798"/>
      <c r="BJ24" s="845"/>
      <c r="BK24" s="798"/>
      <c r="BL24" s="845"/>
      <c r="BM24" s="798"/>
      <c r="BN24" s="845"/>
      <c r="BO24" s="798"/>
      <c r="BP24" s="845"/>
      <c r="BQ24" s="798"/>
      <c r="BR24" s="845"/>
    </row>
    <row r="25" spans="1:70" x14ac:dyDescent="0.25">
      <c r="A25" s="72">
        <v>23</v>
      </c>
      <c r="B25" s="134">
        <v>19</v>
      </c>
      <c r="C25" s="850"/>
      <c r="D25" s="845"/>
      <c r="E25" s="798"/>
      <c r="F25" s="845"/>
      <c r="G25" s="798"/>
      <c r="H25" s="845"/>
      <c r="I25" s="798"/>
      <c r="J25" s="845"/>
      <c r="K25" s="798"/>
      <c r="L25" s="845"/>
      <c r="M25" s="798"/>
      <c r="N25" s="845"/>
      <c r="O25" s="798"/>
      <c r="P25" s="845"/>
      <c r="Q25" s="798"/>
      <c r="R25" s="845"/>
      <c r="S25" s="798"/>
      <c r="T25" s="845"/>
      <c r="U25" s="798"/>
      <c r="V25" s="845"/>
      <c r="W25" s="798"/>
      <c r="X25" s="845"/>
      <c r="Y25" s="798"/>
      <c r="Z25" s="845"/>
      <c r="AA25" s="798"/>
      <c r="AB25" s="845"/>
      <c r="AC25" s="798"/>
      <c r="AD25" s="845"/>
      <c r="AE25" s="798"/>
      <c r="AF25" s="845"/>
      <c r="AG25" s="798"/>
      <c r="AH25" s="845"/>
      <c r="AI25" s="798"/>
      <c r="AJ25" s="845"/>
      <c r="AK25" s="798"/>
      <c r="AL25" s="845"/>
      <c r="AM25" s="798"/>
      <c r="AN25" s="845"/>
      <c r="AO25" s="798"/>
      <c r="AP25" s="845"/>
      <c r="AQ25" s="798"/>
      <c r="AR25" s="845"/>
      <c r="AS25" s="798"/>
      <c r="AT25" s="845"/>
      <c r="AU25" s="798"/>
      <c r="AV25" s="845"/>
      <c r="AW25" s="798"/>
      <c r="AX25" s="845"/>
      <c r="AY25" s="798"/>
      <c r="AZ25" s="845"/>
      <c r="BA25" s="798"/>
      <c r="BB25" s="845"/>
      <c r="BC25" s="798"/>
      <c r="BD25" s="845"/>
      <c r="BE25" s="798"/>
      <c r="BF25" s="845"/>
      <c r="BG25" s="798"/>
      <c r="BH25" s="845"/>
      <c r="BI25" s="798"/>
      <c r="BJ25" s="845"/>
      <c r="BK25" s="798"/>
      <c r="BL25" s="845"/>
      <c r="BM25" s="798"/>
      <c r="BN25" s="845"/>
      <c r="BO25" s="798"/>
      <c r="BP25" s="845"/>
      <c r="BQ25" s="798"/>
      <c r="BR25" s="845"/>
    </row>
    <row r="26" spans="1:70" x14ac:dyDescent="0.25">
      <c r="A26" s="72">
        <v>24</v>
      </c>
      <c r="B26" s="134">
        <v>20</v>
      </c>
      <c r="C26" s="850"/>
      <c r="D26" s="845"/>
      <c r="E26" s="798"/>
      <c r="F26" s="845"/>
      <c r="G26" s="798"/>
      <c r="H26" s="845"/>
      <c r="I26" s="798"/>
      <c r="J26" s="845"/>
      <c r="K26" s="798"/>
      <c r="L26" s="845"/>
      <c r="M26" s="798"/>
      <c r="N26" s="845"/>
      <c r="O26" s="798"/>
      <c r="P26" s="845"/>
      <c r="Q26" s="798"/>
      <c r="R26" s="845"/>
      <c r="S26" s="798"/>
      <c r="T26" s="845"/>
      <c r="U26" s="798"/>
      <c r="V26" s="845"/>
      <c r="W26" s="798"/>
      <c r="X26" s="845"/>
      <c r="Y26" s="798"/>
      <c r="Z26" s="845"/>
      <c r="AA26" s="798"/>
      <c r="AB26" s="845"/>
      <c r="AC26" s="798"/>
      <c r="AD26" s="845"/>
      <c r="AE26" s="798"/>
      <c r="AF26" s="845"/>
      <c r="AG26" s="798"/>
      <c r="AH26" s="845"/>
      <c r="AI26" s="798"/>
      <c r="AJ26" s="845"/>
      <c r="AK26" s="798"/>
      <c r="AL26" s="845"/>
      <c r="AM26" s="798"/>
      <c r="AN26" s="845"/>
      <c r="AO26" s="798"/>
      <c r="AP26" s="845"/>
      <c r="AQ26" s="798"/>
      <c r="AR26" s="845"/>
      <c r="AS26" s="798"/>
      <c r="AT26" s="845"/>
      <c r="AU26" s="798"/>
      <c r="AV26" s="845"/>
      <c r="AW26" s="798"/>
      <c r="AX26" s="845"/>
      <c r="AY26" s="798"/>
      <c r="AZ26" s="845"/>
      <c r="BA26" s="798"/>
      <c r="BB26" s="845"/>
      <c r="BC26" s="798"/>
      <c r="BD26" s="845"/>
      <c r="BE26" s="798"/>
      <c r="BF26" s="845"/>
      <c r="BG26" s="798"/>
      <c r="BH26" s="845"/>
      <c r="BI26" s="798"/>
      <c r="BJ26" s="845"/>
      <c r="BK26" s="798"/>
      <c r="BL26" s="845"/>
      <c r="BM26" s="798"/>
      <c r="BN26" s="845"/>
      <c r="BO26" s="798"/>
      <c r="BP26" s="845"/>
      <c r="BQ26" s="798"/>
      <c r="BR26" s="845"/>
    </row>
    <row r="27" spans="1:70" x14ac:dyDescent="0.25">
      <c r="A27" s="72">
        <v>25</v>
      </c>
      <c r="B27" s="134">
        <v>21</v>
      </c>
      <c r="C27" s="850"/>
      <c r="D27" s="845"/>
      <c r="E27" s="798"/>
      <c r="F27" s="845"/>
      <c r="G27" s="798"/>
      <c r="H27" s="845"/>
      <c r="I27" s="798"/>
      <c r="J27" s="845"/>
      <c r="K27" s="798"/>
      <c r="L27" s="845"/>
      <c r="M27" s="798"/>
      <c r="N27" s="845"/>
      <c r="O27" s="798"/>
      <c r="P27" s="845"/>
      <c r="Q27" s="798"/>
      <c r="R27" s="845"/>
      <c r="S27" s="798"/>
      <c r="T27" s="845"/>
      <c r="U27" s="798"/>
      <c r="V27" s="845"/>
      <c r="W27" s="798"/>
      <c r="X27" s="845"/>
      <c r="Y27" s="798"/>
      <c r="Z27" s="845"/>
      <c r="AA27" s="798"/>
      <c r="AB27" s="845"/>
      <c r="AC27" s="798"/>
      <c r="AD27" s="845"/>
      <c r="AE27" s="798"/>
      <c r="AF27" s="845"/>
      <c r="AG27" s="798"/>
      <c r="AH27" s="845"/>
      <c r="AI27" s="798"/>
      <c r="AJ27" s="845"/>
      <c r="AK27" s="798"/>
      <c r="AL27" s="845"/>
      <c r="AM27" s="798"/>
      <c r="AN27" s="845"/>
      <c r="AO27" s="798"/>
      <c r="AP27" s="845"/>
      <c r="AQ27" s="798"/>
      <c r="AR27" s="845"/>
      <c r="AS27" s="798"/>
      <c r="AT27" s="845"/>
      <c r="AU27" s="798"/>
      <c r="AV27" s="845"/>
      <c r="AW27" s="798"/>
      <c r="AX27" s="845"/>
      <c r="AY27" s="798"/>
      <c r="AZ27" s="845"/>
      <c r="BA27" s="798"/>
      <c r="BB27" s="845"/>
      <c r="BC27" s="798"/>
      <c r="BD27" s="845"/>
      <c r="BE27" s="798"/>
      <c r="BF27" s="845"/>
      <c r="BG27" s="798"/>
      <c r="BH27" s="845"/>
      <c r="BI27" s="798"/>
      <c r="BJ27" s="845"/>
      <c r="BK27" s="798"/>
      <c r="BL27" s="845"/>
      <c r="BM27" s="798"/>
      <c r="BN27" s="845"/>
      <c r="BO27" s="798"/>
      <c r="BP27" s="845"/>
      <c r="BQ27" s="798"/>
      <c r="BR27" s="845"/>
    </row>
    <row r="28" spans="1:70" x14ac:dyDescent="0.25">
      <c r="A28" s="72">
        <v>26</v>
      </c>
      <c r="B28" s="134">
        <v>22</v>
      </c>
      <c r="C28" s="850"/>
      <c r="D28" s="845"/>
      <c r="E28" s="798"/>
      <c r="F28" s="845"/>
      <c r="G28" s="798"/>
      <c r="H28" s="845"/>
      <c r="I28" s="798"/>
      <c r="J28" s="845"/>
      <c r="K28" s="798"/>
      <c r="L28" s="845"/>
      <c r="M28" s="798"/>
      <c r="N28" s="845"/>
      <c r="O28" s="798"/>
      <c r="P28" s="845"/>
      <c r="Q28" s="798"/>
      <c r="R28" s="845"/>
      <c r="S28" s="798"/>
      <c r="T28" s="845"/>
      <c r="U28" s="798"/>
      <c r="V28" s="845"/>
      <c r="W28" s="798"/>
      <c r="X28" s="845"/>
      <c r="Y28" s="798"/>
      <c r="Z28" s="845"/>
      <c r="AA28" s="798"/>
      <c r="AB28" s="845"/>
      <c r="AC28" s="798"/>
      <c r="AD28" s="845"/>
      <c r="AE28" s="798"/>
      <c r="AF28" s="845"/>
      <c r="AG28" s="798"/>
      <c r="AH28" s="845"/>
      <c r="AI28" s="798"/>
      <c r="AJ28" s="845"/>
      <c r="AK28" s="798"/>
      <c r="AL28" s="845"/>
      <c r="AM28" s="798"/>
      <c r="AN28" s="845"/>
      <c r="AO28" s="798"/>
      <c r="AP28" s="845"/>
      <c r="AQ28" s="798"/>
      <c r="AR28" s="845"/>
      <c r="AS28" s="798"/>
      <c r="AT28" s="845"/>
      <c r="AU28" s="798"/>
      <c r="AV28" s="845"/>
      <c r="AW28" s="798"/>
      <c r="AX28" s="845"/>
      <c r="AY28" s="798"/>
      <c r="AZ28" s="845"/>
      <c r="BA28" s="798"/>
      <c r="BB28" s="845"/>
      <c r="BC28" s="798"/>
      <c r="BD28" s="845"/>
      <c r="BE28" s="798"/>
      <c r="BF28" s="845"/>
      <c r="BG28" s="798"/>
      <c r="BH28" s="845"/>
      <c r="BI28" s="798"/>
      <c r="BJ28" s="845"/>
      <c r="BK28" s="798"/>
      <c r="BL28" s="845"/>
      <c r="BM28" s="798"/>
      <c r="BN28" s="845"/>
      <c r="BO28" s="798"/>
      <c r="BP28" s="845"/>
      <c r="BQ28" s="798"/>
      <c r="BR28" s="845"/>
    </row>
    <row r="29" spans="1:70" x14ac:dyDescent="0.25">
      <c r="A29" s="72">
        <v>27</v>
      </c>
      <c r="B29" s="134">
        <v>23</v>
      </c>
      <c r="C29" s="850"/>
      <c r="D29" s="845"/>
      <c r="E29" s="798"/>
      <c r="F29" s="845"/>
      <c r="G29" s="798"/>
      <c r="H29" s="845"/>
      <c r="I29" s="798"/>
      <c r="J29" s="845"/>
      <c r="K29" s="798"/>
      <c r="L29" s="845"/>
      <c r="M29" s="798"/>
      <c r="N29" s="845"/>
      <c r="O29" s="798"/>
      <c r="P29" s="845"/>
      <c r="Q29" s="798"/>
      <c r="R29" s="845"/>
      <c r="S29" s="798"/>
      <c r="T29" s="845"/>
      <c r="U29" s="798"/>
      <c r="V29" s="845"/>
      <c r="W29" s="798"/>
      <c r="X29" s="845"/>
      <c r="Y29" s="798"/>
      <c r="Z29" s="845"/>
      <c r="AA29" s="798"/>
      <c r="AB29" s="845"/>
      <c r="AC29" s="798"/>
      <c r="AD29" s="845"/>
      <c r="AE29" s="798"/>
      <c r="AF29" s="845"/>
      <c r="AG29" s="798"/>
      <c r="AH29" s="845"/>
      <c r="AI29" s="798"/>
      <c r="AJ29" s="845"/>
      <c r="AK29" s="798"/>
      <c r="AL29" s="845"/>
      <c r="AM29" s="798"/>
      <c r="AN29" s="845"/>
      <c r="AO29" s="798"/>
      <c r="AP29" s="845"/>
      <c r="AQ29" s="798"/>
      <c r="AR29" s="845"/>
      <c r="AS29" s="798"/>
      <c r="AT29" s="845"/>
      <c r="AU29" s="798"/>
      <c r="AV29" s="845"/>
      <c r="AW29" s="798"/>
      <c r="AX29" s="845"/>
      <c r="AY29" s="798"/>
      <c r="AZ29" s="845"/>
      <c r="BA29" s="798"/>
      <c r="BB29" s="845"/>
      <c r="BC29" s="798"/>
      <c r="BD29" s="845"/>
      <c r="BE29" s="798"/>
      <c r="BF29" s="845"/>
      <c r="BG29" s="798"/>
      <c r="BH29" s="845"/>
      <c r="BI29" s="798"/>
      <c r="BJ29" s="845"/>
      <c r="BK29" s="798"/>
      <c r="BL29" s="845"/>
      <c r="BM29" s="798"/>
      <c r="BN29" s="845"/>
      <c r="BO29" s="798"/>
      <c r="BP29" s="845"/>
      <c r="BQ29" s="798"/>
      <c r="BR29" s="845"/>
    </row>
    <row r="30" spans="1:70" x14ac:dyDescent="0.25">
      <c r="A30" s="72">
        <v>28</v>
      </c>
      <c r="B30" s="134">
        <v>24</v>
      </c>
      <c r="C30" s="850"/>
      <c r="D30" s="845"/>
      <c r="E30" s="798"/>
      <c r="F30" s="845"/>
      <c r="G30" s="798"/>
      <c r="H30" s="845"/>
      <c r="I30" s="798"/>
      <c r="J30" s="845"/>
      <c r="K30" s="798"/>
      <c r="L30" s="845"/>
      <c r="M30" s="798"/>
      <c r="N30" s="845"/>
      <c r="O30" s="798"/>
      <c r="P30" s="845"/>
      <c r="Q30" s="798"/>
      <c r="R30" s="845"/>
      <c r="S30" s="798"/>
      <c r="T30" s="845"/>
      <c r="U30" s="798"/>
      <c r="V30" s="845"/>
      <c r="W30" s="798"/>
      <c r="X30" s="845"/>
      <c r="Y30" s="798"/>
      <c r="Z30" s="845"/>
      <c r="AA30" s="798"/>
      <c r="AB30" s="845"/>
      <c r="AC30" s="798"/>
      <c r="AD30" s="845"/>
      <c r="AE30" s="798"/>
      <c r="AF30" s="845"/>
      <c r="AG30" s="798"/>
      <c r="AH30" s="845"/>
      <c r="AI30" s="798"/>
      <c r="AJ30" s="845"/>
      <c r="AK30" s="798"/>
      <c r="AL30" s="845"/>
      <c r="AM30" s="798"/>
      <c r="AN30" s="845"/>
      <c r="AO30" s="798"/>
      <c r="AP30" s="845"/>
      <c r="AQ30" s="798"/>
      <c r="AR30" s="845"/>
      <c r="AS30" s="798"/>
      <c r="AT30" s="845"/>
      <c r="AU30" s="798"/>
      <c r="AV30" s="845"/>
      <c r="AW30" s="798"/>
      <c r="AX30" s="845"/>
      <c r="AY30" s="798"/>
      <c r="AZ30" s="845"/>
      <c r="BA30" s="798"/>
      <c r="BB30" s="845"/>
      <c r="BC30" s="798"/>
      <c r="BD30" s="845"/>
      <c r="BE30" s="798"/>
      <c r="BF30" s="845"/>
      <c r="BG30" s="798"/>
      <c r="BH30" s="845"/>
      <c r="BI30" s="798"/>
      <c r="BJ30" s="845"/>
      <c r="BK30" s="798"/>
      <c r="BL30" s="845"/>
      <c r="BM30" s="798"/>
      <c r="BN30" s="845"/>
      <c r="BO30" s="798"/>
      <c r="BP30" s="845"/>
      <c r="BQ30" s="798"/>
      <c r="BR30" s="845"/>
    </row>
    <row r="31" spans="1:70" x14ac:dyDescent="0.25">
      <c r="A31" s="72">
        <v>29</v>
      </c>
      <c r="B31" s="134">
        <v>25</v>
      </c>
      <c r="C31" s="850"/>
      <c r="D31" s="845"/>
      <c r="E31" s="798"/>
      <c r="F31" s="845"/>
      <c r="G31" s="798"/>
      <c r="H31" s="845"/>
      <c r="I31" s="798"/>
      <c r="J31" s="845"/>
      <c r="K31" s="798"/>
      <c r="L31" s="845"/>
      <c r="M31" s="798"/>
      <c r="N31" s="845"/>
      <c r="O31" s="798"/>
      <c r="P31" s="845"/>
      <c r="Q31" s="798"/>
      <c r="R31" s="845"/>
      <c r="S31" s="798"/>
      <c r="T31" s="845"/>
      <c r="U31" s="798"/>
      <c r="V31" s="845"/>
      <c r="W31" s="798"/>
      <c r="X31" s="845"/>
      <c r="Y31" s="798"/>
      <c r="Z31" s="845"/>
      <c r="AA31" s="798"/>
      <c r="AB31" s="845"/>
      <c r="AC31" s="798"/>
      <c r="AD31" s="845"/>
      <c r="AE31" s="798"/>
      <c r="AF31" s="845"/>
      <c r="AG31" s="798"/>
      <c r="AH31" s="845"/>
      <c r="AI31" s="798"/>
      <c r="AJ31" s="845"/>
      <c r="AK31" s="798"/>
      <c r="AL31" s="845"/>
      <c r="AM31" s="798"/>
      <c r="AN31" s="845"/>
      <c r="AO31" s="798"/>
      <c r="AP31" s="845"/>
      <c r="AQ31" s="798"/>
      <c r="AR31" s="845"/>
      <c r="AS31" s="798"/>
      <c r="AT31" s="845"/>
      <c r="AU31" s="798"/>
      <c r="AV31" s="845"/>
      <c r="AW31" s="798"/>
      <c r="AX31" s="845"/>
      <c r="AY31" s="798"/>
      <c r="AZ31" s="845"/>
      <c r="BA31" s="798"/>
      <c r="BB31" s="845"/>
      <c r="BC31" s="798"/>
      <c r="BD31" s="845"/>
      <c r="BE31" s="798"/>
      <c r="BF31" s="845"/>
      <c r="BG31" s="798"/>
      <c r="BH31" s="845"/>
      <c r="BI31" s="798"/>
      <c r="BJ31" s="845"/>
      <c r="BK31" s="798"/>
      <c r="BL31" s="845"/>
      <c r="BM31" s="798"/>
      <c r="BN31" s="845"/>
      <c r="BO31" s="798"/>
      <c r="BP31" s="845"/>
      <c r="BQ31" s="798"/>
      <c r="BR31" s="845"/>
    </row>
    <row r="32" spans="1:70" x14ac:dyDescent="0.25">
      <c r="A32" s="72">
        <v>30</v>
      </c>
      <c r="B32" s="134">
        <v>26</v>
      </c>
      <c r="C32" s="850"/>
      <c r="D32" s="845"/>
      <c r="E32" s="798"/>
      <c r="F32" s="845"/>
      <c r="G32" s="798"/>
      <c r="H32" s="845"/>
      <c r="I32" s="798"/>
      <c r="J32" s="845"/>
      <c r="K32" s="798"/>
      <c r="L32" s="845"/>
      <c r="M32" s="798"/>
      <c r="N32" s="845"/>
      <c r="O32" s="798"/>
      <c r="P32" s="845"/>
      <c r="Q32" s="798"/>
      <c r="R32" s="845"/>
      <c r="S32" s="798"/>
      <c r="T32" s="845"/>
      <c r="U32" s="798"/>
      <c r="V32" s="845"/>
      <c r="W32" s="798"/>
      <c r="X32" s="845"/>
      <c r="Y32" s="798"/>
      <c r="Z32" s="845"/>
      <c r="AA32" s="798"/>
      <c r="AB32" s="845"/>
      <c r="AC32" s="798"/>
      <c r="AD32" s="845"/>
      <c r="AE32" s="798"/>
      <c r="AF32" s="845"/>
      <c r="AG32" s="798"/>
      <c r="AH32" s="845"/>
      <c r="AI32" s="798"/>
      <c r="AJ32" s="845"/>
      <c r="AK32" s="798"/>
      <c r="AL32" s="845"/>
      <c r="AM32" s="798"/>
      <c r="AN32" s="845"/>
      <c r="AO32" s="798"/>
      <c r="AP32" s="845"/>
      <c r="AQ32" s="798"/>
      <c r="AR32" s="845"/>
      <c r="AS32" s="798"/>
      <c r="AT32" s="845"/>
      <c r="AU32" s="798"/>
      <c r="AV32" s="845"/>
      <c r="AW32" s="798"/>
      <c r="AX32" s="845"/>
      <c r="AY32" s="798"/>
      <c r="AZ32" s="845"/>
      <c r="BA32" s="798"/>
      <c r="BB32" s="845"/>
      <c r="BC32" s="798"/>
      <c r="BD32" s="845"/>
      <c r="BE32" s="798"/>
      <c r="BF32" s="845"/>
      <c r="BG32" s="798"/>
      <c r="BH32" s="845"/>
      <c r="BI32" s="798"/>
      <c r="BJ32" s="845"/>
      <c r="BK32" s="798"/>
      <c r="BL32" s="845"/>
      <c r="BM32" s="798"/>
      <c r="BN32" s="845"/>
      <c r="BO32" s="798"/>
      <c r="BP32" s="845"/>
      <c r="BQ32" s="798"/>
      <c r="BR32" s="845"/>
    </row>
    <row r="33" spans="1:70" x14ac:dyDescent="0.25">
      <c r="A33" s="72">
        <v>31</v>
      </c>
      <c r="B33" s="134">
        <v>27</v>
      </c>
      <c r="C33" s="850"/>
      <c r="D33" s="845"/>
      <c r="E33" s="798"/>
      <c r="F33" s="845"/>
      <c r="G33" s="798"/>
      <c r="H33" s="845"/>
      <c r="I33" s="798"/>
      <c r="J33" s="845"/>
      <c r="K33" s="798"/>
      <c r="L33" s="845"/>
      <c r="M33" s="798"/>
      <c r="N33" s="845"/>
      <c r="O33" s="798"/>
      <c r="P33" s="845"/>
      <c r="Q33" s="798"/>
      <c r="R33" s="845"/>
      <c r="S33" s="798"/>
      <c r="T33" s="845"/>
      <c r="U33" s="798"/>
      <c r="V33" s="845"/>
      <c r="W33" s="798"/>
      <c r="X33" s="845"/>
      <c r="Y33" s="798"/>
      <c r="Z33" s="845"/>
      <c r="AA33" s="798"/>
      <c r="AB33" s="845"/>
      <c r="AC33" s="798"/>
      <c r="AD33" s="845"/>
      <c r="AE33" s="798"/>
      <c r="AF33" s="845"/>
      <c r="AG33" s="798"/>
      <c r="AH33" s="845"/>
      <c r="AI33" s="798"/>
      <c r="AJ33" s="845"/>
      <c r="AK33" s="798"/>
      <c r="AL33" s="845"/>
      <c r="AM33" s="798"/>
      <c r="AN33" s="845"/>
      <c r="AO33" s="798"/>
      <c r="AP33" s="845"/>
      <c r="AQ33" s="798"/>
      <c r="AR33" s="845"/>
      <c r="AS33" s="798"/>
      <c r="AT33" s="845"/>
      <c r="AU33" s="798"/>
      <c r="AV33" s="845"/>
      <c r="AW33" s="798"/>
      <c r="AX33" s="845"/>
      <c r="AY33" s="798"/>
      <c r="AZ33" s="845"/>
      <c r="BA33" s="798"/>
      <c r="BB33" s="845"/>
      <c r="BC33" s="798"/>
      <c r="BD33" s="845"/>
      <c r="BE33" s="798"/>
      <c r="BF33" s="845"/>
      <c r="BG33" s="798"/>
      <c r="BH33" s="845"/>
      <c r="BI33" s="798"/>
      <c r="BJ33" s="845"/>
      <c r="BK33" s="798"/>
      <c r="BL33" s="845"/>
      <c r="BM33" s="798"/>
      <c r="BN33" s="845"/>
      <c r="BO33" s="798"/>
      <c r="BP33" s="845"/>
      <c r="BQ33" s="798"/>
      <c r="BR33" s="845"/>
    </row>
    <row r="34" spans="1:70" x14ac:dyDescent="0.25">
      <c r="A34" s="72">
        <v>32</v>
      </c>
      <c r="B34" s="134">
        <v>28</v>
      </c>
      <c r="C34" s="850"/>
      <c r="D34" s="845"/>
      <c r="E34" s="798"/>
      <c r="F34" s="845"/>
      <c r="G34" s="798"/>
      <c r="H34" s="845"/>
      <c r="I34" s="798"/>
      <c r="J34" s="845"/>
      <c r="K34" s="798"/>
      <c r="L34" s="845"/>
      <c r="M34" s="798"/>
      <c r="N34" s="845"/>
      <c r="O34" s="798"/>
      <c r="P34" s="845"/>
      <c r="Q34" s="798"/>
      <c r="R34" s="845"/>
      <c r="S34" s="798"/>
      <c r="T34" s="845"/>
      <c r="U34" s="798"/>
      <c r="V34" s="845"/>
      <c r="W34" s="798"/>
      <c r="X34" s="845"/>
      <c r="Y34" s="798"/>
      <c r="Z34" s="845"/>
      <c r="AA34" s="798"/>
      <c r="AB34" s="845"/>
      <c r="AC34" s="798"/>
      <c r="AD34" s="845"/>
      <c r="AE34" s="798"/>
      <c r="AF34" s="845"/>
      <c r="AG34" s="798"/>
      <c r="AH34" s="845"/>
      <c r="AI34" s="798"/>
      <c r="AJ34" s="845"/>
      <c r="AK34" s="798"/>
      <c r="AL34" s="845"/>
      <c r="AM34" s="798"/>
      <c r="AN34" s="845"/>
      <c r="AO34" s="798"/>
      <c r="AP34" s="845"/>
      <c r="AQ34" s="798"/>
      <c r="AR34" s="845"/>
      <c r="AS34" s="798"/>
      <c r="AT34" s="845"/>
      <c r="AU34" s="798"/>
      <c r="AV34" s="845"/>
      <c r="AW34" s="798"/>
      <c r="AX34" s="845"/>
      <c r="AY34" s="798"/>
      <c r="AZ34" s="845"/>
      <c r="BA34" s="798"/>
      <c r="BB34" s="845"/>
      <c r="BC34" s="798"/>
      <c r="BD34" s="845"/>
      <c r="BE34" s="798"/>
      <c r="BF34" s="845"/>
      <c r="BG34" s="798"/>
      <c r="BH34" s="845"/>
      <c r="BI34" s="798"/>
      <c r="BJ34" s="845"/>
      <c r="BK34" s="798"/>
      <c r="BL34" s="845"/>
      <c r="BM34" s="798"/>
      <c r="BN34" s="845"/>
      <c r="BO34" s="798"/>
      <c r="BP34" s="845"/>
      <c r="BQ34" s="798"/>
      <c r="BR34" s="845"/>
    </row>
    <row r="35" spans="1:70" x14ac:dyDescent="0.25">
      <c r="A35" s="72">
        <v>33</v>
      </c>
      <c r="B35" s="134">
        <v>29</v>
      </c>
      <c r="C35" s="850"/>
      <c r="D35" s="845"/>
      <c r="E35" s="798"/>
      <c r="F35" s="845"/>
      <c r="G35" s="798"/>
      <c r="H35" s="845"/>
      <c r="I35" s="798"/>
      <c r="J35" s="845"/>
      <c r="K35" s="798"/>
      <c r="L35" s="845"/>
      <c r="M35" s="798"/>
      <c r="N35" s="845"/>
      <c r="O35" s="798"/>
      <c r="P35" s="845"/>
      <c r="Q35" s="798"/>
      <c r="R35" s="845"/>
      <c r="S35" s="798"/>
      <c r="T35" s="845"/>
      <c r="U35" s="798"/>
      <c r="V35" s="845"/>
      <c r="W35" s="798"/>
      <c r="X35" s="845"/>
      <c r="Y35" s="798"/>
      <c r="Z35" s="845"/>
      <c r="AA35" s="798"/>
      <c r="AB35" s="845"/>
      <c r="AC35" s="798"/>
      <c r="AD35" s="845"/>
      <c r="AE35" s="798"/>
      <c r="AF35" s="845"/>
      <c r="AG35" s="798"/>
      <c r="AH35" s="845"/>
      <c r="AI35" s="798"/>
      <c r="AJ35" s="845"/>
      <c r="AK35" s="798"/>
      <c r="AL35" s="845"/>
      <c r="AM35" s="798"/>
      <c r="AN35" s="845"/>
      <c r="AO35" s="798"/>
      <c r="AP35" s="845"/>
      <c r="AQ35" s="798"/>
      <c r="AR35" s="845"/>
      <c r="AS35" s="798"/>
      <c r="AT35" s="845"/>
      <c r="AU35" s="798"/>
      <c r="AV35" s="845"/>
      <c r="AW35" s="798"/>
      <c r="AX35" s="845"/>
      <c r="AY35" s="798"/>
      <c r="AZ35" s="845"/>
      <c r="BA35" s="798"/>
      <c r="BB35" s="845"/>
      <c r="BC35" s="798"/>
      <c r="BD35" s="845"/>
      <c r="BE35" s="798"/>
      <c r="BF35" s="845"/>
      <c r="BG35" s="798"/>
      <c r="BH35" s="845"/>
      <c r="BI35" s="798"/>
      <c r="BJ35" s="845"/>
      <c r="BK35" s="798"/>
      <c r="BL35" s="845"/>
      <c r="BM35" s="798"/>
      <c r="BN35" s="845"/>
      <c r="BO35" s="798"/>
      <c r="BP35" s="845"/>
      <c r="BQ35" s="798"/>
      <c r="BR35" s="845"/>
    </row>
    <row r="36" spans="1:70" x14ac:dyDescent="0.25">
      <c r="A36" s="72">
        <v>34</v>
      </c>
      <c r="B36" s="134">
        <v>30</v>
      </c>
      <c r="C36" s="850"/>
      <c r="D36" s="845"/>
      <c r="E36" s="798"/>
      <c r="F36" s="845"/>
      <c r="G36" s="798"/>
      <c r="H36" s="845"/>
      <c r="I36" s="798"/>
      <c r="J36" s="845"/>
      <c r="K36" s="798"/>
      <c r="L36" s="845"/>
      <c r="M36" s="798"/>
      <c r="N36" s="845"/>
      <c r="O36" s="798"/>
      <c r="P36" s="845"/>
      <c r="Q36" s="798"/>
      <c r="R36" s="845"/>
      <c r="S36" s="798"/>
      <c r="T36" s="845"/>
      <c r="U36" s="798"/>
      <c r="V36" s="845"/>
      <c r="W36" s="798"/>
      <c r="X36" s="845"/>
      <c r="Y36" s="798"/>
      <c r="Z36" s="845"/>
      <c r="AA36" s="798"/>
      <c r="AB36" s="845"/>
      <c r="AC36" s="798"/>
      <c r="AD36" s="845"/>
      <c r="AE36" s="798"/>
      <c r="AF36" s="845"/>
      <c r="AG36" s="798"/>
      <c r="AH36" s="845"/>
      <c r="AI36" s="798"/>
      <c r="AJ36" s="845"/>
      <c r="AK36" s="798"/>
      <c r="AL36" s="845"/>
      <c r="AM36" s="798"/>
      <c r="AN36" s="845"/>
      <c r="AO36" s="798"/>
      <c r="AP36" s="845"/>
      <c r="AQ36" s="798"/>
      <c r="AR36" s="845"/>
      <c r="AS36" s="798"/>
      <c r="AT36" s="845"/>
      <c r="AU36" s="798"/>
      <c r="AV36" s="845"/>
      <c r="AW36" s="798"/>
      <c r="AX36" s="845"/>
      <c r="AY36" s="798"/>
      <c r="AZ36" s="845"/>
      <c r="BA36" s="798"/>
      <c r="BB36" s="845"/>
      <c r="BC36" s="798"/>
      <c r="BD36" s="845"/>
      <c r="BE36" s="798"/>
      <c r="BF36" s="845"/>
      <c r="BG36" s="798"/>
      <c r="BH36" s="845"/>
      <c r="BI36" s="798"/>
      <c r="BJ36" s="845"/>
      <c r="BK36" s="798"/>
      <c r="BL36" s="845"/>
      <c r="BM36" s="798"/>
      <c r="BN36" s="845"/>
      <c r="BO36" s="798"/>
      <c r="BP36" s="845"/>
      <c r="BQ36" s="798"/>
      <c r="BR36" s="845"/>
    </row>
    <row r="37" spans="1:70" x14ac:dyDescent="0.25">
      <c r="A37" s="72">
        <v>35</v>
      </c>
      <c r="B37" s="134">
        <v>31</v>
      </c>
      <c r="C37" s="850"/>
      <c r="D37" s="845"/>
      <c r="E37" s="798"/>
      <c r="F37" s="845"/>
      <c r="G37" s="798"/>
      <c r="H37" s="845"/>
      <c r="I37" s="798"/>
      <c r="J37" s="845"/>
      <c r="K37" s="798"/>
      <c r="L37" s="845"/>
      <c r="M37" s="798"/>
      <c r="N37" s="845"/>
      <c r="O37" s="798"/>
      <c r="P37" s="845"/>
      <c r="Q37" s="798"/>
      <c r="R37" s="845"/>
      <c r="S37" s="798"/>
      <c r="T37" s="845"/>
      <c r="U37" s="798"/>
      <c r="V37" s="845"/>
      <c r="W37" s="798"/>
      <c r="X37" s="845"/>
      <c r="Y37" s="798"/>
      <c r="Z37" s="845"/>
      <c r="AA37" s="798"/>
      <c r="AB37" s="845"/>
      <c r="AC37" s="798"/>
      <c r="AD37" s="845"/>
      <c r="AE37" s="798"/>
      <c r="AF37" s="845"/>
      <c r="AG37" s="798"/>
      <c r="AH37" s="845"/>
      <c r="AI37" s="798"/>
      <c r="AJ37" s="845"/>
      <c r="AK37" s="798"/>
      <c r="AL37" s="845"/>
      <c r="AM37" s="798"/>
      <c r="AN37" s="845"/>
      <c r="AO37" s="798"/>
      <c r="AP37" s="845"/>
      <c r="AQ37" s="798"/>
      <c r="AR37" s="845"/>
      <c r="AS37" s="798"/>
      <c r="AT37" s="845"/>
      <c r="AU37" s="798"/>
      <c r="AV37" s="845"/>
      <c r="AW37" s="798"/>
      <c r="AX37" s="845"/>
      <c r="AY37" s="798"/>
      <c r="AZ37" s="845"/>
      <c r="BA37" s="798"/>
      <c r="BB37" s="845"/>
      <c r="BC37" s="798"/>
      <c r="BD37" s="845"/>
      <c r="BE37" s="798"/>
      <c r="BF37" s="845"/>
      <c r="BG37" s="798"/>
      <c r="BH37" s="845"/>
      <c r="BI37" s="798"/>
      <c r="BJ37" s="845"/>
      <c r="BK37" s="798"/>
      <c r="BL37" s="845"/>
      <c r="BM37" s="798"/>
      <c r="BN37" s="845"/>
      <c r="BO37" s="798"/>
      <c r="BP37" s="845"/>
      <c r="BQ37" s="798"/>
      <c r="BR37" s="845"/>
    </row>
    <row r="38" spans="1:70" x14ac:dyDescent="0.25">
      <c r="A38" s="72">
        <v>36</v>
      </c>
      <c r="B38" s="134">
        <v>32</v>
      </c>
      <c r="C38" s="850"/>
      <c r="D38" s="845"/>
      <c r="E38" s="798"/>
      <c r="F38" s="845"/>
      <c r="G38" s="798"/>
      <c r="H38" s="845"/>
      <c r="I38" s="798"/>
      <c r="J38" s="845"/>
      <c r="K38" s="798"/>
      <c r="L38" s="845"/>
      <c r="M38" s="798"/>
      <c r="N38" s="845"/>
      <c r="O38" s="798"/>
      <c r="P38" s="845"/>
      <c r="Q38" s="798"/>
      <c r="R38" s="845"/>
      <c r="S38" s="798"/>
      <c r="T38" s="845"/>
      <c r="U38" s="798"/>
      <c r="V38" s="845"/>
      <c r="W38" s="798"/>
      <c r="X38" s="845"/>
      <c r="Y38" s="798"/>
      <c r="Z38" s="845"/>
      <c r="AA38" s="798"/>
      <c r="AB38" s="845"/>
      <c r="AC38" s="798"/>
      <c r="AD38" s="845"/>
      <c r="AE38" s="798"/>
      <c r="AF38" s="845"/>
      <c r="AG38" s="798"/>
      <c r="AH38" s="845"/>
      <c r="AI38" s="798"/>
      <c r="AJ38" s="845"/>
      <c r="AK38" s="798"/>
      <c r="AL38" s="845"/>
      <c r="AM38" s="798"/>
      <c r="AN38" s="845"/>
      <c r="AO38" s="798"/>
      <c r="AP38" s="845"/>
      <c r="AQ38" s="798"/>
      <c r="AR38" s="845"/>
      <c r="AS38" s="798"/>
      <c r="AT38" s="845"/>
      <c r="AU38" s="798"/>
      <c r="AV38" s="845"/>
      <c r="AW38" s="798"/>
      <c r="AX38" s="845"/>
      <c r="AY38" s="798"/>
      <c r="AZ38" s="845"/>
      <c r="BA38" s="798"/>
      <c r="BB38" s="845"/>
      <c r="BC38" s="798"/>
      <c r="BD38" s="845"/>
      <c r="BE38" s="798"/>
      <c r="BF38" s="845"/>
      <c r="BG38" s="798"/>
      <c r="BH38" s="845"/>
      <c r="BI38" s="798"/>
      <c r="BJ38" s="845"/>
      <c r="BK38" s="798"/>
      <c r="BL38" s="845"/>
      <c r="BM38" s="798"/>
      <c r="BN38" s="845"/>
      <c r="BO38" s="798"/>
      <c r="BP38" s="845"/>
      <c r="BQ38" s="798"/>
      <c r="BR38" s="845"/>
    </row>
    <row r="39" spans="1:70" x14ac:dyDescent="0.25">
      <c r="A39" s="72">
        <v>37</v>
      </c>
      <c r="B39" s="134">
        <v>33</v>
      </c>
      <c r="C39" s="850"/>
      <c r="D39" s="845"/>
      <c r="E39" s="798"/>
      <c r="F39" s="845"/>
      <c r="G39" s="798"/>
      <c r="H39" s="845"/>
      <c r="I39" s="798"/>
      <c r="J39" s="845"/>
      <c r="K39" s="798"/>
      <c r="L39" s="845"/>
      <c r="M39" s="798"/>
      <c r="N39" s="845"/>
      <c r="O39" s="798"/>
      <c r="P39" s="845"/>
      <c r="Q39" s="798"/>
      <c r="R39" s="845"/>
      <c r="S39" s="798"/>
      <c r="T39" s="845"/>
      <c r="U39" s="798"/>
      <c r="V39" s="845"/>
      <c r="W39" s="798"/>
      <c r="X39" s="845"/>
      <c r="Y39" s="798"/>
      <c r="Z39" s="845"/>
      <c r="AA39" s="798"/>
      <c r="AB39" s="845"/>
      <c r="AC39" s="798"/>
      <c r="AD39" s="845"/>
      <c r="AE39" s="798"/>
      <c r="AF39" s="845"/>
      <c r="AG39" s="798"/>
      <c r="AH39" s="845"/>
      <c r="AI39" s="798"/>
      <c r="AJ39" s="845"/>
      <c r="AK39" s="798"/>
      <c r="AL39" s="845"/>
      <c r="AM39" s="798"/>
      <c r="AN39" s="845"/>
      <c r="AO39" s="798"/>
      <c r="AP39" s="845"/>
      <c r="AQ39" s="798"/>
      <c r="AR39" s="845"/>
      <c r="AS39" s="798"/>
      <c r="AT39" s="845"/>
      <c r="AU39" s="798"/>
      <c r="AV39" s="845"/>
      <c r="AW39" s="798"/>
      <c r="AX39" s="845"/>
      <c r="AY39" s="798"/>
      <c r="AZ39" s="845"/>
      <c r="BA39" s="798"/>
      <c r="BB39" s="845"/>
      <c r="BC39" s="798"/>
      <c r="BD39" s="845"/>
      <c r="BE39" s="798"/>
      <c r="BF39" s="845"/>
      <c r="BG39" s="798"/>
      <c r="BH39" s="845"/>
      <c r="BI39" s="798"/>
      <c r="BJ39" s="845"/>
      <c r="BK39" s="798"/>
      <c r="BL39" s="845"/>
      <c r="BM39" s="798"/>
      <c r="BN39" s="845"/>
      <c r="BO39" s="798"/>
      <c r="BP39" s="845"/>
      <c r="BQ39" s="798"/>
      <c r="BR39" s="845"/>
    </row>
    <row r="40" spans="1:70" x14ac:dyDescent="0.25">
      <c r="A40" s="72">
        <v>38</v>
      </c>
      <c r="B40" s="134">
        <v>34</v>
      </c>
      <c r="C40" s="850"/>
      <c r="D40" s="845"/>
      <c r="E40" s="798"/>
      <c r="F40" s="845"/>
      <c r="G40" s="798"/>
      <c r="H40" s="845"/>
      <c r="I40" s="798"/>
      <c r="J40" s="845"/>
      <c r="K40" s="798"/>
      <c r="L40" s="845"/>
      <c r="M40" s="798"/>
      <c r="N40" s="845"/>
      <c r="O40" s="798"/>
      <c r="P40" s="845"/>
      <c r="Q40" s="798"/>
      <c r="R40" s="845"/>
      <c r="S40" s="798"/>
      <c r="T40" s="845"/>
      <c r="U40" s="798"/>
      <c r="V40" s="845"/>
      <c r="W40" s="798"/>
      <c r="X40" s="845"/>
      <c r="Y40" s="798"/>
      <c r="Z40" s="845"/>
      <c r="AA40" s="798"/>
      <c r="AB40" s="845"/>
      <c r="AC40" s="798"/>
      <c r="AD40" s="845"/>
      <c r="AE40" s="798"/>
      <c r="AF40" s="845"/>
      <c r="AG40" s="798"/>
      <c r="AH40" s="845"/>
      <c r="AI40" s="798"/>
      <c r="AJ40" s="845"/>
      <c r="AK40" s="798"/>
      <c r="AL40" s="845"/>
      <c r="AM40" s="798"/>
      <c r="AN40" s="845"/>
      <c r="AO40" s="798"/>
      <c r="AP40" s="845"/>
      <c r="AQ40" s="798"/>
      <c r="AR40" s="845"/>
      <c r="AS40" s="798"/>
      <c r="AT40" s="845"/>
      <c r="AU40" s="798"/>
      <c r="AV40" s="845"/>
      <c r="AW40" s="798"/>
      <c r="AX40" s="845"/>
      <c r="AY40" s="798"/>
      <c r="AZ40" s="845"/>
      <c r="BA40" s="798"/>
      <c r="BB40" s="845"/>
      <c r="BC40" s="798"/>
      <c r="BD40" s="845"/>
      <c r="BE40" s="798"/>
      <c r="BF40" s="845"/>
      <c r="BG40" s="798"/>
      <c r="BH40" s="845"/>
      <c r="BI40" s="798"/>
      <c r="BJ40" s="845"/>
      <c r="BK40" s="798"/>
      <c r="BL40" s="845"/>
      <c r="BM40" s="798"/>
      <c r="BN40" s="845"/>
      <c r="BO40" s="798"/>
      <c r="BP40" s="845"/>
      <c r="BQ40" s="798"/>
      <c r="BR40" s="845"/>
    </row>
    <row r="41" spans="1:70" x14ac:dyDescent="0.25">
      <c r="A41" s="72">
        <v>39</v>
      </c>
      <c r="B41" s="134">
        <v>35</v>
      </c>
      <c r="C41" s="850"/>
      <c r="D41" s="845"/>
      <c r="E41" s="798"/>
      <c r="F41" s="845"/>
      <c r="G41" s="798"/>
      <c r="H41" s="845"/>
      <c r="I41" s="798"/>
      <c r="J41" s="845"/>
      <c r="K41" s="798"/>
      <c r="L41" s="845"/>
      <c r="M41" s="798"/>
      <c r="N41" s="845"/>
      <c r="O41" s="798"/>
      <c r="P41" s="845"/>
      <c r="Q41" s="798"/>
      <c r="R41" s="845"/>
      <c r="S41" s="798"/>
      <c r="T41" s="845"/>
      <c r="U41" s="798"/>
      <c r="V41" s="845"/>
      <c r="W41" s="798"/>
      <c r="X41" s="845"/>
      <c r="Y41" s="798"/>
      <c r="Z41" s="845"/>
      <c r="AA41" s="798"/>
      <c r="AB41" s="845"/>
      <c r="AC41" s="798"/>
      <c r="AD41" s="845"/>
      <c r="AE41" s="798"/>
      <c r="AF41" s="845"/>
      <c r="AG41" s="798"/>
      <c r="AH41" s="845"/>
      <c r="AI41" s="798"/>
      <c r="AJ41" s="845"/>
      <c r="AK41" s="798"/>
      <c r="AL41" s="845"/>
      <c r="AM41" s="798"/>
      <c r="AN41" s="845"/>
      <c r="AO41" s="798"/>
      <c r="AP41" s="845"/>
      <c r="AQ41" s="798"/>
      <c r="AR41" s="845"/>
      <c r="AS41" s="798"/>
      <c r="AT41" s="845"/>
      <c r="AU41" s="798"/>
      <c r="AV41" s="845"/>
      <c r="AW41" s="798"/>
      <c r="AX41" s="845"/>
      <c r="AY41" s="798"/>
      <c r="AZ41" s="845"/>
      <c r="BA41" s="798"/>
      <c r="BB41" s="845"/>
      <c r="BC41" s="798"/>
      <c r="BD41" s="845"/>
      <c r="BE41" s="798"/>
      <c r="BF41" s="845"/>
      <c r="BG41" s="798"/>
      <c r="BH41" s="845"/>
      <c r="BI41" s="798"/>
      <c r="BJ41" s="845"/>
      <c r="BK41" s="798"/>
      <c r="BL41" s="845"/>
      <c r="BM41" s="798"/>
      <c r="BN41" s="845"/>
      <c r="BO41" s="798"/>
      <c r="BP41" s="845"/>
      <c r="BQ41" s="798"/>
      <c r="BR41" s="845"/>
    </row>
    <row r="42" spans="1:70" x14ac:dyDescent="0.25">
      <c r="A42" s="72">
        <v>40</v>
      </c>
      <c r="B42" s="134">
        <v>36</v>
      </c>
      <c r="C42" s="850"/>
      <c r="D42" s="845"/>
      <c r="E42" s="798"/>
      <c r="F42" s="845"/>
      <c r="G42" s="798"/>
      <c r="H42" s="845"/>
      <c r="I42" s="798"/>
      <c r="J42" s="845"/>
      <c r="K42" s="798"/>
      <c r="L42" s="845"/>
      <c r="M42" s="798"/>
      <c r="N42" s="845"/>
      <c r="O42" s="798"/>
      <c r="P42" s="845"/>
      <c r="Q42" s="798"/>
      <c r="R42" s="845"/>
      <c r="S42" s="798"/>
      <c r="T42" s="845"/>
      <c r="U42" s="798"/>
      <c r="V42" s="845"/>
      <c r="W42" s="798"/>
      <c r="X42" s="845"/>
      <c r="Y42" s="798"/>
      <c r="Z42" s="845"/>
      <c r="AA42" s="798"/>
      <c r="AB42" s="845"/>
      <c r="AC42" s="798"/>
      <c r="AD42" s="845"/>
      <c r="AE42" s="798"/>
      <c r="AF42" s="845"/>
      <c r="AG42" s="798"/>
      <c r="AH42" s="845"/>
      <c r="AI42" s="798"/>
      <c r="AJ42" s="845"/>
      <c r="AK42" s="798"/>
      <c r="AL42" s="845"/>
      <c r="AM42" s="798"/>
      <c r="AN42" s="845"/>
      <c r="AO42" s="798"/>
      <c r="AP42" s="845"/>
      <c r="AQ42" s="798"/>
      <c r="AR42" s="845"/>
      <c r="AS42" s="798"/>
      <c r="AT42" s="845"/>
      <c r="AU42" s="798"/>
      <c r="AV42" s="845"/>
      <c r="AW42" s="798"/>
      <c r="AX42" s="845"/>
      <c r="AY42" s="798"/>
      <c r="AZ42" s="845"/>
      <c r="BA42" s="798"/>
      <c r="BB42" s="845"/>
      <c r="BC42" s="798"/>
      <c r="BD42" s="845"/>
      <c r="BE42" s="798"/>
      <c r="BF42" s="845"/>
      <c r="BG42" s="798"/>
      <c r="BH42" s="845"/>
      <c r="BI42" s="798"/>
      <c r="BJ42" s="845"/>
      <c r="BK42" s="798"/>
      <c r="BL42" s="845"/>
      <c r="BM42" s="798"/>
      <c r="BN42" s="845"/>
      <c r="BO42" s="798"/>
      <c r="BP42" s="845"/>
      <c r="BQ42" s="798"/>
      <c r="BR42" s="845"/>
    </row>
    <row r="43" spans="1:70" x14ac:dyDescent="0.25">
      <c r="A43" s="72">
        <v>41</v>
      </c>
      <c r="B43" s="134">
        <v>37</v>
      </c>
      <c r="C43" s="850"/>
      <c r="D43" s="845"/>
      <c r="E43" s="798"/>
      <c r="F43" s="845"/>
      <c r="G43" s="798"/>
      <c r="H43" s="845"/>
      <c r="I43" s="798"/>
      <c r="J43" s="845"/>
      <c r="K43" s="798"/>
      <c r="L43" s="845"/>
      <c r="M43" s="798"/>
      <c r="N43" s="845"/>
      <c r="O43" s="798"/>
      <c r="P43" s="845"/>
      <c r="Q43" s="798"/>
      <c r="R43" s="845"/>
      <c r="S43" s="798"/>
      <c r="T43" s="845"/>
      <c r="U43" s="798"/>
      <c r="V43" s="845"/>
      <c r="W43" s="798"/>
      <c r="X43" s="845"/>
      <c r="Y43" s="798"/>
      <c r="Z43" s="845"/>
      <c r="AA43" s="798"/>
      <c r="AB43" s="845"/>
      <c r="AC43" s="798"/>
      <c r="AD43" s="845"/>
      <c r="AE43" s="798"/>
      <c r="AF43" s="845"/>
      <c r="AG43" s="798"/>
      <c r="AH43" s="845"/>
      <c r="AI43" s="798"/>
      <c r="AJ43" s="845"/>
      <c r="AK43" s="798"/>
      <c r="AL43" s="845"/>
      <c r="AM43" s="798"/>
      <c r="AN43" s="845"/>
      <c r="AO43" s="798"/>
      <c r="AP43" s="845"/>
      <c r="AQ43" s="798"/>
      <c r="AR43" s="845"/>
      <c r="AS43" s="798"/>
      <c r="AT43" s="845"/>
      <c r="AU43" s="798"/>
      <c r="AV43" s="845"/>
      <c r="AW43" s="798"/>
      <c r="AX43" s="845"/>
      <c r="AY43" s="798"/>
      <c r="AZ43" s="845"/>
      <c r="BA43" s="798"/>
      <c r="BB43" s="845"/>
      <c r="BC43" s="798"/>
      <c r="BD43" s="845"/>
      <c r="BE43" s="798"/>
      <c r="BF43" s="845"/>
      <c r="BG43" s="798"/>
      <c r="BH43" s="845"/>
      <c r="BI43" s="798"/>
      <c r="BJ43" s="845"/>
      <c r="BK43" s="798"/>
      <c r="BL43" s="845"/>
      <c r="BM43" s="798"/>
      <c r="BN43" s="845"/>
      <c r="BO43" s="798"/>
      <c r="BP43" s="845"/>
      <c r="BQ43" s="798"/>
      <c r="BR43" s="845"/>
    </row>
    <row r="44" spans="1:70" x14ac:dyDescent="0.25">
      <c r="A44" s="72">
        <v>42</v>
      </c>
      <c r="B44" s="134">
        <v>38</v>
      </c>
      <c r="C44" s="850"/>
      <c r="D44" s="845"/>
      <c r="E44" s="798"/>
      <c r="F44" s="845"/>
      <c r="G44" s="798"/>
      <c r="H44" s="845"/>
      <c r="I44" s="798"/>
      <c r="J44" s="845"/>
      <c r="K44" s="798"/>
      <c r="L44" s="845"/>
      <c r="M44" s="798"/>
      <c r="N44" s="845"/>
      <c r="O44" s="798"/>
      <c r="P44" s="845"/>
      <c r="Q44" s="798"/>
      <c r="R44" s="845"/>
      <c r="S44" s="798"/>
      <c r="T44" s="845"/>
      <c r="U44" s="798"/>
      <c r="V44" s="845"/>
      <c r="W44" s="798"/>
      <c r="X44" s="845"/>
      <c r="Y44" s="798"/>
      <c r="Z44" s="845"/>
      <c r="AA44" s="798"/>
      <c r="AB44" s="845"/>
      <c r="AC44" s="798"/>
      <c r="AD44" s="845"/>
      <c r="AE44" s="798"/>
      <c r="AF44" s="845"/>
      <c r="AG44" s="798"/>
      <c r="AH44" s="845"/>
      <c r="AI44" s="798"/>
      <c r="AJ44" s="845"/>
      <c r="AK44" s="798"/>
      <c r="AL44" s="845"/>
      <c r="AM44" s="798"/>
      <c r="AN44" s="845"/>
      <c r="AO44" s="798"/>
      <c r="AP44" s="845"/>
      <c r="AQ44" s="798"/>
      <c r="AR44" s="845"/>
      <c r="AS44" s="798"/>
      <c r="AT44" s="845"/>
      <c r="AU44" s="798"/>
      <c r="AV44" s="845"/>
      <c r="AW44" s="798"/>
      <c r="AX44" s="845"/>
      <c r="AY44" s="798"/>
      <c r="AZ44" s="845"/>
      <c r="BA44" s="798"/>
      <c r="BB44" s="845"/>
      <c r="BC44" s="798"/>
      <c r="BD44" s="845"/>
      <c r="BE44" s="798"/>
      <c r="BF44" s="845"/>
      <c r="BG44" s="798"/>
      <c r="BH44" s="845"/>
      <c r="BI44" s="798"/>
      <c r="BJ44" s="845"/>
      <c r="BK44" s="798"/>
      <c r="BL44" s="845"/>
      <c r="BM44" s="798"/>
      <c r="BN44" s="845"/>
      <c r="BO44" s="798"/>
      <c r="BP44" s="845"/>
      <c r="BQ44" s="798"/>
      <c r="BR44" s="845"/>
    </row>
    <row r="45" spans="1:70" x14ac:dyDescent="0.25">
      <c r="A45" s="72">
        <v>43</v>
      </c>
      <c r="B45" s="134">
        <v>39</v>
      </c>
      <c r="C45" s="850"/>
      <c r="D45" s="845"/>
      <c r="E45" s="798"/>
      <c r="F45" s="845"/>
      <c r="G45" s="798"/>
      <c r="H45" s="845"/>
      <c r="I45" s="798"/>
      <c r="J45" s="845"/>
      <c r="K45" s="798"/>
      <c r="L45" s="845"/>
      <c r="M45" s="798"/>
      <c r="N45" s="845"/>
      <c r="O45" s="798"/>
      <c r="P45" s="845"/>
      <c r="Q45" s="798"/>
      <c r="R45" s="845"/>
      <c r="S45" s="798"/>
      <c r="T45" s="845"/>
      <c r="U45" s="798"/>
      <c r="V45" s="845"/>
      <c r="W45" s="798"/>
      <c r="X45" s="845"/>
      <c r="Y45" s="798"/>
      <c r="Z45" s="845"/>
      <c r="AA45" s="798"/>
      <c r="AB45" s="845"/>
      <c r="AC45" s="798"/>
      <c r="AD45" s="845"/>
      <c r="AE45" s="798"/>
      <c r="AF45" s="845"/>
      <c r="AG45" s="798"/>
      <c r="AH45" s="845"/>
      <c r="AI45" s="798"/>
      <c r="AJ45" s="845"/>
      <c r="AK45" s="798"/>
      <c r="AL45" s="845"/>
      <c r="AM45" s="798"/>
      <c r="AN45" s="845"/>
      <c r="AO45" s="798"/>
      <c r="AP45" s="845"/>
      <c r="AQ45" s="798"/>
      <c r="AR45" s="845"/>
      <c r="AS45" s="798"/>
      <c r="AT45" s="845"/>
      <c r="AU45" s="798"/>
      <c r="AV45" s="845"/>
      <c r="AW45" s="798"/>
      <c r="AX45" s="845"/>
      <c r="AY45" s="798"/>
      <c r="AZ45" s="845"/>
      <c r="BA45" s="798"/>
      <c r="BB45" s="845"/>
      <c r="BC45" s="798"/>
      <c r="BD45" s="845"/>
      <c r="BE45" s="798"/>
      <c r="BF45" s="845"/>
      <c r="BG45" s="798"/>
      <c r="BH45" s="845"/>
      <c r="BI45" s="798"/>
      <c r="BJ45" s="845"/>
      <c r="BK45" s="798"/>
      <c r="BL45" s="845"/>
      <c r="BM45" s="798"/>
      <c r="BN45" s="845"/>
      <c r="BO45" s="798"/>
      <c r="BP45" s="845"/>
      <c r="BQ45" s="798"/>
      <c r="BR45" s="845"/>
    </row>
    <row r="46" spans="1:70" x14ac:dyDescent="0.25">
      <c r="A46" s="72">
        <v>44</v>
      </c>
      <c r="B46" s="134">
        <v>40</v>
      </c>
      <c r="C46" s="850"/>
      <c r="D46" s="845"/>
      <c r="E46" s="798"/>
      <c r="F46" s="845"/>
      <c r="G46" s="798"/>
      <c r="H46" s="845"/>
      <c r="I46" s="798"/>
      <c r="J46" s="845"/>
      <c r="K46" s="798"/>
      <c r="L46" s="845"/>
      <c r="M46" s="798"/>
      <c r="N46" s="845"/>
      <c r="O46" s="798"/>
      <c r="P46" s="845"/>
      <c r="Q46" s="798"/>
      <c r="R46" s="845"/>
      <c r="S46" s="798"/>
      <c r="T46" s="845"/>
      <c r="U46" s="798"/>
      <c r="V46" s="845"/>
      <c r="W46" s="798"/>
      <c r="X46" s="845"/>
      <c r="Y46" s="798"/>
      <c r="Z46" s="845"/>
      <c r="AA46" s="798"/>
      <c r="AB46" s="845"/>
      <c r="AC46" s="798"/>
      <c r="AD46" s="845"/>
      <c r="AE46" s="798"/>
      <c r="AF46" s="845"/>
      <c r="AG46" s="798"/>
      <c r="AH46" s="845"/>
      <c r="AI46" s="798"/>
      <c r="AJ46" s="845"/>
      <c r="AK46" s="798"/>
      <c r="AL46" s="845"/>
      <c r="AM46" s="798"/>
      <c r="AN46" s="845"/>
      <c r="AO46" s="798"/>
      <c r="AP46" s="845"/>
      <c r="AQ46" s="798"/>
      <c r="AR46" s="845"/>
      <c r="AS46" s="798"/>
      <c r="AT46" s="845"/>
      <c r="AU46" s="798"/>
      <c r="AV46" s="845"/>
      <c r="AW46" s="798"/>
      <c r="AX46" s="845"/>
      <c r="AY46" s="798"/>
      <c r="AZ46" s="845"/>
      <c r="BA46" s="798"/>
      <c r="BB46" s="845"/>
      <c r="BC46" s="798"/>
      <c r="BD46" s="845"/>
      <c r="BE46" s="798"/>
      <c r="BF46" s="845"/>
      <c r="BG46" s="798"/>
      <c r="BH46" s="845"/>
      <c r="BI46" s="798"/>
      <c r="BJ46" s="845"/>
      <c r="BK46" s="798"/>
      <c r="BL46" s="845"/>
      <c r="BM46" s="798"/>
      <c r="BN46" s="845"/>
      <c r="BO46" s="798"/>
      <c r="BP46" s="845"/>
      <c r="BQ46" s="798"/>
      <c r="BR46" s="845"/>
    </row>
    <row r="47" spans="1:70" x14ac:dyDescent="0.25">
      <c r="A47" s="72">
        <v>45</v>
      </c>
      <c r="B47" s="134">
        <v>41</v>
      </c>
      <c r="C47" s="850"/>
      <c r="D47" s="845"/>
      <c r="E47" s="798"/>
      <c r="F47" s="845"/>
      <c r="G47" s="798"/>
      <c r="H47" s="845"/>
      <c r="I47" s="798"/>
      <c r="J47" s="845"/>
      <c r="K47" s="798"/>
      <c r="L47" s="845"/>
      <c r="M47" s="798"/>
      <c r="N47" s="845"/>
      <c r="O47" s="798"/>
      <c r="P47" s="845"/>
      <c r="Q47" s="798"/>
      <c r="R47" s="845"/>
      <c r="S47" s="798"/>
      <c r="T47" s="845"/>
      <c r="U47" s="798"/>
      <c r="V47" s="845"/>
      <c r="W47" s="798"/>
      <c r="X47" s="845"/>
      <c r="Y47" s="798"/>
      <c r="Z47" s="845"/>
      <c r="AA47" s="798"/>
      <c r="AB47" s="845"/>
      <c r="AC47" s="798"/>
      <c r="AD47" s="845"/>
      <c r="AE47" s="798"/>
      <c r="AF47" s="845"/>
      <c r="AG47" s="798"/>
      <c r="AH47" s="845"/>
      <c r="AI47" s="798"/>
      <c r="AJ47" s="845"/>
      <c r="AK47" s="798"/>
      <c r="AL47" s="845"/>
      <c r="AM47" s="798"/>
      <c r="AN47" s="845"/>
      <c r="AO47" s="798"/>
      <c r="AP47" s="845"/>
      <c r="AQ47" s="798"/>
      <c r="AR47" s="845"/>
      <c r="AS47" s="798"/>
      <c r="AT47" s="845"/>
      <c r="AU47" s="798"/>
      <c r="AV47" s="845"/>
      <c r="AW47" s="798"/>
      <c r="AX47" s="845"/>
      <c r="AY47" s="798"/>
      <c r="AZ47" s="845"/>
      <c r="BA47" s="798"/>
      <c r="BB47" s="845"/>
      <c r="BC47" s="798"/>
      <c r="BD47" s="845"/>
      <c r="BE47" s="798"/>
      <c r="BF47" s="845"/>
      <c r="BG47" s="798"/>
      <c r="BH47" s="845"/>
      <c r="BI47" s="798"/>
      <c r="BJ47" s="845"/>
      <c r="BK47" s="798"/>
      <c r="BL47" s="845"/>
      <c r="BM47" s="798"/>
      <c r="BN47" s="845"/>
      <c r="BO47" s="798"/>
      <c r="BP47" s="845"/>
      <c r="BQ47" s="798"/>
      <c r="BR47" s="845"/>
    </row>
    <row r="48" spans="1:70" x14ac:dyDescent="0.25">
      <c r="A48" s="72">
        <v>46</v>
      </c>
      <c r="B48" s="134">
        <v>42</v>
      </c>
      <c r="C48" s="850"/>
      <c r="D48" s="845"/>
      <c r="E48" s="798"/>
      <c r="F48" s="845"/>
      <c r="G48" s="798"/>
      <c r="H48" s="845"/>
      <c r="I48" s="798"/>
      <c r="J48" s="845"/>
      <c r="K48" s="798"/>
      <c r="L48" s="845"/>
      <c r="M48" s="798"/>
      <c r="N48" s="845"/>
      <c r="O48" s="798"/>
      <c r="P48" s="845"/>
      <c r="Q48" s="798"/>
      <c r="R48" s="845"/>
      <c r="S48" s="798"/>
      <c r="T48" s="845"/>
      <c r="U48" s="798"/>
      <c r="V48" s="845"/>
      <c r="W48" s="798"/>
      <c r="X48" s="845"/>
      <c r="Y48" s="798"/>
      <c r="Z48" s="845"/>
      <c r="AA48" s="798"/>
      <c r="AB48" s="845"/>
      <c r="AC48" s="798"/>
      <c r="AD48" s="845"/>
      <c r="AE48" s="798"/>
      <c r="AF48" s="845"/>
      <c r="AG48" s="798"/>
      <c r="AH48" s="845"/>
      <c r="AI48" s="798"/>
      <c r="AJ48" s="845"/>
      <c r="AK48" s="798"/>
      <c r="AL48" s="845"/>
      <c r="AM48" s="798"/>
      <c r="AN48" s="845"/>
      <c r="AO48" s="798"/>
      <c r="AP48" s="845"/>
      <c r="AQ48" s="798"/>
      <c r="AR48" s="845"/>
      <c r="AS48" s="798"/>
      <c r="AT48" s="845"/>
      <c r="AU48" s="798"/>
      <c r="AV48" s="845"/>
      <c r="AW48" s="798"/>
      <c r="AX48" s="845"/>
      <c r="AY48" s="798"/>
      <c r="AZ48" s="845"/>
      <c r="BA48" s="798"/>
      <c r="BB48" s="845"/>
      <c r="BC48" s="798"/>
      <c r="BD48" s="845"/>
      <c r="BE48" s="798"/>
      <c r="BF48" s="845"/>
      <c r="BG48" s="798"/>
      <c r="BH48" s="845"/>
      <c r="BI48" s="798"/>
      <c r="BJ48" s="845"/>
      <c r="BK48" s="798"/>
      <c r="BL48" s="845"/>
      <c r="BM48" s="798"/>
      <c r="BN48" s="845"/>
      <c r="BO48" s="798"/>
      <c r="BP48" s="845"/>
      <c r="BQ48" s="798"/>
      <c r="BR48" s="845"/>
    </row>
    <row r="49" spans="1:70" x14ac:dyDescent="0.25">
      <c r="A49" s="72">
        <v>47</v>
      </c>
      <c r="B49" s="134">
        <v>43</v>
      </c>
      <c r="C49" s="850"/>
      <c r="D49" s="845"/>
      <c r="E49" s="798"/>
      <c r="F49" s="845"/>
      <c r="G49" s="798"/>
      <c r="H49" s="845"/>
      <c r="I49" s="798"/>
      <c r="J49" s="845"/>
      <c r="K49" s="798"/>
      <c r="L49" s="845"/>
      <c r="M49" s="798"/>
      <c r="N49" s="845"/>
      <c r="O49" s="798"/>
      <c r="P49" s="845"/>
      <c r="Q49" s="798"/>
      <c r="R49" s="845"/>
      <c r="S49" s="798"/>
      <c r="T49" s="845"/>
      <c r="U49" s="798"/>
      <c r="V49" s="845"/>
      <c r="W49" s="798"/>
      <c r="X49" s="845"/>
      <c r="Y49" s="798"/>
      <c r="Z49" s="845"/>
      <c r="AA49" s="798"/>
      <c r="AB49" s="845"/>
      <c r="AC49" s="798"/>
      <c r="AD49" s="845"/>
      <c r="AE49" s="798"/>
      <c r="AF49" s="845"/>
      <c r="AG49" s="798"/>
      <c r="AH49" s="845"/>
      <c r="AI49" s="798"/>
      <c r="AJ49" s="845"/>
      <c r="AK49" s="798"/>
      <c r="AL49" s="845"/>
      <c r="AM49" s="798"/>
      <c r="AN49" s="845"/>
      <c r="AO49" s="798"/>
      <c r="AP49" s="845"/>
      <c r="AQ49" s="798"/>
      <c r="AR49" s="845"/>
      <c r="AS49" s="798"/>
      <c r="AT49" s="845"/>
      <c r="AU49" s="798"/>
      <c r="AV49" s="845"/>
      <c r="AW49" s="798"/>
      <c r="AX49" s="845"/>
      <c r="AY49" s="798"/>
      <c r="AZ49" s="845"/>
      <c r="BA49" s="798"/>
      <c r="BB49" s="845"/>
      <c r="BC49" s="798"/>
      <c r="BD49" s="845"/>
      <c r="BE49" s="798"/>
      <c r="BF49" s="845"/>
      <c r="BG49" s="798"/>
      <c r="BH49" s="845"/>
      <c r="BI49" s="798"/>
      <c r="BJ49" s="845"/>
      <c r="BK49" s="798"/>
      <c r="BL49" s="845"/>
      <c r="BM49" s="798"/>
      <c r="BN49" s="845"/>
      <c r="BO49" s="798"/>
      <c r="BP49" s="845"/>
      <c r="BQ49" s="798"/>
      <c r="BR49" s="845"/>
    </row>
    <row r="50" spans="1:70" x14ac:dyDescent="0.25">
      <c r="A50" s="72">
        <v>48</v>
      </c>
      <c r="B50" s="134">
        <v>44</v>
      </c>
      <c r="C50" s="850"/>
      <c r="D50" s="845"/>
      <c r="E50" s="798"/>
      <c r="F50" s="845"/>
      <c r="G50" s="798"/>
      <c r="H50" s="845"/>
      <c r="I50" s="798"/>
      <c r="J50" s="845"/>
      <c r="K50" s="798"/>
      <c r="L50" s="845"/>
      <c r="M50" s="798"/>
      <c r="N50" s="845"/>
      <c r="O50" s="798"/>
      <c r="P50" s="845"/>
      <c r="Q50" s="798"/>
      <c r="R50" s="845"/>
      <c r="S50" s="798"/>
      <c r="T50" s="845"/>
      <c r="U50" s="798"/>
      <c r="V50" s="845"/>
      <c r="W50" s="798"/>
      <c r="X50" s="845"/>
      <c r="Y50" s="798"/>
      <c r="Z50" s="845"/>
      <c r="AA50" s="798"/>
      <c r="AB50" s="845"/>
      <c r="AC50" s="798"/>
      <c r="AD50" s="845"/>
      <c r="AE50" s="798"/>
      <c r="AF50" s="845"/>
      <c r="AG50" s="798"/>
      <c r="AH50" s="845"/>
      <c r="AI50" s="798"/>
      <c r="AJ50" s="845"/>
      <c r="AK50" s="798"/>
      <c r="AL50" s="845"/>
      <c r="AM50" s="798"/>
      <c r="AN50" s="845"/>
      <c r="AO50" s="798"/>
      <c r="AP50" s="845"/>
      <c r="AQ50" s="798"/>
      <c r="AR50" s="845"/>
      <c r="AS50" s="798"/>
      <c r="AT50" s="845"/>
      <c r="AU50" s="798"/>
      <c r="AV50" s="845"/>
      <c r="AW50" s="798"/>
      <c r="AX50" s="845"/>
      <c r="AY50" s="798"/>
      <c r="AZ50" s="845"/>
      <c r="BA50" s="798"/>
      <c r="BB50" s="845"/>
      <c r="BC50" s="798"/>
      <c r="BD50" s="845"/>
      <c r="BE50" s="798"/>
      <c r="BF50" s="845"/>
      <c r="BG50" s="798"/>
      <c r="BH50" s="845"/>
      <c r="BI50" s="798"/>
      <c r="BJ50" s="845"/>
      <c r="BK50" s="798"/>
      <c r="BL50" s="845"/>
      <c r="BM50" s="798"/>
      <c r="BN50" s="845"/>
      <c r="BO50" s="798"/>
      <c r="BP50" s="845"/>
      <c r="BQ50" s="798"/>
      <c r="BR50" s="845"/>
    </row>
    <row r="51" spans="1:70" x14ac:dyDescent="0.25">
      <c r="A51" s="72">
        <v>49</v>
      </c>
      <c r="B51" s="134">
        <v>45</v>
      </c>
      <c r="C51" s="850"/>
      <c r="D51" s="845"/>
      <c r="E51" s="798"/>
      <c r="F51" s="845"/>
      <c r="G51" s="798"/>
      <c r="H51" s="845"/>
      <c r="I51" s="798"/>
      <c r="J51" s="845"/>
      <c r="K51" s="798"/>
      <c r="L51" s="845"/>
      <c r="M51" s="798"/>
      <c r="N51" s="845"/>
      <c r="O51" s="798"/>
      <c r="P51" s="845"/>
      <c r="Q51" s="798"/>
      <c r="R51" s="845"/>
      <c r="S51" s="798"/>
      <c r="T51" s="845"/>
      <c r="U51" s="798"/>
      <c r="V51" s="845"/>
      <c r="W51" s="798"/>
      <c r="X51" s="845"/>
      <c r="Y51" s="798"/>
      <c r="Z51" s="845"/>
      <c r="AA51" s="798"/>
      <c r="AB51" s="845"/>
      <c r="AC51" s="798"/>
      <c r="AD51" s="845"/>
      <c r="AE51" s="798"/>
      <c r="AF51" s="845"/>
      <c r="AG51" s="798"/>
      <c r="AH51" s="845"/>
      <c r="AI51" s="798"/>
      <c r="AJ51" s="845"/>
      <c r="AK51" s="798"/>
      <c r="AL51" s="845"/>
      <c r="AM51" s="798"/>
      <c r="AN51" s="845"/>
      <c r="AO51" s="798"/>
      <c r="AP51" s="845"/>
      <c r="AQ51" s="798"/>
      <c r="AR51" s="845"/>
      <c r="AS51" s="798"/>
      <c r="AT51" s="845"/>
      <c r="AU51" s="798"/>
      <c r="AV51" s="845"/>
      <c r="AW51" s="798"/>
      <c r="AX51" s="845"/>
      <c r="AY51" s="798"/>
      <c r="AZ51" s="845"/>
      <c r="BA51" s="798"/>
      <c r="BB51" s="845"/>
      <c r="BC51" s="798"/>
      <c r="BD51" s="845"/>
      <c r="BE51" s="798"/>
      <c r="BF51" s="845"/>
      <c r="BG51" s="798"/>
      <c r="BH51" s="845"/>
      <c r="BI51" s="798"/>
      <c r="BJ51" s="845"/>
      <c r="BK51" s="798"/>
      <c r="BL51" s="845"/>
      <c r="BM51" s="798"/>
      <c r="BN51" s="845"/>
      <c r="BO51" s="798"/>
      <c r="BP51" s="845"/>
      <c r="BQ51" s="798"/>
      <c r="BR51" s="845"/>
    </row>
    <row r="52" spans="1:70" x14ac:dyDescent="0.25">
      <c r="A52" s="72">
        <v>50</v>
      </c>
      <c r="B52" s="134">
        <v>46</v>
      </c>
      <c r="C52" s="850"/>
      <c r="D52" s="845"/>
      <c r="E52" s="798"/>
      <c r="F52" s="845"/>
      <c r="G52" s="798"/>
      <c r="H52" s="845"/>
      <c r="I52" s="798"/>
      <c r="J52" s="845"/>
      <c r="K52" s="798"/>
      <c r="L52" s="845"/>
      <c r="M52" s="798"/>
      <c r="N52" s="845"/>
      <c r="O52" s="798"/>
      <c r="P52" s="845"/>
      <c r="Q52" s="798"/>
      <c r="R52" s="845"/>
      <c r="S52" s="798"/>
      <c r="T52" s="845"/>
      <c r="U52" s="798"/>
      <c r="V52" s="845"/>
      <c r="W52" s="798"/>
      <c r="X52" s="845"/>
      <c r="Y52" s="798"/>
      <c r="Z52" s="845"/>
      <c r="AA52" s="798"/>
      <c r="AB52" s="845"/>
      <c r="AC52" s="798"/>
      <c r="AD52" s="845"/>
      <c r="AE52" s="798"/>
      <c r="AF52" s="845"/>
      <c r="AG52" s="798"/>
      <c r="AH52" s="845"/>
      <c r="AI52" s="798"/>
      <c r="AJ52" s="845"/>
      <c r="AK52" s="798"/>
      <c r="AL52" s="845"/>
      <c r="AM52" s="798"/>
      <c r="AN52" s="845"/>
      <c r="AO52" s="798"/>
      <c r="AP52" s="845"/>
      <c r="AQ52" s="798"/>
      <c r="AR52" s="845"/>
      <c r="AS52" s="798"/>
      <c r="AT52" s="845"/>
      <c r="AU52" s="798"/>
      <c r="AV52" s="845"/>
      <c r="AW52" s="798"/>
      <c r="AX52" s="845"/>
      <c r="AY52" s="798"/>
      <c r="AZ52" s="845"/>
      <c r="BA52" s="798"/>
      <c r="BB52" s="845"/>
      <c r="BC52" s="798"/>
      <c r="BD52" s="845"/>
      <c r="BE52" s="798"/>
      <c r="BF52" s="845"/>
      <c r="BG52" s="798"/>
      <c r="BH52" s="845"/>
      <c r="BI52" s="798"/>
      <c r="BJ52" s="845"/>
      <c r="BK52" s="798"/>
      <c r="BL52" s="845"/>
      <c r="BM52" s="798"/>
      <c r="BN52" s="845"/>
      <c r="BO52" s="798"/>
      <c r="BP52" s="845"/>
      <c r="BQ52" s="798"/>
      <c r="BR52" s="845"/>
    </row>
    <row r="53" spans="1:70" x14ac:dyDescent="0.25">
      <c r="A53" s="72">
        <v>51</v>
      </c>
      <c r="B53" s="134">
        <v>47</v>
      </c>
      <c r="C53" s="850"/>
      <c r="D53" s="845"/>
      <c r="E53" s="798"/>
      <c r="F53" s="845"/>
      <c r="G53" s="798"/>
      <c r="H53" s="845"/>
      <c r="I53" s="798"/>
      <c r="J53" s="845"/>
      <c r="K53" s="798"/>
      <c r="L53" s="845"/>
      <c r="M53" s="798"/>
      <c r="N53" s="845"/>
      <c r="O53" s="798"/>
      <c r="P53" s="845"/>
      <c r="Q53" s="798"/>
      <c r="R53" s="845"/>
      <c r="S53" s="798"/>
      <c r="T53" s="845"/>
      <c r="U53" s="798"/>
      <c r="V53" s="845"/>
      <c r="W53" s="798"/>
      <c r="X53" s="845"/>
      <c r="Y53" s="798"/>
      <c r="Z53" s="845"/>
      <c r="AA53" s="798"/>
      <c r="AB53" s="845"/>
      <c r="AC53" s="798"/>
      <c r="AD53" s="845"/>
      <c r="AE53" s="798"/>
      <c r="AF53" s="845"/>
      <c r="AG53" s="798"/>
      <c r="AH53" s="845"/>
      <c r="AI53" s="798"/>
      <c r="AJ53" s="845"/>
      <c r="AK53" s="798"/>
      <c r="AL53" s="845"/>
      <c r="AM53" s="798"/>
      <c r="AN53" s="845"/>
      <c r="AO53" s="798"/>
      <c r="AP53" s="845"/>
      <c r="AQ53" s="798"/>
      <c r="AR53" s="845"/>
      <c r="AS53" s="798"/>
      <c r="AT53" s="845"/>
      <c r="AU53" s="798"/>
      <c r="AV53" s="845"/>
      <c r="AW53" s="798"/>
      <c r="AX53" s="845"/>
      <c r="AY53" s="798"/>
      <c r="AZ53" s="845"/>
      <c r="BA53" s="798"/>
      <c r="BB53" s="845"/>
      <c r="BC53" s="798"/>
      <c r="BD53" s="845"/>
      <c r="BE53" s="798"/>
      <c r="BF53" s="845"/>
      <c r="BG53" s="798"/>
      <c r="BH53" s="845"/>
      <c r="BI53" s="798"/>
      <c r="BJ53" s="845"/>
      <c r="BK53" s="798"/>
      <c r="BL53" s="845"/>
      <c r="BM53" s="798"/>
      <c r="BN53" s="845"/>
      <c r="BO53" s="798"/>
      <c r="BP53" s="845"/>
      <c r="BQ53" s="798"/>
      <c r="BR53" s="845"/>
    </row>
    <row r="54" spans="1:70" x14ac:dyDescent="0.25">
      <c r="A54" s="72">
        <v>52</v>
      </c>
      <c r="B54" s="134">
        <v>48</v>
      </c>
      <c r="C54" s="850"/>
      <c r="D54" s="845"/>
      <c r="E54" s="798"/>
      <c r="F54" s="845"/>
      <c r="G54" s="798"/>
      <c r="H54" s="845"/>
      <c r="I54" s="798"/>
      <c r="J54" s="845"/>
      <c r="K54" s="798"/>
      <c r="L54" s="845"/>
      <c r="M54" s="798"/>
      <c r="N54" s="845"/>
      <c r="O54" s="798"/>
      <c r="P54" s="845"/>
      <c r="Q54" s="798"/>
      <c r="R54" s="845"/>
      <c r="S54" s="798"/>
      <c r="T54" s="845"/>
      <c r="U54" s="798"/>
      <c r="V54" s="845"/>
      <c r="W54" s="798"/>
      <c r="X54" s="845"/>
      <c r="Y54" s="798"/>
      <c r="Z54" s="845"/>
      <c r="AA54" s="798"/>
      <c r="AB54" s="845"/>
      <c r="AC54" s="798"/>
      <c r="AD54" s="845"/>
      <c r="AE54" s="798"/>
      <c r="AF54" s="845"/>
      <c r="AG54" s="798"/>
      <c r="AH54" s="845"/>
      <c r="AI54" s="798"/>
      <c r="AJ54" s="845"/>
      <c r="AK54" s="798"/>
      <c r="AL54" s="845"/>
      <c r="AM54" s="798"/>
      <c r="AN54" s="845"/>
      <c r="AO54" s="798"/>
      <c r="AP54" s="845"/>
      <c r="AQ54" s="798"/>
      <c r="AR54" s="845"/>
      <c r="AS54" s="798"/>
      <c r="AT54" s="845"/>
      <c r="AU54" s="798"/>
      <c r="AV54" s="845"/>
      <c r="AW54" s="798"/>
      <c r="AX54" s="845"/>
      <c r="AY54" s="798"/>
      <c r="AZ54" s="845"/>
      <c r="BA54" s="798"/>
      <c r="BB54" s="845"/>
      <c r="BC54" s="798"/>
      <c r="BD54" s="845"/>
      <c r="BE54" s="798"/>
      <c r="BF54" s="845"/>
      <c r="BG54" s="798"/>
      <c r="BH54" s="845"/>
      <c r="BI54" s="798"/>
      <c r="BJ54" s="845"/>
      <c r="BK54" s="798"/>
      <c r="BL54" s="845"/>
      <c r="BM54" s="798"/>
      <c r="BN54" s="845"/>
      <c r="BO54" s="798"/>
      <c r="BP54" s="845"/>
      <c r="BQ54" s="798"/>
      <c r="BR54" s="845"/>
    </row>
    <row r="55" spans="1:70" x14ac:dyDescent="0.25">
      <c r="A55" s="72">
        <v>53</v>
      </c>
      <c r="B55" s="134">
        <v>49</v>
      </c>
      <c r="C55" s="850"/>
      <c r="D55" s="845"/>
      <c r="E55" s="798"/>
      <c r="F55" s="845"/>
      <c r="G55" s="798"/>
      <c r="H55" s="845"/>
      <c r="I55" s="798"/>
      <c r="J55" s="845"/>
      <c r="K55" s="798"/>
      <c r="L55" s="845"/>
      <c r="M55" s="798"/>
      <c r="N55" s="845"/>
      <c r="O55" s="798"/>
      <c r="P55" s="845"/>
      <c r="Q55" s="798"/>
      <c r="R55" s="845"/>
      <c r="S55" s="798"/>
      <c r="T55" s="845"/>
      <c r="U55" s="798"/>
      <c r="V55" s="845"/>
      <c r="W55" s="798"/>
      <c r="X55" s="845"/>
      <c r="Y55" s="798"/>
      <c r="Z55" s="845"/>
      <c r="AA55" s="798"/>
      <c r="AB55" s="845"/>
      <c r="AC55" s="798"/>
      <c r="AD55" s="845"/>
      <c r="AE55" s="798"/>
      <c r="AF55" s="845"/>
      <c r="AG55" s="798"/>
      <c r="AH55" s="845"/>
      <c r="AI55" s="798"/>
      <c r="AJ55" s="845"/>
      <c r="AK55" s="798"/>
      <c r="AL55" s="845"/>
      <c r="AM55" s="798"/>
      <c r="AN55" s="845"/>
      <c r="AO55" s="798"/>
      <c r="AP55" s="845"/>
      <c r="AQ55" s="798"/>
      <c r="AR55" s="845"/>
      <c r="AS55" s="798"/>
      <c r="AT55" s="845"/>
      <c r="AU55" s="798"/>
      <c r="AV55" s="845"/>
      <c r="AW55" s="798"/>
      <c r="AX55" s="845"/>
      <c r="AY55" s="798"/>
      <c r="AZ55" s="845"/>
      <c r="BA55" s="798"/>
      <c r="BB55" s="845"/>
      <c r="BC55" s="798"/>
      <c r="BD55" s="845"/>
      <c r="BE55" s="798"/>
      <c r="BF55" s="845"/>
      <c r="BG55" s="798"/>
      <c r="BH55" s="845"/>
      <c r="BI55" s="798"/>
      <c r="BJ55" s="845"/>
      <c r="BK55" s="798"/>
      <c r="BL55" s="845"/>
      <c r="BM55" s="798"/>
      <c r="BN55" s="845"/>
      <c r="BO55" s="798"/>
      <c r="BP55" s="845"/>
      <c r="BQ55" s="798"/>
      <c r="BR55" s="845"/>
    </row>
    <row r="56" spans="1:70" x14ac:dyDescent="0.25">
      <c r="A56" s="72">
        <v>54</v>
      </c>
      <c r="B56" s="134">
        <v>50</v>
      </c>
      <c r="C56" s="850"/>
      <c r="D56" s="845"/>
      <c r="E56" s="798"/>
      <c r="F56" s="845"/>
      <c r="G56" s="798"/>
      <c r="H56" s="845"/>
      <c r="I56" s="798"/>
      <c r="J56" s="845"/>
      <c r="K56" s="798"/>
      <c r="L56" s="845"/>
      <c r="M56" s="798"/>
      <c r="N56" s="845"/>
      <c r="O56" s="798"/>
      <c r="P56" s="845"/>
      <c r="Q56" s="798"/>
      <c r="R56" s="845"/>
      <c r="S56" s="798"/>
      <c r="T56" s="845"/>
      <c r="U56" s="798"/>
      <c r="V56" s="845"/>
      <c r="W56" s="798"/>
      <c r="X56" s="845"/>
      <c r="Y56" s="798"/>
      <c r="Z56" s="845"/>
      <c r="AA56" s="798"/>
      <c r="AB56" s="845"/>
      <c r="AC56" s="798"/>
      <c r="AD56" s="845"/>
      <c r="AE56" s="798"/>
      <c r="AF56" s="845"/>
      <c r="AG56" s="798"/>
      <c r="AH56" s="845"/>
      <c r="AI56" s="798"/>
      <c r="AJ56" s="845"/>
      <c r="AK56" s="798"/>
      <c r="AL56" s="845"/>
      <c r="AM56" s="798"/>
      <c r="AN56" s="845"/>
      <c r="AO56" s="798"/>
      <c r="AP56" s="845"/>
      <c r="AQ56" s="798"/>
      <c r="AR56" s="845"/>
      <c r="AS56" s="798"/>
      <c r="AT56" s="845"/>
      <c r="AU56" s="798"/>
      <c r="AV56" s="845"/>
      <c r="AW56" s="798"/>
      <c r="AX56" s="845"/>
      <c r="AY56" s="798"/>
      <c r="AZ56" s="845"/>
      <c r="BA56" s="798"/>
      <c r="BB56" s="845"/>
      <c r="BC56" s="798"/>
      <c r="BD56" s="845"/>
      <c r="BE56" s="798"/>
      <c r="BF56" s="845"/>
      <c r="BG56" s="798"/>
      <c r="BH56" s="845"/>
      <c r="BI56" s="798"/>
      <c r="BJ56" s="845"/>
      <c r="BK56" s="798"/>
      <c r="BL56" s="845"/>
      <c r="BM56" s="798"/>
      <c r="BN56" s="845"/>
      <c r="BO56" s="798"/>
      <c r="BP56" s="845"/>
      <c r="BQ56" s="798"/>
      <c r="BR56" s="845"/>
    </row>
    <row r="57" spans="1:70" x14ac:dyDescent="0.25">
      <c r="A57" s="72">
        <v>55</v>
      </c>
      <c r="B57" s="134">
        <v>51</v>
      </c>
      <c r="C57" s="850"/>
      <c r="D57" s="845"/>
      <c r="E57" s="798"/>
      <c r="F57" s="845"/>
      <c r="G57" s="798"/>
      <c r="H57" s="845"/>
      <c r="I57" s="798"/>
      <c r="J57" s="845"/>
      <c r="K57" s="798"/>
      <c r="L57" s="845"/>
      <c r="M57" s="798"/>
      <c r="N57" s="845"/>
      <c r="O57" s="798"/>
      <c r="P57" s="845"/>
      <c r="Q57" s="798"/>
      <c r="R57" s="845"/>
      <c r="S57" s="798"/>
      <c r="T57" s="845"/>
      <c r="U57" s="798"/>
      <c r="V57" s="845"/>
      <c r="W57" s="798"/>
      <c r="X57" s="845"/>
      <c r="Y57" s="798"/>
      <c r="Z57" s="845"/>
      <c r="AA57" s="798"/>
      <c r="AB57" s="845"/>
      <c r="AC57" s="798"/>
      <c r="AD57" s="845"/>
      <c r="AE57" s="798"/>
      <c r="AF57" s="845"/>
      <c r="AG57" s="798"/>
      <c r="AH57" s="845"/>
      <c r="AI57" s="798"/>
      <c r="AJ57" s="845"/>
      <c r="AK57" s="798"/>
      <c r="AL57" s="845"/>
      <c r="AM57" s="798"/>
      <c r="AN57" s="845"/>
      <c r="AO57" s="798"/>
      <c r="AP57" s="845"/>
      <c r="AQ57" s="798"/>
      <c r="AR57" s="845"/>
      <c r="AS57" s="798"/>
      <c r="AT57" s="845"/>
      <c r="AU57" s="798"/>
      <c r="AV57" s="845"/>
      <c r="AW57" s="798"/>
      <c r="AX57" s="845"/>
      <c r="AY57" s="798"/>
      <c r="AZ57" s="845"/>
      <c r="BA57" s="798"/>
      <c r="BB57" s="845"/>
      <c r="BC57" s="798"/>
      <c r="BD57" s="845"/>
      <c r="BE57" s="798"/>
      <c r="BF57" s="845"/>
      <c r="BG57" s="798"/>
      <c r="BH57" s="845"/>
      <c r="BI57" s="798"/>
      <c r="BJ57" s="845"/>
      <c r="BK57" s="798"/>
      <c r="BL57" s="845"/>
      <c r="BM57" s="798"/>
      <c r="BN57" s="845"/>
      <c r="BO57" s="798"/>
      <c r="BP57" s="845"/>
      <c r="BQ57" s="798"/>
      <c r="BR57" s="845"/>
    </row>
    <row r="58" spans="1:70" x14ac:dyDescent="0.25">
      <c r="A58" s="72">
        <v>56</v>
      </c>
      <c r="B58" s="134">
        <v>52</v>
      </c>
      <c r="C58" s="850"/>
      <c r="D58" s="845"/>
      <c r="E58" s="798"/>
      <c r="F58" s="845"/>
      <c r="G58" s="798"/>
      <c r="H58" s="845"/>
      <c r="I58" s="798"/>
      <c r="J58" s="845"/>
      <c r="K58" s="798"/>
      <c r="L58" s="845"/>
      <c r="M58" s="798"/>
      <c r="N58" s="845"/>
      <c r="O58" s="798"/>
      <c r="P58" s="845"/>
      <c r="Q58" s="798"/>
      <c r="R58" s="845"/>
      <c r="S58" s="798"/>
      <c r="T58" s="845"/>
      <c r="U58" s="798"/>
      <c r="V58" s="845"/>
      <c r="W58" s="798"/>
      <c r="X58" s="845"/>
      <c r="Y58" s="798"/>
      <c r="Z58" s="845"/>
      <c r="AA58" s="798"/>
      <c r="AB58" s="845"/>
      <c r="AC58" s="798"/>
      <c r="AD58" s="845"/>
      <c r="AE58" s="798"/>
      <c r="AF58" s="845"/>
      <c r="AG58" s="798"/>
      <c r="AH58" s="845"/>
      <c r="AI58" s="798"/>
      <c r="AJ58" s="845"/>
      <c r="AK58" s="798"/>
      <c r="AL58" s="845"/>
      <c r="AM58" s="798"/>
      <c r="AN58" s="845"/>
      <c r="AO58" s="798"/>
      <c r="AP58" s="845"/>
      <c r="AQ58" s="798"/>
      <c r="AR58" s="845"/>
      <c r="AS58" s="798"/>
      <c r="AT58" s="845"/>
      <c r="AU58" s="798"/>
      <c r="AV58" s="845"/>
      <c r="AW58" s="798"/>
      <c r="AX58" s="845"/>
      <c r="AY58" s="798"/>
      <c r="AZ58" s="845"/>
      <c r="BA58" s="798"/>
      <c r="BB58" s="845"/>
      <c r="BC58" s="798"/>
      <c r="BD58" s="845"/>
      <c r="BE58" s="798"/>
      <c r="BF58" s="845"/>
      <c r="BG58" s="798"/>
      <c r="BH58" s="845"/>
      <c r="BI58" s="798"/>
      <c r="BJ58" s="845"/>
      <c r="BK58" s="798"/>
      <c r="BL58" s="845"/>
      <c r="BM58" s="798"/>
      <c r="BN58" s="845"/>
      <c r="BO58" s="798"/>
      <c r="BP58" s="845"/>
      <c r="BQ58" s="798"/>
      <c r="BR58" s="845"/>
    </row>
    <row r="59" spans="1:70" x14ac:dyDescent="0.25">
      <c r="A59" s="72">
        <v>57</v>
      </c>
      <c r="B59" s="134">
        <v>53</v>
      </c>
      <c r="C59" s="850"/>
      <c r="D59" s="845"/>
      <c r="E59" s="798"/>
      <c r="F59" s="845"/>
      <c r="G59" s="798"/>
      <c r="H59" s="845"/>
      <c r="I59" s="798"/>
      <c r="J59" s="845"/>
      <c r="K59" s="798"/>
      <c r="L59" s="845"/>
      <c r="M59" s="798"/>
      <c r="N59" s="845"/>
      <c r="O59" s="798"/>
      <c r="P59" s="845"/>
      <c r="Q59" s="798"/>
      <c r="R59" s="845"/>
      <c r="S59" s="798"/>
      <c r="T59" s="845"/>
      <c r="U59" s="798"/>
      <c r="V59" s="845"/>
      <c r="W59" s="798"/>
      <c r="X59" s="845"/>
      <c r="Y59" s="798"/>
      <c r="Z59" s="845"/>
      <c r="AA59" s="798"/>
      <c r="AB59" s="845"/>
      <c r="AC59" s="798"/>
      <c r="AD59" s="845"/>
      <c r="AE59" s="798"/>
      <c r="AF59" s="845"/>
      <c r="AG59" s="798"/>
      <c r="AH59" s="845"/>
      <c r="AI59" s="798"/>
      <c r="AJ59" s="845"/>
      <c r="AK59" s="798"/>
      <c r="AL59" s="845"/>
      <c r="AM59" s="798"/>
      <c r="AN59" s="845"/>
      <c r="AO59" s="798"/>
      <c r="AP59" s="845"/>
      <c r="AQ59" s="798"/>
      <c r="AR59" s="845"/>
      <c r="AS59" s="798"/>
      <c r="AT59" s="845"/>
      <c r="AU59" s="798"/>
      <c r="AV59" s="845"/>
      <c r="AW59" s="798"/>
      <c r="AX59" s="845"/>
      <c r="AY59" s="798"/>
      <c r="AZ59" s="845"/>
      <c r="BA59" s="798"/>
      <c r="BB59" s="845"/>
      <c r="BC59" s="798"/>
      <c r="BD59" s="845"/>
      <c r="BE59" s="798"/>
      <c r="BF59" s="845"/>
      <c r="BG59" s="798"/>
      <c r="BH59" s="845"/>
      <c r="BI59" s="798"/>
      <c r="BJ59" s="845"/>
      <c r="BK59" s="798"/>
      <c r="BL59" s="845"/>
      <c r="BM59" s="798"/>
      <c r="BN59" s="845"/>
      <c r="BO59" s="798"/>
      <c r="BP59" s="845"/>
      <c r="BQ59" s="798"/>
      <c r="BR59" s="845"/>
    </row>
    <row r="60" spans="1:70" x14ac:dyDescent="0.25">
      <c r="A60" s="72">
        <v>58</v>
      </c>
      <c r="B60" s="134">
        <v>54</v>
      </c>
      <c r="C60" s="850"/>
      <c r="D60" s="845"/>
      <c r="E60" s="798"/>
      <c r="F60" s="845"/>
      <c r="G60" s="798"/>
      <c r="H60" s="845"/>
      <c r="I60" s="798"/>
      <c r="J60" s="845"/>
      <c r="K60" s="798"/>
      <c r="L60" s="845"/>
      <c r="M60" s="798"/>
      <c r="N60" s="845"/>
      <c r="O60" s="798"/>
      <c r="P60" s="845"/>
      <c r="Q60" s="798"/>
      <c r="R60" s="845"/>
      <c r="S60" s="798"/>
      <c r="T60" s="845"/>
      <c r="U60" s="798"/>
      <c r="V60" s="845"/>
      <c r="W60" s="798"/>
      <c r="X60" s="845"/>
      <c r="Y60" s="798"/>
      <c r="Z60" s="845"/>
      <c r="AA60" s="798"/>
      <c r="AB60" s="845"/>
      <c r="AC60" s="798"/>
      <c r="AD60" s="845"/>
      <c r="AE60" s="798"/>
      <c r="AF60" s="845"/>
      <c r="AG60" s="798"/>
      <c r="AH60" s="845"/>
      <c r="AI60" s="798"/>
      <c r="AJ60" s="845"/>
      <c r="AK60" s="798"/>
      <c r="AL60" s="845"/>
      <c r="AM60" s="798"/>
      <c r="AN60" s="845"/>
      <c r="AO60" s="798"/>
      <c r="AP60" s="845"/>
      <c r="AQ60" s="798"/>
      <c r="AR60" s="845"/>
      <c r="AS60" s="798"/>
      <c r="AT60" s="845"/>
      <c r="AU60" s="798"/>
      <c r="AV60" s="845"/>
      <c r="AW60" s="798"/>
      <c r="AX60" s="845"/>
      <c r="AY60" s="798"/>
      <c r="AZ60" s="845"/>
      <c r="BA60" s="798"/>
      <c r="BB60" s="845"/>
      <c r="BC60" s="798"/>
      <c r="BD60" s="845"/>
      <c r="BE60" s="798"/>
      <c r="BF60" s="845"/>
      <c r="BG60" s="798"/>
      <c r="BH60" s="845"/>
      <c r="BI60" s="798"/>
      <c r="BJ60" s="845"/>
      <c r="BK60" s="798"/>
      <c r="BL60" s="845"/>
      <c r="BM60" s="798"/>
      <c r="BN60" s="845"/>
      <c r="BO60" s="798"/>
      <c r="BP60" s="845"/>
      <c r="BQ60" s="798"/>
      <c r="BR60" s="845"/>
    </row>
    <row r="61" spans="1:70" x14ac:dyDescent="0.25">
      <c r="A61" s="72">
        <v>59</v>
      </c>
      <c r="B61" s="134">
        <v>55</v>
      </c>
      <c r="C61" s="850"/>
      <c r="D61" s="845"/>
      <c r="E61" s="798"/>
      <c r="F61" s="845"/>
      <c r="G61" s="798"/>
      <c r="H61" s="845"/>
      <c r="I61" s="798"/>
      <c r="J61" s="845"/>
      <c r="K61" s="798"/>
      <c r="L61" s="845"/>
      <c r="M61" s="798"/>
      <c r="N61" s="845"/>
      <c r="O61" s="798"/>
      <c r="P61" s="845"/>
      <c r="Q61" s="798"/>
      <c r="R61" s="845"/>
      <c r="S61" s="798"/>
      <c r="T61" s="845"/>
      <c r="U61" s="798"/>
      <c r="V61" s="845"/>
      <c r="W61" s="798"/>
      <c r="X61" s="845"/>
      <c r="Y61" s="798"/>
      <c r="Z61" s="845"/>
      <c r="AA61" s="798"/>
      <c r="AB61" s="845"/>
      <c r="AC61" s="798"/>
      <c r="AD61" s="845"/>
      <c r="AE61" s="798"/>
      <c r="AF61" s="845"/>
      <c r="AG61" s="798"/>
      <c r="AH61" s="845"/>
      <c r="AI61" s="798"/>
      <c r="AJ61" s="845"/>
      <c r="AK61" s="798"/>
      <c r="AL61" s="845"/>
      <c r="AM61" s="798"/>
      <c r="AN61" s="845"/>
      <c r="AO61" s="798"/>
      <c r="AP61" s="845"/>
      <c r="AQ61" s="798"/>
      <c r="AR61" s="845"/>
      <c r="AS61" s="798"/>
      <c r="AT61" s="845"/>
      <c r="AU61" s="798"/>
      <c r="AV61" s="845"/>
      <c r="AW61" s="798"/>
      <c r="AX61" s="845"/>
      <c r="AY61" s="798"/>
      <c r="AZ61" s="845"/>
      <c r="BA61" s="798"/>
      <c r="BB61" s="845"/>
      <c r="BC61" s="798"/>
      <c r="BD61" s="845"/>
      <c r="BE61" s="798"/>
      <c r="BF61" s="845"/>
      <c r="BG61" s="798"/>
      <c r="BH61" s="845"/>
      <c r="BI61" s="798"/>
      <c r="BJ61" s="845"/>
      <c r="BK61" s="798"/>
      <c r="BL61" s="845"/>
      <c r="BM61" s="798"/>
      <c r="BN61" s="845"/>
      <c r="BO61" s="798"/>
      <c r="BP61" s="845"/>
      <c r="BQ61" s="798"/>
      <c r="BR61" s="845"/>
    </row>
    <row r="62" spans="1:70" x14ac:dyDescent="0.25">
      <c r="A62" s="72">
        <v>60</v>
      </c>
      <c r="B62" s="134">
        <v>56</v>
      </c>
      <c r="C62" s="850"/>
      <c r="D62" s="845"/>
      <c r="E62" s="798"/>
      <c r="F62" s="845"/>
      <c r="G62" s="798"/>
      <c r="H62" s="845"/>
      <c r="I62" s="798"/>
      <c r="J62" s="845"/>
      <c r="K62" s="798"/>
      <c r="L62" s="845"/>
      <c r="M62" s="798"/>
      <c r="N62" s="845"/>
      <c r="O62" s="798"/>
      <c r="P62" s="845"/>
      <c r="Q62" s="798"/>
      <c r="R62" s="845"/>
      <c r="S62" s="798"/>
      <c r="T62" s="845"/>
      <c r="U62" s="798"/>
      <c r="V62" s="845"/>
      <c r="W62" s="798"/>
      <c r="X62" s="845"/>
      <c r="Y62" s="798"/>
      <c r="Z62" s="845"/>
      <c r="AA62" s="798"/>
      <c r="AB62" s="845"/>
      <c r="AC62" s="798"/>
      <c r="AD62" s="845"/>
      <c r="AE62" s="798"/>
      <c r="AF62" s="845"/>
      <c r="AG62" s="798"/>
      <c r="AH62" s="845"/>
      <c r="AI62" s="798"/>
      <c r="AJ62" s="845"/>
      <c r="AK62" s="798"/>
      <c r="AL62" s="845"/>
      <c r="AM62" s="798"/>
      <c r="AN62" s="845"/>
      <c r="AO62" s="798"/>
      <c r="AP62" s="845"/>
      <c r="AQ62" s="798"/>
      <c r="AR62" s="845"/>
      <c r="AS62" s="798"/>
      <c r="AT62" s="845"/>
      <c r="AU62" s="798"/>
      <c r="AV62" s="845"/>
      <c r="AW62" s="798"/>
      <c r="AX62" s="845"/>
      <c r="AY62" s="798"/>
      <c r="AZ62" s="845"/>
      <c r="BA62" s="798"/>
      <c r="BB62" s="845"/>
      <c r="BC62" s="798"/>
      <c r="BD62" s="845"/>
      <c r="BE62" s="798"/>
      <c r="BF62" s="845"/>
      <c r="BG62" s="798"/>
      <c r="BH62" s="845"/>
      <c r="BI62" s="798"/>
      <c r="BJ62" s="845"/>
      <c r="BK62" s="798"/>
      <c r="BL62" s="845"/>
      <c r="BM62" s="798"/>
      <c r="BN62" s="845"/>
      <c r="BO62" s="798"/>
      <c r="BP62" s="845"/>
      <c r="BQ62" s="798"/>
      <c r="BR62" s="845"/>
    </row>
    <row r="63" spans="1:70" x14ac:dyDescent="0.25">
      <c r="A63" s="72">
        <v>61</v>
      </c>
      <c r="B63" s="134">
        <v>57</v>
      </c>
      <c r="C63" s="850"/>
      <c r="D63" s="845"/>
      <c r="E63" s="798"/>
      <c r="F63" s="845"/>
      <c r="G63" s="798"/>
      <c r="H63" s="845"/>
      <c r="I63" s="798"/>
      <c r="J63" s="845"/>
      <c r="K63" s="798"/>
      <c r="L63" s="845"/>
      <c r="M63" s="798"/>
      <c r="N63" s="845"/>
      <c r="O63" s="798"/>
      <c r="P63" s="845"/>
      <c r="Q63" s="798"/>
      <c r="R63" s="845"/>
      <c r="S63" s="798"/>
      <c r="T63" s="845"/>
      <c r="U63" s="798"/>
      <c r="V63" s="845"/>
      <c r="W63" s="798"/>
      <c r="X63" s="845"/>
      <c r="Y63" s="798"/>
      <c r="Z63" s="845"/>
      <c r="AA63" s="798"/>
      <c r="AB63" s="845"/>
      <c r="AC63" s="798"/>
      <c r="AD63" s="845"/>
      <c r="AE63" s="798"/>
      <c r="AF63" s="845"/>
      <c r="AG63" s="798"/>
      <c r="AH63" s="845"/>
      <c r="AI63" s="798"/>
      <c r="AJ63" s="845"/>
      <c r="AK63" s="798"/>
      <c r="AL63" s="845"/>
      <c r="AM63" s="798"/>
      <c r="AN63" s="845"/>
      <c r="AO63" s="798"/>
      <c r="AP63" s="845"/>
      <c r="AQ63" s="798"/>
      <c r="AR63" s="845"/>
      <c r="AS63" s="798"/>
      <c r="AT63" s="845"/>
      <c r="AU63" s="798"/>
      <c r="AV63" s="845"/>
      <c r="AW63" s="798"/>
      <c r="AX63" s="845"/>
      <c r="AY63" s="798"/>
      <c r="AZ63" s="845"/>
      <c r="BA63" s="798"/>
      <c r="BB63" s="845"/>
      <c r="BC63" s="798"/>
      <c r="BD63" s="845"/>
      <c r="BE63" s="798"/>
      <c r="BF63" s="845"/>
      <c r="BG63" s="798"/>
      <c r="BH63" s="845"/>
      <c r="BI63" s="798"/>
      <c r="BJ63" s="845"/>
      <c r="BK63" s="798"/>
      <c r="BL63" s="845"/>
      <c r="BM63" s="798"/>
      <c r="BN63" s="845"/>
      <c r="BO63" s="798"/>
      <c r="BP63" s="845"/>
      <c r="BQ63" s="798"/>
      <c r="BR63" s="845"/>
    </row>
    <row r="64" spans="1:70" x14ac:dyDescent="0.25">
      <c r="A64" s="72">
        <v>62</v>
      </c>
      <c r="B64" s="134">
        <v>58</v>
      </c>
      <c r="C64" s="850"/>
      <c r="D64" s="845"/>
      <c r="E64" s="798"/>
      <c r="F64" s="845"/>
      <c r="G64" s="798"/>
      <c r="H64" s="845"/>
      <c r="I64" s="798"/>
      <c r="J64" s="845"/>
      <c r="K64" s="798"/>
      <c r="L64" s="845"/>
      <c r="M64" s="798"/>
      <c r="N64" s="845"/>
      <c r="O64" s="798"/>
      <c r="P64" s="845"/>
      <c r="Q64" s="798"/>
      <c r="R64" s="845"/>
      <c r="S64" s="798"/>
      <c r="T64" s="845"/>
      <c r="U64" s="798"/>
      <c r="V64" s="845"/>
      <c r="W64" s="798"/>
      <c r="X64" s="845"/>
      <c r="Y64" s="798"/>
      <c r="Z64" s="845"/>
      <c r="AA64" s="798"/>
      <c r="AB64" s="845"/>
      <c r="AC64" s="798"/>
      <c r="AD64" s="845"/>
      <c r="AE64" s="798"/>
      <c r="AF64" s="845"/>
      <c r="AG64" s="798"/>
      <c r="AH64" s="845"/>
      <c r="AI64" s="798"/>
      <c r="AJ64" s="845"/>
      <c r="AK64" s="798"/>
      <c r="AL64" s="845"/>
      <c r="AM64" s="798"/>
      <c r="AN64" s="845"/>
      <c r="AO64" s="798"/>
      <c r="AP64" s="845"/>
      <c r="AQ64" s="798"/>
      <c r="AR64" s="845"/>
      <c r="AS64" s="798"/>
      <c r="AT64" s="845"/>
      <c r="AU64" s="798"/>
      <c r="AV64" s="845"/>
      <c r="AW64" s="798"/>
      <c r="AX64" s="845"/>
      <c r="AY64" s="798"/>
      <c r="AZ64" s="845"/>
      <c r="BA64" s="798"/>
      <c r="BB64" s="845"/>
      <c r="BC64" s="798"/>
      <c r="BD64" s="845"/>
      <c r="BE64" s="798"/>
      <c r="BF64" s="845"/>
      <c r="BG64" s="798"/>
      <c r="BH64" s="845"/>
      <c r="BI64" s="798"/>
      <c r="BJ64" s="845"/>
      <c r="BK64" s="798"/>
      <c r="BL64" s="845"/>
      <c r="BM64" s="798"/>
      <c r="BN64" s="845"/>
      <c r="BO64" s="798"/>
      <c r="BP64" s="845"/>
      <c r="BQ64" s="798"/>
      <c r="BR64" s="845"/>
    </row>
    <row r="65" spans="1:70" x14ac:dyDescent="0.25">
      <c r="A65" s="72">
        <v>63</v>
      </c>
      <c r="B65" s="134">
        <v>59</v>
      </c>
      <c r="C65" s="850"/>
      <c r="D65" s="845"/>
      <c r="E65" s="798"/>
      <c r="F65" s="845"/>
      <c r="G65" s="798"/>
      <c r="H65" s="845"/>
      <c r="I65" s="798"/>
      <c r="J65" s="845"/>
      <c r="K65" s="798"/>
      <c r="L65" s="845"/>
      <c r="M65" s="798"/>
      <c r="N65" s="845"/>
      <c r="O65" s="798"/>
      <c r="P65" s="845"/>
      <c r="Q65" s="798"/>
      <c r="R65" s="845"/>
      <c r="S65" s="798"/>
      <c r="T65" s="845"/>
      <c r="U65" s="798"/>
      <c r="V65" s="845"/>
      <c r="W65" s="798"/>
      <c r="X65" s="845"/>
      <c r="Y65" s="798"/>
      <c r="Z65" s="845"/>
      <c r="AA65" s="798"/>
      <c r="AB65" s="845"/>
      <c r="AC65" s="798"/>
      <c r="AD65" s="845"/>
      <c r="AE65" s="798"/>
      <c r="AF65" s="845"/>
      <c r="AG65" s="798"/>
      <c r="AH65" s="845"/>
      <c r="AI65" s="798"/>
      <c r="AJ65" s="845"/>
      <c r="AK65" s="798"/>
      <c r="AL65" s="845"/>
      <c r="AM65" s="798"/>
      <c r="AN65" s="845"/>
      <c r="AO65" s="798"/>
      <c r="AP65" s="845"/>
      <c r="AQ65" s="798"/>
      <c r="AR65" s="845"/>
      <c r="AS65" s="798"/>
      <c r="AT65" s="845"/>
      <c r="AU65" s="798"/>
      <c r="AV65" s="845"/>
      <c r="AW65" s="798"/>
      <c r="AX65" s="845"/>
      <c r="AY65" s="798"/>
      <c r="AZ65" s="845"/>
      <c r="BA65" s="798"/>
      <c r="BB65" s="845"/>
      <c r="BC65" s="798"/>
      <c r="BD65" s="845"/>
      <c r="BE65" s="798"/>
      <c r="BF65" s="845"/>
      <c r="BG65" s="798"/>
      <c r="BH65" s="845"/>
      <c r="BI65" s="798"/>
      <c r="BJ65" s="845"/>
      <c r="BK65" s="798"/>
      <c r="BL65" s="845"/>
      <c r="BM65" s="798"/>
      <c r="BN65" s="845"/>
      <c r="BO65" s="798"/>
      <c r="BP65" s="845"/>
      <c r="BQ65" s="798"/>
      <c r="BR65" s="845"/>
    </row>
    <row r="66" spans="1:70" x14ac:dyDescent="0.25">
      <c r="A66" s="72">
        <v>64</v>
      </c>
      <c r="B66" s="134">
        <v>60</v>
      </c>
      <c r="C66" s="850"/>
      <c r="D66" s="845"/>
      <c r="E66" s="798"/>
      <c r="F66" s="845"/>
      <c r="G66" s="798"/>
      <c r="H66" s="845"/>
      <c r="I66" s="798"/>
      <c r="J66" s="845"/>
      <c r="K66" s="798"/>
      <c r="L66" s="845"/>
      <c r="M66" s="798"/>
      <c r="N66" s="845"/>
      <c r="O66" s="798"/>
      <c r="P66" s="845"/>
      <c r="Q66" s="798"/>
      <c r="R66" s="845"/>
      <c r="S66" s="798"/>
      <c r="T66" s="845"/>
      <c r="U66" s="798"/>
      <c r="V66" s="845"/>
      <c r="W66" s="798"/>
      <c r="X66" s="845"/>
      <c r="Y66" s="798"/>
      <c r="Z66" s="845"/>
      <c r="AA66" s="798"/>
      <c r="AB66" s="845"/>
      <c r="AC66" s="798"/>
      <c r="AD66" s="845"/>
      <c r="AE66" s="798"/>
      <c r="AF66" s="845"/>
      <c r="AG66" s="798"/>
      <c r="AH66" s="845"/>
      <c r="AI66" s="798"/>
      <c r="AJ66" s="845"/>
      <c r="AK66" s="798"/>
      <c r="AL66" s="845"/>
      <c r="AM66" s="798"/>
      <c r="AN66" s="845"/>
      <c r="AO66" s="798"/>
      <c r="AP66" s="845"/>
      <c r="AQ66" s="798"/>
      <c r="AR66" s="845"/>
      <c r="AS66" s="798"/>
      <c r="AT66" s="845"/>
      <c r="AU66" s="798"/>
      <c r="AV66" s="845"/>
      <c r="AW66" s="798"/>
      <c r="AX66" s="845"/>
      <c r="AY66" s="798"/>
      <c r="AZ66" s="845"/>
      <c r="BA66" s="798"/>
      <c r="BB66" s="845"/>
      <c r="BC66" s="798"/>
      <c r="BD66" s="845"/>
      <c r="BE66" s="798"/>
      <c r="BF66" s="845"/>
      <c r="BG66" s="798"/>
      <c r="BH66" s="845"/>
      <c r="BI66" s="798"/>
      <c r="BJ66" s="845"/>
      <c r="BK66" s="798"/>
      <c r="BL66" s="845"/>
      <c r="BM66" s="798"/>
      <c r="BN66" s="845"/>
      <c r="BO66" s="798"/>
      <c r="BP66" s="845"/>
      <c r="BQ66" s="798"/>
      <c r="BR66" s="845"/>
    </row>
    <row r="67" spans="1:70" x14ac:dyDescent="0.25">
      <c r="A67" s="72">
        <v>65</v>
      </c>
      <c r="B67" s="134">
        <v>61</v>
      </c>
      <c r="C67" s="850"/>
      <c r="D67" s="845"/>
      <c r="E67" s="798"/>
      <c r="F67" s="845"/>
      <c r="G67" s="798"/>
      <c r="H67" s="845"/>
      <c r="I67" s="798"/>
      <c r="J67" s="845"/>
      <c r="K67" s="798"/>
      <c r="L67" s="845"/>
      <c r="M67" s="798"/>
      <c r="N67" s="845"/>
      <c r="O67" s="798"/>
      <c r="P67" s="845"/>
      <c r="Q67" s="798"/>
      <c r="R67" s="845"/>
      <c r="S67" s="798"/>
      <c r="T67" s="845"/>
      <c r="U67" s="798"/>
      <c r="V67" s="845"/>
      <c r="W67" s="798"/>
      <c r="X67" s="845"/>
      <c r="Y67" s="798"/>
      <c r="Z67" s="845"/>
      <c r="AA67" s="798"/>
      <c r="AB67" s="845"/>
      <c r="AC67" s="798"/>
      <c r="AD67" s="845"/>
      <c r="AE67" s="798"/>
      <c r="AF67" s="845"/>
      <c r="AG67" s="798"/>
      <c r="AH67" s="845"/>
      <c r="AI67" s="798"/>
      <c r="AJ67" s="845"/>
      <c r="AK67" s="798"/>
      <c r="AL67" s="845"/>
      <c r="AM67" s="798"/>
      <c r="AN67" s="845"/>
      <c r="AO67" s="798"/>
      <c r="AP67" s="845"/>
      <c r="AQ67" s="798"/>
      <c r="AR67" s="845"/>
      <c r="AS67" s="798"/>
      <c r="AT67" s="845"/>
      <c r="AU67" s="798"/>
      <c r="AV67" s="845"/>
      <c r="AW67" s="798"/>
      <c r="AX67" s="845"/>
      <c r="AY67" s="798"/>
      <c r="AZ67" s="845"/>
      <c r="BA67" s="798"/>
      <c r="BB67" s="845"/>
      <c r="BC67" s="798"/>
      <c r="BD67" s="845"/>
      <c r="BE67" s="798"/>
      <c r="BF67" s="845"/>
      <c r="BG67" s="798"/>
      <c r="BH67" s="845"/>
      <c r="BI67" s="798"/>
      <c r="BJ67" s="845"/>
      <c r="BK67" s="798"/>
      <c r="BL67" s="845"/>
      <c r="BM67" s="798"/>
      <c r="BN67" s="845"/>
      <c r="BO67" s="798"/>
      <c r="BP67" s="845"/>
      <c r="BQ67" s="798"/>
      <c r="BR67" s="845"/>
    </row>
    <row r="68" spans="1:70" x14ac:dyDescent="0.25">
      <c r="A68" s="72">
        <v>66</v>
      </c>
      <c r="B68" s="134">
        <v>62</v>
      </c>
      <c r="C68" s="850"/>
      <c r="D68" s="845"/>
      <c r="E68" s="798"/>
      <c r="F68" s="845"/>
      <c r="G68" s="798"/>
      <c r="H68" s="845"/>
      <c r="I68" s="798"/>
      <c r="J68" s="845"/>
      <c r="K68" s="798"/>
      <c r="L68" s="845"/>
      <c r="M68" s="798"/>
      <c r="N68" s="845"/>
      <c r="O68" s="798"/>
      <c r="P68" s="845"/>
      <c r="Q68" s="798"/>
      <c r="R68" s="845"/>
      <c r="S68" s="798"/>
      <c r="T68" s="845"/>
      <c r="U68" s="798"/>
      <c r="V68" s="845"/>
      <c r="W68" s="798"/>
      <c r="X68" s="845"/>
      <c r="Y68" s="798"/>
      <c r="Z68" s="845"/>
      <c r="AA68" s="798"/>
      <c r="AB68" s="845"/>
      <c r="AC68" s="798"/>
      <c r="AD68" s="845"/>
      <c r="AE68" s="798"/>
      <c r="AF68" s="845"/>
      <c r="AG68" s="798"/>
      <c r="AH68" s="845"/>
      <c r="AI68" s="798"/>
      <c r="AJ68" s="845"/>
      <c r="AK68" s="798"/>
      <c r="AL68" s="845"/>
      <c r="AM68" s="798"/>
      <c r="AN68" s="845"/>
      <c r="AO68" s="798"/>
      <c r="AP68" s="845"/>
      <c r="AQ68" s="798"/>
      <c r="AR68" s="845"/>
      <c r="AS68" s="798"/>
      <c r="AT68" s="845"/>
      <c r="AU68" s="798"/>
      <c r="AV68" s="845"/>
      <c r="AW68" s="798"/>
      <c r="AX68" s="845"/>
      <c r="AY68" s="798"/>
      <c r="AZ68" s="845"/>
      <c r="BA68" s="798"/>
      <c r="BB68" s="845"/>
      <c r="BC68" s="798"/>
      <c r="BD68" s="845"/>
      <c r="BE68" s="798"/>
      <c r="BF68" s="845"/>
      <c r="BG68" s="798"/>
      <c r="BH68" s="845"/>
      <c r="BI68" s="798"/>
      <c r="BJ68" s="845"/>
      <c r="BK68" s="798"/>
      <c r="BL68" s="845"/>
      <c r="BM68" s="798"/>
      <c r="BN68" s="845"/>
      <c r="BO68" s="798"/>
      <c r="BP68" s="845"/>
      <c r="BQ68" s="798"/>
      <c r="BR68" s="845"/>
    </row>
    <row r="69" spans="1:70" x14ac:dyDescent="0.25">
      <c r="A69" s="72">
        <v>67</v>
      </c>
      <c r="B69" s="134">
        <v>63</v>
      </c>
      <c r="C69" s="850"/>
      <c r="D69" s="845"/>
      <c r="E69" s="798"/>
      <c r="F69" s="845"/>
      <c r="G69" s="798"/>
      <c r="H69" s="845"/>
      <c r="I69" s="798"/>
      <c r="J69" s="845"/>
      <c r="K69" s="798"/>
      <c r="L69" s="845"/>
      <c r="M69" s="798"/>
      <c r="N69" s="845"/>
      <c r="O69" s="798"/>
      <c r="P69" s="845"/>
      <c r="Q69" s="798"/>
      <c r="R69" s="845"/>
      <c r="S69" s="798"/>
      <c r="T69" s="845"/>
      <c r="U69" s="798"/>
      <c r="V69" s="845"/>
      <c r="W69" s="798"/>
      <c r="X69" s="845"/>
      <c r="Y69" s="798"/>
      <c r="Z69" s="845"/>
      <c r="AA69" s="798"/>
      <c r="AB69" s="845"/>
      <c r="AC69" s="798"/>
      <c r="AD69" s="845"/>
      <c r="AE69" s="798"/>
      <c r="AF69" s="845"/>
      <c r="AG69" s="798"/>
      <c r="AH69" s="845"/>
      <c r="AI69" s="798"/>
      <c r="AJ69" s="845"/>
      <c r="AK69" s="798"/>
      <c r="AL69" s="845"/>
      <c r="AM69" s="798"/>
      <c r="AN69" s="845"/>
      <c r="AO69" s="798"/>
      <c r="AP69" s="845"/>
      <c r="AQ69" s="798"/>
      <c r="AR69" s="845"/>
      <c r="AS69" s="798"/>
      <c r="AT69" s="845"/>
      <c r="AU69" s="798"/>
      <c r="AV69" s="845"/>
      <c r="AW69" s="798"/>
      <c r="AX69" s="845"/>
      <c r="AY69" s="798"/>
      <c r="AZ69" s="845"/>
      <c r="BA69" s="798"/>
      <c r="BB69" s="845"/>
      <c r="BC69" s="798"/>
      <c r="BD69" s="845"/>
      <c r="BE69" s="798"/>
      <c r="BF69" s="845"/>
      <c r="BG69" s="798"/>
      <c r="BH69" s="845"/>
      <c r="BI69" s="798"/>
      <c r="BJ69" s="845"/>
      <c r="BK69" s="798"/>
      <c r="BL69" s="845"/>
      <c r="BM69" s="798"/>
      <c r="BN69" s="845"/>
      <c r="BO69" s="798"/>
      <c r="BP69" s="845"/>
      <c r="BQ69" s="798"/>
      <c r="BR69" s="845"/>
    </row>
    <row r="70" spans="1:70" x14ac:dyDescent="0.25">
      <c r="A70" s="72">
        <v>68</v>
      </c>
      <c r="B70" s="134">
        <v>64</v>
      </c>
      <c r="C70" s="850"/>
      <c r="D70" s="845"/>
      <c r="E70" s="798"/>
      <c r="F70" s="845"/>
      <c r="G70" s="798"/>
      <c r="H70" s="845"/>
      <c r="I70" s="798"/>
      <c r="J70" s="845"/>
      <c r="K70" s="798"/>
      <c r="L70" s="845"/>
      <c r="M70" s="798"/>
      <c r="N70" s="845"/>
      <c r="O70" s="798"/>
      <c r="P70" s="845"/>
      <c r="Q70" s="798"/>
      <c r="R70" s="845"/>
      <c r="S70" s="798"/>
      <c r="T70" s="845"/>
      <c r="U70" s="798"/>
      <c r="V70" s="845"/>
      <c r="W70" s="798"/>
      <c r="X70" s="845"/>
      <c r="Y70" s="798"/>
      <c r="Z70" s="845"/>
      <c r="AA70" s="798"/>
      <c r="AB70" s="845"/>
      <c r="AC70" s="798"/>
      <c r="AD70" s="845"/>
      <c r="AE70" s="798"/>
      <c r="AF70" s="845"/>
      <c r="AG70" s="798"/>
      <c r="AH70" s="845"/>
      <c r="AI70" s="798"/>
      <c r="AJ70" s="845"/>
      <c r="AK70" s="798"/>
      <c r="AL70" s="845"/>
      <c r="AM70" s="798"/>
      <c r="AN70" s="845"/>
      <c r="AO70" s="798"/>
      <c r="AP70" s="845"/>
      <c r="AQ70" s="798"/>
      <c r="AR70" s="845"/>
      <c r="AS70" s="798"/>
      <c r="AT70" s="845"/>
      <c r="AU70" s="798"/>
      <c r="AV70" s="845"/>
      <c r="AW70" s="798"/>
      <c r="AX70" s="845"/>
      <c r="AY70" s="798"/>
      <c r="AZ70" s="845"/>
      <c r="BA70" s="798"/>
      <c r="BB70" s="845"/>
      <c r="BC70" s="798"/>
      <c r="BD70" s="845"/>
      <c r="BE70" s="798"/>
      <c r="BF70" s="845"/>
      <c r="BG70" s="798"/>
      <c r="BH70" s="845"/>
      <c r="BI70" s="798"/>
      <c r="BJ70" s="845"/>
      <c r="BK70" s="798"/>
      <c r="BL70" s="845"/>
      <c r="BM70" s="798"/>
      <c r="BN70" s="845"/>
      <c r="BO70" s="798"/>
      <c r="BP70" s="845"/>
      <c r="BQ70" s="798"/>
      <c r="BR70" s="845"/>
    </row>
    <row r="71" spans="1:70" x14ac:dyDescent="0.25">
      <c r="A71" s="72">
        <v>69</v>
      </c>
      <c r="B71" s="134">
        <v>65</v>
      </c>
      <c r="C71" s="850"/>
      <c r="D71" s="845"/>
      <c r="E71" s="798"/>
      <c r="F71" s="845"/>
      <c r="G71" s="798"/>
      <c r="H71" s="845"/>
      <c r="I71" s="798"/>
      <c r="J71" s="845"/>
      <c r="K71" s="798"/>
      <c r="L71" s="845"/>
      <c r="M71" s="798"/>
      <c r="N71" s="845"/>
      <c r="O71" s="798"/>
      <c r="P71" s="845"/>
      <c r="Q71" s="798"/>
      <c r="R71" s="845"/>
      <c r="S71" s="798"/>
      <c r="T71" s="845"/>
      <c r="U71" s="798"/>
      <c r="V71" s="845"/>
      <c r="W71" s="798"/>
      <c r="X71" s="845"/>
      <c r="Y71" s="798"/>
      <c r="Z71" s="845"/>
      <c r="AA71" s="798"/>
      <c r="AB71" s="845"/>
      <c r="AC71" s="798"/>
      <c r="AD71" s="845"/>
      <c r="AE71" s="798"/>
      <c r="AF71" s="845"/>
      <c r="AG71" s="798"/>
      <c r="AH71" s="845"/>
      <c r="AI71" s="798"/>
      <c r="AJ71" s="845"/>
      <c r="AK71" s="798"/>
      <c r="AL71" s="845"/>
      <c r="AM71" s="798"/>
      <c r="AN71" s="845"/>
      <c r="AO71" s="798"/>
      <c r="AP71" s="845"/>
      <c r="AQ71" s="798"/>
      <c r="AR71" s="845"/>
      <c r="AS71" s="798"/>
      <c r="AT71" s="845"/>
      <c r="AU71" s="798"/>
      <c r="AV71" s="845"/>
      <c r="AW71" s="798"/>
      <c r="AX71" s="845"/>
      <c r="AY71" s="798"/>
      <c r="AZ71" s="845"/>
      <c r="BA71" s="798"/>
      <c r="BB71" s="845"/>
      <c r="BC71" s="798"/>
      <c r="BD71" s="845"/>
      <c r="BE71" s="798"/>
      <c r="BF71" s="845"/>
      <c r="BG71" s="798"/>
      <c r="BH71" s="845"/>
      <c r="BI71" s="798"/>
      <c r="BJ71" s="845"/>
      <c r="BK71" s="798"/>
      <c r="BL71" s="845"/>
      <c r="BM71" s="798"/>
      <c r="BN71" s="845"/>
      <c r="BO71" s="798"/>
      <c r="BP71" s="845"/>
      <c r="BQ71" s="798"/>
      <c r="BR71" s="845"/>
    </row>
    <row r="72" spans="1:70" x14ac:dyDescent="0.25">
      <c r="A72" s="72">
        <v>70</v>
      </c>
      <c r="B72" s="134">
        <v>66</v>
      </c>
      <c r="C72" s="850"/>
      <c r="D72" s="845"/>
      <c r="E72" s="798"/>
      <c r="F72" s="845"/>
      <c r="G72" s="798"/>
      <c r="H72" s="845"/>
      <c r="I72" s="798"/>
      <c r="J72" s="845"/>
      <c r="K72" s="798"/>
      <c r="L72" s="845"/>
      <c r="M72" s="798"/>
      <c r="N72" s="845"/>
      <c r="O72" s="798"/>
      <c r="P72" s="845"/>
      <c r="Q72" s="798"/>
      <c r="R72" s="845"/>
      <c r="S72" s="798"/>
      <c r="T72" s="845"/>
      <c r="U72" s="798"/>
      <c r="V72" s="845"/>
      <c r="W72" s="798"/>
      <c r="X72" s="845"/>
      <c r="Y72" s="798"/>
      <c r="Z72" s="845"/>
      <c r="AA72" s="798"/>
      <c r="AB72" s="845"/>
      <c r="AC72" s="798"/>
      <c r="AD72" s="845"/>
      <c r="AE72" s="798"/>
      <c r="AF72" s="845"/>
      <c r="AG72" s="798"/>
      <c r="AH72" s="845"/>
      <c r="AI72" s="798"/>
      <c r="AJ72" s="845"/>
      <c r="AK72" s="798"/>
      <c r="AL72" s="845"/>
      <c r="AM72" s="798"/>
      <c r="AN72" s="845"/>
      <c r="AO72" s="798"/>
      <c r="AP72" s="845"/>
      <c r="AQ72" s="798"/>
      <c r="AR72" s="845"/>
      <c r="AS72" s="798"/>
      <c r="AT72" s="845"/>
      <c r="AU72" s="798"/>
      <c r="AV72" s="845"/>
      <c r="AW72" s="798"/>
      <c r="AX72" s="845"/>
      <c r="AY72" s="798"/>
      <c r="AZ72" s="845"/>
      <c r="BA72" s="798"/>
      <c r="BB72" s="845"/>
      <c r="BC72" s="798"/>
      <c r="BD72" s="845"/>
      <c r="BE72" s="798"/>
      <c r="BF72" s="845"/>
      <c r="BG72" s="798"/>
      <c r="BH72" s="845"/>
      <c r="BI72" s="798"/>
      <c r="BJ72" s="845"/>
      <c r="BK72" s="798"/>
      <c r="BL72" s="845"/>
      <c r="BM72" s="798"/>
      <c r="BN72" s="845"/>
      <c r="BO72" s="798"/>
      <c r="BP72" s="845"/>
      <c r="BQ72" s="798"/>
      <c r="BR72" s="845"/>
    </row>
    <row r="73" spans="1:70" x14ac:dyDescent="0.25">
      <c r="A73" s="72">
        <v>71</v>
      </c>
      <c r="B73" s="134">
        <v>67</v>
      </c>
      <c r="C73" s="850"/>
      <c r="D73" s="845"/>
      <c r="E73" s="798"/>
      <c r="F73" s="845"/>
      <c r="G73" s="798"/>
      <c r="H73" s="845"/>
      <c r="I73" s="798"/>
      <c r="J73" s="845"/>
      <c r="K73" s="798"/>
      <c r="L73" s="845"/>
      <c r="M73" s="798"/>
      <c r="N73" s="845"/>
      <c r="O73" s="798"/>
      <c r="P73" s="845"/>
      <c r="Q73" s="798"/>
      <c r="R73" s="845"/>
      <c r="S73" s="798"/>
      <c r="T73" s="845"/>
      <c r="U73" s="798"/>
      <c r="V73" s="845"/>
      <c r="W73" s="798"/>
      <c r="X73" s="845"/>
      <c r="Y73" s="798"/>
      <c r="Z73" s="845"/>
      <c r="AA73" s="798"/>
      <c r="AB73" s="845"/>
      <c r="AC73" s="798"/>
      <c r="AD73" s="845"/>
      <c r="AE73" s="798"/>
      <c r="AF73" s="845"/>
      <c r="AG73" s="798"/>
      <c r="AH73" s="845"/>
      <c r="AI73" s="798"/>
      <c r="AJ73" s="845"/>
      <c r="AK73" s="798"/>
      <c r="AL73" s="845"/>
      <c r="AM73" s="798"/>
      <c r="AN73" s="845"/>
      <c r="AO73" s="798"/>
      <c r="AP73" s="845"/>
      <c r="AQ73" s="798"/>
      <c r="AR73" s="845"/>
      <c r="AS73" s="798"/>
      <c r="AT73" s="845"/>
      <c r="AU73" s="798"/>
      <c r="AV73" s="845"/>
      <c r="AW73" s="798"/>
      <c r="AX73" s="845"/>
      <c r="AY73" s="798"/>
      <c r="AZ73" s="845"/>
      <c r="BA73" s="798"/>
      <c r="BB73" s="845"/>
      <c r="BC73" s="798"/>
      <c r="BD73" s="845"/>
      <c r="BE73" s="798"/>
      <c r="BF73" s="845"/>
      <c r="BG73" s="798"/>
      <c r="BH73" s="845"/>
      <c r="BI73" s="798"/>
      <c r="BJ73" s="845"/>
      <c r="BK73" s="798"/>
      <c r="BL73" s="845"/>
      <c r="BM73" s="798"/>
      <c r="BN73" s="845"/>
      <c r="BO73" s="798"/>
      <c r="BP73" s="845"/>
      <c r="BQ73" s="798"/>
      <c r="BR73" s="845"/>
    </row>
    <row r="74" spans="1:70" x14ac:dyDescent="0.25">
      <c r="A74" s="72">
        <v>72</v>
      </c>
      <c r="B74" s="134">
        <v>68</v>
      </c>
      <c r="C74" s="850"/>
      <c r="D74" s="845"/>
      <c r="E74" s="798"/>
      <c r="F74" s="845"/>
      <c r="G74" s="798"/>
      <c r="H74" s="845"/>
      <c r="I74" s="798"/>
      <c r="J74" s="845"/>
      <c r="K74" s="798"/>
      <c r="L74" s="845"/>
      <c r="M74" s="798"/>
      <c r="N74" s="845"/>
      <c r="O74" s="798"/>
      <c r="P74" s="845"/>
      <c r="Q74" s="798"/>
      <c r="R74" s="845"/>
      <c r="S74" s="798"/>
      <c r="T74" s="845"/>
      <c r="U74" s="798"/>
      <c r="V74" s="845"/>
      <c r="W74" s="798"/>
      <c r="X74" s="845"/>
      <c r="Y74" s="798"/>
      <c r="Z74" s="845"/>
      <c r="AA74" s="798"/>
      <c r="AB74" s="845"/>
      <c r="AC74" s="798"/>
      <c r="AD74" s="845"/>
      <c r="AE74" s="798"/>
      <c r="AF74" s="845"/>
      <c r="AG74" s="798"/>
      <c r="AH74" s="845"/>
      <c r="AI74" s="798"/>
      <c r="AJ74" s="845"/>
      <c r="AK74" s="798"/>
      <c r="AL74" s="845"/>
      <c r="AM74" s="798"/>
      <c r="AN74" s="845"/>
      <c r="AO74" s="798"/>
      <c r="AP74" s="845"/>
      <c r="AQ74" s="798"/>
      <c r="AR74" s="845"/>
      <c r="AS74" s="798"/>
      <c r="AT74" s="845"/>
      <c r="AU74" s="798"/>
      <c r="AV74" s="845"/>
      <c r="AW74" s="798"/>
      <c r="AX74" s="845"/>
      <c r="AY74" s="798"/>
      <c r="AZ74" s="845"/>
      <c r="BA74" s="798"/>
      <c r="BB74" s="845"/>
      <c r="BC74" s="798"/>
      <c r="BD74" s="845"/>
      <c r="BE74" s="798"/>
      <c r="BF74" s="845"/>
      <c r="BG74" s="798"/>
      <c r="BH74" s="845"/>
      <c r="BI74" s="798"/>
      <c r="BJ74" s="845"/>
      <c r="BK74" s="798"/>
      <c r="BL74" s="845"/>
      <c r="BM74" s="798"/>
      <c r="BN74" s="845"/>
      <c r="BO74" s="798"/>
      <c r="BP74" s="845"/>
      <c r="BQ74" s="798"/>
      <c r="BR74" s="845"/>
    </row>
    <row r="75" spans="1:70" x14ac:dyDescent="0.25">
      <c r="A75" s="72">
        <v>73</v>
      </c>
      <c r="B75" s="134">
        <v>69</v>
      </c>
      <c r="C75" s="850"/>
      <c r="D75" s="845"/>
      <c r="E75" s="798"/>
      <c r="F75" s="845"/>
      <c r="G75" s="798"/>
      <c r="H75" s="845"/>
      <c r="I75" s="798"/>
      <c r="J75" s="845"/>
      <c r="K75" s="798"/>
      <c r="L75" s="845"/>
      <c r="M75" s="798"/>
      <c r="N75" s="845"/>
      <c r="O75" s="798"/>
      <c r="P75" s="845"/>
      <c r="Q75" s="798"/>
      <c r="R75" s="845"/>
      <c r="S75" s="798"/>
      <c r="T75" s="845"/>
      <c r="U75" s="798"/>
      <c r="V75" s="845"/>
      <c r="W75" s="798"/>
      <c r="X75" s="845"/>
      <c r="Y75" s="798"/>
      <c r="Z75" s="845"/>
      <c r="AA75" s="798"/>
      <c r="AB75" s="845"/>
      <c r="AC75" s="798"/>
      <c r="AD75" s="845"/>
      <c r="AE75" s="798"/>
      <c r="AF75" s="845"/>
      <c r="AG75" s="798"/>
      <c r="AH75" s="845"/>
      <c r="AI75" s="798"/>
      <c r="AJ75" s="845"/>
      <c r="AK75" s="798"/>
      <c r="AL75" s="845"/>
      <c r="AM75" s="798"/>
      <c r="AN75" s="845"/>
      <c r="AO75" s="798"/>
      <c r="AP75" s="845"/>
      <c r="AQ75" s="798"/>
      <c r="AR75" s="845"/>
      <c r="AS75" s="798"/>
      <c r="AT75" s="845"/>
      <c r="AU75" s="798"/>
      <c r="AV75" s="845"/>
      <c r="AW75" s="798"/>
      <c r="AX75" s="845"/>
      <c r="AY75" s="798"/>
      <c r="AZ75" s="845"/>
      <c r="BA75" s="798"/>
      <c r="BB75" s="845"/>
      <c r="BC75" s="798"/>
      <c r="BD75" s="845"/>
      <c r="BE75" s="798"/>
      <c r="BF75" s="845"/>
      <c r="BG75" s="798"/>
      <c r="BH75" s="845"/>
      <c r="BI75" s="798"/>
      <c r="BJ75" s="845"/>
      <c r="BK75" s="798"/>
      <c r="BL75" s="845"/>
      <c r="BM75" s="798"/>
      <c r="BN75" s="845"/>
      <c r="BO75" s="798"/>
      <c r="BP75" s="845"/>
      <c r="BQ75" s="798"/>
      <c r="BR75" s="845"/>
    </row>
    <row r="76" spans="1:70" x14ac:dyDescent="0.25">
      <c r="A76" s="72">
        <v>74</v>
      </c>
      <c r="B76" s="134">
        <v>70</v>
      </c>
      <c r="C76" s="850"/>
      <c r="D76" s="845"/>
      <c r="E76" s="798"/>
      <c r="F76" s="845"/>
      <c r="G76" s="798"/>
      <c r="H76" s="845"/>
      <c r="I76" s="798"/>
      <c r="J76" s="845"/>
      <c r="K76" s="798"/>
      <c r="L76" s="845"/>
      <c r="M76" s="798"/>
      <c r="N76" s="845"/>
      <c r="O76" s="798"/>
      <c r="P76" s="845"/>
      <c r="Q76" s="798"/>
      <c r="R76" s="845"/>
      <c r="S76" s="798"/>
      <c r="T76" s="845"/>
      <c r="U76" s="798"/>
      <c r="V76" s="845"/>
      <c r="W76" s="798"/>
      <c r="X76" s="845"/>
      <c r="Y76" s="798"/>
      <c r="Z76" s="845"/>
      <c r="AA76" s="798"/>
      <c r="AB76" s="845"/>
      <c r="AC76" s="798"/>
      <c r="AD76" s="845"/>
      <c r="AE76" s="798"/>
      <c r="AF76" s="845"/>
      <c r="AG76" s="798"/>
      <c r="AH76" s="845"/>
      <c r="AI76" s="798"/>
      <c r="AJ76" s="845"/>
      <c r="AK76" s="798"/>
      <c r="AL76" s="845"/>
      <c r="AM76" s="798"/>
      <c r="AN76" s="845"/>
      <c r="AO76" s="798"/>
      <c r="AP76" s="845"/>
      <c r="AQ76" s="798"/>
      <c r="AR76" s="845"/>
      <c r="AS76" s="798"/>
      <c r="AT76" s="845"/>
      <c r="AU76" s="798"/>
      <c r="AV76" s="845"/>
      <c r="AW76" s="798"/>
      <c r="AX76" s="845"/>
      <c r="AY76" s="798"/>
      <c r="AZ76" s="845"/>
      <c r="BA76" s="798"/>
      <c r="BB76" s="845"/>
      <c r="BC76" s="798"/>
      <c r="BD76" s="845"/>
      <c r="BE76" s="798"/>
      <c r="BF76" s="845"/>
      <c r="BG76" s="798"/>
      <c r="BH76" s="845"/>
      <c r="BI76" s="798"/>
      <c r="BJ76" s="845"/>
      <c r="BK76" s="798"/>
      <c r="BL76" s="845"/>
      <c r="BM76" s="798"/>
      <c r="BN76" s="845"/>
      <c r="BO76" s="798"/>
      <c r="BP76" s="845"/>
      <c r="BQ76" s="798"/>
      <c r="BR76" s="845"/>
    </row>
    <row r="77" spans="1:70" x14ac:dyDescent="0.25">
      <c r="A77" s="72">
        <v>75</v>
      </c>
      <c r="B77" s="134">
        <v>71</v>
      </c>
      <c r="C77" s="850"/>
      <c r="D77" s="845"/>
      <c r="E77" s="798"/>
      <c r="F77" s="845"/>
      <c r="G77" s="798"/>
      <c r="H77" s="845"/>
      <c r="I77" s="798"/>
      <c r="J77" s="845"/>
      <c r="K77" s="798"/>
      <c r="L77" s="845"/>
      <c r="M77" s="798"/>
      <c r="N77" s="845"/>
      <c r="O77" s="798"/>
      <c r="P77" s="845"/>
      <c r="Q77" s="798"/>
      <c r="R77" s="845"/>
      <c r="S77" s="798"/>
      <c r="T77" s="845"/>
      <c r="U77" s="798"/>
      <c r="V77" s="845"/>
      <c r="W77" s="798"/>
      <c r="X77" s="845"/>
      <c r="Y77" s="798"/>
      <c r="Z77" s="845"/>
      <c r="AA77" s="798"/>
      <c r="AB77" s="845"/>
      <c r="AC77" s="798"/>
      <c r="AD77" s="845"/>
      <c r="AE77" s="798"/>
      <c r="AF77" s="845"/>
      <c r="AG77" s="798"/>
      <c r="AH77" s="845"/>
      <c r="AI77" s="798"/>
      <c r="AJ77" s="845"/>
      <c r="AK77" s="798"/>
      <c r="AL77" s="845"/>
      <c r="AM77" s="798"/>
      <c r="AN77" s="845"/>
      <c r="AO77" s="798"/>
      <c r="AP77" s="845"/>
      <c r="AQ77" s="798"/>
      <c r="AR77" s="845"/>
      <c r="AS77" s="798"/>
      <c r="AT77" s="845"/>
      <c r="AU77" s="798"/>
      <c r="AV77" s="845"/>
      <c r="AW77" s="798"/>
      <c r="AX77" s="845"/>
      <c r="AY77" s="798"/>
      <c r="AZ77" s="845"/>
      <c r="BA77" s="798"/>
      <c r="BB77" s="845"/>
      <c r="BC77" s="798"/>
      <c r="BD77" s="845"/>
      <c r="BE77" s="798"/>
      <c r="BF77" s="845"/>
      <c r="BG77" s="798"/>
      <c r="BH77" s="845"/>
      <c r="BI77" s="798"/>
      <c r="BJ77" s="845"/>
      <c r="BK77" s="798"/>
      <c r="BL77" s="845"/>
      <c r="BM77" s="798"/>
      <c r="BN77" s="845"/>
      <c r="BO77" s="798"/>
      <c r="BP77" s="845"/>
      <c r="BQ77" s="798"/>
      <c r="BR77" s="845"/>
    </row>
    <row r="78" spans="1:70" x14ac:dyDescent="0.25">
      <c r="A78" s="72">
        <v>76</v>
      </c>
      <c r="B78" s="134">
        <v>72</v>
      </c>
      <c r="C78" s="850"/>
      <c r="D78" s="845"/>
      <c r="E78" s="798"/>
      <c r="F78" s="845"/>
      <c r="G78" s="798"/>
      <c r="H78" s="845"/>
      <c r="I78" s="798"/>
      <c r="J78" s="845"/>
      <c r="K78" s="798"/>
      <c r="L78" s="845"/>
      <c r="M78" s="798"/>
      <c r="N78" s="845"/>
      <c r="O78" s="798"/>
      <c r="P78" s="845"/>
      <c r="Q78" s="798"/>
      <c r="R78" s="845"/>
      <c r="S78" s="798"/>
      <c r="T78" s="845"/>
      <c r="U78" s="798"/>
      <c r="V78" s="845"/>
      <c r="W78" s="798"/>
      <c r="X78" s="845"/>
      <c r="Y78" s="798"/>
      <c r="Z78" s="845"/>
      <c r="AA78" s="798"/>
      <c r="AB78" s="845"/>
      <c r="AC78" s="798"/>
      <c r="AD78" s="845"/>
      <c r="AE78" s="798"/>
      <c r="AF78" s="845"/>
      <c r="AG78" s="798"/>
      <c r="AH78" s="845"/>
      <c r="AI78" s="798"/>
      <c r="AJ78" s="845"/>
      <c r="AK78" s="798"/>
      <c r="AL78" s="845"/>
      <c r="AM78" s="798"/>
      <c r="AN78" s="845"/>
      <c r="AO78" s="798"/>
      <c r="AP78" s="845"/>
      <c r="AQ78" s="798"/>
      <c r="AR78" s="845"/>
      <c r="AS78" s="798"/>
      <c r="AT78" s="845"/>
      <c r="AU78" s="798"/>
      <c r="AV78" s="845"/>
      <c r="AW78" s="798"/>
      <c r="AX78" s="845"/>
      <c r="AY78" s="798"/>
      <c r="AZ78" s="845"/>
      <c r="BA78" s="798"/>
      <c r="BB78" s="845"/>
      <c r="BC78" s="798"/>
      <c r="BD78" s="845"/>
      <c r="BE78" s="798"/>
      <c r="BF78" s="845"/>
      <c r="BG78" s="798"/>
      <c r="BH78" s="845"/>
      <c r="BI78" s="798"/>
      <c r="BJ78" s="845"/>
      <c r="BK78" s="798"/>
      <c r="BL78" s="845"/>
      <c r="BM78" s="798"/>
      <c r="BN78" s="845"/>
      <c r="BO78" s="798"/>
      <c r="BP78" s="845"/>
      <c r="BQ78" s="798"/>
      <c r="BR78" s="845"/>
    </row>
    <row r="79" spans="1:70" x14ac:dyDescent="0.25">
      <c r="A79" s="72">
        <v>77</v>
      </c>
      <c r="B79" s="134">
        <v>73</v>
      </c>
      <c r="C79" s="850"/>
      <c r="D79" s="845"/>
      <c r="E79" s="798"/>
      <c r="F79" s="845"/>
      <c r="G79" s="798"/>
      <c r="H79" s="845"/>
      <c r="I79" s="798"/>
      <c r="J79" s="845"/>
      <c r="K79" s="798"/>
      <c r="L79" s="845"/>
      <c r="M79" s="798"/>
      <c r="N79" s="845"/>
      <c r="O79" s="798"/>
      <c r="P79" s="845"/>
      <c r="Q79" s="798"/>
      <c r="R79" s="845"/>
      <c r="S79" s="798"/>
      <c r="T79" s="845"/>
      <c r="U79" s="798"/>
      <c r="V79" s="845"/>
      <c r="W79" s="798"/>
      <c r="X79" s="845"/>
      <c r="Y79" s="798"/>
      <c r="Z79" s="845"/>
      <c r="AA79" s="798"/>
      <c r="AB79" s="845"/>
      <c r="AC79" s="798"/>
      <c r="AD79" s="845"/>
      <c r="AE79" s="798"/>
      <c r="AF79" s="845"/>
      <c r="AG79" s="798"/>
      <c r="AH79" s="845"/>
      <c r="AI79" s="798"/>
      <c r="AJ79" s="845"/>
      <c r="AK79" s="798"/>
      <c r="AL79" s="845"/>
      <c r="AM79" s="798"/>
      <c r="AN79" s="845"/>
      <c r="AO79" s="798"/>
      <c r="AP79" s="845"/>
      <c r="AQ79" s="798"/>
      <c r="AR79" s="845"/>
      <c r="AS79" s="798"/>
      <c r="AT79" s="845"/>
      <c r="AU79" s="798"/>
      <c r="AV79" s="845"/>
      <c r="AW79" s="798"/>
      <c r="AX79" s="845"/>
      <c r="AY79" s="798"/>
      <c r="AZ79" s="845"/>
      <c r="BA79" s="798"/>
      <c r="BB79" s="845"/>
      <c r="BC79" s="798"/>
      <c r="BD79" s="845"/>
      <c r="BE79" s="798"/>
      <c r="BF79" s="845"/>
      <c r="BG79" s="798"/>
      <c r="BH79" s="845"/>
      <c r="BI79" s="798"/>
      <c r="BJ79" s="845"/>
      <c r="BK79" s="798"/>
      <c r="BL79" s="845"/>
      <c r="BM79" s="798"/>
      <c r="BN79" s="845"/>
      <c r="BO79" s="798"/>
      <c r="BP79" s="845"/>
      <c r="BQ79" s="798"/>
      <c r="BR79" s="845"/>
    </row>
    <row r="80" spans="1:70" x14ac:dyDescent="0.25">
      <c r="A80" s="72">
        <v>78</v>
      </c>
      <c r="B80" s="134">
        <v>74</v>
      </c>
      <c r="C80" s="850"/>
      <c r="D80" s="845"/>
      <c r="E80" s="798"/>
      <c r="F80" s="845"/>
      <c r="G80" s="798"/>
      <c r="H80" s="845"/>
      <c r="I80" s="798"/>
      <c r="J80" s="845"/>
      <c r="K80" s="798"/>
      <c r="L80" s="845"/>
      <c r="M80" s="798"/>
      <c r="N80" s="845"/>
      <c r="O80" s="798"/>
      <c r="P80" s="845"/>
      <c r="Q80" s="798"/>
      <c r="R80" s="845"/>
      <c r="S80" s="798"/>
      <c r="T80" s="845"/>
      <c r="U80" s="798"/>
      <c r="V80" s="845"/>
      <c r="W80" s="798"/>
      <c r="X80" s="845"/>
      <c r="Y80" s="798"/>
      <c r="Z80" s="845"/>
      <c r="AA80" s="798"/>
      <c r="AB80" s="845"/>
      <c r="AC80" s="798"/>
      <c r="AD80" s="845"/>
      <c r="AE80" s="798"/>
      <c r="AF80" s="845"/>
      <c r="AG80" s="798"/>
      <c r="AH80" s="845"/>
      <c r="AI80" s="798"/>
      <c r="AJ80" s="845"/>
      <c r="AK80" s="798"/>
      <c r="AL80" s="845"/>
      <c r="AM80" s="798"/>
      <c r="AN80" s="845"/>
      <c r="AO80" s="798"/>
      <c r="AP80" s="845"/>
      <c r="AQ80" s="798"/>
      <c r="AR80" s="845"/>
      <c r="AS80" s="798"/>
      <c r="AT80" s="845"/>
      <c r="AU80" s="798"/>
      <c r="AV80" s="845"/>
      <c r="AW80" s="798"/>
      <c r="AX80" s="845"/>
      <c r="AY80" s="798"/>
      <c r="AZ80" s="845"/>
      <c r="BA80" s="798"/>
      <c r="BB80" s="845"/>
      <c r="BC80" s="798"/>
      <c r="BD80" s="845"/>
      <c r="BE80" s="798"/>
      <c r="BF80" s="845"/>
      <c r="BG80" s="798"/>
      <c r="BH80" s="845"/>
      <c r="BI80" s="798"/>
      <c r="BJ80" s="845"/>
      <c r="BK80" s="798"/>
      <c r="BL80" s="845"/>
      <c r="BM80" s="798"/>
      <c r="BN80" s="845"/>
      <c r="BO80" s="798"/>
      <c r="BP80" s="845"/>
      <c r="BQ80" s="798"/>
      <c r="BR80" s="845"/>
    </row>
    <row r="81" spans="1:70" x14ac:dyDescent="0.25">
      <c r="A81" s="72">
        <v>79</v>
      </c>
      <c r="B81" s="134">
        <v>75</v>
      </c>
      <c r="C81" s="850"/>
      <c r="D81" s="845"/>
      <c r="E81" s="798"/>
      <c r="F81" s="845"/>
      <c r="G81" s="798"/>
      <c r="H81" s="845"/>
      <c r="I81" s="798"/>
      <c r="J81" s="845"/>
      <c r="K81" s="798"/>
      <c r="L81" s="845"/>
      <c r="M81" s="798"/>
      <c r="N81" s="845"/>
      <c r="O81" s="798"/>
      <c r="P81" s="845"/>
      <c r="Q81" s="798"/>
      <c r="R81" s="845"/>
      <c r="S81" s="798"/>
      <c r="T81" s="845"/>
      <c r="U81" s="798"/>
      <c r="V81" s="845"/>
      <c r="W81" s="798"/>
      <c r="X81" s="845"/>
      <c r="Y81" s="798"/>
      <c r="Z81" s="845"/>
      <c r="AA81" s="798"/>
      <c r="AB81" s="845"/>
      <c r="AC81" s="798"/>
      <c r="AD81" s="845"/>
      <c r="AE81" s="798"/>
      <c r="AF81" s="845"/>
      <c r="AG81" s="798"/>
      <c r="AH81" s="845"/>
      <c r="AI81" s="798"/>
      <c r="AJ81" s="845"/>
      <c r="AK81" s="798"/>
      <c r="AL81" s="845"/>
      <c r="AM81" s="798"/>
      <c r="AN81" s="845"/>
      <c r="AO81" s="798"/>
      <c r="AP81" s="845"/>
      <c r="AQ81" s="798"/>
      <c r="AR81" s="845"/>
      <c r="AS81" s="798"/>
      <c r="AT81" s="845"/>
      <c r="AU81" s="798"/>
      <c r="AV81" s="845"/>
      <c r="AW81" s="798"/>
      <c r="AX81" s="845"/>
      <c r="AY81" s="798"/>
      <c r="AZ81" s="845"/>
      <c r="BA81" s="798"/>
      <c r="BB81" s="845"/>
      <c r="BC81" s="798"/>
      <c r="BD81" s="845"/>
      <c r="BE81" s="798"/>
      <c r="BF81" s="845"/>
      <c r="BG81" s="798"/>
      <c r="BH81" s="845"/>
      <c r="BI81" s="798"/>
      <c r="BJ81" s="845"/>
      <c r="BK81" s="798"/>
      <c r="BL81" s="845"/>
      <c r="BM81" s="798"/>
      <c r="BN81" s="845"/>
      <c r="BO81" s="798"/>
      <c r="BP81" s="845"/>
      <c r="BQ81" s="798"/>
      <c r="BR81" s="845"/>
    </row>
    <row r="82" spans="1:70" x14ac:dyDescent="0.25">
      <c r="A82" s="72">
        <v>80</v>
      </c>
      <c r="B82" s="134">
        <v>76</v>
      </c>
      <c r="C82" s="850"/>
      <c r="D82" s="845"/>
      <c r="E82" s="798"/>
      <c r="F82" s="845"/>
      <c r="G82" s="798"/>
      <c r="H82" s="845"/>
      <c r="I82" s="798"/>
      <c r="J82" s="845"/>
      <c r="K82" s="798"/>
      <c r="L82" s="845"/>
      <c r="M82" s="798"/>
      <c r="N82" s="845"/>
      <c r="O82" s="798"/>
      <c r="P82" s="845"/>
      <c r="Q82" s="798"/>
      <c r="R82" s="845"/>
      <c r="S82" s="798"/>
      <c r="T82" s="845"/>
      <c r="U82" s="798"/>
      <c r="V82" s="845"/>
      <c r="W82" s="798"/>
      <c r="X82" s="845"/>
      <c r="Y82" s="798"/>
      <c r="Z82" s="845"/>
      <c r="AA82" s="798"/>
      <c r="AB82" s="845"/>
      <c r="AC82" s="798"/>
      <c r="AD82" s="845"/>
      <c r="AE82" s="798"/>
      <c r="AF82" s="845"/>
      <c r="AG82" s="798"/>
      <c r="AH82" s="845"/>
      <c r="AI82" s="798"/>
      <c r="AJ82" s="845"/>
      <c r="AK82" s="798"/>
      <c r="AL82" s="845"/>
      <c r="AM82" s="798"/>
      <c r="AN82" s="845"/>
      <c r="AO82" s="798"/>
      <c r="AP82" s="845"/>
      <c r="AQ82" s="798"/>
      <c r="AR82" s="845"/>
      <c r="AS82" s="798"/>
      <c r="AT82" s="845"/>
      <c r="AU82" s="798"/>
      <c r="AV82" s="845"/>
      <c r="AW82" s="798"/>
      <c r="AX82" s="845"/>
      <c r="AY82" s="798"/>
      <c r="AZ82" s="845"/>
      <c r="BA82" s="798"/>
      <c r="BB82" s="845"/>
      <c r="BC82" s="798"/>
      <c r="BD82" s="845"/>
      <c r="BE82" s="798"/>
      <c r="BF82" s="845"/>
      <c r="BG82" s="798"/>
      <c r="BH82" s="845"/>
      <c r="BI82" s="798"/>
      <c r="BJ82" s="845"/>
      <c r="BK82" s="798"/>
      <c r="BL82" s="845"/>
      <c r="BM82" s="798"/>
      <c r="BN82" s="845"/>
      <c r="BO82" s="798"/>
      <c r="BP82" s="845"/>
      <c r="BQ82" s="798"/>
      <c r="BR82" s="845"/>
    </row>
    <row r="83" spans="1:70" x14ac:dyDescent="0.25">
      <c r="A83" s="72">
        <v>81</v>
      </c>
      <c r="B83" s="134">
        <v>77</v>
      </c>
      <c r="C83" s="850"/>
      <c r="D83" s="845"/>
      <c r="E83" s="798"/>
      <c r="F83" s="845"/>
      <c r="G83" s="798"/>
      <c r="H83" s="845"/>
      <c r="I83" s="798"/>
      <c r="J83" s="845"/>
      <c r="K83" s="798"/>
      <c r="L83" s="845"/>
      <c r="M83" s="798"/>
      <c r="N83" s="845"/>
      <c r="O83" s="798"/>
      <c r="P83" s="845"/>
      <c r="Q83" s="798"/>
      <c r="R83" s="845"/>
      <c r="S83" s="798"/>
      <c r="T83" s="845"/>
      <c r="U83" s="798"/>
      <c r="V83" s="845"/>
      <c r="W83" s="798"/>
      <c r="X83" s="845"/>
      <c r="Y83" s="798"/>
      <c r="Z83" s="845"/>
      <c r="AA83" s="798"/>
      <c r="AB83" s="845"/>
      <c r="AC83" s="798"/>
      <c r="AD83" s="845"/>
      <c r="AE83" s="798"/>
      <c r="AF83" s="845"/>
      <c r="AG83" s="798"/>
      <c r="AH83" s="845"/>
      <c r="AI83" s="798"/>
      <c r="AJ83" s="845"/>
      <c r="AK83" s="798"/>
      <c r="AL83" s="845"/>
      <c r="AM83" s="798"/>
      <c r="AN83" s="845"/>
      <c r="AO83" s="798"/>
      <c r="AP83" s="845"/>
      <c r="AQ83" s="798"/>
      <c r="AR83" s="845"/>
      <c r="AS83" s="798"/>
      <c r="AT83" s="845"/>
      <c r="AU83" s="798"/>
      <c r="AV83" s="845"/>
      <c r="AW83" s="798"/>
      <c r="AX83" s="845"/>
      <c r="AY83" s="798"/>
      <c r="AZ83" s="845"/>
      <c r="BA83" s="798"/>
      <c r="BB83" s="845"/>
      <c r="BC83" s="798"/>
      <c r="BD83" s="845"/>
      <c r="BE83" s="798"/>
      <c r="BF83" s="845"/>
      <c r="BG83" s="798"/>
      <c r="BH83" s="845"/>
      <c r="BI83" s="798"/>
      <c r="BJ83" s="845"/>
      <c r="BK83" s="798"/>
      <c r="BL83" s="845"/>
      <c r="BM83" s="798"/>
      <c r="BN83" s="845"/>
      <c r="BO83" s="798"/>
      <c r="BP83" s="845"/>
      <c r="BQ83" s="798"/>
      <c r="BR83" s="845"/>
    </row>
    <row r="84" spans="1:70" x14ac:dyDescent="0.25">
      <c r="A84" s="72">
        <v>82</v>
      </c>
      <c r="B84" s="134">
        <v>78</v>
      </c>
      <c r="C84" s="850"/>
      <c r="D84" s="845"/>
      <c r="E84" s="798"/>
      <c r="F84" s="845"/>
      <c r="G84" s="798"/>
      <c r="H84" s="845"/>
      <c r="I84" s="798"/>
      <c r="J84" s="845"/>
      <c r="K84" s="798"/>
      <c r="L84" s="845"/>
      <c r="M84" s="798"/>
      <c r="N84" s="845"/>
      <c r="O84" s="798"/>
      <c r="P84" s="845"/>
      <c r="Q84" s="798"/>
      <c r="R84" s="845"/>
      <c r="S84" s="798"/>
      <c r="T84" s="845"/>
      <c r="U84" s="798"/>
      <c r="V84" s="845"/>
      <c r="W84" s="798"/>
      <c r="X84" s="845"/>
      <c r="Y84" s="798"/>
      <c r="Z84" s="845"/>
      <c r="AA84" s="798"/>
      <c r="AB84" s="845"/>
      <c r="AC84" s="798"/>
      <c r="AD84" s="845"/>
      <c r="AE84" s="798"/>
      <c r="AF84" s="845"/>
      <c r="AG84" s="798"/>
      <c r="AH84" s="845"/>
      <c r="AI84" s="798"/>
      <c r="AJ84" s="845"/>
      <c r="AK84" s="798"/>
      <c r="AL84" s="845"/>
      <c r="AM84" s="798"/>
      <c r="AN84" s="845"/>
      <c r="AO84" s="798"/>
      <c r="AP84" s="845"/>
      <c r="AQ84" s="798"/>
      <c r="AR84" s="845"/>
      <c r="AS84" s="798"/>
      <c r="AT84" s="845"/>
      <c r="AU84" s="798"/>
      <c r="AV84" s="845"/>
      <c r="AW84" s="798"/>
      <c r="AX84" s="845"/>
      <c r="AY84" s="798"/>
      <c r="AZ84" s="845"/>
      <c r="BA84" s="798"/>
      <c r="BB84" s="845"/>
      <c r="BC84" s="798"/>
      <c r="BD84" s="845"/>
      <c r="BE84" s="798"/>
      <c r="BF84" s="845"/>
      <c r="BG84" s="798"/>
      <c r="BH84" s="845"/>
      <c r="BI84" s="798"/>
      <c r="BJ84" s="845"/>
      <c r="BK84" s="798"/>
      <c r="BL84" s="845"/>
      <c r="BM84" s="798"/>
      <c r="BN84" s="845"/>
      <c r="BO84" s="798"/>
      <c r="BP84" s="845"/>
      <c r="BQ84" s="798"/>
      <c r="BR84" s="845"/>
    </row>
    <row r="85" spans="1:70" x14ac:dyDescent="0.25">
      <c r="A85" s="72">
        <v>83</v>
      </c>
      <c r="B85" s="134">
        <v>79</v>
      </c>
      <c r="C85" s="850"/>
      <c r="D85" s="845"/>
      <c r="E85" s="798"/>
      <c r="F85" s="845"/>
      <c r="G85" s="798"/>
      <c r="H85" s="845"/>
      <c r="I85" s="798"/>
      <c r="J85" s="845"/>
      <c r="K85" s="798"/>
      <c r="L85" s="845"/>
      <c r="M85" s="798"/>
      <c r="N85" s="845"/>
      <c r="O85" s="798"/>
      <c r="P85" s="845"/>
      <c r="Q85" s="798"/>
      <c r="R85" s="845"/>
      <c r="S85" s="798"/>
      <c r="T85" s="845"/>
      <c r="U85" s="798"/>
      <c r="V85" s="845"/>
      <c r="W85" s="798"/>
      <c r="X85" s="845"/>
      <c r="Y85" s="798"/>
      <c r="Z85" s="845"/>
      <c r="AA85" s="798"/>
      <c r="AB85" s="845"/>
      <c r="AC85" s="798"/>
      <c r="AD85" s="845"/>
      <c r="AE85" s="798"/>
      <c r="AF85" s="845"/>
      <c r="AG85" s="798"/>
      <c r="AH85" s="845"/>
      <c r="AI85" s="798"/>
      <c r="AJ85" s="845"/>
      <c r="AK85" s="798"/>
      <c r="AL85" s="845"/>
      <c r="AM85" s="798"/>
      <c r="AN85" s="845"/>
      <c r="AO85" s="798"/>
      <c r="AP85" s="845"/>
      <c r="AQ85" s="798"/>
      <c r="AR85" s="845"/>
      <c r="AS85" s="798"/>
      <c r="AT85" s="845"/>
      <c r="AU85" s="798"/>
      <c r="AV85" s="845"/>
      <c r="AW85" s="798"/>
      <c r="AX85" s="845"/>
      <c r="AY85" s="798"/>
      <c r="AZ85" s="845"/>
      <c r="BA85" s="798"/>
      <c r="BB85" s="845"/>
      <c r="BC85" s="798"/>
      <c r="BD85" s="845"/>
      <c r="BE85" s="798"/>
      <c r="BF85" s="845"/>
      <c r="BG85" s="798"/>
      <c r="BH85" s="845"/>
      <c r="BI85" s="798"/>
      <c r="BJ85" s="845"/>
      <c r="BK85" s="798"/>
      <c r="BL85" s="845"/>
      <c r="BM85" s="798"/>
      <c r="BN85" s="845"/>
      <c r="BO85" s="798"/>
      <c r="BP85" s="845"/>
      <c r="BQ85" s="798"/>
      <c r="BR85" s="845"/>
    </row>
    <row r="86" spans="1:70" x14ac:dyDescent="0.25">
      <c r="A86" s="72">
        <v>84</v>
      </c>
      <c r="B86" s="134">
        <v>80</v>
      </c>
      <c r="C86" s="850"/>
      <c r="D86" s="845"/>
      <c r="E86" s="798"/>
      <c r="F86" s="845"/>
      <c r="G86" s="798"/>
      <c r="H86" s="845"/>
      <c r="I86" s="798"/>
      <c r="J86" s="845"/>
      <c r="K86" s="798"/>
      <c r="L86" s="845"/>
      <c r="M86" s="798"/>
      <c r="N86" s="845"/>
      <c r="O86" s="798"/>
      <c r="P86" s="845"/>
      <c r="Q86" s="798"/>
      <c r="R86" s="845"/>
      <c r="S86" s="798"/>
      <c r="T86" s="845"/>
      <c r="U86" s="798"/>
      <c r="V86" s="845"/>
      <c r="W86" s="798"/>
      <c r="X86" s="845"/>
      <c r="Y86" s="798"/>
      <c r="Z86" s="845"/>
      <c r="AA86" s="798"/>
      <c r="AB86" s="845"/>
      <c r="AC86" s="798"/>
      <c r="AD86" s="845"/>
      <c r="AE86" s="798"/>
      <c r="AF86" s="845"/>
      <c r="AG86" s="798"/>
      <c r="AH86" s="845"/>
      <c r="AI86" s="798"/>
      <c r="AJ86" s="845"/>
      <c r="AK86" s="798"/>
      <c r="AL86" s="845"/>
      <c r="AM86" s="798"/>
      <c r="AN86" s="845"/>
      <c r="AO86" s="798"/>
      <c r="AP86" s="845"/>
      <c r="AQ86" s="798"/>
      <c r="AR86" s="845"/>
      <c r="AS86" s="798"/>
      <c r="AT86" s="845"/>
      <c r="AU86" s="798"/>
      <c r="AV86" s="845"/>
      <c r="AW86" s="798"/>
      <c r="AX86" s="845"/>
      <c r="AY86" s="798"/>
      <c r="AZ86" s="845"/>
      <c r="BA86" s="798"/>
      <c r="BB86" s="845"/>
      <c r="BC86" s="798"/>
      <c r="BD86" s="845"/>
      <c r="BE86" s="798"/>
      <c r="BF86" s="845"/>
      <c r="BG86" s="798"/>
      <c r="BH86" s="845"/>
      <c r="BI86" s="798"/>
      <c r="BJ86" s="845"/>
      <c r="BK86" s="798"/>
      <c r="BL86" s="845"/>
      <c r="BM86" s="798"/>
      <c r="BN86" s="845"/>
      <c r="BO86" s="798"/>
      <c r="BP86" s="845"/>
      <c r="BQ86" s="798"/>
      <c r="BR86" s="845"/>
    </row>
    <row r="87" spans="1:70" x14ac:dyDescent="0.25">
      <c r="A87" s="72">
        <v>85</v>
      </c>
      <c r="B87" s="134">
        <v>81</v>
      </c>
      <c r="C87" s="850"/>
      <c r="D87" s="845"/>
      <c r="E87" s="798"/>
      <c r="F87" s="845"/>
      <c r="G87" s="798"/>
      <c r="H87" s="845"/>
      <c r="I87" s="798"/>
      <c r="J87" s="845"/>
      <c r="K87" s="798"/>
      <c r="L87" s="845"/>
      <c r="M87" s="798"/>
      <c r="N87" s="845"/>
      <c r="O87" s="798"/>
      <c r="P87" s="845"/>
      <c r="Q87" s="798"/>
      <c r="R87" s="845"/>
      <c r="S87" s="798"/>
      <c r="T87" s="845"/>
      <c r="U87" s="798"/>
      <c r="V87" s="845"/>
      <c r="W87" s="798"/>
      <c r="X87" s="845"/>
      <c r="Y87" s="798"/>
      <c r="Z87" s="845"/>
      <c r="AA87" s="798"/>
      <c r="AB87" s="845"/>
      <c r="AC87" s="798"/>
      <c r="AD87" s="845"/>
      <c r="AE87" s="798"/>
      <c r="AF87" s="845"/>
      <c r="AG87" s="798"/>
      <c r="AH87" s="845"/>
      <c r="AI87" s="798"/>
      <c r="AJ87" s="845"/>
      <c r="AK87" s="798"/>
      <c r="AL87" s="845"/>
      <c r="AM87" s="798"/>
      <c r="AN87" s="845"/>
      <c r="AO87" s="798"/>
      <c r="AP87" s="845"/>
      <c r="AQ87" s="798"/>
      <c r="AR87" s="845"/>
      <c r="AS87" s="798"/>
      <c r="AT87" s="845"/>
      <c r="AU87" s="798"/>
      <c r="AV87" s="845"/>
      <c r="AW87" s="798"/>
      <c r="AX87" s="845"/>
      <c r="AY87" s="798"/>
      <c r="AZ87" s="845"/>
      <c r="BA87" s="798"/>
      <c r="BB87" s="845"/>
      <c r="BC87" s="798"/>
      <c r="BD87" s="845"/>
      <c r="BE87" s="798"/>
      <c r="BF87" s="845"/>
      <c r="BG87" s="798"/>
      <c r="BH87" s="845"/>
      <c r="BI87" s="798"/>
      <c r="BJ87" s="845"/>
      <c r="BK87" s="798"/>
      <c r="BL87" s="845"/>
      <c r="BM87" s="798"/>
      <c r="BN87" s="845"/>
      <c r="BO87" s="798"/>
      <c r="BP87" s="845"/>
      <c r="BQ87" s="798"/>
      <c r="BR87" s="845"/>
    </row>
    <row r="88" spans="1:70" x14ac:dyDescent="0.25">
      <c r="A88" s="72">
        <v>86</v>
      </c>
      <c r="B88" s="134">
        <v>82</v>
      </c>
      <c r="C88" s="850"/>
      <c r="D88" s="845"/>
      <c r="E88" s="798"/>
      <c r="F88" s="845"/>
      <c r="G88" s="798"/>
      <c r="H88" s="845"/>
      <c r="I88" s="798"/>
      <c r="J88" s="845"/>
      <c r="K88" s="798"/>
      <c r="L88" s="845"/>
      <c r="M88" s="798"/>
      <c r="N88" s="845"/>
      <c r="O88" s="798"/>
      <c r="P88" s="845"/>
      <c r="Q88" s="798"/>
      <c r="R88" s="845"/>
      <c r="S88" s="798"/>
      <c r="T88" s="845"/>
      <c r="U88" s="798"/>
      <c r="V88" s="845"/>
      <c r="W88" s="798"/>
      <c r="X88" s="845"/>
      <c r="Y88" s="798"/>
      <c r="Z88" s="845"/>
      <c r="AA88" s="798"/>
      <c r="AB88" s="845"/>
      <c r="AC88" s="798"/>
      <c r="AD88" s="845"/>
      <c r="AE88" s="798"/>
      <c r="AF88" s="845"/>
      <c r="AG88" s="798"/>
      <c r="AH88" s="845"/>
      <c r="AI88" s="798"/>
      <c r="AJ88" s="845"/>
      <c r="AK88" s="798"/>
      <c r="AL88" s="845"/>
      <c r="AM88" s="798"/>
      <c r="AN88" s="845"/>
      <c r="AO88" s="798"/>
      <c r="AP88" s="845"/>
      <c r="AQ88" s="798"/>
      <c r="AR88" s="845"/>
      <c r="AS88" s="798"/>
      <c r="AT88" s="845"/>
      <c r="AU88" s="798"/>
      <c r="AV88" s="845"/>
      <c r="AW88" s="798"/>
      <c r="AX88" s="845"/>
      <c r="AY88" s="798"/>
      <c r="AZ88" s="845"/>
      <c r="BA88" s="798"/>
      <c r="BB88" s="845"/>
      <c r="BC88" s="798"/>
      <c r="BD88" s="845"/>
      <c r="BE88" s="798"/>
      <c r="BF88" s="845"/>
      <c r="BG88" s="798"/>
      <c r="BH88" s="845"/>
      <c r="BI88" s="798"/>
      <c r="BJ88" s="845"/>
      <c r="BK88" s="798"/>
      <c r="BL88" s="845"/>
      <c r="BM88" s="798"/>
      <c r="BN88" s="845"/>
      <c r="BO88" s="798"/>
      <c r="BP88" s="845"/>
      <c r="BQ88" s="798"/>
      <c r="BR88" s="845"/>
    </row>
    <row r="89" spans="1:70" x14ac:dyDescent="0.25">
      <c r="A89" s="72">
        <v>87</v>
      </c>
      <c r="B89" s="134">
        <v>83</v>
      </c>
      <c r="C89" s="850"/>
      <c r="D89" s="845"/>
      <c r="E89" s="798"/>
      <c r="F89" s="845"/>
      <c r="G89" s="798"/>
      <c r="H89" s="845"/>
      <c r="I89" s="798"/>
      <c r="J89" s="845"/>
      <c r="K89" s="798"/>
      <c r="L89" s="845"/>
      <c r="M89" s="798"/>
      <c r="N89" s="845"/>
      <c r="O89" s="798"/>
      <c r="P89" s="845"/>
      <c r="Q89" s="798"/>
      <c r="R89" s="845"/>
      <c r="S89" s="798"/>
      <c r="T89" s="845"/>
      <c r="U89" s="798"/>
      <c r="V89" s="845"/>
      <c r="W89" s="798"/>
      <c r="X89" s="845"/>
      <c r="Y89" s="798"/>
      <c r="Z89" s="845"/>
      <c r="AA89" s="798"/>
      <c r="AB89" s="845"/>
      <c r="AC89" s="798"/>
      <c r="AD89" s="845"/>
      <c r="AE89" s="798"/>
      <c r="AF89" s="845"/>
      <c r="AG89" s="798"/>
      <c r="AH89" s="845"/>
      <c r="AI89" s="798"/>
      <c r="AJ89" s="845"/>
      <c r="AK89" s="798"/>
      <c r="AL89" s="845"/>
      <c r="AM89" s="798"/>
      <c r="AN89" s="845"/>
      <c r="AO89" s="798"/>
      <c r="AP89" s="845"/>
      <c r="AQ89" s="798"/>
      <c r="AR89" s="845"/>
      <c r="AS89" s="798"/>
      <c r="AT89" s="845"/>
      <c r="AU89" s="798"/>
      <c r="AV89" s="845"/>
      <c r="AW89" s="798"/>
      <c r="AX89" s="845"/>
      <c r="AY89" s="798"/>
      <c r="AZ89" s="845"/>
      <c r="BA89" s="798"/>
      <c r="BB89" s="845"/>
      <c r="BC89" s="798"/>
      <c r="BD89" s="845"/>
      <c r="BE89" s="798"/>
      <c r="BF89" s="845"/>
      <c r="BG89" s="798"/>
      <c r="BH89" s="845"/>
      <c r="BI89" s="798"/>
      <c r="BJ89" s="845"/>
      <c r="BK89" s="798"/>
      <c r="BL89" s="845"/>
      <c r="BM89" s="798"/>
      <c r="BN89" s="845"/>
      <c r="BO89" s="798"/>
      <c r="BP89" s="845"/>
      <c r="BQ89" s="798"/>
      <c r="BR89" s="845"/>
    </row>
    <row r="90" spans="1:70" x14ac:dyDescent="0.25">
      <c r="A90" s="72">
        <v>88</v>
      </c>
      <c r="B90" s="134">
        <v>84</v>
      </c>
      <c r="C90" s="850"/>
      <c r="D90" s="845"/>
      <c r="E90" s="798"/>
      <c r="F90" s="845"/>
      <c r="G90" s="798"/>
      <c r="H90" s="845"/>
      <c r="I90" s="798"/>
      <c r="J90" s="845"/>
      <c r="K90" s="798"/>
      <c r="L90" s="845"/>
      <c r="M90" s="798"/>
      <c r="N90" s="845"/>
      <c r="O90" s="798"/>
      <c r="P90" s="845"/>
      <c r="Q90" s="798"/>
      <c r="R90" s="845"/>
      <c r="S90" s="798"/>
      <c r="T90" s="845"/>
      <c r="U90" s="798"/>
      <c r="V90" s="845"/>
      <c r="W90" s="798"/>
      <c r="X90" s="845"/>
      <c r="Y90" s="798"/>
      <c r="Z90" s="845"/>
      <c r="AA90" s="798"/>
      <c r="AB90" s="845"/>
      <c r="AC90" s="798"/>
      <c r="AD90" s="845"/>
      <c r="AE90" s="798"/>
      <c r="AF90" s="845"/>
      <c r="AG90" s="798"/>
      <c r="AH90" s="845"/>
      <c r="AI90" s="798"/>
      <c r="AJ90" s="845"/>
      <c r="AK90" s="798"/>
      <c r="AL90" s="845"/>
      <c r="AM90" s="798"/>
      <c r="AN90" s="845"/>
      <c r="AO90" s="798"/>
      <c r="AP90" s="845"/>
      <c r="AQ90" s="798"/>
      <c r="AR90" s="845"/>
      <c r="AS90" s="798"/>
      <c r="AT90" s="845"/>
      <c r="AU90" s="798"/>
      <c r="AV90" s="845"/>
      <c r="AW90" s="798"/>
      <c r="AX90" s="845"/>
      <c r="AY90" s="798"/>
      <c r="AZ90" s="845"/>
      <c r="BA90" s="798"/>
      <c r="BB90" s="845"/>
      <c r="BC90" s="798"/>
      <c r="BD90" s="845"/>
      <c r="BE90" s="798"/>
      <c r="BF90" s="845"/>
      <c r="BG90" s="798"/>
      <c r="BH90" s="845"/>
      <c r="BI90" s="798"/>
      <c r="BJ90" s="845"/>
      <c r="BK90" s="798"/>
      <c r="BL90" s="845"/>
      <c r="BM90" s="798"/>
      <c r="BN90" s="845"/>
      <c r="BO90" s="798"/>
      <c r="BP90" s="845"/>
      <c r="BQ90" s="798"/>
      <c r="BR90" s="845"/>
    </row>
    <row r="91" spans="1:70" x14ac:dyDescent="0.25">
      <c r="A91" s="72">
        <v>89</v>
      </c>
      <c r="B91" s="134">
        <v>85</v>
      </c>
      <c r="C91" s="850"/>
      <c r="D91" s="845"/>
      <c r="E91" s="798"/>
      <c r="F91" s="845"/>
      <c r="G91" s="798"/>
      <c r="H91" s="845"/>
      <c r="I91" s="798"/>
      <c r="J91" s="845"/>
      <c r="K91" s="798"/>
      <c r="L91" s="845"/>
      <c r="M91" s="798"/>
      <c r="N91" s="845"/>
      <c r="O91" s="798"/>
      <c r="P91" s="845"/>
      <c r="Q91" s="798"/>
      <c r="R91" s="845"/>
      <c r="S91" s="798"/>
      <c r="T91" s="845"/>
      <c r="U91" s="798"/>
      <c r="V91" s="845"/>
      <c r="W91" s="798"/>
      <c r="X91" s="845"/>
      <c r="Y91" s="798"/>
      <c r="Z91" s="845"/>
      <c r="AA91" s="798"/>
      <c r="AB91" s="845"/>
      <c r="AC91" s="798"/>
      <c r="AD91" s="845"/>
      <c r="AE91" s="798"/>
      <c r="AF91" s="845"/>
      <c r="AG91" s="798"/>
      <c r="AH91" s="845"/>
      <c r="AI91" s="798"/>
      <c r="AJ91" s="845"/>
      <c r="AK91" s="798"/>
      <c r="AL91" s="845"/>
      <c r="AM91" s="798"/>
      <c r="AN91" s="845"/>
      <c r="AO91" s="798"/>
      <c r="AP91" s="845"/>
      <c r="AQ91" s="798"/>
      <c r="AR91" s="845"/>
      <c r="AS91" s="798"/>
      <c r="AT91" s="845"/>
      <c r="AU91" s="798"/>
      <c r="AV91" s="845"/>
      <c r="AW91" s="798"/>
      <c r="AX91" s="845"/>
      <c r="AY91" s="798"/>
      <c r="AZ91" s="845"/>
      <c r="BA91" s="798"/>
      <c r="BB91" s="845"/>
      <c r="BC91" s="798"/>
      <c r="BD91" s="845"/>
      <c r="BE91" s="798"/>
      <c r="BF91" s="845"/>
      <c r="BG91" s="798"/>
      <c r="BH91" s="845"/>
      <c r="BI91" s="798"/>
      <c r="BJ91" s="845"/>
      <c r="BK91" s="798"/>
      <c r="BL91" s="845"/>
      <c r="BM91" s="798"/>
      <c r="BN91" s="845"/>
      <c r="BO91" s="798"/>
      <c r="BP91" s="845"/>
      <c r="BQ91" s="798"/>
      <c r="BR91" s="845"/>
    </row>
    <row r="92" spans="1:70" x14ac:dyDescent="0.25">
      <c r="A92" s="72">
        <v>90</v>
      </c>
      <c r="B92" s="134">
        <v>86</v>
      </c>
      <c r="C92" s="850"/>
      <c r="D92" s="845"/>
      <c r="E92" s="798"/>
      <c r="F92" s="845"/>
      <c r="G92" s="798"/>
      <c r="H92" s="845"/>
      <c r="I92" s="798"/>
      <c r="J92" s="845"/>
      <c r="K92" s="798"/>
      <c r="L92" s="845"/>
      <c r="M92" s="798"/>
      <c r="N92" s="845"/>
      <c r="O92" s="798"/>
      <c r="P92" s="845"/>
      <c r="Q92" s="798"/>
      <c r="R92" s="845"/>
      <c r="S92" s="798"/>
      <c r="T92" s="845"/>
      <c r="U92" s="798"/>
      <c r="V92" s="845"/>
      <c r="W92" s="798"/>
      <c r="X92" s="845"/>
      <c r="Y92" s="798"/>
      <c r="Z92" s="845"/>
      <c r="AA92" s="798"/>
      <c r="AB92" s="845"/>
      <c r="AC92" s="798"/>
      <c r="AD92" s="845"/>
      <c r="AE92" s="798"/>
      <c r="AF92" s="845"/>
      <c r="AG92" s="798"/>
      <c r="AH92" s="845"/>
      <c r="AI92" s="798"/>
      <c r="AJ92" s="845"/>
      <c r="AK92" s="798"/>
      <c r="AL92" s="845"/>
      <c r="AM92" s="798"/>
      <c r="AN92" s="845"/>
      <c r="AO92" s="798"/>
      <c r="AP92" s="845"/>
      <c r="AQ92" s="798"/>
      <c r="AR92" s="845"/>
      <c r="AS92" s="798"/>
      <c r="AT92" s="845"/>
      <c r="AU92" s="798"/>
      <c r="AV92" s="845"/>
      <c r="AW92" s="798"/>
      <c r="AX92" s="845"/>
      <c r="AY92" s="798"/>
      <c r="AZ92" s="845"/>
      <c r="BA92" s="798"/>
      <c r="BB92" s="845"/>
      <c r="BC92" s="798"/>
      <c r="BD92" s="845"/>
      <c r="BE92" s="798"/>
      <c r="BF92" s="845"/>
      <c r="BG92" s="798"/>
      <c r="BH92" s="845"/>
      <c r="BI92" s="798"/>
      <c r="BJ92" s="845"/>
      <c r="BK92" s="798"/>
      <c r="BL92" s="845"/>
      <c r="BM92" s="798"/>
      <c r="BN92" s="845"/>
      <c r="BO92" s="798"/>
      <c r="BP92" s="845"/>
      <c r="BQ92" s="798"/>
      <c r="BR92" s="845"/>
    </row>
    <row r="93" spans="1:70" x14ac:dyDescent="0.25">
      <c r="A93" s="72">
        <v>91</v>
      </c>
      <c r="B93" s="134">
        <v>87</v>
      </c>
      <c r="C93" s="850"/>
      <c r="D93" s="845"/>
      <c r="E93" s="798"/>
      <c r="F93" s="845"/>
      <c r="G93" s="798"/>
      <c r="H93" s="845"/>
      <c r="I93" s="798"/>
      <c r="J93" s="845"/>
      <c r="K93" s="798"/>
      <c r="L93" s="845"/>
      <c r="M93" s="798"/>
      <c r="N93" s="845"/>
      <c r="O93" s="798"/>
      <c r="P93" s="845"/>
      <c r="Q93" s="798"/>
      <c r="R93" s="845"/>
      <c r="S93" s="798"/>
      <c r="T93" s="845"/>
      <c r="U93" s="798"/>
      <c r="V93" s="845"/>
      <c r="W93" s="798"/>
      <c r="X93" s="845"/>
      <c r="Y93" s="798"/>
      <c r="Z93" s="845"/>
      <c r="AA93" s="798"/>
      <c r="AB93" s="845"/>
      <c r="AC93" s="798"/>
      <c r="AD93" s="845"/>
      <c r="AE93" s="798"/>
      <c r="AF93" s="845"/>
      <c r="AG93" s="798"/>
      <c r="AH93" s="845"/>
      <c r="AI93" s="798"/>
      <c r="AJ93" s="845"/>
      <c r="AK93" s="798"/>
      <c r="AL93" s="845"/>
      <c r="AM93" s="798"/>
      <c r="AN93" s="845"/>
      <c r="AO93" s="798"/>
      <c r="AP93" s="845"/>
      <c r="AQ93" s="798"/>
      <c r="AR93" s="845"/>
      <c r="AS93" s="798"/>
      <c r="AT93" s="845"/>
      <c r="AU93" s="798"/>
      <c r="AV93" s="845"/>
      <c r="AW93" s="798"/>
      <c r="AX93" s="845"/>
      <c r="AY93" s="798"/>
      <c r="AZ93" s="845"/>
      <c r="BA93" s="798"/>
      <c r="BB93" s="845"/>
      <c r="BC93" s="798"/>
      <c r="BD93" s="845"/>
      <c r="BE93" s="798"/>
      <c r="BF93" s="845"/>
      <c r="BG93" s="798"/>
      <c r="BH93" s="845"/>
      <c r="BI93" s="798"/>
      <c r="BJ93" s="845"/>
      <c r="BK93" s="798"/>
      <c r="BL93" s="845"/>
      <c r="BM93" s="798"/>
      <c r="BN93" s="845"/>
      <c r="BO93" s="798"/>
      <c r="BP93" s="845"/>
      <c r="BQ93" s="798"/>
      <c r="BR93" s="845"/>
    </row>
    <row r="94" spans="1:70" x14ac:dyDescent="0.25">
      <c r="A94" s="72">
        <v>92</v>
      </c>
      <c r="B94" s="134">
        <v>88</v>
      </c>
      <c r="C94" s="850"/>
      <c r="D94" s="845"/>
      <c r="E94" s="798"/>
      <c r="F94" s="845"/>
      <c r="G94" s="798"/>
      <c r="H94" s="845"/>
      <c r="I94" s="798"/>
      <c r="J94" s="845"/>
      <c r="K94" s="798"/>
      <c r="L94" s="845"/>
      <c r="M94" s="798"/>
      <c r="N94" s="845"/>
      <c r="O94" s="798"/>
      <c r="P94" s="845"/>
      <c r="Q94" s="798"/>
      <c r="R94" s="845"/>
      <c r="S94" s="798"/>
      <c r="T94" s="845"/>
      <c r="U94" s="798"/>
      <c r="V94" s="845"/>
      <c r="W94" s="798"/>
      <c r="X94" s="845"/>
      <c r="Y94" s="798"/>
      <c r="Z94" s="845"/>
      <c r="AA94" s="798"/>
      <c r="AB94" s="845"/>
      <c r="AC94" s="798"/>
      <c r="AD94" s="845"/>
      <c r="AE94" s="798"/>
      <c r="AF94" s="845"/>
      <c r="AG94" s="798"/>
      <c r="AH94" s="845"/>
      <c r="AI94" s="798"/>
      <c r="AJ94" s="845"/>
      <c r="AK94" s="798"/>
      <c r="AL94" s="845"/>
      <c r="AM94" s="798"/>
      <c r="AN94" s="845"/>
      <c r="AO94" s="798"/>
      <c r="AP94" s="845"/>
      <c r="AQ94" s="798"/>
      <c r="AR94" s="845"/>
      <c r="AS94" s="798"/>
      <c r="AT94" s="845"/>
      <c r="AU94" s="798"/>
      <c r="AV94" s="845"/>
      <c r="AW94" s="798"/>
      <c r="AX94" s="845"/>
      <c r="AY94" s="798"/>
      <c r="AZ94" s="845"/>
      <c r="BA94" s="798"/>
      <c r="BB94" s="845"/>
      <c r="BC94" s="798"/>
      <c r="BD94" s="845"/>
      <c r="BE94" s="798"/>
      <c r="BF94" s="845"/>
      <c r="BG94" s="798"/>
      <c r="BH94" s="845"/>
      <c r="BI94" s="798"/>
      <c r="BJ94" s="845"/>
      <c r="BK94" s="798"/>
      <c r="BL94" s="845"/>
      <c r="BM94" s="798"/>
      <c r="BN94" s="845"/>
      <c r="BO94" s="798"/>
      <c r="BP94" s="845"/>
      <c r="BQ94" s="798"/>
      <c r="BR94" s="845"/>
    </row>
    <row r="95" spans="1:70" x14ac:dyDescent="0.25">
      <c r="A95" s="72">
        <v>93</v>
      </c>
      <c r="B95" s="134">
        <v>89</v>
      </c>
      <c r="C95" s="850"/>
      <c r="D95" s="845"/>
      <c r="E95" s="798"/>
      <c r="F95" s="845"/>
      <c r="G95" s="798"/>
      <c r="H95" s="845"/>
      <c r="I95" s="798"/>
      <c r="J95" s="845"/>
      <c r="K95" s="798"/>
      <c r="L95" s="845"/>
      <c r="M95" s="798"/>
      <c r="N95" s="845"/>
      <c r="O95" s="798"/>
      <c r="P95" s="845"/>
      <c r="Q95" s="798"/>
      <c r="R95" s="845"/>
      <c r="S95" s="798"/>
      <c r="T95" s="845"/>
      <c r="U95" s="798"/>
      <c r="V95" s="845"/>
      <c r="W95" s="798"/>
      <c r="X95" s="845"/>
      <c r="Y95" s="798"/>
      <c r="Z95" s="845"/>
      <c r="AA95" s="798"/>
      <c r="AB95" s="845"/>
      <c r="AC95" s="798"/>
      <c r="AD95" s="845"/>
      <c r="AE95" s="798"/>
      <c r="AF95" s="845"/>
      <c r="AG95" s="798"/>
      <c r="AH95" s="845"/>
      <c r="AI95" s="798"/>
      <c r="AJ95" s="845"/>
      <c r="AK95" s="798"/>
      <c r="AL95" s="845"/>
      <c r="AM95" s="798"/>
      <c r="AN95" s="845"/>
      <c r="AO95" s="798"/>
      <c r="AP95" s="845"/>
      <c r="AQ95" s="798"/>
      <c r="AR95" s="845"/>
      <c r="AS95" s="798"/>
      <c r="AT95" s="845"/>
      <c r="AU95" s="798"/>
      <c r="AV95" s="845"/>
      <c r="AW95" s="798"/>
      <c r="AX95" s="845"/>
      <c r="AY95" s="798"/>
      <c r="AZ95" s="845"/>
      <c r="BA95" s="798"/>
      <c r="BB95" s="845"/>
      <c r="BC95" s="798"/>
      <c r="BD95" s="845"/>
      <c r="BE95" s="798"/>
      <c r="BF95" s="845"/>
      <c r="BG95" s="798"/>
      <c r="BH95" s="845"/>
      <c r="BI95" s="798"/>
      <c r="BJ95" s="845"/>
      <c r="BK95" s="798"/>
      <c r="BL95" s="845"/>
      <c r="BM95" s="798"/>
      <c r="BN95" s="845"/>
      <c r="BO95" s="798"/>
      <c r="BP95" s="845"/>
      <c r="BQ95" s="798"/>
      <c r="BR95" s="845"/>
    </row>
    <row r="96" spans="1:70" x14ac:dyDescent="0.25">
      <c r="A96" s="72">
        <v>94</v>
      </c>
      <c r="B96" s="134">
        <v>90</v>
      </c>
      <c r="C96" s="850"/>
      <c r="D96" s="845"/>
      <c r="E96" s="798"/>
      <c r="F96" s="845"/>
      <c r="G96" s="798"/>
      <c r="H96" s="845"/>
      <c r="I96" s="798"/>
      <c r="J96" s="845"/>
      <c r="K96" s="798"/>
      <c r="L96" s="845"/>
      <c r="M96" s="798"/>
      <c r="N96" s="845"/>
      <c r="O96" s="798"/>
      <c r="P96" s="845"/>
      <c r="Q96" s="798"/>
      <c r="R96" s="845"/>
      <c r="S96" s="798"/>
      <c r="T96" s="845"/>
      <c r="U96" s="798"/>
      <c r="V96" s="845"/>
      <c r="W96" s="798"/>
      <c r="X96" s="845"/>
      <c r="Y96" s="798"/>
      <c r="Z96" s="845"/>
      <c r="AA96" s="798"/>
      <c r="AB96" s="845"/>
      <c r="AC96" s="798"/>
      <c r="AD96" s="845"/>
      <c r="AE96" s="798"/>
      <c r="AF96" s="845"/>
      <c r="AG96" s="798"/>
      <c r="AH96" s="845"/>
      <c r="AI96" s="798"/>
      <c r="AJ96" s="845"/>
      <c r="AK96" s="798"/>
      <c r="AL96" s="845"/>
      <c r="AM96" s="798"/>
      <c r="AN96" s="845"/>
      <c r="AO96" s="798"/>
      <c r="AP96" s="845"/>
      <c r="AQ96" s="798"/>
      <c r="AR96" s="845"/>
      <c r="AS96" s="798"/>
      <c r="AT96" s="845"/>
      <c r="AU96" s="798"/>
      <c r="AV96" s="845"/>
      <c r="AW96" s="798"/>
      <c r="AX96" s="845"/>
      <c r="AY96" s="798"/>
      <c r="AZ96" s="845"/>
      <c r="BA96" s="798"/>
      <c r="BB96" s="845"/>
      <c r="BC96" s="798"/>
      <c r="BD96" s="845"/>
      <c r="BE96" s="798"/>
      <c r="BF96" s="845"/>
      <c r="BG96" s="798"/>
      <c r="BH96" s="845"/>
      <c r="BI96" s="798"/>
      <c r="BJ96" s="845"/>
      <c r="BK96" s="798"/>
      <c r="BL96" s="845"/>
      <c r="BM96" s="798"/>
      <c r="BN96" s="845"/>
      <c r="BO96" s="798"/>
      <c r="BP96" s="845"/>
      <c r="BQ96" s="798"/>
      <c r="BR96" s="845"/>
    </row>
    <row r="97" spans="1:70" x14ac:dyDescent="0.25">
      <c r="A97" s="72">
        <v>95</v>
      </c>
      <c r="B97" s="134">
        <v>91</v>
      </c>
      <c r="C97" s="850"/>
      <c r="D97" s="845"/>
      <c r="E97" s="798"/>
      <c r="F97" s="845"/>
      <c r="G97" s="798"/>
      <c r="H97" s="845"/>
      <c r="I97" s="798"/>
      <c r="J97" s="845"/>
      <c r="K97" s="798"/>
      <c r="L97" s="845"/>
      <c r="M97" s="798"/>
      <c r="N97" s="845"/>
      <c r="O97" s="798"/>
      <c r="P97" s="845"/>
      <c r="Q97" s="798"/>
      <c r="R97" s="845"/>
      <c r="S97" s="798"/>
      <c r="T97" s="845"/>
      <c r="U97" s="798"/>
      <c r="V97" s="845"/>
      <c r="W97" s="798"/>
      <c r="X97" s="845"/>
      <c r="Y97" s="798"/>
      <c r="Z97" s="845"/>
      <c r="AA97" s="798"/>
      <c r="AB97" s="845"/>
      <c r="AC97" s="798"/>
      <c r="AD97" s="845"/>
      <c r="AE97" s="798"/>
      <c r="AF97" s="845"/>
      <c r="AG97" s="798"/>
      <c r="AH97" s="845"/>
      <c r="AI97" s="798"/>
      <c r="AJ97" s="845"/>
      <c r="AK97" s="798"/>
      <c r="AL97" s="845"/>
      <c r="AM97" s="798"/>
      <c r="AN97" s="845"/>
      <c r="AO97" s="798"/>
      <c r="AP97" s="845"/>
      <c r="AQ97" s="798"/>
      <c r="AR97" s="845"/>
      <c r="AS97" s="798"/>
      <c r="AT97" s="845"/>
      <c r="AU97" s="798"/>
      <c r="AV97" s="845"/>
      <c r="AW97" s="798"/>
      <c r="AX97" s="845"/>
      <c r="AY97" s="798"/>
      <c r="AZ97" s="845"/>
      <c r="BA97" s="798"/>
      <c r="BB97" s="845"/>
      <c r="BC97" s="798"/>
      <c r="BD97" s="845"/>
      <c r="BE97" s="798"/>
      <c r="BF97" s="845"/>
      <c r="BG97" s="798"/>
      <c r="BH97" s="845"/>
      <c r="BI97" s="798"/>
      <c r="BJ97" s="845"/>
      <c r="BK97" s="798"/>
      <c r="BL97" s="845"/>
      <c r="BM97" s="798"/>
      <c r="BN97" s="845"/>
      <c r="BO97" s="798"/>
      <c r="BP97" s="845"/>
      <c r="BQ97" s="798"/>
      <c r="BR97" s="845"/>
    </row>
    <row r="98" spans="1:70" x14ac:dyDescent="0.25">
      <c r="A98" s="72">
        <v>96</v>
      </c>
      <c r="B98" s="134">
        <v>92</v>
      </c>
      <c r="C98" s="850"/>
      <c r="D98" s="845"/>
      <c r="E98" s="798"/>
      <c r="F98" s="845"/>
      <c r="G98" s="798"/>
      <c r="H98" s="845"/>
      <c r="I98" s="798"/>
      <c r="J98" s="845"/>
      <c r="K98" s="798"/>
      <c r="L98" s="845"/>
      <c r="M98" s="798"/>
      <c r="N98" s="845"/>
      <c r="O98" s="798"/>
      <c r="P98" s="845"/>
      <c r="Q98" s="798"/>
      <c r="R98" s="845"/>
      <c r="S98" s="798"/>
      <c r="T98" s="845"/>
      <c r="U98" s="798"/>
      <c r="V98" s="845"/>
      <c r="W98" s="798"/>
      <c r="X98" s="845"/>
      <c r="Y98" s="798"/>
      <c r="Z98" s="845"/>
      <c r="AA98" s="798"/>
      <c r="AB98" s="845"/>
      <c r="AC98" s="798"/>
      <c r="AD98" s="845"/>
      <c r="AE98" s="798"/>
      <c r="AF98" s="845"/>
      <c r="AG98" s="798"/>
      <c r="AH98" s="845"/>
      <c r="AI98" s="798"/>
      <c r="AJ98" s="845"/>
      <c r="AK98" s="798"/>
      <c r="AL98" s="845"/>
      <c r="AM98" s="798"/>
      <c r="AN98" s="845"/>
      <c r="AO98" s="798"/>
      <c r="AP98" s="845"/>
      <c r="AQ98" s="798"/>
      <c r="AR98" s="845"/>
      <c r="AS98" s="798"/>
      <c r="AT98" s="845"/>
      <c r="AU98" s="798"/>
      <c r="AV98" s="845"/>
      <c r="AW98" s="798"/>
      <c r="AX98" s="845"/>
      <c r="AY98" s="798"/>
      <c r="AZ98" s="845"/>
      <c r="BA98" s="798"/>
      <c r="BB98" s="845"/>
      <c r="BC98" s="798"/>
      <c r="BD98" s="845"/>
      <c r="BE98" s="798"/>
      <c r="BF98" s="845"/>
      <c r="BG98" s="798"/>
      <c r="BH98" s="845"/>
      <c r="BI98" s="798"/>
      <c r="BJ98" s="845"/>
      <c r="BK98" s="798"/>
      <c r="BL98" s="845"/>
      <c r="BM98" s="798"/>
      <c r="BN98" s="845"/>
      <c r="BO98" s="798"/>
      <c r="BP98" s="845"/>
      <c r="BQ98" s="798"/>
      <c r="BR98" s="845"/>
    </row>
    <row r="99" spans="1:70" x14ac:dyDescent="0.25">
      <c r="A99" s="72">
        <v>97</v>
      </c>
      <c r="B99" s="134">
        <v>93</v>
      </c>
      <c r="C99" s="850"/>
      <c r="D99" s="845"/>
      <c r="E99" s="798"/>
      <c r="F99" s="845"/>
      <c r="G99" s="798"/>
      <c r="H99" s="845"/>
      <c r="I99" s="798"/>
      <c r="J99" s="845"/>
      <c r="K99" s="798"/>
      <c r="L99" s="845"/>
      <c r="M99" s="798"/>
      <c r="N99" s="845"/>
      <c r="O99" s="798"/>
      <c r="P99" s="845"/>
      <c r="Q99" s="798"/>
      <c r="R99" s="845"/>
      <c r="S99" s="798"/>
      <c r="T99" s="845"/>
      <c r="U99" s="798"/>
      <c r="V99" s="845"/>
      <c r="W99" s="798"/>
      <c r="X99" s="845"/>
      <c r="Y99" s="798"/>
      <c r="Z99" s="845"/>
      <c r="AA99" s="798"/>
      <c r="AB99" s="845"/>
      <c r="AC99" s="798"/>
      <c r="AD99" s="845"/>
      <c r="AE99" s="798"/>
      <c r="AF99" s="845"/>
      <c r="AG99" s="798"/>
      <c r="AH99" s="845"/>
      <c r="AI99" s="798"/>
      <c r="AJ99" s="845"/>
      <c r="AK99" s="798"/>
      <c r="AL99" s="845"/>
      <c r="AM99" s="798"/>
      <c r="AN99" s="845"/>
      <c r="AO99" s="798"/>
      <c r="AP99" s="845"/>
      <c r="AQ99" s="798"/>
      <c r="AR99" s="845"/>
      <c r="AS99" s="798"/>
      <c r="AT99" s="845"/>
      <c r="AU99" s="798"/>
      <c r="AV99" s="845"/>
      <c r="AW99" s="798"/>
      <c r="AX99" s="845"/>
      <c r="AY99" s="798"/>
      <c r="AZ99" s="845"/>
      <c r="BA99" s="798"/>
      <c r="BB99" s="845"/>
      <c r="BC99" s="798"/>
      <c r="BD99" s="845"/>
      <c r="BE99" s="798"/>
      <c r="BF99" s="845"/>
      <c r="BG99" s="798"/>
      <c r="BH99" s="845"/>
      <c r="BI99" s="798"/>
      <c r="BJ99" s="845"/>
      <c r="BK99" s="798"/>
      <c r="BL99" s="845"/>
      <c r="BM99" s="798"/>
      <c r="BN99" s="845"/>
      <c r="BO99" s="798"/>
      <c r="BP99" s="845"/>
      <c r="BQ99" s="798"/>
      <c r="BR99" s="845"/>
    </row>
    <row r="100" spans="1:70" x14ac:dyDescent="0.25">
      <c r="A100" s="72">
        <v>98</v>
      </c>
      <c r="B100" s="134">
        <v>94</v>
      </c>
      <c r="C100" s="850"/>
      <c r="D100" s="845"/>
      <c r="E100" s="798"/>
      <c r="F100" s="845"/>
      <c r="G100" s="798"/>
      <c r="H100" s="845"/>
      <c r="I100" s="798"/>
      <c r="J100" s="845"/>
      <c r="K100" s="798"/>
      <c r="L100" s="845"/>
      <c r="M100" s="798"/>
      <c r="N100" s="845"/>
      <c r="O100" s="798"/>
      <c r="P100" s="845"/>
      <c r="Q100" s="798"/>
      <c r="R100" s="845"/>
      <c r="S100" s="798"/>
      <c r="T100" s="845"/>
      <c r="U100" s="798"/>
      <c r="V100" s="845"/>
      <c r="W100" s="798"/>
      <c r="X100" s="845"/>
      <c r="Y100" s="798"/>
      <c r="Z100" s="845"/>
      <c r="AA100" s="798"/>
      <c r="AB100" s="845"/>
      <c r="AC100" s="798"/>
      <c r="AD100" s="845"/>
      <c r="AE100" s="798"/>
      <c r="AF100" s="845"/>
      <c r="AG100" s="798"/>
      <c r="AH100" s="845"/>
      <c r="AI100" s="798"/>
      <c r="AJ100" s="845"/>
      <c r="AK100" s="798"/>
      <c r="AL100" s="845"/>
      <c r="AM100" s="798"/>
      <c r="AN100" s="845"/>
      <c r="AO100" s="798"/>
      <c r="AP100" s="845"/>
      <c r="AQ100" s="798"/>
      <c r="AR100" s="845"/>
      <c r="AS100" s="798"/>
      <c r="AT100" s="845"/>
      <c r="AU100" s="798"/>
      <c r="AV100" s="845"/>
      <c r="AW100" s="798"/>
      <c r="AX100" s="845"/>
      <c r="AY100" s="798"/>
      <c r="AZ100" s="845"/>
      <c r="BA100" s="798"/>
      <c r="BB100" s="845"/>
      <c r="BC100" s="798"/>
      <c r="BD100" s="845"/>
      <c r="BE100" s="798"/>
      <c r="BF100" s="845"/>
      <c r="BG100" s="798"/>
      <c r="BH100" s="845"/>
      <c r="BI100" s="798"/>
      <c r="BJ100" s="845"/>
      <c r="BK100" s="798"/>
      <c r="BL100" s="845"/>
      <c r="BM100" s="798"/>
      <c r="BN100" s="845"/>
      <c r="BO100" s="798"/>
      <c r="BP100" s="845"/>
      <c r="BQ100" s="798"/>
      <c r="BR100" s="845"/>
    </row>
    <row r="101" spans="1:70" x14ac:dyDescent="0.25">
      <c r="A101" s="72">
        <v>99</v>
      </c>
      <c r="B101" s="134">
        <v>95</v>
      </c>
      <c r="C101" s="850"/>
      <c r="D101" s="845"/>
      <c r="E101" s="798"/>
      <c r="F101" s="845"/>
      <c r="G101" s="798"/>
      <c r="H101" s="845"/>
      <c r="I101" s="798"/>
      <c r="J101" s="845"/>
      <c r="K101" s="798"/>
      <c r="L101" s="845"/>
      <c r="M101" s="798"/>
      <c r="N101" s="845"/>
      <c r="O101" s="798"/>
      <c r="P101" s="845"/>
      <c r="Q101" s="798"/>
      <c r="R101" s="845"/>
      <c r="S101" s="798"/>
      <c r="T101" s="845"/>
      <c r="U101" s="798"/>
      <c r="V101" s="845"/>
      <c r="W101" s="798"/>
      <c r="X101" s="845"/>
      <c r="Y101" s="798"/>
      <c r="Z101" s="845"/>
      <c r="AA101" s="798"/>
      <c r="AB101" s="845"/>
      <c r="AC101" s="798"/>
      <c r="AD101" s="845"/>
      <c r="AE101" s="798"/>
      <c r="AF101" s="845"/>
      <c r="AG101" s="798"/>
      <c r="AH101" s="845"/>
      <c r="AI101" s="798"/>
      <c r="AJ101" s="845"/>
      <c r="AK101" s="798"/>
      <c r="AL101" s="845"/>
      <c r="AM101" s="798"/>
      <c r="AN101" s="845"/>
      <c r="AO101" s="798"/>
      <c r="AP101" s="845"/>
      <c r="AQ101" s="798"/>
      <c r="AR101" s="845"/>
      <c r="AS101" s="798"/>
      <c r="AT101" s="845"/>
      <c r="AU101" s="798"/>
      <c r="AV101" s="845"/>
      <c r="AW101" s="798"/>
      <c r="AX101" s="845"/>
      <c r="AY101" s="798"/>
      <c r="AZ101" s="845"/>
      <c r="BA101" s="798"/>
      <c r="BB101" s="845"/>
      <c r="BC101" s="798"/>
      <c r="BD101" s="845"/>
      <c r="BE101" s="798"/>
      <c r="BF101" s="845"/>
      <c r="BG101" s="798"/>
      <c r="BH101" s="845"/>
      <c r="BI101" s="798"/>
      <c r="BJ101" s="845"/>
      <c r="BK101" s="798"/>
      <c r="BL101" s="845"/>
      <c r="BM101" s="798"/>
      <c r="BN101" s="845"/>
      <c r="BO101" s="798"/>
      <c r="BP101" s="845"/>
      <c r="BQ101" s="798"/>
      <c r="BR101" s="845"/>
    </row>
    <row r="102" spans="1:70" x14ac:dyDescent="0.25">
      <c r="A102" s="72">
        <v>100</v>
      </c>
      <c r="B102" s="134">
        <v>96</v>
      </c>
      <c r="C102" s="850"/>
      <c r="D102" s="845"/>
      <c r="E102" s="798"/>
      <c r="F102" s="845"/>
      <c r="G102" s="798"/>
      <c r="H102" s="845"/>
      <c r="I102" s="798"/>
      <c r="J102" s="845"/>
      <c r="K102" s="798"/>
      <c r="L102" s="845"/>
      <c r="M102" s="798"/>
      <c r="N102" s="845"/>
      <c r="O102" s="798"/>
      <c r="P102" s="845"/>
      <c r="Q102" s="798"/>
      <c r="R102" s="845"/>
      <c r="S102" s="798"/>
      <c r="T102" s="845"/>
      <c r="U102" s="798"/>
      <c r="V102" s="845"/>
      <c r="W102" s="798"/>
      <c r="X102" s="845"/>
      <c r="Y102" s="798"/>
      <c r="Z102" s="845"/>
      <c r="AA102" s="798"/>
      <c r="AB102" s="845"/>
      <c r="AC102" s="798"/>
      <c r="AD102" s="845"/>
      <c r="AE102" s="798"/>
      <c r="AF102" s="845"/>
      <c r="AG102" s="798"/>
      <c r="AH102" s="845"/>
      <c r="AI102" s="798"/>
      <c r="AJ102" s="845"/>
      <c r="AK102" s="798"/>
      <c r="AL102" s="845"/>
      <c r="AM102" s="798"/>
      <c r="AN102" s="845"/>
      <c r="AO102" s="798"/>
      <c r="AP102" s="845"/>
      <c r="AQ102" s="798"/>
      <c r="AR102" s="845"/>
      <c r="AS102" s="798"/>
      <c r="AT102" s="845"/>
      <c r="AU102" s="798"/>
      <c r="AV102" s="845"/>
      <c r="AW102" s="798"/>
      <c r="AX102" s="845"/>
      <c r="AY102" s="798"/>
      <c r="AZ102" s="845"/>
      <c r="BA102" s="798"/>
      <c r="BB102" s="845"/>
      <c r="BC102" s="798"/>
      <c r="BD102" s="845"/>
      <c r="BE102" s="798"/>
      <c r="BF102" s="845"/>
      <c r="BG102" s="798"/>
      <c r="BH102" s="845"/>
      <c r="BI102" s="798"/>
      <c r="BJ102" s="845"/>
      <c r="BK102" s="798"/>
      <c r="BL102" s="845"/>
      <c r="BM102" s="798"/>
      <c r="BN102" s="845"/>
      <c r="BO102" s="798"/>
      <c r="BP102" s="845"/>
      <c r="BQ102" s="798"/>
      <c r="BR102" s="845"/>
    </row>
    <row r="103" spans="1:70" x14ac:dyDescent="0.25">
      <c r="A103" s="72">
        <v>101</v>
      </c>
      <c r="B103" s="134">
        <v>97</v>
      </c>
      <c r="C103" s="850"/>
      <c r="D103" s="845"/>
      <c r="E103" s="798"/>
      <c r="F103" s="845"/>
      <c r="G103" s="798"/>
      <c r="H103" s="845"/>
      <c r="I103" s="798"/>
      <c r="J103" s="845"/>
      <c r="K103" s="798"/>
      <c r="L103" s="845"/>
      <c r="M103" s="798"/>
      <c r="N103" s="845"/>
      <c r="O103" s="798"/>
      <c r="P103" s="845"/>
      <c r="Q103" s="798"/>
      <c r="R103" s="845"/>
      <c r="S103" s="798"/>
      <c r="T103" s="845"/>
      <c r="U103" s="798"/>
      <c r="V103" s="845"/>
      <c r="W103" s="798"/>
      <c r="X103" s="845"/>
      <c r="Y103" s="798"/>
      <c r="Z103" s="845"/>
      <c r="AA103" s="798"/>
      <c r="AB103" s="845"/>
      <c r="AC103" s="798"/>
      <c r="AD103" s="845"/>
      <c r="AE103" s="798"/>
      <c r="AF103" s="845"/>
      <c r="AG103" s="798"/>
      <c r="AH103" s="845"/>
      <c r="AI103" s="798"/>
      <c r="AJ103" s="845"/>
      <c r="AK103" s="798"/>
      <c r="AL103" s="845"/>
      <c r="AM103" s="798"/>
      <c r="AN103" s="845"/>
      <c r="AO103" s="798"/>
      <c r="AP103" s="845"/>
      <c r="AQ103" s="798"/>
      <c r="AR103" s="845"/>
      <c r="AS103" s="798"/>
      <c r="AT103" s="845"/>
      <c r="AU103" s="798"/>
      <c r="AV103" s="845"/>
      <c r="AW103" s="798"/>
      <c r="AX103" s="845"/>
      <c r="AY103" s="798"/>
      <c r="AZ103" s="845"/>
      <c r="BA103" s="798"/>
      <c r="BB103" s="845"/>
      <c r="BC103" s="798"/>
      <c r="BD103" s="845"/>
      <c r="BE103" s="798"/>
      <c r="BF103" s="845"/>
      <c r="BG103" s="798"/>
      <c r="BH103" s="845"/>
      <c r="BI103" s="798"/>
      <c r="BJ103" s="845"/>
      <c r="BK103" s="798"/>
      <c r="BL103" s="845"/>
      <c r="BM103" s="798"/>
      <c r="BN103" s="845"/>
      <c r="BO103" s="798"/>
      <c r="BP103" s="845"/>
      <c r="BQ103" s="798"/>
      <c r="BR103" s="845"/>
    </row>
    <row r="104" spans="1:70" x14ac:dyDescent="0.25">
      <c r="A104" s="72">
        <v>102</v>
      </c>
      <c r="B104" s="134">
        <v>98</v>
      </c>
      <c r="C104" s="850"/>
      <c r="D104" s="845"/>
      <c r="E104" s="798"/>
      <c r="F104" s="845"/>
      <c r="G104" s="798"/>
      <c r="H104" s="845"/>
      <c r="I104" s="798"/>
      <c r="J104" s="845"/>
      <c r="K104" s="798"/>
      <c r="L104" s="845"/>
      <c r="M104" s="798"/>
      <c r="N104" s="845"/>
      <c r="O104" s="798"/>
      <c r="P104" s="845"/>
      <c r="Q104" s="798"/>
      <c r="R104" s="845"/>
      <c r="S104" s="798"/>
      <c r="T104" s="845"/>
      <c r="U104" s="798"/>
      <c r="V104" s="845"/>
      <c r="W104" s="798"/>
      <c r="X104" s="845"/>
      <c r="Y104" s="798"/>
      <c r="Z104" s="845"/>
      <c r="AA104" s="798"/>
      <c r="AB104" s="845"/>
      <c r="AC104" s="798"/>
      <c r="AD104" s="845"/>
      <c r="AE104" s="798"/>
      <c r="AF104" s="845"/>
      <c r="AG104" s="798"/>
      <c r="AH104" s="845"/>
      <c r="AI104" s="798"/>
      <c r="AJ104" s="845"/>
      <c r="AK104" s="798"/>
      <c r="AL104" s="845"/>
      <c r="AM104" s="798"/>
      <c r="AN104" s="845"/>
      <c r="AO104" s="798"/>
      <c r="AP104" s="845"/>
      <c r="AQ104" s="798"/>
      <c r="AR104" s="845"/>
      <c r="AS104" s="798"/>
      <c r="AT104" s="845"/>
      <c r="AU104" s="798"/>
      <c r="AV104" s="845"/>
      <c r="AW104" s="798"/>
      <c r="AX104" s="845"/>
      <c r="AY104" s="798"/>
      <c r="AZ104" s="845"/>
      <c r="BA104" s="798"/>
      <c r="BB104" s="845"/>
      <c r="BC104" s="798"/>
      <c r="BD104" s="845"/>
      <c r="BE104" s="798"/>
      <c r="BF104" s="845"/>
      <c r="BG104" s="798"/>
      <c r="BH104" s="845"/>
      <c r="BI104" s="798"/>
      <c r="BJ104" s="845"/>
      <c r="BK104" s="798"/>
      <c r="BL104" s="845"/>
      <c r="BM104" s="798"/>
      <c r="BN104" s="845"/>
      <c r="BO104" s="798"/>
      <c r="BP104" s="845"/>
      <c r="BQ104" s="798"/>
      <c r="BR104" s="845"/>
    </row>
    <row r="105" spans="1:70" x14ac:dyDescent="0.25">
      <c r="A105" s="72">
        <v>103</v>
      </c>
      <c r="B105" s="134">
        <v>99</v>
      </c>
      <c r="C105" s="850"/>
      <c r="D105" s="845"/>
      <c r="E105" s="798"/>
      <c r="F105" s="845"/>
      <c r="G105" s="798"/>
      <c r="H105" s="845"/>
      <c r="I105" s="798"/>
      <c r="J105" s="845"/>
      <c r="K105" s="798"/>
      <c r="L105" s="845"/>
      <c r="M105" s="798"/>
      <c r="N105" s="845"/>
      <c r="O105" s="798"/>
      <c r="P105" s="845"/>
      <c r="Q105" s="798"/>
      <c r="R105" s="845"/>
      <c r="S105" s="798"/>
      <c r="T105" s="845"/>
      <c r="U105" s="798"/>
      <c r="V105" s="845"/>
      <c r="W105" s="798"/>
      <c r="X105" s="845"/>
      <c r="Y105" s="798"/>
      <c r="Z105" s="845"/>
      <c r="AA105" s="798"/>
      <c r="AB105" s="845"/>
      <c r="AC105" s="798"/>
      <c r="AD105" s="845"/>
      <c r="AE105" s="798"/>
      <c r="AF105" s="845"/>
      <c r="AG105" s="798"/>
      <c r="AH105" s="845"/>
      <c r="AI105" s="798"/>
      <c r="AJ105" s="845"/>
      <c r="AK105" s="798"/>
      <c r="AL105" s="845"/>
      <c r="AM105" s="798"/>
      <c r="AN105" s="845"/>
      <c r="AO105" s="798"/>
      <c r="AP105" s="845"/>
      <c r="AQ105" s="798"/>
      <c r="AR105" s="845"/>
      <c r="AS105" s="798"/>
      <c r="AT105" s="845"/>
      <c r="AU105" s="798"/>
      <c r="AV105" s="845"/>
      <c r="AW105" s="798"/>
      <c r="AX105" s="845"/>
      <c r="AY105" s="798"/>
      <c r="AZ105" s="845"/>
      <c r="BA105" s="798"/>
      <c r="BB105" s="845"/>
      <c r="BC105" s="798"/>
      <c r="BD105" s="845"/>
      <c r="BE105" s="798"/>
      <c r="BF105" s="845"/>
      <c r="BG105" s="798"/>
      <c r="BH105" s="845"/>
      <c r="BI105" s="798"/>
      <c r="BJ105" s="845"/>
      <c r="BK105" s="798"/>
      <c r="BL105" s="845"/>
      <c r="BM105" s="798"/>
      <c r="BN105" s="845"/>
      <c r="BO105" s="798"/>
      <c r="BP105" s="845"/>
      <c r="BQ105" s="798"/>
      <c r="BR105" s="845"/>
    </row>
    <row r="106" spans="1:70" ht="15.75" thickBot="1" x14ac:dyDescent="0.3">
      <c r="A106" s="72">
        <v>104</v>
      </c>
      <c r="B106" s="135">
        <v>100</v>
      </c>
      <c r="C106" s="851"/>
      <c r="D106" s="847"/>
      <c r="E106" s="771"/>
      <c r="F106" s="847"/>
      <c r="G106" s="771"/>
      <c r="H106" s="847"/>
      <c r="I106" s="771"/>
      <c r="J106" s="847"/>
      <c r="K106" s="771"/>
      <c r="L106" s="847"/>
      <c r="M106" s="771"/>
      <c r="N106" s="847"/>
      <c r="O106" s="771"/>
      <c r="P106" s="847"/>
      <c r="Q106" s="771"/>
      <c r="R106" s="847"/>
      <c r="S106" s="771"/>
      <c r="T106" s="847"/>
      <c r="U106" s="771"/>
      <c r="V106" s="847"/>
      <c r="W106" s="771"/>
      <c r="X106" s="847"/>
      <c r="Y106" s="771"/>
      <c r="Z106" s="847"/>
      <c r="AA106" s="771"/>
      <c r="AB106" s="847"/>
      <c r="AC106" s="771"/>
      <c r="AD106" s="847"/>
      <c r="AE106" s="771"/>
      <c r="AF106" s="847"/>
      <c r="AG106" s="771"/>
      <c r="AH106" s="847"/>
      <c r="AI106" s="771"/>
      <c r="AJ106" s="847"/>
      <c r="AK106" s="771"/>
      <c r="AL106" s="847"/>
      <c r="AM106" s="771"/>
      <c r="AN106" s="847"/>
      <c r="AO106" s="771"/>
      <c r="AP106" s="847"/>
      <c r="AQ106" s="771"/>
      <c r="AR106" s="847"/>
      <c r="AS106" s="771"/>
      <c r="AT106" s="847"/>
      <c r="AU106" s="771"/>
      <c r="AV106" s="847"/>
      <c r="AW106" s="771"/>
      <c r="AX106" s="847"/>
      <c r="AY106" s="771"/>
      <c r="AZ106" s="847"/>
      <c r="BA106" s="771"/>
      <c r="BB106" s="847"/>
      <c r="BC106" s="771"/>
      <c r="BD106" s="847"/>
      <c r="BE106" s="771"/>
      <c r="BF106" s="847"/>
      <c r="BG106" s="771"/>
      <c r="BH106" s="847"/>
      <c r="BI106" s="771"/>
      <c r="BJ106" s="847"/>
      <c r="BK106" s="771"/>
      <c r="BL106" s="847"/>
      <c r="BM106" s="771"/>
      <c r="BN106" s="847"/>
      <c r="BO106" s="771"/>
      <c r="BP106" s="847"/>
      <c r="BQ106" s="771"/>
      <c r="BR106" s="847"/>
    </row>
    <row r="107" spans="1:70" ht="15.75" thickTop="1" x14ac:dyDescent="0.25"/>
  </sheetData>
  <sheetProtection algorithmName="SHA-512" hashValue="2CXX6mecImO8dMdtZUmFhtCPPyFCi5eTskKgokA/rjEPpNoBNweRc4AVhQKWa/1OzkkIt9Fv+qJTlyXKBUNlTQ==" saltValue="qZ/4Ed4b5WmTJPNahX+pkg==" spinCount="100000" sheet="1" objects="1" scenarios="1" formatColumns="0"/>
  <mergeCells count="71">
    <mergeCell ref="E1:F1"/>
    <mergeCell ref="G1:H1"/>
    <mergeCell ref="I1:J1"/>
    <mergeCell ref="BQ3:BR3"/>
    <mergeCell ref="BC3:BD3"/>
    <mergeCell ref="BE3:BF3"/>
    <mergeCell ref="BG3:BH3"/>
    <mergeCell ref="BI3:BJ3"/>
    <mergeCell ref="BK3:BL3"/>
    <mergeCell ref="BM3:BN3"/>
    <mergeCell ref="W3:X3"/>
    <mergeCell ref="Y3:Z3"/>
    <mergeCell ref="AA3:AB3"/>
    <mergeCell ref="AC3:AD3"/>
    <mergeCell ref="BO3:BP3"/>
    <mergeCell ref="AE3:AF3"/>
    <mergeCell ref="C3:D3"/>
    <mergeCell ref="E3:F3"/>
    <mergeCell ref="G3:H3"/>
    <mergeCell ref="I3:J3"/>
    <mergeCell ref="K3:L3"/>
    <mergeCell ref="AO4:AP4"/>
    <mergeCell ref="W4:X4"/>
    <mergeCell ref="Y4:Z4"/>
    <mergeCell ref="AA4:AB4"/>
    <mergeCell ref="AC4:AD4"/>
    <mergeCell ref="AE4:AF4"/>
    <mergeCell ref="AG4:AH4"/>
    <mergeCell ref="AI4:AJ4"/>
    <mergeCell ref="AK4:AL4"/>
    <mergeCell ref="AM4:AN4"/>
    <mergeCell ref="M4:N4"/>
    <mergeCell ref="O4:P4"/>
    <mergeCell ref="Q4:R4"/>
    <mergeCell ref="S3:T3"/>
    <mergeCell ref="U3:V3"/>
    <mergeCell ref="S4:T4"/>
    <mergeCell ref="U4:V4"/>
    <mergeCell ref="M3:N3"/>
    <mergeCell ref="O3:P3"/>
    <mergeCell ref="Q3:R3"/>
    <mergeCell ref="C4:D4"/>
    <mergeCell ref="E4:F4"/>
    <mergeCell ref="G4:H4"/>
    <mergeCell ref="I4:J4"/>
    <mergeCell ref="K4:L4"/>
    <mergeCell ref="AG3:AH3"/>
    <mergeCell ref="AI3:AJ3"/>
    <mergeCell ref="AK3:AL3"/>
    <mergeCell ref="AM3:AN3"/>
    <mergeCell ref="AO3:AP3"/>
    <mergeCell ref="BA3:BB3"/>
    <mergeCell ref="AQ3:AR3"/>
    <mergeCell ref="AS3:AT3"/>
    <mergeCell ref="AU3:AV3"/>
    <mergeCell ref="AW3:AX3"/>
    <mergeCell ref="AY3:AZ3"/>
    <mergeCell ref="BO4:BP4"/>
    <mergeCell ref="BQ4:BR4"/>
    <mergeCell ref="BC4:BD4"/>
    <mergeCell ref="BE4:BF4"/>
    <mergeCell ref="BG4:BH4"/>
    <mergeCell ref="BI4:BJ4"/>
    <mergeCell ref="BK4:BL4"/>
    <mergeCell ref="BM4:BN4"/>
    <mergeCell ref="BA4:BB4"/>
    <mergeCell ref="AQ4:AR4"/>
    <mergeCell ref="AS4:AT4"/>
    <mergeCell ref="AU4:AV4"/>
    <mergeCell ref="AW4:AX4"/>
    <mergeCell ref="AY4:AZ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'Tableaux de référence'!$AN$5:$AN$6</xm:f>
          </x14:formula1>
          <xm:sqref>C4:BR4 C7:C106 E7:E106 G7:G106 I7:I106 K7:K106 M7:M106 O7:O106 Q7:Q106 S7:S106 U7:U106 W7:W106 Y7:Y106 AA7:AA106 AC7:AC106 AE7:AE106 AG7:AG106 AI7:AI106 AK7:AK106 AM7:AM106 AO7:AO106 AQ7:AQ106 AS7:AS106 AU7:AU106 AW7:AW106 AY7:AY106 BA7:BA106 BC7:BC106 BE7:BE106 BG7:BG106 BI7:BI106 BK7:BK106 BM7:BM106 BO7:BO106 BQ7:BQ106</xm:sqref>
        </x14:dataValidation>
        <x14:dataValidation type="list" allowBlank="1" showInputMessage="1" showErrorMessage="1" xr:uid="{00000000-0002-0000-0D00-000001000000}">
          <x14:formula1>
            <xm:f>'Tableaux de référence'!$U$5:$U$169</xm:f>
          </x14:formula1>
          <xm:sqref>C3:BR3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Y113"/>
  <sheetViews>
    <sheetView zoomScale="78" zoomScaleNormal="78" workbookViewId="0">
      <selection activeCell="E26" sqref="E26"/>
    </sheetView>
  </sheetViews>
  <sheetFormatPr defaultColWidth="9.140625" defaultRowHeight="15" x14ac:dyDescent="0.25"/>
  <cols>
    <col min="1" max="1" width="13.42578125" style="83" customWidth="1"/>
    <col min="2" max="2" width="34.140625" style="83" customWidth="1"/>
    <col min="3" max="9" width="17" style="83" bestFit="1" customWidth="1"/>
    <col min="10" max="10" width="15.85546875" style="83" customWidth="1"/>
    <col min="12" max="12" width="18.28515625" customWidth="1"/>
  </cols>
  <sheetData>
    <row r="1" spans="1:51" ht="18.75" customHeight="1" x14ac:dyDescent="0.25">
      <c r="A1" s="1314" t="s">
        <v>1914</v>
      </c>
      <c r="B1" s="1178"/>
      <c r="C1" s="1178"/>
      <c r="D1" s="1178"/>
      <c r="E1" s="1178"/>
      <c r="F1" s="1178"/>
      <c r="G1" s="1178"/>
      <c r="H1" s="1178"/>
      <c r="I1" s="1178"/>
      <c r="J1" s="1178"/>
      <c r="K1" s="1178"/>
      <c r="L1" s="1178"/>
    </row>
    <row r="2" spans="1:51" ht="12" customHeight="1" x14ac:dyDescent="0.3">
      <c r="A2" s="468"/>
      <c r="B2" s="468"/>
      <c r="C2" s="468"/>
      <c r="D2" s="468"/>
      <c r="E2" s="468"/>
      <c r="F2" s="468"/>
      <c r="G2" s="468"/>
      <c r="H2" s="468"/>
      <c r="I2" s="468"/>
      <c r="J2" s="468"/>
    </row>
    <row r="3" spans="1:51" x14ac:dyDescent="0.25">
      <c r="A3" s="1315" t="s">
        <v>1915</v>
      </c>
      <c r="B3" s="1315"/>
      <c r="C3" s="1315"/>
      <c r="D3" s="1315"/>
      <c r="E3" s="1315"/>
      <c r="F3" s="1315"/>
      <c r="G3" s="1315"/>
      <c r="H3" s="1315"/>
      <c r="I3" s="1315"/>
      <c r="J3" s="1315"/>
      <c r="K3" s="1178"/>
      <c r="L3" s="1178"/>
    </row>
    <row r="4" spans="1:51" ht="46.5" customHeight="1" x14ac:dyDescent="0.25">
      <c r="A4" s="1315"/>
      <c r="B4" s="1315"/>
      <c r="C4" s="1315"/>
      <c r="D4" s="1315"/>
      <c r="E4" s="1315"/>
      <c r="F4" s="1315"/>
      <c r="G4" s="1315"/>
      <c r="H4" s="1315"/>
      <c r="I4" s="1315"/>
      <c r="J4" s="1315"/>
      <c r="K4" s="1178"/>
      <c r="L4" s="1178"/>
    </row>
    <row r="5" spans="1:51" ht="15.75" thickBot="1" x14ac:dyDescent="0.3"/>
    <row r="6" spans="1:51" ht="16.5" thickTop="1" thickBot="1" x14ac:dyDescent="0.3">
      <c r="B6" s="133" t="s">
        <v>1833</v>
      </c>
      <c r="C6" s="1318" t="s">
        <v>1916</v>
      </c>
      <c r="D6" s="1319"/>
      <c r="E6" s="1319"/>
      <c r="F6" s="1319"/>
      <c r="G6" s="1319"/>
      <c r="H6" s="1319"/>
      <c r="I6" s="1319"/>
      <c r="J6" s="1320"/>
    </row>
    <row r="7" spans="1:51" ht="16.5" thickTop="1" thickBot="1" x14ac:dyDescent="0.3">
      <c r="B7" s="136" t="s">
        <v>1902</v>
      </c>
      <c r="C7" s="1318" t="s">
        <v>1917</v>
      </c>
      <c r="D7" s="1319"/>
      <c r="E7" s="1319"/>
      <c r="F7" s="1319"/>
      <c r="G7" s="1319"/>
      <c r="H7" s="1319"/>
      <c r="I7" s="1319"/>
      <c r="J7" s="1320"/>
    </row>
    <row r="8" spans="1:51" s="4" customFormat="1" ht="18" thickTop="1" x14ac:dyDescent="0.25">
      <c r="A8" s="72">
        <v>1</v>
      </c>
      <c r="B8" s="153" t="s">
        <v>1903</v>
      </c>
      <c r="C8" s="852"/>
      <c r="D8" s="853"/>
      <c r="E8" s="853"/>
      <c r="F8" s="853"/>
      <c r="G8" s="853"/>
      <c r="H8" s="853"/>
      <c r="I8" s="853"/>
      <c r="J8" s="854"/>
      <c r="L8" s="1317"/>
      <c r="M8" s="1317"/>
      <c r="N8" s="1317"/>
      <c r="O8" s="1317"/>
      <c r="P8" s="1317"/>
      <c r="Q8" s="1317"/>
      <c r="R8" s="1317"/>
      <c r="S8" s="1317"/>
      <c r="T8" s="1317"/>
      <c r="U8" s="1317"/>
      <c r="V8" s="1317"/>
      <c r="W8" s="1317"/>
      <c r="X8" s="1317"/>
      <c r="Y8" s="1317"/>
      <c r="Z8" s="1317"/>
      <c r="AA8" s="1317"/>
      <c r="AB8" s="1317"/>
      <c r="AC8" s="1317"/>
      <c r="AD8" s="1317"/>
      <c r="AE8" s="1317"/>
      <c r="AF8" s="1317"/>
      <c r="AG8" s="1317"/>
      <c r="AH8" s="1317"/>
      <c r="AI8" s="1317"/>
      <c r="AJ8" s="1317"/>
      <c r="AK8" s="1317"/>
      <c r="AL8" s="1317"/>
      <c r="AM8" s="1317"/>
      <c r="AN8" s="1317"/>
      <c r="AO8" s="1317"/>
      <c r="AP8" s="1317"/>
      <c r="AQ8" s="1317"/>
      <c r="AR8" s="1317"/>
      <c r="AS8" s="1317"/>
      <c r="AT8" s="1317"/>
      <c r="AU8" s="1317"/>
      <c r="AV8" s="1317"/>
      <c r="AW8" s="1317"/>
      <c r="AX8" s="1317"/>
      <c r="AY8" s="1317"/>
    </row>
    <row r="9" spans="1:51" s="4" customFormat="1" ht="30" x14ac:dyDescent="0.25">
      <c r="A9" s="72">
        <v>2</v>
      </c>
      <c r="B9" s="153" t="s">
        <v>1918</v>
      </c>
      <c r="C9" s="855"/>
      <c r="D9" s="856"/>
      <c r="E9" s="856"/>
      <c r="F9" s="856"/>
      <c r="G9" s="856"/>
      <c r="H9" s="856"/>
      <c r="I9" s="856"/>
      <c r="J9" s="857"/>
    </row>
    <row r="10" spans="1:51" s="4" customFormat="1" ht="15.75" thickBot="1" x14ac:dyDescent="0.3">
      <c r="A10" s="72">
        <v>3</v>
      </c>
      <c r="B10" s="154" t="s">
        <v>1904</v>
      </c>
      <c r="C10" s="858"/>
      <c r="D10" s="859"/>
      <c r="E10" s="859"/>
      <c r="F10" s="859"/>
      <c r="G10" s="859"/>
      <c r="H10" s="859"/>
      <c r="I10" s="859"/>
      <c r="J10" s="860"/>
      <c r="K10" s="96"/>
      <c r="L10" s="1316"/>
      <c r="M10" s="1316"/>
      <c r="N10" s="1316"/>
      <c r="O10" s="1316"/>
      <c r="P10" s="1316"/>
      <c r="Q10" s="1316"/>
      <c r="R10" s="1316"/>
      <c r="S10" s="1316"/>
      <c r="T10" s="1316"/>
      <c r="U10" s="1316"/>
      <c r="V10" s="1316"/>
      <c r="W10" s="1316"/>
      <c r="X10" s="1316"/>
      <c r="Y10" s="1316"/>
      <c r="Z10" s="1316"/>
      <c r="AA10" s="1316"/>
      <c r="AB10" s="1316"/>
      <c r="AC10" s="1316"/>
      <c r="AD10" s="1316"/>
      <c r="AE10" s="1316"/>
      <c r="AF10" s="1316"/>
      <c r="AG10" s="1316"/>
      <c r="AH10" s="1316"/>
      <c r="AI10" s="1316"/>
      <c r="AJ10" s="1316"/>
      <c r="AK10" s="1316"/>
      <c r="AL10" s="1316"/>
      <c r="AM10" s="1316"/>
      <c r="AN10" s="1316"/>
      <c r="AO10" s="1316"/>
      <c r="AP10" s="1316"/>
      <c r="AQ10" s="1316"/>
      <c r="AR10" s="1316"/>
      <c r="AS10" s="1316"/>
      <c r="AT10" s="1316"/>
      <c r="AU10" s="1316"/>
      <c r="AV10" s="1316"/>
      <c r="AW10" s="1316"/>
      <c r="AX10" s="1316"/>
      <c r="AY10" s="1316"/>
    </row>
    <row r="11" spans="1:51" s="4" customFormat="1" ht="16.5" thickTop="1" thickBot="1" x14ac:dyDescent="0.3">
      <c r="A11" s="72">
        <v>4</v>
      </c>
      <c r="B11" s="161"/>
      <c r="C11" s="226">
        <v>1</v>
      </c>
      <c r="D11" s="227">
        <v>2</v>
      </c>
      <c r="E11" s="227">
        <v>3</v>
      </c>
      <c r="F11" s="227">
        <v>4</v>
      </c>
      <c r="G11" s="227">
        <v>5</v>
      </c>
      <c r="H11" s="227">
        <v>6</v>
      </c>
      <c r="I11" s="227">
        <v>7</v>
      </c>
      <c r="J11" s="228">
        <v>8</v>
      </c>
      <c r="K11" s="96"/>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16"/>
      <c r="AJ11" s="1316"/>
      <c r="AK11" s="1316"/>
      <c r="AL11" s="1316"/>
      <c r="AM11" s="1316"/>
      <c r="AN11" s="1316"/>
      <c r="AO11" s="1316"/>
      <c r="AP11" s="1316"/>
      <c r="AQ11" s="1316"/>
      <c r="AR11" s="1316"/>
      <c r="AS11" s="1316"/>
      <c r="AT11" s="1316"/>
      <c r="AU11" s="1316"/>
      <c r="AV11" s="1316"/>
      <c r="AW11" s="1316"/>
      <c r="AX11" s="1316"/>
      <c r="AY11" s="1316"/>
    </row>
    <row r="12" spans="1:51" ht="16.5" thickTop="1" thickBot="1" x14ac:dyDescent="0.3">
      <c r="A12" s="72">
        <v>5</v>
      </c>
      <c r="B12" s="137" t="s">
        <v>1906</v>
      </c>
      <c r="C12" s="1318" t="s">
        <v>1919</v>
      </c>
      <c r="D12" s="1319"/>
      <c r="E12" s="1319"/>
      <c r="F12" s="1319"/>
      <c r="G12" s="1319"/>
      <c r="H12" s="1319"/>
      <c r="I12" s="1319"/>
      <c r="J12" s="1320"/>
    </row>
    <row r="13" spans="1:51" ht="15.75" thickTop="1" x14ac:dyDescent="0.25">
      <c r="A13" s="72">
        <v>6</v>
      </c>
      <c r="B13" s="134">
        <v>1</v>
      </c>
      <c r="C13" s="861"/>
      <c r="D13" s="862"/>
      <c r="E13" s="862"/>
      <c r="F13" s="862"/>
      <c r="G13" s="862"/>
      <c r="H13" s="862"/>
      <c r="I13" s="862"/>
      <c r="J13" s="863"/>
    </row>
    <row r="14" spans="1:51" x14ac:dyDescent="0.25">
      <c r="A14" s="72">
        <v>7</v>
      </c>
      <c r="B14" s="134">
        <v>2</v>
      </c>
      <c r="C14" s="864"/>
      <c r="D14" s="845"/>
      <c r="E14" s="845"/>
      <c r="F14" s="845"/>
      <c r="G14" s="845"/>
      <c r="H14" s="845"/>
      <c r="I14" s="845"/>
      <c r="J14" s="865"/>
    </row>
    <row r="15" spans="1:51" x14ac:dyDescent="0.25">
      <c r="A15" s="72">
        <v>8</v>
      </c>
      <c r="B15" s="134">
        <v>3</v>
      </c>
      <c r="C15" s="864"/>
      <c r="D15" s="845"/>
      <c r="E15" s="845"/>
      <c r="F15" s="845"/>
      <c r="G15" s="845"/>
      <c r="H15" s="845"/>
      <c r="I15" s="845"/>
      <c r="J15" s="865"/>
    </row>
    <row r="16" spans="1:51" x14ac:dyDescent="0.25">
      <c r="A16" s="72">
        <v>9</v>
      </c>
      <c r="B16" s="134">
        <v>4</v>
      </c>
      <c r="C16" s="864"/>
      <c r="D16" s="845"/>
      <c r="E16" s="845"/>
      <c r="F16" s="845"/>
      <c r="G16" s="845"/>
      <c r="H16" s="845"/>
      <c r="I16" s="845"/>
      <c r="J16" s="865"/>
    </row>
    <row r="17" spans="1:10" x14ac:dyDescent="0.25">
      <c r="A17" s="72">
        <v>10</v>
      </c>
      <c r="B17" s="134">
        <v>5</v>
      </c>
      <c r="C17" s="864"/>
      <c r="D17" s="845"/>
      <c r="E17" s="845"/>
      <c r="F17" s="845"/>
      <c r="G17" s="845"/>
      <c r="H17" s="845"/>
      <c r="I17" s="845"/>
      <c r="J17" s="865"/>
    </row>
    <row r="18" spans="1:10" x14ac:dyDescent="0.25">
      <c r="A18" s="72">
        <v>11</v>
      </c>
      <c r="B18" s="134">
        <v>6</v>
      </c>
      <c r="C18" s="864"/>
      <c r="D18" s="845"/>
      <c r="E18" s="845"/>
      <c r="F18" s="845"/>
      <c r="G18" s="845"/>
      <c r="H18" s="845"/>
      <c r="I18" s="845"/>
      <c r="J18" s="865"/>
    </row>
    <row r="19" spans="1:10" x14ac:dyDescent="0.25">
      <c r="A19" s="72">
        <v>12</v>
      </c>
      <c r="B19" s="134">
        <v>7</v>
      </c>
      <c r="C19" s="864"/>
      <c r="D19" s="845"/>
      <c r="E19" s="845"/>
      <c r="F19" s="845"/>
      <c r="G19" s="845"/>
      <c r="H19" s="845"/>
      <c r="I19" s="845"/>
      <c r="J19" s="865"/>
    </row>
    <row r="20" spans="1:10" x14ac:dyDescent="0.25">
      <c r="A20" s="72">
        <v>13</v>
      </c>
      <c r="B20" s="134">
        <v>8</v>
      </c>
      <c r="C20" s="864"/>
      <c r="D20" s="845"/>
      <c r="E20" s="845"/>
      <c r="F20" s="845"/>
      <c r="G20" s="845"/>
      <c r="H20" s="845"/>
      <c r="I20" s="845"/>
      <c r="J20" s="865"/>
    </row>
    <row r="21" spans="1:10" x14ac:dyDescent="0.25">
      <c r="A21" s="72">
        <v>14</v>
      </c>
      <c r="B21" s="134">
        <v>9</v>
      </c>
      <c r="C21" s="864"/>
      <c r="D21" s="845"/>
      <c r="E21" s="845"/>
      <c r="F21" s="845"/>
      <c r="G21" s="845"/>
      <c r="H21" s="845"/>
      <c r="I21" s="845"/>
      <c r="J21" s="865"/>
    </row>
    <row r="22" spans="1:10" x14ac:dyDescent="0.25">
      <c r="A22" s="72">
        <v>15</v>
      </c>
      <c r="B22" s="134">
        <v>10</v>
      </c>
      <c r="C22" s="864"/>
      <c r="D22" s="845"/>
      <c r="E22" s="845"/>
      <c r="F22" s="845"/>
      <c r="G22" s="845"/>
      <c r="H22" s="845"/>
      <c r="I22" s="845"/>
      <c r="J22" s="865"/>
    </row>
    <row r="23" spans="1:10" x14ac:dyDescent="0.25">
      <c r="A23" s="72">
        <v>16</v>
      </c>
      <c r="B23" s="134">
        <v>11</v>
      </c>
      <c r="C23" s="864"/>
      <c r="D23" s="845"/>
      <c r="E23" s="845"/>
      <c r="F23" s="845"/>
      <c r="G23" s="845"/>
      <c r="H23" s="845"/>
      <c r="I23" s="845"/>
      <c r="J23" s="865"/>
    </row>
    <row r="24" spans="1:10" x14ac:dyDescent="0.25">
      <c r="A24" s="72">
        <v>17</v>
      </c>
      <c r="B24" s="134">
        <v>12</v>
      </c>
      <c r="C24" s="864"/>
      <c r="D24" s="845"/>
      <c r="E24" s="845"/>
      <c r="F24" s="845"/>
      <c r="G24" s="845"/>
      <c r="H24" s="845"/>
      <c r="I24" s="845"/>
      <c r="J24" s="865"/>
    </row>
    <row r="25" spans="1:10" x14ac:dyDescent="0.25">
      <c r="A25" s="72">
        <v>18</v>
      </c>
      <c r="B25" s="134">
        <v>13</v>
      </c>
      <c r="C25" s="864"/>
      <c r="D25" s="845"/>
      <c r="E25" s="845"/>
      <c r="F25" s="845"/>
      <c r="G25" s="845"/>
      <c r="H25" s="845"/>
      <c r="I25" s="845"/>
      <c r="J25" s="865"/>
    </row>
    <row r="26" spans="1:10" x14ac:dyDescent="0.25">
      <c r="A26" s="72">
        <v>19</v>
      </c>
      <c r="B26" s="134">
        <v>14</v>
      </c>
      <c r="C26" s="864"/>
      <c r="D26" s="845"/>
      <c r="E26" s="845"/>
      <c r="F26" s="845"/>
      <c r="G26" s="845"/>
      <c r="H26" s="845"/>
      <c r="I26" s="845"/>
      <c r="J26" s="865"/>
    </row>
    <row r="27" spans="1:10" x14ac:dyDescent="0.25">
      <c r="A27" s="72">
        <v>20</v>
      </c>
      <c r="B27" s="134">
        <v>15</v>
      </c>
      <c r="C27" s="864"/>
      <c r="D27" s="845"/>
      <c r="E27" s="845"/>
      <c r="F27" s="845"/>
      <c r="G27" s="845"/>
      <c r="H27" s="845"/>
      <c r="I27" s="845"/>
      <c r="J27" s="865"/>
    </row>
    <row r="28" spans="1:10" x14ac:dyDescent="0.25">
      <c r="A28" s="72">
        <v>21</v>
      </c>
      <c r="B28" s="134">
        <v>16</v>
      </c>
      <c r="C28" s="864"/>
      <c r="D28" s="845"/>
      <c r="E28" s="845"/>
      <c r="F28" s="845"/>
      <c r="G28" s="845"/>
      <c r="H28" s="845"/>
      <c r="I28" s="845"/>
      <c r="J28" s="865"/>
    </row>
    <row r="29" spans="1:10" x14ac:dyDescent="0.25">
      <c r="A29" s="72">
        <v>22</v>
      </c>
      <c r="B29" s="134">
        <v>17</v>
      </c>
      <c r="C29" s="864"/>
      <c r="D29" s="845"/>
      <c r="E29" s="845"/>
      <c r="F29" s="845"/>
      <c r="G29" s="845"/>
      <c r="H29" s="845"/>
      <c r="I29" s="845"/>
      <c r="J29" s="865"/>
    </row>
    <row r="30" spans="1:10" x14ac:dyDescent="0.25">
      <c r="A30" s="72">
        <v>23</v>
      </c>
      <c r="B30" s="134">
        <v>18</v>
      </c>
      <c r="C30" s="864"/>
      <c r="D30" s="845"/>
      <c r="E30" s="845"/>
      <c r="F30" s="845"/>
      <c r="G30" s="845"/>
      <c r="H30" s="845"/>
      <c r="I30" s="845"/>
      <c r="J30" s="865"/>
    </row>
    <row r="31" spans="1:10" x14ac:dyDescent="0.25">
      <c r="A31" s="72">
        <v>24</v>
      </c>
      <c r="B31" s="134">
        <v>19</v>
      </c>
      <c r="C31" s="864"/>
      <c r="D31" s="845"/>
      <c r="E31" s="845"/>
      <c r="F31" s="845"/>
      <c r="G31" s="845"/>
      <c r="H31" s="845"/>
      <c r="I31" s="845"/>
      <c r="J31" s="865"/>
    </row>
    <row r="32" spans="1:10" x14ac:dyDescent="0.25">
      <c r="A32" s="72">
        <v>25</v>
      </c>
      <c r="B32" s="134">
        <v>20</v>
      </c>
      <c r="C32" s="864"/>
      <c r="D32" s="845"/>
      <c r="E32" s="845"/>
      <c r="F32" s="845"/>
      <c r="G32" s="845"/>
      <c r="H32" s="845"/>
      <c r="I32" s="845"/>
      <c r="J32" s="865"/>
    </row>
    <row r="33" spans="1:10" x14ac:dyDescent="0.25">
      <c r="A33" s="72">
        <v>26</v>
      </c>
      <c r="B33" s="134">
        <v>21</v>
      </c>
      <c r="C33" s="864"/>
      <c r="D33" s="845"/>
      <c r="E33" s="845"/>
      <c r="F33" s="845"/>
      <c r="G33" s="845"/>
      <c r="H33" s="845"/>
      <c r="I33" s="845"/>
      <c r="J33" s="865"/>
    </row>
    <row r="34" spans="1:10" x14ac:dyDescent="0.25">
      <c r="A34" s="72">
        <v>27</v>
      </c>
      <c r="B34" s="134">
        <v>22</v>
      </c>
      <c r="C34" s="864"/>
      <c r="D34" s="845"/>
      <c r="E34" s="845"/>
      <c r="F34" s="845"/>
      <c r="G34" s="845"/>
      <c r="H34" s="845"/>
      <c r="I34" s="845"/>
      <c r="J34" s="865"/>
    </row>
    <row r="35" spans="1:10" x14ac:dyDescent="0.25">
      <c r="A35" s="72">
        <v>28</v>
      </c>
      <c r="B35" s="134">
        <v>23</v>
      </c>
      <c r="C35" s="864"/>
      <c r="D35" s="845"/>
      <c r="E35" s="845"/>
      <c r="F35" s="845"/>
      <c r="G35" s="845"/>
      <c r="H35" s="845"/>
      <c r="I35" s="845"/>
      <c r="J35" s="865"/>
    </row>
    <row r="36" spans="1:10" x14ac:dyDescent="0.25">
      <c r="A36" s="72">
        <v>29</v>
      </c>
      <c r="B36" s="134">
        <v>24</v>
      </c>
      <c r="C36" s="864"/>
      <c r="D36" s="845"/>
      <c r="E36" s="845"/>
      <c r="F36" s="845"/>
      <c r="G36" s="845"/>
      <c r="H36" s="845"/>
      <c r="I36" s="845"/>
      <c r="J36" s="865"/>
    </row>
    <row r="37" spans="1:10" x14ac:dyDescent="0.25">
      <c r="A37" s="72">
        <v>30</v>
      </c>
      <c r="B37" s="134">
        <v>25</v>
      </c>
      <c r="C37" s="864"/>
      <c r="D37" s="845"/>
      <c r="E37" s="845"/>
      <c r="F37" s="845"/>
      <c r="G37" s="845"/>
      <c r="H37" s="845"/>
      <c r="I37" s="845"/>
      <c r="J37" s="865"/>
    </row>
    <row r="38" spans="1:10" x14ac:dyDescent="0.25">
      <c r="A38" s="72">
        <v>31</v>
      </c>
      <c r="B38" s="134">
        <v>26</v>
      </c>
      <c r="C38" s="864"/>
      <c r="D38" s="845"/>
      <c r="E38" s="845"/>
      <c r="F38" s="845"/>
      <c r="G38" s="845"/>
      <c r="H38" s="845"/>
      <c r="I38" s="845"/>
      <c r="J38" s="865"/>
    </row>
    <row r="39" spans="1:10" x14ac:dyDescent="0.25">
      <c r="A39" s="72">
        <v>32</v>
      </c>
      <c r="B39" s="134">
        <v>27</v>
      </c>
      <c r="C39" s="864"/>
      <c r="D39" s="845"/>
      <c r="E39" s="845"/>
      <c r="F39" s="845"/>
      <c r="G39" s="845"/>
      <c r="H39" s="845"/>
      <c r="I39" s="845"/>
      <c r="J39" s="865"/>
    </row>
    <row r="40" spans="1:10" x14ac:dyDescent="0.25">
      <c r="A40" s="72">
        <v>33</v>
      </c>
      <c r="B40" s="134">
        <v>28</v>
      </c>
      <c r="C40" s="864"/>
      <c r="D40" s="845"/>
      <c r="E40" s="845"/>
      <c r="F40" s="845"/>
      <c r="G40" s="845"/>
      <c r="H40" s="845"/>
      <c r="I40" s="845"/>
      <c r="J40" s="865"/>
    </row>
    <row r="41" spans="1:10" x14ac:dyDescent="0.25">
      <c r="A41" s="72">
        <v>34</v>
      </c>
      <c r="B41" s="134">
        <v>29</v>
      </c>
      <c r="C41" s="864"/>
      <c r="D41" s="845"/>
      <c r="E41" s="845"/>
      <c r="F41" s="845"/>
      <c r="G41" s="845"/>
      <c r="H41" s="845"/>
      <c r="I41" s="845"/>
      <c r="J41" s="865"/>
    </row>
    <row r="42" spans="1:10" x14ac:dyDescent="0.25">
      <c r="A42" s="72">
        <v>35</v>
      </c>
      <c r="B42" s="134">
        <v>30</v>
      </c>
      <c r="C42" s="864"/>
      <c r="D42" s="845"/>
      <c r="E42" s="845"/>
      <c r="F42" s="845"/>
      <c r="G42" s="845"/>
      <c r="H42" s="845"/>
      <c r="I42" s="845"/>
      <c r="J42" s="865"/>
    </row>
    <row r="43" spans="1:10" x14ac:dyDescent="0.25">
      <c r="A43" s="72">
        <v>36</v>
      </c>
      <c r="B43" s="134">
        <v>31</v>
      </c>
      <c r="C43" s="864"/>
      <c r="D43" s="845"/>
      <c r="E43" s="845"/>
      <c r="F43" s="845"/>
      <c r="G43" s="845"/>
      <c r="H43" s="845"/>
      <c r="I43" s="845"/>
      <c r="J43" s="865"/>
    </row>
    <row r="44" spans="1:10" x14ac:dyDescent="0.25">
      <c r="A44" s="72">
        <v>37</v>
      </c>
      <c r="B44" s="134">
        <v>32</v>
      </c>
      <c r="C44" s="864"/>
      <c r="D44" s="845"/>
      <c r="E44" s="845"/>
      <c r="F44" s="845"/>
      <c r="G44" s="845"/>
      <c r="H44" s="845"/>
      <c r="I44" s="845"/>
      <c r="J44" s="865"/>
    </row>
    <row r="45" spans="1:10" x14ac:dyDescent="0.25">
      <c r="A45" s="72">
        <v>38</v>
      </c>
      <c r="B45" s="134">
        <v>33</v>
      </c>
      <c r="C45" s="864"/>
      <c r="D45" s="845"/>
      <c r="E45" s="845"/>
      <c r="F45" s="845"/>
      <c r="G45" s="845"/>
      <c r="H45" s="845"/>
      <c r="I45" s="845"/>
      <c r="J45" s="865"/>
    </row>
    <row r="46" spans="1:10" x14ac:dyDescent="0.25">
      <c r="A46" s="72">
        <v>39</v>
      </c>
      <c r="B46" s="134">
        <v>34</v>
      </c>
      <c r="C46" s="864"/>
      <c r="D46" s="845"/>
      <c r="E46" s="845"/>
      <c r="F46" s="845"/>
      <c r="G46" s="845"/>
      <c r="H46" s="845"/>
      <c r="I46" s="845"/>
      <c r="J46" s="865"/>
    </row>
    <row r="47" spans="1:10" x14ac:dyDescent="0.25">
      <c r="A47" s="72">
        <v>40</v>
      </c>
      <c r="B47" s="134">
        <v>35</v>
      </c>
      <c r="C47" s="864"/>
      <c r="D47" s="845"/>
      <c r="E47" s="845"/>
      <c r="F47" s="845"/>
      <c r="G47" s="845"/>
      <c r="H47" s="845"/>
      <c r="I47" s="845"/>
      <c r="J47" s="865"/>
    </row>
    <row r="48" spans="1:10" x14ac:dyDescent="0.25">
      <c r="A48" s="72">
        <v>41</v>
      </c>
      <c r="B48" s="134">
        <v>36</v>
      </c>
      <c r="C48" s="864"/>
      <c r="D48" s="845"/>
      <c r="E48" s="845"/>
      <c r="F48" s="845"/>
      <c r="G48" s="845"/>
      <c r="H48" s="845"/>
      <c r="I48" s="845"/>
      <c r="J48" s="865"/>
    </row>
    <row r="49" spans="1:10" x14ac:dyDescent="0.25">
      <c r="A49" s="72">
        <v>42</v>
      </c>
      <c r="B49" s="134">
        <v>37</v>
      </c>
      <c r="C49" s="864"/>
      <c r="D49" s="845"/>
      <c r="E49" s="845"/>
      <c r="F49" s="845"/>
      <c r="G49" s="845"/>
      <c r="H49" s="845"/>
      <c r="I49" s="845"/>
      <c r="J49" s="865"/>
    </row>
    <row r="50" spans="1:10" x14ac:dyDescent="0.25">
      <c r="A50" s="72">
        <v>43</v>
      </c>
      <c r="B50" s="134">
        <v>38</v>
      </c>
      <c r="C50" s="864"/>
      <c r="D50" s="845"/>
      <c r="E50" s="845"/>
      <c r="F50" s="845"/>
      <c r="G50" s="845"/>
      <c r="H50" s="845"/>
      <c r="I50" s="845"/>
      <c r="J50" s="865"/>
    </row>
    <row r="51" spans="1:10" x14ac:dyDescent="0.25">
      <c r="A51" s="72">
        <v>44</v>
      </c>
      <c r="B51" s="134">
        <v>39</v>
      </c>
      <c r="C51" s="864"/>
      <c r="D51" s="845"/>
      <c r="E51" s="845"/>
      <c r="F51" s="845"/>
      <c r="G51" s="845"/>
      <c r="H51" s="845"/>
      <c r="I51" s="845"/>
      <c r="J51" s="865"/>
    </row>
    <row r="52" spans="1:10" x14ac:dyDescent="0.25">
      <c r="A52" s="72">
        <v>45</v>
      </c>
      <c r="B52" s="134">
        <v>40</v>
      </c>
      <c r="C52" s="864"/>
      <c r="D52" s="845"/>
      <c r="E52" s="845"/>
      <c r="F52" s="845"/>
      <c r="G52" s="845"/>
      <c r="H52" s="845"/>
      <c r="I52" s="845"/>
      <c r="J52" s="865"/>
    </row>
    <row r="53" spans="1:10" x14ac:dyDescent="0.25">
      <c r="A53" s="72">
        <v>46</v>
      </c>
      <c r="B53" s="134">
        <v>41</v>
      </c>
      <c r="C53" s="864"/>
      <c r="D53" s="845"/>
      <c r="E53" s="845"/>
      <c r="F53" s="845"/>
      <c r="G53" s="845"/>
      <c r="H53" s="845"/>
      <c r="I53" s="845"/>
      <c r="J53" s="865"/>
    </row>
    <row r="54" spans="1:10" x14ac:dyDescent="0.25">
      <c r="A54" s="72">
        <v>47</v>
      </c>
      <c r="B54" s="134">
        <v>42</v>
      </c>
      <c r="C54" s="864"/>
      <c r="D54" s="845"/>
      <c r="E54" s="845"/>
      <c r="F54" s="845"/>
      <c r="G54" s="845"/>
      <c r="H54" s="845"/>
      <c r="I54" s="845"/>
      <c r="J54" s="865"/>
    </row>
    <row r="55" spans="1:10" x14ac:dyDescent="0.25">
      <c r="A55" s="72">
        <v>48</v>
      </c>
      <c r="B55" s="134">
        <v>43</v>
      </c>
      <c r="C55" s="864"/>
      <c r="D55" s="845"/>
      <c r="E55" s="845"/>
      <c r="F55" s="845"/>
      <c r="G55" s="845"/>
      <c r="H55" s="845"/>
      <c r="I55" s="845"/>
      <c r="J55" s="865"/>
    </row>
    <row r="56" spans="1:10" x14ac:dyDescent="0.25">
      <c r="A56" s="72">
        <v>49</v>
      </c>
      <c r="B56" s="134">
        <v>44</v>
      </c>
      <c r="C56" s="864"/>
      <c r="D56" s="845"/>
      <c r="E56" s="845"/>
      <c r="F56" s="845"/>
      <c r="G56" s="845"/>
      <c r="H56" s="845"/>
      <c r="I56" s="845"/>
      <c r="J56" s="865"/>
    </row>
    <row r="57" spans="1:10" x14ac:dyDescent="0.25">
      <c r="A57" s="72">
        <v>50</v>
      </c>
      <c r="B57" s="134">
        <v>45</v>
      </c>
      <c r="C57" s="864"/>
      <c r="D57" s="845"/>
      <c r="E57" s="845"/>
      <c r="F57" s="845"/>
      <c r="G57" s="845"/>
      <c r="H57" s="845"/>
      <c r="I57" s="845"/>
      <c r="J57" s="865"/>
    </row>
    <row r="58" spans="1:10" x14ac:dyDescent="0.25">
      <c r="A58" s="72">
        <v>51</v>
      </c>
      <c r="B58" s="134">
        <v>46</v>
      </c>
      <c r="C58" s="864"/>
      <c r="D58" s="845"/>
      <c r="E58" s="845"/>
      <c r="F58" s="845"/>
      <c r="G58" s="845"/>
      <c r="H58" s="845"/>
      <c r="I58" s="845"/>
      <c r="J58" s="865"/>
    </row>
    <row r="59" spans="1:10" x14ac:dyDescent="0.25">
      <c r="A59" s="72">
        <v>52</v>
      </c>
      <c r="B59" s="134">
        <v>47</v>
      </c>
      <c r="C59" s="864"/>
      <c r="D59" s="845"/>
      <c r="E59" s="845"/>
      <c r="F59" s="845"/>
      <c r="G59" s="845"/>
      <c r="H59" s="845"/>
      <c r="I59" s="845"/>
      <c r="J59" s="865"/>
    </row>
    <row r="60" spans="1:10" x14ac:dyDescent="0.25">
      <c r="A60" s="72">
        <v>53</v>
      </c>
      <c r="B60" s="134">
        <v>48</v>
      </c>
      <c r="C60" s="864"/>
      <c r="D60" s="845"/>
      <c r="E60" s="845"/>
      <c r="F60" s="845"/>
      <c r="G60" s="845"/>
      <c r="H60" s="845"/>
      <c r="I60" s="845"/>
      <c r="J60" s="865"/>
    </row>
    <row r="61" spans="1:10" x14ac:dyDescent="0.25">
      <c r="A61" s="72">
        <v>54</v>
      </c>
      <c r="B61" s="134">
        <v>49</v>
      </c>
      <c r="C61" s="864"/>
      <c r="D61" s="845"/>
      <c r="E61" s="845"/>
      <c r="F61" s="845"/>
      <c r="G61" s="845"/>
      <c r="H61" s="845"/>
      <c r="I61" s="845"/>
      <c r="J61" s="865"/>
    </row>
    <row r="62" spans="1:10" x14ac:dyDescent="0.25">
      <c r="A62" s="72">
        <v>55</v>
      </c>
      <c r="B62" s="134">
        <v>50</v>
      </c>
      <c r="C62" s="864"/>
      <c r="D62" s="845"/>
      <c r="E62" s="845"/>
      <c r="F62" s="845"/>
      <c r="G62" s="845"/>
      <c r="H62" s="845"/>
      <c r="I62" s="845"/>
      <c r="J62" s="865"/>
    </row>
    <row r="63" spans="1:10" x14ac:dyDescent="0.25">
      <c r="A63" s="72">
        <v>56</v>
      </c>
      <c r="B63" s="134">
        <v>51</v>
      </c>
      <c r="C63" s="864"/>
      <c r="D63" s="845"/>
      <c r="E63" s="845"/>
      <c r="F63" s="845"/>
      <c r="G63" s="845"/>
      <c r="H63" s="845"/>
      <c r="I63" s="845"/>
      <c r="J63" s="865"/>
    </row>
    <row r="64" spans="1:10" x14ac:dyDescent="0.25">
      <c r="A64" s="72">
        <v>57</v>
      </c>
      <c r="B64" s="134">
        <v>52</v>
      </c>
      <c r="C64" s="864"/>
      <c r="D64" s="845"/>
      <c r="E64" s="845"/>
      <c r="F64" s="845"/>
      <c r="G64" s="845"/>
      <c r="H64" s="845"/>
      <c r="I64" s="845"/>
      <c r="J64" s="865"/>
    </row>
    <row r="65" spans="1:10" x14ac:dyDescent="0.25">
      <c r="A65" s="72">
        <v>58</v>
      </c>
      <c r="B65" s="134">
        <v>53</v>
      </c>
      <c r="C65" s="864"/>
      <c r="D65" s="845"/>
      <c r="E65" s="845"/>
      <c r="F65" s="845"/>
      <c r="G65" s="845"/>
      <c r="H65" s="845"/>
      <c r="I65" s="845"/>
      <c r="J65" s="865"/>
    </row>
    <row r="66" spans="1:10" x14ac:dyDescent="0.25">
      <c r="A66" s="72">
        <v>59</v>
      </c>
      <c r="B66" s="134">
        <v>54</v>
      </c>
      <c r="C66" s="864"/>
      <c r="D66" s="845"/>
      <c r="E66" s="845"/>
      <c r="F66" s="845"/>
      <c r="G66" s="845"/>
      <c r="H66" s="845"/>
      <c r="I66" s="845"/>
      <c r="J66" s="865"/>
    </row>
    <row r="67" spans="1:10" x14ac:dyDescent="0.25">
      <c r="A67" s="72">
        <v>60</v>
      </c>
      <c r="B67" s="134">
        <v>55</v>
      </c>
      <c r="C67" s="864"/>
      <c r="D67" s="845"/>
      <c r="E67" s="845"/>
      <c r="F67" s="845"/>
      <c r="G67" s="845"/>
      <c r="H67" s="845"/>
      <c r="I67" s="845"/>
      <c r="J67" s="865"/>
    </row>
    <row r="68" spans="1:10" x14ac:dyDescent="0.25">
      <c r="A68" s="72">
        <v>61</v>
      </c>
      <c r="B68" s="134">
        <v>56</v>
      </c>
      <c r="C68" s="864"/>
      <c r="D68" s="845"/>
      <c r="E68" s="845"/>
      <c r="F68" s="845"/>
      <c r="G68" s="845"/>
      <c r="H68" s="845"/>
      <c r="I68" s="845"/>
      <c r="J68" s="865"/>
    </row>
    <row r="69" spans="1:10" x14ac:dyDescent="0.25">
      <c r="A69" s="72">
        <v>62</v>
      </c>
      <c r="B69" s="134">
        <v>57</v>
      </c>
      <c r="C69" s="864"/>
      <c r="D69" s="845"/>
      <c r="E69" s="845"/>
      <c r="F69" s="845"/>
      <c r="G69" s="845"/>
      <c r="H69" s="845"/>
      <c r="I69" s="845"/>
      <c r="J69" s="865"/>
    </row>
    <row r="70" spans="1:10" x14ac:dyDescent="0.25">
      <c r="A70" s="72">
        <v>63</v>
      </c>
      <c r="B70" s="134">
        <v>58</v>
      </c>
      <c r="C70" s="864"/>
      <c r="D70" s="845"/>
      <c r="E70" s="845"/>
      <c r="F70" s="845"/>
      <c r="G70" s="845"/>
      <c r="H70" s="845"/>
      <c r="I70" s="845"/>
      <c r="J70" s="865"/>
    </row>
    <row r="71" spans="1:10" x14ac:dyDescent="0.25">
      <c r="A71" s="72">
        <v>64</v>
      </c>
      <c r="B71" s="134">
        <v>59</v>
      </c>
      <c r="C71" s="864"/>
      <c r="D71" s="845"/>
      <c r="E71" s="845"/>
      <c r="F71" s="845"/>
      <c r="G71" s="845"/>
      <c r="H71" s="845"/>
      <c r="I71" s="845"/>
      <c r="J71" s="865"/>
    </row>
    <row r="72" spans="1:10" x14ac:dyDescent="0.25">
      <c r="A72" s="72">
        <v>65</v>
      </c>
      <c r="B72" s="134">
        <v>60</v>
      </c>
      <c r="C72" s="864"/>
      <c r="D72" s="845"/>
      <c r="E72" s="845"/>
      <c r="F72" s="845"/>
      <c r="G72" s="845"/>
      <c r="H72" s="845"/>
      <c r="I72" s="845"/>
      <c r="J72" s="865"/>
    </row>
    <row r="73" spans="1:10" x14ac:dyDescent="0.25">
      <c r="A73" s="72">
        <v>66</v>
      </c>
      <c r="B73" s="134">
        <v>61</v>
      </c>
      <c r="C73" s="864"/>
      <c r="D73" s="845"/>
      <c r="E73" s="845"/>
      <c r="F73" s="845"/>
      <c r="G73" s="845"/>
      <c r="H73" s="845"/>
      <c r="I73" s="845"/>
      <c r="J73" s="865"/>
    </row>
    <row r="74" spans="1:10" x14ac:dyDescent="0.25">
      <c r="A74" s="72">
        <v>67</v>
      </c>
      <c r="B74" s="134">
        <v>62</v>
      </c>
      <c r="C74" s="864"/>
      <c r="D74" s="845"/>
      <c r="E74" s="845"/>
      <c r="F74" s="845"/>
      <c r="G74" s="845"/>
      <c r="H74" s="845"/>
      <c r="I74" s="845"/>
      <c r="J74" s="865"/>
    </row>
    <row r="75" spans="1:10" x14ac:dyDescent="0.25">
      <c r="A75" s="72">
        <v>68</v>
      </c>
      <c r="B75" s="134">
        <v>63</v>
      </c>
      <c r="C75" s="864"/>
      <c r="D75" s="845"/>
      <c r="E75" s="845"/>
      <c r="F75" s="845"/>
      <c r="G75" s="845"/>
      <c r="H75" s="845"/>
      <c r="I75" s="845"/>
      <c r="J75" s="865"/>
    </row>
    <row r="76" spans="1:10" x14ac:dyDescent="0.25">
      <c r="A76" s="72">
        <v>69</v>
      </c>
      <c r="B76" s="134">
        <v>64</v>
      </c>
      <c r="C76" s="864"/>
      <c r="D76" s="845"/>
      <c r="E76" s="845"/>
      <c r="F76" s="845"/>
      <c r="G76" s="845"/>
      <c r="H76" s="845"/>
      <c r="I76" s="845"/>
      <c r="J76" s="865"/>
    </row>
    <row r="77" spans="1:10" x14ac:dyDescent="0.25">
      <c r="A77" s="72">
        <v>70</v>
      </c>
      <c r="B77" s="134">
        <v>65</v>
      </c>
      <c r="C77" s="864"/>
      <c r="D77" s="845"/>
      <c r="E77" s="845"/>
      <c r="F77" s="845"/>
      <c r="G77" s="845"/>
      <c r="H77" s="845"/>
      <c r="I77" s="845"/>
      <c r="J77" s="865"/>
    </row>
    <row r="78" spans="1:10" x14ac:dyDescent="0.25">
      <c r="A78" s="72">
        <v>71</v>
      </c>
      <c r="B78" s="134">
        <v>66</v>
      </c>
      <c r="C78" s="864"/>
      <c r="D78" s="845"/>
      <c r="E78" s="845"/>
      <c r="F78" s="845"/>
      <c r="G78" s="845"/>
      <c r="H78" s="845"/>
      <c r="I78" s="845"/>
      <c r="J78" s="865"/>
    </row>
    <row r="79" spans="1:10" x14ac:dyDescent="0.25">
      <c r="A79" s="72">
        <v>72</v>
      </c>
      <c r="B79" s="134">
        <v>67</v>
      </c>
      <c r="C79" s="864"/>
      <c r="D79" s="845"/>
      <c r="E79" s="845"/>
      <c r="F79" s="845"/>
      <c r="G79" s="845"/>
      <c r="H79" s="845"/>
      <c r="I79" s="845"/>
      <c r="J79" s="865"/>
    </row>
    <row r="80" spans="1:10" x14ac:dyDescent="0.25">
      <c r="A80" s="72">
        <v>73</v>
      </c>
      <c r="B80" s="134">
        <v>68</v>
      </c>
      <c r="C80" s="864"/>
      <c r="D80" s="845"/>
      <c r="E80" s="845"/>
      <c r="F80" s="845"/>
      <c r="G80" s="845"/>
      <c r="H80" s="845"/>
      <c r="I80" s="845"/>
      <c r="J80" s="865"/>
    </row>
    <row r="81" spans="1:10" x14ac:dyDescent="0.25">
      <c r="A81" s="72">
        <v>74</v>
      </c>
      <c r="B81" s="134">
        <v>69</v>
      </c>
      <c r="C81" s="864"/>
      <c r="D81" s="845"/>
      <c r="E81" s="845"/>
      <c r="F81" s="845"/>
      <c r="G81" s="845"/>
      <c r="H81" s="845"/>
      <c r="I81" s="845"/>
      <c r="J81" s="865"/>
    </row>
    <row r="82" spans="1:10" x14ac:dyDescent="0.25">
      <c r="A82" s="72">
        <v>75</v>
      </c>
      <c r="B82" s="134">
        <v>70</v>
      </c>
      <c r="C82" s="864"/>
      <c r="D82" s="845"/>
      <c r="E82" s="845"/>
      <c r="F82" s="845"/>
      <c r="G82" s="845"/>
      <c r="H82" s="845"/>
      <c r="I82" s="845"/>
      <c r="J82" s="865"/>
    </row>
    <row r="83" spans="1:10" x14ac:dyDescent="0.25">
      <c r="A83" s="72">
        <v>76</v>
      </c>
      <c r="B83" s="134">
        <v>71</v>
      </c>
      <c r="C83" s="864"/>
      <c r="D83" s="845"/>
      <c r="E83" s="845"/>
      <c r="F83" s="845"/>
      <c r="G83" s="845"/>
      <c r="H83" s="845"/>
      <c r="I83" s="845"/>
      <c r="J83" s="865"/>
    </row>
    <row r="84" spans="1:10" x14ac:dyDescent="0.25">
      <c r="A84" s="72">
        <v>77</v>
      </c>
      <c r="B84" s="134">
        <v>72</v>
      </c>
      <c r="C84" s="864"/>
      <c r="D84" s="845"/>
      <c r="E84" s="845"/>
      <c r="F84" s="845"/>
      <c r="G84" s="845"/>
      <c r="H84" s="845"/>
      <c r="I84" s="845"/>
      <c r="J84" s="865"/>
    </row>
    <row r="85" spans="1:10" x14ac:dyDescent="0.25">
      <c r="A85" s="72">
        <v>78</v>
      </c>
      <c r="B85" s="134">
        <v>73</v>
      </c>
      <c r="C85" s="864"/>
      <c r="D85" s="845"/>
      <c r="E85" s="845"/>
      <c r="F85" s="845"/>
      <c r="G85" s="845"/>
      <c r="H85" s="845"/>
      <c r="I85" s="845"/>
      <c r="J85" s="865"/>
    </row>
    <row r="86" spans="1:10" x14ac:dyDescent="0.25">
      <c r="A86" s="72">
        <v>79</v>
      </c>
      <c r="B86" s="134">
        <v>74</v>
      </c>
      <c r="C86" s="864"/>
      <c r="D86" s="845"/>
      <c r="E86" s="845"/>
      <c r="F86" s="845"/>
      <c r="G86" s="845"/>
      <c r="H86" s="845"/>
      <c r="I86" s="845"/>
      <c r="J86" s="865"/>
    </row>
    <row r="87" spans="1:10" x14ac:dyDescent="0.25">
      <c r="A87" s="72">
        <v>80</v>
      </c>
      <c r="B87" s="134">
        <v>75</v>
      </c>
      <c r="C87" s="864"/>
      <c r="D87" s="845"/>
      <c r="E87" s="845"/>
      <c r="F87" s="845"/>
      <c r="G87" s="845"/>
      <c r="H87" s="845"/>
      <c r="I87" s="845"/>
      <c r="J87" s="865"/>
    </row>
    <row r="88" spans="1:10" x14ac:dyDescent="0.25">
      <c r="A88" s="72">
        <v>81</v>
      </c>
      <c r="B88" s="134">
        <v>76</v>
      </c>
      <c r="C88" s="864"/>
      <c r="D88" s="845"/>
      <c r="E88" s="845"/>
      <c r="F88" s="845"/>
      <c r="G88" s="845"/>
      <c r="H88" s="845"/>
      <c r="I88" s="845"/>
      <c r="J88" s="865"/>
    </row>
    <row r="89" spans="1:10" x14ac:dyDescent="0.25">
      <c r="A89" s="72">
        <v>82</v>
      </c>
      <c r="B89" s="134">
        <v>77</v>
      </c>
      <c r="C89" s="864"/>
      <c r="D89" s="845"/>
      <c r="E89" s="845"/>
      <c r="F89" s="845"/>
      <c r="G89" s="845"/>
      <c r="H89" s="845"/>
      <c r="I89" s="845"/>
      <c r="J89" s="865"/>
    </row>
    <row r="90" spans="1:10" x14ac:dyDescent="0.25">
      <c r="A90" s="72">
        <v>83</v>
      </c>
      <c r="B90" s="134">
        <v>78</v>
      </c>
      <c r="C90" s="864"/>
      <c r="D90" s="845"/>
      <c r="E90" s="845"/>
      <c r="F90" s="845"/>
      <c r="G90" s="845"/>
      <c r="H90" s="845"/>
      <c r="I90" s="845"/>
      <c r="J90" s="865"/>
    </row>
    <row r="91" spans="1:10" x14ac:dyDescent="0.25">
      <c r="A91" s="72">
        <v>84</v>
      </c>
      <c r="B91" s="134">
        <v>79</v>
      </c>
      <c r="C91" s="864"/>
      <c r="D91" s="845"/>
      <c r="E91" s="845"/>
      <c r="F91" s="845"/>
      <c r="G91" s="845"/>
      <c r="H91" s="845"/>
      <c r="I91" s="845"/>
      <c r="J91" s="865"/>
    </row>
    <row r="92" spans="1:10" x14ac:dyDescent="0.25">
      <c r="A92" s="72">
        <v>85</v>
      </c>
      <c r="B92" s="134">
        <v>80</v>
      </c>
      <c r="C92" s="864"/>
      <c r="D92" s="845"/>
      <c r="E92" s="845"/>
      <c r="F92" s="845"/>
      <c r="G92" s="845"/>
      <c r="H92" s="845"/>
      <c r="I92" s="845"/>
      <c r="J92" s="865"/>
    </row>
    <row r="93" spans="1:10" x14ac:dyDescent="0.25">
      <c r="A93" s="72">
        <v>86</v>
      </c>
      <c r="B93" s="134">
        <v>81</v>
      </c>
      <c r="C93" s="864"/>
      <c r="D93" s="845"/>
      <c r="E93" s="845"/>
      <c r="F93" s="845"/>
      <c r="G93" s="845"/>
      <c r="H93" s="845"/>
      <c r="I93" s="845"/>
      <c r="J93" s="865"/>
    </row>
    <row r="94" spans="1:10" x14ac:dyDescent="0.25">
      <c r="A94" s="72">
        <v>87</v>
      </c>
      <c r="B94" s="134">
        <v>82</v>
      </c>
      <c r="C94" s="864"/>
      <c r="D94" s="845"/>
      <c r="E94" s="845"/>
      <c r="F94" s="845"/>
      <c r="G94" s="845"/>
      <c r="H94" s="845"/>
      <c r="I94" s="845"/>
      <c r="J94" s="865"/>
    </row>
    <row r="95" spans="1:10" x14ac:dyDescent="0.25">
      <c r="A95" s="72">
        <v>88</v>
      </c>
      <c r="B95" s="134">
        <v>83</v>
      </c>
      <c r="C95" s="864"/>
      <c r="D95" s="845"/>
      <c r="E95" s="845"/>
      <c r="F95" s="845"/>
      <c r="G95" s="845"/>
      <c r="H95" s="845"/>
      <c r="I95" s="845"/>
      <c r="J95" s="865"/>
    </row>
    <row r="96" spans="1:10" x14ac:dyDescent="0.25">
      <c r="A96" s="72">
        <v>89</v>
      </c>
      <c r="B96" s="134">
        <v>84</v>
      </c>
      <c r="C96" s="864"/>
      <c r="D96" s="845"/>
      <c r="E96" s="845"/>
      <c r="F96" s="845"/>
      <c r="G96" s="845"/>
      <c r="H96" s="845"/>
      <c r="I96" s="845"/>
      <c r="J96" s="865"/>
    </row>
    <row r="97" spans="1:10" x14ac:dyDescent="0.25">
      <c r="A97" s="72">
        <v>90</v>
      </c>
      <c r="B97" s="134">
        <v>85</v>
      </c>
      <c r="C97" s="864"/>
      <c r="D97" s="845"/>
      <c r="E97" s="845"/>
      <c r="F97" s="845"/>
      <c r="G97" s="845"/>
      <c r="H97" s="845"/>
      <c r="I97" s="845"/>
      <c r="J97" s="865"/>
    </row>
    <row r="98" spans="1:10" x14ac:dyDescent="0.25">
      <c r="A98" s="72">
        <v>91</v>
      </c>
      <c r="B98" s="134">
        <v>86</v>
      </c>
      <c r="C98" s="864"/>
      <c r="D98" s="845"/>
      <c r="E98" s="845"/>
      <c r="F98" s="845"/>
      <c r="G98" s="845"/>
      <c r="H98" s="845"/>
      <c r="I98" s="845"/>
      <c r="J98" s="865"/>
    </row>
    <row r="99" spans="1:10" x14ac:dyDescent="0.25">
      <c r="A99" s="72">
        <v>92</v>
      </c>
      <c r="B99" s="134">
        <v>87</v>
      </c>
      <c r="C99" s="864"/>
      <c r="D99" s="845"/>
      <c r="E99" s="845"/>
      <c r="F99" s="845"/>
      <c r="G99" s="845"/>
      <c r="H99" s="845"/>
      <c r="I99" s="845"/>
      <c r="J99" s="865"/>
    </row>
    <row r="100" spans="1:10" x14ac:dyDescent="0.25">
      <c r="A100" s="72">
        <v>93</v>
      </c>
      <c r="B100" s="134">
        <v>88</v>
      </c>
      <c r="C100" s="864"/>
      <c r="D100" s="845"/>
      <c r="E100" s="845"/>
      <c r="F100" s="845"/>
      <c r="G100" s="845"/>
      <c r="H100" s="845"/>
      <c r="I100" s="845"/>
      <c r="J100" s="865"/>
    </row>
    <row r="101" spans="1:10" x14ac:dyDescent="0.25">
      <c r="A101" s="72">
        <v>94</v>
      </c>
      <c r="B101" s="134">
        <v>89</v>
      </c>
      <c r="C101" s="864"/>
      <c r="D101" s="845"/>
      <c r="E101" s="845"/>
      <c r="F101" s="845"/>
      <c r="G101" s="845"/>
      <c r="H101" s="845"/>
      <c r="I101" s="845"/>
      <c r="J101" s="865"/>
    </row>
    <row r="102" spans="1:10" x14ac:dyDescent="0.25">
      <c r="A102" s="72">
        <v>95</v>
      </c>
      <c r="B102" s="134">
        <v>90</v>
      </c>
      <c r="C102" s="864"/>
      <c r="D102" s="845"/>
      <c r="E102" s="845"/>
      <c r="F102" s="845"/>
      <c r="G102" s="845"/>
      <c r="H102" s="845"/>
      <c r="I102" s="845"/>
      <c r="J102" s="865"/>
    </row>
    <row r="103" spans="1:10" x14ac:dyDescent="0.25">
      <c r="A103" s="72">
        <v>96</v>
      </c>
      <c r="B103" s="134">
        <v>91</v>
      </c>
      <c r="C103" s="864"/>
      <c r="D103" s="845"/>
      <c r="E103" s="845"/>
      <c r="F103" s="845"/>
      <c r="G103" s="845"/>
      <c r="H103" s="845"/>
      <c r="I103" s="845"/>
      <c r="J103" s="865"/>
    </row>
    <row r="104" spans="1:10" x14ac:dyDescent="0.25">
      <c r="A104" s="72">
        <v>97</v>
      </c>
      <c r="B104" s="134">
        <v>92</v>
      </c>
      <c r="C104" s="864"/>
      <c r="D104" s="845"/>
      <c r="E104" s="845"/>
      <c r="F104" s="845"/>
      <c r="G104" s="845"/>
      <c r="H104" s="845"/>
      <c r="I104" s="845"/>
      <c r="J104" s="865"/>
    </row>
    <row r="105" spans="1:10" x14ac:dyDescent="0.25">
      <c r="A105" s="72">
        <v>98</v>
      </c>
      <c r="B105" s="134">
        <v>93</v>
      </c>
      <c r="C105" s="864"/>
      <c r="D105" s="845"/>
      <c r="E105" s="845"/>
      <c r="F105" s="845"/>
      <c r="G105" s="845"/>
      <c r="H105" s="845"/>
      <c r="I105" s="845"/>
      <c r="J105" s="865"/>
    </row>
    <row r="106" spans="1:10" x14ac:dyDescent="0.25">
      <c r="A106" s="72">
        <v>99</v>
      </c>
      <c r="B106" s="134">
        <v>94</v>
      </c>
      <c r="C106" s="864"/>
      <c r="D106" s="845"/>
      <c r="E106" s="845"/>
      <c r="F106" s="845"/>
      <c r="G106" s="845"/>
      <c r="H106" s="845"/>
      <c r="I106" s="845"/>
      <c r="J106" s="865"/>
    </row>
    <row r="107" spans="1:10" x14ac:dyDescent="0.25">
      <c r="A107" s="72">
        <v>100</v>
      </c>
      <c r="B107" s="134">
        <v>95</v>
      </c>
      <c r="C107" s="864"/>
      <c r="D107" s="845"/>
      <c r="E107" s="845"/>
      <c r="F107" s="845"/>
      <c r="G107" s="845"/>
      <c r="H107" s="845"/>
      <c r="I107" s="845"/>
      <c r="J107" s="865"/>
    </row>
    <row r="108" spans="1:10" x14ac:dyDescent="0.25">
      <c r="A108" s="72">
        <v>101</v>
      </c>
      <c r="B108" s="134">
        <v>96</v>
      </c>
      <c r="C108" s="864"/>
      <c r="D108" s="845"/>
      <c r="E108" s="845"/>
      <c r="F108" s="845"/>
      <c r="G108" s="845"/>
      <c r="H108" s="845"/>
      <c r="I108" s="845"/>
      <c r="J108" s="865"/>
    </row>
    <row r="109" spans="1:10" x14ac:dyDescent="0.25">
      <c r="A109" s="72">
        <v>102</v>
      </c>
      <c r="B109" s="134">
        <v>97</v>
      </c>
      <c r="C109" s="864"/>
      <c r="D109" s="845"/>
      <c r="E109" s="845"/>
      <c r="F109" s="845"/>
      <c r="G109" s="845"/>
      <c r="H109" s="845"/>
      <c r="I109" s="845"/>
      <c r="J109" s="865"/>
    </row>
    <row r="110" spans="1:10" x14ac:dyDescent="0.25">
      <c r="A110" s="72">
        <v>103</v>
      </c>
      <c r="B110" s="134">
        <v>98</v>
      </c>
      <c r="C110" s="864"/>
      <c r="D110" s="845"/>
      <c r="E110" s="845"/>
      <c r="F110" s="845"/>
      <c r="G110" s="845"/>
      <c r="H110" s="845"/>
      <c r="I110" s="845"/>
      <c r="J110" s="865"/>
    </row>
    <row r="111" spans="1:10" x14ac:dyDescent="0.25">
      <c r="A111" s="72">
        <v>104</v>
      </c>
      <c r="B111" s="134">
        <v>99</v>
      </c>
      <c r="C111" s="864"/>
      <c r="D111" s="845"/>
      <c r="E111" s="845"/>
      <c r="F111" s="845"/>
      <c r="G111" s="845"/>
      <c r="H111" s="845"/>
      <c r="I111" s="845"/>
      <c r="J111" s="865"/>
    </row>
    <row r="112" spans="1:10" ht="15.75" thickBot="1" x14ac:dyDescent="0.3">
      <c r="A112" s="72">
        <v>105</v>
      </c>
      <c r="B112" s="136">
        <v>100</v>
      </c>
      <c r="C112" s="866"/>
      <c r="D112" s="847"/>
      <c r="E112" s="847"/>
      <c r="F112" s="847"/>
      <c r="G112" s="847"/>
      <c r="H112" s="847"/>
      <c r="I112" s="847"/>
      <c r="J112" s="867"/>
    </row>
    <row r="113" ht="15.75" thickTop="1" x14ac:dyDescent="0.25"/>
  </sheetData>
  <sheetProtection algorithmName="SHA-512" hashValue="AgErQ3Q8+sAUFSPCES+f3wumguBN0FjpGI6+18p4etwZ72fUmrEzFVz5o34Vpm00wjYmaOHIyNy9dIK5sa+dAQ==" saltValue="dB3TwNqWtiAv1QRbru/7fw==" spinCount="100000" sheet="1" objects="1" scenarios="1"/>
  <mergeCells count="65">
    <mergeCell ref="AD8:AE8"/>
    <mergeCell ref="AF8:AG8"/>
    <mergeCell ref="Z8:AA8"/>
    <mergeCell ref="L8:M8"/>
    <mergeCell ref="N8:O8"/>
    <mergeCell ref="P8:Q8"/>
    <mergeCell ref="R8:S8"/>
    <mergeCell ref="T8:U8"/>
    <mergeCell ref="V8:W8"/>
    <mergeCell ref="AH8:AI8"/>
    <mergeCell ref="AJ8:AK8"/>
    <mergeCell ref="AV8:AW8"/>
    <mergeCell ref="AX8:AY8"/>
    <mergeCell ref="AL8:AM8"/>
    <mergeCell ref="AN8:AO8"/>
    <mergeCell ref="AP8:AQ8"/>
    <mergeCell ref="AR8:AS8"/>
    <mergeCell ref="AT8:AU8"/>
    <mergeCell ref="AX10:AY10"/>
    <mergeCell ref="AF10:AG10"/>
    <mergeCell ref="AH10:AI10"/>
    <mergeCell ref="AJ10:AK10"/>
    <mergeCell ref="AL10:AM10"/>
    <mergeCell ref="AN10:AO10"/>
    <mergeCell ref="AP10:AQ10"/>
    <mergeCell ref="AR10:AS10"/>
    <mergeCell ref="AT10:AU10"/>
    <mergeCell ref="AV10:AW10"/>
    <mergeCell ref="X10:Y10"/>
    <mergeCell ref="Z10:AA10"/>
    <mergeCell ref="AB10:AC10"/>
    <mergeCell ref="AD10:AE10"/>
    <mergeCell ref="AD11:AE11"/>
    <mergeCell ref="C12:J12"/>
    <mergeCell ref="AX11:AY11"/>
    <mergeCell ref="AH11:AI11"/>
    <mergeCell ref="AJ11:AK11"/>
    <mergeCell ref="AL11:AM11"/>
    <mergeCell ref="AN11:AO11"/>
    <mergeCell ref="AP11:AQ11"/>
    <mergeCell ref="AV11:AW11"/>
    <mergeCell ref="N11:O11"/>
    <mergeCell ref="P11:Q11"/>
    <mergeCell ref="R11:S11"/>
    <mergeCell ref="T11:U11"/>
    <mergeCell ref="V11:W11"/>
    <mergeCell ref="AR11:AS11"/>
    <mergeCell ref="AT11:AU11"/>
    <mergeCell ref="AF11:AG11"/>
    <mergeCell ref="A1:L1"/>
    <mergeCell ref="A3:L4"/>
    <mergeCell ref="X11:Y11"/>
    <mergeCell ref="Z11:AA11"/>
    <mergeCell ref="AB11:AC11"/>
    <mergeCell ref="L10:M10"/>
    <mergeCell ref="N10:O10"/>
    <mergeCell ref="P10:Q10"/>
    <mergeCell ref="R10:S10"/>
    <mergeCell ref="T10:U10"/>
    <mergeCell ref="X8:Y8"/>
    <mergeCell ref="AB8:AC8"/>
    <mergeCell ref="C6:J6"/>
    <mergeCell ref="C7:J7"/>
    <mergeCell ref="L11:M11"/>
    <mergeCell ref="V10:W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0000000}">
          <x14:formula1>
            <xm:f>'Tableaux de référence'!$AN$5:$AN$6</xm:f>
          </x14:formula1>
          <xm:sqref>C10:J10 K10:AY11</xm:sqref>
        </x14:dataValidation>
        <x14:dataValidation type="list" allowBlank="1" showInputMessage="1" showErrorMessage="1" xr:uid="{00000000-0002-0000-0E00-000001000000}">
          <x14:formula1>
            <xm:f>'Tableaux de référence'!$AN$6:$AN$13</xm:f>
          </x14:formula1>
          <xm:sqref>C8:J8</xm:sqref>
        </x14:dataValidation>
        <x14:dataValidation type="list" allowBlank="1" showInputMessage="1" showErrorMessage="1" xr:uid="{00000000-0002-0000-0E00-000002000000}">
          <x14:formula1>
            <xm:f>'Tableaux de référence'!$AN$5:$AN$9</xm:f>
          </x14:formula1>
          <xm:sqref>K8:AY9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U1015"/>
  <sheetViews>
    <sheetView zoomScale="85" zoomScaleNormal="85" workbookViewId="0">
      <selection activeCell="F1013" sqref="F1013"/>
    </sheetView>
  </sheetViews>
  <sheetFormatPr defaultColWidth="9.140625" defaultRowHeight="14.25" outlineLevelRow="1" x14ac:dyDescent="0.2"/>
  <cols>
    <col min="1" max="1" width="12.28515625" style="50" customWidth="1"/>
    <col min="2" max="3" width="13.7109375" style="50" customWidth="1"/>
    <col min="4" max="4" width="14.42578125" style="50" customWidth="1"/>
    <col min="5" max="5" width="12.42578125" style="50" customWidth="1"/>
    <col min="6" max="6" width="15.85546875" style="50" customWidth="1"/>
    <col min="7" max="8" width="14" style="50" customWidth="1"/>
    <col min="9" max="9" width="12.42578125" style="50" customWidth="1"/>
    <col min="10" max="10" width="15.7109375" style="50" customWidth="1"/>
    <col min="11" max="11" width="12.42578125" style="50" customWidth="1"/>
    <col min="12" max="12" width="16.28515625" style="50" customWidth="1"/>
    <col min="13" max="13" width="15" style="50" customWidth="1"/>
    <col min="14" max="14" width="17.85546875" style="50" customWidth="1"/>
    <col min="15" max="15" width="16.28515625" style="50" customWidth="1"/>
    <col min="16" max="16" width="38.7109375" style="50" customWidth="1"/>
    <col min="17" max="17" width="25.5703125" style="50" customWidth="1"/>
    <col min="18" max="18" width="22.7109375" style="50" customWidth="1"/>
    <col min="19" max="19" width="39.7109375" style="50" customWidth="1"/>
    <col min="20" max="20" width="23.140625" style="50" customWidth="1"/>
    <col min="21" max="21" width="25.7109375" style="50" customWidth="1"/>
    <col min="22" max="16384" width="9.140625" style="50"/>
  </cols>
  <sheetData>
    <row r="1" spans="1:21" ht="15.75" x14ac:dyDescent="0.25">
      <c r="A1" s="671" t="s">
        <v>1920</v>
      </c>
    </row>
    <row r="2" spans="1:21" ht="18" x14ac:dyDescent="0.2">
      <c r="A2" s="469" t="s">
        <v>1822</v>
      </c>
    </row>
    <row r="3" spans="1:21" ht="15.75" thickBot="1" x14ac:dyDescent="0.25">
      <c r="A3" s="656"/>
    </row>
    <row r="4" spans="1:21" ht="14.45" customHeight="1" thickTop="1" x14ac:dyDescent="0.2">
      <c r="B4" s="1321" t="s">
        <v>1921</v>
      </c>
      <c r="C4" s="1322"/>
      <c r="D4" s="1333" t="s">
        <v>1922</v>
      </c>
      <c r="E4" s="1334"/>
      <c r="F4" s="1335"/>
      <c r="G4" s="1335"/>
      <c r="H4" s="1336"/>
      <c r="I4" s="1337"/>
      <c r="J4" s="1351" t="s">
        <v>1923</v>
      </c>
      <c r="K4" s="1352"/>
      <c r="L4" s="1352"/>
      <c r="M4" s="1352"/>
      <c r="N4" s="1352"/>
      <c r="O4" s="1353"/>
      <c r="P4" s="1333" t="s">
        <v>1924</v>
      </c>
      <c r="Q4" s="1334"/>
      <c r="R4" s="1335"/>
      <c r="S4" s="1335"/>
      <c r="T4" s="1336"/>
      <c r="U4" s="1337"/>
    </row>
    <row r="5" spans="1:21" ht="15" customHeight="1" thickBot="1" x14ac:dyDescent="0.25">
      <c r="B5" s="1323"/>
      <c r="C5" s="1324"/>
      <c r="D5" s="1338"/>
      <c r="E5" s="1339"/>
      <c r="F5" s="1340"/>
      <c r="G5" s="1340"/>
      <c r="H5" s="1341"/>
      <c r="I5" s="1342"/>
      <c r="J5" s="1354"/>
      <c r="K5" s="1355"/>
      <c r="L5" s="1355"/>
      <c r="M5" s="1355"/>
      <c r="N5" s="1355"/>
      <c r="O5" s="1356"/>
      <c r="P5" s="1338"/>
      <c r="Q5" s="1339"/>
      <c r="R5" s="1340"/>
      <c r="S5" s="1340"/>
      <c r="T5" s="1341"/>
      <c r="U5" s="1342"/>
    </row>
    <row r="6" spans="1:21" ht="15" customHeight="1" thickTop="1" thickBot="1" x14ac:dyDescent="0.25">
      <c r="B6" s="657">
        <v>2023</v>
      </c>
      <c r="C6" s="658">
        <v>2022</v>
      </c>
      <c r="D6" s="1325">
        <v>2023</v>
      </c>
      <c r="E6" s="1326"/>
      <c r="F6" s="1327"/>
      <c r="G6" s="1357">
        <v>2022</v>
      </c>
      <c r="H6" s="1358"/>
      <c r="I6" s="1359"/>
      <c r="J6" s="1357">
        <v>2023</v>
      </c>
      <c r="K6" s="1358"/>
      <c r="L6" s="1359"/>
      <c r="M6" s="1357">
        <v>2022</v>
      </c>
      <c r="N6" s="1358"/>
      <c r="O6" s="1359"/>
      <c r="P6" s="1325">
        <v>2023</v>
      </c>
      <c r="Q6" s="1326"/>
      <c r="R6" s="1327"/>
      <c r="S6" s="1348">
        <v>2022</v>
      </c>
      <c r="T6" s="1349"/>
      <c r="U6" s="1350"/>
    </row>
    <row r="7" spans="1:21" ht="41.25" customHeight="1" thickTop="1" thickBot="1" x14ac:dyDescent="0.25">
      <c r="B7" s="1328"/>
      <c r="C7" s="1328"/>
      <c r="D7" s="659"/>
      <c r="E7" s="660"/>
      <c r="F7" s="661"/>
      <c r="G7" s="660"/>
      <c r="H7" s="660"/>
      <c r="I7" s="661"/>
      <c r="J7" s="660"/>
      <c r="K7" s="662"/>
      <c r="L7" s="663"/>
      <c r="M7" s="662"/>
      <c r="N7" s="662"/>
      <c r="O7" s="663"/>
      <c r="P7" s="1360" t="s">
        <v>1925</v>
      </c>
      <c r="Q7" s="1362" t="s">
        <v>1926</v>
      </c>
      <c r="R7" s="1332"/>
      <c r="S7" s="1360" t="s">
        <v>1927</v>
      </c>
      <c r="T7" s="1362" t="s">
        <v>1926</v>
      </c>
      <c r="U7" s="1332"/>
    </row>
    <row r="8" spans="1:21" ht="16.5" thickTop="1" thickBot="1" x14ac:dyDescent="0.25">
      <c r="B8" s="1329"/>
      <c r="C8" s="1329"/>
      <c r="D8" s="659"/>
      <c r="E8" s="660"/>
      <c r="F8" s="661"/>
      <c r="G8" s="660"/>
      <c r="H8" s="660"/>
      <c r="I8" s="661"/>
      <c r="J8" s="660"/>
      <c r="K8" s="662"/>
      <c r="L8" s="663"/>
      <c r="M8" s="662"/>
      <c r="N8" s="662"/>
      <c r="O8" s="663"/>
      <c r="P8" s="1361"/>
      <c r="Q8" s="655" t="s">
        <v>1928</v>
      </c>
      <c r="R8" s="655" t="s">
        <v>1929</v>
      </c>
      <c r="S8" s="1361"/>
      <c r="T8" s="655" t="s">
        <v>1928</v>
      </c>
      <c r="U8" s="655" t="s">
        <v>1929</v>
      </c>
    </row>
    <row r="9" spans="1:21" ht="21.75" customHeight="1" thickTop="1" thickBot="1" x14ac:dyDescent="0.25">
      <c r="B9" s="1330"/>
      <c r="C9" s="1330"/>
      <c r="D9" s="659"/>
      <c r="E9" s="660"/>
      <c r="F9" s="661"/>
      <c r="G9" s="660"/>
      <c r="H9" s="660"/>
      <c r="I9" s="661"/>
      <c r="J9" s="660"/>
      <c r="K9" s="662"/>
      <c r="L9" s="663"/>
      <c r="M9" s="662"/>
      <c r="N9" s="662"/>
      <c r="O9" s="663"/>
      <c r="P9" s="538" t="str">
        <f>IFERROR(D1013/B9,"-")</f>
        <v>-</v>
      </c>
      <c r="Q9" s="723" t="str">
        <f>IFERROR(E1013/B9,"-")</f>
        <v>-</v>
      </c>
      <c r="R9" s="723" t="str">
        <f>IFERROR(F1013/B9,"-")</f>
        <v>-</v>
      </c>
      <c r="S9" s="538" t="str">
        <f>IFERROR(G1013/C9,"-")</f>
        <v>-</v>
      </c>
      <c r="T9" s="723" t="str">
        <f>IFERROR(H1013/C9,"-")</f>
        <v>-</v>
      </c>
      <c r="U9" s="723" t="str">
        <f>IFERROR(I1013/C9,"-")</f>
        <v>-</v>
      </c>
    </row>
    <row r="10" spans="1:21" ht="30.75" customHeight="1" thickTop="1" thickBot="1" x14ac:dyDescent="0.25">
      <c r="B10" s="1343" t="s">
        <v>1833</v>
      </c>
      <c r="C10" s="1343" t="s">
        <v>1930</v>
      </c>
      <c r="D10" s="1343" t="s">
        <v>1931</v>
      </c>
      <c r="E10" s="1331" t="s">
        <v>1932</v>
      </c>
      <c r="F10" s="1332"/>
      <c r="G10" s="1343" t="s">
        <v>1931</v>
      </c>
      <c r="H10" s="1331" t="s">
        <v>1932</v>
      </c>
      <c r="I10" s="1332"/>
      <c r="J10" s="1343" t="s">
        <v>1931</v>
      </c>
      <c r="K10" s="1331" t="s">
        <v>1932</v>
      </c>
      <c r="L10" s="1332"/>
      <c r="M10" s="1343" t="s">
        <v>1931</v>
      </c>
      <c r="N10" s="1331" t="s">
        <v>1932</v>
      </c>
      <c r="O10" s="1332"/>
      <c r="P10" s="1343" t="s">
        <v>1933</v>
      </c>
      <c r="Q10" s="1345" t="s">
        <v>1934</v>
      </c>
      <c r="R10" s="1345"/>
      <c r="S10" s="1343" t="s">
        <v>1933</v>
      </c>
      <c r="T10" s="1345" t="s">
        <v>1934</v>
      </c>
      <c r="U10" s="1345"/>
    </row>
    <row r="11" spans="1:21" ht="25.5" customHeight="1" thickTop="1" thickBot="1" x14ac:dyDescent="0.25">
      <c r="B11" s="1344"/>
      <c r="C11" s="1344"/>
      <c r="D11" s="1344"/>
      <c r="E11" s="655" t="s">
        <v>1928</v>
      </c>
      <c r="F11" s="655" t="s">
        <v>1929</v>
      </c>
      <c r="G11" s="1344"/>
      <c r="H11" s="655" t="s">
        <v>1928</v>
      </c>
      <c r="I11" s="655" t="s">
        <v>1929</v>
      </c>
      <c r="J11" s="1344"/>
      <c r="K11" s="655" t="s">
        <v>1928</v>
      </c>
      <c r="L11" s="655" t="s">
        <v>1929</v>
      </c>
      <c r="M11" s="1344"/>
      <c r="N11" s="655" t="s">
        <v>1928</v>
      </c>
      <c r="O11" s="655" t="s">
        <v>1929</v>
      </c>
      <c r="P11" s="1344"/>
      <c r="Q11" s="655" t="s">
        <v>1928</v>
      </c>
      <c r="R11" s="655" t="s">
        <v>1929</v>
      </c>
      <c r="S11" s="1344"/>
      <c r="T11" s="655" t="s">
        <v>1928</v>
      </c>
      <c r="U11" s="655" t="s">
        <v>1929</v>
      </c>
    </row>
    <row r="12" spans="1:21" ht="15.75" thickTop="1" thickBot="1" x14ac:dyDescent="0.25">
      <c r="B12" s="664">
        <v>1</v>
      </c>
      <c r="C12" s="665">
        <v>2</v>
      </c>
      <c r="D12" s="666">
        <v>3</v>
      </c>
      <c r="E12" s="667">
        <v>4</v>
      </c>
      <c r="F12" s="668">
        <v>5</v>
      </c>
      <c r="G12" s="668">
        <v>6</v>
      </c>
      <c r="H12" s="668">
        <v>7</v>
      </c>
      <c r="I12" s="668">
        <v>8</v>
      </c>
      <c r="J12" s="668">
        <v>9</v>
      </c>
      <c r="K12" s="668">
        <v>10</v>
      </c>
      <c r="L12" s="668">
        <v>11</v>
      </c>
      <c r="M12" s="668">
        <v>12</v>
      </c>
      <c r="N12" s="668">
        <v>13</v>
      </c>
      <c r="O12" s="668">
        <v>14</v>
      </c>
      <c r="P12" s="668">
        <v>15</v>
      </c>
      <c r="Q12" s="668">
        <v>16</v>
      </c>
      <c r="R12" s="668">
        <v>17</v>
      </c>
      <c r="S12" s="668">
        <v>18</v>
      </c>
      <c r="T12" s="668">
        <v>19</v>
      </c>
      <c r="U12" s="668">
        <v>20</v>
      </c>
    </row>
    <row r="13" spans="1:21" ht="15" thickTop="1" x14ac:dyDescent="0.2">
      <c r="A13" s="72">
        <v>1</v>
      </c>
      <c r="B13" s="868"/>
      <c r="C13" s="757"/>
      <c r="D13" s="524"/>
      <c r="E13" s="527"/>
      <c r="F13" s="525"/>
      <c r="G13" s="525"/>
      <c r="H13" s="528"/>
      <c r="I13" s="526"/>
      <c r="J13" s="669"/>
      <c r="K13" s="592"/>
      <c r="L13" s="592"/>
      <c r="M13" s="670"/>
      <c r="N13" s="670"/>
      <c r="O13" s="603"/>
      <c r="P13" s="871" t="str">
        <f t="shared" ref="P13:P76" si="0">IFERROR(D13/SUM(D13,E13),"")</f>
        <v/>
      </c>
      <c r="Q13" s="871" t="str">
        <f t="shared" ref="Q13:Q76" si="1">IFERROR(SUM(D13,E13)/SUM(J13,K13),"")</f>
        <v/>
      </c>
      <c r="R13" s="871" t="str">
        <f>IFERROR(SUM(#REF!,F13)/SUM(#REF!,L13),"")</f>
        <v/>
      </c>
      <c r="S13" s="871" t="str">
        <f t="shared" ref="S13:S76" si="2">IFERROR(G13/SUM(G13,H13),"")</f>
        <v/>
      </c>
      <c r="T13" s="871" t="str">
        <f t="shared" ref="T13:T76" si="3">IFERROR(SUM(G13,H13)/SUM(M13,N13),"")</f>
        <v/>
      </c>
      <c r="U13" s="871" t="str">
        <f>IFERROR(SUM(#REF!,I13)/SUM(#REF!,O13),"")</f>
        <v/>
      </c>
    </row>
    <row r="14" spans="1:21" x14ac:dyDescent="0.2">
      <c r="A14" s="72">
        <v>2</v>
      </c>
      <c r="B14" s="823"/>
      <c r="C14" s="757"/>
      <c r="D14" s="529"/>
      <c r="E14" s="521"/>
      <c r="F14" s="530"/>
      <c r="G14" s="530"/>
      <c r="H14" s="532"/>
      <c r="I14" s="531"/>
      <c r="J14" s="529"/>
      <c r="K14" s="530"/>
      <c r="L14" s="530"/>
      <c r="M14" s="530"/>
      <c r="N14" s="530"/>
      <c r="O14" s="531"/>
      <c r="P14" s="872" t="str">
        <f t="shared" si="0"/>
        <v/>
      </c>
      <c r="Q14" s="872" t="str">
        <f t="shared" si="1"/>
        <v/>
      </c>
      <c r="R14" s="872" t="str">
        <f>IFERROR(SUM(#REF!,F14)/SUM(#REF!,L14),"")</f>
        <v/>
      </c>
      <c r="S14" s="872" t="str">
        <f t="shared" si="2"/>
        <v/>
      </c>
      <c r="T14" s="872" t="str">
        <f t="shared" si="3"/>
        <v/>
      </c>
      <c r="U14" s="872" t="str">
        <f>IFERROR(SUM(#REF!,I14)/SUM(#REF!,O14),"")</f>
        <v/>
      </c>
    </row>
    <row r="15" spans="1:21" x14ac:dyDescent="0.2">
      <c r="A15" s="72">
        <v>3</v>
      </c>
      <c r="B15" s="823"/>
      <c r="C15" s="757"/>
      <c r="D15" s="529"/>
      <c r="E15" s="521"/>
      <c r="F15" s="530"/>
      <c r="G15" s="530"/>
      <c r="H15" s="532"/>
      <c r="I15" s="531"/>
      <c r="J15" s="529"/>
      <c r="K15" s="530"/>
      <c r="L15" s="530"/>
      <c r="M15" s="525"/>
      <c r="N15" s="525"/>
      <c r="O15" s="531"/>
      <c r="P15" s="872" t="str">
        <f t="shared" si="0"/>
        <v/>
      </c>
      <c r="Q15" s="872" t="str">
        <f t="shared" si="1"/>
        <v/>
      </c>
      <c r="R15" s="872" t="str">
        <f>IFERROR(SUM(#REF!,F15)/SUM(#REF!,L15),"")</f>
        <v/>
      </c>
      <c r="S15" s="872" t="str">
        <f t="shared" si="2"/>
        <v/>
      </c>
      <c r="T15" s="872" t="str">
        <f t="shared" si="3"/>
        <v/>
      </c>
      <c r="U15" s="872" t="str">
        <f>IFERROR(SUM(#REF!,I15)/SUM(#REF!,O15),"")</f>
        <v/>
      </c>
    </row>
    <row r="16" spans="1:21" x14ac:dyDescent="0.2">
      <c r="A16" s="72">
        <v>4</v>
      </c>
      <c r="B16" s="823"/>
      <c r="C16" s="757"/>
      <c r="D16" s="529"/>
      <c r="E16" s="521"/>
      <c r="F16" s="530"/>
      <c r="G16" s="530"/>
      <c r="H16" s="532"/>
      <c r="I16" s="531"/>
      <c r="J16" s="529"/>
      <c r="K16" s="530"/>
      <c r="L16" s="530"/>
      <c r="M16" s="530"/>
      <c r="N16" s="530"/>
      <c r="O16" s="531"/>
      <c r="P16" s="872" t="str">
        <f t="shared" si="0"/>
        <v/>
      </c>
      <c r="Q16" s="872" t="str">
        <f t="shared" si="1"/>
        <v/>
      </c>
      <c r="R16" s="872" t="str">
        <f>IFERROR(SUM(#REF!,F16)/SUM(#REF!,L16),"")</f>
        <v/>
      </c>
      <c r="S16" s="872" t="str">
        <f t="shared" si="2"/>
        <v/>
      </c>
      <c r="T16" s="872" t="str">
        <f t="shared" si="3"/>
        <v/>
      </c>
      <c r="U16" s="872" t="str">
        <f>IFERROR(SUM(#REF!,I16)/SUM(#REF!,O16),"")</f>
        <v/>
      </c>
    </row>
    <row r="17" spans="1:21" x14ac:dyDescent="0.2">
      <c r="A17" s="72">
        <v>5</v>
      </c>
      <c r="B17" s="823"/>
      <c r="C17" s="757"/>
      <c r="D17" s="529"/>
      <c r="E17" s="521"/>
      <c r="F17" s="530"/>
      <c r="G17" s="530"/>
      <c r="H17" s="532"/>
      <c r="I17" s="531"/>
      <c r="J17" s="529"/>
      <c r="K17" s="530"/>
      <c r="L17" s="530"/>
      <c r="M17" s="530"/>
      <c r="N17" s="530"/>
      <c r="O17" s="531"/>
      <c r="P17" s="872" t="str">
        <f t="shared" si="0"/>
        <v/>
      </c>
      <c r="Q17" s="872" t="str">
        <f t="shared" si="1"/>
        <v/>
      </c>
      <c r="R17" s="872" t="str">
        <f>IFERROR(SUM(#REF!,F17)/SUM(#REF!,L17),"")</f>
        <v/>
      </c>
      <c r="S17" s="872" t="str">
        <f t="shared" si="2"/>
        <v/>
      </c>
      <c r="T17" s="872" t="str">
        <f t="shared" si="3"/>
        <v/>
      </c>
      <c r="U17" s="872" t="str">
        <f>IFERROR(SUM(#REF!,I17)/SUM(#REF!,O17),"")</f>
        <v/>
      </c>
    </row>
    <row r="18" spans="1:21" x14ac:dyDescent="0.2">
      <c r="A18" s="72">
        <v>6</v>
      </c>
      <c r="B18" s="823"/>
      <c r="C18" s="757"/>
      <c r="D18" s="529"/>
      <c r="E18" s="521"/>
      <c r="F18" s="530"/>
      <c r="G18" s="530"/>
      <c r="H18" s="532"/>
      <c r="I18" s="531"/>
      <c r="J18" s="529"/>
      <c r="K18" s="530"/>
      <c r="L18" s="530"/>
      <c r="M18" s="530"/>
      <c r="N18" s="530"/>
      <c r="O18" s="531"/>
      <c r="P18" s="872" t="str">
        <f t="shared" si="0"/>
        <v/>
      </c>
      <c r="Q18" s="872" t="str">
        <f t="shared" si="1"/>
        <v/>
      </c>
      <c r="R18" s="872" t="str">
        <f>IFERROR(SUM(#REF!,F18)/SUM(#REF!,L18),"")</f>
        <v/>
      </c>
      <c r="S18" s="872" t="str">
        <f t="shared" si="2"/>
        <v/>
      </c>
      <c r="T18" s="872" t="str">
        <f t="shared" si="3"/>
        <v/>
      </c>
      <c r="U18" s="872" t="str">
        <f>IFERROR(SUM(#REF!,I18)/SUM(#REF!,O18),"")</f>
        <v/>
      </c>
    </row>
    <row r="19" spans="1:21" x14ac:dyDescent="0.2">
      <c r="A19" s="72">
        <v>7</v>
      </c>
      <c r="B19" s="823"/>
      <c r="C19" s="757"/>
      <c r="D19" s="529"/>
      <c r="E19" s="521"/>
      <c r="F19" s="530"/>
      <c r="G19" s="530"/>
      <c r="H19" s="532"/>
      <c r="I19" s="531"/>
      <c r="J19" s="529"/>
      <c r="K19" s="530"/>
      <c r="L19" s="530"/>
      <c r="M19" s="530"/>
      <c r="N19" s="530"/>
      <c r="O19" s="531"/>
      <c r="P19" s="872" t="str">
        <f t="shared" si="0"/>
        <v/>
      </c>
      <c r="Q19" s="872" t="str">
        <f t="shared" si="1"/>
        <v/>
      </c>
      <c r="R19" s="872" t="str">
        <f>IFERROR(SUM(#REF!,F19)/SUM(#REF!,L19),"")</f>
        <v/>
      </c>
      <c r="S19" s="872" t="str">
        <f t="shared" si="2"/>
        <v/>
      </c>
      <c r="T19" s="872" t="str">
        <f t="shared" si="3"/>
        <v/>
      </c>
      <c r="U19" s="872" t="str">
        <f>IFERROR(SUM(#REF!,I19)/SUM(#REF!,O19),"")</f>
        <v/>
      </c>
    </row>
    <row r="20" spans="1:21" x14ac:dyDescent="0.2">
      <c r="A20" s="72">
        <v>8</v>
      </c>
      <c r="B20" s="823"/>
      <c r="C20" s="757"/>
      <c r="D20" s="529"/>
      <c r="E20" s="521"/>
      <c r="F20" s="530"/>
      <c r="G20" s="530"/>
      <c r="H20" s="532"/>
      <c r="I20" s="531"/>
      <c r="J20" s="529"/>
      <c r="K20" s="530"/>
      <c r="L20" s="530"/>
      <c r="M20" s="530"/>
      <c r="N20" s="530"/>
      <c r="O20" s="531"/>
      <c r="P20" s="872" t="str">
        <f t="shared" si="0"/>
        <v/>
      </c>
      <c r="Q20" s="872" t="str">
        <f t="shared" si="1"/>
        <v/>
      </c>
      <c r="R20" s="872" t="str">
        <f>IFERROR(SUM(#REF!,F20)/SUM(#REF!,L20),"")</f>
        <v/>
      </c>
      <c r="S20" s="872" t="str">
        <f t="shared" si="2"/>
        <v/>
      </c>
      <c r="T20" s="872" t="str">
        <f t="shared" si="3"/>
        <v/>
      </c>
      <c r="U20" s="872" t="str">
        <f>IFERROR(SUM(#REF!,I20)/SUM(#REF!,O20),"")</f>
        <v/>
      </c>
    </row>
    <row r="21" spans="1:21" x14ac:dyDescent="0.2">
      <c r="A21" s="72">
        <v>9</v>
      </c>
      <c r="B21" s="823"/>
      <c r="C21" s="757"/>
      <c r="D21" s="529"/>
      <c r="E21" s="521"/>
      <c r="F21" s="530"/>
      <c r="G21" s="530"/>
      <c r="H21" s="532"/>
      <c r="I21" s="531"/>
      <c r="J21" s="529"/>
      <c r="K21" s="530"/>
      <c r="L21" s="530"/>
      <c r="M21" s="530"/>
      <c r="N21" s="530"/>
      <c r="O21" s="531"/>
      <c r="P21" s="872" t="str">
        <f t="shared" si="0"/>
        <v/>
      </c>
      <c r="Q21" s="872" t="str">
        <f t="shared" si="1"/>
        <v/>
      </c>
      <c r="R21" s="872" t="str">
        <f>IFERROR(SUM(#REF!,F21)/SUM(#REF!,L21),"")</f>
        <v/>
      </c>
      <c r="S21" s="872" t="str">
        <f t="shared" si="2"/>
        <v/>
      </c>
      <c r="T21" s="872" t="str">
        <f t="shared" si="3"/>
        <v/>
      </c>
      <c r="U21" s="872" t="str">
        <f>IFERROR(SUM(#REF!,I21)/SUM(#REF!,O21),"")</f>
        <v/>
      </c>
    </row>
    <row r="22" spans="1:21" x14ac:dyDescent="0.2">
      <c r="A22" s="72">
        <v>10</v>
      </c>
      <c r="B22" s="823"/>
      <c r="C22" s="757"/>
      <c r="D22" s="529"/>
      <c r="E22" s="521"/>
      <c r="F22" s="530"/>
      <c r="G22" s="530"/>
      <c r="H22" s="532"/>
      <c r="I22" s="531"/>
      <c r="J22" s="529"/>
      <c r="K22" s="530"/>
      <c r="L22" s="530"/>
      <c r="M22" s="530"/>
      <c r="N22" s="530"/>
      <c r="O22" s="531"/>
      <c r="P22" s="872" t="str">
        <f t="shared" si="0"/>
        <v/>
      </c>
      <c r="Q22" s="872" t="str">
        <f t="shared" si="1"/>
        <v/>
      </c>
      <c r="R22" s="872" t="str">
        <f>IFERROR(SUM(#REF!,F22)/SUM(#REF!,L22),"")</f>
        <v/>
      </c>
      <c r="S22" s="872" t="str">
        <f t="shared" si="2"/>
        <v/>
      </c>
      <c r="T22" s="872" t="str">
        <f t="shared" si="3"/>
        <v/>
      </c>
      <c r="U22" s="872" t="str">
        <f>IFERROR(SUM(#REF!,I22)/SUM(#REF!,O22),"")</f>
        <v/>
      </c>
    </row>
    <row r="23" spans="1:21" x14ac:dyDescent="0.2">
      <c r="A23" s="72">
        <v>11</v>
      </c>
      <c r="B23" s="823"/>
      <c r="C23" s="757"/>
      <c r="D23" s="529"/>
      <c r="E23" s="521"/>
      <c r="F23" s="530"/>
      <c r="G23" s="530"/>
      <c r="H23" s="532"/>
      <c r="I23" s="531"/>
      <c r="J23" s="529"/>
      <c r="K23" s="530"/>
      <c r="L23" s="530"/>
      <c r="M23" s="530"/>
      <c r="N23" s="530"/>
      <c r="O23" s="531"/>
      <c r="P23" s="872" t="str">
        <f t="shared" si="0"/>
        <v/>
      </c>
      <c r="Q23" s="872" t="str">
        <f t="shared" si="1"/>
        <v/>
      </c>
      <c r="R23" s="872" t="str">
        <f>IFERROR(SUM(#REF!,F23)/SUM(#REF!,L23),"")</f>
        <v/>
      </c>
      <c r="S23" s="872" t="str">
        <f t="shared" si="2"/>
        <v/>
      </c>
      <c r="T23" s="872" t="str">
        <f t="shared" si="3"/>
        <v/>
      </c>
      <c r="U23" s="872" t="str">
        <f>IFERROR(SUM(#REF!,I23)/SUM(#REF!,O23),"")</f>
        <v/>
      </c>
    </row>
    <row r="24" spans="1:21" x14ac:dyDescent="0.2">
      <c r="A24" s="72">
        <v>12</v>
      </c>
      <c r="B24" s="823"/>
      <c r="C24" s="757"/>
      <c r="D24" s="529"/>
      <c r="E24" s="521"/>
      <c r="F24" s="530"/>
      <c r="G24" s="530"/>
      <c r="H24" s="532"/>
      <c r="I24" s="531"/>
      <c r="J24" s="529"/>
      <c r="K24" s="530"/>
      <c r="L24" s="530"/>
      <c r="M24" s="530"/>
      <c r="N24" s="530"/>
      <c r="O24" s="531"/>
      <c r="P24" s="872" t="str">
        <f t="shared" si="0"/>
        <v/>
      </c>
      <c r="Q24" s="872" t="str">
        <f t="shared" si="1"/>
        <v/>
      </c>
      <c r="R24" s="872" t="str">
        <f>IFERROR(SUM(#REF!,F24)/SUM(#REF!,L24),"")</f>
        <v/>
      </c>
      <c r="S24" s="872" t="str">
        <f t="shared" si="2"/>
        <v/>
      </c>
      <c r="T24" s="872" t="str">
        <f t="shared" si="3"/>
        <v/>
      </c>
      <c r="U24" s="872" t="str">
        <f>IFERROR(SUM(#REF!,I24)/SUM(#REF!,O24),"")</f>
        <v/>
      </c>
    </row>
    <row r="25" spans="1:21" x14ac:dyDescent="0.2">
      <c r="A25" s="72">
        <v>13</v>
      </c>
      <c r="B25" s="823"/>
      <c r="C25" s="757"/>
      <c r="D25" s="529"/>
      <c r="E25" s="521"/>
      <c r="F25" s="530"/>
      <c r="G25" s="530"/>
      <c r="H25" s="532"/>
      <c r="I25" s="531"/>
      <c r="J25" s="529"/>
      <c r="K25" s="530"/>
      <c r="L25" s="530"/>
      <c r="M25" s="530"/>
      <c r="N25" s="530"/>
      <c r="O25" s="531"/>
      <c r="P25" s="872" t="str">
        <f t="shared" si="0"/>
        <v/>
      </c>
      <c r="Q25" s="872" t="str">
        <f t="shared" si="1"/>
        <v/>
      </c>
      <c r="R25" s="872" t="str">
        <f>IFERROR(SUM(#REF!,F25)/SUM(#REF!,L25),"")</f>
        <v/>
      </c>
      <c r="S25" s="872" t="str">
        <f t="shared" si="2"/>
        <v/>
      </c>
      <c r="T25" s="872" t="str">
        <f t="shared" si="3"/>
        <v/>
      </c>
      <c r="U25" s="872" t="str">
        <f>IFERROR(SUM(#REF!,I25)/SUM(#REF!,O25),"")</f>
        <v/>
      </c>
    </row>
    <row r="26" spans="1:21" x14ac:dyDescent="0.2">
      <c r="A26" s="72">
        <v>14</v>
      </c>
      <c r="B26" s="823"/>
      <c r="C26" s="757"/>
      <c r="D26" s="529"/>
      <c r="E26" s="521"/>
      <c r="F26" s="530"/>
      <c r="G26" s="530"/>
      <c r="H26" s="532"/>
      <c r="I26" s="531"/>
      <c r="J26" s="529"/>
      <c r="K26" s="530"/>
      <c r="L26" s="530"/>
      <c r="M26" s="530"/>
      <c r="N26" s="530"/>
      <c r="O26" s="531"/>
      <c r="P26" s="872" t="str">
        <f t="shared" si="0"/>
        <v/>
      </c>
      <c r="Q26" s="872" t="str">
        <f t="shared" si="1"/>
        <v/>
      </c>
      <c r="R26" s="872" t="str">
        <f>IFERROR(SUM(#REF!,F26)/SUM(#REF!,L26),"")</f>
        <v/>
      </c>
      <c r="S26" s="872" t="str">
        <f t="shared" si="2"/>
        <v/>
      </c>
      <c r="T26" s="872" t="str">
        <f t="shared" si="3"/>
        <v/>
      </c>
      <c r="U26" s="872" t="str">
        <f>IFERROR(SUM(#REF!,I26)/SUM(#REF!,O26),"")</f>
        <v/>
      </c>
    </row>
    <row r="27" spans="1:21" x14ac:dyDescent="0.2">
      <c r="A27" s="72">
        <v>15</v>
      </c>
      <c r="B27" s="823"/>
      <c r="C27" s="757"/>
      <c r="D27" s="529"/>
      <c r="E27" s="521"/>
      <c r="F27" s="530"/>
      <c r="G27" s="530"/>
      <c r="H27" s="532"/>
      <c r="I27" s="531"/>
      <c r="J27" s="529"/>
      <c r="K27" s="530"/>
      <c r="L27" s="530"/>
      <c r="M27" s="530"/>
      <c r="N27" s="530"/>
      <c r="O27" s="531"/>
      <c r="P27" s="872" t="str">
        <f t="shared" si="0"/>
        <v/>
      </c>
      <c r="Q27" s="872" t="str">
        <f t="shared" si="1"/>
        <v/>
      </c>
      <c r="R27" s="872" t="str">
        <f>IFERROR(SUM(#REF!,F27)/SUM(#REF!,L27),"")</f>
        <v/>
      </c>
      <c r="S27" s="872" t="str">
        <f t="shared" si="2"/>
        <v/>
      </c>
      <c r="T27" s="872" t="str">
        <f t="shared" si="3"/>
        <v/>
      </c>
      <c r="U27" s="872" t="str">
        <f>IFERROR(SUM(#REF!,I27)/SUM(#REF!,O27),"")</f>
        <v/>
      </c>
    </row>
    <row r="28" spans="1:21" x14ac:dyDescent="0.2">
      <c r="A28" s="72">
        <v>16</v>
      </c>
      <c r="B28" s="823"/>
      <c r="C28" s="757"/>
      <c r="D28" s="529"/>
      <c r="E28" s="521"/>
      <c r="F28" s="530"/>
      <c r="G28" s="530"/>
      <c r="H28" s="532"/>
      <c r="I28" s="531"/>
      <c r="J28" s="529"/>
      <c r="K28" s="530"/>
      <c r="L28" s="530"/>
      <c r="M28" s="530"/>
      <c r="N28" s="530"/>
      <c r="O28" s="531"/>
      <c r="P28" s="872" t="str">
        <f t="shared" si="0"/>
        <v/>
      </c>
      <c r="Q28" s="872" t="str">
        <f t="shared" si="1"/>
        <v/>
      </c>
      <c r="R28" s="872" t="str">
        <f>IFERROR(SUM(#REF!,F28)/SUM(#REF!,L28),"")</f>
        <v/>
      </c>
      <c r="S28" s="872" t="str">
        <f t="shared" si="2"/>
        <v/>
      </c>
      <c r="T28" s="872" t="str">
        <f t="shared" si="3"/>
        <v/>
      </c>
      <c r="U28" s="872" t="str">
        <f>IFERROR(SUM(#REF!,I28)/SUM(#REF!,O28),"")</f>
        <v/>
      </c>
    </row>
    <row r="29" spans="1:21" x14ac:dyDescent="0.2">
      <c r="A29" s="72">
        <v>17</v>
      </c>
      <c r="B29" s="823"/>
      <c r="C29" s="757"/>
      <c r="D29" s="529"/>
      <c r="E29" s="521"/>
      <c r="F29" s="530"/>
      <c r="G29" s="530"/>
      <c r="H29" s="532"/>
      <c r="I29" s="531"/>
      <c r="J29" s="529"/>
      <c r="K29" s="530"/>
      <c r="L29" s="530"/>
      <c r="M29" s="530"/>
      <c r="N29" s="530"/>
      <c r="O29" s="531"/>
      <c r="P29" s="872" t="str">
        <f t="shared" si="0"/>
        <v/>
      </c>
      <c r="Q29" s="872" t="str">
        <f t="shared" si="1"/>
        <v/>
      </c>
      <c r="R29" s="872" t="str">
        <f>IFERROR(SUM(#REF!,F29)/SUM(#REF!,L29),"")</f>
        <v/>
      </c>
      <c r="S29" s="872" t="str">
        <f t="shared" si="2"/>
        <v/>
      </c>
      <c r="T29" s="872" t="str">
        <f t="shared" si="3"/>
        <v/>
      </c>
      <c r="U29" s="872" t="str">
        <f>IFERROR(SUM(#REF!,I29)/SUM(#REF!,O29),"")</f>
        <v/>
      </c>
    </row>
    <row r="30" spans="1:21" x14ac:dyDescent="0.2">
      <c r="A30" s="72">
        <v>18</v>
      </c>
      <c r="B30" s="823"/>
      <c r="C30" s="757"/>
      <c r="D30" s="529"/>
      <c r="E30" s="521"/>
      <c r="F30" s="530"/>
      <c r="G30" s="530"/>
      <c r="H30" s="532"/>
      <c r="I30" s="531"/>
      <c r="J30" s="529"/>
      <c r="K30" s="530"/>
      <c r="L30" s="530"/>
      <c r="M30" s="530"/>
      <c r="N30" s="530"/>
      <c r="O30" s="531"/>
      <c r="P30" s="872" t="str">
        <f t="shared" si="0"/>
        <v/>
      </c>
      <c r="Q30" s="872" t="str">
        <f t="shared" si="1"/>
        <v/>
      </c>
      <c r="R30" s="872" t="str">
        <f>IFERROR(SUM(#REF!,F30)/SUM(#REF!,L30),"")</f>
        <v/>
      </c>
      <c r="S30" s="872" t="str">
        <f t="shared" si="2"/>
        <v/>
      </c>
      <c r="T30" s="872" t="str">
        <f t="shared" si="3"/>
        <v/>
      </c>
      <c r="U30" s="872" t="str">
        <f>IFERROR(SUM(#REF!,I30)/SUM(#REF!,O30),"")</f>
        <v/>
      </c>
    </row>
    <row r="31" spans="1:21" x14ac:dyDescent="0.2">
      <c r="A31" s="72">
        <v>19</v>
      </c>
      <c r="B31" s="823"/>
      <c r="C31" s="757"/>
      <c r="D31" s="529"/>
      <c r="E31" s="521"/>
      <c r="F31" s="530"/>
      <c r="G31" s="530"/>
      <c r="H31" s="532"/>
      <c r="I31" s="531"/>
      <c r="J31" s="529"/>
      <c r="K31" s="530"/>
      <c r="L31" s="530"/>
      <c r="M31" s="530"/>
      <c r="N31" s="530"/>
      <c r="O31" s="531"/>
      <c r="P31" s="872" t="str">
        <f t="shared" si="0"/>
        <v/>
      </c>
      <c r="Q31" s="872" t="str">
        <f t="shared" si="1"/>
        <v/>
      </c>
      <c r="R31" s="872" t="str">
        <f>IFERROR(SUM(#REF!,F31)/SUM(#REF!,L31),"")</f>
        <v/>
      </c>
      <c r="S31" s="872" t="str">
        <f t="shared" si="2"/>
        <v/>
      </c>
      <c r="T31" s="872" t="str">
        <f t="shared" si="3"/>
        <v/>
      </c>
      <c r="U31" s="872" t="str">
        <f>IFERROR(SUM(#REF!,I31)/SUM(#REF!,O31),"")</f>
        <v/>
      </c>
    </row>
    <row r="32" spans="1:21" ht="15" customHeight="1" x14ac:dyDescent="0.2">
      <c r="A32" s="72">
        <v>20</v>
      </c>
      <c r="B32" s="823"/>
      <c r="C32" s="757"/>
      <c r="D32" s="529"/>
      <c r="E32" s="521"/>
      <c r="F32" s="530"/>
      <c r="G32" s="530"/>
      <c r="H32" s="532"/>
      <c r="I32" s="532"/>
      <c r="J32" s="529"/>
      <c r="K32" s="530"/>
      <c r="L32" s="530"/>
      <c r="M32" s="530"/>
      <c r="N32" s="530"/>
      <c r="O32" s="531"/>
      <c r="P32" s="872" t="str">
        <f t="shared" si="0"/>
        <v/>
      </c>
      <c r="Q32" s="872" t="str">
        <f t="shared" si="1"/>
        <v/>
      </c>
      <c r="R32" s="872" t="str">
        <f>IFERROR(SUM(#REF!,F32)/SUM(#REF!,L32),"")</f>
        <v/>
      </c>
      <c r="S32" s="872" t="str">
        <f t="shared" si="2"/>
        <v/>
      </c>
      <c r="T32" s="872" t="str">
        <f t="shared" si="3"/>
        <v/>
      </c>
      <c r="U32" s="872" t="str">
        <f>IFERROR(SUM(#REF!,I32)/SUM(#REF!,O32),"")</f>
        <v/>
      </c>
    </row>
    <row r="33" spans="1:21" ht="13.5" customHeight="1" x14ac:dyDescent="0.2">
      <c r="A33" s="72">
        <v>21</v>
      </c>
      <c r="B33" s="823"/>
      <c r="C33" s="757"/>
      <c r="D33" s="529"/>
      <c r="E33" s="521"/>
      <c r="F33" s="530"/>
      <c r="G33" s="530"/>
      <c r="H33" s="532"/>
      <c r="I33" s="532"/>
      <c r="J33" s="529"/>
      <c r="K33" s="530"/>
      <c r="L33" s="530"/>
      <c r="M33" s="530"/>
      <c r="N33" s="530"/>
      <c r="O33" s="530"/>
      <c r="P33" s="873" t="str">
        <f t="shared" si="0"/>
        <v/>
      </c>
      <c r="Q33" s="872" t="str">
        <f t="shared" si="1"/>
        <v/>
      </c>
      <c r="R33" s="872" t="str">
        <f>IFERROR(SUM(#REF!,F33)/SUM(#REF!,L33),"")</f>
        <v/>
      </c>
      <c r="S33" s="872" t="str">
        <f t="shared" si="2"/>
        <v/>
      </c>
      <c r="T33" s="872" t="str">
        <f t="shared" si="3"/>
        <v/>
      </c>
      <c r="U33" s="872" t="str">
        <f>IFERROR(SUM(#REF!,I33)/SUM(#REF!,O33),"")</f>
        <v/>
      </c>
    </row>
    <row r="34" spans="1:21" ht="15" hidden="1" customHeight="1" outlineLevel="1" x14ac:dyDescent="0.2">
      <c r="A34" s="72">
        <v>22</v>
      </c>
      <c r="B34" s="823"/>
      <c r="C34" s="757"/>
      <c r="D34" s="529"/>
      <c r="E34" s="521"/>
      <c r="F34" s="530"/>
      <c r="G34" s="530"/>
      <c r="H34" s="532"/>
      <c r="I34" s="532"/>
      <c r="J34" s="529"/>
      <c r="K34" s="530"/>
      <c r="L34" s="530"/>
      <c r="M34" s="530"/>
      <c r="N34" s="530"/>
      <c r="O34" s="530"/>
      <c r="P34" s="873" t="str">
        <f t="shared" si="0"/>
        <v/>
      </c>
      <c r="Q34" s="872" t="str">
        <f t="shared" si="1"/>
        <v/>
      </c>
      <c r="R34" s="872" t="str">
        <f>IFERROR(SUM(#REF!,F34)/SUM(#REF!,L34),"")</f>
        <v/>
      </c>
      <c r="S34" s="872" t="str">
        <f t="shared" si="2"/>
        <v/>
      </c>
      <c r="T34" s="872" t="str">
        <f t="shared" si="3"/>
        <v/>
      </c>
      <c r="U34" s="872" t="str">
        <f>IFERROR(SUM(#REF!,I34)/SUM(#REF!,O34),"")</f>
        <v/>
      </c>
    </row>
    <row r="35" spans="1:21" ht="15" hidden="1" customHeight="1" outlineLevel="1" x14ac:dyDescent="0.2">
      <c r="A35" s="72">
        <v>23</v>
      </c>
      <c r="B35" s="823"/>
      <c r="C35" s="757"/>
      <c r="D35" s="529"/>
      <c r="E35" s="521"/>
      <c r="F35" s="530"/>
      <c r="G35" s="530"/>
      <c r="H35" s="532"/>
      <c r="I35" s="532"/>
      <c r="J35" s="529"/>
      <c r="K35" s="530"/>
      <c r="L35" s="530"/>
      <c r="M35" s="530"/>
      <c r="N35" s="530"/>
      <c r="O35" s="530"/>
      <c r="P35" s="873" t="str">
        <f t="shared" si="0"/>
        <v/>
      </c>
      <c r="Q35" s="872" t="str">
        <f t="shared" si="1"/>
        <v/>
      </c>
      <c r="R35" s="872" t="str">
        <f>IFERROR(SUM(#REF!,F35)/SUM(#REF!,L35),"")</f>
        <v/>
      </c>
      <c r="S35" s="872" t="str">
        <f t="shared" si="2"/>
        <v/>
      </c>
      <c r="T35" s="872" t="str">
        <f t="shared" si="3"/>
        <v/>
      </c>
      <c r="U35" s="872" t="str">
        <f>IFERROR(SUM(#REF!,I35)/SUM(#REF!,O35),"")</f>
        <v/>
      </c>
    </row>
    <row r="36" spans="1:21" ht="15" hidden="1" customHeight="1" outlineLevel="1" x14ac:dyDescent="0.2">
      <c r="A36" s="72">
        <v>24</v>
      </c>
      <c r="B36" s="823"/>
      <c r="C36" s="757"/>
      <c r="D36" s="529"/>
      <c r="E36" s="521"/>
      <c r="F36" s="530"/>
      <c r="G36" s="530"/>
      <c r="H36" s="532"/>
      <c r="I36" s="532"/>
      <c r="J36" s="529"/>
      <c r="K36" s="530"/>
      <c r="L36" s="530"/>
      <c r="M36" s="530"/>
      <c r="N36" s="530"/>
      <c r="O36" s="530"/>
      <c r="P36" s="873" t="str">
        <f t="shared" si="0"/>
        <v/>
      </c>
      <c r="Q36" s="872" t="str">
        <f t="shared" si="1"/>
        <v/>
      </c>
      <c r="R36" s="872" t="str">
        <f>IFERROR(SUM(#REF!,F36)/SUM(#REF!,L36),"")</f>
        <v/>
      </c>
      <c r="S36" s="872" t="str">
        <f t="shared" si="2"/>
        <v/>
      </c>
      <c r="T36" s="872" t="str">
        <f t="shared" si="3"/>
        <v/>
      </c>
      <c r="U36" s="872" t="str">
        <f>IFERROR(SUM(#REF!,I36)/SUM(#REF!,O36),"")</f>
        <v/>
      </c>
    </row>
    <row r="37" spans="1:21" ht="15" hidden="1" customHeight="1" outlineLevel="1" x14ac:dyDescent="0.2">
      <c r="A37" s="72">
        <v>25</v>
      </c>
      <c r="B37" s="823"/>
      <c r="C37" s="757"/>
      <c r="D37" s="529"/>
      <c r="E37" s="521"/>
      <c r="F37" s="530"/>
      <c r="G37" s="530"/>
      <c r="H37" s="532"/>
      <c r="I37" s="532"/>
      <c r="J37" s="529"/>
      <c r="K37" s="530"/>
      <c r="L37" s="530"/>
      <c r="M37" s="530"/>
      <c r="N37" s="530"/>
      <c r="O37" s="530"/>
      <c r="P37" s="873" t="str">
        <f t="shared" si="0"/>
        <v/>
      </c>
      <c r="Q37" s="872" t="str">
        <f t="shared" si="1"/>
        <v/>
      </c>
      <c r="R37" s="872" t="str">
        <f>IFERROR(SUM(#REF!,F37)/SUM(#REF!,L37),"")</f>
        <v/>
      </c>
      <c r="S37" s="872" t="str">
        <f t="shared" si="2"/>
        <v/>
      </c>
      <c r="T37" s="872" t="str">
        <f t="shared" si="3"/>
        <v/>
      </c>
      <c r="U37" s="872" t="str">
        <f>IFERROR(SUM(#REF!,I37)/SUM(#REF!,O37),"")</f>
        <v/>
      </c>
    </row>
    <row r="38" spans="1:21" ht="15" hidden="1" customHeight="1" outlineLevel="1" x14ac:dyDescent="0.2">
      <c r="A38" s="72">
        <v>26</v>
      </c>
      <c r="B38" s="823"/>
      <c r="C38" s="757"/>
      <c r="D38" s="529"/>
      <c r="E38" s="521"/>
      <c r="F38" s="530"/>
      <c r="G38" s="530"/>
      <c r="H38" s="532"/>
      <c r="I38" s="532"/>
      <c r="J38" s="529"/>
      <c r="K38" s="530"/>
      <c r="L38" s="530"/>
      <c r="M38" s="530"/>
      <c r="N38" s="530"/>
      <c r="O38" s="530"/>
      <c r="P38" s="873" t="str">
        <f t="shared" si="0"/>
        <v/>
      </c>
      <c r="Q38" s="872" t="str">
        <f t="shared" si="1"/>
        <v/>
      </c>
      <c r="R38" s="872" t="str">
        <f>IFERROR(SUM(#REF!,F38)/SUM(#REF!,L38),"")</f>
        <v/>
      </c>
      <c r="S38" s="872" t="str">
        <f t="shared" si="2"/>
        <v/>
      </c>
      <c r="T38" s="872" t="str">
        <f t="shared" si="3"/>
        <v/>
      </c>
      <c r="U38" s="872" t="str">
        <f>IFERROR(SUM(#REF!,I38)/SUM(#REF!,O38),"")</f>
        <v/>
      </c>
    </row>
    <row r="39" spans="1:21" ht="15" hidden="1" customHeight="1" outlineLevel="1" x14ac:dyDescent="0.2">
      <c r="A39" s="72">
        <v>27</v>
      </c>
      <c r="B39" s="823"/>
      <c r="C39" s="757"/>
      <c r="D39" s="529"/>
      <c r="E39" s="521"/>
      <c r="F39" s="530"/>
      <c r="G39" s="530"/>
      <c r="H39" s="532"/>
      <c r="I39" s="532"/>
      <c r="J39" s="529"/>
      <c r="K39" s="530"/>
      <c r="L39" s="530"/>
      <c r="M39" s="530"/>
      <c r="N39" s="530"/>
      <c r="O39" s="530"/>
      <c r="P39" s="873" t="str">
        <f t="shared" si="0"/>
        <v/>
      </c>
      <c r="Q39" s="872" t="str">
        <f t="shared" si="1"/>
        <v/>
      </c>
      <c r="R39" s="872" t="str">
        <f>IFERROR(SUM(#REF!,F39)/SUM(#REF!,L39),"")</f>
        <v/>
      </c>
      <c r="S39" s="872" t="str">
        <f t="shared" si="2"/>
        <v/>
      </c>
      <c r="T39" s="872" t="str">
        <f t="shared" si="3"/>
        <v/>
      </c>
      <c r="U39" s="872" t="str">
        <f>IFERROR(SUM(#REF!,I39)/SUM(#REF!,O39),"")</f>
        <v/>
      </c>
    </row>
    <row r="40" spans="1:21" ht="15" hidden="1" customHeight="1" outlineLevel="1" x14ac:dyDescent="0.2">
      <c r="A40" s="72">
        <v>28</v>
      </c>
      <c r="B40" s="823"/>
      <c r="C40" s="757"/>
      <c r="D40" s="529"/>
      <c r="E40" s="521"/>
      <c r="F40" s="530"/>
      <c r="G40" s="530"/>
      <c r="H40" s="532"/>
      <c r="I40" s="532"/>
      <c r="J40" s="529"/>
      <c r="K40" s="530"/>
      <c r="L40" s="530"/>
      <c r="M40" s="530"/>
      <c r="N40" s="530"/>
      <c r="O40" s="530"/>
      <c r="P40" s="873" t="str">
        <f t="shared" si="0"/>
        <v/>
      </c>
      <c r="Q40" s="872" t="str">
        <f t="shared" si="1"/>
        <v/>
      </c>
      <c r="R40" s="872" t="str">
        <f>IFERROR(SUM(#REF!,F40)/SUM(#REF!,L40),"")</f>
        <v/>
      </c>
      <c r="S40" s="872" t="str">
        <f t="shared" si="2"/>
        <v/>
      </c>
      <c r="T40" s="872" t="str">
        <f t="shared" si="3"/>
        <v/>
      </c>
      <c r="U40" s="872" t="str">
        <f>IFERROR(SUM(#REF!,I40)/SUM(#REF!,O40),"")</f>
        <v/>
      </c>
    </row>
    <row r="41" spans="1:21" ht="15" hidden="1" customHeight="1" outlineLevel="1" x14ac:dyDescent="0.2">
      <c r="A41" s="72">
        <v>29</v>
      </c>
      <c r="B41" s="823"/>
      <c r="C41" s="757"/>
      <c r="D41" s="529"/>
      <c r="E41" s="521"/>
      <c r="F41" s="530"/>
      <c r="G41" s="530"/>
      <c r="H41" s="532"/>
      <c r="I41" s="532"/>
      <c r="J41" s="529"/>
      <c r="K41" s="530"/>
      <c r="L41" s="530"/>
      <c r="M41" s="530"/>
      <c r="N41" s="530"/>
      <c r="O41" s="530"/>
      <c r="P41" s="873" t="str">
        <f t="shared" si="0"/>
        <v/>
      </c>
      <c r="Q41" s="872" t="str">
        <f t="shared" si="1"/>
        <v/>
      </c>
      <c r="R41" s="872" t="str">
        <f>IFERROR(SUM(#REF!,F41)/SUM(#REF!,L41),"")</f>
        <v/>
      </c>
      <c r="S41" s="872" t="str">
        <f t="shared" si="2"/>
        <v/>
      </c>
      <c r="T41" s="872" t="str">
        <f t="shared" si="3"/>
        <v/>
      </c>
      <c r="U41" s="872" t="str">
        <f>IFERROR(SUM(#REF!,I41)/SUM(#REF!,O41),"")</f>
        <v/>
      </c>
    </row>
    <row r="42" spans="1:21" ht="15" hidden="1" customHeight="1" outlineLevel="1" x14ac:dyDescent="0.2">
      <c r="A42" s="72">
        <v>30</v>
      </c>
      <c r="B42" s="823"/>
      <c r="C42" s="757"/>
      <c r="D42" s="529"/>
      <c r="E42" s="521"/>
      <c r="F42" s="530"/>
      <c r="G42" s="530"/>
      <c r="H42" s="532"/>
      <c r="I42" s="532"/>
      <c r="J42" s="529"/>
      <c r="K42" s="530"/>
      <c r="L42" s="530"/>
      <c r="M42" s="530"/>
      <c r="N42" s="530"/>
      <c r="O42" s="530"/>
      <c r="P42" s="873" t="str">
        <f t="shared" si="0"/>
        <v/>
      </c>
      <c r="Q42" s="872" t="str">
        <f t="shared" si="1"/>
        <v/>
      </c>
      <c r="R42" s="872" t="str">
        <f>IFERROR(SUM(#REF!,F42)/SUM(#REF!,L42),"")</f>
        <v/>
      </c>
      <c r="S42" s="872" t="str">
        <f t="shared" si="2"/>
        <v/>
      </c>
      <c r="T42" s="872" t="str">
        <f t="shared" si="3"/>
        <v/>
      </c>
      <c r="U42" s="872" t="str">
        <f>IFERROR(SUM(#REF!,I42)/SUM(#REF!,O42),"")</f>
        <v/>
      </c>
    </row>
    <row r="43" spans="1:21" ht="15" hidden="1" customHeight="1" outlineLevel="1" x14ac:dyDescent="0.2">
      <c r="A43" s="72">
        <v>31</v>
      </c>
      <c r="B43" s="823"/>
      <c r="C43" s="757"/>
      <c r="D43" s="529"/>
      <c r="E43" s="521"/>
      <c r="F43" s="530"/>
      <c r="G43" s="530"/>
      <c r="H43" s="532"/>
      <c r="I43" s="532"/>
      <c r="J43" s="529"/>
      <c r="K43" s="530"/>
      <c r="L43" s="530"/>
      <c r="M43" s="530"/>
      <c r="N43" s="530"/>
      <c r="O43" s="530"/>
      <c r="P43" s="873" t="str">
        <f t="shared" si="0"/>
        <v/>
      </c>
      <c r="Q43" s="872" t="str">
        <f t="shared" si="1"/>
        <v/>
      </c>
      <c r="R43" s="872" t="str">
        <f>IFERROR(SUM(#REF!,F43)/SUM(#REF!,L43),"")</f>
        <v/>
      </c>
      <c r="S43" s="872" t="str">
        <f t="shared" si="2"/>
        <v/>
      </c>
      <c r="T43" s="872" t="str">
        <f t="shared" si="3"/>
        <v/>
      </c>
      <c r="U43" s="872" t="str">
        <f>IFERROR(SUM(#REF!,I43)/SUM(#REF!,O43),"")</f>
        <v/>
      </c>
    </row>
    <row r="44" spans="1:21" ht="15" hidden="1" customHeight="1" outlineLevel="1" x14ac:dyDescent="0.2">
      <c r="A44" s="72">
        <v>32</v>
      </c>
      <c r="B44" s="823"/>
      <c r="C44" s="757"/>
      <c r="D44" s="529"/>
      <c r="E44" s="521"/>
      <c r="F44" s="530"/>
      <c r="G44" s="530"/>
      <c r="H44" s="532"/>
      <c r="I44" s="532"/>
      <c r="J44" s="529"/>
      <c r="K44" s="530"/>
      <c r="L44" s="530"/>
      <c r="M44" s="530"/>
      <c r="N44" s="530"/>
      <c r="O44" s="530"/>
      <c r="P44" s="873" t="str">
        <f t="shared" si="0"/>
        <v/>
      </c>
      <c r="Q44" s="872" t="str">
        <f t="shared" si="1"/>
        <v/>
      </c>
      <c r="R44" s="872" t="str">
        <f>IFERROR(SUM(#REF!,F44)/SUM(#REF!,L44),"")</f>
        <v/>
      </c>
      <c r="S44" s="872" t="str">
        <f t="shared" si="2"/>
        <v/>
      </c>
      <c r="T44" s="872" t="str">
        <f t="shared" si="3"/>
        <v/>
      </c>
      <c r="U44" s="872" t="str">
        <f>IFERROR(SUM(#REF!,I44)/SUM(#REF!,O44),"")</f>
        <v/>
      </c>
    </row>
    <row r="45" spans="1:21" ht="15" hidden="1" customHeight="1" outlineLevel="1" x14ac:dyDescent="0.2">
      <c r="A45" s="72">
        <v>33</v>
      </c>
      <c r="B45" s="823"/>
      <c r="C45" s="757"/>
      <c r="D45" s="529"/>
      <c r="E45" s="521"/>
      <c r="F45" s="530"/>
      <c r="G45" s="530"/>
      <c r="H45" s="532"/>
      <c r="I45" s="532"/>
      <c r="J45" s="529"/>
      <c r="K45" s="530"/>
      <c r="L45" s="530"/>
      <c r="M45" s="530"/>
      <c r="N45" s="530"/>
      <c r="O45" s="530"/>
      <c r="P45" s="873" t="str">
        <f t="shared" si="0"/>
        <v/>
      </c>
      <c r="Q45" s="872" t="str">
        <f t="shared" si="1"/>
        <v/>
      </c>
      <c r="R45" s="872" t="str">
        <f>IFERROR(SUM(#REF!,F45)/SUM(#REF!,L45),"")</f>
        <v/>
      </c>
      <c r="S45" s="872" t="str">
        <f t="shared" si="2"/>
        <v/>
      </c>
      <c r="T45" s="872" t="str">
        <f t="shared" si="3"/>
        <v/>
      </c>
      <c r="U45" s="872" t="str">
        <f>IFERROR(SUM(#REF!,I45)/SUM(#REF!,O45),"")</f>
        <v/>
      </c>
    </row>
    <row r="46" spans="1:21" ht="15" hidden="1" customHeight="1" outlineLevel="1" x14ac:dyDescent="0.2">
      <c r="A46" s="72">
        <v>34</v>
      </c>
      <c r="B46" s="823"/>
      <c r="C46" s="757"/>
      <c r="D46" s="529"/>
      <c r="E46" s="521"/>
      <c r="F46" s="530"/>
      <c r="G46" s="530"/>
      <c r="H46" s="532"/>
      <c r="I46" s="532"/>
      <c r="J46" s="529"/>
      <c r="K46" s="530"/>
      <c r="L46" s="530"/>
      <c r="M46" s="530"/>
      <c r="N46" s="530"/>
      <c r="O46" s="530"/>
      <c r="P46" s="873" t="str">
        <f t="shared" si="0"/>
        <v/>
      </c>
      <c r="Q46" s="872" t="str">
        <f t="shared" si="1"/>
        <v/>
      </c>
      <c r="R46" s="872" t="str">
        <f>IFERROR(SUM(#REF!,F46)/SUM(#REF!,L46),"")</f>
        <v/>
      </c>
      <c r="S46" s="872" t="str">
        <f t="shared" si="2"/>
        <v/>
      </c>
      <c r="T46" s="872" t="str">
        <f t="shared" si="3"/>
        <v/>
      </c>
      <c r="U46" s="872" t="str">
        <f>IFERROR(SUM(#REF!,I46)/SUM(#REF!,O46),"")</f>
        <v/>
      </c>
    </row>
    <row r="47" spans="1:21" ht="15" hidden="1" customHeight="1" outlineLevel="1" x14ac:dyDescent="0.2">
      <c r="A47" s="72">
        <v>35</v>
      </c>
      <c r="B47" s="823"/>
      <c r="C47" s="757"/>
      <c r="D47" s="529"/>
      <c r="E47" s="521"/>
      <c r="F47" s="530"/>
      <c r="G47" s="530"/>
      <c r="H47" s="532"/>
      <c r="I47" s="532"/>
      <c r="J47" s="529"/>
      <c r="K47" s="530"/>
      <c r="L47" s="530"/>
      <c r="M47" s="530"/>
      <c r="N47" s="530"/>
      <c r="O47" s="530"/>
      <c r="P47" s="873" t="str">
        <f t="shared" si="0"/>
        <v/>
      </c>
      <c r="Q47" s="872" t="str">
        <f t="shared" si="1"/>
        <v/>
      </c>
      <c r="R47" s="872" t="str">
        <f>IFERROR(SUM(#REF!,F47)/SUM(#REF!,L47),"")</f>
        <v/>
      </c>
      <c r="S47" s="872" t="str">
        <f t="shared" si="2"/>
        <v/>
      </c>
      <c r="T47" s="872" t="str">
        <f t="shared" si="3"/>
        <v/>
      </c>
      <c r="U47" s="872" t="str">
        <f>IFERROR(SUM(#REF!,I47)/SUM(#REF!,O47),"")</f>
        <v/>
      </c>
    </row>
    <row r="48" spans="1:21" ht="15" hidden="1" customHeight="1" outlineLevel="1" x14ac:dyDescent="0.2">
      <c r="A48" s="72">
        <v>36</v>
      </c>
      <c r="B48" s="823"/>
      <c r="C48" s="757"/>
      <c r="D48" s="529"/>
      <c r="E48" s="521"/>
      <c r="F48" s="530"/>
      <c r="G48" s="530"/>
      <c r="H48" s="532"/>
      <c r="I48" s="532"/>
      <c r="J48" s="529"/>
      <c r="K48" s="530"/>
      <c r="L48" s="530"/>
      <c r="M48" s="530"/>
      <c r="N48" s="530"/>
      <c r="O48" s="530"/>
      <c r="P48" s="873" t="str">
        <f t="shared" si="0"/>
        <v/>
      </c>
      <c r="Q48" s="872" t="str">
        <f t="shared" si="1"/>
        <v/>
      </c>
      <c r="R48" s="872" t="str">
        <f>IFERROR(SUM(#REF!,F48)/SUM(#REF!,L48),"")</f>
        <v/>
      </c>
      <c r="S48" s="872" t="str">
        <f t="shared" si="2"/>
        <v/>
      </c>
      <c r="T48" s="872" t="str">
        <f t="shared" si="3"/>
        <v/>
      </c>
      <c r="U48" s="872" t="str">
        <f>IFERROR(SUM(#REF!,I48)/SUM(#REF!,O48),"")</f>
        <v/>
      </c>
    </row>
    <row r="49" spans="1:21" ht="15" hidden="1" customHeight="1" outlineLevel="1" x14ac:dyDescent="0.2">
      <c r="A49" s="72">
        <v>37</v>
      </c>
      <c r="B49" s="823"/>
      <c r="C49" s="757"/>
      <c r="D49" s="529"/>
      <c r="E49" s="521"/>
      <c r="F49" s="530"/>
      <c r="G49" s="530"/>
      <c r="H49" s="532"/>
      <c r="I49" s="532"/>
      <c r="J49" s="529"/>
      <c r="K49" s="530"/>
      <c r="L49" s="530"/>
      <c r="M49" s="530"/>
      <c r="N49" s="530"/>
      <c r="O49" s="530"/>
      <c r="P49" s="873" t="str">
        <f t="shared" si="0"/>
        <v/>
      </c>
      <c r="Q49" s="872" t="str">
        <f t="shared" si="1"/>
        <v/>
      </c>
      <c r="R49" s="872" t="str">
        <f>IFERROR(SUM(#REF!,F49)/SUM(#REF!,L49),"")</f>
        <v/>
      </c>
      <c r="S49" s="872" t="str">
        <f t="shared" si="2"/>
        <v/>
      </c>
      <c r="T49" s="872" t="str">
        <f t="shared" si="3"/>
        <v/>
      </c>
      <c r="U49" s="872" t="str">
        <f>IFERROR(SUM(#REF!,I49)/SUM(#REF!,O49),"")</f>
        <v/>
      </c>
    </row>
    <row r="50" spans="1:21" ht="15" hidden="1" customHeight="1" outlineLevel="1" x14ac:dyDescent="0.2">
      <c r="A50" s="72">
        <v>38</v>
      </c>
      <c r="B50" s="823"/>
      <c r="C50" s="757"/>
      <c r="D50" s="529"/>
      <c r="E50" s="521"/>
      <c r="F50" s="530"/>
      <c r="G50" s="530"/>
      <c r="H50" s="532"/>
      <c r="I50" s="532"/>
      <c r="J50" s="529"/>
      <c r="K50" s="530"/>
      <c r="L50" s="530"/>
      <c r="M50" s="530"/>
      <c r="N50" s="530"/>
      <c r="O50" s="530"/>
      <c r="P50" s="873" t="str">
        <f t="shared" si="0"/>
        <v/>
      </c>
      <c r="Q50" s="872" t="str">
        <f t="shared" si="1"/>
        <v/>
      </c>
      <c r="R50" s="872" t="str">
        <f>IFERROR(SUM(#REF!,F50)/SUM(#REF!,L50),"")</f>
        <v/>
      </c>
      <c r="S50" s="872" t="str">
        <f t="shared" si="2"/>
        <v/>
      </c>
      <c r="T50" s="872" t="str">
        <f t="shared" si="3"/>
        <v/>
      </c>
      <c r="U50" s="872" t="str">
        <f>IFERROR(SUM(#REF!,I50)/SUM(#REF!,O50),"")</f>
        <v/>
      </c>
    </row>
    <row r="51" spans="1:21" ht="15" hidden="1" customHeight="1" outlineLevel="1" x14ac:dyDescent="0.2">
      <c r="A51" s="72">
        <v>39</v>
      </c>
      <c r="B51" s="823"/>
      <c r="C51" s="757"/>
      <c r="D51" s="529"/>
      <c r="E51" s="521"/>
      <c r="F51" s="530"/>
      <c r="G51" s="530"/>
      <c r="H51" s="532"/>
      <c r="I51" s="532"/>
      <c r="J51" s="529"/>
      <c r="K51" s="530"/>
      <c r="L51" s="530"/>
      <c r="M51" s="530"/>
      <c r="N51" s="530"/>
      <c r="O51" s="530"/>
      <c r="P51" s="873" t="str">
        <f t="shared" si="0"/>
        <v/>
      </c>
      <c r="Q51" s="872" t="str">
        <f t="shared" si="1"/>
        <v/>
      </c>
      <c r="R51" s="872" t="str">
        <f>IFERROR(SUM(#REF!,F51)/SUM(#REF!,L51),"")</f>
        <v/>
      </c>
      <c r="S51" s="872" t="str">
        <f t="shared" si="2"/>
        <v/>
      </c>
      <c r="T51" s="872" t="str">
        <f t="shared" si="3"/>
        <v/>
      </c>
      <c r="U51" s="872" t="str">
        <f>IFERROR(SUM(#REF!,I51)/SUM(#REF!,O51),"")</f>
        <v/>
      </c>
    </row>
    <row r="52" spans="1:21" ht="15" hidden="1" customHeight="1" outlineLevel="1" x14ac:dyDescent="0.2">
      <c r="A52" s="72">
        <v>40</v>
      </c>
      <c r="B52" s="823"/>
      <c r="C52" s="757"/>
      <c r="D52" s="529"/>
      <c r="E52" s="521"/>
      <c r="F52" s="530"/>
      <c r="G52" s="530"/>
      <c r="H52" s="532"/>
      <c r="I52" s="532"/>
      <c r="J52" s="529"/>
      <c r="K52" s="530"/>
      <c r="L52" s="530"/>
      <c r="M52" s="530"/>
      <c r="N52" s="530"/>
      <c r="O52" s="530"/>
      <c r="P52" s="873" t="str">
        <f t="shared" si="0"/>
        <v/>
      </c>
      <c r="Q52" s="872" t="str">
        <f t="shared" si="1"/>
        <v/>
      </c>
      <c r="R52" s="872" t="str">
        <f>IFERROR(SUM(#REF!,F52)/SUM(#REF!,L52),"")</f>
        <v/>
      </c>
      <c r="S52" s="872" t="str">
        <f t="shared" si="2"/>
        <v/>
      </c>
      <c r="T52" s="872" t="str">
        <f t="shared" si="3"/>
        <v/>
      </c>
      <c r="U52" s="872" t="str">
        <f>IFERROR(SUM(#REF!,I52)/SUM(#REF!,O52),"")</f>
        <v/>
      </c>
    </row>
    <row r="53" spans="1:21" ht="15" hidden="1" customHeight="1" outlineLevel="1" x14ac:dyDescent="0.2">
      <c r="A53" s="72">
        <v>41</v>
      </c>
      <c r="B53" s="823"/>
      <c r="C53" s="757"/>
      <c r="D53" s="529"/>
      <c r="E53" s="521"/>
      <c r="F53" s="530"/>
      <c r="G53" s="530"/>
      <c r="H53" s="532"/>
      <c r="I53" s="532"/>
      <c r="J53" s="529"/>
      <c r="K53" s="530"/>
      <c r="L53" s="530"/>
      <c r="M53" s="530"/>
      <c r="N53" s="530"/>
      <c r="O53" s="530"/>
      <c r="P53" s="873" t="str">
        <f t="shared" si="0"/>
        <v/>
      </c>
      <c r="Q53" s="872" t="str">
        <f t="shared" si="1"/>
        <v/>
      </c>
      <c r="R53" s="872" t="str">
        <f>IFERROR(SUM(#REF!,F53)/SUM(#REF!,L53),"")</f>
        <v/>
      </c>
      <c r="S53" s="872" t="str">
        <f t="shared" si="2"/>
        <v/>
      </c>
      <c r="T53" s="872" t="str">
        <f t="shared" si="3"/>
        <v/>
      </c>
      <c r="U53" s="872" t="str">
        <f>IFERROR(SUM(#REF!,I53)/SUM(#REF!,O53),"")</f>
        <v/>
      </c>
    </row>
    <row r="54" spans="1:21" ht="15" hidden="1" customHeight="1" outlineLevel="1" x14ac:dyDescent="0.2">
      <c r="A54" s="72">
        <v>42</v>
      </c>
      <c r="B54" s="823"/>
      <c r="C54" s="757"/>
      <c r="D54" s="529"/>
      <c r="E54" s="521"/>
      <c r="F54" s="530"/>
      <c r="G54" s="530"/>
      <c r="H54" s="532"/>
      <c r="I54" s="532"/>
      <c r="J54" s="529"/>
      <c r="K54" s="530"/>
      <c r="L54" s="530"/>
      <c r="M54" s="530"/>
      <c r="N54" s="530"/>
      <c r="O54" s="530"/>
      <c r="P54" s="873" t="str">
        <f t="shared" si="0"/>
        <v/>
      </c>
      <c r="Q54" s="872" t="str">
        <f t="shared" si="1"/>
        <v/>
      </c>
      <c r="R54" s="872" t="str">
        <f>IFERROR(SUM(#REF!,F54)/SUM(#REF!,L54),"")</f>
        <v/>
      </c>
      <c r="S54" s="872" t="str">
        <f t="shared" si="2"/>
        <v/>
      </c>
      <c r="T54" s="872" t="str">
        <f t="shared" si="3"/>
        <v/>
      </c>
      <c r="U54" s="872" t="str">
        <f>IFERROR(SUM(#REF!,I54)/SUM(#REF!,O54),"")</f>
        <v/>
      </c>
    </row>
    <row r="55" spans="1:21" ht="15" hidden="1" customHeight="1" outlineLevel="1" x14ac:dyDescent="0.2">
      <c r="A55" s="72">
        <v>43</v>
      </c>
      <c r="B55" s="823"/>
      <c r="C55" s="757"/>
      <c r="D55" s="529"/>
      <c r="E55" s="521"/>
      <c r="F55" s="530"/>
      <c r="G55" s="530"/>
      <c r="H55" s="532"/>
      <c r="I55" s="532"/>
      <c r="J55" s="529"/>
      <c r="K55" s="530"/>
      <c r="L55" s="530"/>
      <c r="M55" s="530"/>
      <c r="N55" s="530"/>
      <c r="O55" s="530"/>
      <c r="P55" s="873" t="str">
        <f t="shared" si="0"/>
        <v/>
      </c>
      <c r="Q55" s="872" t="str">
        <f t="shared" si="1"/>
        <v/>
      </c>
      <c r="R55" s="872" t="str">
        <f>IFERROR(SUM(#REF!,F55)/SUM(#REF!,L55),"")</f>
        <v/>
      </c>
      <c r="S55" s="872" t="str">
        <f t="shared" si="2"/>
        <v/>
      </c>
      <c r="T55" s="872" t="str">
        <f t="shared" si="3"/>
        <v/>
      </c>
      <c r="U55" s="872" t="str">
        <f>IFERROR(SUM(#REF!,I55)/SUM(#REF!,O55),"")</f>
        <v/>
      </c>
    </row>
    <row r="56" spans="1:21" ht="15" hidden="1" customHeight="1" outlineLevel="1" x14ac:dyDescent="0.2">
      <c r="A56" s="72">
        <v>44</v>
      </c>
      <c r="B56" s="823"/>
      <c r="C56" s="757"/>
      <c r="D56" s="529"/>
      <c r="E56" s="521"/>
      <c r="F56" s="530"/>
      <c r="G56" s="530"/>
      <c r="H56" s="532"/>
      <c r="I56" s="532"/>
      <c r="J56" s="529"/>
      <c r="K56" s="530"/>
      <c r="L56" s="530"/>
      <c r="M56" s="530"/>
      <c r="N56" s="530"/>
      <c r="O56" s="530"/>
      <c r="P56" s="873" t="str">
        <f t="shared" si="0"/>
        <v/>
      </c>
      <c r="Q56" s="872" t="str">
        <f t="shared" si="1"/>
        <v/>
      </c>
      <c r="R56" s="872" t="str">
        <f>IFERROR(SUM(#REF!,F56)/SUM(#REF!,L56),"")</f>
        <v/>
      </c>
      <c r="S56" s="872" t="str">
        <f t="shared" si="2"/>
        <v/>
      </c>
      <c r="T56" s="872" t="str">
        <f t="shared" si="3"/>
        <v/>
      </c>
      <c r="U56" s="872" t="str">
        <f>IFERROR(SUM(#REF!,I56)/SUM(#REF!,O56),"")</f>
        <v/>
      </c>
    </row>
    <row r="57" spans="1:21" ht="15" hidden="1" customHeight="1" outlineLevel="1" x14ac:dyDescent="0.2">
      <c r="A57" s="72">
        <v>45</v>
      </c>
      <c r="B57" s="823"/>
      <c r="C57" s="757"/>
      <c r="D57" s="529"/>
      <c r="E57" s="521"/>
      <c r="F57" s="530"/>
      <c r="G57" s="530"/>
      <c r="H57" s="532"/>
      <c r="I57" s="532"/>
      <c r="J57" s="529"/>
      <c r="K57" s="530"/>
      <c r="L57" s="530"/>
      <c r="M57" s="530"/>
      <c r="N57" s="530"/>
      <c r="O57" s="530"/>
      <c r="P57" s="873" t="str">
        <f t="shared" si="0"/>
        <v/>
      </c>
      <c r="Q57" s="872" t="str">
        <f t="shared" si="1"/>
        <v/>
      </c>
      <c r="R57" s="872" t="str">
        <f>IFERROR(SUM(#REF!,F57)/SUM(#REF!,L57),"")</f>
        <v/>
      </c>
      <c r="S57" s="872" t="str">
        <f t="shared" si="2"/>
        <v/>
      </c>
      <c r="T57" s="872" t="str">
        <f t="shared" si="3"/>
        <v/>
      </c>
      <c r="U57" s="872" t="str">
        <f>IFERROR(SUM(#REF!,I57)/SUM(#REF!,O57),"")</f>
        <v/>
      </c>
    </row>
    <row r="58" spans="1:21" ht="15" hidden="1" customHeight="1" outlineLevel="1" x14ac:dyDescent="0.2">
      <c r="A58" s="72">
        <v>46</v>
      </c>
      <c r="B58" s="823"/>
      <c r="C58" s="757"/>
      <c r="D58" s="529"/>
      <c r="E58" s="521"/>
      <c r="F58" s="530"/>
      <c r="G58" s="530"/>
      <c r="H58" s="532"/>
      <c r="I58" s="532"/>
      <c r="J58" s="529"/>
      <c r="K58" s="530"/>
      <c r="L58" s="530"/>
      <c r="M58" s="530"/>
      <c r="N58" s="530"/>
      <c r="O58" s="530"/>
      <c r="P58" s="873" t="str">
        <f t="shared" si="0"/>
        <v/>
      </c>
      <c r="Q58" s="872" t="str">
        <f t="shared" si="1"/>
        <v/>
      </c>
      <c r="R58" s="872" t="str">
        <f>IFERROR(SUM(#REF!,F58)/SUM(#REF!,L58),"")</f>
        <v/>
      </c>
      <c r="S58" s="872" t="str">
        <f t="shared" si="2"/>
        <v/>
      </c>
      <c r="T58" s="872" t="str">
        <f t="shared" si="3"/>
        <v/>
      </c>
      <c r="U58" s="872" t="str">
        <f>IFERROR(SUM(#REF!,I58)/SUM(#REF!,O58),"")</f>
        <v/>
      </c>
    </row>
    <row r="59" spans="1:21" ht="15" hidden="1" customHeight="1" outlineLevel="1" x14ac:dyDescent="0.2">
      <c r="A59" s="72">
        <v>47</v>
      </c>
      <c r="B59" s="823"/>
      <c r="C59" s="757"/>
      <c r="D59" s="529"/>
      <c r="E59" s="521"/>
      <c r="F59" s="530"/>
      <c r="G59" s="530"/>
      <c r="H59" s="532"/>
      <c r="I59" s="532"/>
      <c r="J59" s="529"/>
      <c r="K59" s="530"/>
      <c r="L59" s="530"/>
      <c r="M59" s="530"/>
      <c r="N59" s="530"/>
      <c r="O59" s="530"/>
      <c r="P59" s="873" t="str">
        <f t="shared" si="0"/>
        <v/>
      </c>
      <c r="Q59" s="872" t="str">
        <f t="shared" si="1"/>
        <v/>
      </c>
      <c r="R59" s="872" t="str">
        <f>IFERROR(SUM(#REF!,F59)/SUM(#REF!,L59),"")</f>
        <v/>
      </c>
      <c r="S59" s="872" t="str">
        <f t="shared" si="2"/>
        <v/>
      </c>
      <c r="T59" s="872" t="str">
        <f t="shared" si="3"/>
        <v/>
      </c>
      <c r="U59" s="872" t="str">
        <f>IFERROR(SUM(#REF!,I59)/SUM(#REF!,O59),"")</f>
        <v/>
      </c>
    </row>
    <row r="60" spans="1:21" ht="15" hidden="1" customHeight="1" outlineLevel="1" x14ac:dyDescent="0.2">
      <c r="A60" s="72">
        <v>48</v>
      </c>
      <c r="B60" s="823"/>
      <c r="C60" s="757"/>
      <c r="D60" s="529"/>
      <c r="E60" s="521"/>
      <c r="F60" s="530"/>
      <c r="G60" s="530"/>
      <c r="H60" s="532"/>
      <c r="I60" s="532"/>
      <c r="J60" s="529"/>
      <c r="K60" s="530"/>
      <c r="L60" s="530"/>
      <c r="M60" s="530"/>
      <c r="N60" s="530"/>
      <c r="O60" s="530"/>
      <c r="P60" s="873" t="str">
        <f t="shared" si="0"/>
        <v/>
      </c>
      <c r="Q60" s="872" t="str">
        <f t="shared" si="1"/>
        <v/>
      </c>
      <c r="R60" s="872" t="str">
        <f>IFERROR(SUM(#REF!,F60)/SUM(#REF!,L60),"")</f>
        <v/>
      </c>
      <c r="S60" s="872" t="str">
        <f t="shared" si="2"/>
        <v/>
      </c>
      <c r="T60" s="872" t="str">
        <f t="shared" si="3"/>
        <v/>
      </c>
      <c r="U60" s="872" t="str">
        <f>IFERROR(SUM(#REF!,I60)/SUM(#REF!,O60),"")</f>
        <v/>
      </c>
    </row>
    <row r="61" spans="1:21" ht="15" hidden="1" customHeight="1" outlineLevel="1" x14ac:dyDescent="0.2">
      <c r="A61" s="72">
        <v>49</v>
      </c>
      <c r="B61" s="823"/>
      <c r="C61" s="757"/>
      <c r="D61" s="529"/>
      <c r="E61" s="521"/>
      <c r="F61" s="530"/>
      <c r="G61" s="530"/>
      <c r="H61" s="532"/>
      <c r="I61" s="532"/>
      <c r="J61" s="529"/>
      <c r="K61" s="530"/>
      <c r="L61" s="530"/>
      <c r="M61" s="530"/>
      <c r="N61" s="530"/>
      <c r="O61" s="530"/>
      <c r="P61" s="873" t="str">
        <f t="shared" si="0"/>
        <v/>
      </c>
      <c r="Q61" s="872" t="str">
        <f t="shared" si="1"/>
        <v/>
      </c>
      <c r="R61" s="872" t="str">
        <f>IFERROR(SUM(#REF!,F61)/SUM(#REF!,L61),"")</f>
        <v/>
      </c>
      <c r="S61" s="872" t="str">
        <f t="shared" si="2"/>
        <v/>
      </c>
      <c r="T61" s="872" t="str">
        <f t="shared" si="3"/>
        <v/>
      </c>
      <c r="U61" s="872" t="str">
        <f>IFERROR(SUM(#REF!,I61)/SUM(#REF!,O61),"")</f>
        <v/>
      </c>
    </row>
    <row r="62" spans="1:21" ht="15" hidden="1" customHeight="1" outlineLevel="1" x14ac:dyDescent="0.2">
      <c r="A62" s="72">
        <v>50</v>
      </c>
      <c r="B62" s="823"/>
      <c r="C62" s="757"/>
      <c r="D62" s="529"/>
      <c r="E62" s="521"/>
      <c r="F62" s="530"/>
      <c r="G62" s="530"/>
      <c r="H62" s="532"/>
      <c r="I62" s="532"/>
      <c r="J62" s="529"/>
      <c r="K62" s="530"/>
      <c r="L62" s="530"/>
      <c r="M62" s="530"/>
      <c r="N62" s="530"/>
      <c r="O62" s="530"/>
      <c r="P62" s="873" t="str">
        <f t="shared" si="0"/>
        <v/>
      </c>
      <c r="Q62" s="872" t="str">
        <f t="shared" si="1"/>
        <v/>
      </c>
      <c r="R62" s="872" t="str">
        <f>IFERROR(SUM(#REF!,F62)/SUM(#REF!,L62),"")</f>
        <v/>
      </c>
      <c r="S62" s="872" t="str">
        <f t="shared" si="2"/>
        <v/>
      </c>
      <c r="T62" s="872" t="str">
        <f t="shared" si="3"/>
        <v/>
      </c>
      <c r="U62" s="872" t="str">
        <f>IFERROR(SUM(#REF!,I62)/SUM(#REF!,O62),"")</f>
        <v/>
      </c>
    </row>
    <row r="63" spans="1:21" ht="15" hidden="1" customHeight="1" outlineLevel="1" x14ac:dyDescent="0.2">
      <c r="A63" s="72">
        <v>51</v>
      </c>
      <c r="B63" s="823"/>
      <c r="C63" s="757"/>
      <c r="D63" s="529"/>
      <c r="E63" s="521"/>
      <c r="F63" s="530"/>
      <c r="G63" s="530"/>
      <c r="H63" s="532"/>
      <c r="I63" s="532"/>
      <c r="J63" s="529"/>
      <c r="K63" s="530"/>
      <c r="L63" s="530"/>
      <c r="M63" s="530"/>
      <c r="N63" s="530"/>
      <c r="O63" s="530"/>
      <c r="P63" s="873" t="str">
        <f t="shared" si="0"/>
        <v/>
      </c>
      <c r="Q63" s="872" t="str">
        <f t="shared" si="1"/>
        <v/>
      </c>
      <c r="R63" s="872" t="str">
        <f>IFERROR(SUM(#REF!,F63)/SUM(#REF!,L63),"")</f>
        <v/>
      </c>
      <c r="S63" s="872" t="str">
        <f t="shared" si="2"/>
        <v/>
      </c>
      <c r="T63" s="872" t="str">
        <f t="shared" si="3"/>
        <v/>
      </c>
      <c r="U63" s="872" t="str">
        <f>IFERROR(SUM(#REF!,I63)/SUM(#REF!,O63),"")</f>
        <v/>
      </c>
    </row>
    <row r="64" spans="1:21" ht="15" hidden="1" customHeight="1" outlineLevel="1" x14ac:dyDescent="0.2">
      <c r="A64" s="72">
        <v>52</v>
      </c>
      <c r="B64" s="823"/>
      <c r="C64" s="757"/>
      <c r="D64" s="529"/>
      <c r="E64" s="521"/>
      <c r="F64" s="530"/>
      <c r="G64" s="530"/>
      <c r="H64" s="532"/>
      <c r="I64" s="532"/>
      <c r="J64" s="529"/>
      <c r="K64" s="530"/>
      <c r="L64" s="530"/>
      <c r="M64" s="530"/>
      <c r="N64" s="530"/>
      <c r="O64" s="530"/>
      <c r="P64" s="873" t="str">
        <f t="shared" si="0"/>
        <v/>
      </c>
      <c r="Q64" s="872" t="str">
        <f t="shared" si="1"/>
        <v/>
      </c>
      <c r="R64" s="872" t="str">
        <f>IFERROR(SUM(#REF!,F64)/SUM(#REF!,L64),"")</f>
        <v/>
      </c>
      <c r="S64" s="872" t="str">
        <f t="shared" si="2"/>
        <v/>
      </c>
      <c r="T64" s="872" t="str">
        <f t="shared" si="3"/>
        <v/>
      </c>
      <c r="U64" s="872" t="str">
        <f>IFERROR(SUM(#REF!,I64)/SUM(#REF!,O64),"")</f>
        <v/>
      </c>
    </row>
    <row r="65" spans="1:21" ht="15" hidden="1" customHeight="1" outlineLevel="1" x14ac:dyDescent="0.2">
      <c r="A65" s="72">
        <v>53</v>
      </c>
      <c r="B65" s="823"/>
      <c r="C65" s="757"/>
      <c r="D65" s="529"/>
      <c r="E65" s="521"/>
      <c r="F65" s="530"/>
      <c r="G65" s="530"/>
      <c r="H65" s="532"/>
      <c r="I65" s="532"/>
      <c r="J65" s="529"/>
      <c r="K65" s="530"/>
      <c r="L65" s="530"/>
      <c r="M65" s="530"/>
      <c r="N65" s="530"/>
      <c r="O65" s="530"/>
      <c r="P65" s="873" t="str">
        <f t="shared" si="0"/>
        <v/>
      </c>
      <c r="Q65" s="872" t="str">
        <f t="shared" si="1"/>
        <v/>
      </c>
      <c r="R65" s="872" t="str">
        <f>IFERROR(SUM(#REF!,F65)/SUM(#REF!,L65),"")</f>
        <v/>
      </c>
      <c r="S65" s="872" t="str">
        <f t="shared" si="2"/>
        <v/>
      </c>
      <c r="T65" s="872" t="str">
        <f t="shared" si="3"/>
        <v/>
      </c>
      <c r="U65" s="872" t="str">
        <f>IFERROR(SUM(#REF!,I65)/SUM(#REF!,O65),"")</f>
        <v/>
      </c>
    </row>
    <row r="66" spans="1:21" ht="15" hidden="1" customHeight="1" outlineLevel="1" x14ac:dyDescent="0.2">
      <c r="A66" s="72">
        <v>54</v>
      </c>
      <c r="B66" s="823"/>
      <c r="C66" s="757"/>
      <c r="D66" s="529"/>
      <c r="E66" s="521"/>
      <c r="F66" s="530"/>
      <c r="G66" s="530"/>
      <c r="H66" s="532"/>
      <c r="I66" s="532"/>
      <c r="J66" s="529"/>
      <c r="K66" s="530"/>
      <c r="L66" s="530"/>
      <c r="M66" s="530"/>
      <c r="N66" s="530"/>
      <c r="O66" s="530"/>
      <c r="P66" s="873" t="str">
        <f t="shared" si="0"/>
        <v/>
      </c>
      <c r="Q66" s="872" t="str">
        <f t="shared" si="1"/>
        <v/>
      </c>
      <c r="R66" s="872" t="str">
        <f>IFERROR(SUM(#REF!,F66)/SUM(#REF!,L66),"")</f>
        <v/>
      </c>
      <c r="S66" s="872" t="str">
        <f t="shared" si="2"/>
        <v/>
      </c>
      <c r="T66" s="872" t="str">
        <f t="shared" si="3"/>
        <v/>
      </c>
      <c r="U66" s="872" t="str">
        <f>IFERROR(SUM(#REF!,I66)/SUM(#REF!,O66),"")</f>
        <v/>
      </c>
    </row>
    <row r="67" spans="1:21" ht="15" hidden="1" customHeight="1" outlineLevel="1" x14ac:dyDescent="0.2">
      <c r="A67" s="72">
        <v>55</v>
      </c>
      <c r="B67" s="823"/>
      <c r="C67" s="757"/>
      <c r="D67" s="529"/>
      <c r="E67" s="521"/>
      <c r="F67" s="530"/>
      <c r="G67" s="530"/>
      <c r="H67" s="532"/>
      <c r="I67" s="532"/>
      <c r="J67" s="529"/>
      <c r="K67" s="530"/>
      <c r="L67" s="530"/>
      <c r="M67" s="530"/>
      <c r="N67" s="530"/>
      <c r="O67" s="530"/>
      <c r="P67" s="873" t="str">
        <f t="shared" si="0"/>
        <v/>
      </c>
      <c r="Q67" s="872" t="str">
        <f t="shared" si="1"/>
        <v/>
      </c>
      <c r="R67" s="872" t="str">
        <f>IFERROR(SUM(#REF!,F67)/SUM(#REF!,L67),"")</f>
        <v/>
      </c>
      <c r="S67" s="872" t="str">
        <f t="shared" si="2"/>
        <v/>
      </c>
      <c r="T67" s="872" t="str">
        <f t="shared" si="3"/>
        <v/>
      </c>
      <c r="U67" s="872" t="str">
        <f>IFERROR(SUM(#REF!,I67)/SUM(#REF!,O67),"")</f>
        <v/>
      </c>
    </row>
    <row r="68" spans="1:21" ht="15" hidden="1" customHeight="1" outlineLevel="1" x14ac:dyDescent="0.2">
      <c r="A68" s="72">
        <v>56</v>
      </c>
      <c r="B68" s="823"/>
      <c r="C68" s="757"/>
      <c r="D68" s="529"/>
      <c r="E68" s="521"/>
      <c r="F68" s="530"/>
      <c r="G68" s="530"/>
      <c r="H68" s="532"/>
      <c r="I68" s="532"/>
      <c r="J68" s="529"/>
      <c r="K68" s="530"/>
      <c r="L68" s="530"/>
      <c r="M68" s="530"/>
      <c r="N68" s="530"/>
      <c r="O68" s="530"/>
      <c r="P68" s="873" t="str">
        <f t="shared" si="0"/>
        <v/>
      </c>
      <c r="Q68" s="872" t="str">
        <f t="shared" si="1"/>
        <v/>
      </c>
      <c r="R68" s="872" t="str">
        <f>IFERROR(SUM(#REF!,F68)/SUM(#REF!,L68),"")</f>
        <v/>
      </c>
      <c r="S68" s="872" t="str">
        <f t="shared" si="2"/>
        <v/>
      </c>
      <c r="T68" s="872" t="str">
        <f t="shared" si="3"/>
        <v/>
      </c>
      <c r="U68" s="872" t="str">
        <f>IFERROR(SUM(#REF!,I68)/SUM(#REF!,O68),"")</f>
        <v/>
      </c>
    </row>
    <row r="69" spans="1:21" ht="15" hidden="1" customHeight="1" outlineLevel="1" x14ac:dyDescent="0.2">
      <c r="A69" s="72">
        <v>57</v>
      </c>
      <c r="B69" s="823"/>
      <c r="C69" s="757"/>
      <c r="D69" s="529"/>
      <c r="E69" s="521"/>
      <c r="F69" s="530"/>
      <c r="G69" s="530"/>
      <c r="H69" s="532"/>
      <c r="I69" s="532"/>
      <c r="J69" s="529"/>
      <c r="K69" s="530"/>
      <c r="L69" s="530"/>
      <c r="M69" s="530"/>
      <c r="N69" s="530"/>
      <c r="O69" s="530"/>
      <c r="P69" s="873" t="str">
        <f t="shared" si="0"/>
        <v/>
      </c>
      <c r="Q69" s="872" t="str">
        <f t="shared" si="1"/>
        <v/>
      </c>
      <c r="R69" s="872" t="str">
        <f>IFERROR(SUM(#REF!,F69)/SUM(#REF!,L69),"")</f>
        <v/>
      </c>
      <c r="S69" s="872" t="str">
        <f t="shared" si="2"/>
        <v/>
      </c>
      <c r="T69" s="872" t="str">
        <f t="shared" si="3"/>
        <v/>
      </c>
      <c r="U69" s="872" t="str">
        <f>IFERROR(SUM(#REF!,I69)/SUM(#REF!,O69),"")</f>
        <v/>
      </c>
    </row>
    <row r="70" spans="1:21" ht="15" hidden="1" customHeight="1" outlineLevel="1" x14ac:dyDescent="0.2">
      <c r="A70" s="72">
        <v>58</v>
      </c>
      <c r="B70" s="823"/>
      <c r="C70" s="757"/>
      <c r="D70" s="529"/>
      <c r="E70" s="521"/>
      <c r="F70" s="530"/>
      <c r="G70" s="530"/>
      <c r="H70" s="532"/>
      <c r="I70" s="532"/>
      <c r="J70" s="529"/>
      <c r="K70" s="530"/>
      <c r="L70" s="530"/>
      <c r="M70" s="530"/>
      <c r="N70" s="530"/>
      <c r="O70" s="530"/>
      <c r="P70" s="873" t="str">
        <f t="shared" si="0"/>
        <v/>
      </c>
      <c r="Q70" s="872" t="str">
        <f t="shared" si="1"/>
        <v/>
      </c>
      <c r="R70" s="872" t="str">
        <f>IFERROR(SUM(#REF!,F70)/SUM(#REF!,L70),"")</f>
        <v/>
      </c>
      <c r="S70" s="872" t="str">
        <f t="shared" si="2"/>
        <v/>
      </c>
      <c r="T70" s="872" t="str">
        <f t="shared" si="3"/>
        <v/>
      </c>
      <c r="U70" s="872" t="str">
        <f>IFERROR(SUM(#REF!,I70)/SUM(#REF!,O70),"")</f>
        <v/>
      </c>
    </row>
    <row r="71" spans="1:21" ht="15" hidden="1" customHeight="1" outlineLevel="1" x14ac:dyDescent="0.2">
      <c r="A71" s="72">
        <v>59</v>
      </c>
      <c r="B71" s="823"/>
      <c r="C71" s="757"/>
      <c r="D71" s="529"/>
      <c r="E71" s="521"/>
      <c r="F71" s="530"/>
      <c r="G71" s="530"/>
      <c r="H71" s="532"/>
      <c r="I71" s="532"/>
      <c r="J71" s="529"/>
      <c r="K71" s="530"/>
      <c r="L71" s="530"/>
      <c r="M71" s="530"/>
      <c r="N71" s="530"/>
      <c r="O71" s="530"/>
      <c r="P71" s="873" t="str">
        <f t="shared" si="0"/>
        <v/>
      </c>
      <c r="Q71" s="872" t="str">
        <f t="shared" si="1"/>
        <v/>
      </c>
      <c r="R71" s="872" t="str">
        <f>IFERROR(SUM(#REF!,F71)/SUM(#REF!,L71),"")</f>
        <v/>
      </c>
      <c r="S71" s="872" t="str">
        <f t="shared" si="2"/>
        <v/>
      </c>
      <c r="T71" s="872" t="str">
        <f t="shared" si="3"/>
        <v/>
      </c>
      <c r="U71" s="872" t="str">
        <f>IFERROR(SUM(#REF!,I71)/SUM(#REF!,O71),"")</f>
        <v/>
      </c>
    </row>
    <row r="72" spans="1:21" ht="15" hidden="1" customHeight="1" outlineLevel="1" x14ac:dyDescent="0.2">
      <c r="A72" s="72">
        <v>60</v>
      </c>
      <c r="B72" s="823"/>
      <c r="C72" s="757"/>
      <c r="D72" s="529"/>
      <c r="E72" s="521"/>
      <c r="F72" s="530"/>
      <c r="G72" s="530"/>
      <c r="H72" s="532"/>
      <c r="I72" s="532"/>
      <c r="J72" s="529"/>
      <c r="K72" s="530"/>
      <c r="L72" s="530"/>
      <c r="M72" s="530"/>
      <c r="N72" s="530"/>
      <c r="O72" s="530"/>
      <c r="P72" s="873" t="str">
        <f t="shared" si="0"/>
        <v/>
      </c>
      <c r="Q72" s="872" t="str">
        <f t="shared" si="1"/>
        <v/>
      </c>
      <c r="R72" s="872" t="str">
        <f>IFERROR(SUM(#REF!,F72)/SUM(#REF!,L72),"")</f>
        <v/>
      </c>
      <c r="S72" s="872" t="str">
        <f t="shared" si="2"/>
        <v/>
      </c>
      <c r="T72" s="872" t="str">
        <f t="shared" si="3"/>
        <v/>
      </c>
      <c r="U72" s="872" t="str">
        <f>IFERROR(SUM(#REF!,I72)/SUM(#REF!,O72),"")</f>
        <v/>
      </c>
    </row>
    <row r="73" spans="1:21" ht="15" hidden="1" customHeight="1" outlineLevel="1" x14ac:dyDescent="0.2">
      <c r="A73" s="72">
        <v>61</v>
      </c>
      <c r="B73" s="823"/>
      <c r="C73" s="757"/>
      <c r="D73" s="529"/>
      <c r="E73" s="521"/>
      <c r="F73" s="530"/>
      <c r="G73" s="530"/>
      <c r="H73" s="532"/>
      <c r="I73" s="532"/>
      <c r="J73" s="529"/>
      <c r="K73" s="530"/>
      <c r="L73" s="530"/>
      <c r="M73" s="530"/>
      <c r="N73" s="530"/>
      <c r="O73" s="530"/>
      <c r="P73" s="873" t="str">
        <f t="shared" si="0"/>
        <v/>
      </c>
      <c r="Q73" s="872" t="str">
        <f t="shared" si="1"/>
        <v/>
      </c>
      <c r="R73" s="872" t="str">
        <f>IFERROR(SUM(#REF!,F73)/SUM(#REF!,L73),"")</f>
        <v/>
      </c>
      <c r="S73" s="872" t="str">
        <f t="shared" si="2"/>
        <v/>
      </c>
      <c r="T73" s="872" t="str">
        <f t="shared" si="3"/>
        <v/>
      </c>
      <c r="U73" s="872" t="str">
        <f>IFERROR(SUM(#REF!,I73)/SUM(#REF!,O73),"")</f>
        <v/>
      </c>
    </row>
    <row r="74" spans="1:21" ht="15" hidden="1" customHeight="1" outlineLevel="1" x14ac:dyDescent="0.2">
      <c r="A74" s="72">
        <v>62</v>
      </c>
      <c r="B74" s="823"/>
      <c r="C74" s="757"/>
      <c r="D74" s="529"/>
      <c r="E74" s="521"/>
      <c r="F74" s="530"/>
      <c r="G74" s="530"/>
      <c r="H74" s="532"/>
      <c r="I74" s="532"/>
      <c r="J74" s="529"/>
      <c r="K74" s="530"/>
      <c r="L74" s="530"/>
      <c r="M74" s="530"/>
      <c r="N74" s="530"/>
      <c r="O74" s="530"/>
      <c r="P74" s="873" t="str">
        <f t="shared" si="0"/>
        <v/>
      </c>
      <c r="Q74" s="872" t="str">
        <f t="shared" si="1"/>
        <v/>
      </c>
      <c r="R74" s="872" t="str">
        <f>IFERROR(SUM(#REF!,F74)/SUM(#REF!,L74),"")</f>
        <v/>
      </c>
      <c r="S74" s="872" t="str">
        <f t="shared" si="2"/>
        <v/>
      </c>
      <c r="T74" s="872" t="str">
        <f t="shared" si="3"/>
        <v/>
      </c>
      <c r="U74" s="872" t="str">
        <f>IFERROR(SUM(#REF!,I74)/SUM(#REF!,O74),"")</f>
        <v/>
      </c>
    </row>
    <row r="75" spans="1:21" ht="15" hidden="1" customHeight="1" outlineLevel="1" x14ac:dyDescent="0.2">
      <c r="A75" s="72">
        <v>63</v>
      </c>
      <c r="B75" s="823"/>
      <c r="C75" s="757"/>
      <c r="D75" s="529"/>
      <c r="E75" s="521"/>
      <c r="F75" s="530"/>
      <c r="G75" s="530"/>
      <c r="H75" s="532"/>
      <c r="I75" s="532"/>
      <c r="J75" s="529"/>
      <c r="K75" s="530"/>
      <c r="L75" s="530"/>
      <c r="M75" s="530"/>
      <c r="N75" s="530"/>
      <c r="O75" s="530"/>
      <c r="P75" s="873" t="str">
        <f t="shared" si="0"/>
        <v/>
      </c>
      <c r="Q75" s="872" t="str">
        <f t="shared" si="1"/>
        <v/>
      </c>
      <c r="R75" s="872" t="str">
        <f>IFERROR(SUM(#REF!,F75)/SUM(#REF!,L75),"")</f>
        <v/>
      </c>
      <c r="S75" s="872" t="str">
        <f t="shared" si="2"/>
        <v/>
      </c>
      <c r="T75" s="872" t="str">
        <f t="shared" si="3"/>
        <v/>
      </c>
      <c r="U75" s="872" t="str">
        <f>IFERROR(SUM(#REF!,I75)/SUM(#REF!,O75),"")</f>
        <v/>
      </c>
    </row>
    <row r="76" spans="1:21" ht="15" hidden="1" customHeight="1" outlineLevel="1" x14ac:dyDescent="0.2">
      <c r="A76" s="72">
        <v>64</v>
      </c>
      <c r="B76" s="823"/>
      <c r="C76" s="757"/>
      <c r="D76" s="529"/>
      <c r="E76" s="521"/>
      <c r="F76" s="530"/>
      <c r="G76" s="530"/>
      <c r="H76" s="532"/>
      <c r="I76" s="532"/>
      <c r="J76" s="529"/>
      <c r="K76" s="530"/>
      <c r="L76" s="530"/>
      <c r="M76" s="530"/>
      <c r="N76" s="530"/>
      <c r="O76" s="530"/>
      <c r="P76" s="873" t="str">
        <f t="shared" si="0"/>
        <v/>
      </c>
      <c r="Q76" s="872" t="str">
        <f t="shared" si="1"/>
        <v/>
      </c>
      <c r="R76" s="872" t="str">
        <f>IFERROR(SUM(#REF!,F76)/SUM(#REF!,L76),"")</f>
        <v/>
      </c>
      <c r="S76" s="872" t="str">
        <f t="shared" si="2"/>
        <v/>
      </c>
      <c r="T76" s="872" t="str">
        <f t="shared" si="3"/>
        <v/>
      </c>
      <c r="U76" s="872" t="str">
        <f>IFERROR(SUM(#REF!,I76)/SUM(#REF!,O76),"")</f>
        <v/>
      </c>
    </row>
    <row r="77" spans="1:21" ht="15" hidden="1" customHeight="1" outlineLevel="1" x14ac:dyDescent="0.2">
      <c r="A77" s="72">
        <v>65</v>
      </c>
      <c r="B77" s="823"/>
      <c r="C77" s="757"/>
      <c r="D77" s="529"/>
      <c r="E77" s="521"/>
      <c r="F77" s="530"/>
      <c r="G77" s="530"/>
      <c r="H77" s="532"/>
      <c r="I77" s="532"/>
      <c r="J77" s="529"/>
      <c r="K77" s="530"/>
      <c r="L77" s="530"/>
      <c r="M77" s="530"/>
      <c r="N77" s="530"/>
      <c r="O77" s="530"/>
      <c r="P77" s="873" t="str">
        <f t="shared" ref="P77:P140" si="4">IFERROR(D77/SUM(D77,E77),"")</f>
        <v/>
      </c>
      <c r="Q77" s="872" t="str">
        <f t="shared" ref="Q77:Q140" si="5">IFERROR(SUM(D77,E77)/SUM(J77,K77),"")</f>
        <v/>
      </c>
      <c r="R77" s="872" t="str">
        <f>IFERROR(SUM(#REF!,F77)/SUM(#REF!,L77),"")</f>
        <v/>
      </c>
      <c r="S77" s="872" t="str">
        <f t="shared" ref="S77:S140" si="6">IFERROR(G77/SUM(G77,H77),"")</f>
        <v/>
      </c>
      <c r="T77" s="872" t="str">
        <f t="shared" ref="T77:T140" si="7">IFERROR(SUM(G77,H77)/SUM(M77,N77),"")</f>
        <v/>
      </c>
      <c r="U77" s="872" t="str">
        <f>IFERROR(SUM(#REF!,I77)/SUM(#REF!,O77),"")</f>
        <v/>
      </c>
    </row>
    <row r="78" spans="1:21" ht="15" hidden="1" customHeight="1" outlineLevel="1" x14ac:dyDescent="0.2">
      <c r="A78" s="72">
        <v>66</v>
      </c>
      <c r="B78" s="823"/>
      <c r="C78" s="757"/>
      <c r="D78" s="529"/>
      <c r="E78" s="521"/>
      <c r="F78" s="530"/>
      <c r="G78" s="530"/>
      <c r="H78" s="532"/>
      <c r="I78" s="532"/>
      <c r="J78" s="529"/>
      <c r="K78" s="530"/>
      <c r="L78" s="530"/>
      <c r="M78" s="530"/>
      <c r="N78" s="530"/>
      <c r="O78" s="530"/>
      <c r="P78" s="873" t="str">
        <f t="shared" si="4"/>
        <v/>
      </c>
      <c r="Q78" s="872" t="str">
        <f t="shared" si="5"/>
        <v/>
      </c>
      <c r="R78" s="872" t="str">
        <f>IFERROR(SUM(#REF!,F78)/SUM(#REF!,L78),"")</f>
        <v/>
      </c>
      <c r="S78" s="872" t="str">
        <f t="shared" si="6"/>
        <v/>
      </c>
      <c r="T78" s="872" t="str">
        <f t="shared" si="7"/>
        <v/>
      </c>
      <c r="U78" s="872" t="str">
        <f>IFERROR(SUM(#REF!,I78)/SUM(#REF!,O78),"")</f>
        <v/>
      </c>
    </row>
    <row r="79" spans="1:21" ht="15" hidden="1" customHeight="1" outlineLevel="1" x14ac:dyDescent="0.2">
      <c r="A79" s="72">
        <v>67</v>
      </c>
      <c r="B79" s="823"/>
      <c r="C79" s="757"/>
      <c r="D79" s="529"/>
      <c r="E79" s="521"/>
      <c r="F79" s="530"/>
      <c r="G79" s="530"/>
      <c r="H79" s="532"/>
      <c r="I79" s="532"/>
      <c r="J79" s="529"/>
      <c r="K79" s="530"/>
      <c r="L79" s="530"/>
      <c r="M79" s="530"/>
      <c r="N79" s="530"/>
      <c r="O79" s="530"/>
      <c r="P79" s="873" t="str">
        <f t="shared" si="4"/>
        <v/>
      </c>
      <c r="Q79" s="872" t="str">
        <f t="shared" si="5"/>
        <v/>
      </c>
      <c r="R79" s="872" t="str">
        <f>IFERROR(SUM(#REF!,F79)/SUM(#REF!,L79),"")</f>
        <v/>
      </c>
      <c r="S79" s="872" t="str">
        <f t="shared" si="6"/>
        <v/>
      </c>
      <c r="T79" s="872" t="str">
        <f t="shared" si="7"/>
        <v/>
      </c>
      <c r="U79" s="872" t="str">
        <f>IFERROR(SUM(#REF!,I79)/SUM(#REF!,O79),"")</f>
        <v/>
      </c>
    </row>
    <row r="80" spans="1:21" ht="15" hidden="1" customHeight="1" outlineLevel="1" x14ac:dyDescent="0.2">
      <c r="A80" s="72">
        <v>68</v>
      </c>
      <c r="B80" s="823"/>
      <c r="C80" s="757"/>
      <c r="D80" s="529"/>
      <c r="E80" s="521"/>
      <c r="F80" s="530"/>
      <c r="G80" s="530"/>
      <c r="H80" s="532"/>
      <c r="I80" s="532"/>
      <c r="J80" s="529"/>
      <c r="K80" s="530"/>
      <c r="L80" s="530"/>
      <c r="M80" s="530"/>
      <c r="N80" s="530"/>
      <c r="O80" s="530"/>
      <c r="P80" s="873" t="str">
        <f t="shared" si="4"/>
        <v/>
      </c>
      <c r="Q80" s="872" t="str">
        <f t="shared" si="5"/>
        <v/>
      </c>
      <c r="R80" s="872" t="str">
        <f>IFERROR(SUM(#REF!,F80)/SUM(#REF!,L80),"")</f>
        <v/>
      </c>
      <c r="S80" s="872" t="str">
        <f t="shared" si="6"/>
        <v/>
      </c>
      <c r="T80" s="872" t="str">
        <f t="shared" si="7"/>
        <v/>
      </c>
      <c r="U80" s="872" t="str">
        <f>IFERROR(SUM(#REF!,I80)/SUM(#REF!,O80),"")</f>
        <v/>
      </c>
    </row>
    <row r="81" spans="1:21" ht="15" hidden="1" customHeight="1" outlineLevel="1" x14ac:dyDescent="0.2">
      <c r="A81" s="72">
        <v>69</v>
      </c>
      <c r="B81" s="823"/>
      <c r="C81" s="757"/>
      <c r="D81" s="529"/>
      <c r="E81" s="521"/>
      <c r="F81" s="530"/>
      <c r="G81" s="530"/>
      <c r="H81" s="532"/>
      <c r="I81" s="532"/>
      <c r="J81" s="529"/>
      <c r="K81" s="530"/>
      <c r="L81" s="530"/>
      <c r="M81" s="530"/>
      <c r="N81" s="530"/>
      <c r="O81" s="530"/>
      <c r="P81" s="873" t="str">
        <f t="shared" si="4"/>
        <v/>
      </c>
      <c r="Q81" s="872" t="str">
        <f t="shared" si="5"/>
        <v/>
      </c>
      <c r="R81" s="872" t="str">
        <f>IFERROR(SUM(#REF!,F81)/SUM(#REF!,L81),"")</f>
        <v/>
      </c>
      <c r="S81" s="872" t="str">
        <f t="shared" si="6"/>
        <v/>
      </c>
      <c r="T81" s="872" t="str">
        <f t="shared" si="7"/>
        <v/>
      </c>
      <c r="U81" s="872" t="str">
        <f>IFERROR(SUM(#REF!,I81)/SUM(#REF!,O81),"")</f>
        <v/>
      </c>
    </row>
    <row r="82" spans="1:21" ht="15" hidden="1" customHeight="1" outlineLevel="1" x14ac:dyDescent="0.2">
      <c r="A82" s="72">
        <v>70</v>
      </c>
      <c r="B82" s="823"/>
      <c r="C82" s="757"/>
      <c r="D82" s="529"/>
      <c r="E82" s="521"/>
      <c r="F82" s="530"/>
      <c r="G82" s="530"/>
      <c r="H82" s="532"/>
      <c r="I82" s="532"/>
      <c r="J82" s="529"/>
      <c r="K82" s="530"/>
      <c r="L82" s="530"/>
      <c r="M82" s="530"/>
      <c r="N82" s="530"/>
      <c r="O82" s="530"/>
      <c r="P82" s="873" t="str">
        <f t="shared" si="4"/>
        <v/>
      </c>
      <c r="Q82" s="872" t="str">
        <f t="shared" si="5"/>
        <v/>
      </c>
      <c r="R82" s="872" t="str">
        <f>IFERROR(SUM(#REF!,F82)/SUM(#REF!,L82),"")</f>
        <v/>
      </c>
      <c r="S82" s="872" t="str">
        <f t="shared" si="6"/>
        <v/>
      </c>
      <c r="T82" s="872" t="str">
        <f t="shared" si="7"/>
        <v/>
      </c>
      <c r="U82" s="872" t="str">
        <f>IFERROR(SUM(#REF!,I82)/SUM(#REF!,O82),"")</f>
        <v/>
      </c>
    </row>
    <row r="83" spans="1:21" ht="15" hidden="1" customHeight="1" outlineLevel="1" x14ac:dyDescent="0.2">
      <c r="A83" s="72">
        <v>71</v>
      </c>
      <c r="B83" s="823"/>
      <c r="C83" s="757"/>
      <c r="D83" s="529"/>
      <c r="E83" s="521"/>
      <c r="F83" s="530"/>
      <c r="G83" s="530"/>
      <c r="H83" s="532"/>
      <c r="I83" s="532"/>
      <c r="J83" s="529"/>
      <c r="K83" s="530"/>
      <c r="L83" s="530"/>
      <c r="M83" s="530"/>
      <c r="N83" s="530"/>
      <c r="O83" s="530"/>
      <c r="P83" s="873" t="str">
        <f t="shared" si="4"/>
        <v/>
      </c>
      <c r="Q83" s="872" t="str">
        <f t="shared" si="5"/>
        <v/>
      </c>
      <c r="R83" s="872" t="str">
        <f>IFERROR(SUM(#REF!,F83)/SUM(#REF!,L83),"")</f>
        <v/>
      </c>
      <c r="S83" s="872" t="str">
        <f t="shared" si="6"/>
        <v/>
      </c>
      <c r="T83" s="872" t="str">
        <f t="shared" si="7"/>
        <v/>
      </c>
      <c r="U83" s="872" t="str">
        <f>IFERROR(SUM(#REF!,I83)/SUM(#REF!,O83),"")</f>
        <v/>
      </c>
    </row>
    <row r="84" spans="1:21" ht="15" hidden="1" customHeight="1" outlineLevel="1" x14ac:dyDescent="0.2">
      <c r="A84" s="72">
        <v>72</v>
      </c>
      <c r="B84" s="823"/>
      <c r="C84" s="757"/>
      <c r="D84" s="529"/>
      <c r="E84" s="521"/>
      <c r="F84" s="530"/>
      <c r="G84" s="530"/>
      <c r="H84" s="532"/>
      <c r="I84" s="532"/>
      <c r="J84" s="529"/>
      <c r="K84" s="530"/>
      <c r="L84" s="530"/>
      <c r="M84" s="530"/>
      <c r="N84" s="530"/>
      <c r="O84" s="530"/>
      <c r="P84" s="873" t="str">
        <f t="shared" si="4"/>
        <v/>
      </c>
      <c r="Q84" s="872" t="str">
        <f t="shared" si="5"/>
        <v/>
      </c>
      <c r="R84" s="872" t="str">
        <f>IFERROR(SUM(#REF!,F84)/SUM(#REF!,L84),"")</f>
        <v/>
      </c>
      <c r="S84" s="872" t="str">
        <f t="shared" si="6"/>
        <v/>
      </c>
      <c r="T84" s="872" t="str">
        <f t="shared" si="7"/>
        <v/>
      </c>
      <c r="U84" s="872" t="str">
        <f>IFERROR(SUM(#REF!,I84)/SUM(#REF!,O84),"")</f>
        <v/>
      </c>
    </row>
    <row r="85" spans="1:21" ht="15" hidden="1" customHeight="1" outlineLevel="1" x14ac:dyDescent="0.2">
      <c r="A85" s="72">
        <v>73</v>
      </c>
      <c r="B85" s="823"/>
      <c r="C85" s="757"/>
      <c r="D85" s="529"/>
      <c r="E85" s="521"/>
      <c r="F85" s="530"/>
      <c r="G85" s="530"/>
      <c r="H85" s="532"/>
      <c r="I85" s="532"/>
      <c r="J85" s="529"/>
      <c r="K85" s="530"/>
      <c r="L85" s="530"/>
      <c r="M85" s="530"/>
      <c r="N85" s="530"/>
      <c r="O85" s="530"/>
      <c r="P85" s="873" t="str">
        <f t="shared" si="4"/>
        <v/>
      </c>
      <c r="Q85" s="872" t="str">
        <f t="shared" si="5"/>
        <v/>
      </c>
      <c r="R85" s="872" t="str">
        <f>IFERROR(SUM(#REF!,F85)/SUM(#REF!,L85),"")</f>
        <v/>
      </c>
      <c r="S85" s="872" t="str">
        <f t="shared" si="6"/>
        <v/>
      </c>
      <c r="T85" s="872" t="str">
        <f t="shared" si="7"/>
        <v/>
      </c>
      <c r="U85" s="872" t="str">
        <f>IFERROR(SUM(#REF!,I85)/SUM(#REF!,O85),"")</f>
        <v/>
      </c>
    </row>
    <row r="86" spans="1:21" ht="15" hidden="1" customHeight="1" outlineLevel="1" x14ac:dyDescent="0.2">
      <c r="A86" s="72">
        <v>74</v>
      </c>
      <c r="B86" s="823"/>
      <c r="C86" s="757"/>
      <c r="D86" s="529"/>
      <c r="E86" s="521"/>
      <c r="F86" s="530"/>
      <c r="G86" s="530"/>
      <c r="H86" s="532"/>
      <c r="I86" s="532"/>
      <c r="J86" s="529"/>
      <c r="K86" s="530"/>
      <c r="L86" s="530"/>
      <c r="M86" s="530"/>
      <c r="N86" s="530"/>
      <c r="O86" s="530"/>
      <c r="P86" s="873" t="str">
        <f t="shared" si="4"/>
        <v/>
      </c>
      <c r="Q86" s="872" t="str">
        <f t="shared" si="5"/>
        <v/>
      </c>
      <c r="R86" s="872" t="str">
        <f>IFERROR(SUM(#REF!,F86)/SUM(#REF!,L86),"")</f>
        <v/>
      </c>
      <c r="S86" s="872" t="str">
        <f t="shared" si="6"/>
        <v/>
      </c>
      <c r="T86" s="872" t="str">
        <f t="shared" si="7"/>
        <v/>
      </c>
      <c r="U86" s="872" t="str">
        <f>IFERROR(SUM(#REF!,I86)/SUM(#REF!,O86),"")</f>
        <v/>
      </c>
    </row>
    <row r="87" spans="1:21" ht="15" hidden="1" customHeight="1" outlineLevel="1" x14ac:dyDescent="0.2">
      <c r="A87" s="72">
        <v>75</v>
      </c>
      <c r="B87" s="823"/>
      <c r="C87" s="757"/>
      <c r="D87" s="529"/>
      <c r="E87" s="521"/>
      <c r="F87" s="530"/>
      <c r="G87" s="530"/>
      <c r="H87" s="532"/>
      <c r="I87" s="532"/>
      <c r="J87" s="529"/>
      <c r="K87" s="530"/>
      <c r="L87" s="530"/>
      <c r="M87" s="530"/>
      <c r="N87" s="530"/>
      <c r="O87" s="530"/>
      <c r="P87" s="873" t="str">
        <f t="shared" si="4"/>
        <v/>
      </c>
      <c r="Q87" s="872" t="str">
        <f t="shared" si="5"/>
        <v/>
      </c>
      <c r="R87" s="872" t="str">
        <f>IFERROR(SUM(#REF!,F87)/SUM(#REF!,L87),"")</f>
        <v/>
      </c>
      <c r="S87" s="872" t="str">
        <f t="shared" si="6"/>
        <v/>
      </c>
      <c r="T87" s="872" t="str">
        <f t="shared" si="7"/>
        <v/>
      </c>
      <c r="U87" s="872" t="str">
        <f>IFERROR(SUM(#REF!,I87)/SUM(#REF!,O87),"")</f>
        <v/>
      </c>
    </row>
    <row r="88" spans="1:21" ht="15" hidden="1" customHeight="1" outlineLevel="1" x14ac:dyDescent="0.2">
      <c r="A88" s="72">
        <v>76</v>
      </c>
      <c r="B88" s="823"/>
      <c r="C88" s="757"/>
      <c r="D88" s="529"/>
      <c r="E88" s="521"/>
      <c r="F88" s="530"/>
      <c r="G88" s="530"/>
      <c r="H88" s="532"/>
      <c r="I88" s="532"/>
      <c r="J88" s="529"/>
      <c r="K88" s="530"/>
      <c r="L88" s="530"/>
      <c r="M88" s="530"/>
      <c r="N88" s="530"/>
      <c r="O88" s="530"/>
      <c r="P88" s="873" t="str">
        <f t="shared" si="4"/>
        <v/>
      </c>
      <c r="Q88" s="872" t="str">
        <f t="shared" si="5"/>
        <v/>
      </c>
      <c r="R88" s="872" t="str">
        <f>IFERROR(SUM(#REF!,F88)/SUM(#REF!,L88),"")</f>
        <v/>
      </c>
      <c r="S88" s="872" t="str">
        <f t="shared" si="6"/>
        <v/>
      </c>
      <c r="T88" s="872" t="str">
        <f t="shared" si="7"/>
        <v/>
      </c>
      <c r="U88" s="872" t="str">
        <f>IFERROR(SUM(#REF!,I88)/SUM(#REF!,O88),"")</f>
        <v/>
      </c>
    </row>
    <row r="89" spans="1:21" ht="15" hidden="1" customHeight="1" outlineLevel="1" x14ac:dyDescent="0.2">
      <c r="A89" s="72">
        <v>77</v>
      </c>
      <c r="B89" s="823"/>
      <c r="C89" s="757"/>
      <c r="D89" s="529"/>
      <c r="E89" s="521"/>
      <c r="F89" s="530"/>
      <c r="G89" s="530"/>
      <c r="H89" s="532"/>
      <c r="I89" s="532"/>
      <c r="J89" s="529"/>
      <c r="K89" s="530"/>
      <c r="L89" s="530"/>
      <c r="M89" s="530"/>
      <c r="N89" s="530"/>
      <c r="O89" s="530"/>
      <c r="P89" s="873" t="str">
        <f t="shared" si="4"/>
        <v/>
      </c>
      <c r="Q89" s="872" t="str">
        <f t="shared" si="5"/>
        <v/>
      </c>
      <c r="R89" s="872" t="str">
        <f>IFERROR(SUM(#REF!,F89)/SUM(#REF!,L89),"")</f>
        <v/>
      </c>
      <c r="S89" s="872" t="str">
        <f t="shared" si="6"/>
        <v/>
      </c>
      <c r="T89" s="872" t="str">
        <f t="shared" si="7"/>
        <v/>
      </c>
      <c r="U89" s="872" t="str">
        <f>IFERROR(SUM(#REF!,I89)/SUM(#REF!,O89),"")</f>
        <v/>
      </c>
    </row>
    <row r="90" spans="1:21" ht="15" hidden="1" customHeight="1" outlineLevel="1" x14ac:dyDescent="0.2">
      <c r="A90" s="72">
        <v>78</v>
      </c>
      <c r="B90" s="823"/>
      <c r="C90" s="757"/>
      <c r="D90" s="529"/>
      <c r="E90" s="521"/>
      <c r="F90" s="530"/>
      <c r="G90" s="530"/>
      <c r="H90" s="532"/>
      <c r="I90" s="532"/>
      <c r="J90" s="529"/>
      <c r="K90" s="530"/>
      <c r="L90" s="530"/>
      <c r="M90" s="530"/>
      <c r="N90" s="530"/>
      <c r="O90" s="530"/>
      <c r="P90" s="873" t="str">
        <f t="shared" si="4"/>
        <v/>
      </c>
      <c r="Q90" s="872" t="str">
        <f t="shared" si="5"/>
        <v/>
      </c>
      <c r="R90" s="872" t="str">
        <f>IFERROR(SUM(#REF!,F90)/SUM(#REF!,L90),"")</f>
        <v/>
      </c>
      <c r="S90" s="872" t="str">
        <f t="shared" si="6"/>
        <v/>
      </c>
      <c r="T90" s="872" t="str">
        <f t="shared" si="7"/>
        <v/>
      </c>
      <c r="U90" s="872" t="str">
        <f>IFERROR(SUM(#REF!,I90)/SUM(#REF!,O90),"")</f>
        <v/>
      </c>
    </row>
    <row r="91" spans="1:21" ht="15" hidden="1" customHeight="1" outlineLevel="1" x14ac:dyDescent="0.2">
      <c r="A91" s="72">
        <v>79</v>
      </c>
      <c r="B91" s="823"/>
      <c r="C91" s="757"/>
      <c r="D91" s="529"/>
      <c r="E91" s="521"/>
      <c r="F91" s="530"/>
      <c r="G91" s="530"/>
      <c r="H91" s="532"/>
      <c r="I91" s="532"/>
      <c r="J91" s="529"/>
      <c r="K91" s="530"/>
      <c r="L91" s="530"/>
      <c r="M91" s="530"/>
      <c r="N91" s="530"/>
      <c r="O91" s="530"/>
      <c r="P91" s="873" t="str">
        <f t="shared" si="4"/>
        <v/>
      </c>
      <c r="Q91" s="872" t="str">
        <f t="shared" si="5"/>
        <v/>
      </c>
      <c r="R91" s="872" t="str">
        <f>IFERROR(SUM(#REF!,F91)/SUM(#REF!,L91),"")</f>
        <v/>
      </c>
      <c r="S91" s="872" t="str">
        <f t="shared" si="6"/>
        <v/>
      </c>
      <c r="T91" s="872" t="str">
        <f t="shared" si="7"/>
        <v/>
      </c>
      <c r="U91" s="872" t="str">
        <f>IFERROR(SUM(#REF!,I91)/SUM(#REF!,O91),"")</f>
        <v/>
      </c>
    </row>
    <row r="92" spans="1:21" ht="15" hidden="1" customHeight="1" outlineLevel="1" x14ac:dyDescent="0.2">
      <c r="A92" s="72">
        <v>80</v>
      </c>
      <c r="B92" s="823"/>
      <c r="C92" s="757"/>
      <c r="D92" s="529"/>
      <c r="E92" s="521"/>
      <c r="F92" s="530"/>
      <c r="G92" s="530"/>
      <c r="H92" s="532"/>
      <c r="I92" s="532"/>
      <c r="J92" s="529"/>
      <c r="K92" s="530"/>
      <c r="L92" s="530"/>
      <c r="M92" s="530"/>
      <c r="N92" s="530"/>
      <c r="O92" s="530"/>
      <c r="P92" s="873" t="str">
        <f t="shared" si="4"/>
        <v/>
      </c>
      <c r="Q92" s="872" t="str">
        <f t="shared" si="5"/>
        <v/>
      </c>
      <c r="R92" s="872" t="str">
        <f>IFERROR(SUM(#REF!,F92)/SUM(#REF!,L92),"")</f>
        <v/>
      </c>
      <c r="S92" s="872" t="str">
        <f t="shared" si="6"/>
        <v/>
      </c>
      <c r="T92" s="872" t="str">
        <f t="shared" si="7"/>
        <v/>
      </c>
      <c r="U92" s="872" t="str">
        <f>IFERROR(SUM(#REF!,I92)/SUM(#REF!,O92),"")</f>
        <v/>
      </c>
    </row>
    <row r="93" spans="1:21" ht="15" hidden="1" customHeight="1" outlineLevel="1" x14ac:dyDescent="0.2">
      <c r="A93" s="72">
        <v>81</v>
      </c>
      <c r="B93" s="823"/>
      <c r="C93" s="757"/>
      <c r="D93" s="529"/>
      <c r="E93" s="521"/>
      <c r="F93" s="530"/>
      <c r="G93" s="530"/>
      <c r="H93" s="532"/>
      <c r="I93" s="532"/>
      <c r="J93" s="529"/>
      <c r="K93" s="530"/>
      <c r="L93" s="530"/>
      <c r="M93" s="530"/>
      <c r="N93" s="530"/>
      <c r="O93" s="530"/>
      <c r="P93" s="873" t="str">
        <f t="shared" si="4"/>
        <v/>
      </c>
      <c r="Q93" s="872" t="str">
        <f t="shared" si="5"/>
        <v/>
      </c>
      <c r="R93" s="872" t="str">
        <f>IFERROR(SUM(#REF!,F93)/SUM(#REF!,L93),"")</f>
        <v/>
      </c>
      <c r="S93" s="872" t="str">
        <f t="shared" si="6"/>
        <v/>
      </c>
      <c r="T93" s="872" t="str">
        <f t="shared" si="7"/>
        <v/>
      </c>
      <c r="U93" s="872" t="str">
        <f>IFERROR(SUM(#REF!,I93)/SUM(#REF!,O93),"")</f>
        <v/>
      </c>
    </row>
    <row r="94" spans="1:21" ht="15" hidden="1" customHeight="1" outlineLevel="1" x14ac:dyDescent="0.2">
      <c r="A94" s="72">
        <v>82</v>
      </c>
      <c r="B94" s="823"/>
      <c r="C94" s="757"/>
      <c r="D94" s="529"/>
      <c r="E94" s="521"/>
      <c r="F94" s="530"/>
      <c r="G94" s="530"/>
      <c r="H94" s="532"/>
      <c r="I94" s="532"/>
      <c r="J94" s="529"/>
      <c r="K94" s="530"/>
      <c r="L94" s="530"/>
      <c r="M94" s="530"/>
      <c r="N94" s="530"/>
      <c r="O94" s="530"/>
      <c r="P94" s="873" t="str">
        <f t="shared" si="4"/>
        <v/>
      </c>
      <c r="Q94" s="872" t="str">
        <f t="shared" si="5"/>
        <v/>
      </c>
      <c r="R94" s="872" t="str">
        <f>IFERROR(SUM(#REF!,F94)/SUM(#REF!,L94),"")</f>
        <v/>
      </c>
      <c r="S94" s="872" t="str">
        <f t="shared" si="6"/>
        <v/>
      </c>
      <c r="T94" s="872" t="str">
        <f t="shared" si="7"/>
        <v/>
      </c>
      <c r="U94" s="872" t="str">
        <f>IFERROR(SUM(#REF!,I94)/SUM(#REF!,O94),"")</f>
        <v/>
      </c>
    </row>
    <row r="95" spans="1:21" ht="15" hidden="1" customHeight="1" outlineLevel="1" x14ac:dyDescent="0.2">
      <c r="A95" s="72">
        <v>83</v>
      </c>
      <c r="B95" s="823"/>
      <c r="C95" s="757"/>
      <c r="D95" s="529"/>
      <c r="E95" s="521"/>
      <c r="F95" s="530"/>
      <c r="G95" s="530"/>
      <c r="H95" s="532"/>
      <c r="I95" s="532"/>
      <c r="J95" s="529"/>
      <c r="K95" s="530"/>
      <c r="L95" s="530"/>
      <c r="M95" s="530"/>
      <c r="N95" s="530"/>
      <c r="O95" s="530"/>
      <c r="P95" s="873" t="str">
        <f t="shared" si="4"/>
        <v/>
      </c>
      <c r="Q95" s="872" t="str">
        <f t="shared" si="5"/>
        <v/>
      </c>
      <c r="R95" s="872" t="str">
        <f>IFERROR(SUM(#REF!,F95)/SUM(#REF!,L95),"")</f>
        <v/>
      </c>
      <c r="S95" s="872" t="str">
        <f t="shared" si="6"/>
        <v/>
      </c>
      <c r="T95" s="872" t="str">
        <f t="shared" si="7"/>
        <v/>
      </c>
      <c r="U95" s="872" t="str">
        <f>IFERROR(SUM(#REF!,I95)/SUM(#REF!,O95),"")</f>
        <v/>
      </c>
    </row>
    <row r="96" spans="1:21" ht="15" hidden="1" customHeight="1" outlineLevel="1" x14ac:dyDescent="0.2">
      <c r="A96" s="72">
        <v>84</v>
      </c>
      <c r="B96" s="823"/>
      <c r="C96" s="757"/>
      <c r="D96" s="529"/>
      <c r="E96" s="521"/>
      <c r="F96" s="530"/>
      <c r="G96" s="530"/>
      <c r="H96" s="532"/>
      <c r="I96" s="532"/>
      <c r="J96" s="529"/>
      <c r="K96" s="530"/>
      <c r="L96" s="530"/>
      <c r="M96" s="530"/>
      <c r="N96" s="530"/>
      <c r="O96" s="530"/>
      <c r="P96" s="873" t="str">
        <f t="shared" si="4"/>
        <v/>
      </c>
      <c r="Q96" s="872" t="str">
        <f t="shared" si="5"/>
        <v/>
      </c>
      <c r="R96" s="872" t="str">
        <f>IFERROR(SUM(#REF!,F96)/SUM(#REF!,L96),"")</f>
        <v/>
      </c>
      <c r="S96" s="872" t="str">
        <f t="shared" si="6"/>
        <v/>
      </c>
      <c r="T96" s="872" t="str">
        <f t="shared" si="7"/>
        <v/>
      </c>
      <c r="U96" s="872" t="str">
        <f>IFERROR(SUM(#REF!,I96)/SUM(#REF!,O96),"")</f>
        <v/>
      </c>
    </row>
    <row r="97" spans="1:21" ht="15" hidden="1" customHeight="1" outlineLevel="1" x14ac:dyDescent="0.2">
      <c r="A97" s="72">
        <v>85</v>
      </c>
      <c r="B97" s="823"/>
      <c r="C97" s="757"/>
      <c r="D97" s="529"/>
      <c r="E97" s="521"/>
      <c r="F97" s="530"/>
      <c r="G97" s="530"/>
      <c r="H97" s="532"/>
      <c r="I97" s="532"/>
      <c r="J97" s="529"/>
      <c r="K97" s="530"/>
      <c r="L97" s="530"/>
      <c r="M97" s="530"/>
      <c r="N97" s="530"/>
      <c r="O97" s="530"/>
      <c r="P97" s="873" t="str">
        <f t="shared" si="4"/>
        <v/>
      </c>
      <c r="Q97" s="872" t="str">
        <f t="shared" si="5"/>
        <v/>
      </c>
      <c r="R97" s="872" t="str">
        <f>IFERROR(SUM(#REF!,F97)/SUM(#REF!,L97),"")</f>
        <v/>
      </c>
      <c r="S97" s="872" t="str">
        <f t="shared" si="6"/>
        <v/>
      </c>
      <c r="T97" s="872" t="str">
        <f t="shared" si="7"/>
        <v/>
      </c>
      <c r="U97" s="872" t="str">
        <f>IFERROR(SUM(#REF!,I97)/SUM(#REF!,O97),"")</f>
        <v/>
      </c>
    </row>
    <row r="98" spans="1:21" ht="15" hidden="1" customHeight="1" outlineLevel="1" x14ac:dyDescent="0.2">
      <c r="A98" s="72">
        <v>86</v>
      </c>
      <c r="B98" s="823"/>
      <c r="C98" s="757"/>
      <c r="D98" s="529"/>
      <c r="E98" s="521"/>
      <c r="F98" s="530"/>
      <c r="G98" s="530"/>
      <c r="H98" s="532"/>
      <c r="I98" s="532"/>
      <c r="J98" s="529"/>
      <c r="K98" s="530"/>
      <c r="L98" s="530"/>
      <c r="M98" s="530"/>
      <c r="N98" s="530"/>
      <c r="O98" s="530"/>
      <c r="P98" s="873" t="str">
        <f t="shared" si="4"/>
        <v/>
      </c>
      <c r="Q98" s="872" t="str">
        <f t="shared" si="5"/>
        <v/>
      </c>
      <c r="R98" s="872" t="str">
        <f>IFERROR(SUM(#REF!,F98)/SUM(#REF!,L98),"")</f>
        <v/>
      </c>
      <c r="S98" s="872" t="str">
        <f t="shared" si="6"/>
        <v/>
      </c>
      <c r="T98" s="872" t="str">
        <f t="shared" si="7"/>
        <v/>
      </c>
      <c r="U98" s="872" t="str">
        <f>IFERROR(SUM(#REF!,I98)/SUM(#REF!,O98),"")</f>
        <v/>
      </c>
    </row>
    <row r="99" spans="1:21" ht="15" hidden="1" customHeight="1" outlineLevel="1" x14ac:dyDescent="0.2">
      <c r="A99" s="72">
        <v>87</v>
      </c>
      <c r="B99" s="823"/>
      <c r="C99" s="757"/>
      <c r="D99" s="529"/>
      <c r="E99" s="521"/>
      <c r="F99" s="530"/>
      <c r="G99" s="530"/>
      <c r="H99" s="532"/>
      <c r="I99" s="532"/>
      <c r="J99" s="529"/>
      <c r="K99" s="530"/>
      <c r="L99" s="530"/>
      <c r="M99" s="530"/>
      <c r="N99" s="530"/>
      <c r="O99" s="530"/>
      <c r="P99" s="873" t="str">
        <f t="shared" si="4"/>
        <v/>
      </c>
      <c r="Q99" s="872" t="str">
        <f t="shared" si="5"/>
        <v/>
      </c>
      <c r="R99" s="872" t="str">
        <f>IFERROR(SUM(#REF!,F99)/SUM(#REF!,L99),"")</f>
        <v/>
      </c>
      <c r="S99" s="872" t="str">
        <f t="shared" si="6"/>
        <v/>
      </c>
      <c r="T99" s="872" t="str">
        <f t="shared" si="7"/>
        <v/>
      </c>
      <c r="U99" s="872" t="str">
        <f>IFERROR(SUM(#REF!,I99)/SUM(#REF!,O99),"")</f>
        <v/>
      </c>
    </row>
    <row r="100" spans="1:21" ht="15" hidden="1" customHeight="1" outlineLevel="1" x14ac:dyDescent="0.2">
      <c r="A100" s="72">
        <v>88</v>
      </c>
      <c r="B100" s="823"/>
      <c r="C100" s="757"/>
      <c r="D100" s="529"/>
      <c r="E100" s="521"/>
      <c r="F100" s="530"/>
      <c r="G100" s="530"/>
      <c r="H100" s="532"/>
      <c r="I100" s="532"/>
      <c r="J100" s="529"/>
      <c r="K100" s="530"/>
      <c r="L100" s="530"/>
      <c r="M100" s="530"/>
      <c r="N100" s="530"/>
      <c r="O100" s="530"/>
      <c r="P100" s="873" t="str">
        <f t="shared" si="4"/>
        <v/>
      </c>
      <c r="Q100" s="872" t="str">
        <f t="shared" si="5"/>
        <v/>
      </c>
      <c r="R100" s="872" t="str">
        <f>IFERROR(SUM(#REF!,F100)/SUM(#REF!,L100),"")</f>
        <v/>
      </c>
      <c r="S100" s="872" t="str">
        <f t="shared" si="6"/>
        <v/>
      </c>
      <c r="T100" s="872" t="str">
        <f t="shared" si="7"/>
        <v/>
      </c>
      <c r="U100" s="872" t="str">
        <f>IFERROR(SUM(#REF!,I100)/SUM(#REF!,O100),"")</f>
        <v/>
      </c>
    </row>
    <row r="101" spans="1:21" ht="15" hidden="1" customHeight="1" outlineLevel="1" x14ac:dyDescent="0.2">
      <c r="A101" s="72">
        <v>89</v>
      </c>
      <c r="B101" s="823"/>
      <c r="C101" s="757"/>
      <c r="D101" s="529"/>
      <c r="E101" s="521"/>
      <c r="F101" s="530"/>
      <c r="G101" s="530"/>
      <c r="H101" s="532"/>
      <c r="I101" s="532"/>
      <c r="J101" s="529"/>
      <c r="K101" s="530"/>
      <c r="L101" s="530"/>
      <c r="M101" s="530"/>
      <c r="N101" s="530"/>
      <c r="O101" s="530"/>
      <c r="P101" s="873" t="str">
        <f t="shared" si="4"/>
        <v/>
      </c>
      <c r="Q101" s="872" t="str">
        <f t="shared" si="5"/>
        <v/>
      </c>
      <c r="R101" s="872" t="str">
        <f>IFERROR(SUM(#REF!,F101)/SUM(#REF!,L101),"")</f>
        <v/>
      </c>
      <c r="S101" s="872" t="str">
        <f t="shared" si="6"/>
        <v/>
      </c>
      <c r="T101" s="872" t="str">
        <f t="shared" si="7"/>
        <v/>
      </c>
      <c r="U101" s="872" t="str">
        <f>IFERROR(SUM(#REF!,I101)/SUM(#REF!,O101),"")</f>
        <v/>
      </c>
    </row>
    <row r="102" spans="1:21" ht="15" hidden="1" customHeight="1" outlineLevel="1" x14ac:dyDescent="0.2">
      <c r="A102" s="72">
        <v>90</v>
      </c>
      <c r="B102" s="823"/>
      <c r="C102" s="757"/>
      <c r="D102" s="529"/>
      <c r="E102" s="521"/>
      <c r="F102" s="530"/>
      <c r="G102" s="530"/>
      <c r="H102" s="532"/>
      <c r="I102" s="532"/>
      <c r="J102" s="529"/>
      <c r="K102" s="530"/>
      <c r="L102" s="530"/>
      <c r="M102" s="530"/>
      <c r="N102" s="530"/>
      <c r="O102" s="530"/>
      <c r="P102" s="873" t="str">
        <f t="shared" si="4"/>
        <v/>
      </c>
      <c r="Q102" s="872" t="str">
        <f t="shared" si="5"/>
        <v/>
      </c>
      <c r="R102" s="872" t="str">
        <f>IFERROR(SUM(#REF!,F102)/SUM(#REF!,L102),"")</f>
        <v/>
      </c>
      <c r="S102" s="872" t="str">
        <f t="shared" si="6"/>
        <v/>
      </c>
      <c r="T102" s="872" t="str">
        <f t="shared" si="7"/>
        <v/>
      </c>
      <c r="U102" s="872" t="str">
        <f>IFERROR(SUM(#REF!,I102)/SUM(#REF!,O102),"")</f>
        <v/>
      </c>
    </row>
    <row r="103" spans="1:21" ht="15" hidden="1" customHeight="1" outlineLevel="1" x14ac:dyDescent="0.2">
      <c r="A103" s="72">
        <v>91</v>
      </c>
      <c r="B103" s="823"/>
      <c r="C103" s="757"/>
      <c r="D103" s="529"/>
      <c r="E103" s="521"/>
      <c r="F103" s="530"/>
      <c r="G103" s="530"/>
      <c r="H103" s="532"/>
      <c r="I103" s="532"/>
      <c r="J103" s="529"/>
      <c r="K103" s="530"/>
      <c r="L103" s="530"/>
      <c r="M103" s="530"/>
      <c r="N103" s="530"/>
      <c r="O103" s="530"/>
      <c r="P103" s="873" t="str">
        <f t="shared" si="4"/>
        <v/>
      </c>
      <c r="Q103" s="872" t="str">
        <f t="shared" si="5"/>
        <v/>
      </c>
      <c r="R103" s="872" t="str">
        <f>IFERROR(SUM(#REF!,F103)/SUM(#REF!,L103),"")</f>
        <v/>
      </c>
      <c r="S103" s="872" t="str">
        <f t="shared" si="6"/>
        <v/>
      </c>
      <c r="T103" s="872" t="str">
        <f t="shared" si="7"/>
        <v/>
      </c>
      <c r="U103" s="872" t="str">
        <f>IFERROR(SUM(#REF!,I103)/SUM(#REF!,O103),"")</f>
        <v/>
      </c>
    </row>
    <row r="104" spans="1:21" ht="15" hidden="1" customHeight="1" outlineLevel="1" x14ac:dyDescent="0.2">
      <c r="A104" s="72">
        <v>92</v>
      </c>
      <c r="B104" s="823"/>
      <c r="C104" s="757"/>
      <c r="D104" s="529"/>
      <c r="E104" s="521"/>
      <c r="F104" s="530"/>
      <c r="G104" s="530"/>
      <c r="H104" s="532"/>
      <c r="I104" s="532"/>
      <c r="J104" s="529"/>
      <c r="K104" s="530"/>
      <c r="L104" s="530"/>
      <c r="M104" s="530"/>
      <c r="N104" s="530"/>
      <c r="O104" s="530"/>
      <c r="P104" s="873" t="str">
        <f t="shared" si="4"/>
        <v/>
      </c>
      <c r="Q104" s="872" t="str">
        <f t="shared" si="5"/>
        <v/>
      </c>
      <c r="R104" s="872" t="str">
        <f>IFERROR(SUM(#REF!,F104)/SUM(#REF!,L104),"")</f>
        <v/>
      </c>
      <c r="S104" s="872" t="str">
        <f t="shared" si="6"/>
        <v/>
      </c>
      <c r="T104" s="872" t="str">
        <f t="shared" si="7"/>
        <v/>
      </c>
      <c r="U104" s="872" t="str">
        <f>IFERROR(SUM(#REF!,I104)/SUM(#REF!,O104),"")</f>
        <v/>
      </c>
    </row>
    <row r="105" spans="1:21" ht="15" hidden="1" customHeight="1" outlineLevel="1" x14ac:dyDescent="0.2">
      <c r="A105" s="72">
        <v>93</v>
      </c>
      <c r="B105" s="823"/>
      <c r="C105" s="757"/>
      <c r="D105" s="529"/>
      <c r="E105" s="521"/>
      <c r="F105" s="530"/>
      <c r="G105" s="530"/>
      <c r="H105" s="532"/>
      <c r="I105" s="532"/>
      <c r="J105" s="529"/>
      <c r="K105" s="530"/>
      <c r="L105" s="530"/>
      <c r="M105" s="530"/>
      <c r="N105" s="530"/>
      <c r="O105" s="530"/>
      <c r="P105" s="873" t="str">
        <f t="shared" si="4"/>
        <v/>
      </c>
      <c r="Q105" s="872" t="str">
        <f t="shared" si="5"/>
        <v/>
      </c>
      <c r="R105" s="872" t="str">
        <f>IFERROR(SUM(#REF!,F105)/SUM(#REF!,L105),"")</f>
        <v/>
      </c>
      <c r="S105" s="872" t="str">
        <f t="shared" si="6"/>
        <v/>
      </c>
      <c r="T105" s="872" t="str">
        <f t="shared" si="7"/>
        <v/>
      </c>
      <c r="U105" s="872" t="str">
        <f>IFERROR(SUM(#REF!,I105)/SUM(#REF!,O105),"")</f>
        <v/>
      </c>
    </row>
    <row r="106" spans="1:21" ht="15" hidden="1" customHeight="1" outlineLevel="1" x14ac:dyDescent="0.2">
      <c r="A106" s="72">
        <v>94</v>
      </c>
      <c r="B106" s="823"/>
      <c r="C106" s="757"/>
      <c r="D106" s="529"/>
      <c r="E106" s="521"/>
      <c r="F106" s="530"/>
      <c r="G106" s="530"/>
      <c r="H106" s="532"/>
      <c r="I106" s="532"/>
      <c r="J106" s="529"/>
      <c r="K106" s="530"/>
      <c r="L106" s="530"/>
      <c r="M106" s="530"/>
      <c r="N106" s="530"/>
      <c r="O106" s="530"/>
      <c r="P106" s="873" t="str">
        <f t="shared" si="4"/>
        <v/>
      </c>
      <c r="Q106" s="872" t="str">
        <f t="shared" si="5"/>
        <v/>
      </c>
      <c r="R106" s="872" t="str">
        <f>IFERROR(SUM(#REF!,F106)/SUM(#REF!,L106),"")</f>
        <v/>
      </c>
      <c r="S106" s="872" t="str">
        <f t="shared" si="6"/>
        <v/>
      </c>
      <c r="T106" s="872" t="str">
        <f t="shared" si="7"/>
        <v/>
      </c>
      <c r="U106" s="872" t="str">
        <f>IFERROR(SUM(#REF!,I106)/SUM(#REF!,O106),"")</f>
        <v/>
      </c>
    </row>
    <row r="107" spans="1:21" ht="15" hidden="1" customHeight="1" outlineLevel="1" x14ac:dyDescent="0.2">
      <c r="A107" s="72">
        <v>95</v>
      </c>
      <c r="B107" s="823"/>
      <c r="C107" s="757"/>
      <c r="D107" s="529"/>
      <c r="E107" s="521"/>
      <c r="F107" s="530"/>
      <c r="G107" s="530"/>
      <c r="H107" s="532"/>
      <c r="I107" s="532"/>
      <c r="J107" s="529"/>
      <c r="K107" s="530"/>
      <c r="L107" s="530"/>
      <c r="M107" s="530"/>
      <c r="N107" s="530"/>
      <c r="O107" s="530"/>
      <c r="P107" s="873" t="str">
        <f t="shared" si="4"/>
        <v/>
      </c>
      <c r="Q107" s="872" t="str">
        <f t="shared" si="5"/>
        <v/>
      </c>
      <c r="R107" s="872" t="str">
        <f>IFERROR(SUM(#REF!,F107)/SUM(#REF!,L107),"")</f>
        <v/>
      </c>
      <c r="S107" s="872" t="str">
        <f t="shared" si="6"/>
        <v/>
      </c>
      <c r="T107" s="872" t="str">
        <f t="shared" si="7"/>
        <v/>
      </c>
      <c r="U107" s="872" t="str">
        <f>IFERROR(SUM(#REF!,I107)/SUM(#REF!,O107),"")</f>
        <v/>
      </c>
    </row>
    <row r="108" spans="1:21" ht="15" hidden="1" customHeight="1" outlineLevel="1" x14ac:dyDescent="0.2">
      <c r="A108" s="72">
        <v>96</v>
      </c>
      <c r="B108" s="823"/>
      <c r="C108" s="757"/>
      <c r="D108" s="529"/>
      <c r="E108" s="521"/>
      <c r="F108" s="530"/>
      <c r="G108" s="530"/>
      <c r="H108" s="532"/>
      <c r="I108" s="532"/>
      <c r="J108" s="529"/>
      <c r="K108" s="530"/>
      <c r="L108" s="530"/>
      <c r="M108" s="530"/>
      <c r="N108" s="530"/>
      <c r="O108" s="530"/>
      <c r="P108" s="873" t="str">
        <f t="shared" si="4"/>
        <v/>
      </c>
      <c r="Q108" s="872" t="str">
        <f t="shared" si="5"/>
        <v/>
      </c>
      <c r="R108" s="872" t="str">
        <f>IFERROR(SUM(#REF!,F108)/SUM(#REF!,L108),"")</f>
        <v/>
      </c>
      <c r="S108" s="872" t="str">
        <f t="shared" si="6"/>
        <v/>
      </c>
      <c r="T108" s="872" t="str">
        <f t="shared" si="7"/>
        <v/>
      </c>
      <c r="U108" s="872" t="str">
        <f>IFERROR(SUM(#REF!,I108)/SUM(#REF!,O108),"")</f>
        <v/>
      </c>
    </row>
    <row r="109" spans="1:21" ht="15" hidden="1" customHeight="1" outlineLevel="1" x14ac:dyDescent="0.2">
      <c r="A109" s="72">
        <v>97</v>
      </c>
      <c r="B109" s="823"/>
      <c r="C109" s="757"/>
      <c r="D109" s="529"/>
      <c r="E109" s="521"/>
      <c r="F109" s="530"/>
      <c r="G109" s="530"/>
      <c r="H109" s="532"/>
      <c r="I109" s="532"/>
      <c r="J109" s="529"/>
      <c r="K109" s="530"/>
      <c r="L109" s="530"/>
      <c r="M109" s="530"/>
      <c r="N109" s="530"/>
      <c r="O109" s="530"/>
      <c r="P109" s="873" t="str">
        <f t="shared" si="4"/>
        <v/>
      </c>
      <c r="Q109" s="872" t="str">
        <f t="shared" si="5"/>
        <v/>
      </c>
      <c r="R109" s="872" t="str">
        <f>IFERROR(SUM(#REF!,F109)/SUM(#REF!,L109),"")</f>
        <v/>
      </c>
      <c r="S109" s="872" t="str">
        <f t="shared" si="6"/>
        <v/>
      </c>
      <c r="T109" s="872" t="str">
        <f t="shared" si="7"/>
        <v/>
      </c>
      <c r="U109" s="872" t="str">
        <f>IFERROR(SUM(#REF!,I109)/SUM(#REF!,O109),"")</f>
        <v/>
      </c>
    </row>
    <row r="110" spans="1:21" ht="15" hidden="1" customHeight="1" outlineLevel="1" x14ac:dyDescent="0.2">
      <c r="A110" s="72">
        <v>98</v>
      </c>
      <c r="B110" s="823"/>
      <c r="C110" s="757"/>
      <c r="D110" s="529"/>
      <c r="E110" s="521"/>
      <c r="F110" s="530"/>
      <c r="G110" s="530"/>
      <c r="H110" s="532"/>
      <c r="I110" s="532"/>
      <c r="J110" s="529"/>
      <c r="K110" s="530"/>
      <c r="L110" s="530"/>
      <c r="M110" s="530"/>
      <c r="N110" s="530"/>
      <c r="O110" s="530"/>
      <c r="P110" s="873" t="str">
        <f t="shared" si="4"/>
        <v/>
      </c>
      <c r="Q110" s="872" t="str">
        <f t="shared" si="5"/>
        <v/>
      </c>
      <c r="R110" s="872" t="str">
        <f>IFERROR(SUM(#REF!,F110)/SUM(#REF!,L110),"")</f>
        <v/>
      </c>
      <c r="S110" s="872" t="str">
        <f t="shared" si="6"/>
        <v/>
      </c>
      <c r="T110" s="872" t="str">
        <f t="shared" si="7"/>
        <v/>
      </c>
      <c r="U110" s="872" t="str">
        <f>IFERROR(SUM(#REF!,I110)/SUM(#REF!,O110),"")</f>
        <v/>
      </c>
    </row>
    <row r="111" spans="1:21" ht="15" hidden="1" customHeight="1" outlineLevel="1" x14ac:dyDescent="0.2">
      <c r="A111" s="72">
        <v>99</v>
      </c>
      <c r="B111" s="823"/>
      <c r="C111" s="757"/>
      <c r="D111" s="529"/>
      <c r="E111" s="521"/>
      <c r="F111" s="530"/>
      <c r="G111" s="530"/>
      <c r="H111" s="532"/>
      <c r="I111" s="532"/>
      <c r="J111" s="529"/>
      <c r="K111" s="530"/>
      <c r="L111" s="530"/>
      <c r="M111" s="530"/>
      <c r="N111" s="530"/>
      <c r="O111" s="530"/>
      <c r="P111" s="873" t="str">
        <f t="shared" si="4"/>
        <v/>
      </c>
      <c r="Q111" s="872" t="str">
        <f t="shared" si="5"/>
        <v/>
      </c>
      <c r="R111" s="872" t="str">
        <f>IFERROR(SUM(#REF!,F111)/SUM(#REF!,L111),"")</f>
        <v/>
      </c>
      <c r="S111" s="872" t="str">
        <f t="shared" si="6"/>
        <v/>
      </c>
      <c r="T111" s="872" t="str">
        <f t="shared" si="7"/>
        <v/>
      </c>
      <c r="U111" s="872" t="str">
        <f>IFERROR(SUM(#REF!,I111)/SUM(#REF!,O111),"")</f>
        <v/>
      </c>
    </row>
    <row r="112" spans="1:21" ht="15" hidden="1" customHeight="1" outlineLevel="1" x14ac:dyDescent="0.2">
      <c r="A112" s="72">
        <v>100</v>
      </c>
      <c r="B112" s="823"/>
      <c r="C112" s="757"/>
      <c r="D112" s="529"/>
      <c r="E112" s="521"/>
      <c r="F112" s="530"/>
      <c r="G112" s="530"/>
      <c r="H112" s="532"/>
      <c r="I112" s="532"/>
      <c r="J112" s="529"/>
      <c r="K112" s="530"/>
      <c r="L112" s="530"/>
      <c r="M112" s="530"/>
      <c r="N112" s="530"/>
      <c r="O112" s="530"/>
      <c r="P112" s="873" t="str">
        <f t="shared" si="4"/>
        <v/>
      </c>
      <c r="Q112" s="872" t="str">
        <f t="shared" si="5"/>
        <v/>
      </c>
      <c r="R112" s="872" t="str">
        <f>IFERROR(SUM(#REF!,F112)/SUM(#REF!,L112),"")</f>
        <v/>
      </c>
      <c r="S112" s="872" t="str">
        <f t="shared" si="6"/>
        <v/>
      </c>
      <c r="T112" s="872" t="str">
        <f t="shared" si="7"/>
        <v/>
      </c>
      <c r="U112" s="872" t="str">
        <f>IFERROR(SUM(#REF!,I112)/SUM(#REF!,O112),"")</f>
        <v/>
      </c>
    </row>
    <row r="113" spans="1:21" ht="15" hidden="1" customHeight="1" outlineLevel="1" x14ac:dyDescent="0.2">
      <c r="A113" s="87">
        <v>101</v>
      </c>
      <c r="B113" s="823"/>
      <c r="C113" s="757"/>
      <c r="D113" s="529"/>
      <c r="E113" s="521"/>
      <c r="F113" s="530"/>
      <c r="G113" s="530"/>
      <c r="H113" s="532"/>
      <c r="I113" s="532"/>
      <c r="J113" s="529"/>
      <c r="K113" s="530"/>
      <c r="L113" s="530"/>
      <c r="M113" s="530"/>
      <c r="N113" s="530"/>
      <c r="O113" s="530"/>
      <c r="P113" s="873" t="str">
        <f t="shared" si="4"/>
        <v/>
      </c>
      <c r="Q113" s="872" t="str">
        <f t="shared" si="5"/>
        <v/>
      </c>
      <c r="R113" s="872" t="str">
        <f>IFERROR(SUM(#REF!,F113)/SUM(#REF!,L113),"")</f>
        <v/>
      </c>
      <c r="S113" s="872" t="str">
        <f t="shared" si="6"/>
        <v/>
      </c>
      <c r="T113" s="872" t="str">
        <f t="shared" si="7"/>
        <v/>
      </c>
      <c r="U113" s="872" t="str">
        <f>IFERROR(SUM(#REF!,I113)/SUM(#REF!,O113),"")</f>
        <v/>
      </c>
    </row>
    <row r="114" spans="1:21" ht="15" hidden="1" customHeight="1" outlineLevel="1" x14ac:dyDescent="0.2">
      <c r="A114" s="87">
        <v>102</v>
      </c>
      <c r="B114" s="823"/>
      <c r="C114" s="757"/>
      <c r="D114" s="529"/>
      <c r="E114" s="521"/>
      <c r="F114" s="530"/>
      <c r="G114" s="530"/>
      <c r="H114" s="532"/>
      <c r="I114" s="532"/>
      <c r="J114" s="529"/>
      <c r="K114" s="530"/>
      <c r="L114" s="530"/>
      <c r="M114" s="530"/>
      <c r="N114" s="530"/>
      <c r="O114" s="530"/>
      <c r="P114" s="873" t="str">
        <f t="shared" si="4"/>
        <v/>
      </c>
      <c r="Q114" s="872" t="str">
        <f t="shared" si="5"/>
        <v/>
      </c>
      <c r="R114" s="872" t="str">
        <f>IFERROR(SUM(#REF!,F114)/SUM(#REF!,L114),"")</f>
        <v/>
      </c>
      <c r="S114" s="872" t="str">
        <f t="shared" si="6"/>
        <v/>
      </c>
      <c r="T114" s="872" t="str">
        <f t="shared" si="7"/>
        <v/>
      </c>
      <c r="U114" s="872" t="str">
        <f>IFERROR(SUM(#REF!,I114)/SUM(#REF!,O114),"")</f>
        <v/>
      </c>
    </row>
    <row r="115" spans="1:21" ht="15" hidden="1" customHeight="1" outlineLevel="1" x14ac:dyDescent="0.2">
      <c r="A115" s="87">
        <v>103</v>
      </c>
      <c r="B115" s="823"/>
      <c r="C115" s="757"/>
      <c r="D115" s="529"/>
      <c r="E115" s="521"/>
      <c r="F115" s="530"/>
      <c r="G115" s="530"/>
      <c r="H115" s="532"/>
      <c r="I115" s="532"/>
      <c r="J115" s="529"/>
      <c r="K115" s="530"/>
      <c r="L115" s="530"/>
      <c r="M115" s="530"/>
      <c r="N115" s="530"/>
      <c r="O115" s="530"/>
      <c r="P115" s="873" t="str">
        <f t="shared" si="4"/>
        <v/>
      </c>
      <c r="Q115" s="872" t="str">
        <f t="shared" si="5"/>
        <v/>
      </c>
      <c r="R115" s="872" t="str">
        <f>IFERROR(SUM(#REF!,F115)/SUM(#REF!,L115),"")</f>
        <v/>
      </c>
      <c r="S115" s="872" t="str">
        <f t="shared" si="6"/>
        <v/>
      </c>
      <c r="T115" s="872" t="str">
        <f t="shared" si="7"/>
        <v/>
      </c>
      <c r="U115" s="872" t="str">
        <f>IFERROR(SUM(#REF!,I115)/SUM(#REF!,O115),"")</f>
        <v/>
      </c>
    </row>
    <row r="116" spans="1:21" ht="15" hidden="1" customHeight="1" outlineLevel="1" x14ac:dyDescent="0.2">
      <c r="A116" s="87">
        <v>104</v>
      </c>
      <c r="B116" s="823"/>
      <c r="C116" s="757"/>
      <c r="D116" s="529"/>
      <c r="E116" s="521"/>
      <c r="F116" s="530"/>
      <c r="G116" s="530"/>
      <c r="H116" s="532"/>
      <c r="I116" s="532"/>
      <c r="J116" s="529"/>
      <c r="K116" s="530"/>
      <c r="L116" s="530"/>
      <c r="M116" s="530"/>
      <c r="N116" s="530"/>
      <c r="O116" s="530"/>
      <c r="P116" s="873" t="str">
        <f t="shared" si="4"/>
        <v/>
      </c>
      <c r="Q116" s="872" t="str">
        <f t="shared" si="5"/>
        <v/>
      </c>
      <c r="R116" s="872" t="str">
        <f>IFERROR(SUM(#REF!,F116)/SUM(#REF!,L116),"")</f>
        <v/>
      </c>
      <c r="S116" s="872" t="str">
        <f t="shared" si="6"/>
        <v/>
      </c>
      <c r="T116" s="872" t="str">
        <f t="shared" si="7"/>
        <v/>
      </c>
      <c r="U116" s="872" t="str">
        <f>IFERROR(SUM(#REF!,I116)/SUM(#REF!,O116),"")</f>
        <v/>
      </c>
    </row>
    <row r="117" spans="1:21" ht="15" hidden="1" customHeight="1" outlineLevel="1" x14ac:dyDescent="0.2">
      <c r="A117" s="87">
        <v>105</v>
      </c>
      <c r="B117" s="823"/>
      <c r="C117" s="757"/>
      <c r="D117" s="529"/>
      <c r="E117" s="521"/>
      <c r="F117" s="530"/>
      <c r="G117" s="530"/>
      <c r="H117" s="532"/>
      <c r="I117" s="532"/>
      <c r="J117" s="529"/>
      <c r="K117" s="530"/>
      <c r="L117" s="530"/>
      <c r="M117" s="530"/>
      <c r="N117" s="530"/>
      <c r="O117" s="530"/>
      <c r="P117" s="873" t="str">
        <f t="shared" si="4"/>
        <v/>
      </c>
      <c r="Q117" s="872" t="str">
        <f t="shared" si="5"/>
        <v/>
      </c>
      <c r="R117" s="872" t="str">
        <f>IFERROR(SUM(#REF!,F117)/SUM(#REF!,L117),"")</f>
        <v/>
      </c>
      <c r="S117" s="872" t="str">
        <f t="shared" si="6"/>
        <v/>
      </c>
      <c r="T117" s="872" t="str">
        <f t="shared" si="7"/>
        <v/>
      </c>
      <c r="U117" s="872" t="str">
        <f>IFERROR(SUM(#REF!,I117)/SUM(#REF!,O117),"")</f>
        <v/>
      </c>
    </row>
    <row r="118" spans="1:21" ht="15" hidden="1" customHeight="1" outlineLevel="1" x14ac:dyDescent="0.2">
      <c r="A118" s="87">
        <v>106</v>
      </c>
      <c r="B118" s="823"/>
      <c r="C118" s="757"/>
      <c r="D118" s="529"/>
      <c r="E118" s="521"/>
      <c r="F118" s="530"/>
      <c r="G118" s="530"/>
      <c r="H118" s="532"/>
      <c r="I118" s="532"/>
      <c r="J118" s="529"/>
      <c r="K118" s="530"/>
      <c r="L118" s="530"/>
      <c r="M118" s="530"/>
      <c r="N118" s="530"/>
      <c r="O118" s="530"/>
      <c r="P118" s="873" t="str">
        <f t="shared" si="4"/>
        <v/>
      </c>
      <c r="Q118" s="872" t="str">
        <f t="shared" si="5"/>
        <v/>
      </c>
      <c r="R118" s="872" t="str">
        <f>IFERROR(SUM(#REF!,F118)/SUM(#REF!,L118),"")</f>
        <v/>
      </c>
      <c r="S118" s="872" t="str">
        <f t="shared" si="6"/>
        <v/>
      </c>
      <c r="T118" s="872" t="str">
        <f t="shared" si="7"/>
        <v/>
      </c>
      <c r="U118" s="872" t="str">
        <f>IFERROR(SUM(#REF!,I118)/SUM(#REF!,O118),"")</f>
        <v/>
      </c>
    </row>
    <row r="119" spans="1:21" ht="15" hidden="1" customHeight="1" outlineLevel="1" x14ac:dyDescent="0.2">
      <c r="A119" s="87">
        <v>107</v>
      </c>
      <c r="B119" s="823"/>
      <c r="C119" s="757"/>
      <c r="D119" s="529"/>
      <c r="E119" s="521"/>
      <c r="F119" s="530"/>
      <c r="G119" s="530"/>
      <c r="H119" s="532"/>
      <c r="I119" s="532"/>
      <c r="J119" s="529"/>
      <c r="K119" s="530"/>
      <c r="L119" s="530"/>
      <c r="M119" s="530"/>
      <c r="N119" s="530"/>
      <c r="O119" s="530"/>
      <c r="P119" s="873" t="str">
        <f t="shared" si="4"/>
        <v/>
      </c>
      <c r="Q119" s="872" t="str">
        <f t="shared" si="5"/>
        <v/>
      </c>
      <c r="R119" s="872" t="str">
        <f>IFERROR(SUM(#REF!,F119)/SUM(#REF!,L119),"")</f>
        <v/>
      </c>
      <c r="S119" s="872" t="str">
        <f t="shared" si="6"/>
        <v/>
      </c>
      <c r="T119" s="872" t="str">
        <f t="shared" si="7"/>
        <v/>
      </c>
      <c r="U119" s="872" t="str">
        <f>IFERROR(SUM(#REF!,I119)/SUM(#REF!,O119),"")</f>
        <v/>
      </c>
    </row>
    <row r="120" spans="1:21" ht="15" hidden="1" customHeight="1" outlineLevel="1" x14ac:dyDescent="0.2">
      <c r="A120" s="87">
        <v>108</v>
      </c>
      <c r="B120" s="823"/>
      <c r="C120" s="757"/>
      <c r="D120" s="529"/>
      <c r="E120" s="521"/>
      <c r="F120" s="530"/>
      <c r="G120" s="530"/>
      <c r="H120" s="532"/>
      <c r="I120" s="532"/>
      <c r="J120" s="529"/>
      <c r="K120" s="530"/>
      <c r="L120" s="530"/>
      <c r="M120" s="530"/>
      <c r="N120" s="530"/>
      <c r="O120" s="530"/>
      <c r="P120" s="873" t="str">
        <f t="shared" si="4"/>
        <v/>
      </c>
      <c r="Q120" s="872" t="str">
        <f t="shared" si="5"/>
        <v/>
      </c>
      <c r="R120" s="872" t="str">
        <f>IFERROR(SUM(#REF!,F120)/SUM(#REF!,L120),"")</f>
        <v/>
      </c>
      <c r="S120" s="872" t="str">
        <f t="shared" si="6"/>
        <v/>
      </c>
      <c r="T120" s="872" t="str">
        <f t="shared" si="7"/>
        <v/>
      </c>
      <c r="U120" s="872" t="str">
        <f>IFERROR(SUM(#REF!,I120)/SUM(#REF!,O120),"")</f>
        <v/>
      </c>
    </row>
    <row r="121" spans="1:21" ht="15" hidden="1" customHeight="1" outlineLevel="1" x14ac:dyDescent="0.2">
      <c r="A121" s="87">
        <v>109</v>
      </c>
      <c r="B121" s="823"/>
      <c r="C121" s="757"/>
      <c r="D121" s="529"/>
      <c r="E121" s="521"/>
      <c r="F121" s="530"/>
      <c r="G121" s="530"/>
      <c r="H121" s="532"/>
      <c r="I121" s="532"/>
      <c r="J121" s="529"/>
      <c r="K121" s="530"/>
      <c r="L121" s="530"/>
      <c r="M121" s="530"/>
      <c r="N121" s="530"/>
      <c r="O121" s="530"/>
      <c r="P121" s="873" t="str">
        <f t="shared" si="4"/>
        <v/>
      </c>
      <c r="Q121" s="872" t="str">
        <f t="shared" si="5"/>
        <v/>
      </c>
      <c r="R121" s="872" t="str">
        <f>IFERROR(SUM(#REF!,F121)/SUM(#REF!,L121),"")</f>
        <v/>
      </c>
      <c r="S121" s="872" t="str">
        <f t="shared" si="6"/>
        <v/>
      </c>
      <c r="T121" s="872" t="str">
        <f t="shared" si="7"/>
        <v/>
      </c>
      <c r="U121" s="872" t="str">
        <f>IFERROR(SUM(#REF!,I121)/SUM(#REF!,O121),"")</f>
        <v/>
      </c>
    </row>
    <row r="122" spans="1:21" ht="15" hidden="1" customHeight="1" outlineLevel="1" x14ac:dyDescent="0.2">
      <c r="A122" s="87">
        <v>110</v>
      </c>
      <c r="B122" s="823"/>
      <c r="C122" s="757"/>
      <c r="D122" s="529"/>
      <c r="E122" s="521"/>
      <c r="F122" s="530"/>
      <c r="G122" s="530"/>
      <c r="H122" s="532"/>
      <c r="I122" s="532"/>
      <c r="J122" s="529"/>
      <c r="K122" s="530"/>
      <c r="L122" s="530"/>
      <c r="M122" s="530"/>
      <c r="N122" s="530"/>
      <c r="O122" s="530"/>
      <c r="P122" s="873" t="str">
        <f t="shared" si="4"/>
        <v/>
      </c>
      <c r="Q122" s="872" t="str">
        <f t="shared" si="5"/>
        <v/>
      </c>
      <c r="R122" s="872" t="str">
        <f>IFERROR(SUM(#REF!,F122)/SUM(#REF!,L122),"")</f>
        <v/>
      </c>
      <c r="S122" s="872" t="str">
        <f t="shared" si="6"/>
        <v/>
      </c>
      <c r="T122" s="872" t="str">
        <f t="shared" si="7"/>
        <v/>
      </c>
      <c r="U122" s="872" t="str">
        <f>IFERROR(SUM(#REF!,I122)/SUM(#REF!,O122),"")</f>
        <v/>
      </c>
    </row>
    <row r="123" spans="1:21" ht="15" hidden="1" customHeight="1" outlineLevel="1" x14ac:dyDescent="0.2">
      <c r="A123" s="87">
        <v>111</v>
      </c>
      <c r="B123" s="823"/>
      <c r="C123" s="757"/>
      <c r="D123" s="529"/>
      <c r="E123" s="521"/>
      <c r="F123" s="530"/>
      <c r="G123" s="530"/>
      <c r="H123" s="532"/>
      <c r="I123" s="532"/>
      <c r="J123" s="529"/>
      <c r="K123" s="530"/>
      <c r="L123" s="530"/>
      <c r="M123" s="530"/>
      <c r="N123" s="530"/>
      <c r="O123" s="530"/>
      <c r="P123" s="873" t="str">
        <f t="shared" si="4"/>
        <v/>
      </c>
      <c r="Q123" s="872" t="str">
        <f t="shared" si="5"/>
        <v/>
      </c>
      <c r="R123" s="872" t="str">
        <f>IFERROR(SUM(#REF!,F123)/SUM(#REF!,L123),"")</f>
        <v/>
      </c>
      <c r="S123" s="872" t="str">
        <f t="shared" si="6"/>
        <v/>
      </c>
      <c r="T123" s="872" t="str">
        <f t="shared" si="7"/>
        <v/>
      </c>
      <c r="U123" s="872" t="str">
        <f>IFERROR(SUM(#REF!,I123)/SUM(#REF!,O123),"")</f>
        <v/>
      </c>
    </row>
    <row r="124" spans="1:21" ht="15" hidden="1" customHeight="1" outlineLevel="1" x14ac:dyDescent="0.2">
      <c r="A124" s="87">
        <v>112</v>
      </c>
      <c r="B124" s="823"/>
      <c r="C124" s="757"/>
      <c r="D124" s="529"/>
      <c r="E124" s="521"/>
      <c r="F124" s="530"/>
      <c r="G124" s="530"/>
      <c r="H124" s="532"/>
      <c r="I124" s="532"/>
      <c r="J124" s="529"/>
      <c r="K124" s="530"/>
      <c r="L124" s="530"/>
      <c r="M124" s="530"/>
      <c r="N124" s="530"/>
      <c r="O124" s="530"/>
      <c r="P124" s="873" t="str">
        <f t="shared" si="4"/>
        <v/>
      </c>
      <c r="Q124" s="872" t="str">
        <f t="shared" si="5"/>
        <v/>
      </c>
      <c r="R124" s="872" t="str">
        <f>IFERROR(SUM(#REF!,F124)/SUM(#REF!,L124),"")</f>
        <v/>
      </c>
      <c r="S124" s="872" t="str">
        <f t="shared" si="6"/>
        <v/>
      </c>
      <c r="T124" s="872" t="str">
        <f t="shared" si="7"/>
        <v/>
      </c>
      <c r="U124" s="872" t="str">
        <f>IFERROR(SUM(#REF!,I124)/SUM(#REF!,O124),"")</f>
        <v/>
      </c>
    </row>
    <row r="125" spans="1:21" ht="15" hidden="1" customHeight="1" outlineLevel="1" x14ac:dyDescent="0.2">
      <c r="A125" s="87">
        <v>113</v>
      </c>
      <c r="B125" s="823"/>
      <c r="C125" s="757"/>
      <c r="D125" s="529"/>
      <c r="E125" s="521"/>
      <c r="F125" s="530"/>
      <c r="G125" s="530"/>
      <c r="H125" s="532"/>
      <c r="I125" s="532"/>
      <c r="J125" s="529"/>
      <c r="K125" s="530"/>
      <c r="L125" s="530"/>
      <c r="M125" s="530"/>
      <c r="N125" s="530"/>
      <c r="O125" s="530"/>
      <c r="P125" s="873" t="str">
        <f t="shared" si="4"/>
        <v/>
      </c>
      <c r="Q125" s="872" t="str">
        <f t="shared" si="5"/>
        <v/>
      </c>
      <c r="R125" s="872" t="str">
        <f>IFERROR(SUM(#REF!,F125)/SUM(#REF!,L125),"")</f>
        <v/>
      </c>
      <c r="S125" s="872" t="str">
        <f t="shared" si="6"/>
        <v/>
      </c>
      <c r="T125" s="872" t="str">
        <f t="shared" si="7"/>
        <v/>
      </c>
      <c r="U125" s="872" t="str">
        <f>IFERROR(SUM(#REF!,I125)/SUM(#REF!,O125),"")</f>
        <v/>
      </c>
    </row>
    <row r="126" spans="1:21" ht="15" hidden="1" customHeight="1" outlineLevel="1" x14ac:dyDescent="0.2">
      <c r="A126" s="87">
        <v>114</v>
      </c>
      <c r="B126" s="823"/>
      <c r="C126" s="757"/>
      <c r="D126" s="529"/>
      <c r="E126" s="521"/>
      <c r="F126" s="530"/>
      <c r="G126" s="530"/>
      <c r="H126" s="532"/>
      <c r="I126" s="532"/>
      <c r="J126" s="529"/>
      <c r="K126" s="530"/>
      <c r="L126" s="530"/>
      <c r="M126" s="530"/>
      <c r="N126" s="530"/>
      <c r="O126" s="530"/>
      <c r="P126" s="873" t="str">
        <f t="shared" si="4"/>
        <v/>
      </c>
      <c r="Q126" s="872" t="str">
        <f t="shared" si="5"/>
        <v/>
      </c>
      <c r="R126" s="872" t="str">
        <f>IFERROR(SUM(#REF!,F126)/SUM(#REF!,L126),"")</f>
        <v/>
      </c>
      <c r="S126" s="872" t="str">
        <f t="shared" si="6"/>
        <v/>
      </c>
      <c r="T126" s="872" t="str">
        <f t="shared" si="7"/>
        <v/>
      </c>
      <c r="U126" s="872" t="str">
        <f>IFERROR(SUM(#REF!,I126)/SUM(#REF!,O126),"")</f>
        <v/>
      </c>
    </row>
    <row r="127" spans="1:21" ht="15" hidden="1" customHeight="1" outlineLevel="1" x14ac:dyDescent="0.2">
      <c r="A127" s="87">
        <v>115</v>
      </c>
      <c r="B127" s="823"/>
      <c r="C127" s="757"/>
      <c r="D127" s="529"/>
      <c r="E127" s="521"/>
      <c r="F127" s="530"/>
      <c r="G127" s="530"/>
      <c r="H127" s="532"/>
      <c r="I127" s="532"/>
      <c r="J127" s="529"/>
      <c r="K127" s="530"/>
      <c r="L127" s="530"/>
      <c r="M127" s="530"/>
      <c r="N127" s="530"/>
      <c r="O127" s="530"/>
      <c r="P127" s="873" t="str">
        <f t="shared" si="4"/>
        <v/>
      </c>
      <c r="Q127" s="872" t="str">
        <f t="shared" si="5"/>
        <v/>
      </c>
      <c r="R127" s="872" t="str">
        <f>IFERROR(SUM(#REF!,F127)/SUM(#REF!,L127),"")</f>
        <v/>
      </c>
      <c r="S127" s="872" t="str">
        <f t="shared" si="6"/>
        <v/>
      </c>
      <c r="T127" s="872" t="str">
        <f t="shared" si="7"/>
        <v/>
      </c>
      <c r="U127" s="872" t="str">
        <f>IFERROR(SUM(#REF!,I127)/SUM(#REF!,O127),"")</f>
        <v/>
      </c>
    </row>
    <row r="128" spans="1:21" ht="15" hidden="1" customHeight="1" outlineLevel="1" x14ac:dyDescent="0.2">
      <c r="A128" s="87">
        <v>116</v>
      </c>
      <c r="B128" s="823"/>
      <c r="C128" s="757"/>
      <c r="D128" s="529"/>
      <c r="E128" s="521"/>
      <c r="F128" s="530"/>
      <c r="G128" s="530"/>
      <c r="H128" s="532"/>
      <c r="I128" s="532"/>
      <c r="J128" s="529"/>
      <c r="K128" s="530"/>
      <c r="L128" s="530"/>
      <c r="M128" s="530"/>
      <c r="N128" s="530"/>
      <c r="O128" s="530"/>
      <c r="P128" s="873" t="str">
        <f t="shared" si="4"/>
        <v/>
      </c>
      <c r="Q128" s="872" t="str">
        <f t="shared" si="5"/>
        <v/>
      </c>
      <c r="R128" s="872" t="str">
        <f>IFERROR(SUM(#REF!,F128)/SUM(#REF!,L128),"")</f>
        <v/>
      </c>
      <c r="S128" s="872" t="str">
        <f t="shared" si="6"/>
        <v/>
      </c>
      <c r="T128" s="872" t="str">
        <f t="shared" si="7"/>
        <v/>
      </c>
      <c r="U128" s="872" t="str">
        <f>IFERROR(SUM(#REF!,I128)/SUM(#REF!,O128),"")</f>
        <v/>
      </c>
    </row>
    <row r="129" spans="1:21" ht="15" hidden="1" customHeight="1" outlineLevel="1" x14ac:dyDescent="0.2">
      <c r="A129" s="87">
        <v>117</v>
      </c>
      <c r="B129" s="823"/>
      <c r="C129" s="757"/>
      <c r="D129" s="529"/>
      <c r="E129" s="521"/>
      <c r="F129" s="530"/>
      <c r="G129" s="530"/>
      <c r="H129" s="532"/>
      <c r="I129" s="532"/>
      <c r="J129" s="529"/>
      <c r="K129" s="530"/>
      <c r="L129" s="530"/>
      <c r="M129" s="530"/>
      <c r="N129" s="530"/>
      <c r="O129" s="530"/>
      <c r="P129" s="873" t="str">
        <f t="shared" si="4"/>
        <v/>
      </c>
      <c r="Q129" s="872" t="str">
        <f t="shared" si="5"/>
        <v/>
      </c>
      <c r="R129" s="872" t="str">
        <f>IFERROR(SUM(#REF!,F129)/SUM(#REF!,L129),"")</f>
        <v/>
      </c>
      <c r="S129" s="872" t="str">
        <f t="shared" si="6"/>
        <v/>
      </c>
      <c r="T129" s="872" t="str">
        <f t="shared" si="7"/>
        <v/>
      </c>
      <c r="U129" s="872" t="str">
        <f>IFERROR(SUM(#REF!,I129)/SUM(#REF!,O129),"")</f>
        <v/>
      </c>
    </row>
    <row r="130" spans="1:21" ht="15" hidden="1" customHeight="1" outlineLevel="1" x14ac:dyDescent="0.2">
      <c r="A130" s="87">
        <v>118</v>
      </c>
      <c r="B130" s="823"/>
      <c r="C130" s="757"/>
      <c r="D130" s="529"/>
      <c r="E130" s="521"/>
      <c r="F130" s="530"/>
      <c r="G130" s="530"/>
      <c r="H130" s="532"/>
      <c r="I130" s="532"/>
      <c r="J130" s="529"/>
      <c r="K130" s="530"/>
      <c r="L130" s="530"/>
      <c r="M130" s="530"/>
      <c r="N130" s="530"/>
      <c r="O130" s="530"/>
      <c r="P130" s="873" t="str">
        <f t="shared" si="4"/>
        <v/>
      </c>
      <c r="Q130" s="872" t="str">
        <f t="shared" si="5"/>
        <v/>
      </c>
      <c r="R130" s="872" t="str">
        <f>IFERROR(SUM(#REF!,F130)/SUM(#REF!,L130),"")</f>
        <v/>
      </c>
      <c r="S130" s="872" t="str">
        <f t="shared" si="6"/>
        <v/>
      </c>
      <c r="T130" s="872" t="str">
        <f t="shared" si="7"/>
        <v/>
      </c>
      <c r="U130" s="872" t="str">
        <f>IFERROR(SUM(#REF!,I130)/SUM(#REF!,O130),"")</f>
        <v/>
      </c>
    </row>
    <row r="131" spans="1:21" ht="15" hidden="1" customHeight="1" outlineLevel="1" x14ac:dyDescent="0.2">
      <c r="A131" s="87">
        <v>119</v>
      </c>
      <c r="B131" s="823"/>
      <c r="C131" s="757"/>
      <c r="D131" s="529"/>
      <c r="E131" s="521"/>
      <c r="F131" s="530"/>
      <c r="G131" s="530"/>
      <c r="H131" s="532"/>
      <c r="I131" s="532"/>
      <c r="J131" s="529"/>
      <c r="K131" s="530"/>
      <c r="L131" s="530"/>
      <c r="M131" s="530"/>
      <c r="N131" s="530"/>
      <c r="O131" s="530"/>
      <c r="P131" s="873" t="str">
        <f t="shared" si="4"/>
        <v/>
      </c>
      <c r="Q131" s="872" t="str">
        <f t="shared" si="5"/>
        <v/>
      </c>
      <c r="R131" s="872" t="str">
        <f>IFERROR(SUM(#REF!,F131)/SUM(#REF!,L131),"")</f>
        <v/>
      </c>
      <c r="S131" s="872" t="str">
        <f t="shared" si="6"/>
        <v/>
      </c>
      <c r="T131" s="872" t="str">
        <f t="shared" si="7"/>
        <v/>
      </c>
      <c r="U131" s="872" t="str">
        <f>IFERROR(SUM(#REF!,I131)/SUM(#REF!,O131),"")</f>
        <v/>
      </c>
    </row>
    <row r="132" spans="1:21" ht="15" hidden="1" customHeight="1" outlineLevel="1" x14ac:dyDescent="0.2">
      <c r="A132" s="87">
        <v>120</v>
      </c>
      <c r="B132" s="823"/>
      <c r="C132" s="757"/>
      <c r="D132" s="529"/>
      <c r="E132" s="521"/>
      <c r="F132" s="530"/>
      <c r="G132" s="530"/>
      <c r="H132" s="532"/>
      <c r="I132" s="532"/>
      <c r="J132" s="529"/>
      <c r="K132" s="530"/>
      <c r="L132" s="530"/>
      <c r="M132" s="530"/>
      <c r="N132" s="530"/>
      <c r="O132" s="530"/>
      <c r="P132" s="873" t="str">
        <f t="shared" si="4"/>
        <v/>
      </c>
      <c r="Q132" s="872" t="str">
        <f t="shared" si="5"/>
        <v/>
      </c>
      <c r="R132" s="872" t="str">
        <f>IFERROR(SUM(#REF!,F132)/SUM(#REF!,L132),"")</f>
        <v/>
      </c>
      <c r="S132" s="872" t="str">
        <f t="shared" si="6"/>
        <v/>
      </c>
      <c r="T132" s="872" t="str">
        <f t="shared" si="7"/>
        <v/>
      </c>
      <c r="U132" s="872" t="str">
        <f>IFERROR(SUM(#REF!,I132)/SUM(#REF!,O132),"")</f>
        <v/>
      </c>
    </row>
    <row r="133" spans="1:21" ht="15" hidden="1" customHeight="1" outlineLevel="1" x14ac:dyDescent="0.2">
      <c r="A133" s="87">
        <v>121</v>
      </c>
      <c r="B133" s="823"/>
      <c r="C133" s="757"/>
      <c r="D133" s="529"/>
      <c r="E133" s="521"/>
      <c r="F133" s="530"/>
      <c r="G133" s="530"/>
      <c r="H133" s="532"/>
      <c r="I133" s="532"/>
      <c r="J133" s="529"/>
      <c r="K133" s="530"/>
      <c r="L133" s="530"/>
      <c r="M133" s="530"/>
      <c r="N133" s="530"/>
      <c r="O133" s="530"/>
      <c r="P133" s="873" t="str">
        <f t="shared" si="4"/>
        <v/>
      </c>
      <c r="Q133" s="872" t="str">
        <f t="shared" si="5"/>
        <v/>
      </c>
      <c r="R133" s="872" t="str">
        <f>IFERROR(SUM(#REF!,F133)/SUM(#REF!,L133),"")</f>
        <v/>
      </c>
      <c r="S133" s="872" t="str">
        <f t="shared" si="6"/>
        <v/>
      </c>
      <c r="T133" s="872" t="str">
        <f t="shared" si="7"/>
        <v/>
      </c>
      <c r="U133" s="872" t="str">
        <f>IFERROR(SUM(#REF!,I133)/SUM(#REF!,O133),"")</f>
        <v/>
      </c>
    </row>
    <row r="134" spans="1:21" ht="15" hidden="1" customHeight="1" outlineLevel="1" x14ac:dyDescent="0.2">
      <c r="A134" s="87">
        <v>122</v>
      </c>
      <c r="B134" s="823"/>
      <c r="C134" s="757"/>
      <c r="D134" s="529"/>
      <c r="E134" s="521"/>
      <c r="F134" s="530"/>
      <c r="G134" s="530"/>
      <c r="H134" s="532"/>
      <c r="I134" s="532"/>
      <c r="J134" s="529"/>
      <c r="K134" s="530"/>
      <c r="L134" s="530"/>
      <c r="M134" s="530"/>
      <c r="N134" s="530"/>
      <c r="O134" s="530"/>
      <c r="P134" s="873" t="str">
        <f t="shared" si="4"/>
        <v/>
      </c>
      <c r="Q134" s="872" t="str">
        <f t="shared" si="5"/>
        <v/>
      </c>
      <c r="R134" s="872" t="str">
        <f>IFERROR(SUM(#REF!,F134)/SUM(#REF!,L134),"")</f>
        <v/>
      </c>
      <c r="S134" s="872" t="str">
        <f t="shared" si="6"/>
        <v/>
      </c>
      <c r="T134" s="872" t="str">
        <f t="shared" si="7"/>
        <v/>
      </c>
      <c r="U134" s="872" t="str">
        <f>IFERROR(SUM(#REF!,I134)/SUM(#REF!,O134),"")</f>
        <v/>
      </c>
    </row>
    <row r="135" spans="1:21" ht="15" hidden="1" customHeight="1" outlineLevel="1" x14ac:dyDescent="0.2">
      <c r="A135" s="87">
        <v>123</v>
      </c>
      <c r="B135" s="823"/>
      <c r="C135" s="757"/>
      <c r="D135" s="529"/>
      <c r="E135" s="521"/>
      <c r="F135" s="530"/>
      <c r="G135" s="530"/>
      <c r="H135" s="532"/>
      <c r="I135" s="532"/>
      <c r="J135" s="529"/>
      <c r="K135" s="530"/>
      <c r="L135" s="530"/>
      <c r="M135" s="530"/>
      <c r="N135" s="530"/>
      <c r="O135" s="530"/>
      <c r="P135" s="873" t="str">
        <f t="shared" si="4"/>
        <v/>
      </c>
      <c r="Q135" s="872" t="str">
        <f t="shared" si="5"/>
        <v/>
      </c>
      <c r="R135" s="872" t="str">
        <f>IFERROR(SUM(#REF!,F135)/SUM(#REF!,L135),"")</f>
        <v/>
      </c>
      <c r="S135" s="872" t="str">
        <f t="shared" si="6"/>
        <v/>
      </c>
      <c r="T135" s="872" t="str">
        <f t="shared" si="7"/>
        <v/>
      </c>
      <c r="U135" s="872" t="str">
        <f>IFERROR(SUM(#REF!,I135)/SUM(#REF!,O135),"")</f>
        <v/>
      </c>
    </row>
    <row r="136" spans="1:21" ht="15" hidden="1" customHeight="1" outlineLevel="1" x14ac:dyDescent="0.2">
      <c r="A136" s="87">
        <v>124</v>
      </c>
      <c r="B136" s="823"/>
      <c r="C136" s="757"/>
      <c r="D136" s="529"/>
      <c r="E136" s="521"/>
      <c r="F136" s="530"/>
      <c r="G136" s="530"/>
      <c r="H136" s="532"/>
      <c r="I136" s="532"/>
      <c r="J136" s="529"/>
      <c r="K136" s="530"/>
      <c r="L136" s="530"/>
      <c r="M136" s="530"/>
      <c r="N136" s="530"/>
      <c r="O136" s="530"/>
      <c r="P136" s="873" t="str">
        <f t="shared" si="4"/>
        <v/>
      </c>
      <c r="Q136" s="872" t="str">
        <f t="shared" si="5"/>
        <v/>
      </c>
      <c r="R136" s="872" t="str">
        <f>IFERROR(SUM(#REF!,F136)/SUM(#REF!,L136),"")</f>
        <v/>
      </c>
      <c r="S136" s="872" t="str">
        <f t="shared" si="6"/>
        <v/>
      </c>
      <c r="T136" s="872" t="str">
        <f t="shared" si="7"/>
        <v/>
      </c>
      <c r="U136" s="872" t="str">
        <f>IFERROR(SUM(#REF!,I136)/SUM(#REF!,O136),"")</f>
        <v/>
      </c>
    </row>
    <row r="137" spans="1:21" ht="15" hidden="1" customHeight="1" outlineLevel="1" x14ac:dyDescent="0.2">
      <c r="A137" s="87">
        <v>125</v>
      </c>
      <c r="B137" s="823"/>
      <c r="C137" s="757"/>
      <c r="D137" s="529"/>
      <c r="E137" s="521"/>
      <c r="F137" s="530"/>
      <c r="G137" s="530"/>
      <c r="H137" s="532"/>
      <c r="I137" s="532"/>
      <c r="J137" s="529"/>
      <c r="K137" s="530"/>
      <c r="L137" s="530"/>
      <c r="M137" s="530"/>
      <c r="N137" s="530"/>
      <c r="O137" s="530"/>
      <c r="P137" s="873" t="str">
        <f t="shared" si="4"/>
        <v/>
      </c>
      <c r="Q137" s="872" t="str">
        <f t="shared" si="5"/>
        <v/>
      </c>
      <c r="R137" s="872" t="str">
        <f>IFERROR(SUM(#REF!,F137)/SUM(#REF!,L137),"")</f>
        <v/>
      </c>
      <c r="S137" s="872" t="str">
        <f t="shared" si="6"/>
        <v/>
      </c>
      <c r="T137" s="872" t="str">
        <f t="shared" si="7"/>
        <v/>
      </c>
      <c r="U137" s="872" t="str">
        <f>IFERROR(SUM(#REF!,I137)/SUM(#REF!,O137),"")</f>
        <v/>
      </c>
    </row>
    <row r="138" spans="1:21" ht="15" hidden="1" customHeight="1" outlineLevel="1" x14ac:dyDescent="0.2">
      <c r="A138" s="87">
        <v>126</v>
      </c>
      <c r="B138" s="823"/>
      <c r="C138" s="757"/>
      <c r="D138" s="529"/>
      <c r="E138" s="521"/>
      <c r="F138" s="530"/>
      <c r="G138" s="530"/>
      <c r="H138" s="532"/>
      <c r="I138" s="532"/>
      <c r="J138" s="529"/>
      <c r="K138" s="530"/>
      <c r="L138" s="530"/>
      <c r="M138" s="530"/>
      <c r="N138" s="530"/>
      <c r="O138" s="530"/>
      <c r="P138" s="873" t="str">
        <f t="shared" si="4"/>
        <v/>
      </c>
      <c r="Q138" s="872" t="str">
        <f t="shared" si="5"/>
        <v/>
      </c>
      <c r="R138" s="872" t="str">
        <f>IFERROR(SUM(#REF!,F138)/SUM(#REF!,L138),"")</f>
        <v/>
      </c>
      <c r="S138" s="872" t="str">
        <f t="shared" si="6"/>
        <v/>
      </c>
      <c r="T138" s="872" t="str">
        <f t="shared" si="7"/>
        <v/>
      </c>
      <c r="U138" s="872" t="str">
        <f>IFERROR(SUM(#REF!,I138)/SUM(#REF!,O138),"")</f>
        <v/>
      </c>
    </row>
    <row r="139" spans="1:21" ht="15" hidden="1" customHeight="1" outlineLevel="1" x14ac:dyDescent="0.2">
      <c r="A139" s="87">
        <v>127</v>
      </c>
      <c r="B139" s="823"/>
      <c r="C139" s="757"/>
      <c r="D139" s="529"/>
      <c r="E139" s="521"/>
      <c r="F139" s="530"/>
      <c r="G139" s="530"/>
      <c r="H139" s="532"/>
      <c r="I139" s="532"/>
      <c r="J139" s="529"/>
      <c r="K139" s="530"/>
      <c r="L139" s="530"/>
      <c r="M139" s="530"/>
      <c r="N139" s="530"/>
      <c r="O139" s="530"/>
      <c r="P139" s="873" t="str">
        <f t="shared" si="4"/>
        <v/>
      </c>
      <c r="Q139" s="872" t="str">
        <f t="shared" si="5"/>
        <v/>
      </c>
      <c r="R139" s="872" t="str">
        <f>IFERROR(SUM(#REF!,F139)/SUM(#REF!,L139),"")</f>
        <v/>
      </c>
      <c r="S139" s="872" t="str">
        <f t="shared" si="6"/>
        <v/>
      </c>
      <c r="T139" s="872" t="str">
        <f t="shared" si="7"/>
        <v/>
      </c>
      <c r="U139" s="872" t="str">
        <f>IFERROR(SUM(#REF!,I139)/SUM(#REF!,O139),"")</f>
        <v/>
      </c>
    </row>
    <row r="140" spans="1:21" ht="15" hidden="1" customHeight="1" outlineLevel="1" x14ac:dyDescent="0.2">
      <c r="A140" s="87">
        <v>128</v>
      </c>
      <c r="B140" s="823"/>
      <c r="C140" s="757"/>
      <c r="D140" s="529"/>
      <c r="E140" s="521"/>
      <c r="F140" s="530"/>
      <c r="G140" s="530"/>
      <c r="H140" s="532"/>
      <c r="I140" s="532"/>
      <c r="J140" s="529"/>
      <c r="K140" s="530"/>
      <c r="L140" s="530"/>
      <c r="M140" s="530"/>
      <c r="N140" s="530"/>
      <c r="O140" s="530"/>
      <c r="P140" s="873" t="str">
        <f t="shared" si="4"/>
        <v/>
      </c>
      <c r="Q140" s="872" t="str">
        <f t="shared" si="5"/>
        <v/>
      </c>
      <c r="R140" s="872" t="str">
        <f>IFERROR(SUM(#REF!,F140)/SUM(#REF!,L140),"")</f>
        <v/>
      </c>
      <c r="S140" s="872" t="str">
        <f t="shared" si="6"/>
        <v/>
      </c>
      <c r="T140" s="872" t="str">
        <f t="shared" si="7"/>
        <v/>
      </c>
      <c r="U140" s="872" t="str">
        <f>IFERROR(SUM(#REF!,I140)/SUM(#REF!,O140),"")</f>
        <v/>
      </c>
    </row>
    <row r="141" spans="1:21" ht="15" hidden="1" customHeight="1" outlineLevel="1" x14ac:dyDescent="0.2">
      <c r="A141" s="87">
        <v>129</v>
      </c>
      <c r="B141" s="823"/>
      <c r="C141" s="757"/>
      <c r="D141" s="529"/>
      <c r="E141" s="521"/>
      <c r="F141" s="530"/>
      <c r="G141" s="530"/>
      <c r="H141" s="532"/>
      <c r="I141" s="532"/>
      <c r="J141" s="529"/>
      <c r="K141" s="530"/>
      <c r="L141" s="530"/>
      <c r="M141" s="530"/>
      <c r="N141" s="530"/>
      <c r="O141" s="530"/>
      <c r="P141" s="873" t="str">
        <f t="shared" ref="P141:P204" si="8">IFERROR(D141/SUM(D141,E141),"")</f>
        <v/>
      </c>
      <c r="Q141" s="872" t="str">
        <f t="shared" ref="Q141:Q204" si="9">IFERROR(SUM(D141,E141)/SUM(J141,K141),"")</f>
        <v/>
      </c>
      <c r="R141" s="872" t="str">
        <f>IFERROR(SUM(#REF!,F141)/SUM(#REF!,L141),"")</f>
        <v/>
      </c>
      <c r="S141" s="872" t="str">
        <f t="shared" ref="S141:S204" si="10">IFERROR(G141/SUM(G141,H141),"")</f>
        <v/>
      </c>
      <c r="T141" s="872" t="str">
        <f t="shared" ref="T141:T204" si="11">IFERROR(SUM(G141,H141)/SUM(M141,N141),"")</f>
        <v/>
      </c>
      <c r="U141" s="872" t="str">
        <f>IFERROR(SUM(#REF!,I141)/SUM(#REF!,O141),"")</f>
        <v/>
      </c>
    </row>
    <row r="142" spans="1:21" ht="15" hidden="1" customHeight="1" outlineLevel="1" x14ac:dyDescent="0.2">
      <c r="A142" s="87">
        <v>130</v>
      </c>
      <c r="B142" s="823"/>
      <c r="C142" s="757"/>
      <c r="D142" s="529"/>
      <c r="E142" s="521"/>
      <c r="F142" s="530"/>
      <c r="G142" s="530"/>
      <c r="H142" s="532"/>
      <c r="I142" s="532"/>
      <c r="J142" s="529"/>
      <c r="K142" s="530"/>
      <c r="L142" s="530"/>
      <c r="M142" s="530"/>
      <c r="N142" s="530"/>
      <c r="O142" s="530"/>
      <c r="P142" s="873" t="str">
        <f t="shared" si="8"/>
        <v/>
      </c>
      <c r="Q142" s="872" t="str">
        <f t="shared" si="9"/>
        <v/>
      </c>
      <c r="R142" s="872" t="str">
        <f>IFERROR(SUM(#REF!,F142)/SUM(#REF!,L142),"")</f>
        <v/>
      </c>
      <c r="S142" s="872" t="str">
        <f t="shared" si="10"/>
        <v/>
      </c>
      <c r="T142" s="872" t="str">
        <f t="shared" si="11"/>
        <v/>
      </c>
      <c r="U142" s="872" t="str">
        <f>IFERROR(SUM(#REF!,I142)/SUM(#REF!,O142),"")</f>
        <v/>
      </c>
    </row>
    <row r="143" spans="1:21" ht="15" hidden="1" customHeight="1" outlineLevel="1" x14ac:dyDescent="0.2">
      <c r="A143" s="87">
        <v>131</v>
      </c>
      <c r="B143" s="823"/>
      <c r="C143" s="757"/>
      <c r="D143" s="529"/>
      <c r="E143" s="521"/>
      <c r="F143" s="530"/>
      <c r="G143" s="530"/>
      <c r="H143" s="532"/>
      <c r="I143" s="532"/>
      <c r="J143" s="529"/>
      <c r="K143" s="530"/>
      <c r="L143" s="530"/>
      <c r="M143" s="530"/>
      <c r="N143" s="530"/>
      <c r="O143" s="530"/>
      <c r="P143" s="873" t="str">
        <f t="shared" si="8"/>
        <v/>
      </c>
      <c r="Q143" s="872" t="str">
        <f t="shared" si="9"/>
        <v/>
      </c>
      <c r="R143" s="872" t="str">
        <f>IFERROR(SUM(#REF!,F143)/SUM(#REF!,L143),"")</f>
        <v/>
      </c>
      <c r="S143" s="872" t="str">
        <f t="shared" si="10"/>
        <v/>
      </c>
      <c r="T143" s="872" t="str">
        <f t="shared" si="11"/>
        <v/>
      </c>
      <c r="U143" s="872" t="str">
        <f>IFERROR(SUM(#REF!,I143)/SUM(#REF!,O143),"")</f>
        <v/>
      </c>
    </row>
    <row r="144" spans="1:21" ht="15" hidden="1" customHeight="1" outlineLevel="1" x14ac:dyDescent="0.2">
      <c r="A144" s="87">
        <v>132</v>
      </c>
      <c r="B144" s="823"/>
      <c r="C144" s="757"/>
      <c r="D144" s="529"/>
      <c r="E144" s="521"/>
      <c r="F144" s="530"/>
      <c r="G144" s="530"/>
      <c r="H144" s="532"/>
      <c r="I144" s="532"/>
      <c r="J144" s="529"/>
      <c r="K144" s="530"/>
      <c r="L144" s="530"/>
      <c r="M144" s="530"/>
      <c r="N144" s="530"/>
      <c r="O144" s="530"/>
      <c r="P144" s="873" t="str">
        <f t="shared" si="8"/>
        <v/>
      </c>
      <c r="Q144" s="872" t="str">
        <f t="shared" si="9"/>
        <v/>
      </c>
      <c r="R144" s="872" t="str">
        <f>IFERROR(SUM(#REF!,F144)/SUM(#REF!,L144),"")</f>
        <v/>
      </c>
      <c r="S144" s="872" t="str">
        <f t="shared" si="10"/>
        <v/>
      </c>
      <c r="T144" s="872" t="str">
        <f t="shared" si="11"/>
        <v/>
      </c>
      <c r="U144" s="872" t="str">
        <f>IFERROR(SUM(#REF!,I144)/SUM(#REF!,O144),"")</f>
        <v/>
      </c>
    </row>
    <row r="145" spans="1:21" ht="15" hidden="1" customHeight="1" outlineLevel="1" x14ac:dyDescent="0.2">
      <c r="A145" s="87">
        <v>133</v>
      </c>
      <c r="B145" s="823"/>
      <c r="C145" s="757"/>
      <c r="D145" s="529"/>
      <c r="E145" s="521"/>
      <c r="F145" s="530"/>
      <c r="G145" s="530"/>
      <c r="H145" s="532"/>
      <c r="I145" s="532"/>
      <c r="J145" s="529"/>
      <c r="K145" s="530"/>
      <c r="L145" s="530"/>
      <c r="M145" s="530"/>
      <c r="N145" s="530"/>
      <c r="O145" s="530"/>
      <c r="P145" s="873" t="str">
        <f t="shared" si="8"/>
        <v/>
      </c>
      <c r="Q145" s="872" t="str">
        <f t="shared" si="9"/>
        <v/>
      </c>
      <c r="R145" s="872" t="str">
        <f>IFERROR(SUM(#REF!,F145)/SUM(#REF!,L145),"")</f>
        <v/>
      </c>
      <c r="S145" s="872" t="str">
        <f t="shared" si="10"/>
        <v/>
      </c>
      <c r="T145" s="872" t="str">
        <f t="shared" si="11"/>
        <v/>
      </c>
      <c r="U145" s="872" t="str">
        <f>IFERROR(SUM(#REF!,I145)/SUM(#REF!,O145),"")</f>
        <v/>
      </c>
    </row>
    <row r="146" spans="1:21" ht="15" hidden="1" customHeight="1" outlineLevel="1" x14ac:dyDescent="0.2">
      <c r="A146" s="87">
        <v>134</v>
      </c>
      <c r="B146" s="823"/>
      <c r="C146" s="757"/>
      <c r="D146" s="529"/>
      <c r="E146" s="521"/>
      <c r="F146" s="530"/>
      <c r="G146" s="530"/>
      <c r="H146" s="532"/>
      <c r="I146" s="532"/>
      <c r="J146" s="529"/>
      <c r="K146" s="530"/>
      <c r="L146" s="530"/>
      <c r="M146" s="530"/>
      <c r="N146" s="530"/>
      <c r="O146" s="530"/>
      <c r="P146" s="873" t="str">
        <f t="shared" si="8"/>
        <v/>
      </c>
      <c r="Q146" s="872" t="str">
        <f t="shared" si="9"/>
        <v/>
      </c>
      <c r="R146" s="872" t="str">
        <f>IFERROR(SUM(#REF!,F146)/SUM(#REF!,L146),"")</f>
        <v/>
      </c>
      <c r="S146" s="872" t="str">
        <f t="shared" si="10"/>
        <v/>
      </c>
      <c r="T146" s="872" t="str">
        <f t="shared" si="11"/>
        <v/>
      </c>
      <c r="U146" s="872" t="str">
        <f>IFERROR(SUM(#REF!,I146)/SUM(#REF!,O146),"")</f>
        <v/>
      </c>
    </row>
    <row r="147" spans="1:21" ht="15" hidden="1" customHeight="1" outlineLevel="1" x14ac:dyDescent="0.2">
      <c r="A147" s="87">
        <v>135</v>
      </c>
      <c r="B147" s="823"/>
      <c r="C147" s="757"/>
      <c r="D147" s="529"/>
      <c r="E147" s="521"/>
      <c r="F147" s="530"/>
      <c r="G147" s="530"/>
      <c r="H147" s="532"/>
      <c r="I147" s="532"/>
      <c r="J147" s="529"/>
      <c r="K147" s="530"/>
      <c r="L147" s="530"/>
      <c r="M147" s="530"/>
      <c r="N147" s="530"/>
      <c r="O147" s="530"/>
      <c r="P147" s="873" t="str">
        <f t="shared" si="8"/>
        <v/>
      </c>
      <c r="Q147" s="872" t="str">
        <f t="shared" si="9"/>
        <v/>
      </c>
      <c r="R147" s="872" t="str">
        <f>IFERROR(SUM(#REF!,F147)/SUM(#REF!,L147),"")</f>
        <v/>
      </c>
      <c r="S147" s="872" t="str">
        <f t="shared" si="10"/>
        <v/>
      </c>
      <c r="T147" s="872" t="str">
        <f t="shared" si="11"/>
        <v/>
      </c>
      <c r="U147" s="872" t="str">
        <f>IFERROR(SUM(#REF!,I147)/SUM(#REF!,O147),"")</f>
        <v/>
      </c>
    </row>
    <row r="148" spans="1:21" ht="15" hidden="1" customHeight="1" outlineLevel="1" x14ac:dyDescent="0.2">
      <c r="A148" s="87">
        <v>136</v>
      </c>
      <c r="B148" s="823"/>
      <c r="C148" s="757"/>
      <c r="D148" s="529"/>
      <c r="E148" s="521"/>
      <c r="F148" s="530"/>
      <c r="G148" s="530"/>
      <c r="H148" s="532"/>
      <c r="I148" s="532"/>
      <c r="J148" s="529"/>
      <c r="K148" s="530"/>
      <c r="L148" s="530"/>
      <c r="M148" s="530"/>
      <c r="N148" s="530"/>
      <c r="O148" s="530"/>
      <c r="P148" s="873" t="str">
        <f t="shared" si="8"/>
        <v/>
      </c>
      <c r="Q148" s="872" t="str">
        <f t="shared" si="9"/>
        <v/>
      </c>
      <c r="R148" s="872" t="str">
        <f>IFERROR(SUM(#REF!,F148)/SUM(#REF!,L148),"")</f>
        <v/>
      </c>
      <c r="S148" s="872" t="str">
        <f t="shared" si="10"/>
        <v/>
      </c>
      <c r="T148" s="872" t="str">
        <f t="shared" si="11"/>
        <v/>
      </c>
      <c r="U148" s="872" t="str">
        <f>IFERROR(SUM(#REF!,I148)/SUM(#REF!,O148),"")</f>
        <v/>
      </c>
    </row>
    <row r="149" spans="1:21" ht="15" hidden="1" customHeight="1" outlineLevel="1" x14ac:dyDescent="0.2">
      <c r="A149" s="87">
        <v>137</v>
      </c>
      <c r="B149" s="823"/>
      <c r="C149" s="757"/>
      <c r="D149" s="529"/>
      <c r="E149" s="521"/>
      <c r="F149" s="530"/>
      <c r="G149" s="530"/>
      <c r="H149" s="532"/>
      <c r="I149" s="532"/>
      <c r="J149" s="529"/>
      <c r="K149" s="530"/>
      <c r="L149" s="530"/>
      <c r="M149" s="530"/>
      <c r="N149" s="530"/>
      <c r="O149" s="530"/>
      <c r="P149" s="873" t="str">
        <f t="shared" si="8"/>
        <v/>
      </c>
      <c r="Q149" s="872" t="str">
        <f t="shared" si="9"/>
        <v/>
      </c>
      <c r="R149" s="872" t="str">
        <f>IFERROR(SUM(#REF!,F149)/SUM(#REF!,L149),"")</f>
        <v/>
      </c>
      <c r="S149" s="872" t="str">
        <f t="shared" si="10"/>
        <v/>
      </c>
      <c r="T149" s="872" t="str">
        <f t="shared" si="11"/>
        <v/>
      </c>
      <c r="U149" s="872" t="str">
        <f>IFERROR(SUM(#REF!,I149)/SUM(#REF!,O149),"")</f>
        <v/>
      </c>
    </row>
    <row r="150" spans="1:21" ht="15" hidden="1" customHeight="1" outlineLevel="1" x14ac:dyDescent="0.2">
      <c r="A150" s="87">
        <v>138</v>
      </c>
      <c r="B150" s="823"/>
      <c r="C150" s="757"/>
      <c r="D150" s="529"/>
      <c r="E150" s="521"/>
      <c r="F150" s="530"/>
      <c r="G150" s="530"/>
      <c r="H150" s="532"/>
      <c r="I150" s="532"/>
      <c r="J150" s="529"/>
      <c r="K150" s="530"/>
      <c r="L150" s="530"/>
      <c r="M150" s="530"/>
      <c r="N150" s="530"/>
      <c r="O150" s="530"/>
      <c r="P150" s="873" t="str">
        <f t="shared" si="8"/>
        <v/>
      </c>
      <c r="Q150" s="872" t="str">
        <f t="shared" si="9"/>
        <v/>
      </c>
      <c r="R150" s="872" t="str">
        <f>IFERROR(SUM(#REF!,F150)/SUM(#REF!,L150),"")</f>
        <v/>
      </c>
      <c r="S150" s="872" t="str">
        <f t="shared" si="10"/>
        <v/>
      </c>
      <c r="T150" s="872" t="str">
        <f t="shared" si="11"/>
        <v/>
      </c>
      <c r="U150" s="872" t="str">
        <f>IFERROR(SUM(#REF!,I150)/SUM(#REF!,O150),"")</f>
        <v/>
      </c>
    </row>
    <row r="151" spans="1:21" ht="15" hidden="1" customHeight="1" outlineLevel="1" x14ac:dyDescent="0.2">
      <c r="A151" s="87">
        <v>139</v>
      </c>
      <c r="B151" s="823"/>
      <c r="C151" s="757"/>
      <c r="D151" s="529"/>
      <c r="E151" s="521"/>
      <c r="F151" s="530"/>
      <c r="G151" s="530"/>
      <c r="H151" s="532"/>
      <c r="I151" s="532"/>
      <c r="J151" s="529"/>
      <c r="K151" s="530"/>
      <c r="L151" s="530"/>
      <c r="M151" s="530"/>
      <c r="N151" s="530"/>
      <c r="O151" s="530"/>
      <c r="P151" s="873" t="str">
        <f t="shared" si="8"/>
        <v/>
      </c>
      <c r="Q151" s="872" t="str">
        <f t="shared" si="9"/>
        <v/>
      </c>
      <c r="R151" s="872" t="str">
        <f>IFERROR(SUM(#REF!,F151)/SUM(#REF!,L151),"")</f>
        <v/>
      </c>
      <c r="S151" s="872" t="str">
        <f t="shared" si="10"/>
        <v/>
      </c>
      <c r="T151" s="872" t="str">
        <f t="shared" si="11"/>
        <v/>
      </c>
      <c r="U151" s="872" t="str">
        <f>IFERROR(SUM(#REF!,I151)/SUM(#REF!,O151),"")</f>
        <v/>
      </c>
    </row>
    <row r="152" spans="1:21" ht="15" hidden="1" customHeight="1" outlineLevel="1" x14ac:dyDescent="0.2">
      <c r="A152" s="87">
        <v>140</v>
      </c>
      <c r="B152" s="823"/>
      <c r="C152" s="757"/>
      <c r="D152" s="529"/>
      <c r="E152" s="521"/>
      <c r="F152" s="530"/>
      <c r="G152" s="530"/>
      <c r="H152" s="532"/>
      <c r="I152" s="532"/>
      <c r="J152" s="529"/>
      <c r="K152" s="530"/>
      <c r="L152" s="530"/>
      <c r="M152" s="530"/>
      <c r="N152" s="530"/>
      <c r="O152" s="530"/>
      <c r="P152" s="873" t="str">
        <f t="shared" si="8"/>
        <v/>
      </c>
      <c r="Q152" s="872" t="str">
        <f t="shared" si="9"/>
        <v/>
      </c>
      <c r="R152" s="872" t="str">
        <f>IFERROR(SUM(#REF!,F152)/SUM(#REF!,L152),"")</f>
        <v/>
      </c>
      <c r="S152" s="872" t="str">
        <f t="shared" si="10"/>
        <v/>
      </c>
      <c r="T152" s="872" t="str">
        <f t="shared" si="11"/>
        <v/>
      </c>
      <c r="U152" s="872" t="str">
        <f>IFERROR(SUM(#REF!,I152)/SUM(#REF!,O152),"")</f>
        <v/>
      </c>
    </row>
    <row r="153" spans="1:21" ht="15" hidden="1" customHeight="1" outlineLevel="1" x14ac:dyDescent="0.2">
      <c r="A153" s="87">
        <v>141</v>
      </c>
      <c r="B153" s="823"/>
      <c r="C153" s="757"/>
      <c r="D153" s="529"/>
      <c r="E153" s="521"/>
      <c r="F153" s="530"/>
      <c r="G153" s="530"/>
      <c r="H153" s="532"/>
      <c r="I153" s="532"/>
      <c r="J153" s="529"/>
      <c r="K153" s="530"/>
      <c r="L153" s="530"/>
      <c r="M153" s="530"/>
      <c r="N153" s="530"/>
      <c r="O153" s="530"/>
      <c r="P153" s="873" t="str">
        <f t="shared" si="8"/>
        <v/>
      </c>
      <c r="Q153" s="872" t="str">
        <f t="shared" si="9"/>
        <v/>
      </c>
      <c r="R153" s="872" t="str">
        <f>IFERROR(SUM(#REF!,F153)/SUM(#REF!,L153),"")</f>
        <v/>
      </c>
      <c r="S153" s="872" t="str">
        <f t="shared" si="10"/>
        <v/>
      </c>
      <c r="T153" s="872" t="str">
        <f t="shared" si="11"/>
        <v/>
      </c>
      <c r="U153" s="872" t="str">
        <f>IFERROR(SUM(#REF!,I153)/SUM(#REF!,O153),"")</f>
        <v/>
      </c>
    </row>
    <row r="154" spans="1:21" ht="15" hidden="1" customHeight="1" outlineLevel="1" x14ac:dyDescent="0.2">
      <c r="A154" s="87">
        <v>142</v>
      </c>
      <c r="B154" s="823"/>
      <c r="C154" s="757"/>
      <c r="D154" s="529"/>
      <c r="E154" s="521"/>
      <c r="F154" s="530"/>
      <c r="G154" s="530"/>
      <c r="H154" s="532"/>
      <c r="I154" s="532"/>
      <c r="J154" s="529"/>
      <c r="K154" s="530"/>
      <c r="L154" s="530"/>
      <c r="M154" s="530"/>
      <c r="N154" s="530"/>
      <c r="O154" s="530"/>
      <c r="P154" s="873" t="str">
        <f t="shared" si="8"/>
        <v/>
      </c>
      <c r="Q154" s="872" t="str">
        <f t="shared" si="9"/>
        <v/>
      </c>
      <c r="R154" s="872" t="str">
        <f>IFERROR(SUM(#REF!,F154)/SUM(#REF!,L154),"")</f>
        <v/>
      </c>
      <c r="S154" s="872" t="str">
        <f t="shared" si="10"/>
        <v/>
      </c>
      <c r="T154" s="872" t="str">
        <f t="shared" si="11"/>
        <v/>
      </c>
      <c r="U154" s="872" t="str">
        <f>IFERROR(SUM(#REF!,I154)/SUM(#REF!,O154),"")</f>
        <v/>
      </c>
    </row>
    <row r="155" spans="1:21" ht="15" hidden="1" customHeight="1" outlineLevel="1" x14ac:dyDescent="0.2">
      <c r="A155" s="87">
        <v>143</v>
      </c>
      <c r="B155" s="823"/>
      <c r="C155" s="757"/>
      <c r="D155" s="529"/>
      <c r="E155" s="521"/>
      <c r="F155" s="530"/>
      <c r="G155" s="530"/>
      <c r="H155" s="532"/>
      <c r="I155" s="532"/>
      <c r="J155" s="529"/>
      <c r="K155" s="530"/>
      <c r="L155" s="530"/>
      <c r="M155" s="530"/>
      <c r="N155" s="530"/>
      <c r="O155" s="530"/>
      <c r="P155" s="873" t="str">
        <f t="shared" si="8"/>
        <v/>
      </c>
      <c r="Q155" s="872" t="str">
        <f t="shared" si="9"/>
        <v/>
      </c>
      <c r="R155" s="872" t="str">
        <f>IFERROR(SUM(#REF!,F155)/SUM(#REF!,L155),"")</f>
        <v/>
      </c>
      <c r="S155" s="872" t="str">
        <f t="shared" si="10"/>
        <v/>
      </c>
      <c r="T155" s="872" t="str">
        <f t="shared" si="11"/>
        <v/>
      </c>
      <c r="U155" s="872" t="str">
        <f>IFERROR(SUM(#REF!,I155)/SUM(#REF!,O155),"")</f>
        <v/>
      </c>
    </row>
    <row r="156" spans="1:21" ht="15" hidden="1" customHeight="1" outlineLevel="1" x14ac:dyDescent="0.2">
      <c r="A156" s="87">
        <v>144</v>
      </c>
      <c r="B156" s="823"/>
      <c r="C156" s="757"/>
      <c r="D156" s="529"/>
      <c r="E156" s="521"/>
      <c r="F156" s="530"/>
      <c r="G156" s="530"/>
      <c r="H156" s="532"/>
      <c r="I156" s="532"/>
      <c r="J156" s="529"/>
      <c r="K156" s="530"/>
      <c r="L156" s="530"/>
      <c r="M156" s="530"/>
      <c r="N156" s="530"/>
      <c r="O156" s="530"/>
      <c r="P156" s="873" t="str">
        <f t="shared" si="8"/>
        <v/>
      </c>
      <c r="Q156" s="872" t="str">
        <f t="shared" si="9"/>
        <v/>
      </c>
      <c r="R156" s="872" t="str">
        <f>IFERROR(SUM(#REF!,F156)/SUM(#REF!,L156),"")</f>
        <v/>
      </c>
      <c r="S156" s="872" t="str">
        <f t="shared" si="10"/>
        <v/>
      </c>
      <c r="T156" s="872" t="str">
        <f t="shared" si="11"/>
        <v/>
      </c>
      <c r="U156" s="872" t="str">
        <f>IFERROR(SUM(#REF!,I156)/SUM(#REF!,O156),"")</f>
        <v/>
      </c>
    </row>
    <row r="157" spans="1:21" ht="15" hidden="1" customHeight="1" outlineLevel="1" x14ac:dyDescent="0.2">
      <c r="A157" s="87">
        <v>145</v>
      </c>
      <c r="B157" s="823"/>
      <c r="C157" s="757"/>
      <c r="D157" s="529"/>
      <c r="E157" s="521"/>
      <c r="F157" s="530"/>
      <c r="G157" s="530"/>
      <c r="H157" s="532"/>
      <c r="I157" s="532"/>
      <c r="J157" s="529"/>
      <c r="K157" s="530"/>
      <c r="L157" s="530"/>
      <c r="M157" s="530"/>
      <c r="N157" s="530"/>
      <c r="O157" s="530"/>
      <c r="P157" s="873" t="str">
        <f t="shared" si="8"/>
        <v/>
      </c>
      <c r="Q157" s="872" t="str">
        <f t="shared" si="9"/>
        <v/>
      </c>
      <c r="R157" s="872" t="str">
        <f>IFERROR(SUM(#REF!,F157)/SUM(#REF!,L157),"")</f>
        <v/>
      </c>
      <c r="S157" s="872" t="str">
        <f t="shared" si="10"/>
        <v/>
      </c>
      <c r="T157" s="872" t="str">
        <f t="shared" si="11"/>
        <v/>
      </c>
      <c r="U157" s="872" t="str">
        <f>IFERROR(SUM(#REF!,I157)/SUM(#REF!,O157),"")</f>
        <v/>
      </c>
    </row>
    <row r="158" spans="1:21" ht="15" hidden="1" customHeight="1" outlineLevel="1" x14ac:dyDescent="0.2">
      <c r="A158" s="87">
        <v>146</v>
      </c>
      <c r="B158" s="823"/>
      <c r="C158" s="757"/>
      <c r="D158" s="529"/>
      <c r="E158" s="521"/>
      <c r="F158" s="530"/>
      <c r="G158" s="530"/>
      <c r="H158" s="532"/>
      <c r="I158" s="532"/>
      <c r="J158" s="529"/>
      <c r="K158" s="530"/>
      <c r="L158" s="530"/>
      <c r="M158" s="530"/>
      <c r="N158" s="530"/>
      <c r="O158" s="530"/>
      <c r="P158" s="873" t="str">
        <f t="shared" si="8"/>
        <v/>
      </c>
      <c r="Q158" s="872" t="str">
        <f t="shared" si="9"/>
        <v/>
      </c>
      <c r="R158" s="872" t="str">
        <f>IFERROR(SUM(#REF!,F158)/SUM(#REF!,L158),"")</f>
        <v/>
      </c>
      <c r="S158" s="872" t="str">
        <f t="shared" si="10"/>
        <v/>
      </c>
      <c r="T158" s="872" t="str">
        <f t="shared" si="11"/>
        <v/>
      </c>
      <c r="U158" s="872" t="str">
        <f>IFERROR(SUM(#REF!,I158)/SUM(#REF!,O158),"")</f>
        <v/>
      </c>
    </row>
    <row r="159" spans="1:21" ht="15" hidden="1" customHeight="1" outlineLevel="1" x14ac:dyDescent="0.2">
      <c r="A159" s="87">
        <v>147</v>
      </c>
      <c r="B159" s="823"/>
      <c r="C159" s="757"/>
      <c r="D159" s="529"/>
      <c r="E159" s="521"/>
      <c r="F159" s="530"/>
      <c r="G159" s="530"/>
      <c r="H159" s="532"/>
      <c r="I159" s="532"/>
      <c r="J159" s="529"/>
      <c r="K159" s="530"/>
      <c r="L159" s="530"/>
      <c r="M159" s="530"/>
      <c r="N159" s="530"/>
      <c r="O159" s="530"/>
      <c r="P159" s="873" t="str">
        <f t="shared" si="8"/>
        <v/>
      </c>
      <c r="Q159" s="872" t="str">
        <f t="shared" si="9"/>
        <v/>
      </c>
      <c r="R159" s="872" t="str">
        <f>IFERROR(SUM(#REF!,F159)/SUM(#REF!,L159),"")</f>
        <v/>
      </c>
      <c r="S159" s="872" t="str">
        <f t="shared" si="10"/>
        <v/>
      </c>
      <c r="T159" s="872" t="str">
        <f t="shared" si="11"/>
        <v/>
      </c>
      <c r="U159" s="872" t="str">
        <f>IFERROR(SUM(#REF!,I159)/SUM(#REF!,O159),"")</f>
        <v/>
      </c>
    </row>
    <row r="160" spans="1:21" ht="15" hidden="1" customHeight="1" outlineLevel="1" x14ac:dyDescent="0.2">
      <c r="A160" s="87">
        <v>148</v>
      </c>
      <c r="B160" s="823"/>
      <c r="C160" s="757"/>
      <c r="D160" s="529"/>
      <c r="E160" s="521"/>
      <c r="F160" s="530"/>
      <c r="G160" s="530"/>
      <c r="H160" s="532"/>
      <c r="I160" s="532"/>
      <c r="J160" s="529"/>
      <c r="K160" s="530"/>
      <c r="L160" s="530"/>
      <c r="M160" s="530"/>
      <c r="N160" s="530"/>
      <c r="O160" s="530"/>
      <c r="P160" s="873" t="str">
        <f t="shared" si="8"/>
        <v/>
      </c>
      <c r="Q160" s="872" t="str">
        <f t="shared" si="9"/>
        <v/>
      </c>
      <c r="R160" s="872" t="str">
        <f>IFERROR(SUM(#REF!,F160)/SUM(#REF!,L160),"")</f>
        <v/>
      </c>
      <c r="S160" s="872" t="str">
        <f t="shared" si="10"/>
        <v/>
      </c>
      <c r="T160" s="872" t="str">
        <f t="shared" si="11"/>
        <v/>
      </c>
      <c r="U160" s="872" t="str">
        <f>IFERROR(SUM(#REF!,I160)/SUM(#REF!,O160),"")</f>
        <v/>
      </c>
    </row>
    <row r="161" spans="1:21" ht="15" hidden="1" customHeight="1" outlineLevel="1" x14ac:dyDescent="0.2">
      <c r="A161" s="87">
        <v>149</v>
      </c>
      <c r="B161" s="823"/>
      <c r="C161" s="757"/>
      <c r="D161" s="529"/>
      <c r="E161" s="521"/>
      <c r="F161" s="530"/>
      <c r="G161" s="530"/>
      <c r="H161" s="532"/>
      <c r="I161" s="532"/>
      <c r="J161" s="529"/>
      <c r="K161" s="530"/>
      <c r="L161" s="530"/>
      <c r="M161" s="530"/>
      <c r="N161" s="530"/>
      <c r="O161" s="530"/>
      <c r="P161" s="873" t="str">
        <f t="shared" si="8"/>
        <v/>
      </c>
      <c r="Q161" s="872" t="str">
        <f t="shared" si="9"/>
        <v/>
      </c>
      <c r="R161" s="872" t="str">
        <f>IFERROR(SUM(#REF!,F161)/SUM(#REF!,L161),"")</f>
        <v/>
      </c>
      <c r="S161" s="872" t="str">
        <f t="shared" si="10"/>
        <v/>
      </c>
      <c r="T161" s="872" t="str">
        <f t="shared" si="11"/>
        <v/>
      </c>
      <c r="U161" s="872" t="str">
        <f>IFERROR(SUM(#REF!,I161)/SUM(#REF!,O161),"")</f>
        <v/>
      </c>
    </row>
    <row r="162" spans="1:21" ht="15" hidden="1" customHeight="1" outlineLevel="1" x14ac:dyDescent="0.2">
      <c r="A162" s="87">
        <v>150</v>
      </c>
      <c r="B162" s="823"/>
      <c r="C162" s="757"/>
      <c r="D162" s="529"/>
      <c r="E162" s="521"/>
      <c r="F162" s="530"/>
      <c r="G162" s="530"/>
      <c r="H162" s="532"/>
      <c r="I162" s="532"/>
      <c r="J162" s="529"/>
      <c r="K162" s="530"/>
      <c r="L162" s="530"/>
      <c r="M162" s="530"/>
      <c r="N162" s="530"/>
      <c r="O162" s="530"/>
      <c r="P162" s="873" t="str">
        <f t="shared" si="8"/>
        <v/>
      </c>
      <c r="Q162" s="872" t="str">
        <f t="shared" si="9"/>
        <v/>
      </c>
      <c r="R162" s="872" t="str">
        <f>IFERROR(SUM(#REF!,F162)/SUM(#REF!,L162),"")</f>
        <v/>
      </c>
      <c r="S162" s="872" t="str">
        <f t="shared" si="10"/>
        <v/>
      </c>
      <c r="T162" s="872" t="str">
        <f t="shared" si="11"/>
        <v/>
      </c>
      <c r="U162" s="872" t="str">
        <f>IFERROR(SUM(#REF!,I162)/SUM(#REF!,O162),"")</f>
        <v/>
      </c>
    </row>
    <row r="163" spans="1:21" ht="15" hidden="1" customHeight="1" outlineLevel="1" x14ac:dyDescent="0.2">
      <c r="A163" s="87">
        <v>151</v>
      </c>
      <c r="B163" s="823"/>
      <c r="C163" s="757"/>
      <c r="D163" s="529"/>
      <c r="E163" s="521"/>
      <c r="F163" s="530"/>
      <c r="G163" s="530"/>
      <c r="H163" s="532"/>
      <c r="I163" s="532"/>
      <c r="J163" s="529"/>
      <c r="K163" s="530"/>
      <c r="L163" s="530"/>
      <c r="M163" s="530"/>
      <c r="N163" s="530"/>
      <c r="O163" s="530"/>
      <c r="P163" s="873" t="str">
        <f t="shared" si="8"/>
        <v/>
      </c>
      <c r="Q163" s="872" t="str">
        <f t="shared" si="9"/>
        <v/>
      </c>
      <c r="R163" s="872" t="str">
        <f>IFERROR(SUM(#REF!,F163)/SUM(#REF!,L163),"")</f>
        <v/>
      </c>
      <c r="S163" s="872" t="str">
        <f t="shared" si="10"/>
        <v/>
      </c>
      <c r="T163" s="872" t="str">
        <f t="shared" si="11"/>
        <v/>
      </c>
      <c r="U163" s="872" t="str">
        <f>IFERROR(SUM(#REF!,I163)/SUM(#REF!,O163),"")</f>
        <v/>
      </c>
    </row>
    <row r="164" spans="1:21" ht="15" hidden="1" customHeight="1" outlineLevel="1" x14ac:dyDescent="0.2">
      <c r="A164" s="87">
        <v>152</v>
      </c>
      <c r="B164" s="823"/>
      <c r="C164" s="757"/>
      <c r="D164" s="529"/>
      <c r="E164" s="521"/>
      <c r="F164" s="530"/>
      <c r="G164" s="530"/>
      <c r="H164" s="532"/>
      <c r="I164" s="532"/>
      <c r="J164" s="529"/>
      <c r="K164" s="530"/>
      <c r="L164" s="530"/>
      <c r="M164" s="530"/>
      <c r="N164" s="530"/>
      <c r="O164" s="530"/>
      <c r="P164" s="873" t="str">
        <f t="shared" si="8"/>
        <v/>
      </c>
      <c r="Q164" s="872" t="str">
        <f t="shared" si="9"/>
        <v/>
      </c>
      <c r="R164" s="872" t="str">
        <f>IFERROR(SUM(#REF!,F164)/SUM(#REF!,L164),"")</f>
        <v/>
      </c>
      <c r="S164" s="872" t="str">
        <f t="shared" si="10"/>
        <v/>
      </c>
      <c r="T164" s="872" t="str">
        <f t="shared" si="11"/>
        <v/>
      </c>
      <c r="U164" s="872" t="str">
        <f>IFERROR(SUM(#REF!,I164)/SUM(#REF!,O164),"")</f>
        <v/>
      </c>
    </row>
    <row r="165" spans="1:21" ht="15" hidden="1" customHeight="1" outlineLevel="1" x14ac:dyDescent="0.2">
      <c r="A165" s="87">
        <v>153</v>
      </c>
      <c r="B165" s="823"/>
      <c r="C165" s="757"/>
      <c r="D165" s="529"/>
      <c r="E165" s="521"/>
      <c r="F165" s="530"/>
      <c r="G165" s="530"/>
      <c r="H165" s="532"/>
      <c r="I165" s="532"/>
      <c r="J165" s="529"/>
      <c r="K165" s="530"/>
      <c r="L165" s="530"/>
      <c r="M165" s="530"/>
      <c r="N165" s="530"/>
      <c r="O165" s="530"/>
      <c r="P165" s="873" t="str">
        <f t="shared" si="8"/>
        <v/>
      </c>
      <c r="Q165" s="872" t="str">
        <f t="shared" si="9"/>
        <v/>
      </c>
      <c r="R165" s="872" t="str">
        <f>IFERROR(SUM(#REF!,F165)/SUM(#REF!,L165),"")</f>
        <v/>
      </c>
      <c r="S165" s="872" t="str">
        <f t="shared" si="10"/>
        <v/>
      </c>
      <c r="T165" s="872" t="str">
        <f t="shared" si="11"/>
        <v/>
      </c>
      <c r="U165" s="872" t="str">
        <f>IFERROR(SUM(#REF!,I165)/SUM(#REF!,O165),"")</f>
        <v/>
      </c>
    </row>
    <row r="166" spans="1:21" ht="15" hidden="1" customHeight="1" outlineLevel="1" x14ac:dyDescent="0.2">
      <c r="A166" s="87">
        <v>154</v>
      </c>
      <c r="B166" s="823"/>
      <c r="C166" s="757"/>
      <c r="D166" s="529"/>
      <c r="E166" s="521"/>
      <c r="F166" s="530"/>
      <c r="G166" s="530"/>
      <c r="H166" s="532"/>
      <c r="I166" s="532"/>
      <c r="J166" s="529"/>
      <c r="K166" s="530"/>
      <c r="L166" s="530"/>
      <c r="M166" s="530"/>
      <c r="N166" s="530"/>
      <c r="O166" s="530"/>
      <c r="P166" s="873" t="str">
        <f t="shared" si="8"/>
        <v/>
      </c>
      <c r="Q166" s="872" t="str">
        <f t="shared" si="9"/>
        <v/>
      </c>
      <c r="R166" s="872" t="str">
        <f>IFERROR(SUM(#REF!,F166)/SUM(#REF!,L166),"")</f>
        <v/>
      </c>
      <c r="S166" s="872" t="str">
        <f t="shared" si="10"/>
        <v/>
      </c>
      <c r="T166" s="872" t="str">
        <f t="shared" si="11"/>
        <v/>
      </c>
      <c r="U166" s="872" t="str">
        <f>IFERROR(SUM(#REF!,I166)/SUM(#REF!,O166),"")</f>
        <v/>
      </c>
    </row>
    <row r="167" spans="1:21" ht="15" hidden="1" customHeight="1" outlineLevel="1" x14ac:dyDescent="0.2">
      <c r="A167" s="87">
        <v>155</v>
      </c>
      <c r="B167" s="823"/>
      <c r="C167" s="757"/>
      <c r="D167" s="529"/>
      <c r="E167" s="521"/>
      <c r="F167" s="530"/>
      <c r="G167" s="530"/>
      <c r="H167" s="532"/>
      <c r="I167" s="532"/>
      <c r="J167" s="529"/>
      <c r="K167" s="530"/>
      <c r="L167" s="530"/>
      <c r="M167" s="530"/>
      <c r="N167" s="530"/>
      <c r="O167" s="530"/>
      <c r="P167" s="873" t="str">
        <f t="shared" si="8"/>
        <v/>
      </c>
      <c r="Q167" s="872" t="str">
        <f t="shared" si="9"/>
        <v/>
      </c>
      <c r="R167" s="872" t="str">
        <f>IFERROR(SUM(#REF!,F167)/SUM(#REF!,L167),"")</f>
        <v/>
      </c>
      <c r="S167" s="872" t="str">
        <f t="shared" si="10"/>
        <v/>
      </c>
      <c r="T167" s="872" t="str">
        <f t="shared" si="11"/>
        <v/>
      </c>
      <c r="U167" s="872" t="str">
        <f>IFERROR(SUM(#REF!,I167)/SUM(#REF!,O167),"")</f>
        <v/>
      </c>
    </row>
    <row r="168" spans="1:21" ht="15" hidden="1" customHeight="1" outlineLevel="1" x14ac:dyDescent="0.2">
      <c r="A168" s="87">
        <v>156</v>
      </c>
      <c r="B168" s="823"/>
      <c r="C168" s="757"/>
      <c r="D168" s="529"/>
      <c r="E168" s="521"/>
      <c r="F168" s="530"/>
      <c r="G168" s="530"/>
      <c r="H168" s="532"/>
      <c r="I168" s="532"/>
      <c r="J168" s="529"/>
      <c r="K168" s="530"/>
      <c r="L168" s="530"/>
      <c r="M168" s="530"/>
      <c r="N168" s="530"/>
      <c r="O168" s="530"/>
      <c r="P168" s="873" t="str">
        <f t="shared" si="8"/>
        <v/>
      </c>
      <c r="Q168" s="872" t="str">
        <f t="shared" si="9"/>
        <v/>
      </c>
      <c r="R168" s="872" t="str">
        <f>IFERROR(SUM(#REF!,F168)/SUM(#REF!,L168),"")</f>
        <v/>
      </c>
      <c r="S168" s="872" t="str">
        <f t="shared" si="10"/>
        <v/>
      </c>
      <c r="T168" s="872" t="str">
        <f t="shared" si="11"/>
        <v/>
      </c>
      <c r="U168" s="872" t="str">
        <f>IFERROR(SUM(#REF!,I168)/SUM(#REF!,O168),"")</f>
        <v/>
      </c>
    </row>
    <row r="169" spans="1:21" ht="15" hidden="1" customHeight="1" outlineLevel="1" x14ac:dyDescent="0.2">
      <c r="A169" s="87">
        <v>157</v>
      </c>
      <c r="B169" s="823"/>
      <c r="C169" s="757"/>
      <c r="D169" s="529"/>
      <c r="E169" s="521"/>
      <c r="F169" s="530"/>
      <c r="G169" s="530"/>
      <c r="H169" s="532"/>
      <c r="I169" s="532"/>
      <c r="J169" s="529"/>
      <c r="K169" s="530"/>
      <c r="L169" s="530"/>
      <c r="M169" s="530"/>
      <c r="N169" s="530"/>
      <c r="O169" s="530"/>
      <c r="P169" s="873" t="str">
        <f t="shared" si="8"/>
        <v/>
      </c>
      <c r="Q169" s="872" t="str">
        <f t="shared" si="9"/>
        <v/>
      </c>
      <c r="R169" s="872" t="str">
        <f>IFERROR(SUM(#REF!,F169)/SUM(#REF!,L169),"")</f>
        <v/>
      </c>
      <c r="S169" s="872" t="str">
        <f t="shared" si="10"/>
        <v/>
      </c>
      <c r="T169" s="872" t="str">
        <f t="shared" si="11"/>
        <v/>
      </c>
      <c r="U169" s="872" t="str">
        <f>IFERROR(SUM(#REF!,I169)/SUM(#REF!,O169),"")</f>
        <v/>
      </c>
    </row>
    <row r="170" spans="1:21" ht="15" hidden="1" customHeight="1" outlineLevel="1" x14ac:dyDescent="0.2">
      <c r="A170" s="87">
        <v>158</v>
      </c>
      <c r="B170" s="823"/>
      <c r="C170" s="757"/>
      <c r="D170" s="529"/>
      <c r="E170" s="521"/>
      <c r="F170" s="530"/>
      <c r="G170" s="530"/>
      <c r="H170" s="532"/>
      <c r="I170" s="532"/>
      <c r="J170" s="529"/>
      <c r="K170" s="530"/>
      <c r="L170" s="530"/>
      <c r="M170" s="530"/>
      <c r="N170" s="530"/>
      <c r="O170" s="530"/>
      <c r="P170" s="873" t="str">
        <f t="shared" si="8"/>
        <v/>
      </c>
      <c r="Q170" s="872" t="str">
        <f t="shared" si="9"/>
        <v/>
      </c>
      <c r="R170" s="872" t="str">
        <f>IFERROR(SUM(#REF!,F170)/SUM(#REF!,L170),"")</f>
        <v/>
      </c>
      <c r="S170" s="872" t="str">
        <f t="shared" si="10"/>
        <v/>
      </c>
      <c r="T170" s="872" t="str">
        <f t="shared" si="11"/>
        <v/>
      </c>
      <c r="U170" s="872" t="str">
        <f>IFERROR(SUM(#REF!,I170)/SUM(#REF!,O170),"")</f>
        <v/>
      </c>
    </row>
    <row r="171" spans="1:21" ht="15" hidden="1" customHeight="1" outlineLevel="1" x14ac:dyDescent="0.2">
      <c r="A171" s="87">
        <v>159</v>
      </c>
      <c r="B171" s="823"/>
      <c r="C171" s="757"/>
      <c r="D171" s="529"/>
      <c r="E171" s="521"/>
      <c r="F171" s="530"/>
      <c r="G171" s="530"/>
      <c r="H171" s="532"/>
      <c r="I171" s="532"/>
      <c r="J171" s="529"/>
      <c r="K171" s="530"/>
      <c r="L171" s="530"/>
      <c r="M171" s="530"/>
      <c r="N171" s="530"/>
      <c r="O171" s="530"/>
      <c r="P171" s="873" t="str">
        <f t="shared" si="8"/>
        <v/>
      </c>
      <c r="Q171" s="872" t="str">
        <f t="shared" si="9"/>
        <v/>
      </c>
      <c r="R171" s="872" t="str">
        <f>IFERROR(SUM(#REF!,F171)/SUM(#REF!,L171),"")</f>
        <v/>
      </c>
      <c r="S171" s="872" t="str">
        <f t="shared" si="10"/>
        <v/>
      </c>
      <c r="T171" s="872" t="str">
        <f t="shared" si="11"/>
        <v/>
      </c>
      <c r="U171" s="872" t="str">
        <f>IFERROR(SUM(#REF!,I171)/SUM(#REF!,O171),"")</f>
        <v/>
      </c>
    </row>
    <row r="172" spans="1:21" ht="15" hidden="1" customHeight="1" outlineLevel="1" x14ac:dyDescent="0.2">
      <c r="A172" s="87">
        <v>160</v>
      </c>
      <c r="B172" s="823"/>
      <c r="C172" s="757"/>
      <c r="D172" s="529"/>
      <c r="E172" s="521"/>
      <c r="F172" s="530"/>
      <c r="G172" s="530"/>
      <c r="H172" s="532"/>
      <c r="I172" s="532"/>
      <c r="J172" s="529"/>
      <c r="K172" s="530"/>
      <c r="L172" s="530"/>
      <c r="M172" s="530"/>
      <c r="N172" s="530"/>
      <c r="O172" s="530"/>
      <c r="P172" s="873" t="str">
        <f t="shared" si="8"/>
        <v/>
      </c>
      <c r="Q172" s="872" t="str">
        <f t="shared" si="9"/>
        <v/>
      </c>
      <c r="R172" s="872" t="str">
        <f>IFERROR(SUM(#REF!,F172)/SUM(#REF!,L172),"")</f>
        <v/>
      </c>
      <c r="S172" s="872" t="str">
        <f t="shared" si="10"/>
        <v/>
      </c>
      <c r="T172" s="872" t="str">
        <f t="shared" si="11"/>
        <v/>
      </c>
      <c r="U172" s="872" t="str">
        <f>IFERROR(SUM(#REF!,I172)/SUM(#REF!,O172),"")</f>
        <v/>
      </c>
    </row>
    <row r="173" spans="1:21" ht="15" hidden="1" customHeight="1" outlineLevel="1" x14ac:dyDescent="0.2">
      <c r="A173" s="87">
        <v>161</v>
      </c>
      <c r="B173" s="823"/>
      <c r="C173" s="757"/>
      <c r="D173" s="529"/>
      <c r="E173" s="521"/>
      <c r="F173" s="530"/>
      <c r="G173" s="530"/>
      <c r="H173" s="532"/>
      <c r="I173" s="532"/>
      <c r="J173" s="529"/>
      <c r="K173" s="530"/>
      <c r="L173" s="530"/>
      <c r="M173" s="530"/>
      <c r="N173" s="530"/>
      <c r="O173" s="530"/>
      <c r="P173" s="873" t="str">
        <f t="shared" si="8"/>
        <v/>
      </c>
      <c r="Q173" s="872" t="str">
        <f t="shared" si="9"/>
        <v/>
      </c>
      <c r="R173" s="872" t="str">
        <f>IFERROR(SUM(#REF!,F173)/SUM(#REF!,L173),"")</f>
        <v/>
      </c>
      <c r="S173" s="872" t="str">
        <f t="shared" si="10"/>
        <v/>
      </c>
      <c r="T173" s="872" t="str">
        <f t="shared" si="11"/>
        <v/>
      </c>
      <c r="U173" s="872" t="str">
        <f>IFERROR(SUM(#REF!,I173)/SUM(#REF!,O173),"")</f>
        <v/>
      </c>
    </row>
    <row r="174" spans="1:21" ht="15" hidden="1" customHeight="1" outlineLevel="1" x14ac:dyDescent="0.2">
      <c r="A174" s="87">
        <v>162</v>
      </c>
      <c r="B174" s="823"/>
      <c r="C174" s="757"/>
      <c r="D174" s="529"/>
      <c r="E174" s="521"/>
      <c r="F174" s="530"/>
      <c r="G174" s="530"/>
      <c r="H174" s="532"/>
      <c r="I174" s="532"/>
      <c r="J174" s="529"/>
      <c r="K174" s="530"/>
      <c r="L174" s="530"/>
      <c r="M174" s="530"/>
      <c r="N174" s="530"/>
      <c r="O174" s="530"/>
      <c r="P174" s="873" t="str">
        <f t="shared" si="8"/>
        <v/>
      </c>
      <c r="Q174" s="872" t="str">
        <f t="shared" si="9"/>
        <v/>
      </c>
      <c r="R174" s="872" t="str">
        <f>IFERROR(SUM(#REF!,F174)/SUM(#REF!,L174),"")</f>
        <v/>
      </c>
      <c r="S174" s="872" t="str">
        <f t="shared" si="10"/>
        <v/>
      </c>
      <c r="T174" s="872" t="str">
        <f t="shared" si="11"/>
        <v/>
      </c>
      <c r="U174" s="872" t="str">
        <f>IFERROR(SUM(#REF!,I174)/SUM(#REF!,O174),"")</f>
        <v/>
      </c>
    </row>
    <row r="175" spans="1:21" ht="15" hidden="1" customHeight="1" outlineLevel="1" x14ac:dyDescent="0.2">
      <c r="A175" s="87">
        <v>163</v>
      </c>
      <c r="B175" s="823"/>
      <c r="C175" s="757"/>
      <c r="D175" s="529"/>
      <c r="E175" s="521"/>
      <c r="F175" s="530"/>
      <c r="G175" s="530"/>
      <c r="H175" s="532"/>
      <c r="I175" s="532"/>
      <c r="J175" s="529"/>
      <c r="K175" s="530"/>
      <c r="L175" s="530"/>
      <c r="M175" s="530"/>
      <c r="N175" s="530"/>
      <c r="O175" s="530"/>
      <c r="P175" s="873" t="str">
        <f t="shared" si="8"/>
        <v/>
      </c>
      <c r="Q175" s="872" t="str">
        <f t="shared" si="9"/>
        <v/>
      </c>
      <c r="R175" s="872" t="str">
        <f>IFERROR(SUM(#REF!,F175)/SUM(#REF!,L175),"")</f>
        <v/>
      </c>
      <c r="S175" s="872" t="str">
        <f t="shared" si="10"/>
        <v/>
      </c>
      <c r="T175" s="872" t="str">
        <f t="shared" si="11"/>
        <v/>
      </c>
      <c r="U175" s="872" t="str">
        <f>IFERROR(SUM(#REF!,I175)/SUM(#REF!,O175),"")</f>
        <v/>
      </c>
    </row>
    <row r="176" spans="1:21" ht="15" hidden="1" customHeight="1" outlineLevel="1" x14ac:dyDescent="0.2">
      <c r="A176" s="87">
        <v>164</v>
      </c>
      <c r="B176" s="823"/>
      <c r="C176" s="757"/>
      <c r="D176" s="529"/>
      <c r="E176" s="521"/>
      <c r="F176" s="530"/>
      <c r="G176" s="530"/>
      <c r="H176" s="532"/>
      <c r="I176" s="532"/>
      <c r="J176" s="529"/>
      <c r="K176" s="530"/>
      <c r="L176" s="530"/>
      <c r="M176" s="530"/>
      <c r="N176" s="530"/>
      <c r="O176" s="530"/>
      <c r="P176" s="873" t="str">
        <f t="shared" si="8"/>
        <v/>
      </c>
      <c r="Q176" s="872" t="str">
        <f t="shared" si="9"/>
        <v/>
      </c>
      <c r="R176" s="872" t="str">
        <f>IFERROR(SUM(#REF!,F176)/SUM(#REF!,L176),"")</f>
        <v/>
      </c>
      <c r="S176" s="872" t="str">
        <f t="shared" si="10"/>
        <v/>
      </c>
      <c r="T176" s="872" t="str">
        <f t="shared" si="11"/>
        <v/>
      </c>
      <c r="U176" s="872" t="str">
        <f>IFERROR(SUM(#REF!,I176)/SUM(#REF!,O176),"")</f>
        <v/>
      </c>
    </row>
    <row r="177" spans="1:21" ht="15" hidden="1" customHeight="1" outlineLevel="1" x14ac:dyDescent="0.2">
      <c r="A177" s="87">
        <v>165</v>
      </c>
      <c r="B177" s="823"/>
      <c r="C177" s="757"/>
      <c r="D177" s="529"/>
      <c r="E177" s="521"/>
      <c r="F177" s="530"/>
      <c r="G177" s="530"/>
      <c r="H177" s="532"/>
      <c r="I177" s="532"/>
      <c r="J177" s="529"/>
      <c r="K177" s="530"/>
      <c r="L177" s="530"/>
      <c r="M177" s="530"/>
      <c r="N177" s="530"/>
      <c r="O177" s="530"/>
      <c r="P177" s="873" t="str">
        <f t="shared" si="8"/>
        <v/>
      </c>
      <c r="Q177" s="872" t="str">
        <f t="shared" si="9"/>
        <v/>
      </c>
      <c r="R177" s="872" t="str">
        <f>IFERROR(SUM(#REF!,F177)/SUM(#REF!,L177),"")</f>
        <v/>
      </c>
      <c r="S177" s="872" t="str">
        <f t="shared" si="10"/>
        <v/>
      </c>
      <c r="T177" s="872" t="str">
        <f t="shared" si="11"/>
        <v/>
      </c>
      <c r="U177" s="872" t="str">
        <f>IFERROR(SUM(#REF!,I177)/SUM(#REF!,O177),"")</f>
        <v/>
      </c>
    </row>
    <row r="178" spans="1:21" ht="15" hidden="1" customHeight="1" outlineLevel="1" x14ac:dyDescent="0.2">
      <c r="A178" s="87">
        <v>166</v>
      </c>
      <c r="B178" s="823"/>
      <c r="C178" s="757"/>
      <c r="D178" s="529"/>
      <c r="E178" s="521"/>
      <c r="F178" s="530"/>
      <c r="G178" s="530"/>
      <c r="H178" s="532"/>
      <c r="I178" s="532"/>
      <c r="J178" s="529"/>
      <c r="K178" s="530"/>
      <c r="L178" s="530"/>
      <c r="M178" s="530"/>
      <c r="N178" s="530"/>
      <c r="O178" s="530"/>
      <c r="P178" s="873" t="str">
        <f t="shared" si="8"/>
        <v/>
      </c>
      <c r="Q178" s="872" t="str">
        <f t="shared" si="9"/>
        <v/>
      </c>
      <c r="R178" s="872" t="str">
        <f>IFERROR(SUM(#REF!,F178)/SUM(#REF!,L178),"")</f>
        <v/>
      </c>
      <c r="S178" s="872" t="str">
        <f t="shared" si="10"/>
        <v/>
      </c>
      <c r="T178" s="872" t="str">
        <f t="shared" si="11"/>
        <v/>
      </c>
      <c r="U178" s="872" t="str">
        <f>IFERROR(SUM(#REF!,I178)/SUM(#REF!,O178),"")</f>
        <v/>
      </c>
    </row>
    <row r="179" spans="1:21" ht="15" hidden="1" customHeight="1" outlineLevel="1" x14ac:dyDescent="0.2">
      <c r="A179" s="87">
        <v>167</v>
      </c>
      <c r="B179" s="823"/>
      <c r="C179" s="757"/>
      <c r="D179" s="529"/>
      <c r="E179" s="521"/>
      <c r="F179" s="530"/>
      <c r="G179" s="530"/>
      <c r="H179" s="532"/>
      <c r="I179" s="532"/>
      <c r="J179" s="529"/>
      <c r="K179" s="530"/>
      <c r="L179" s="530"/>
      <c r="M179" s="530"/>
      <c r="N179" s="530"/>
      <c r="O179" s="530"/>
      <c r="P179" s="873" t="str">
        <f t="shared" si="8"/>
        <v/>
      </c>
      <c r="Q179" s="872" t="str">
        <f t="shared" si="9"/>
        <v/>
      </c>
      <c r="R179" s="872" t="str">
        <f>IFERROR(SUM(#REF!,F179)/SUM(#REF!,L179),"")</f>
        <v/>
      </c>
      <c r="S179" s="872" t="str">
        <f t="shared" si="10"/>
        <v/>
      </c>
      <c r="T179" s="872" t="str">
        <f t="shared" si="11"/>
        <v/>
      </c>
      <c r="U179" s="872" t="str">
        <f>IFERROR(SUM(#REF!,I179)/SUM(#REF!,O179),"")</f>
        <v/>
      </c>
    </row>
    <row r="180" spans="1:21" ht="15" hidden="1" customHeight="1" outlineLevel="1" x14ac:dyDescent="0.2">
      <c r="A180" s="87">
        <v>168</v>
      </c>
      <c r="B180" s="823"/>
      <c r="C180" s="757"/>
      <c r="D180" s="529"/>
      <c r="E180" s="521"/>
      <c r="F180" s="530"/>
      <c r="G180" s="530"/>
      <c r="H180" s="532"/>
      <c r="I180" s="532"/>
      <c r="J180" s="529"/>
      <c r="K180" s="530"/>
      <c r="L180" s="530"/>
      <c r="M180" s="530"/>
      <c r="N180" s="530"/>
      <c r="O180" s="530"/>
      <c r="P180" s="873" t="str">
        <f t="shared" si="8"/>
        <v/>
      </c>
      <c r="Q180" s="872" t="str">
        <f t="shared" si="9"/>
        <v/>
      </c>
      <c r="R180" s="872" t="str">
        <f>IFERROR(SUM(#REF!,F180)/SUM(#REF!,L180),"")</f>
        <v/>
      </c>
      <c r="S180" s="872" t="str">
        <f t="shared" si="10"/>
        <v/>
      </c>
      <c r="T180" s="872" t="str">
        <f t="shared" si="11"/>
        <v/>
      </c>
      <c r="U180" s="872" t="str">
        <f>IFERROR(SUM(#REF!,I180)/SUM(#REF!,O180),"")</f>
        <v/>
      </c>
    </row>
    <row r="181" spans="1:21" ht="15" hidden="1" customHeight="1" outlineLevel="1" x14ac:dyDescent="0.2">
      <c r="A181" s="87">
        <v>169</v>
      </c>
      <c r="B181" s="823"/>
      <c r="C181" s="757"/>
      <c r="D181" s="529"/>
      <c r="E181" s="521"/>
      <c r="F181" s="530"/>
      <c r="G181" s="530"/>
      <c r="H181" s="532"/>
      <c r="I181" s="532"/>
      <c r="J181" s="529"/>
      <c r="K181" s="530"/>
      <c r="L181" s="530"/>
      <c r="M181" s="530"/>
      <c r="N181" s="530"/>
      <c r="O181" s="530"/>
      <c r="P181" s="873" t="str">
        <f t="shared" si="8"/>
        <v/>
      </c>
      <c r="Q181" s="872" t="str">
        <f t="shared" si="9"/>
        <v/>
      </c>
      <c r="R181" s="872" t="str">
        <f>IFERROR(SUM(#REF!,F181)/SUM(#REF!,L181),"")</f>
        <v/>
      </c>
      <c r="S181" s="872" t="str">
        <f t="shared" si="10"/>
        <v/>
      </c>
      <c r="T181" s="872" t="str">
        <f t="shared" si="11"/>
        <v/>
      </c>
      <c r="U181" s="872" t="str">
        <f>IFERROR(SUM(#REF!,I181)/SUM(#REF!,O181),"")</f>
        <v/>
      </c>
    </row>
    <row r="182" spans="1:21" ht="15" hidden="1" customHeight="1" outlineLevel="1" x14ac:dyDescent="0.2">
      <c r="A182" s="87">
        <v>170</v>
      </c>
      <c r="B182" s="823"/>
      <c r="C182" s="757"/>
      <c r="D182" s="529"/>
      <c r="E182" s="521"/>
      <c r="F182" s="530"/>
      <c r="G182" s="530"/>
      <c r="H182" s="532"/>
      <c r="I182" s="532"/>
      <c r="J182" s="529"/>
      <c r="K182" s="530"/>
      <c r="L182" s="530"/>
      <c r="M182" s="530"/>
      <c r="N182" s="530"/>
      <c r="O182" s="530"/>
      <c r="P182" s="873" t="str">
        <f t="shared" si="8"/>
        <v/>
      </c>
      <c r="Q182" s="872" t="str">
        <f t="shared" si="9"/>
        <v/>
      </c>
      <c r="R182" s="872" t="str">
        <f>IFERROR(SUM(#REF!,F182)/SUM(#REF!,L182),"")</f>
        <v/>
      </c>
      <c r="S182" s="872" t="str">
        <f t="shared" si="10"/>
        <v/>
      </c>
      <c r="T182" s="872" t="str">
        <f t="shared" si="11"/>
        <v/>
      </c>
      <c r="U182" s="872" t="str">
        <f>IFERROR(SUM(#REF!,I182)/SUM(#REF!,O182),"")</f>
        <v/>
      </c>
    </row>
    <row r="183" spans="1:21" ht="15" hidden="1" customHeight="1" outlineLevel="1" x14ac:dyDescent="0.2">
      <c r="A183" s="87">
        <v>171</v>
      </c>
      <c r="B183" s="823"/>
      <c r="C183" s="757"/>
      <c r="D183" s="529"/>
      <c r="E183" s="521"/>
      <c r="F183" s="530"/>
      <c r="G183" s="530"/>
      <c r="H183" s="532"/>
      <c r="I183" s="532"/>
      <c r="J183" s="529"/>
      <c r="K183" s="530"/>
      <c r="L183" s="530"/>
      <c r="M183" s="530"/>
      <c r="N183" s="530"/>
      <c r="O183" s="530"/>
      <c r="P183" s="873" t="str">
        <f t="shared" si="8"/>
        <v/>
      </c>
      <c r="Q183" s="872" t="str">
        <f t="shared" si="9"/>
        <v/>
      </c>
      <c r="R183" s="872" t="str">
        <f>IFERROR(SUM(#REF!,F183)/SUM(#REF!,L183),"")</f>
        <v/>
      </c>
      <c r="S183" s="872" t="str">
        <f t="shared" si="10"/>
        <v/>
      </c>
      <c r="T183" s="872" t="str">
        <f t="shared" si="11"/>
        <v/>
      </c>
      <c r="U183" s="872" t="str">
        <f>IFERROR(SUM(#REF!,I183)/SUM(#REF!,O183),"")</f>
        <v/>
      </c>
    </row>
    <row r="184" spans="1:21" ht="15" hidden="1" customHeight="1" outlineLevel="1" x14ac:dyDescent="0.2">
      <c r="A184" s="87">
        <v>172</v>
      </c>
      <c r="B184" s="823"/>
      <c r="C184" s="757"/>
      <c r="D184" s="529"/>
      <c r="E184" s="521"/>
      <c r="F184" s="530"/>
      <c r="G184" s="530"/>
      <c r="H184" s="532"/>
      <c r="I184" s="532"/>
      <c r="J184" s="529"/>
      <c r="K184" s="530"/>
      <c r="L184" s="530"/>
      <c r="M184" s="530"/>
      <c r="N184" s="530"/>
      <c r="O184" s="530"/>
      <c r="P184" s="873" t="str">
        <f t="shared" si="8"/>
        <v/>
      </c>
      <c r="Q184" s="872" t="str">
        <f t="shared" si="9"/>
        <v/>
      </c>
      <c r="R184" s="872" t="str">
        <f>IFERROR(SUM(#REF!,F184)/SUM(#REF!,L184),"")</f>
        <v/>
      </c>
      <c r="S184" s="872" t="str">
        <f t="shared" si="10"/>
        <v/>
      </c>
      <c r="T184" s="872" t="str">
        <f t="shared" si="11"/>
        <v/>
      </c>
      <c r="U184" s="872" t="str">
        <f>IFERROR(SUM(#REF!,I184)/SUM(#REF!,O184),"")</f>
        <v/>
      </c>
    </row>
    <row r="185" spans="1:21" ht="15" hidden="1" customHeight="1" outlineLevel="1" x14ac:dyDescent="0.2">
      <c r="A185" s="87">
        <v>173</v>
      </c>
      <c r="B185" s="823"/>
      <c r="C185" s="757"/>
      <c r="D185" s="529"/>
      <c r="E185" s="521"/>
      <c r="F185" s="530"/>
      <c r="G185" s="530"/>
      <c r="H185" s="532"/>
      <c r="I185" s="532"/>
      <c r="J185" s="529"/>
      <c r="K185" s="530"/>
      <c r="L185" s="530"/>
      <c r="M185" s="530"/>
      <c r="N185" s="530"/>
      <c r="O185" s="530"/>
      <c r="P185" s="873" t="str">
        <f t="shared" si="8"/>
        <v/>
      </c>
      <c r="Q185" s="872" t="str">
        <f t="shared" si="9"/>
        <v/>
      </c>
      <c r="R185" s="872" t="str">
        <f>IFERROR(SUM(#REF!,F185)/SUM(#REF!,L185),"")</f>
        <v/>
      </c>
      <c r="S185" s="872" t="str">
        <f t="shared" si="10"/>
        <v/>
      </c>
      <c r="T185" s="872" t="str">
        <f t="shared" si="11"/>
        <v/>
      </c>
      <c r="U185" s="872" t="str">
        <f>IFERROR(SUM(#REF!,I185)/SUM(#REF!,O185),"")</f>
        <v/>
      </c>
    </row>
    <row r="186" spans="1:21" ht="15" hidden="1" customHeight="1" outlineLevel="1" x14ac:dyDescent="0.2">
      <c r="A186" s="87">
        <v>174</v>
      </c>
      <c r="B186" s="823"/>
      <c r="C186" s="757"/>
      <c r="D186" s="529"/>
      <c r="E186" s="521"/>
      <c r="F186" s="530"/>
      <c r="G186" s="530"/>
      <c r="H186" s="532"/>
      <c r="I186" s="532"/>
      <c r="J186" s="529"/>
      <c r="K186" s="530"/>
      <c r="L186" s="530"/>
      <c r="M186" s="530"/>
      <c r="N186" s="530"/>
      <c r="O186" s="530"/>
      <c r="P186" s="873" t="str">
        <f t="shared" si="8"/>
        <v/>
      </c>
      <c r="Q186" s="872" t="str">
        <f t="shared" si="9"/>
        <v/>
      </c>
      <c r="R186" s="872" t="str">
        <f>IFERROR(SUM(#REF!,F186)/SUM(#REF!,L186),"")</f>
        <v/>
      </c>
      <c r="S186" s="872" t="str">
        <f t="shared" si="10"/>
        <v/>
      </c>
      <c r="T186" s="872" t="str">
        <f t="shared" si="11"/>
        <v/>
      </c>
      <c r="U186" s="872" t="str">
        <f>IFERROR(SUM(#REF!,I186)/SUM(#REF!,O186),"")</f>
        <v/>
      </c>
    </row>
    <row r="187" spans="1:21" ht="15" hidden="1" customHeight="1" outlineLevel="1" x14ac:dyDescent="0.2">
      <c r="A187" s="87">
        <v>175</v>
      </c>
      <c r="B187" s="823"/>
      <c r="C187" s="757"/>
      <c r="D187" s="529"/>
      <c r="E187" s="521"/>
      <c r="F187" s="530"/>
      <c r="G187" s="530"/>
      <c r="H187" s="532"/>
      <c r="I187" s="532"/>
      <c r="J187" s="529"/>
      <c r="K187" s="530"/>
      <c r="L187" s="530"/>
      <c r="M187" s="530"/>
      <c r="N187" s="530"/>
      <c r="O187" s="530"/>
      <c r="P187" s="873" t="str">
        <f t="shared" si="8"/>
        <v/>
      </c>
      <c r="Q187" s="872" t="str">
        <f t="shared" si="9"/>
        <v/>
      </c>
      <c r="R187" s="872" t="str">
        <f>IFERROR(SUM(#REF!,F187)/SUM(#REF!,L187),"")</f>
        <v/>
      </c>
      <c r="S187" s="872" t="str">
        <f t="shared" si="10"/>
        <v/>
      </c>
      <c r="T187" s="872" t="str">
        <f t="shared" si="11"/>
        <v/>
      </c>
      <c r="U187" s="872" t="str">
        <f>IFERROR(SUM(#REF!,I187)/SUM(#REF!,O187),"")</f>
        <v/>
      </c>
    </row>
    <row r="188" spans="1:21" ht="15" hidden="1" customHeight="1" outlineLevel="1" x14ac:dyDescent="0.2">
      <c r="A188" s="87">
        <v>176</v>
      </c>
      <c r="B188" s="823"/>
      <c r="C188" s="757"/>
      <c r="D188" s="529"/>
      <c r="E188" s="521"/>
      <c r="F188" s="530"/>
      <c r="G188" s="530"/>
      <c r="H188" s="532"/>
      <c r="I188" s="532"/>
      <c r="J188" s="529"/>
      <c r="K188" s="530"/>
      <c r="L188" s="530"/>
      <c r="M188" s="530"/>
      <c r="N188" s="530"/>
      <c r="O188" s="530"/>
      <c r="P188" s="873" t="str">
        <f t="shared" si="8"/>
        <v/>
      </c>
      <c r="Q188" s="872" t="str">
        <f t="shared" si="9"/>
        <v/>
      </c>
      <c r="R188" s="872" t="str">
        <f>IFERROR(SUM(#REF!,F188)/SUM(#REF!,L188),"")</f>
        <v/>
      </c>
      <c r="S188" s="872" t="str">
        <f t="shared" si="10"/>
        <v/>
      </c>
      <c r="T188" s="872" t="str">
        <f t="shared" si="11"/>
        <v/>
      </c>
      <c r="U188" s="872" t="str">
        <f>IFERROR(SUM(#REF!,I188)/SUM(#REF!,O188),"")</f>
        <v/>
      </c>
    </row>
    <row r="189" spans="1:21" ht="15" hidden="1" customHeight="1" outlineLevel="1" x14ac:dyDescent="0.2">
      <c r="A189" s="87">
        <v>177</v>
      </c>
      <c r="B189" s="823"/>
      <c r="C189" s="757"/>
      <c r="D189" s="529"/>
      <c r="E189" s="521"/>
      <c r="F189" s="530"/>
      <c r="G189" s="530"/>
      <c r="H189" s="532"/>
      <c r="I189" s="532"/>
      <c r="J189" s="529"/>
      <c r="K189" s="530"/>
      <c r="L189" s="530"/>
      <c r="M189" s="530"/>
      <c r="N189" s="530"/>
      <c r="O189" s="530"/>
      <c r="P189" s="873" t="str">
        <f t="shared" si="8"/>
        <v/>
      </c>
      <c r="Q189" s="872" t="str">
        <f t="shared" si="9"/>
        <v/>
      </c>
      <c r="R189" s="872" t="str">
        <f>IFERROR(SUM(#REF!,F189)/SUM(#REF!,L189),"")</f>
        <v/>
      </c>
      <c r="S189" s="872" t="str">
        <f t="shared" si="10"/>
        <v/>
      </c>
      <c r="T189" s="872" t="str">
        <f t="shared" si="11"/>
        <v/>
      </c>
      <c r="U189" s="872" t="str">
        <f>IFERROR(SUM(#REF!,I189)/SUM(#REF!,O189),"")</f>
        <v/>
      </c>
    </row>
    <row r="190" spans="1:21" ht="15" hidden="1" customHeight="1" outlineLevel="1" x14ac:dyDescent="0.2">
      <c r="A190" s="87">
        <v>178</v>
      </c>
      <c r="B190" s="823"/>
      <c r="C190" s="757"/>
      <c r="D190" s="529"/>
      <c r="E190" s="521"/>
      <c r="F190" s="530"/>
      <c r="G190" s="530"/>
      <c r="H190" s="532"/>
      <c r="I190" s="532"/>
      <c r="J190" s="529"/>
      <c r="K190" s="530"/>
      <c r="L190" s="530"/>
      <c r="M190" s="530"/>
      <c r="N190" s="530"/>
      <c r="O190" s="530"/>
      <c r="P190" s="873" t="str">
        <f t="shared" si="8"/>
        <v/>
      </c>
      <c r="Q190" s="872" t="str">
        <f t="shared" si="9"/>
        <v/>
      </c>
      <c r="R190" s="872" t="str">
        <f>IFERROR(SUM(#REF!,F190)/SUM(#REF!,L190),"")</f>
        <v/>
      </c>
      <c r="S190" s="872" t="str">
        <f t="shared" si="10"/>
        <v/>
      </c>
      <c r="T190" s="872" t="str">
        <f t="shared" si="11"/>
        <v/>
      </c>
      <c r="U190" s="872" t="str">
        <f>IFERROR(SUM(#REF!,I190)/SUM(#REF!,O190),"")</f>
        <v/>
      </c>
    </row>
    <row r="191" spans="1:21" ht="15" hidden="1" customHeight="1" outlineLevel="1" x14ac:dyDescent="0.2">
      <c r="A191" s="87">
        <v>179</v>
      </c>
      <c r="B191" s="823"/>
      <c r="C191" s="757"/>
      <c r="D191" s="529"/>
      <c r="E191" s="521"/>
      <c r="F191" s="530"/>
      <c r="G191" s="530"/>
      <c r="H191" s="532"/>
      <c r="I191" s="532"/>
      <c r="J191" s="529"/>
      <c r="K191" s="530"/>
      <c r="L191" s="530"/>
      <c r="M191" s="530"/>
      <c r="N191" s="530"/>
      <c r="O191" s="530"/>
      <c r="P191" s="873" t="str">
        <f t="shared" si="8"/>
        <v/>
      </c>
      <c r="Q191" s="872" t="str">
        <f t="shared" si="9"/>
        <v/>
      </c>
      <c r="R191" s="872" t="str">
        <f>IFERROR(SUM(#REF!,F191)/SUM(#REF!,L191),"")</f>
        <v/>
      </c>
      <c r="S191" s="872" t="str">
        <f t="shared" si="10"/>
        <v/>
      </c>
      <c r="T191" s="872" t="str">
        <f t="shared" si="11"/>
        <v/>
      </c>
      <c r="U191" s="872" t="str">
        <f>IFERROR(SUM(#REF!,I191)/SUM(#REF!,O191),"")</f>
        <v/>
      </c>
    </row>
    <row r="192" spans="1:21" ht="15" hidden="1" customHeight="1" outlineLevel="1" x14ac:dyDescent="0.2">
      <c r="A192" s="87">
        <v>180</v>
      </c>
      <c r="B192" s="823"/>
      <c r="C192" s="757"/>
      <c r="D192" s="529"/>
      <c r="E192" s="521"/>
      <c r="F192" s="530"/>
      <c r="G192" s="530"/>
      <c r="H192" s="532"/>
      <c r="I192" s="532"/>
      <c r="J192" s="529"/>
      <c r="K192" s="530"/>
      <c r="L192" s="530"/>
      <c r="M192" s="530"/>
      <c r="N192" s="530"/>
      <c r="O192" s="530"/>
      <c r="P192" s="873" t="str">
        <f t="shared" si="8"/>
        <v/>
      </c>
      <c r="Q192" s="872" t="str">
        <f t="shared" si="9"/>
        <v/>
      </c>
      <c r="R192" s="872" t="str">
        <f>IFERROR(SUM(#REF!,F192)/SUM(#REF!,L192),"")</f>
        <v/>
      </c>
      <c r="S192" s="872" t="str">
        <f t="shared" si="10"/>
        <v/>
      </c>
      <c r="T192" s="872" t="str">
        <f t="shared" si="11"/>
        <v/>
      </c>
      <c r="U192" s="872" t="str">
        <f>IFERROR(SUM(#REF!,I192)/SUM(#REF!,O192),"")</f>
        <v/>
      </c>
    </row>
    <row r="193" spans="1:21" ht="15" hidden="1" customHeight="1" outlineLevel="1" x14ac:dyDescent="0.2">
      <c r="A193" s="87">
        <v>181</v>
      </c>
      <c r="B193" s="823"/>
      <c r="C193" s="757"/>
      <c r="D193" s="529"/>
      <c r="E193" s="521"/>
      <c r="F193" s="530"/>
      <c r="G193" s="530"/>
      <c r="H193" s="532"/>
      <c r="I193" s="532"/>
      <c r="J193" s="529"/>
      <c r="K193" s="530"/>
      <c r="L193" s="530"/>
      <c r="M193" s="530"/>
      <c r="N193" s="530"/>
      <c r="O193" s="530"/>
      <c r="P193" s="873" t="str">
        <f t="shared" si="8"/>
        <v/>
      </c>
      <c r="Q193" s="872" t="str">
        <f t="shared" si="9"/>
        <v/>
      </c>
      <c r="R193" s="872" t="str">
        <f>IFERROR(SUM(#REF!,F193)/SUM(#REF!,L193),"")</f>
        <v/>
      </c>
      <c r="S193" s="872" t="str">
        <f t="shared" si="10"/>
        <v/>
      </c>
      <c r="T193" s="872" t="str">
        <f t="shared" si="11"/>
        <v/>
      </c>
      <c r="U193" s="872" t="str">
        <f>IFERROR(SUM(#REF!,I193)/SUM(#REF!,O193),"")</f>
        <v/>
      </c>
    </row>
    <row r="194" spans="1:21" ht="15" hidden="1" customHeight="1" outlineLevel="1" x14ac:dyDescent="0.2">
      <c r="A194" s="87">
        <v>182</v>
      </c>
      <c r="B194" s="823"/>
      <c r="C194" s="757"/>
      <c r="D194" s="529"/>
      <c r="E194" s="521"/>
      <c r="F194" s="530"/>
      <c r="G194" s="530"/>
      <c r="H194" s="532"/>
      <c r="I194" s="532"/>
      <c r="J194" s="529"/>
      <c r="K194" s="530"/>
      <c r="L194" s="530"/>
      <c r="M194" s="530"/>
      <c r="N194" s="530"/>
      <c r="O194" s="530"/>
      <c r="P194" s="873" t="str">
        <f t="shared" si="8"/>
        <v/>
      </c>
      <c r="Q194" s="872" t="str">
        <f t="shared" si="9"/>
        <v/>
      </c>
      <c r="R194" s="872" t="str">
        <f>IFERROR(SUM(#REF!,F194)/SUM(#REF!,L194),"")</f>
        <v/>
      </c>
      <c r="S194" s="872" t="str">
        <f t="shared" si="10"/>
        <v/>
      </c>
      <c r="T194" s="872" t="str">
        <f t="shared" si="11"/>
        <v/>
      </c>
      <c r="U194" s="872" t="str">
        <f>IFERROR(SUM(#REF!,I194)/SUM(#REF!,O194),"")</f>
        <v/>
      </c>
    </row>
    <row r="195" spans="1:21" ht="15" hidden="1" customHeight="1" outlineLevel="1" x14ac:dyDescent="0.2">
      <c r="A195" s="87">
        <v>183</v>
      </c>
      <c r="B195" s="823"/>
      <c r="C195" s="757"/>
      <c r="D195" s="529"/>
      <c r="E195" s="521"/>
      <c r="F195" s="530"/>
      <c r="G195" s="530"/>
      <c r="H195" s="532"/>
      <c r="I195" s="532"/>
      <c r="J195" s="529"/>
      <c r="K195" s="530"/>
      <c r="L195" s="530"/>
      <c r="M195" s="530"/>
      <c r="N195" s="530"/>
      <c r="O195" s="530"/>
      <c r="P195" s="873" t="str">
        <f t="shared" si="8"/>
        <v/>
      </c>
      <c r="Q195" s="872" t="str">
        <f t="shared" si="9"/>
        <v/>
      </c>
      <c r="R195" s="872" t="str">
        <f>IFERROR(SUM(#REF!,F195)/SUM(#REF!,L195),"")</f>
        <v/>
      </c>
      <c r="S195" s="872" t="str">
        <f t="shared" si="10"/>
        <v/>
      </c>
      <c r="T195" s="872" t="str">
        <f t="shared" si="11"/>
        <v/>
      </c>
      <c r="U195" s="872" t="str">
        <f>IFERROR(SUM(#REF!,I195)/SUM(#REF!,O195),"")</f>
        <v/>
      </c>
    </row>
    <row r="196" spans="1:21" ht="15" hidden="1" customHeight="1" outlineLevel="1" x14ac:dyDescent="0.2">
      <c r="A196" s="87">
        <v>184</v>
      </c>
      <c r="B196" s="823"/>
      <c r="C196" s="757"/>
      <c r="D196" s="529"/>
      <c r="E196" s="521"/>
      <c r="F196" s="530"/>
      <c r="G196" s="530"/>
      <c r="H196" s="532"/>
      <c r="I196" s="532"/>
      <c r="J196" s="529"/>
      <c r="K196" s="530"/>
      <c r="L196" s="530"/>
      <c r="M196" s="530"/>
      <c r="N196" s="530"/>
      <c r="O196" s="530"/>
      <c r="P196" s="873" t="str">
        <f t="shared" si="8"/>
        <v/>
      </c>
      <c r="Q196" s="872" t="str">
        <f t="shared" si="9"/>
        <v/>
      </c>
      <c r="R196" s="872" t="str">
        <f>IFERROR(SUM(#REF!,F196)/SUM(#REF!,L196),"")</f>
        <v/>
      </c>
      <c r="S196" s="872" t="str">
        <f t="shared" si="10"/>
        <v/>
      </c>
      <c r="T196" s="872" t="str">
        <f t="shared" si="11"/>
        <v/>
      </c>
      <c r="U196" s="872" t="str">
        <f>IFERROR(SUM(#REF!,I196)/SUM(#REF!,O196),"")</f>
        <v/>
      </c>
    </row>
    <row r="197" spans="1:21" ht="15" hidden="1" customHeight="1" outlineLevel="1" x14ac:dyDescent="0.2">
      <c r="A197" s="87">
        <v>185</v>
      </c>
      <c r="B197" s="823"/>
      <c r="C197" s="757"/>
      <c r="D197" s="529"/>
      <c r="E197" s="521"/>
      <c r="F197" s="530"/>
      <c r="G197" s="530"/>
      <c r="H197" s="532"/>
      <c r="I197" s="532"/>
      <c r="J197" s="529"/>
      <c r="K197" s="530"/>
      <c r="L197" s="530"/>
      <c r="M197" s="530"/>
      <c r="N197" s="530"/>
      <c r="O197" s="530"/>
      <c r="P197" s="873" t="str">
        <f t="shared" si="8"/>
        <v/>
      </c>
      <c r="Q197" s="872" t="str">
        <f t="shared" si="9"/>
        <v/>
      </c>
      <c r="R197" s="872" t="str">
        <f>IFERROR(SUM(#REF!,F197)/SUM(#REF!,L197),"")</f>
        <v/>
      </c>
      <c r="S197" s="872" t="str">
        <f t="shared" si="10"/>
        <v/>
      </c>
      <c r="T197" s="872" t="str">
        <f t="shared" si="11"/>
        <v/>
      </c>
      <c r="U197" s="872" t="str">
        <f>IFERROR(SUM(#REF!,I197)/SUM(#REF!,O197),"")</f>
        <v/>
      </c>
    </row>
    <row r="198" spans="1:21" ht="15" hidden="1" customHeight="1" outlineLevel="1" x14ac:dyDescent="0.2">
      <c r="A198" s="87">
        <v>186</v>
      </c>
      <c r="B198" s="823"/>
      <c r="C198" s="757"/>
      <c r="D198" s="529"/>
      <c r="E198" s="521"/>
      <c r="F198" s="530"/>
      <c r="G198" s="530"/>
      <c r="H198" s="532"/>
      <c r="I198" s="532"/>
      <c r="J198" s="529"/>
      <c r="K198" s="530"/>
      <c r="L198" s="530"/>
      <c r="M198" s="530"/>
      <c r="N198" s="530"/>
      <c r="O198" s="530"/>
      <c r="P198" s="873" t="str">
        <f t="shared" si="8"/>
        <v/>
      </c>
      <c r="Q198" s="872" t="str">
        <f t="shared" si="9"/>
        <v/>
      </c>
      <c r="R198" s="872" t="str">
        <f>IFERROR(SUM(#REF!,F198)/SUM(#REF!,L198),"")</f>
        <v/>
      </c>
      <c r="S198" s="872" t="str">
        <f t="shared" si="10"/>
        <v/>
      </c>
      <c r="T198" s="872" t="str">
        <f t="shared" si="11"/>
        <v/>
      </c>
      <c r="U198" s="872" t="str">
        <f>IFERROR(SUM(#REF!,I198)/SUM(#REF!,O198),"")</f>
        <v/>
      </c>
    </row>
    <row r="199" spans="1:21" ht="15" hidden="1" customHeight="1" outlineLevel="1" x14ac:dyDescent="0.2">
      <c r="A199" s="87">
        <v>187</v>
      </c>
      <c r="B199" s="823"/>
      <c r="C199" s="757"/>
      <c r="D199" s="529"/>
      <c r="E199" s="521"/>
      <c r="F199" s="530"/>
      <c r="G199" s="530"/>
      <c r="H199" s="532"/>
      <c r="I199" s="532"/>
      <c r="J199" s="529"/>
      <c r="K199" s="530"/>
      <c r="L199" s="530"/>
      <c r="M199" s="530"/>
      <c r="N199" s="530"/>
      <c r="O199" s="530"/>
      <c r="P199" s="873" t="str">
        <f t="shared" si="8"/>
        <v/>
      </c>
      <c r="Q199" s="872" t="str">
        <f t="shared" si="9"/>
        <v/>
      </c>
      <c r="R199" s="872" t="str">
        <f>IFERROR(SUM(#REF!,F199)/SUM(#REF!,L199),"")</f>
        <v/>
      </c>
      <c r="S199" s="872" t="str">
        <f t="shared" si="10"/>
        <v/>
      </c>
      <c r="T199" s="872" t="str">
        <f t="shared" si="11"/>
        <v/>
      </c>
      <c r="U199" s="872" t="str">
        <f>IFERROR(SUM(#REF!,I199)/SUM(#REF!,O199),"")</f>
        <v/>
      </c>
    </row>
    <row r="200" spans="1:21" ht="15" hidden="1" customHeight="1" outlineLevel="1" x14ac:dyDescent="0.2">
      <c r="A200" s="87">
        <v>188</v>
      </c>
      <c r="B200" s="823"/>
      <c r="C200" s="757"/>
      <c r="D200" s="529"/>
      <c r="E200" s="521"/>
      <c r="F200" s="530"/>
      <c r="G200" s="530"/>
      <c r="H200" s="532"/>
      <c r="I200" s="532"/>
      <c r="J200" s="529"/>
      <c r="K200" s="530"/>
      <c r="L200" s="530"/>
      <c r="M200" s="530"/>
      <c r="N200" s="530"/>
      <c r="O200" s="530"/>
      <c r="P200" s="873" t="str">
        <f t="shared" si="8"/>
        <v/>
      </c>
      <c r="Q200" s="872" t="str">
        <f t="shared" si="9"/>
        <v/>
      </c>
      <c r="R200" s="872" t="str">
        <f>IFERROR(SUM(#REF!,F200)/SUM(#REF!,L200),"")</f>
        <v/>
      </c>
      <c r="S200" s="872" t="str">
        <f t="shared" si="10"/>
        <v/>
      </c>
      <c r="T200" s="872" t="str">
        <f t="shared" si="11"/>
        <v/>
      </c>
      <c r="U200" s="872" t="str">
        <f>IFERROR(SUM(#REF!,I200)/SUM(#REF!,O200),"")</f>
        <v/>
      </c>
    </row>
    <row r="201" spans="1:21" ht="15" hidden="1" customHeight="1" outlineLevel="1" x14ac:dyDescent="0.2">
      <c r="A201" s="87">
        <v>189</v>
      </c>
      <c r="B201" s="823"/>
      <c r="C201" s="757"/>
      <c r="D201" s="529"/>
      <c r="E201" s="521"/>
      <c r="F201" s="530"/>
      <c r="G201" s="530"/>
      <c r="H201" s="532"/>
      <c r="I201" s="532"/>
      <c r="J201" s="529"/>
      <c r="K201" s="530"/>
      <c r="L201" s="530"/>
      <c r="M201" s="530"/>
      <c r="N201" s="530"/>
      <c r="O201" s="530"/>
      <c r="P201" s="873" t="str">
        <f t="shared" si="8"/>
        <v/>
      </c>
      <c r="Q201" s="872" t="str">
        <f t="shared" si="9"/>
        <v/>
      </c>
      <c r="R201" s="872" t="str">
        <f>IFERROR(SUM(#REF!,F201)/SUM(#REF!,L201),"")</f>
        <v/>
      </c>
      <c r="S201" s="872" t="str">
        <f t="shared" si="10"/>
        <v/>
      </c>
      <c r="T201" s="872" t="str">
        <f t="shared" si="11"/>
        <v/>
      </c>
      <c r="U201" s="872" t="str">
        <f>IFERROR(SUM(#REF!,I201)/SUM(#REF!,O201),"")</f>
        <v/>
      </c>
    </row>
    <row r="202" spans="1:21" ht="15" hidden="1" customHeight="1" outlineLevel="1" x14ac:dyDescent="0.2">
      <c r="A202" s="87">
        <v>190</v>
      </c>
      <c r="B202" s="823"/>
      <c r="C202" s="757"/>
      <c r="D202" s="529"/>
      <c r="E202" s="521"/>
      <c r="F202" s="530"/>
      <c r="G202" s="530"/>
      <c r="H202" s="532"/>
      <c r="I202" s="532"/>
      <c r="J202" s="529"/>
      <c r="K202" s="530"/>
      <c r="L202" s="530"/>
      <c r="M202" s="530"/>
      <c r="N202" s="530"/>
      <c r="O202" s="530"/>
      <c r="P202" s="873" t="str">
        <f t="shared" si="8"/>
        <v/>
      </c>
      <c r="Q202" s="872" t="str">
        <f t="shared" si="9"/>
        <v/>
      </c>
      <c r="R202" s="872" t="str">
        <f>IFERROR(SUM(#REF!,F202)/SUM(#REF!,L202),"")</f>
        <v/>
      </c>
      <c r="S202" s="872" t="str">
        <f t="shared" si="10"/>
        <v/>
      </c>
      <c r="T202" s="872" t="str">
        <f t="shared" si="11"/>
        <v/>
      </c>
      <c r="U202" s="872" t="str">
        <f>IFERROR(SUM(#REF!,I202)/SUM(#REF!,O202),"")</f>
        <v/>
      </c>
    </row>
    <row r="203" spans="1:21" ht="15" hidden="1" customHeight="1" outlineLevel="1" x14ac:dyDescent="0.2">
      <c r="A203" s="87">
        <v>191</v>
      </c>
      <c r="B203" s="823"/>
      <c r="C203" s="757"/>
      <c r="D203" s="529"/>
      <c r="E203" s="521"/>
      <c r="F203" s="530"/>
      <c r="G203" s="530"/>
      <c r="H203" s="532"/>
      <c r="I203" s="532"/>
      <c r="J203" s="529"/>
      <c r="K203" s="530"/>
      <c r="L203" s="530"/>
      <c r="M203" s="530"/>
      <c r="N203" s="530"/>
      <c r="O203" s="530"/>
      <c r="P203" s="873" t="str">
        <f t="shared" si="8"/>
        <v/>
      </c>
      <c r="Q203" s="872" t="str">
        <f t="shared" si="9"/>
        <v/>
      </c>
      <c r="R203" s="872" t="str">
        <f>IFERROR(SUM(#REF!,F203)/SUM(#REF!,L203),"")</f>
        <v/>
      </c>
      <c r="S203" s="872" t="str">
        <f t="shared" si="10"/>
        <v/>
      </c>
      <c r="T203" s="872" t="str">
        <f t="shared" si="11"/>
        <v/>
      </c>
      <c r="U203" s="872" t="str">
        <f>IFERROR(SUM(#REF!,I203)/SUM(#REF!,O203),"")</f>
        <v/>
      </c>
    </row>
    <row r="204" spans="1:21" ht="15" hidden="1" customHeight="1" outlineLevel="1" x14ac:dyDescent="0.2">
      <c r="A204" s="87">
        <v>192</v>
      </c>
      <c r="B204" s="823"/>
      <c r="C204" s="757"/>
      <c r="D204" s="529"/>
      <c r="E204" s="521"/>
      <c r="F204" s="530"/>
      <c r="G204" s="530"/>
      <c r="H204" s="532"/>
      <c r="I204" s="532"/>
      <c r="J204" s="529"/>
      <c r="K204" s="530"/>
      <c r="L204" s="530"/>
      <c r="M204" s="530"/>
      <c r="N204" s="530"/>
      <c r="O204" s="530"/>
      <c r="P204" s="873" t="str">
        <f t="shared" si="8"/>
        <v/>
      </c>
      <c r="Q204" s="872" t="str">
        <f t="shared" si="9"/>
        <v/>
      </c>
      <c r="R204" s="872" t="str">
        <f>IFERROR(SUM(#REF!,F204)/SUM(#REF!,L204),"")</f>
        <v/>
      </c>
      <c r="S204" s="872" t="str">
        <f t="shared" si="10"/>
        <v/>
      </c>
      <c r="T204" s="872" t="str">
        <f t="shared" si="11"/>
        <v/>
      </c>
      <c r="U204" s="872" t="str">
        <f>IFERROR(SUM(#REF!,I204)/SUM(#REF!,O204),"")</f>
        <v/>
      </c>
    </row>
    <row r="205" spans="1:21" ht="15" hidden="1" customHeight="1" outlineLevel="1" x14ac:dyDescent="0.2">
      <c r="A205" s="87">
        <v>193</v>
      </c>
      <c r="B205" s="823"/>
      <c r="C205" s="757"/>
      <c r="D205" s="529"/>
      <c r="E205" s="521"/>
      <c r="F205" s="530"/>
      <c r="G205" s="530"/>
      <c r="H205" s="532"/>
      <c r="I205" s="532"/>
      <c r="J205" s="529"/>
      <c r="K205" s="530"/>
      <c r="L205" s="530"/>
      <c r="M205" s="530"/>
      <c r="N205" s="530"/>
      <c r="O205" s="530"/>
      <c r="P205" s="873" t="str">
        <f t="shared" ref="P205:P268" si="12">IFERROR(D205/SUM(D205,E205),"")</f>
        <v/>
      </c>
      <c r="Q205" s="872" t="str">
        <f t="shared" ref="Q205:Q268" si="13">IFERROR(SUM(D205,E205)/SUM(J205,K205),"")</f>
        <v/>
      </c>
      <c r="R205" s="872" t="str">
        <f>IFERROR(SUM(#REF!,F205)/SUM(#REF!,L205),"")</f>
        <v/>
      </c>
      <c r="S205" s="872" t="str">
        <f t="shared" ref="S205:S268" si="14">IFERROR(G205/SUM(G205,H205),"")</f>
        <v/>
      </c>
      <c r="T205" s="872" t="str">
        <f t="shared" ref="T205:T268" si="15">IFERROR(SUM(G205,H205)/SUM(M205,N205),"")</f>
        <v/>
      </c>
      <c r="U205" s="872" t="str">
        <f>IFERROR(SUM(#REF!,I205)/SUM(#REF!,O205),"")</f>
        <v/>
      </c>
    </row>
    <row r="206" spans="1:21" ht="15" hidden="1" customHeight="1" outlineLevel="1" x14ac:dyDescent="0.2">
      <c r="A206" s="87">
        <v>194</v>
      </c>
      <c r="B206" s="823"/>
      <c r="C206" s="757"/>
      <c r="D206" s="529"/>
      <c r="E206" s="521"/>
      <c r="F206" s="530"/>
      <c r="G206" s="530"/>
      <c r="H206" s="532"/>
      <c r="I206" s="532"/>
      <c r="J206" s="529"/>
      <c r="K206" s="530"/>
      <c r="L206" s="530"/>
      <c r="M206" s="530"/>
      <c r="N206" s="530"/>
      <c r="O206" s="530"/>
      <c r="P206" s="873" t="str">
        <f t="shared" si="12"/>
        <v/>
      </c>
      <c r="Q206" s="872" t="str">
        <f t="shared" si="13"/>
        <v/>
      </c>
      <c r="R206" s="872" t="str">
        <f>IFERROR(SUM(#REF!,F206)/SUM(#REF!,L206),"")</f>
        <v/>
      </c>
      <c r="S206" s="872" t="str">
        <f t="shared" si="14"/>
        <v/>
      </c>
      <c r="T206" s="872" t="str">
        <f t="shared" si="15"/>
        <v/>
      </c>
      <c r="U206" s="872" t="str">
        <f>IFERROR(SUM(#REF!,I206)/SUM(#REF!,O206),"")</f>
        <v/>
      </c>
    </row>
    <row r="207" spans="1:21" ht="15" hidden="1" customHeight="1" outlineLevel="1" x14ac:dyDescent="0.2">
      <c r="A207" s="87">
        <v>195</v>
      </c>
      <c r="B207" s="823"/>
      <c r="C207" s="757"/>
      <c r="D207" s="529"/>
      <c r="E207" s="521"/>
      <c r="F207" s="530"/>
      <c r="G207" s="530"/>
      <c r="H207" s="532"/>
      <c r="I207" s="532"/>
      <c r="J207" s="529"/>
      <c r="K207" s="530"/>
      <c r="L207" s="530"/>
      <c r="M207" s="530"/>
      <c r="N207" s="530"/>
      <c r="O207" s="530"/>
      <c r="P207" s="873" t="str">
        <f t="shared" si="12"/>
        <v/>
      </c>
      <c r="Q207" s="872" t="str">
        <f t="shared" si="13"/>
        <v/>
      </c>
      <c r="R207" s="872" t="str">
        <f>IFERROR(SUM(#REF!,F207)/SUM(#REF!,L207),"")</f>
        <v/>
      </c>
      <c r="S207" s="872" t="str">
        <f t="shared" si="14"/>
        <v/>
      </c>
      <c r="T207" s="872" t="str">
        <f t="shared" si="15"/>
        <v/>
      </c>
      <c r="U207" s="872" t="str">
        <f>IFERROR(SUM(#REF!,I207)/SUM(#REF!,O207),"")</f>
        <v/>
      </c>
    </row>
    <row r="208" spans="1:21" ht="15" hidden="1" customHeight="1" outlineLevel="1" x14ac:dyDescent="0.2">
      <c r="A208" s="87">
        <v>196</v>
      </c>
      <c r="B208" s="823"/>
      <c r="C208" s="757"/>
      <c r="D208" s="529"/>
      <c r="E208" s="521"/>
      <c r="F208" s="530"/>
      <c r="G208" s="530"/>
      <c r="H208" s="532"/>
      <c r="I208" s="532"/>
      <c r="J208" s="529"/>
      <c r="K208" s="530"/>
      <c r="L208" s="530"/>
      <c r="M208" s="530"/>
      <c r="N208" s="530"/>
      <c r="O208" s="530"/>
      <c r="P208" s="873" t="str">
        <f t="shared" si="12"/>
        <v/>
      </c>
      <c r="Q208" s="872" t="str">
        <f t="shared" si="13"/>
        <v/>
      </c>
      <c r="R208" s="872" t="str">
        <f>IFERROR(SUM(#REF!,F208)/SUM(#REF!,L208),"")</f>
        <v/>
      </c>
      <c r="S208" s="872" t="str">
        <f t="shared" si="14"/>
        <v/>
      </c>
      <c r="T208" s="872" t="str">
        <f t="shared" si="15"/>
        <v/>
      </c>
      <c r="U208" s="872" t="str">
        <f>IFERROR(SUM(#REF!,I208)/SUM(#REF!,O208),"")</f>
        <v/>
      </c>
    </row>
    <row r="209" spans="1:21" ht="15" hidden="1" customHeight="1" outlineLevel="1" x14ac:dyDescent="0.2">
      <c r="A209" s="87">
        <v>197</v>
      </c>
      <c r="B209" s="823"/>
      <c r="C209" s="757"/>
      <c r="D209" s="529"/>
      <c r="E209" s="521"/>
      <c r="F209" s="530"/>
      <c r="G209" s="530"/>
      <c r="H209" s="532"/>
      <c r="I209" s="532"/>
      <c r="J209" s="529"/>
      <c r="K209" s="530"/>
      <c r="L209" s="530"/>
      <c r="M209" s="530"/>
      <c r="N209" s="530"/>
      <c r="O209" s="530"/>
      <c r="P209" s="873" t="str">
        <f t="shared" si="12"/>
        <v/>
      </c>
      <c r="Q209" s="872" t="str">
        <f t="shared" si="13"/>
        <v/>
      </c>
      <c r="R209" s="872" t="str">
        <f>IFERROR(SUM(#REF!,F209)/SUM(#REF!,L209),"")</f>
        <v/>
      </c>
      <c r="S209" s="872" t="str">
        <f t="shared" si="14"/>
        <v/>
      </c>
      <c r="T209" s="872" t="str">
        <f t="shared" si="15"/>
        <v/>
      </c>
      <c r="U209" s="872" t="str">
        <f>IFERROR(SUM(#REF!,I209)/SUM(#REF!,O209),"")</f>
        <v/>
      </c>
    </row>
    <row r="210" spans="1:21" ht="15" hidden="1" customHeight="1" outlineLevel="1" x14ac:dyDescent="0.2">
      <c r="A210" s="87">
        <v>198</v>
      </c>
      <c r="B210" s="823"/>
      <c r="C210" s="757"/>
      <c r="D210" s="529"/>
      <c r="E210" s="521"/>
      <c r="F210" s="530"/>
      <c r="G210" s="530"/>
      <c r="H210" s="532"/>
      <c r="I210" s="532"/>
      <c r="J210" s="529"/>
      <c r="K210" s="530"/>
      <c r="L210" s="530"/>
      <c r="M210" s="530"/>
      <c r="N210" s="530"/>
      <c r="O210" s="530"/>
      <c r="P210" s="873" t="str">
        <f t="shared" si="12"/>
        <v/>
      </c>
      <c r="Q210" s="872" t="str">
        <f t="shared" si="13"/>
        <v/>
      </c>
      <c r="R210" s="872" t="str">
        <f>IFERROR(SUM(#REF!,F210)/SUM(#REF!,L210),"")</f>
        <v/>
      </c>
      <c r="S210" s="872" t="str">
        <f t="shared" si="14"/>
        <v/>
      </c>
      <c r="T210" s="872" t="str">
        <f t="shared" si="15"/>
        <v/>
      </c>
      <c r="U210" s="872" t="str">
        <f>IFERROR(SUM(#REF!,I210)/SUM(#REF!,O210),"")</f>
        <v/>
      </c>
    </row>
    <row r="211" spans="1:21" ht="15" hidden="1" customHeight="1" outlineLevel="1" x14ac:dyDescent="0.2">
      <c r="A211" s="87">
        <v>199</v>
      </c>
      <c r="B211" s="823"/>
      <c r="C211" s="757"/>
      <c r="D211" s="529"/>
      <c r="E211" s="521"/>
      <c r="F211" s="530"/>
      <c r="G211" s="530"/>
      <c r="H211" s="532"/>
      <c r="I211" s="532"/>
      <c r="J211" s="529"/>
      <c r="K211" s="530"/>
      <c r="L211" s="530"/>
      <c r="M211" s="530"/>
      <c r="N211" s="530"/>
      <c r="O211" s="530"/>
      <c r="P211" s="873" t="str">
        <f t="shared" si="12"/>
        <v/>
      </c>
      <c r="Q211" s="872" t="str">
        <f t="shared" si="13"/>
        <v/>
      </c>
      <c r="R211" s="872" t="str">
        <f>IFERROR(SUM(#REF!,F211)/SUM(#REF!,L211),"")</f>
        <v/>
      </c>
      <c r="S211" s="872" t="str">
        <f t="shared" si="14"/>
        <v/>
      </c>
      <c r="T211" s="872" t="str">
        <f t="shared" si="15"/>
        <v/>
      </c>
      <c r="U211" s="872" t="str">
        <f>IFERROR(SUM(#REF!,I211)/SUM(#REF!,O211),"")</f>
        <v/>
      </c>
    </row>
    <row r="212" spans="1:21" ht="15" hidden="1" customHeight="1" outlineLevel="1" x14ac:dyDescent="0.2">
      <c r="A212" s="87">
        <v>200</v>
      </c>
      <c r="B212" s="823"/>
      <c r="C212" s="757"/>
      <c r="D212" s="529"/>
      <c r="E212" s="521"/>
      <c r="F212" s="530"/>
      <c r="G212" s="530"/>
      <c r="H212" s="532"/>
      <c r="I212" s="532"/>
      <c r="J212" s="529"/>
      <c r="K212" s="530"/>
      <c r="L212" s="530"/>
      <c r="M212" s="530"/>
      <c r="N212" s="530"/>
      <c r="O212" s="530"/>
      <c r="P212" s="873" t="str">
        <f t="shared" si="12"/>
        <v/>
      </c>
      <c r="Q212" s="872" t="str">
        <f t="shared" si="13"/>
        <v/>
      </c>
      <c r="R212" s="872" t="str">
        <f>IFERROR(SUM(#REF!,F212)/SUM(#REF!,L212),"")</f>
        <v/>
      </c>
      <c r="S212" s="872" t="str">
        <f t="shared" si="14"/>
        <v/>
      </c>
      <c r="T212" s="872" t="str">
        <f t="shared" si="15"/>
        <v/>
      </c>
      <c r="U212" s="872" t="str">
        <f>IFERROR(SUM(#REF!,I212)/SUM(#REF!,O212),"")</f>
        <v/>
      </c>
    </row>
    <row r="213" spans="1:21" ht="15" hidden="1" customHeight="1" outlineLevel="1" x14ac:dyDescent="0.2">
      <c r="A213" s="87">
        <v>201</v>
      </c>
      <c r="B213" s="823"/>
      <c r="C213" s="757"/>
      <c r="D213" s="529"/>
      <c r="E213" s="521"/>
      <c r="F213" s="530"/>
      <c r="G213" s="530"/>
      <c r="H213" s="532"/>
      <c r="I213" s="532"/>
      <c r="J213" s="529"/>
      <c r="K213" s="530"/>
      <c r="L213" s="530"/>
      <c r="M213" s="530"/>
      <c r="N213" s="530"/>
      <c r="O213" s="530"/>
      <c r="P213" s="873" t="str">
        <f t="shared" si="12"/>
        <v/>
      </c>
      <c r="Q213" s="872" t="str">
        <f t="shared" si="13"/>
        <v/>
      </c>
      <c r="R213" s="872" t="str">
        <f>IFERROR(SUM(#REF!,F213)/SUM(#REF!,L213),"")</f>
        <v/>
      </c>
      <c r="S213" s="872" t="str">
        <f t="shared" si="14"/>
        <v/>
      </c>
      <c r="T213" s="872" t="str">
        <f t="shared" si="15"/>
        <v/>
      </c>
      <c r="U213" s="872" t="str">
        <f>IFERROR(SUM(#REF!,I213)/SUM(#REF!,O213),"")</f>
        <v/>
      </c>
    </row>
    <row r="214" spans="1:21" ht="15" hidden="1" customHeight="1" outlineLevel="1" x14ac:dyDescent="0.2">
      <c r="A214" s="87">
        <v>202</v>
      </c>
      <c r="B214" s="823"/>
      <c r="C214" s="757"/>
      <c r="D214" s="529"/>
      <c r="E214" s="521"/>
      <c r="F214" s="530"/>
      <c r="G214" s="530"/>
      <c r="H214" s="532"/>
      <c r="I214" s="532"/>
      <c r="J214" s="529"/>
      <c r="K214" s="530"/>
      <c r="L214" s="530"/>
      <c r="M214" s="530"/>
      <c r="N214" s="530"/>
      <c r="O214" s="530"/>
      <c r="P214" s="873" t="str">
        <f t="shared" si="12"/>
        <v/>
      </c>
      <c r="Q214" s="872" t="str">
        <f t="shared" si="13"/>
        <v/>
      </c>
      <c r="R214" s="872" t="str">
        <f>IFERROR(SUM(#REF!,F214)/SUM(#REF!,L214),"")</f>
        <v/>
      </c>
      <c r="S214" s="872" t="str">
        <f t="shared" si="14"/>
        <v/>
      </c>
      <c r="T214" s="872" t="str">
        <f t="shared" si="15"/>
        <v/>
      </c>
      <c r="U214" s="872" t="str">
        <f>IFERROR(SUM(#REF!,I214)/SUM(#REF!,O214),"")</f>
        <v/>
      </c>
    </row>
    <row r="215" spans="1:21" ht="15" hidden="1" customHeight="1" outlineLevel="1" x14ac:dyDescent="0.2">
      <c r="A215" s="87">
        <v>203</v>
      </c>
      <c r="B215" s="823"/>
      <c r="C215" s="757"/>
      <c r="D215" s="529"/>
      <c r="E215" s="521"/>
      <c r="F215" s="530"/>
      <c r="G215" s="530"/>
      <c r="H215" s="532"/>
      <c r="I215" s="532"/>
      <c r="J215" s="529"/>
      <c r="K215" s="530"/>
      <c r="L215" s="530"/>
      <c r="M215" s="530"/>
      <c r="N215" s="530"/>
      <c r="O215" s="530"/>
      <c r="P215" s="873" t="str">
        <f t="shared" si="12"/>
        <v/>
      </c>
      <c r="Q215" s="872" t="str">
        <f t="shared" si="13"/>
        <v/>
      </c>
      <c r="R215" s="872" t="str">
        <f>IFERROR(SUM(#REF!,F215)/SUM(#REF!,L215),"")</f>
        <v/>
      </c>
      <c r="S215" s="872" t="str">
        <f t="shared" si="14"/>
        <v/>
      </c>
      <c r="T215" s="872" t="str">
        <f t="shared" si="15"/>
        <v/>
      </c>
      <c r="U215" s="872" t="str">
        <f>IFERROR(SUM(#REF!,I215)/SUM(#REF!,O215),"")</f>
        <v/>
      </c>
    </row>
    <row r="216" spans="1:21" ht="15" hidden="1" customHeight="1" outlineLevel="1" x14ac:dyDescent="0.2">
      <c r="A216" s="87">
        <v>204</v>
      </c>
      <c r="B216" s="823"/>
      <c r="C216" s="757"/>
      <c r="D216" s="529"/>
      <c r="E216" s="521"/>
      <c r="F216" s="530"/>
      <c r="G216" s="530"/>
      <c r="H216" s="532"/>
      <c r="I216" s="532"/>
      <c r="J216" s="529"/>
      <c r="K216" s="530"/>
      <c r="L216" s="530"/>
      <c r="M216" s="530"/>
      <c r="N216" s="530"/>
      <c r="O216" s="530"/>
      <c r="P216" s="873" t="str">
        <f t="shared" si="12"/>
        <v/>
      </c>
      <c r="Q216" s="872" t="str">
        <f t="shared" si="13"/>
        <v/>
      </c>
      <c r="R216" s="872" t="str">
        <f>IFERROR(SUM(#REF!,F216)/SUM(#REF!,L216),"")</f>
        <v/>
      </c>
      <c r="S216" s="872" t="str">
        <f t="shared" si="14"/>
        <v/>
      </c>
      <c r="T216" s="872" t="str">
        <f t="shared" si="15"/>
        <v/>
      </c>
      <c r="U216" s="872" t="str">
        <f>IFERROR(SUM(#REF!,I216)/SUM(#REF!,O216),"")</f>
        <v/>
      </c>
    </row>
    <row r="217" spans="1:21" ht="15" hidden="1" customHeight="1" outlineLevel="1" x14ac:dyDescent="0.2">
      <c r="A217" s="87">
        <v>205</v>
      </c>
      <c r="B217" s="823"/>
      <c r="C217" s="757"/>
      <c r="D217" s="529"/>
      <c r="E217" s="521"/>
      <c r="F217" s="530"/>
      <c r="G217" s="530"/>
      <c r="H217" s="532"/>
      <c r="I217" s="532"/>
      <c r="J217" s="529"/>
      <c r="K217" s="530"/>
      <c r="L217" s="530"/>
      <c r="M217" s="530"/>
      <c r="N217" s="530"/>
      <c r="O217" s="530"/>
      <c r="P217" s="873" t="str">
        <f t="shared" si="12"/>
        <v/>
      </c>
      <c r="Q217" s="872" t="str">
        <f t="shared" si="13"/>
        <v/>
      </c>
      <c r="R217" s="872" t="str">
        <f>IFERROR(SUM(#REF!,F217)/SUM(#REF!,L217),"")</f>
        <v/>
      </c>
      <c r="S217" s="872" t="str">
        <f t="shared" si="14"/>
        <v/>
      </c>
      <c r="T217" s="872" t="str">
        <f t="shared" si="15"/>
        <v/>
      </c>
      <c r="U217" s="872" t="str">
        <f>IFERROR(SUM(#REF!,I217)/SUM(#REF!,O217),"")</f>
        <v/>
      </c>
    </row>
    <row r="218" spans="1:21" ht="15" hidden="1" customHeight="1" outlineLevel="1" x14ac:dyDescent="0.2">
      <c r="A218" s="87">
        <v>206</v>
      </c>
      <c r="B218" s="823"/>
      <c r="C218" s="757"/>
      <c r="D218" s="529"/>
      <c r="E218" s="521"/>
      <c r="F218" s="530"/>
      <c r="G218" s="530"/>
      <c r="H218" s="532"/>
      <c r="I218" s="532"/>
      <c r="J218" s="529"/>
      <c r="K218" s="530"/>
      <c r="L218" s="530"/>
      <c r="M218" s="530"/>
      <c r="N218" s="530"/>
      <c r="O218" s="530"/>
      <c r="P218" s="873" t="str">
        <f t="shared" si="12"/>
        <v/>
      </c>
      <c r="Q218" s="872" t="str">
        <f t="shared" si="13"/>
        <v/>
      </c>
      <c r="R218" s="872" t="str">
        <f>IFERROR(SUM(#REF!,F218)/SUM(#REF!,L218),"")</f>
        <v/>
      </c>
      <c r="S218" s="872" t="str">
        <f t="shared" si="14"/>
        <v/>
      </c>
      <c r="T218" s="872" t="str">
        <f t="shared" si="15"/>
        <v/>
      </c>
      <c r="U218" s="872" t="str">
        <f>IFERROR(SUM(#REF!,I218)/SUM(#REF!,O218),"")</f>
        <v/>
      </c>
    </row>
    <row r="219" spans="1:21" ht="15" hidden="1" customHeight="1" outlineLevel="1" x14ac:dyDescent="0.2">
      <c r="A219" s="87">
        <v>207</v>
      </c>
      <c r="B219" s="823"/>
      <c r="C219" s="757"/>
      <c r="D219" s="529"/>
      <c r="E219" s="521"/>
      <c r="F219" s="530"/>
      <c r="G219" s="530"/>
      <c r="H219" s="532"/>
      <c r="I219" s="532"/>
      <c r="J219" s="529"/>
      <c r="K219" s="530"/>
      <c r="L219" s="530"/>
      <c r="M219" s="530"/>
      <c r="N219" s="530"/>
      <c r="O219" s="530"/>
      <c r="P219" s="873" t="str">
        <f t="shared" si="12"/>
        <v/>
      </c>
      <c r="Q219" s="872" t="str">
        <f t="shared" si="13"/>
        <v/>
      </c>
      <c r="R219" s="872" t="str">
        <f>IFERROR(SUM(#REF!,F219)/SUM(#REF!,L219),"")</f>
        <v/>
      </c>
      <c r="S219" s="872" t="str">
        <f t="shared" si="14"/>
        <v/>
      </c>
      <c r="T219" s="872" t="str">
        <f t="shared" si="15"/>
        <v/>
      </c>
      <c r="U219" s="872" t="str">
        <f>IFERROR(SUM(#REF!,I219)/SUM(#REF!,O219),"")</f>
        <v/>
      </c>
    </row>
    <row r="220" spans="1:21" ht="15" hidden="1" customHeight="1" outlineLevel="1" x14ac:dyDescent="0.2">
      <c r="A220" s="87">
        <v>208</v>
      </c>
      <c r="B220" s="823"/>
      <c r="C220" s="757"/>
      <c r="D220" s="529"/>
      <c r="E220" s="521"/>
      <c r="F220" s="530"/>
      <c r="G220" s="530"/>
      <c r="H220" s="532"/>
      <c r="I220" s="532"/>
      <c r="J220" s="529"/>
      <c r="K220" s="530"/>
      <c r="L220" s="530"/>
      <c r="M220" s="530"/>
      <c r="N220" s="530"/>
      <c r="O220" s="530"/>
      <c r="P220" s="873" t="str">
        <f t="shared" si="12"/>
        <v/>
      </c>
      <c r="Q220" s="872" t="str">
        <f t="shared" si="13"/>
        <v/>
      </c>
      <c r="R220" s="872" t="str">
        <f>IFERROR(SUM(#REF!,F220)/SUM(#REF!,L220),"")</f>
        <v/>
      </c>
      <c r="S220" s="872" t="str">
        <f t="shared" si="14"/>
        <v/>
      </c>
      <c r="T220" s="872" t="str">
        <f t="shared" si="15"/>
        <v/>
      </c>
      <c r="U220" s="872" t="str">
        <f>IFERROR(SUM(#REF!,I220)/SUM(#REF!,O220),"")</f>
        <v/>
      </c>
    </row>
    <row r="221" spans="1:21" ht="15" hidden="1" customHeight="1" outlineLevel="1" x14ac:dyDescent="0.2">
      <c r="A221" s="87">
        <v>209</v>
      </c>
      <c r="B221" s="823"/>
      <c r="C221" s="757"/>
      <c r="D221" s="529"/>
      <c r="E221" s="521"/>
      <c r="F221" s="530"/>
      <c r="G221" s="530"/>
      <c r="H221" s="532"/>
      <c r="I221" s="532"/>
      <c r="J221" s="529"/>
      <c r="K221" s="530"/>
      <c r="L221" s="530"/>
      <c r="M221" s="530"/>
      <c r="N221" s="530"/>
      <c r="O221" s="530"/>
      <c r="P221" s="873" t="str">
        <f t="shared" si="12"/>
        <v/>
      </c>
      <c r="Q221" s="872" t="str">
        <f t="shared" si="13"/>
        <v/>
      </c>
      <c r="R221" s="872" t="str">
        <f>IFERROR(SUM(#REF!,F221)/SUM(#REF!,L221),"")</f>
        <v/>
      </c>
      <c r="S221" s="872" t="str">
        <f t="shared" si="14"/>
        <v/>
      </c>
      <c r="T221" s="872" t="str">
        <f t="shared" si="15"/>
        <v/>
      </c>
      <c r="U221" s="872" t="str">
        <f>IFERROR(SUM(#REF!,I221)/SUM(#REF!,O221),"")</f>
        <v/>
      </c>
    </row>
    <row r="222" spans="1:21" ht="15" hidden="1" customHeight="1" outlineLevel="1" x14ac:dyDescent="0.2">
      <c r="A222" s="87">
        <v>210</v>
      </c>
      <c r="B222" s="823"/>
      <c r="C222" s="757"/>
      <c r="D222" s="529"/>
      <c r="E222" s="521"/>
      <c r="F222" s="530"/>
      <c r="G222" s="530"/>
      <c r="H222" s="532"/>
      <c r="I222" s="532"/>
      <c r="J222" s="529"/>
      <c r="K222" s="530"/>
      <c r="L222" s="530"/>
      <c r="M222" s="530"/>
      <c r="N222" s="530"/>
      <c r="O222" s="530"/>
      <c r="P222" s="873" t="str">
        <f t="shared" si="12"/>
        <v/>
      </c>
      <c r="Q222" s="872" t="str">
        <f t="shared" si="13"/>
        <v/>
      </c>
      <c r="R222" s="872" t="str">
        <f>IFERROR(SUM(#REF!,F222)/SUM(#REF!,L222),"")</f>
        <v/>
      </c>
      <c r="S222" s="872" t="str">
        <f t="shared" si="14"/>
        <v/>
      </c>
      <c r="T222" s="872" t="str">
        <f t="shared" si="15"/>
        <v/>
      </c>
      <c r="U222" s="872" t="str">
        <f>IFERROR(SUM(#REF!,I222)/SUM(#REF!,O222),"")</f>
        <v/>
      </c>
    </row>
    <row r="223" spans="1:21" ht="15" hidden="1" customHeight="1" outlineLevel="1" x14ac:dyDescent="0.2">
      <c r="A223" s="87">
        <v>211</v>
      </c>
      <c r="B223" s="823"/>
      <c r="C223" s="757"/>
      <c r="D223" s="529"/>
      <c r="E223" s="521"/>
      <c r="F223" s="530"/>
      <c r="G223" s="530"/>
      <c r="H223" s="532"/>
      <c r="I223" s="532"/>
      <c r="J223" s="529"/>
      <c r="K223" s="530"/>
      <c r="L223" s="530"/>
      <c r="M223" s="530"/>
      <c r="N223" s="530"/>
      <c r="O223" s="530"/>
      <c r="P223" s="873" t="str">
        <f t="shared" si="12"/>
        <v/>
      </c>
      <c r="Q223" s="872" t="str">
        <f t="shared" si="13"/>
        <v/>
      </c>
      <c r="R223" s="872" t="str">
        <f>IFERROR(SUM(#REF!,F223)/SUM(#REF!,L223),"")</f>
        <v/>
      </c>
      <c r="S223" s="872" t="str">
        <f t="shared" si="14"/>
        <v/>
      </c>
      <c r="T223" s="872" t="str">
        <f t="shared" si="15"/>
        <v/>
      </c>
      <c r="U223" s="872" t="str">
        <f>IFERROR(SUM(#REF!,I223)/SUM(#REF!,O223),"")</f>
        <v/>
      </c>
    </row>
    <row r="224" spans="1:21" ht="15" hidden="1" customHeight="1" outlineLevel="1" x14ac:dyDescent="0.2">
      <c r="A224" s="87">
        <v>212</v>
      </c>
      <c r="B224" s="823"/>
      <c r="C224" s="757"/>
      <c r="D224" s="529"/>
      <c r="E224" s="521"/>
      <c r="F224" s="530"/>
      <c r="G224" s="530"/>
      <c r="H224" s="532"/>
      <c r="I224" s="532"/>
      <c r="J224" s="529"/>
      <c r="K224" s="530"/>
      <c r="L224" s="530"/>
      <c r="M224" s="530"/>
      <c r="N224" s="530"/>
      <c r="O224" s="530"/>
      <c r="P224" s="873" t="str">
        <f t="shared" si="12"/>
        <v/>
      </c>
      <c r="Q224" s="872" t="str">
        <f t="shared" si="13"/>
        <v/>
      </c>
      <c r="R224" s="872" t="str">
        <f>IFERROR(SUM(#REF!,F224)/SUM(#REF!,L224),"")</f>
        <v/>
      </c>
      <c r="S224" s="872" t="str">
        <f t="shared" si="14"/>
        <v/>
      </c>
      <c r="T224" s="872" t="str">
        <f t="shared" si="15"/>
        <v/>
      </c>
      <c r="U224" s="872" t="str">
        <f>IFERROR(SUM(#REF!,I224)/SUM(#REF!,O224),"")</f>
        <v/>
      </c>
    </row>
    <row r="225" spans="1:21" ht="15" hidden="1" customHeight="1" outlineLevel="1" x14ac:dyDescent="0.2">
      <c r="A225" s="87">
        <v>213</v>
      </c>
      <c r="B225" s="823"/>
      <c r="C225" s="757"/>
      <c r="D225" s="529"/>
      <c r="E225" s="521"/>
      <c r="F225" s="530"/>
      <c r="G225" s="530"/>
      <c r="H225" s="532"/>
      <c r="I225" s="532"/>
      <c r="J225" s="529"/>
      <c r="K225" s="530"/>
      <c r="L225" s="530"/>
      <c r="M225" s="530"/>
      <c r="N225" s="530"/>
      <c r="O225" s="530"/>
      <c r="P225" s="873" t="str">
        <f t="shared" si="12"/>
        <v/>
      </c>
      <c r="Q225" s="872" t="str">
        <f t="shared" si="13"/>
        <v/>
      </c>
      <c r="R225" s="872" t="str">
        <f>IFERROR(SUM(#REF!,F225)/SUM(#REF!,L225),"")</f>
        <v/>
      </c>
      <c r="S225" s="872" t="str">
        <f t="shared" si="14"/>
        <v/>
      </c>
      <c r="T225" s="872" t="str">
        <f t="shared" si="15"/>
        <v/>
      </c>
      <c r="U225" s="872" t="str">
        <f>IFERROR(SUM(#REF!,I225)/SUM(#REF!,O225),"")</f>
        <v/>
      </c>
    </row>
    <row r="226" spans="1:21" ht="15" hidden="1" customHeight="1" outlineLevel="1" x14ac:dyDescent="0.2">
      <c r="A226" s="87">
        <v>214</v>
      </c>
      <c r="B226" s="823"/>
      <c r="C226" s="757"/>
      <c r="D226" s="529"/>
      <c r="E226" s="521"/>
      <c r="F226" s="530"/>
      <c r="G226" s="530"/>
      <c r="H226" s="532"/>
      <c r="I226" s="532"/>
      <c r="J226" s="529"/>
      <c r="K226" s="530"/>
      <c r="L226" s="530"/>
      <c r="M226" s="530"/>
      <c r="N226" s="530"/>
      <c r="O226" s="530"/>
      <c r="P226" s="873" t="str">
        <f t="shared" si="12"/>
        <v/>
      </c>
      <c r="Q226" s="872" t="str">
        <f t="shared" si="13"/>
        <v/>
      </c>
      <c r="R226" s="872" t="str">
        <f>IFERROR(SUM(#REF!,F226)/SUM(#REF!,L226),"")</f>
        <v/>
      </c>
      <c r="S226" s="872" t="str">
        <f t="shared" si="14"/>
        <v/>
      </c>
      <c r="T226" s="872" t="str">
        <f t="shared" si="15"/>
        <v/>
      </c>
      <c r="U226" s="872" t="str">
        <f>IFERROR(SUM(#REF!,I226)/SUM(#REF!,O226),"")</f>
        <v/>
      </c>
    </row>
    <row r="227" spans="1:21" ht="15" hidden="1" customHeight="1" outlineLevel="1" x14ac:dyDescent="0.2">
      <c r="A227" s="87">
        <v>215</v>
      </c>
      <c r="B227" s="823"/>
      <c r="C227" s="757"/>
      <c r="D227" s="529"/>
      <c r="E227" s="521"/>
      <c r="F227" s="530"/>
      <c r="G227" s="530"/>
      <c r="H227" s="532"/>
      <c r="I227" s="532"/>
      <c r="J227" s="529"/>
      <c r="K227" s="530"/>
      <c r="L227" s="530"/>
      <c r="M227" s="530"/>
      <c r="N227" s="530"/>
      <c r="O227" s="530"/>
      <c r="P227" s="873" t="str">
        <f t="shared" si="12"/>
        <v/>
      </c>
      <c r="Q227" s="872" t="str">
        <f t="shared" si="13"/>
        <v/>
      </c>
      <c r="R227" s="872" t="str">
        <f>IFERROR(SUM(#REF!,F227)/SUM(#REF!,L227),"")</f>
        <v/>
      </c>
      <c r="S227" s="872" t="str">
        <f t="shared" si="14"/>
        <v/>
      </c>
      <c r="T227" s="872" t="str">
        <f t="shared" si="15"/>
        <v/>
      </c>
      <c r="U227" s="872" t="str">
        <f>IFERROR(SUM(#REF!,I227)/SUM(#REF!,O227),"")</f>
        <v/>
      </c>
    </row>
    <row r="228" spans="1:21" ht="15" hidden="1" customHeight="1" outlineLevel="1" x14ac:dyDescent="0.2">
      <c r="A228" s="87">
        <v>216</v>
      </c>
      <c r="B228" s="823"/>
      <c r="C228" s="757"/>
      <c r="D228" s="529"/>
      <c r="E228" s="521"/>
      <c r="F228" s="530"/>
      <c r="G228" s="530"/>
      <c r="H228" s="532"/>
      <c r="I228" s="532"/>
      <c r="J228" s="529"/>
      <c r="K228" s="530"/>
      <c r="L228" s="530"/>
      <c r="M228" s="530"/>
      <c r="N228" s="530"/>
      <c r="O228" s="530"/>
      <c r="P228" s="873" t="str">
        <f t="shared" si="12"/>
        <v/>
      </c>
      <c r="Q228" s="872" t="str">
        <f t="shared" si="13"/>
        <v/>
      </c>
      <c r="R228" s="872" t="str">
        <f>IFERROR(SUM(#REF!,F228)/SUM(#REF!,L228),"")</f>
        <v/>
      </c>
      <c r="S228" s="872" t="str">
        <f t="shared" si="14"/>
        <v/>
      </c>
      <c r="T228" s="872" t="str">
        <f t="shared" si="15"/>
        <v/>
      </c>
      <c r="U228" s="872" t="str">
        <f>IFERROR(SUM(#REF!,I228)/SUM(#REF!,O228),"")</f>
        <v/>
      </c>
    </row>
    <row r="229" spans="1:21" ht="15" hidden="1" customHeight="1" outlineLevel="1" x14ac:dyDescent="0.2">
      <c r="A229" s="87">
        <v>217</v>
      </c>
      <c r="B229" s="823"/>
      <c r="C229" s="757"/>
      <c r="D229" s="529"/>
      <c r="E229" s="521"/>
      <c r="F229" s="530"/>
      <c r="G229" s="530"/>
      <c r="H229" s="532"/>
      <c r="I229" s="532"/>
      <c r="J229" s="529"/>
      <c r="K229" s="530"/>
      <c r="L229" s="530"/>
      <c r="M229" s="530"/>
      <c r="N229" s="530"/>
      <c r="O229" s="530"/>
      <c r="P229" s="873" t="str">
        <f t="shared" si="12"/>
        <v/>
      </c>
      <c r="Q229" s="872" t="str">
        <f t="shared" si="13"/>
        <v/>
      </c>
      <c r="R229" s="872" t="str">
        <f>IFERROR(SUM(#REF!,F229)/SUM(#REF!,L229),"")</f>
        <v/>
      </c>
      <c r="S229" s="872" t="str">
        <f t="shared" si="14"/>
        <v/>
      </c>
      <c r="T229" s="872" t="str">
        <f t="shared" si="15"/>
        <v/>
      </c>
      <c r="U229" s="872" t="str">
        <f>IFERROR(SUM(#REF!,I229)/SUM(#REF!,O229),"")</f>
        <v/>
      </c>
    </row>
    <row r="230" spans="1:21" ht="15" hidden="1" customHeight="1" outlineLevel="1" x14ac:dyDescent="0.2">
      <c r="A230" s="87">
        <v>218</v>
      </c>
      <c r="B230" s="823"/>
      <c r="C230" s="757"/>
      <c r="D230" s="529"/>
      <c r="E230" s="521"/>
      <c r="F230" s="530"/>
      <c r="G230" s="530"/>
      <c r="H230" s="532"/>
      <c r="I230" s="532"/>
      <c r="J230" s="529"/>
      <c r="K230" s="530"/>
      <c r="L230" s="530"/>
      <c r="M230" s="530"/>
      <c r="N230" s="530"/>
      <c r="O230" s="530"/>
      <c r="P230" s="873" t="str">
        <f t="shared" si="12"/>
        <v/>
      </c>
      <c r="Q230" s="872" t="str">
        <f t="shared" si="13"/>
        <v/>
      </c>
      <c r="R230" s="872" t="str">
        <f>IFERROR(SUM(#REF!,F230)/SUM(#REF!,L230),"")</f>
        <v/>
      </c>
      <c r="S230" s="872" t="str">
        <f t="shared" si="14"/>
        <v/>
      </c>
      <c r="T230" s="872" t="str">
        <f t="shared" si="15"/>
        <v/>
      </c>
      <c r="U230" s="872" t="str">
        <f>IFERROR(SUM(#REF!,I230)/SUM(#REF!,O230),"")</f>
        <v/>
      </c>
    </row>
    <row r="231" spans="1:21" ht="15" hidden="1" customHeight="1" outlineLevel="1" x14ac:dyDescent="0.2">
      <c r="A231" s="87">
        <v>219</v>
      </c>
      <c r="B231" s="823"/>
      <c r="C231" s="757"/>
      <c r="D231" s="529"/>
      <c r="E231" s="521"/>
      <c r="F231" s="530"/>
      <c r="G231" s="530"/>
      <c r="H231" s="532"/>
      <c r="I231" s="532"/>
      <c r="J231" s="529"/>
      <c r="K231" s="530"/>
      <c r="L231" s="530"/>
      <c r="M231" s="530"/>
      <c r="N231" s="530"/>
      <c r="O231" s="530"/>
      <c r="P231" s="873" t="str">
        <f t="shared" si="12"/>
        <v/>
      </c>
      <c r="Q231" s="872" t="str">
        <f t="shared" si="13"/>
        <v/>
      </c>
      <c r="R231" s="872" t="str">
        <f>IFERROR(SUM(#REF!,F231)/SUM(#REF!,L231),"")</f>
        <v/>
      </c>
      <c r="S231" s="872" t="str">
        <f t="shared" si="14"/>
        <v/>
      </c>
      <c r="T231" s="872" t="str">
        <f t="shared" si="15"/>
        <v/>
      </c>
      <c r="U231" s="872" t="str">
        <f>IFERROR(SUM(#REF!,I231)/SUM(#REF!,O231),"")</f>
        <v/>
      </c>
    </row>
    <row r="232" spans="1:21" ht="15" hidden="1" customHeight="1" outlineLevel="1" x14ac:dyDescent="0.2">
      <c r="A232" s="87">
        <v>220</v>
      </c>
      <c r="B232" s="823"/>
      <c r="C232" s="757"/>
      <c r="D232" s="529"/>
      <c r="E232" s="521"/>
      <c r="F232" s="530"/>
      <c r="G232" s="530"/>
      <c r="H232" s="532"/>
      <c r="I232" s="532"/>
      <c r="J232" s="529"/>
      <c r="K232" s="530"/>
      <c r="L232" s="530"/>
      <c r="M232" s="530"/>
      <c r="N232" s="530"/>
      <c r="O232" s="530"/>
      <c r="P232" s="873" t="str">
        <f t="shared" si="12"/>
        <v/>
      </c>
      <c r="Q232" s="872" t="str">
        <f t="shared" si="13"/>
        <v/>
      </c>
      <c r="R232" s="872" t="str">
        <f>IFERROR(SUM(#REF!,F232)/SUM(#REF!,L232),"")</f>
        <v/>
      </c>
      <c r="S232" s="872" t="str">
        <f t="shared" si="14"/>
        <v/>
      </c>
      <c r="T232" s="872" t="str">
        <f t="shared" si="15"/>
        <v/>
      </c>
      <c r="U232" s="872" t="str">
        <f>IFERROR(SUM(#REF!,I232)/SUM(#REF!,O232),"")</f>
        <v/>
      </c>
    </row>
    <row r="233" spans="1:21" ht="15" hidden="1" customHeight="1" outlineLevel="1" x14ac:dyDescent="0.2">
      <c r="A233" s="87">
        <v>221</v>
      </c>
      <c r="B233" s="823"/>
      <c r="C233" s="757"/>
      <c r="D233" s="529"/>
      <c r="E233" s="521"/>
      <c r="F233" s="530"/>
      <c r="G233" s="530"/>
      <c r="H233" s="532"/>
      <c r="I233" s="532"/>
      <c r="J233" s="529"/>
      <c r="K233" s="530"/>
      <c r="L233" s="530"/>
      <c r="M233" s="530"/>
      <c r="N233" s="530"/>
      <c r="O233" s="530"/>
      <c r="P233" s="873" t="str">
        <f t="shared" si="12"/>
        <v/>
      </c>
      <c r="Q233" s="872" t="str">
        <f t="shared" si="13"/>
        <v/>
      </c>
      <c r="R233" s="872" t="str">
        <f>IFERROR(SUM(#REF!,F233)/SUM(#REF!,L233),"")</f>
        <v/>
      </c>
      <c r="S233" s="872" t="str">
        <f t="shared" si="14"/>
        <v/>
      </c>
      <c r="T233" s="872" t="str">
        <f t="shared" si="15"/>
        <v/>
      </c>
      <c r="U233" s="872" t="str">
        <f>IFERROR(SUM(#REF!,I233)/SUM(#REF!,O233),"")</f>
        <v/>
      </c>
    </row>
    <row r="234" spans="1:21" ht="15" hidden="1" customHeight="1" outlineLevel="1" x14ac:dyDescent="0.2">
      <c r="A234" s="87">
        <v>222</v>
      </c>
      <c r="B234" s="823"/>
      <c r="C234" s="757"/>
      <c r="D234" s="529"/>
      <c r="E234" s="521"/>
      <c r="F234" s="530"/>
      <c r="G234" s="530"/>
      <c r="H234" s="532"/>
      <c r="I234" s="532"/>
      <c r="J234" s="529"/>
      <c r="K234" s="530"/>
      <c r="L234" s="530"/>
      <c r="M234" s="530"/>
      <c r="N234" s="530"/>
      <c r="O234" s="530"/>
      <c r="P234" s="873" t="str">
        <f t="shared" si="12"/>
        <v/>
      </c>
      <c r="Q234" s="872" t="str">
        <f t="shared" si="13"/>
        <v/>
      </c>
      <c r="R234" s="872" t="str">
        <f>IFERROR(SUM(#REF!,F234)/SUM(#REF!,L234),"")</f>
        <v/>
      </c>
      <c r="S234" s="872" t="str">
        <f t="shared" si="14"/>
        <v/>
      </c>
      <c r="T234" s="872" t="str">
        <f t="shared" si="15"/>
        <v/>
      </c>
      <c r="U234" s="872" t="str">
        <f>IFERROR(SUM(#REF!,I234)/SUM(#REF!,O234),"")</f>
        <v/>
      </c>
    </row>
    <row r="235" spans="1:21" ht="15" hidden="1" customHeight="1" outlineLevel="1" x14ac:dyDescent="0.2">
      <c r="A235" s="87">
        <v>223</v>
      </c>
      <c r="B235" s="823"/>
      <c r="C235" s="757"/>
      <c r="D235" s="529"/>
      <c r="E235" s="521"/>
      <c r="F235" s="530"/>
      <c r="G235" s="530"/>
      <c r="H235" s="532"/>
      <c r="I235" s="532"/>
      <c r="J235" s="529"/>
      <c r="K235" s="530"/>
      <c r="L235" s="530"/>
      <c r="M235" s="530"/>
      <c r="N235" s="530"/>
      <c r="O235" s="530"/>
      <c r="P235" s="873" t="str">
        <f t="shared" si="12"/>
        <v/>
      </c>
      <c r="Q235" s="872" t="str">
        <f t="shared" si="13"/>
        <v/>
      </c>
      <c r="R235" s="872" t="str">
        <f>IFERROR(SUM(#REF!,F235)/SUM(#REF!,L235),"")</f>
        <v/>
      </c>
      <c r="S235" s="872" t="str">
        <f t="shared" si="14"/>
        <v/>
      </c>
      <c r="T235" s="872" t="str">
        <f t="shared" si="15"/>
        <v/>
      </c>
      <c r="U235" s="872" t="str">
        <f>IFERROR(SUM(#REF!,I235)/SUM(#REF!,O235),"")</f>
        <v/>
      </c>
    </row>
    <row r="236" spans="1:21" ht="15" hidden="1" customHeight="1" outlineLevel="1" x14ac:dyDescent="0.2">
      <c r="A236" s="87">
        <v>224</v>
      </c>
      <c r="B236" s="823"/>
      <c r="C236" s="757"/>
      <c r="D236" s="529"/>
      <c r="E236" s="521"/>
      <c r="F236" s="530"/>
      <c r="G236" s="530"/>
      <c r="H236" s="532"/>
      <c r="I236" s="532"/>
      <c r="J236" s="529"/>
      <c r="K236" s="530"/>
      <c r="L236" s="530"/>
      <c r="M236" s="530"/>
      <c r="N236" s="530"/>
      <c r="O236" s="530"/>
      <c r="P236" s="873" t="str">
        <f t="shared" si="12"/>
        <v/>
      </c>
      <c r="Q236" s="872" t="str">
        <f t="shared" si="13"/>
        <v/>
      </c>
      <c r="R236" s="872" t="str">
        <f>IFERROR(SUM(#REF!,F236)/SUM(#REF!,L236),"")</f>
        <v/>
      </c>
      <c r="S236" s="872" t="str">
        <f t="shared" si="14"/>
        <v/>
      </c>
      <c r="T236" s="872" t="str">
        <f t="shared" si="15"/>
        <v/>
      </c>
      <c r="U236" s="872" t="str">
        <f>IFERROR(SUM(#REF!,I236)/SUM(#REF!,O236),"")</f>
        <v/>
      </c>
    </row>
    <row r="237" spans="1:21" ht="15" hidden="1" customHeight="1" outlineLevel="1" x14ac:dyDescent="0.2">
      <c r="A237" s="87">
        <v>225</v>
      </c>
      <c r="B237" s="823"/>
      <c r="C237" s="757"/>
      <c r="D237" s="529"/>
      <c r="E237" s="521"/>
      <c r="F237" s="530"/>
      <c r="G237" s="530"/>
      <c r="H237" s="532"/>
      <c r="I237" s="532"/>
      <c r="J237" s="529"/>
      <c r="K237" s="530"/>
      <c r="L237" s="530"/>
      <c r="M237" s="530"/>
      <c r="N237" s="530"/>
      <c r="O237" s="530"/>
      <c r="P237" s="873" t="str">
        <f t="shared" si="12"/>
        <v/>
      </c>
      <c r="Q237" s="872" t="str">
        <f t="shared" si="13"/>
        <v/>
      </c>
      <c r="R237" s="872" t="str">
        <f>IFERROR(SUM(#REF!,F237)/SUM(#REF!,L237),"")</f>
        <v/>
      </c>
      <c r="S237" s="872" t="str">
        <f t="shared" si="14"/>
        <v/>
      </c>
      <c r="T237" s="872" t="str">
        <f t="shared" si="15"/>
        <v/>
      </c>
      <c r="U237" s="872" t="str">
        <f>IFERROR(SUM(#REF!,I237)/SUM(#REF!,O237),"")</f>
        <v/>
      </c>
    </row>
    <row r="238" spans="1:21" ht="15" hidden="1" customHeight="1" outlineLevel="1" x14ac:dyDescent="0.2">
      <c r="A238" s="87">
        <v>226</v>
      </c>
      <c r="B238" s="823"/>
      <c r="C238" s="757"/>
      <c r="D238" s="529"/>
      <c r="E238" s="521"/>
      <c r="F238" s="530"/>
      <c r="G238" s="530"/>
      <c r="H238" s="532"/>
      <c r="I238" s="532"/>
      <c r="J238" s="529"/>
      <c r="K238" s="530"/>
      <c r="L238" s="530"/>
      <c r="M238" s="530"/>
      <c r="N238" s="530"/>
      <c r="O238" s="530"/>
      <c r="P238" s="873" t="str">
        <f t="shared" si="12"/>
        <v/>
      </c>
      <c r="Q238" s="872" t="str">
        <f t="shared" si="13"/>
        <v/>
      </c>
      <c r="R238" s="872" t="str">
        <f>IFERROR(SUM(#REF!,F238)/SUM(#REF!,L238),"")</f>
        <v/>
      </c>
      <c r="S238" s="872" t="str">
        <f t="shared" si="14"/>
        <v/>
      </c>
      <c r="T238" s="872" t="str">
        <f t="shared" si="15"/>
        <v/>
      </c>
      <c r="U238" s="872" t="str">
        <f>IFERROR(SUM(#REF!,I238)/SUM(#REF!,O238),"")</f>
        <v/>
      </c>
    </row>
    <row r="239" spans="1:21" ht="15" hidden="1" customHeight="1" outlineLevel="1" x14ac:dyDescent="0.2">
      <c r="A239" s="87">
        <v>227</v>
      </c>
      <c r="B239" s="823"/>
      <c r="C239" s="757"/>
      <c r="D239" s="529"/>
      <c r="E239" s="521"/>
      <c r="F239" s="530"/>
      <c r="G239" s="530"/>
      <c r="H239" s="532"/>
      <c r="I239" s="532"/>
      <c r="J239" s="529"/>
      <c r="K239" s="530"/>
      <c r="L239" s="530"/>
      <c r="M239" s="530"/>
      <c r="N239" s="530"/>
      <c r="O239" s="530"/>
      <c r="P239" s="873" t="str">
        <f t="shared" si="12"/>
        <v/>
      </c>
      <c r="Q239" s="872" t="str">
        <f t="shared" si="13"/>
        <v/>
      </c>
      <c r="R239" s="872" t="str">
        <f>IFERROR(SUM(#REF!,F239)/SUM(#REF!,L239),"")</f>
        <v/>
      </c>
      <c r="S239" s="872" t="str">
        <f t="shared" si="14"/>
        <v/>
      </c>
      <c r="T239" s="872" t="str">
        <f t="shared" si="15"/>
        <v/>
      </c>
      <c r="U239" s="872" t="str">
        <f>IFERROR(SUM(#REF!,I239)/SUM(#REF!,O239),"")</f>
        <v/>
      </c>
    </row>
    <row r="240" spans="1:21" ht="15" hidden="1" customHeight="1" outlineLevel="1" x14ac:dyDescent="0.2">
      <c r="A240" s="87">
        <v>228</v>
      </c>
      <c r="B240" s="823"/>
      <c r="C240" s="757"/>
      <c r="D240" s="529"/>
      <c r="E240" s="521"/>
      <c r="F240" s="530"/>
      <c r="G240" s="530"/>
      <c r="H240" s="532"/>
      <c r="I240" s="532"/>
      <c r="J240" s="529"/>
      <c r="K240" s="530"/>
      <c r="L240" s="530"/>
      <c r="M240" s="530"/>
      <c r="N240" s="530"/>
      <c r="O240" s="530"/>
      <c r="P240" s="873" t="str">
        <f t="shared" si="12"/>
        <v/>
      </c>
      <c r="Q240" s="872" t="str">
        <f t="shared" si="13"/>
        <v/>
      </c>
      <c r="R240" s="872" t="str">
        <f>IFERROR(SUM(#REF!,F240)/SUM(#REF!,L240),"")</f>
        <v/>
      </c>
      <c r="S240" s="872" t="str">
        <f t="shared" si="14"/>
        <v/>
      </c>
      <c r="T240" s="872" t="str">
        <f t="shared" si="15"/>
        <v/>
      </c>
      <c r="U240" s="872" t="str">
        <f>IFERROR(SUM(#REF!,I240)/SUM(#REF!,O240),"")</f>
        <v/>
      </c>
    </row>
    <row r="241" spans="1:21" ht="15" hidden="1" customHeight="1" outlineLevel="1" x14ac:dyDescent="0.2">
      <c r="A241" s="87">
        <v>229</v>
      </c>
      <c r="B241" s="823"/>
      <c r="C241" s="757"/>
      <c r="D241" s="529"/>
      <c r="E241" s="521"/>
      <c r="F241" s="530"/>
      <c r="G241" s="530"/>
      <c r="H241" s="532"/>
      <c r="I241" s="532"/>
      <c r="J241" s="529"/>
      <c r="K241" s="530"/>
      <c r="L241" s="530"/>
      <c r="M241" s="530"/>
      <c r="N241" s="530"/>
      <c r="O241" s="530"/>
      <c r="P241" s="873" t="str">
        <f t="shared" si="12"/>
        <v/>
      </c>
      <c r="Q241" s="872" t="str">
        <f t="shared" si="13"/>
        <v/>
      </c>
      <c r="R241" s="872" t="str">
        <f>IFERROR(SUM(#REF!,F241)/SUM(#REF!,L241),"")</f>
        <v/>
      </c>
      <c r="S241" s="872" t="str">
        <f t="shared" si="14"/>
        <v/>
      </c>
      <c r="T241" s="872" t="str">
        <f t="shared" si="15"/>
        <v/>
      </c>
      <c r="U241" s="872" t="str">
        <f>IFERROR(SUM(#REF!,I241)/SUM(#REF!,O241),"")</f>
        <v/>
      </c>
    </row>
    <row r="242" spans="1:21" ht="15" hidden="1" customHeight="1" outlineLevel="1" x14ac:dyDescent="0.2">
      <c r="A242" s="87">
        <v>230</v>
      </c>
      <c r="B242" s="823"/>
      <c r="C242" s="757"/>
      <c r="D242" s="529"/>
      <c r="E242" s="521"/>
      <c r="F242" s="530"/>
      <c r="G242" s="530"/>
      <c r="H242" s="532"/>
      <c r="I242" s="532"/>
      <c r="J242" s="529"/>
      <c r="K242" s="530"/>
      <c r="L242" s="530"/>
      <c r="M242" s="530"/>
      <c r="N242" s="530"/>
      <c r="O242" s="530"/>
      <c r="P242" s="873" t="str">
        <f t="shared" si="12"/>
        <v/>
      </c>
      <c r="Q242" s="872" t="str">
        <f t="shared" si="13"/>
        <v/>
      </c>
      <c r="R242" s="872" t="str">
        <f>IFERROR(SUM(#REF!,F242)/SUM(#REF!,L242),"")</f>
        <v/>
      </c>
      <c r="S242" s="872" t="str">
        <f t="shared" si="14"/>
        <v/>
      </c>
      <c r="T242" s="872" t="str">
        <f t="shared" si="15"/>
        <v/>
      </c>
      <c r="U242" s="872" t="str">
        <f>IFERROR(SUM(#REF!,I242)/SUM(#REF!,O242),"")</f>
        <v/>
      </c>
    </row>
    <row r="243" spans="1:21" ht="15" hidden="1" customHeight="1" outlineLevel="1" x14ac:dyDescent="0.2">
      <c r="A243" s="87">
        <v>231</v>
      </c>
      <c r="B243" s="823"/>
      <c r="C243" s="757"/>
      <c r="D243" s="529"/>
      <c r="E243" s="521"/>
      <c r="F243" s="530"/>
      <c r="G243" s="530"/>
      <c r="H243" s="532"/>
      <c r="I243" s="532"/>
      <c r="J243" s="529"/>
      <c r="K243" s="530"/>
      <c r="L243" s="530"/>
      <c r="M243" s="530"/>
      <c r="N243" s="530"/>
      <c r="O243" s="530"/>
      <c r="P243" s="873" t="str">
        <f t="shared" si="12"/>
        <v/>
      </c>
      <c r="Q243" s="872" t="str">
        <f t="shared" si="13"/>
        <v/>
      </c>
      <c r="R243" s="872" t="str">
        <f>IFERROR(SUM(#REF!,F243)/SUM(#REF!,L243),"")</f>
        <v/>
      </c>
      <c r="S243" s="872" t="str">
        <f t="shared" si="14"/>
        <v/>
      </c>
      <c r="T243" s="872" t="str">
        <f t="shared" si="15"/>
        <v/>
      </c>
      <c r="U243" s="872" t="str">
        <f>IFERROR(SUM(#REF!,I243)/SUM(#REF!,O243),"")</f>
        <v/>
      </c>
    </row>
    <row r="244" spans="1:21" ht="15" hidden="1" customHeight="1" outlineLevel="1" x14ac:dyDescent="0.2">
      <c r="A244" s="87">
        <v>232</v>
      </c>
      <c r="B244" s="823"/>
      <c r="C244" s="757"/>
      <c r="D244" s="529"/>
      <c r="E244" s="521"/>
      <c r="F244" s="530"/>
      <c r="G244" s="530"/>
      <c r="H244" s="532"/>
      <c r="I244" s="532"/>
      <c r="J244" s="529"/>
      <c r="K244" s="530"/>
      <c r="L244" s="530"/>
      <c r="M244" s="530"/>
      <c r="N244" s="530"/>
      <c r="O244" s="530"/>
      <c r="P244" s="873" t="str">
        <f t="shared" si="12"/>
        <v/>
      </c>
      <c r="Q244" s="872" t="str">
        <f t="shared" si="13"/>
        <v/>
      </c>
      <c r="R244" s="872" t="str">
        <f>IFERROR(SUM(#REF!,F244)/SUM(#REF!,L244),"")</f>
        <v/>
      </c>
      <c r="S244" s="872" t="str">
        <f t="shared" si="14"/>
        <v/>
      </c>
      <c r="T244" s="872" t="str">
        <f t="shared" si="15"/>
        <v/>
      </c>
      <c r="U244" s="872" t="str">
        <f>IFERROR(SUM(#REF!,I244)/SUM(#REF!,O244),"")</f>
        <v/>
      </c>
    </row>
    <row r="245" spans="1:21" ht="15" hidden="1" customHeight="1" outlineLevel="1" x14ac:dyDescent="0.2">
      <c r="A245" s="87">
        <v>233</v>
      </c>
      <c r="B245" s="823"/>
      <c r="C245" s="757"/>
      <c r="D245" s="529"/>
      <c r="E245" s="521"/>
      <c r="F245" s="530"/>
      <c r="G245" s="530"/>
      <c r="H245" s="532"/>
      <c r="I245" s="532"/>
      <c r="J245" s="529"/>
      <c r="K245" s="530"/>
      <c r="L245" s="530"/>
      <c r="M245" s="530"/>
      <c r="N245" s="530"/>
      <c r="O245" s="530"/>
      <c r="P245" s="873" t="str">
        <f t="shared" si="12"/>
        <v/>
      </c>
      <c r="Q245" s="872" t="str">
        <f t="shared" si="13"/>
        <v/>
      </c>
      <c r="R245" s="872" t="str">
        <f>IFERROR(SUM(#REF!,F245)/SUM(#REF!,L245),"")</f>
        <v/>
      </c>
      <c r="S245" s="872" t="str">
        <f t="shared" si="14"/>
        <v/>
      </c>
      <c r="T245" s="872" t="str">
        <f t="shared" si="15"/>
        <v/>
      </c>
      <c r="U245" s="872" t="str">
        <f>IFERROR(SUM(#REF!,I245)/SUM(#REF!,O245),"")</f>
        <v/>
      </c>
    </row>
    <row r="246" spans="1:21" ht="15" hidden="1" customHeight="1" outlineLevel="1" x14ac:dyDescent="0.2">
      <c r="A246" s="87">
        <v>234</v>
      </c>
      <c r="B246" s="823"/>
      <c r="C246" s="757"/>
      <c r="D246" s="529"/>
      <c r="E246" s="521"/>
      <c r="F246" s="530"/>
      <c r="G246" s="530"/>
      <c r="H246" s="532"/>
      <c r="I246" s="532"/>
      <c r="J246" s="529"/>
      <c r="K246" s="530"/>
      <c r="L246" s="530"/>
      <c r="M246" s="530"/>
      <c r="N246" s="530"/>
      <c r="O246" s="530"/>
      <c r="P246" s="873" t="str">
        <f t="shared" si="12"/>
        <v/>
      </c>
      <c r="Q246" s="872" t="str">
        <f t="shared" si="13"/>
        <v/>
      </c>
      <c r="R246" s="872" t="str">
        <f>IFERROR(SUM(#REF!,F246)/SUM(#REF!,L246),"")</f>
        <v/>
      </c>
      <c r="S246" s="872" t="str">
        <f t="shared" si="14"/>
        <v/>
      </c>
      <c r="T246" s="872" t="str">
        <f t="shared" si="15"/>
        <v/>
      </c>
      <c r="U246" s="872" t="str">
        <f>IFERROR(SUM(#REF!,I246)/SUM(#REF!,O246),"")</f>
        <v/>
      </c>
    </row>
    <row r="247" spans="1:21" ht="15" hidden="1" customHeight="1" outlineLevel="1" x14ac:dyDescent="0.2">
      <c r="A247" s="87">
        <v>235</v>
      </c>
      <c r="B247" s="823"/>
      <c r="C247" s="757"/>
      <c r="D247" s="529"/>
      <c r="E247" s="521"/>
      <c r="F247" s="530"/>
      <c r="G247" s="530"/>
      <c r="H247" s="532"/>
      <c r="I247" s="532"/>
      <c r="J247" s="529"/>
      <c r="K247" s="530"/>
      <c r="L247" s="530"/>
      <c r="M247" s="530"/>
      <c r="N247" s="530"/>
      <c r="O247" s="530"/>
      <c r="P247" s="873" t="str">
        <f t="shared" si="12"/>
        <v/>
      </c>
      <c r="Q247" s="872" t="str">
        <f t="shared" si="13"/>
        <v/>
      </c>
      <c r="R247" s="872" t="str">
        <f>IFERROR(SUM(#REF!,F247)/SUM(#REF!,L247),"")</f>
        <v/>
      </c>
      <c r="S247" s="872" t="str">
        <f t="shared" si="14"/>
        <v/>
      </c>
      <c r="T247" s="872" t="str">
        <f t="shared" si="15"/>
        <v/>
      </c>
      <c r="U247" s="872" t="str">
        <f>IFERROR(SUM(#REF!,I247)/SUM(#REF!,O247),"")</f>
        <v/>
      </c>
    </row>
    <row r="248" spans="1:21" ht="15" hidden="1" customHeight="1" outlineLevel="1" x14ac:dyDescent="0.2">
      <c r="A248" s="87">
        <v>236</v>
      </c>
      <c r="B248" s="823"/>
      <c r="C248" s="757"/>
      <c r="D248" s="529"/>
      <c r="E248" s="521"/>
      <c r="F248" s="530"/>
      <c r="G248" s="530"/>
      <c r="H248" s="532"/>
      <c r="I248" s="532"/>
      <c r="J248" s="529"/>
      <c r="K248" s="530"/>
      <c r="L248" s="530"/>
      <c r="M248" s="530"/>
      <c r="N248" s="530"/>
      <c r="O248" s="530"/>
      <c r="P248" s="873" t="str">
        <f t="shared" si="12"/>
        <v/>
      </c>
      <c r="Q248" s="872" t="str">
        <f t="shared" si="13"/>
        <v/>
      </c>
      <c r="R248" s="872" t="str">
        <f>IFERROR(SUM(#REF!,F248)/SUM(#REF!,L248),"")</f>
        <v/>
      </c>
      <c r="S248" s="872" t="str">
        <f t="shared" si="14"/>
        <v/>
      </c>
      <c r="T248" s="872" t="str">
        <f t="shared" si="15"/>
        <v/>
      </c>
      <c r="U248" s="872" t="str">
        <f>IFERROR(SUM(#REF!,I248)/SUM(#REF!,O248),"")</f>
        <v/>
      </c>
    </row>
    <row r="249" spans="1:21" ht="15" hidden="1" customHeight="1" outlineLevel="1" x14ac:dyDescent="0.2">
      <c r="A249" s="87">
        <v>237</v>
      </c>
      <c r="B249" s="823"/>
      <c r="C249" s="757"/>
      <c r="D249" s="529"/>
      <c r="E249" s="521"/>
      <c r="F249" s="530"/>
      <c r="G249" s="530"/>
      <c r="H249" s="532"/>
      <c r="I249" s="532"/>
      <c r="J249" s="529"/>
      <c r="K249" s="530"/>
      <c r="L249" s="530"/>
      <c r="M249" s="530"/>
      <c r="N249" s="530"/>
      <c r="O249" s="530"/>
      <c r="P249" s="873" t="str">
        <f t="shared" si="12"/>
        <v/>
      </c>
      <c r="Q249" s="872" t="str">
        <f t="shared" si="13"/>
        <v/>
      </c>
      <c r="R249" s="872" t="str">
        <f>IFERROR(SUM(#REF!,F249)/SUM(#REF!,L249),"")</f>
        <v/>
      </c>
      <c r="S249" s="872" t="str">
        <f t="shared" si="14"/>
        <v/>
      </c>
      <c r="T249" s="872" t="str">
        <f t="shared" si="15"/>
        <v/>
      </c>
      <c r="U249" s="872" t="str">
        <f>IFERROR(SUM(#REF!,I249)/SUM(#REF!,O249),"")</f>
        <v/>
      </c>
    </row>
    <row r="250" spans="1:21" ht="15" hidden="1" customHeight="1" outlineLevel="1" x14ac:dyDescent="0.2">
      <c r="A250" s="87">
        <v>238</v>
      </c>
      <c r="B250" s="823"/>
      <c r="C250" s="757"/>
      <c r="D250" s="529"/>
      <c r="E250" s="521"/>
      <c r="F250" s="530"/>
      <c r="G250" s="530"/>
      <c r="H250" s="532"/>
      <c r="I250" s="532"/>
      <c r="J250" s="529"/>
      <c r="K250" s="530"/>
      <c r="L250" s="530"/>
      <c r="M250" s="530"/>
      <c r="N250" s="530"/>
      <c r="O250" s="530"/>
      <c r="P250" s="873" t="str">
        <f t="shared" si="12"/>
        <v/>
      </c>
      <c r="Q250" s="872" t="str">
        <f t="shared" si="13"/>
        <v/>
      </c>
      <c r="R250" s="872" t="str">
        <f>IFERROR(SUM(#REF!,F250)/SUM(#REF!,L250),"")</f>
        <v/>
      </c>
      <c r="S250" s="872" t="str">
        <f t="shared" si="14"/>
        <v/>
      </c>
      <c r="T250" s="872" t="str">
        <f t="shared" si="15"/>
        <v/>
      </c>
      <c r="U250" s="872" t="str">
        <f>IFERROR(SUM(#REF!,I250)/SUM(#REF!,O250),"")</f>
        <v/>
      </c>
    </row>
    <row r="251" spans="1:21" ht="15" hidden="1" customHeight="1" outlineLevel="1" x14ac:dyDescent="0.2">
      <c r="A251" s="87">
        <v>239</v>
      </c>
      <c r="B251" s="823"/>
      <c r="C251" s="757"/>
      <c r="D251" s="529"/>
      <c r="E251" s="521"/>
      <c r="F251" s="530"/>
      <c r="G251" s="530"/>
      <c r="H251" s="532"/>
      <c r="I251" s="532"/>
      <c r="J251" s="529"/>
      <c r="K251" s="530"/>
      <c r="L251" s="530"/>
      <c r="M251" s="530"/>
      <c r="N251" s="530"/>
      <c r="O251" s="530"/>
      <c r="P251" s="873" t="str">
        <f t="shared" si="12"/>
        <v/>
      </c>
      <c r="Q251" s="872" t="str">
        <f t="shared" si="13"/>
        <v/>
      </c>
      <c r="R251" s="872" t="str">
        <f>IFERROR(SUM(#REF!,F251)/SUM(#REF!,L251),"")</f>
        <v/>
      </c>
      <c r="S251" s="872" t="str">
        <f t="shared" si="14"/>
        <v/>
      </c>
      <c r="T251" s="872" t="str">
        <f t="shared" si="15"/>
        <v/>
      </c>
      <c r="U251" s="872" t="str">
        <f>IFERROR(SUM(#REF!,I251)/SUM(#REF!,O251),"")</f>
        <v/>
      </c>
    </row>
    <row r="252" spans="1:21" ht="15" hidden="1" customHeight="1" outlineLevel="1" x14ac:dyDescent="0.2">
      <c r="A252" s="87">
        <v>240</v>
      </c>
      <c r="B252" s="823"/>
      <c r="C252" s="757"/>
      <c r="D252" s="529"/>
      <c r="E252" s="521"/>
      <c r="F252" s="530"/>
      <c r="G252" s="530"/>
      <c r="H252" s="532"/>
      <c r="I252" s="532"/>
      <c r="J252" s="529"/>
      <c r="K252" s="530"/>
      <c r="L252" s="530"/>
      <c r="M252" s="530"/>
      <c r="N252" s="530"/>
      <c r="O252" s="530"/>
      <c r="P252" s="873" t="str">
        <f t="shared" si="12"/>
        <v/>
      </c>
      <c r="Q252" s="872" t="str">
        <f t="shared" si="13"/>
        <v/>
      </c>
      <c r="R252" s="872" t="str">
        <f>IFERROR(SUM(#REF!,F252)/SUM(#REF!,L252),"")</f>
        <v/>
      </c>
      <c r="S252" s="872" t="str">
        <f t="shared" si="14"/>
        <v/>
      </c>
      <c r="T252" s="872" t="str">
        <f t="shared" si="15"/>
        <v/>
      </c>
      <c r="U252" s="872" t="str">
        <f>IFERROR(SUM(#REF!,I252)/SUM(#REF!,O252),"")</f>
        <v/>
      </c>
    </row>
    <row r="253" spans="1:21" ht="15" hidden="1" customHeight="1" outlineLevel="1" x14ac:dyDescent="0.2">
      <c r="A253" s="87">
        <v>241</v>
      </c>
      <c r="B253" s="823"/>
      <c r="C253" s="757"/>
      <c r="D253" s="529"/>
      <c r="E253" s="521"/>
      <c r="F253" s="530"/>
      <c r="G253" s="530"/>
      <c r="H253" s="532"/>
      <c r="I253" s="532"/>
      <c r="J253" s="529"/>
      <c r="K253" s="530"/>
      <c r="L253" s="530"/>
      <c r="M253" s="530"/>
      <c r="N253" s="530"/>
      <c r="O253" s="530"/>
      <c r="P253" s="873" t="str">
        <f t="shared" si="12"/>
        <v/>
      </c>
      <c r="Q253" s="872" t="str">
        <f t="shared" si="13"/>
        <v/>
      </c>
      <c r="R253" s="872" t="str">
        <f>IFERROR(SUM(#REF!,F253)/SUM(#REF!,L253),"")</f>
        <v/>
      </c>
      <c r="S253" s="872" t="str">
        <f t="shared" si="14"/>
        <v/>
      </c>
      <c r="T253" s="872" t="str">
        <f t="shared" si="15"/>
        <v/>
      </c>
      <c r="U253" s="872" t="str">
        <f>IFERROR(SUM(#REF!,I253)/SUM(#REF!,O253),"")</f>
        <v/>
      </c>
    </row>
    <row r="254" spans="1:21" ht="15" hidden="1" customHeight="1" outlineLevel="1" x14ac:dyDescent="0.2">
      <c r="A254" s="87">
        <v>242</v>
      </c>
      <c r="B254" s="823"/>
      <c r="C254" s="757"/>
      <c r="D254" s="529"/>
      <c r="E254" s="521"/>
      <c r="F254" s="530"/>
      <c r="G254" s="530"/>
      <c r="H254" s="532"/>
      <c r="I254" s="532"/>
      <c r="J254" s="529"/>
      <c r="K254" s="530"/>
      <c r="L254" s="530"/>
      <c r="M254" s="530"/>
      <c r="N254" s="530"/>
      <c r="O254" s="530"/>
      <c r="P254" s="873" t="str">
        <f t="shared" si="12"/>
        <v/>
      </c>
      <c r="Q254" s="872" t="str">
        <f t="shared" si="13"/>
        <v/>
      </c>
      <c r="R254" s="872" t="str">
        <f>IFERROR(SUM(#REF!,F254)/SUM(#REF!,L254),"")</f>
        <v/>
      </c>
      <c r="S254" s="872" t="str">
        <f t="shared" si="14"/>
        <v/>
      </c>
      <c r="T254" s="872" t="str">
        <f t="shared" si="15"/>
        <v/>
      </c>
      <c r="U254" s="872" t="str">
        <f>IFERROR(SUM(#REF!,I254)/SUM(#REF!,O254),"")</f>
        <v/>
      </c>
    </row>
    <row r="255" spans="1:21" ht="15" hidden="1" customHeight="1" outlineLevel="1" x14ac:dyDescent="0.2">
      <c r="A255" s="87">
        <v>243</v>
      </c>
      <c r="B255" s="823"/>
      <c r="C255" s="757"/>
      <c r="D255" s="529"/>
      <c r="E255" s="521"/>
      <c r="F255" s="530"/>
      <c r="G255" s="530"/>
      <c r="H255" s="532"/>
      <c r="I255" s="532"/>
      <c r="J255" s="529"/>
      <c r="K255" s="530"/>
      <c r="L255" s="530"/>
      <c r="M255" s="530"/>
      <c r="N255" s="530"/>
      <c r="O255" s="530"/>
      <c r="P255" s="873" t="str">
        <f t="shared" si="12"/>
        <v/>
      </c>
      <c r="Q255" s="872" t="str">
        <f t="shared" si="13"/>
        <v/>
      </c>
      <c r="R255" s="872" t="str">
        <f>IFERROR(SUM(#REF!,F255)/SUM(#REF!,L255),"")</f>
        <v/>
      </c>
      <c r="S255" s="872" t="str">
        <f t="shared" si="14"/>
        <v/>
      </c>
      <c r="T255" s="872" t="str">
        <f t="shared" si="15"/>
        <v/>
      </c>
      <c r="U255" s="872" t="str">
        <f>IFERROR(SUM(#REF!,I255)/SUM(#REF!,O255),"")</f>
        <v/>
      </c>
    </row>
    <row r="256" spans="1:21" ht="15" hidden="1" customHeight="1" outlineLevel="1" x14ac:dyDescent="0.2">
      <c r="A256" s="87">
        <v>244</v>
      </c>
      <c r="B256" s="823"/>
      <c r="C256" s="757"/>
      <c r="D256" s="529"/>
      <c r="E256" s="521"/>
      <c r="F256" s="530"/>
      <c r="G256" s="530"/>
      <c r="H256" s="532"/>
      <c r="I256" s="532"/>
      <c r="J256" s="529"/>
      <c r="K256" s="530"/>
      <c r="L256" s="530"/>
      <c r="M256" s="530"/>
      <c r="N256" s="530"/>
      <c r="O256" s="530"/>
      <c r="P256" s="873" t="str">
        <f t="shared" si="12"/>
        <v/>
      </c>
      <c r="Q256" s="872" t="str">
        <f t="shared" si="13"/>
        <v/>
      </c>
      <c r="R256" s="872" t="str">
        <f>IFERROR(SUM(#REF!,F256)/SUM(#REF!,L256),"")</f>
        <v/>
      </c>
      <c r="S256" s="872" t="str">
        <f t="shared" si="14"/>
        <v/>
      </c>
      <c r="T256" s="872" t="str">
        <f t="shared" si="15"/>
        <v/>
      </c>
      <c r="U256" s="872" t="str">
        <f>IFERROR(SUM(#REF!,I256)/SUM(#REF!,O256),"")</f>
        <v/>
      </c>
    </row>
    <row r="257" spans="1:21" ht="15" hidden="1" customHeight="1" outlineLevel="1" x14ac:dyDescent="0.2">
      <c r="A257" s="87">
        <v>245</v>
      </c>
      <c r="B257" s="823"/>
      <c r="C257" s="757"/>
      <c r="D257" s="529"/>
      <c r="E257" s="521"/>
      <c r="F257" s="530"/>
      <c r="G257" s="530"/>
      <c r="H257" s="532"/>
      <c r="I257" s="532"/>
      <c r="J257" s="529"/>
      <c r="K257" s="530"/>
      <c r="L257" s="530"/>
      <c r="M257" s="530"/>
      <c r="N257" s="530"/>
      <c r="O257" s="530"/>
      <c r="P257" s="873" t="str">
        <f t="shared" si="12"/>
        <v/>
      </c>
      <c r="Q257" s="872" t="str">
        <f t="shared" si="13"/>
        <v/>
      </c>
      <c r="R257" s="872" t="str">
        <f>IFERROR(SUM(#REF!,F257)/SUM(#REF!,L257),"")</f>
        <v/>
      </c>
      <c r="S257" s="872" t="str">
        <f t="shared" si="14"/>
        <v/>
      </c>
      <c r="T257" s="872" t="str">
        <f t="shared" si="15"/>
        <v/>
      </c>
      <c r="U257" s="872" t="str">
        <f>IFERROR(SUM(#REF!,I257)/SUM(#REF!,O257),"")</f>
        <v/>
      </c>
    </row>
    <row r="258" spans="1:21" ht="15" hidden="1" customHeight="1" outlineLevel="1" x14ac:dyDescent="0.2">
      <c r="A258" s="87">
        <v>246</v>
      </c>
      <c r="B258" s="823"/>
      <c r="C258" s="757"/>
      <c r="D258" s="529"/>
      <c r="E258" s="521"/>
      <c r="F258" s="530"/>
      <c r="G258" s="530"/>
      <c r="H258" s="532"/>
      <c r="I258" s="532"/>
      <c r="J258" s="529"/>
      <c r="K258" s="530"/>
      <c r="L258" s="530"/>
      <c r="M258" s="530"/>
      <c r="N258" s="530"/>
      <c r="O258" s="530"/>
      <c r="P258" s="873" t="str">
        <f t="shared" si="12"/>
        <v/>
      </c>
      <c r="Q258" s="872" t="str">
        <f t="shared" si="13"/>
        <v/>
      </c>
      <c r="R258" s="872" t="str">
        <f>IFERROR(SUM(#REF!,F258)/SUM(#REF!,L258),"")</f>
        <v/>
      </c>
      <c r="S258" s="872" t="str">
        <f t="shared" si="14"/>
        <v/>
      </c>
      <c r="T258" s="872" t="str">
        <f t="shared" si="15"/>
        <v/>
      </c>
      <c r="U258" s="872" t="str">
        <f>IFERROR(SUM(#REF!,I258)/SUM(#REF!,O258),"")</f>
        <v/>
      </c>
    </row>
    <row r="259" spans="1:21" ht="15" hidden="1" customHeight="1" outlineLevel="1" x14ac:dyDescent="0.2">
      <c r="A259" s="87">
        <v>247</v>
      </c>
      <c r="B259" s="823"/>
      <c r="C259" s="757"/>
      <c r="D259" s="529"/>
      <c r="E259" s="521"/>
      <c r="F259" s="530"/>
      <c r="G259" s="530"/>
      <c r="H259" s="532"/>
      <c r="I259" s="532"/>
      <c r="J259" s="529"/>
      <c r="K259" s="530"/>
      <c r="L259" s="530"/>
      <c r="M259" s="530"/>
      <c r="N259" s="530"/>
      <c r="O259" s="530"/>
      <c r="P259" s="873" t="str">
        <f t="shared" si="12"/>
        <v/>
      </c>
      <c r="Q259" s="872" t="str">
        <f t="shared" si="13"/>
        <v/>
      </c>
      <c r="R259" s="872" t="str">
        <f>IFERROR(SUM(#REF!,F259)/SUM(#REF!,L259),"")</f>
        <v/>
      </c>
      <c r="S259" s="872" t="str">
        <f t="shared" si="14"/>
        <v/>
      </c>
      <c r="T259" s="872" t="str">
        <f t="shared" si="15"/>
        <v/>
      </c>
      <c r="U259" s="872" t="str">
        <f>IFERROR(SUM(#REF!,I259)/SUM(#REF!,O259),"")</f>
        <v/>
      </c>
    </row>
    <row r="260" spans="1:21" ht="15" hidden="1" customHeight="1" outlineLevel="1" x14ac:dyDescent="0.2">
      <c r="A260" s="87">
        <v>248</v>
      </c>
      <c r="B260" s="823"/>
      <c r="C260" s="757"/>
      <c r="D260" s="529"/>
      <c r="E260" s="521"/>
      <c r="F260" s="530"/>
      <c r="G260" s="530"/>
      <c r="H260" s="532"/>
      <c r="I260" s="532"/>
      <c r="J260" s="529"/>
      <c r="K260" s="530"/>
      <c r="L260" s="530"/>
      <c r="M260" s="530"/>
      <c r="N260" s="530"/>
      <c r="O260" s="530"/>
      <c r="P260" s="873" t="str">
        <f t="shared" si="12"/>
        <v/>
      </c>
      <c r="Q260" s="872" t="str">
        <f t="shared" si="13"/>
        <v/>
      </c>
      <c r="R260" s="872" t="str">
        <f>IFERROR(SUM(#REF!,F260)/SUM(#REF!,L260),"")</f>
        <v/>
      </c>
      <c r="S260" s="872" t="str">
        <f t="shared" si="14"/>
        <v/>
      </c>
      <c r="T260" s="872" t="str">
        <f t="shared" si="15"/>
        <v/>
      </c>
      <c r="U260" s="872" t="str">
        <f>IFERROR(SUM(#REF!,I260)/SUM(#REF!,O260),"")</f>
        <v/>
      </c>
    </row>
    <row r="261" spans="1:21" ht="15" hidden="1" customHeight="1" outlineLevel="1" x14ac:dyDescent="0.2">
      <c r="A261" s="87">
        <v>249</v>
      </c>
      <c r="B261" s="823"/>
      <c r="C261" s="757"/>
      <c r="D261" s="529"/>
      <c r="E261" s="521"/>
      <c r="F261" s="530"/>
      <c r="G261" s="530"/>
      <c r="H261" s="532"/>
      <c r="I261" s="532"/>
      <c r="J261" s="529"/>
      <c r="K261" s="530"/>
      <c r="L261" s="530"/>
      <c r="M261" s="530"/>
      <c r="N261" s="530"/>
      <c r="O261" s="530"/>
      <c r="P261" s="873" t="str">
        <f t="shared" si="12"/>
        <v/>
      </c>
      <c r="Q261" s="872" t="str">
        <f t="shared" si="13"/>
        <v/>
      </c>
      <c r="R261" s="872" t="str">
        <f>IFERROR(SUM(#REF!,F261)/SUM(#REF!,L261),"")</f>
        <v/>
      </c>
      <c r="S261" s="872" t="str">
        <f t="shared" si="14"/>
        <v/>
      </c>
      <c r="T261" s="872" t="str">
        <f t="shared" si="15"/>
        <v/>
      </c>
      <c r="U261" s="872" t="str">
        <f>IFERROR(SUM(#REF!,I261)/SUM(#REF!,O261),"")</f>
        <v/>
      </c>
    </row>
    <row r="262" spans="1:21" ht="15" hidden="1" customHeight="1" outlineLevel="1" x14ac:dyDescent="0.2">
      <c r="A262" s="87">
        <v>250</v>
      </c>
      <c r="B262" s="823"/>
      <c r="C262" s="757"/>
      <c r="D262" s="529"/>
      <c r="E262" s="521"/>
      <c r="F262" s="530"/>
      <c r="G262" s="530"/>
      <c r="H262" s="532"/>
      <c r="I262" s="532"/>
      <c r="J262" s="529"/>
      <c r="K262" s="530"/>
      <c r="L262" s="530"/>
      <c r="M262" s="530"/>
      <c r="N262" s="530"/>
      <c r="O262" s="530"/>
      <c r="P262" s="873" t="str">
        <f t="shared" si="12"/>
        <v/>
      </c>
      <c r="Q262" s="872" t="str">
        <f t="shared" si="13"/>
        <v/>
      </c>
      <c r="R262" s="872" t="str">
        <f>IFERROR(SUM(#REF!,F262)/SUM(#REF!,L262),"")</f>
        <v/>
      </c>
      <c r="S262" s="872" t="str">
        <f t="shared" si="14"/>
        <v/>
      </c>
      <c r="T262" s="872" t="str">
        <f t="shared" si="15"/>
        <v/>
      </c>
      <c r="U262" s="872" t="str">
        <f>IFERROR(SUM(#REF!,I262)/SUM(#REF!,O262),"")</f>
        <v/>
      </c>
    </row>
    <row r="263" spans="1:21" ht="15" hidden="1" customHeight="1" outlineLevel="1" x14ac:dyDescent="0.2">
      <c r="A263" s="87">
        <v>251</v>
      </c>
      <c r="B263" s="823"/>
      <c r="C263" s="757"/>
      <c r="D263" s="529"/>
      <c r="E263" s="521"/>
      <c r="F263" s="530"/>
      <c r="G263" s="530"/>
      <c r="H263" s="532"/>
      <c r="I263" s="532"/>
      <c r="J263" s="529"/>
      <c r="K263" s="530"/>
      <c r="L263" s="530"/>
      <c r="M263" s="530"/>
      <c r="N263" s="530"/>
      <c r="O263" s="530"/>
      <c r="P263" s="873" t="str">
        <f t="shared" si="12"/>
        <v/>
      </c>
      <c r="Q263" s="872" t="str">
        <f t="shared" si="13"/>
        <v/>
      </c>
      <c r="R263" s="872" t="str">
        <f>IFERROR(SUM(#REF!,F263)/SUM(#REF!,L263),"")</f>
        <v/>
      </c>
      <c r="S263" s="872" t="str">
        <f t="shared" si="14"/>
        <v/>
      </c>
      <c r="T263" s="872" t="str">
        <f t="shared" si="15"/>
        <v/>
      </c>
      <c r="U263" s="872" t="str">
        <f>IFERROR(SUM(#REF!,I263)/SUM(#REF!,O263),"")</f>
        <v/>
      </c>
    </row>
    <row r="264" spans="1:21" ht="15" hidden="1" customHeight="1" outlineLevel="1" x14ac:dyDescent="0.2">
      <c r="A264" s="87">
        <v>252</v>
      </c>
      <c r="B264" s="823"/>
      <c r="C264" s="757"/>
      <c r="D264" s="529"/>
      <c r="E264" s="521"/>
      <c r="F264" s="530"/>
      <c r="G264" s="530"/>
      <c r="H264" s="532"/>
      <c r="I264" s="532"/>
      <c r="J264" s="529"/>
      <c r="K264" s="530"/>
      <c r="L264" s="530"/>
      <c r="M264" s="530"/>
      <c r="N264" s="530"/>
      <c r="O264" s="530"/>
      <c r="P264" s="873" t="str">
        <f t="shared" si="12"/>
        <v/>
      </c>
      <c r="Q264" s="872" t="str">
        <f t="shared" si="13"/>
        <v/>
      </c>
      <c r="R264" s="872" t="str">
        <f>IFERROR(SUM(#REF!,F264)/SUM(#REF!,L264),"")</f>
        <v/>
      </c>
      <c r="S264" s="872" t="str">
        <f t="shared" si="14"/>
        <v/>
      </c>
      <c r="T264" s="872" t="str">
        <f t="shared" si="15"/>
        <v/>
      </c>
      <c r="U264" s="872" t="str">
        <f>IFERROR(SUM(#REF!,I264)/SUM(#REF!,O264),"")</f>
        <v/>
      </c>
    </row>
    <row r="265" spans="1:21" ht="15" hidden="1" customHeight="1" outlineLevel="1" x14ac:dyDescent="0.2">
      <c r="A265" s="87">
        <v>253</v>
      </c>
      <c r="B265" s="823"/>
      <c r="C265" s="757"/>
      <c r="D265" s="529"/>
      <c r="E265" s="521"/>
      <c r="F265" s="530"/>
      <c r="G265" s="530"/>
      <c r="H265" s="532"/>
      <c r="I265" s="532"/>
      <c r="J265" s="529"/>
      <c r="K265" s="530"/>
      <c r="L265" s="530"/>
      <c r="M265" s="530"/>
      <c r="N265" s="530"/>
      <c r="O265" s="530"/>
      <c r="P265" s="873" t="str">
        <f t="shared" si="12"/>
        <v/>
      </c>
      <c r="Q265" s="872" t="str">
        <f t="shared" si="13"/>
        <v/>
      </c>
      <c r="R265" s="872" t="str">
        <f>IFERROR(SUM(#REF!,F265)/SUM(#REF!,L265),"")</f>
        <v/>
      </c>
      <c r="S265" s="872" t="str">
        <f t="shared" si="14"/>
        <v/>
      </c>
      <c r="T265" s="872" t="str">
        <f t="shared" si="15"/>
        <v/>
      </c>
      <c r="U265" s="872" t="str">
        <f>IFERROR(SUM(#REF!,I265)/SUM(#REF!,O265),"")</f>
        <v/>
      </c>
    </row>
    <row r="266" spans="1:21" ht="15" hidden="1" customHeight="1" outlineLevel="1" x14ac:dyDescent="0.2">
      <c r="A266" s="87">
        <v>254</v>
      </c>
      <c r="B266" s="823"/>
      <c r="C266" s="757"/>
      <c r="D266" s="529"/>
      <c r="E266" s="521"/>
      <c r="F266" s="530"/>
      <c r="G266" s="530"/>
      <c r="H266" s="532"/>
      <c r="I266" s="532"/>
      <c r="J266" s="529"/>
      <c r="K266" s="530"/>
      <c r="L266" s="530"/>
      <c r="M266" s="530"/>
      <c r="N266" s="530"/>
      <c r="O266" s="530"/>
      <c r="P266" s="873" t="str">
        <f t="shared" si="12"/>
        <v/>
      </c>
      <c r="Q266" s="872" t="str">
        <f t="shared" si="13"/>
        <v/>
      </c>
      <c r="R266" s="872" t="str">
        <f>IFERROR(SUM(#REF!,F266)/SUM(#REF!,L266),"")</f>
        <v/>
      </c>
      <c r="S266" s="872" t="str">
        <f t="shared" si="14"/>
        <v/>
      </c>
      <c r="T266" s="872" t="str">
        <f t="shared" si="15"/>
        <v/>
      </c>
      <c r="U266" s="872" t="str">
        <f>IFERROR(SUM(#REF!,I266)/SUM(#REF!,O266),"")</f>
        <v/>
      </c>
    </row>
    <row r="267" spans="1:21" ht="15" hidden="1" customHeight="1" outlineLevel="1" x14ac:dyDescent="0.2">
      <c r="A267" s="87">
        <v>255</v>
      </c>
      <c r="B267" s="823"/>
      <c r="C267" s="757"/>
      <c r="D267" s="529"/>
      <c r="E267" s="521"/>
      <c r="F267" s="530"/>
      <c r="G267" s="530"/>
      <c r="H267" s="532"/>
      <c r="I267" s="532"/>
      <c r="J267" s="529"/>
      <c r="K267" s="530"/>
      <c r="L267" s="530"/>
      <c r="M267" s="530"/>
      <c r="N267" s="530"/>
      <c r="O267" s="530"/>
      <c r="P267" s="873" t="str">
        <f t="shared" si="12"/>
        <v/>
      </c>
      <c r="Q267" s="872" t="str">
        <f t="shared" si="13"/>
        <v/>
      </c>
      <c r="R267" s="872" t="str">
        <f>IFERROR(SUM(#REF!,F267)/SUM(#REF!,L267),"")</f>
        <v/>
      </c>
      <c r="S267" s="872" t="str">
        <f t="shared" si="14"/>
        <v/>
      </c>
      <c r="T267" s="872" t="str">
        <f t="shared" si="15"/>
        <v/>
      </c>
      <c r="U267" s="872" t="str">
        <f>IFERROR(SUM(#REF!,I267)/SUM(#REF!,O267),"")</f>
        <v/>
      </c>
    </row>
    <row r="268" spans="1:21" ht="15" hidden="1" customHeight="1" outlineLevel="1" x14ac:dyDescent="0.2">
      <c r="A268" s="87">
        <v>256</v>
      </c>
      <c r="B268" s="823"/>
      <c r="C268" s="757"/>
      <c r="D268" s="529"/>
      <c r="E268" s="521"/>
      <c r="F268" s="530"/>
      <c r="G268" s="530"/>
      <c r="H268" s="532"/>
      <c r="I268" s="532"/>
      <c r="J268" s="529"/>
      <c r="K268" s="530"/>
      <c r="L268" s="530"/>
      <c r="M268" s="530"/>
      <c r="N268" s="530"/>
      <c r="O268" s="530"/>
      <c r="P268" s="873" t="str">
        <f t="shared" si="12"/>
        <v/>
      </c>
      <c r="Q268" s="872" t="str">
        <f t="shared" si="13"/>
        <v/>
      </c>
      <c r="R268" s="872" t="str">
        <f>IFERROR(SUM(#REF!,F268)/SUM(#REF!,L268),"")</f>
        <v/>
      </c>
      <c r="S268" s="872" t="str">
        <f t="shared" si="14"/>
        <v/>
      </c>
      <c r="T268" s="872" t="str">
        <f t="shared" si="15"/>
        <v/>
      </c>
      <c r="U268" s="872" t="str">
        <f>IFERROR(SUM(#REF!,I268)/SUM(#REF!,O268),"")</f>
        <v/>
      </c>
    </row>
    <row r="269" spans="1:21" ht="15" hidden="1" customHeight="1" outlineLevel="1" x14ac:dyDescent="0.2">
      <c r="A269" s="87">
        <v>257</v>
      </c>
      <c r="B269" s="823"/>
      <c r="C269" s="757"/>
      <c r="D269" s="529"/>
      <c r="E269" s="521"/>
      <c r="F269" s="530"/>
      <c r="G269" s="530"/>
      <c r="H269" s="532"/>
      <c r="I269" s="532"/>
      <c r="J269" s="529"/>
      <c r="K269" s="530"/>
      <c r="L269" s="530"/>
      <c r="M269" s="530"/>
      <c r="N269" s="530"/>
      <c r="O269" s="530"/>
      <c r="P269" s="873" t="str">
        <f t="shared" ref="P269:P332" si="16">IFERROR(D269/SUM(D269,E269),"")</f>
        <v/>
      </c>
      <c r="Q269" s="872" t="str">
        <f t="shared" ref="Q269:Q332" si="17">IFERROR(SUM(D269,E269)/SUM(J269,K269),"")</f>
        <v/>
      </c>
      <c r="R269" s="872" t="str">
        <f>IFERROR(SUM(#REF!,F269)/SUM(#REF!,L269),"")</f>
        <v/>
      </c>
      <c r="S269" s="872" t="str">
        <f t="shared" ref="S269:S332" si="18">IFERROR(G269/SUM(G269,H269),"")</f>
        <v/>
      </c>
      <c r="T269" s="872" t="str">
        <f t="shared" ref="T269:T332" si="19">IFERROR(SUM(G269,H269)/SUM(M269,N269),"")</f>
        <v/>
      </c>
      <c r="U269" s="872" t="str">
        <f>IFERROR(SUM(#REF!,I269)/SUM(#REF!,O269),"")</f>
        <v/>
      </c>
    </row>
    <row r="270" spans="1:21" ht="15" hidden="1" customHeight="1" outlineLevel="1" x14ac:dyDescent="0.2">
      <c r="A270" s="87">
        <v>258</v>
      </c>
      <c r="B270" s="823"/>
      <c r="C270" s="757"/>
      <c r="D270" s="529"/>
      <c r="E270" s="521"/>
      <c r="F270" s="530"/>
      <c r="G270" s="530"/>
      <c r="H270" s="532"/>
      <c r="I270" s="532"/>
      <c r="J270" s="529"/>
      <c r="K270" s="530"/>
      <c r="L270" s="530"/>
      <c r="M270" s="530"/>
      <c r="N270" s="530"/>
      <c r="O270" s="530"/>
      <c r="P270" s="873" t="str">
        <f t="shared" si="16"/>
        <v/>
      </c>
      <c r="Q270" s="872" t="str">
        <f t="shared" si="17"/>
        <v/>
      </c>
      <c r="R270" s="872" t="str">
        <f>IFERROR(SUM(#REF!,F270)/SUM(#REF!,L270),"")</f>
        <v/>
      </c>
      <c r="S270" s="872" t="str">
        <f t="shared" si="18"/>
        <v/>
      </c>
      <c r="T270" s="872" t="str">
        <f t="shared" si="19"/>
        <v/>
      </c>
      <c r="U270" s="872" t="str">
        <f>IFERROR(SUM(#REF!,I270)/SUM(#REF!,O270),"")</f>
        <v/>
      </c>
    </row>
    <row r="271" spans="1:21" ht="15" hidden="1" customHeight="1" outlineLevel="1" x14ac:dyDescent="0.2">
      <c r="A271" s="87">
        <v>259</v>
      </c>
      <c r="B271" s="823"/>
      <c r="C271" s="757"/>
      <c r="D271" s="529"/>
      <c r="E271" s="521"/>
      <c r="F271" s="530"/>
      <c r="G271" s="530"/>
      <c r="H271" s="532"/>
      <c r="I271" s="532"/>
      <c r="J271" s="529"/>
      <c r="K271" s="530"/>
      <c r="L271" s="530"/>
      <c r="M271" s="530"/>
      <c r="N271" s="530"/>
      <c r="O271" s="530"/>
      <c r="P271" s="873" t="str">
        <f t="shared" si="16"/>
        <v/>
      </c>
      <c r="Q271" s="872" t="str">
        <f t="shared" si="17"/>
        <v/>
      </c>
      <c r="R271" s="872" t="str">
        <f>IFERROR(SUM(#REF!,F271)/SUM(#REF!,L271),"")</f>
        <v/>
      </c>
      <c r="S271" s="872" t="str">
        <f t="shared" si="18"/>
        <v/>
      </c>
      <c r="T271" s="872" t="str">
        <f t="shared" si="19"/>
        <v/>
      </c>
      <c r="U271" s="872" t="str">
        <f>IFERROR(SUM(#REF!,I271)/SUM(#REF!,O271),"")</f>
        <v/>
      </c>
    </row>
    <row r="272" spans="1:21" ht="15" hidden="1" customHeight="1" outlineLevel="1" x14ac:dyDescent="0.2">
      <c r="A272" s="87">
        <v>260</v>
      </c>
      <c r="B272" s="823"/>
      <c r="C272" s="757"/>
      <c r="D272" s="529"/>
      <c r="E272" s="521"/>
      <c r="F272" s="530"/>
      <c r="G272" s="530"/>
      <c r="H272" s="532"/>
      <c r="I272" s="532"/>
      <c r="J272" s="529"/>
      <c r="K272" s="530"/>
      <c r="L272" s="530"/>
      <c r="M272" s="530"/>
      <c r="N272" s="530"/>
      <c r="O272" s="530"/>
      <c r="P272" s="873" t="str">
        <f t="shared" si="16"/>
        <v/>
      </c>
      <c r="Q272" s="872" t="str">
        <f t="shared" si="17"/>
        <v/>
      </c>
      <c r="R272" s="872" t="str">
        <f>IFERROR(SUM(#REF!,F272)/SUM(#REF!,L272),"")</f>
        <v/>
      </c>
      <c r="S272" s="872" t="str">
        <f t="shared" si="18"/>
        <v/>
      </c>
      <c r="T272" s="872" t="str">
        <f t="shared" si="19"/>
        <v/>
      </c>
      <c r="U272" s="872" t="str">
        <f>IFERROR(SUM(#REF!,I272)/SUM(#REF!,O272),"")</f>
        <v/>
      </c>
    </row>
    <row r="273" spans="1:21" ht="15" hidden="1" customHeight="1" outlineLevel="1" x14ac:dyDescent="0.2">
      <c r="A273" s="87">
        <v>261</v>
      </c>
      <c r="B273" s="823"/>
      <c r="C273" s="757"/>
      <c r="D273" s="529"/>
      <c r="E273" s="521"/>
      <c r="F273" s="530"/>
      <c r="G273" s="530"/>
      <c r="H273" s="532"/>
      <c r="I273" s="532"/>
      <c r="J273" s="529"/>
      <c r="K273" s="530"/>
      <c r="L273" s="530"/>
      <c r="M273" s="530"/>
      <c r="N273" s="530"/>
      <c r="O273" s="530"/>
      <c r="P273" s="873" t="str">
        <f t="shared" si="16"/>
        <v/>
      </c>
      <c r="Q273" s="872" t="str">
        <f t="shared" si="17"/>
        <v/>
      </c>
      <c r="R273" s="872" t="str">
        <f>IFERROR(SUM(#REF!,F273)/SUM(#REF!,L273),"")</f>
        <v/>
      </c>
      <c r="S273" s="872" t="str">
        <f t="shared" si="18"/>
        <v/>
      </c>
      <c r="T273" s="872" t="str">
        <f t="shared" si="19"/>
        <v/>
      </c>
      <c r="U273" s="872" t="str">
        <f>IFERROR(SUM(#REF!,I273)/SUM(#REF!,O273),"")</f>
        <v/>
      </c>
    </row>
    <row r="274" spans="1:21" ht="15" hidden="1" customHeight="1" outlineLevel="1" x14ac:dyDescent="0.2">
      <c r="A274" s="87">
        <v>262</v>
      </c>
      <c r="B274" s="823"/>
      <c r="C274" s="757"/>
      <c r="D274" s="529"/>
      <c r="E274" s="521"/>
      <c r="F274" s="530"/>
      <c r="G274" s="530"/>
      <c r="H274" s="532"/>
      <c r="I274" s="532"/>
      <c r="J274" s="529"/>
      <c r="K274" s="530"/>
      <c r="L274" s="530"/>
      <c r="M274" s="530"/>
      <c r="N274" s="530"/>
      <c r="O274" s="530"/>
      <c r="P274" s="873" t="str">
        <f t="shared" si="16"/>
        <v/>
      </c>
      <c r="Q274" s="872" t="str">
        <f t="shared" si="17"/>
        <v/>
      </c>
      <c r="R274" s="872" t="str">
        <f>IFERROR(SUM(#REF!,F274)/SUM(#REF!,L274),"")</f>
        <v/>
      </c>
      <c r="S274" s="872" t="str">
        <f t="shared" si="18"/>
        <v/>
      </c>
      <c r="T274" s="872" t="str">
        <f t="shared" si="19"/>
        <v/>
      </c>
      <c r="U274" s="872" t="str">
        <f>IFERROR(SUM(#REF!,I274)/SUM(#REF!,O274),"")</f>
        <v/>
      </c>
    </row>
    <row r="275" spans="1:21" ht="15" hidden="1" customHeight="1" outlineLevel="1" x14ac:dyDescent="0.2">
      <c r="A275" s="87">
        <v>263</v>
      </c>
      <c r="B275" s="823"/>
      <c r="C275" s="757"/>
      <c r="D275" s="529"/>
      <c r="E275" s="521"/>
      <c r="F275" s="530"/>
      <c r="G275" s="530"/>
      <c r="H275" s="532"/>
      <c r="I275" s="532"/>
      <c r="J275" s="529"/>
      <c r="K275" s="530"/>
      <c r="L275" s="530"/>
      <c r="M275" s="530"/>
      <c r="N275" s="530"/>
      <c r="O275" s="530"/>
      <c r="P275" s="873" t="str">
        <f t="shared" si="16"/>
        <v/>
      </c>
      <c r="Q275" s="872" t="str">
        <f t="shared" si="17"/>
        <v/>
      </c>
      <c r="R275" s="872" t="str">
        <f>IFERROR(SUM(#REF!,F275)/SUM(#REF!,L275),"")</f>
        <v/>
      </c>
      <c r="S275" s="872" t="str">
        <f t="shared" si="18"/>
        <v/>
      </c>
      <c r="T275" s="872" t="str">
        <f t="shared" si="19"/>
        <v/>
      </c>
      <c r="U275" s="872" t="str">
        <f>IFERROR(SUM(#REF!,I275)/SUM(#REF!,O275),"")</f>
        <v/>
      </c>
    </row>
    <row r="276" spans="1:21" ht="15" hidden="1" customHeight="1" outlineLevel="1" x14ac:dyDescent="0.2">
      <c r="A276" s="87">
        <v>264</v>
      </c>
      <c r="B276" s="823"/>
      <c r="C276" s="757"/>
      <c r="D276" s="529"/>
      <c r="E276" s="521"/>
      <c r="F276" s="530"/>
      <c r="G276" s="530"/>
      <c r="H276" s="532"/>
      <c r="I276" s="532"/>
      <c r="J276" s="529"/>
      <c r="K276" s="530"/>
      <c r="L276" s="530"/>
      <c r="M276" s="530"/>
      <c r="N276" s="530"/>
      <c r="O276" s="530"/>
      <c r="P276" s="873" t="str">
        <f t="shared" si="16"/>
        <v/>
      </c>
      <c r="Q276" s="872" t="str">
        <f t="shared" si="17"/>
        <v/>
      </c>
      <c r="R276" s="872" t="str">
        <f>IFERROR(SUM(#REF!,F276)/SUM(#REF!,L276),"")</f>
        <v/>
      </c>
      <c r="S276" s="872" t="str">
        <f t="shared" si="18"/>
        <v/>
      </c>
      <c r="T276" s="872" t="str">
        <f t="shared" si="19"/>
        <v/>
      </c>
      <c r="U276" s="872" t="str">
        <f>IFERROR(SUM(#REF!,I276)/SUM(#REF!,O276),"")</f>
        <v/>
      </c>
    </row>
    <row r="277" spans="1:21" ht="15" hidden="1" customHeight="1" outlineLevel="1" x14ac:dyDescent="0.2">
      <c r="A277" s="87">
        <v>265</v>
      </c>
      <c r="B277" s="823"/>
      <c r="C277" s="757"/>
      <c r="D277" s="529"/>
      <c r="E277" s="521"/>
      <c r="F277" s="530"/>
      <c r="G277" s="530"/>
      <c r="H277" s="532"/>
      <c r="I277" s="532"/>
      <c r="J277" s="529"/>
      <c r="K277" s="530"/>
      <c r="L277" s="530"/>
      <c r="M277" s="530"/>
      <c r="N277" s="530"/>
      <c r="O277" s="530"/>
      <c r="P277" s="873" t="str">
        <f t="shared" si="16"/>
        <v/>
      </c>
      <c r="Q277" s="872" t="str">
        <f t="shared" si="17"/>
        <v/>
      </c>
      <c r="R277" s="872" t="str">
        <f>IFERROR(SUM(#REF!,F277)/SUM(#REF!,L277),"")</f>
        <v/>
      </c>
      <c r="S277" s="872" t="str">
        <f t="shared" si="18"/>
        <v/>
      </c>
      <c r="T277" s="872" t="str">
        <f t="shared" si="19"/>
        <v/>
      </c>
      <c r="U277" s="872" t="str">
        <f>IFERROR(SUM(#REF!,I277)/SUM(#REF!,O277),"")</f>
        <v/>
      </c>
    </row>
    <row r="278" spans="1:21" ht="15" hidden="1" customHeight="1" outlineLevel="1" x14ac:dyDescent="0.2">
      <c r="A278" s="87">
        <v>266</v>
      </c>
      <c r="B278" s="823"/>
      <c r="C278" s="757"/>
      <c r="D278" s="529"/>
      <c r="E278" s="521"/>
      <c r="F278" s="530"/>
      <c r="G278" s="530"/>
      <c r="H278" s="532"/>
      <c r="I278" s="532"/>
      <c r="J278" s="529"/>
      <c r="K278" s="530"/>
      <c r="L278" s="530"/>
      <c r="M278" s="530"/>
      <c r="N278" s="530"/>
      <c r="O278" s="530"/>
      <c r="P278" s="873" t="str">
        <f t="shared" si="16"/>
        <v/>
      </c>
      <c r="Q278" s="872" t="str">
        <f t="shared" si="17"/>
        <v/>
      </c>
      <c r="R278" s="872" t="str">
        <f>IFERROR(SUM(#REF!,F278)/SUM(#REF!,L278),"")</f>
        <v/>
      </c>
      <c r="S278" s="872" t="str">
        <f t="shared" si="18"/>
        <v/>
      </c>
      <c r="T278" s="872" t="str">
        <f t="shared" si="19"/>
        <v/>
      </c>
      <c r="U278" s="872" t="str">
        <f>IFERROR(SUM(#REF!,I278)/SUM(#REF!,O278),"")</f>
        <v/>
      </c>
    </row>
    <row r="279" spans="1:21" ht="15" hidden="1" customHeight="1" outlineLevel="1" x14ac:dyDescent="0.2">
      <c r="A279" s="87">
        <v>267</v>
      </c>
      <c r="B279" s="823"/>
      <c r="C279" s="757"/>
      <c r="D279" s="529"/>
      <c r="E279" s="521"/>
      <c r="F279" s="530"/>
      <c r="G279" s="530"/>
      <c r="H279" s="532"/>
      <c r="I279" s="532"/>
      <c r="J279" s="529"/>
      <c r="K279" s="530"/>
      <c r="L279" s="530"/>
      <c r="M279" s="530"/>
      <c r="N279" s="530"/>
      <c r="O279" s="530"/>
      <c r="P279" s="873" t="str">
        <f t="shared" si="16"/>
        <v/>
      </c>
      <c r="Q279" s="872" t="str">
        <f t="shared" si="17"/>
        <v/>
      </c>
      <c r="R279" s="872" t="str">
        <f>IFERROR(SUM(#REF!,F279)/SUM(#REF!,L279),"")</f>
        <v/>
      </c>
      <c r="S279" s="872" t="str">
        <f t="shared" si="18"/>
        <v/>
      </c>
      <c r="T279" s="872" t="str">
        <f t="shared" si="19"/>
        <v/>
      </c>
      <c r="U279" s="872" t="str">
        <f>IFERROR(SUM(#REF!,I279)/SUM(#REF!,O279),"")</f>
        <v/>
      </c>
    </row>
    <row r="280" spans="1:21" ht="15" hidden="1" customHeight="1" outlineLevel="1" x14ac:dyDescent="0.2">
      <c r="A280" s="87">
        <v>268</v>
      </c>
      <c r="B280" s="823"/>
      <c r="C280" s="757"/>
      <c r="D280" s="529"/>
      <c r="E280" s="521"/>
      <c r="F280" s="530"/>
      <c r="G280" s="530"/>
      <c r="H280" s="532"/>
      <c r="I280" s="532"/>
      <c r="J280" s="529"/>
      <c r="K280" s="530"/>
      <c r="L280" s="530"/>
      <c r="M280" s="530"/>
      <c r="N280" s="530"/>
      <c r="O280" s="530"/>
      <c r="P280" s="873" t="str">
        <f t="shared" si="16"/>
        <v/>
      </c>
      <c r="Q280" s="872" t="str">
        <f t="shared" si="17"/>
        <v/>
      </c>
      <c r="R280" s="872" t="str">
        <f>IFERROR(SUM(#REF!,F280)/SUM(#REF!,L280),"")</f>
        <v/>
      </c>
      <c r="S280" s="872" t="str">
        <f t="shared" si="18"/>
        <v/>
      </c>
      <c r="T280" s="872" t="str">
        <f t="shared" si="19"/>
        <v/>
      </c>
      <c r="U280" s="872" t="str">
        <f>IFERROR(SUM(#REF!,I280)/SUM(#REF!,O280),"")</f>
        <v/>
      </c>
    </row>
    <row r="281" spans="1:21" ht="15" hidden="1" customHeight="1" outlineLevel="1" x14ac:dyDescent="0.2">
      <c r="A281" s="87">
        <v>269</v>
      </c>
      <c r="B281" s="823"/>
      <c r="C281" s="757"/>
      <c r="D281" s="529"/>
      <c r="E281" s="521"/>
      <c r="F281" s="530"/>
      <c r="G281" s="530"/>
      <c r="H281" s="532"/>
      <c r="I281" s="532"/>
      <c r="J281" s="529"/>
      <c r="K281" s="530"/>
      <c r="L281" s="530"/>
      <c r="M281" s="530"/>
      <c r="N281" s="530"/>
      <c r="O281" s="530"/>
      <c r="P281" s="873" t="str">
        <f t="shared" si="16"/>
        <v/>
      </c>
      <c r="Q281" s="872" t="str">
        <f t="shared" si="17"/>
        <v/>
      </c>
      <c r="R281" s="872" t="str">
        <f>IFERROR(SUM(#REF!,F281)/SUM(#REF!,L281),"")</f>
        <v/>
      </c>
      <c r="S281" s="872" t="str">
        <f t="shared" si="18"/>
        <v/>
      </c>
      <c r="T281" s="872" t="str">
        <f t="shared" si="19"/>
        <v/>
      </c>
      <c r="U281" s="872" t="str">
        <f>IFERROR(SUM(#REF!,I281)/SUM(#REF!,O281),"")</f>
        <v/>
      </c>
    </row>
    <row r="282" spans="1:21" ht="15" hidden="1" customHeight="1" outlineLevel="1" x14ac:dyDescent="0.2">
      <c r="A282" s="87">
        <v>270</v>
      </c>
      <c r="B282" s="823"/>
      <c r="C282" s="757"/>
      <c r="D282" s="529"/>
      <c r="E282" s="521"/>
      <c r="F282" s="530"/>
      <c r="G282" s="530"/>
      <c r="H282" s="532"/>
      <c r="I282" s="532"/>
      <c r="J282" s="529"/>
      <c r="K282" s="530"/>
      <c r="L282" s="530"/>
      <c r="M282" s="530"/>
      <c r="N282" s="530"/>
      <c r="O282" s="530"/>
      <c r="P282" s="873" t="str">
        <f t="shared" si="16"/>
        <v/>
      </c>
      <c r="Q282" s="872" t="str">
        <f t="shared" si="17"/>
        <v/>
      </c>
      <c r="R282" s="872" t="str">
        <f>IFERROR(SUM(#REF!,F282)/SUM(#REF!,L282),"")</f>
        <v/>
      </c>
      <c r="S282" s="872" t="str">
        <f t="shared" si="18"/>
        <v/>
      </c>
      <c r="T282" s="872" t="str">
        <f t="shared" si="19"/>
        <v/>
      </c>
      <c r="U282" s="872" t="str">
        <f>IFERROR(SUM(#REF!,I282)/SUM(#REF!,O282),"")</f>
        <v/>
      </c>
    </row>
    <row r="283" spans="1:21" ht="15" hidden="1" customHeight="1" outlineLevel="1" x14ac:dyDescent="0.2">
      <c r="A283" s="87">
        <v>271</v>
      </c>
      <c r="B283" s="823"/>
      <c r="C283" s="757"/>
      <c r="D283" s="529"/>
      <c r="E283" s="521"/>
      <c r="F283" s="530"/>
      <c r="G283" s="530"/>
      <c r="H283" s="532"/>
      <c r="I283" s="532"/>
      <c r="J283" s="529"/>
      <c r="K283" s="530"/>
      <c r="L283" s="530"/>
      <c r="M283" s="530"/>
      <c r="N283" s="530"/>
      <c r="O283" s="530"/>
      <c r="P283" s="873" t="str">
        <f t="shared" si="16"/>
        <v/>
      </c>
      <c r="Q283" s="872" t="str">
        <f t="shared" si="17"/>
        <v/>
      </c>
      <c r="R283" s="872" t="str">
        <f>IFERROR(SUM(#REF!,F283)/SUM(#REF!,L283),"")</f>
        <v/>
      </c>
      <c r="S283" s="872" t="str">
        <f t="shared" si="18"/>
        <v/>
      </c>
      <c r="T283" s="872" t="str">
        <f t="shared" si="19"/>
        <v/>
      </c>
      <c r="U283" s="872" t="str">
        <f>IFERROR(SUM(#REF!,I283)/SUM(#REF!,O283),"")</f>
        <v/>
      </c>
    </row>
    <row r="284" spans="1:21" ht="15" hidden="1" customHeight="1" outlineLevel="1" x14ac:dyDescent="0.2">
      <c r="A284" s="87">
        <v>272</v>
      </c>
      <c r="B284" s="823"/>
      <c r="C284" s="757"/>
      <c r="D284" s="529"/>
      <c r="E284" s="521"/>
      <c r="F284" s="530"/>
      <c r="G284" s="530"/>
      <c r="H284" s="532"/>
      <c r="I284" s="532"/>
      <c r="J284" s="529"/>
      <c r="K284" s="530"/>
      <c r="L284" s="530"/>
      <c r="M284" s="530"/>
      <c r="N284" s="530"/>
      <c r="O284" s="530"/>
      <c r="P284" s="873" t="str">
        <f t="shared" si="16"/>
        <v/>
      </c>
      <c r="Q284" s="872" t="str">
        <f t="shared" si="17"/>
        <v/>
      </c>
      <c r="R284" s="872" t="str">
        <f>IFERROR(SUM(#REF!,F284)/SUM(#REF!,L284),"")</f>
        <v/>
      </c>
      <c r="S284" s="872" t="str">
        <f t="shared" si="18"/>
        <v/>
      </c>
      <c r="T284" s="872" t="str">
        <f t="shared" si="19"/>
        <v/>
      </c>
      <c r="U284" s="872" t="str">
        <f>IFERROR(SUM(#REF!,I284)/SUM(#REF!,O284),"")</f>
        <v/>
      </c>
    </row>
    <row r="285" spans="1:21" ht="15" hidden="1" customHeight="1" outlineLevel="1" x14ac:dyDescent="0.2">
      <c r="A285" s="87">
        <v>273</v>
      </c>
      <c r="B285" s="823"/>
      <c r="C285" s="757"/>
      <c r="D285" s="529"/>
      <c r="E285" s="521"/>
      <c r="F285" s="530"/>
      <c r="G285" s="530"/>
      <c r="H285" s="532"/>
      <c r="I285" s="532"/>
      <c r="J285" s="529"/>
      <c r="K285" s="530"/>
      <c r="L285" s="530"/>
      <c r="M285" s="530"/>
      <c r="N285" s="530"/>
      <c r="O285" s="530"/>
      <c r="P285" s="873" t="str">
        <f t="shared" si="16"/>
        <v/>
      </c>
      <c r="Q285" s="872" t="str">
        <f t="shared" si="17"/>
        <v/>
      </c>
      <c r="R285" s="872" t="str">
        <f>IFERROR(SUM(#REF!,F285)/SUM(#REF!,L285),"")</f>
        <v/>
      </c>
      <c r="S285" s="872" t="str">
        <f t="shared" si="18"/>
        <v/>
      </c>
      <c r="T285" s="872" t="str">
        <f t="shared" si="19"/>
        <v/>
      </c>
      <c r="U285" s="872" t="str">
        <f>IFERROR(SUM(#REF!,I285)/SUM(#REF!,O285),"")</f>
        <v/>
      </c>
    </row>
    <row r="286" spans="1:21" ht="15" hidden="1" customHeight="1" outlineLevel="1" x14ac:dyDescent="0.2">
      <c r="A286" s="87">
        <v>274</v>
      </c>
      <c r="B286" s="823"/>
      <c r="C286" s="757"/>
      <c r="D286" s="529"/>
      <c r="E286" s="521"/>
      <c r="F286" s="530"/>
      <c r="G286" s="530"/>
      <c r="H286" s="532"/>
      <c r="I286" s="532"/>
      <c r="J286" s="529"/>
      <c r="K286" s="530"/>
      <c r="L286" s="530"/>
      <c r="M286" s="530"/>
      <c r="N286" s="530"/>
      <c r="O286" s="530"/>
      <c r="P286" s="873" t="str">
        <f t="shared" si="16"/>
        <v/>
      </c>
      <c r="Q286" s="872" t="str">
        <f t="shared" si="17"/>
        <v/>
      </c>
      <c r="R286" s="872" t="str">
        <f>IFERROR(SUM(#REF!,F286)/SUM(#REF!,L286),"")</f>
        <v/>
      </c>
      <c r="S286" s="872" t="str">
        <f t="shared" si="18"/>
        <v/>
      </c>
      <c r="T286" s="872" t="str">
        <f t="shared" si="19"/>
        <v/>
      </c>
      <c r="U286" s="872" t="str">
        <f>IFERROR(SUM(#REF!,I286)/SUM(#REF!,O286),"")</f>
        <v/>
      </c>
    </row>
    <row r="287" spans="1:21" ht="15" hidden="1" customHeight="1" outlineLevel="1" x14ac:dyDescent="0.2">
      <c r="A287" s="87">
        <v>275</v>
      </c>
      <c r="B287" s="823"/>
      <c r="C287" s="757"/>
      <c r="D287" s="529"/>
      <c r="E287" s="521"/>
      <c r="F287" s="530"/>
      <c r="G287" s="530"/>
      <c r="H287" s="532"/>
      <c r="I287" s="532"/>
      <c r="J287" s="529"/>
      <c r="K287" s="530"/>
      <c r="L287" s="530"/>
      <c r="M287" s="530"/>
      <c r="N287" s="530"/>
      <c r="O287" s="530"/>
      <c r="P287" s="873" t="str">
        <f t="shared" si="16"/>
        <v/>
      </c>
      <c r="Q287" s="872" t="str">
        <f t="shared" si="17"/>
        <v/>
      </c>
      <c r="R287" s="872" t="str">
        <f>IFERROR(SUM(#REF!,F287)/SUM(#REF!,L287),"")</f>
        <v/>
      </c>
      <c r="S287" s="872" t="str">
        <f t="shared" si="18"/>
        <v/>
      </c>
      <c r="T287" s="872" t="str">
        <f t="shared" si="19"/>
        <v/>
      </c>
      <c r="U287" s="872" t="str">
        <f>IFERROR(SUM(#REF!,I287)/SUM(#REF!,O287),"")</f>
        <v/>
      </c>
    </row>
    <row r="288" spans="1:21" ht="15" hidden="1" customHeight="1" outlineLevel="1" x14ac:dyDescent="0.2">
      <c r="A288" s="87">
        <v>276</v>
      </c>
      <c r="B288" s="823"/>
      <c r="C288" s="757"/>
      <c r="D288" s="529"/>
      <c r="E288" s="521"/>
      <c r="F288" s="530"/>
      <c r="G288" s="530"/>
      <c r="H288" s="532"/>
      <c r="I288" s="532"/>
      <c r="J288" s="529"/>
      <c r="K288" s="530"/>
      <c r="L288" s="530"/>
      <c r="M288" s="530"/>
      <c r="N288" s="530"/>
      <c r="O288" s="530"/>
      <c r="P288" s="873" t="str">
        <f t="shared" si="16"/>
        <v/>
      </c>
      <c r="Q288" s="872" t="str">
        <f t="shared" si="17"/>
        <v/>
      </c>
      <c r="R288" s="872" t="str">
        <f>IFERROR(SUM(#REF!,F288)/SUM(#REF!,L288),"")</f>
        <v/>
      </c>
      <c r="S288" s="872" t="str">
        <f t="shared" si="18"/>
        <v/>
      </c>
      <c r="T288" s="872" t="str">
        <f t="shared" si="19"/>
        <v/>
      </c>
      <c r="U288" s="872" t="str">
        <f>IFERROR(SUM(#REF!,I288)/SUM(#REF!,O288),"")</f>
        <v/>
      </c>
    </row>
    <row r="289" spans="1:21" ht="15" hidden="1" customHeight="1" outlineLevel="1" x14ac:dyDescent="0.2">
      <c r="A289" s="87">
        <v>277</v>
      </c>
      <c r="B289" s="823"/>
      <c r="C289" s="757"/>
      <c r="D289" s="529"/>
      <c r="E289" s="521"/>
      <c r="F289" s="530"/>
      <c r="G289" s="530"/>
      <c r="H289" s="532"/>
      <c r="I289" s="532"/>
      <c r="J289" s="529"/>
      <c r="K289" s="530"/>
      <c r="L289" s="530"/>
      <c r="M289" s="530"/>
      <c r="N289" s="530"/>
      <c r="O289" s="530"/>
      <c r="P289" s="873" t="str">
        <f t="shared" si="16"/>
        <v/>
      </c>
      <c r="Q289" s="872" t="str">
        <f t="shared" si="17"/>
        <v/>
      </c>
      <c r="R289" s="872" t="str">
        <f>IFERROR(SUM(#REF!,F289)/SUM(#REF!,L289),"")</f>
        <v/>
      </c>
      <c r="S289" s="872" t="str">
        <f t="shared" si="18"/>
        <v/>
      </c>
      <c r="T289" s="872" t="str">
        <f t="shared" si="19"/>
        <v/>
      </c>
      <c r="U289" s="872" t="str">
        <f>IFERROR(SUM(#REF!,I289)/SUM(#REF!,O289),"")</f>
        <v/>
      </c>
    </row>
    <row r="290" spans="1:21" ht="15" hidden="1" customHeight="1" outlineLevel="1" x14ac:dyDescent="0.2">
      <c r="A290" s="87">
        <v>278</v>
      </c>
      <c r="B290" s="823"/>
      <c r="C290" s="757"/>
      <c r="D290" s="529"/>
      <c r="E290" s="521"/>
      <c r="F290" s="530"/>
      <c r="G290" s="530"/>
      <c r="H290" s="532"/>
      <c r="I290" s="532"/>
      <c r="J290" s="529"/>
      <c r="K290" s="530"/>
      <c r="L290" s="530"/>
      <c r="M290" s="530"/>
      <c r="N290" s="530"/>
      <c r="O290" s="530"/>
      <c r="P290" s="873" t="str">
        <f t="shared" si="16"/>
        <v/>
      </c>
      <c r="Q290" s="872" t="str">
        <f t="shared" si="17"/>
        <v/>
      </c>
      <c r="R290" s="872" t="str">
        <f>IFERROR(SUM(#REF!,F290)/SUM(#REF!,L290),"")</f>
        <v/>
      </c>
      <c r="S290" s="872" t="str">
        <f t="shared" si="18"/>
        <v/>
      </c>
      <c r="T290" s="872" t="str">
        <f t="shared" si="19"/>
        <v/>
      </c>
      <c r="U290" s="872" t="str">
        <f>IFERROR(SUM(#REF!,I290)/SUM(#REF!,O290),"")</f>
        <v/>
      </c>
    </row>
    <row r="291" spans="1:21" ht="15" hidden="1" customHeight="1" outlineLevel="1" x14ac:dyDescent="0.2">
      <c r="A291" s="87">
        <v>279</v>
      </c>
      <c r="B291" s="823"/>
      <c r="C291" s="757"/>
      <c r="D291" s="529"/>
      <c r="E291" s="521"/>
      <c r="F291" s="530"/>
      <c r="G291" s="530"/>
      <c r="H291" s="532"/>
      <c r="I291" s="532"/>
      <c r="J291" s="529"/>
      <c r="K291" s="530"/>
      <c r="L291" s="530"/>
      <c r="M291" s="530"/>
      <c r="N291" s="530"/>
      <c r="O291" s="530"/>
      <c r="P291" s="873" t="str">
        <f t="shared" si="16"/>
        <v/>
      </c>
      <c r="Q291" s="872" t="str">
        <f t="shared" si="17"/>
        <v/>
      </c>
      <c r="R291" s="872" t="str">
        <f>IFERROR(SUM(#REF!,F291)/SUM(#REF!,L291),"")</f>
        <v/>
      </c>
      <c r="S291" s="872" t="str">
        <f t="shared" si="18"/>
        <v/>
      </c>
      <c r="T291" s="872" t="str">
        <f t="shared" si="19"/>
        <v/>
      </c>
      <c r="U291" s="872" t="str">
        <f>IFERROR(SUM(#REF!,I291)/SUM(#REF!,O291),"")</f>
        <v/>
      </c>
    </row>
    <row r="292" spans="1:21" ht="15" hidden="1" customHeight="1" outlineLevel="1" x14ac:dyDescent="0.2">
      <c r="A292" s="87">
        <v>280</v>
      </c>
      <c r="B292" s="823"/>
      <c r="C292" s="757"/>
      <c r="D292" s="529"/>
      <c r="E292" s="521"/>
      <c r="F292" s="530"/>
      <c r="G292" s="530"/>
      <c r="H292" s="532"/>
      <c r="I292" s="532"/>
      <c r="J292" s="529"/>
      <c r="K292" s="530"/>
      <c r="L292" s="530"/>
      <c r="M292" s="530"/>
      <c r="N292" s="530"/>
      <c r="O292" s="530"/>
      <c r="P292" s="873" t="str">
        <f t="shared" si="16"/>
        <v/>
      </c>
      <c r="Q292" s="872" t="str">
        <f t="shared" si="17"/>
        <v/>
      </c>
      <c r="R292" s="872" t="str">
        <f>IFERROR(SUM(#REF!,F292)/SUM(#REF!,L292),"")</f>
        <v/>
      </c>
      <c r="S292" s="872" t="str">
        <f t="shared" si="18"/>
        <v/>
      </c>
      <c r="T292" s="872" t="str">
        <f t="shared" si="19"/>
        <v/>
      </c>
      <c r="U292" s="872" t="str">
        <f>IFERROR(SUM(#REF!,I292)/SUM(#REF!,O292),"")</f>
        <v/>
      </c>
    </row>
    <row r="293" spans="1:21" ht="15" hidden="1" customHeight="1" outlineLevel="1" x14ac:dyDescent="0.2">
      <c r="A293" s="87">
        <v>281</v>
      </c>
      <c r="B293" s="823"/>
      <c r="C293" s="757"/>
      <c r="D293" s="529"/>
      <c r="E293" s="521"/>
      <c r="F293" s="530"/>
      <c r="G293" s="530"/>
      <c r="H293" s="532"/>
      <c r="I293" s="532"/>
      <c r="J293" s="529"/>
      <c r="K293" s="530"/>
      <c r="L293" s="530"/>
      <c r="M293" s="530"/>
      <c r="N293" s="530"/>
      <c r="O293" s="530"/>
      <c r="P293" s="873" t="str">
        <f t="shared" si="16"/>
        <v/>
      </c>
      <c r="Q293" s="872" t="str">
        <f t="shared" si="17"/>
        <v/>
      </c>
      <c r="R293" s="872" t="str">
        <f>IFERROR(SUM(#REF!,F293)/SUM(#REF!,L293),"")</f>
        <v/>
      </c>
      <c r="S293" s="872" t="str">
        <f t="shared" si="18"/>
        <v/>
      </c>
      <c r="T293" s="872" t="str">
        <f t="shared" si="19"/>
        <v/>
      </c>
      <c r="U293" s="872" t="str">
        <f>IFERROR(SUM(#REF!,I293)/SUM(#REF!,O293),"")</f>
        <v/>
      </c>
    </row>
    <row r="294" spans="1:21" ht="15" hidden="1" customHeight="1" outlineLevel="1" x14ac:dyDescent="0.2">
      <c r="A294" s="87">
        <v>282</v>
      </c>
      <c r="B294" s="823"/>
      <c r="C294" s="757"/>
      <c r="D294" s="529"/>
      <c r="E294" s="521"/>
      <c r="F294" s="530"/>
      <c r="G294" s="530"/>
      <c r="H294" s="532"/>
      <c r="I294" s="532"/>
      <c r="J294" s="529"/>
      <c r="K294" s="530"/>
      <c r="L294" s="530"/>
      <c r="M294" s="530"/>
      <c r="N294" s="530"/>
      <c r="O294" s="530"/>
      <c r="P294" s="873" t="str">
        <f t="shared" si="16"/>
        <v/>
      </c>
      <c r="Q294" s="872" t="str">
        <f t="shared" si="17"/>
        <v/>
      </c>
      <c r="R294" s="872" t="str">
        <f>IFERROR(SUM(#REF!,F294)/SUM(#REF!,L294),"")</f>
        <v/>
      </c>
      <c r="S294" s="872" t="str">
        <f t="shared" si="18"/>
        <v/>
      </c>
      <c r="T294" s="872" t="str">
        <f t="shared" si="19"/>
        <v/>
      </c>
      <c r="U294" s="872" t="str">
        <f>IFERROR(SUM(#REF!,I294)/SUM(#REF!,O294),"")</f>
        <v/>
      </c>
    </row>
    <row r="295" spans="1:21" ht="15" hidden="1" customHeight="1" outlineLevel="1" x14ac:dyDescent="0.2">
      <c r="A295" s="87">
        <v>283</v>
      </c>
      <c r="B295" s="823"/>
      <c r="C295" s="757"/>
      <c r="D295" s="529"/>
      <c r="E295" s="521"/>
      <c r="F295" s="530"/>
      <c r="G295" s="530"/>
      <c r="H295" s="532"/>
      <c r="I295" s="532"/>
      <c r="J295" s="529"/>
      <c r="K295" s="530"/>
      <c r="L295" s="530"/>
      <c r="M295" s="530"/>
      <c r="N295" s="530"/>
      <c r="O295" s="530"/>
      <c r="P295" s="873" t="str">
        <f t="shared" si="16"/>
        <v/>
      </c>
      <c r="Q295" s="872" t="str">
        <f t="shared" si="17"/>
        <v/>
      </c>
      <c r="R295" s="872" t="str">
        <f>IFERROR(SUM(#REF!,F295)/SUM(#REF!,L295),"")</f>
        <v/>
      </c>
      <c r="S295" s="872" t="str">
        <f t="shared" si="18"/>
        <v/>
      </c>
      <c r="T295" s="872" t="str">
        <f t="shared" si="19"/>
        <v/>
      </c>
      <c r="U295" s="872" t="str">
        <f>IFERROR(SUM(#REF!,I295)/SUM(#REF!,O295),"")</f>
        <v/>
      </c>
    </row>
    <row r="296" spans="1:21" ht="15" hidden="1" customHeight="1" outlineLevel="1" x14ac:dyDescent="0.2">
      <c r="A296" s="87">
        <v>284</v>
      </c>
      <c r="B296" s="823"/>
      <c r="C296" s="757"/>
      <c r="D296" s="529"/>
      <c r="E296" s="521"/>
      <c r="F296" s="530"/>
      <c r="G296" s="530"/>
      <c r="H296" s="532"/>
      <c r="I296" s="532"/>
      <c r="J296" s="529"/>
      <c r="K296" s="530"/>
      <c r="L296" s="530"/>
      <c r="M296" s="530"/>
      <c r="N296" s="530"/>
      <c r="O296" s="530"/>
      <c r="P296" s="873" t="str">
        <f t="shared" si="16"/>
        <v/>
      </c>
      <c r="Q296" s="872" t="str">
        <f t="shared" si="17"/>
        <v/>
      </c>
      <c r="R296" s="872" t="str">
        <f>IFERROR(SUM(#REF!,F296)/SUM(#REF!,L296),"")</f>
        <v/>
      </c>
      <c r="S296" s="872" t="str">
        <f t="shared" si="18"/>
        <v/>
      </c>
      <c r="T296" s="872" t="str">
        <f t="shared" si="19"/>
        <v/>
      </c>
      <c r="U296" s="872" t="str">
        <f>IFERROR(SUM(#REF!,I296)/SUM(#REF!,O296),"")</f>
        <v/>
      </c>
    </row>
    <row r="297" spans="1:21" ht="15" hidden="1" customHeight="1" outlineLevel="1" x14ac:dyDescent="0.2">
      <c r="A297" s="87">
        <v>285</v>
      </c>
      <c r="B297" s="823"/>
      <c r="C297" s="757"/>
      <c r="D297" s="529"/>
      <c r="E297" s="521"/>
      <c r="F297" s="530"/>
      <c r="G297" s="530"/>
      <c r="H297" s="532"/>
      <c r="I297" s="532"/>
      <c r="J297" s="529"/>
      <c r="K297" s="530"/>
      <c r="L297" s="530"/>
      <c r="M297" s="530"/>
      <c r="N297" s="530"/>
      <c r="O297" s="530"/>
      <c r="P297" s="873" t="str">
        <f t="shared" si="16"/>
        <v/>
      </c>
      <c r="Q297" s="872" t="str">
        <f t="shared" si="17"/>
        <v/>
      </c>
      <c r="R297" s="872" t="str">
        <f>IFERROR(SUM(#REF!,F297)/SUM(#REF!,L297),"")</f>
        <v/>
      </c>
      <c r="S297" s="872" t="str">
        <f t="shared" si="18"/>
        <v/>
      </c>
      <c r="T297" s="872" t="str">
        <f t="shared" si="19"/>
        <v/>
      </c>
      <c r="U297" s="872" t="str">
        <f>IFERROR(SUM(#REF!,I297)/SUM(#REF!,O297),"")</f>
        <v/>
      </c>
    </row>
    <row r="298" spans="1:21" ht="15" hidden="1" customHeight="1" outlineLevel="1" x14ac:dyDescent="0.2">
      <c r="A298" s="87">
        <v>286</v>
      </c>
      <c r="B298" s="823"/>
      <c r="C298" s="757"/>
      <c r="D298" s="529"/>
      <c r="E298" s="521"/>
      <c r="F298" s="530"/>
      <c r="G298" s="530"/>
      <c r="H298" s="532"/>
      <c r="I298" s="532"/>
      <c r="J298" s="529"/>
      <c r="K298" s="530"/>
      <c r="L298" s="530"/>
      <c r="M298" s="530"/>
      <c r="N298" s="530"/>
      <c r="O298" s="530"/>
      <c r="P298" s="873" t="str">
        <f t="shared" si="16"/>
        <v/>
      </c>
      <c r="Q298" s="872" t="str">
        <f t="shared" si="17"/>
        <v/>
      </c>
      <c r="R298" s="872" t="str">
        <f>IFERROR(SUM(#REF!,F298)/SUM(#REF!,L298),"")</f>
        <v/>
      </c>
      <c r="S298" s="872" t="str">
        <f t="shared" si="18"/>
        <v/>
      </c>
      <c r="T298" s="872" t="str">
        <f t="shared" si="19"/>
        <v/>
      </c>
      <c r="U298" s="872" t="str">
        <f>IFERROR(SUM(#REF!,I298)/SUM(#REF!,O298),"")</f>
        <v/>
      </c>
    </row>
    <row r="299" spans="1:21" ht="15" hidden="1" customHeight="1" outlineLevel="1" x14ac:dyDescent="0.2">
      <c r="A299" s="87">
        <v>287</v>
      </c>
      <c r="B299" s="823"/>
      <c r="C299" s="757"/>
      <c r="D299" s="529"/>
      <c r="E299" s="521"/>
      <c r="F299" s="530"/>
      <c r="G299" s="530"/>
      <c r="H299" s="532"/>
      <c r="I299" s="532"/>
      <c r="J299" s="529"/>
      <c r="K299" s="530"/>
      <c r="L299" s="530"/>
      <c r="M299" s="530"/>
      <c r="N299" s="530"/>
      <c r="O299" s="530"/>
      <c r="P299" s="873" t="str">
        <f t="shared" si="16"/>
        <v/>
      </c>
      <c r="Q299" s="872" t="str">
        <f t="shared" si="17"/>
        <v/>
      </c>
      <c r="R299" s="872" t="str">
        <f>IFERROR(SUM(#REF!,F299)/SUM(#REF!,L299),"")</f>
        <v/>
      </c>
      <c r="S299" s="872" t="str">
        <f t="shared" si="18"/>
        <v/>
      </c>
      <c r="T299" s="872" t="str">
        <f t="shared" si="19"/>
        <v/>
      </c>
      <c r="U299" s="872" t="str">
        <f>IFERROR(SUM(#REF!,I299)/SUM(#REF!,O299),"")</f>
        <v/>
      </c>
    </row>
    <row r="300" spans="1:21" ht="15" hidden="1" customHeight="1" outlineLevel="1" x14ac:dyDescent="0.2">
      <c r="A300" s="87">
        <v>288</v>
      </c>
      <c r="B300" s="823"/>
      <c r="C300" s="757"/>
      <c r="D300" s="529"/>
      <c r="E300" s="521"/>
      <c r="F300" s="530"/>
      <c r="G300" s="530"/>
      <c r="H300" s="532"/>
      <c r="I300" s="532"/>
      <c r="J300" s="529"/>
      <c r="K300" s="530"/>
      <c r="L300" s="530"/>
      <c r="M300" s="530"/>
      <c r="N300" s="530"/>
      <c r="O300" s="530"/>
      <c r="P300" s="873" t="str">
        <f t="shared" si="16"/>
        <v/>
      </c>
      <c r="Q300" s="872" t="str">
        <f t="shared" si="17"/>
        <v/>
      </c>
      <c r="R300" s="872" t="str">
        <f>IFERROR(SUM(#REF!,F300)/SUM(#REF!,L300),"")</f>
        <v/>
      </c>
      <c r="S300" s="872" t="str">
        <f t="shared" si="18"/>
        <v/>
      </c>
      <c r="T300" s="872" t="str">
        <f t="shared" si="19"/>
        <v/>
      </c>
      <c r="U300" s="872" t="str">
        <f>IFERROR(SUM(#REF!,I300)/SUM(#REF!,O300),"")</f>
        <v/>
      </c>
    </row>
    <row r="301" spans="1:21" ht="15" hidden="1" customHeight="1" outlineLevel="1" x14ac:dyDescent="0.2">
      <c r="A301" s="87">
        <v>289</v>
      </c>
      <c r="B301" s="823"/>
      <c r="C301" s="757"/>
      <c r="D301" s="529"/>
      <c r="E301" s="521"/>
      <c r="F301" s="530"/>
      <c r="G301" s="530"/>
      <c r="H301" s="532"/>
      <c r="I301" s="532"/>
      <c r="J301" s="529"/>
      <c r="K301" s="530"/>
      <c r="L301" s="530"/>
      <c r="M301" s="530"/>
      <c r="N301" s="530"/>
      <c r="O301" s="530"/>
      <c r="P301" s="873" t="str">
        <f t="shared" si="16"/>
        <v/>
      </c>
      <c r="Q301" s="872" t="str">
        <f t="shared" si="17"/>
        <v/>
      </c>
      <c r="R301" s="872" t="str">
        <f>IFERROR(SUM(#REF!,F301)/SUM(#REF!,L301),"")</f>
        <v/>
      </c>
      <c r="S301" s="872" t="str">
        <f t="shared" si="18"/>
        <v/>
      </c>
      <c r="T301" s="872" t="str">
        <f t="shared" si="19"/>
        <v/>
      </c>
      <c r="U301" s="872" t="str">
        <f>IFERROR(SUM(#REF!,I301)/SUM(#REF!,O301),"")</f>
        <v/>
      </c>
    </row>
    <row r="302" spans="1:21" ht="15" hidden="1" customHeight="1" outlineLevel="1" x14ac:dyDescent="0.2">
      <c r="A302" s="87">
        <v>290</v>
      </c>
      <c r="B302" s="823"/>
      <c r="C302" s="757"/>
      <c r="D302" s="529"/>
      <c r="E302" s="521"/>
      <c r="F302" s="530"/>
      <c r="G302" s="530"/>
      <c r="H302" s="532"/>
      <c r="I302" s="532"/>
      <c r="J302" s="529"/>
      <c r="K302" s="530"/>
      <c r="L302" s="530"/>
      <c r="M302" s="530"/>
      <c r="N302" s="530"/>
      <c r="O302" s="530"/>
      <c r="P302" s="873" t="str">
        <f t="shared" si="16"/>
        <v/>
      </c>
      <c r="Q302" s="872" t="str">
        <f t="shared" si="17"/>
        <v/>
      </c>
      <c r="R302" s="872" t="str">
        <f>IFERROR(SUM(#REF!,F302)/SUM(#REF!,L302),"")</f>
        <v/>
      </c>
      <c r="S302" s="872" t="str">
        <f t="shared" si="18"/>
        <v/>
      </c>
      <c r="T302" s="872" t="str">
        <f t="shared" si="19"/>
        <v/>
      </c>
      <c r="U302" s="872" t="str">
        <f>IFERROR(SUM(#REF!,I302)/SUM(#REF!,O302),"")</f>
        <v/>
      </c>
    </row>
    <row r="303" spans="1:21" ht="15" hidden="1" customHeight="1" outlineLevel="1" x14ac:dyDescent="0.2">
      <c r="A303" s="87">
        <v>291</v>
      </c>
      <c r="B303" s="823"/>
      <c r="C303" s="757"/>
      <c r="D303" s="529"/>
      <c r="E303" s="521"/>
      <c r="F303" s="530"/>
      <c r="G303" s="530"/>
      <c r="H303" s="532"/>
      <c r="I303" s="532"/>
      <c r="J303" s="529"/>
      <c r="K303" s="530"/>
      <c r="L303" s="530"/>
      <c r="M303" s="530"/>
      <c r="N303" s="530"/>
      <c r="O303" s="530"/>
      <c r="P303" s="873" t="str">
        <f t="shared" si="16"/>
        <v/>
      </c>
      <c r="Q303" s="872" t="str">
        <f t="shared" si="17"/>
        <v/>
      </c>
      <c r="R303" s="872" t="str">
        <f>IFERROR(SUM(#REF!,F303)/SUM(#REF!,L303),"")</f>
        <v/>
      </c>
      <c r="S303" s="872" t="str">
        <f t="shared" si="18"/>
        <v/>
      </c>
      <c r="T303" s="872" t="str">
        <f t="shared" si="19"/>
        <v/>
      </c>
      <c r="U303" s="872" t="str">
        <f>IFERROR(SUM(#REF!,I303)/SUM(#REF!,O303),"")</f>
        <v/>
      </c>
    </row>
    <row r="304" spans="1:21" ht="15" hidden="1" customHeight="1" outlineLevel="1" x14ac:dyDescent="0.2">
      <c r="A304" s="87">
        <v>292</v>
      </c>
      <c r="B304" s="823"/>
      <c r="C304" s="757"/>
      <c r="D304" s="529"/>
      <c r="E304" s="521"/>
      <c r="F304" s="530"/>
      <c r="G304" s="530"/>
      <c r="H304" s="532"/>
      <c r="I304" s="532"/>
      <c r="J304" s="529"/>
      <c r="K304" s="530"/>
      <c r="L304" s="530"/>
      <c r="M304" s="530"/>
      <c r="N304" s="530"/>
      <c r="O304" s="530"/>
      <c r="P304" s="873" t="str">
        <f t="shared" si="16"/>
        <v/>
      </c>
      <c r="Q304" s="872" t="str">
        <f t="shared" si="17"/>
        <v/>
      </c>
      <c r="R304" s="872" t="str">
        <f>IFERROR(SUM(#REF!,F304)/SUM(#REF!,L304),"")</f>
        <v/>
      </c>
      <c r="S304" s="872" t="str">
        <f t="shared" si="18"/>
        <v/>
      </c>
      <c r="T304" s="872" t="str">
        <f t="shared" si="19"/>
        <v/>
      </c>
      <c r="U304" s="872" t="str">
        <f>IFERROR(SUM(#REF!,I304)/SUM(#REF!,O304),"")</f>
        <v/>
      </c>
    </row>
    <row r="305" spans="1:21" ht="15" hidden="1" customHeight="1" outlineLevel="1" x14ac:dyDescent="0.2">
      <c r="A305" s="87">
        <v>293</v>
      </c>
      <c r="B305" s="823"/>
      <c r="C305" s="757"/>
      <c r="D305" s="529"/>
      <c r="E305" s="521"/>
      <c r="F305" s="530"/>
      <c r="G305" s="530"/>
      <c r="H305" s="532"/>
      <c r="I305" s="532"/>
      <c r="J305" s="529"/>
      <c r="K305" s="530"/>
      <c r="L305" s="530"/>
      <c r="M305" s="530"/>
      <c r="N305" s="530"/>
      <c r="O305" s="530"/>
      <c r="P305" s="873" t="str">
        <f t="shared" si="16"/>
        <v/>
      </c>
      <c r="Q305" s="872" t="str">
        <f t="shared" si="17"/>
        <v/>
      </c>
      <c r="R305" s="872" t="str">
        <f>IFERROR(SUM(#REF!,F305)/SUM(#REF!,L305),"")</f>
        <v/>
      </c>
      <c r="S305" s="872" t="str">
        <f t="shared" si="18"/>
        <v/>
      </c>
      <c r="T305" s="872" t="str">
        <f t="shared" si="19"/>
        <v/>
      </c>
      <c r="U305" s="872" t="str">
        <f>IFERROR(SUM(#REF!,I305)/SUM(#REF!,O305),"")</f>
        <v/>
      </c>
    </row>
    <row r="306" spans="1:21" ht="15" hidden="1" customHeight="1" outlineLevel="1" x14ac:dyDescent="0.2">
      <c r="A306" s="87">
        <v>294</v>
      </c>
      <c r="B306" s="823"/>
      <c r="C306" s="757"/>
      <c r="D306" s="529"/>
      <c r="E306" s="521"/>
      <c r="F306" s="530"/>
      <c r="G306" s="530"/>
      <c r="H306" s="532"/>
      <c r="I306" s="532"/>
      <c r="J306" s="529"/>
      <c r="K306" s="530"/>
      <c r="L306" s="530"/>
      <c r="M306" s="530"/>
      <c r="N306" s="530"/>
      <c r="O306" s="530"/>
      <c r="P306" s="873" t="str">
        <f t="shared" si="16"/>
        <v/>
      </c>
      <c r="Q306" s="872" t="str">
        <f t="shared" si="17"/>
        <v/>
      </c>
      <c r="R306" s="872" t="str">
        <f>IFERROR(SUM(#REF!,F306)/SUM(#REF!,L306),"")</f>
        <v/>
      </c>
      <c r="S306" s="872" t="str">
        <f t="shared" si="18"/>
        <v/>
      </c>
      <c r="T306" s="872" t="str">
        <f t="shared" si="19"/>
        <v/>
      </c>
      <c r="U306" s="872" t="str">
        <f>IFERROR(SUM(#REF!,I306)/SUM(#REF!,O306),"")</f>
        <v/>
      </c>
    </row>
    <row r="307" spans="1:21" ht="15" hidden="1" customHeight="1" outlineLevel="1" x14ac:dyDescent="0.2">
      <c r="A307" s="87">
        <v>295</v>
      </c>
      <c r="B307" s="823"/>
      <c r="C307" s="757"/>
      <c r="D307" s="529"/>
      <c r="E307" s="521"/>
      <c r="F307" s="530"/>
      <c r="G307" s="530"/>
      <c r="H307" s="532"/>
      <c r="I307" s="532"/>
      <c r="J307" s="529"/>
      <c r="K307" s="530"/>
      <c r="L307" s="530"/>
      <c r="M307" s="530"/>
      <c r="N307" s="530"/>
      <c r="O307" s="530"/>
      <c r="P307" s="873" t="str">
        <f t="shared" si="16"/>
        <v/>
      </c>
      <c r="Q307" s="872" t="str">
        <f t="shared" si="17"/>
        <v/>
      </c>
      <c r="R307" s="872" t="str">
        <f>IFERROR(SUM(#REF!,F307)/SUM(#REF!,L307),"")</f>
        <v/>
      </c>
      <c r="S307" s="872" t="str">
        <f t="shared" si="18"/>
        <v/>
      </c>
      <c r="T307" s="872" t="str">
        <f t="shared" si="19"/>
        <v/>
      </c>
      <c r="U307" s="872" t="str">
        <f>IFERROR(SUM(#REF!,I307)/SUM(#REF!,O307),"")</f>
        <v/>
      </c>
    </row>
    <row r="308" spans="1:21" ht="15" hidden="1" customHeight="1" outlineLevel="1" x14ac:dyDescent="0.2">
      <c r="A308" s="87">
        <v>296</v>
      </c>
      <c r="B308" s="823"/>
      <c r="C308" s="757"/>
      <c r="D308" s="529"/>
      <c r="E308" s="521"/>
      <c r="F308" s="530"/>
      <c r="G308" s="530"/>
      <c r="H308" s="532"/>
      <c r="I308" s="532"/>
      <c r="J308" s="529"/>
      <c r="K308" s="530"/>
      <c r="L308" s="530"/>
      <c r="M308" s="530"/>
      <c r="N308" s="530"/>
      <c r="O308" s="530"/>
      <c r="P308" s="873" t="str">
        <f t="shared" si="16"/>
        <v/>
      </c>
      <c r="Q308" s="872" t="str">
        <f t="shared" si="17"/>
        <v/>
      </c>
      <c r="R308" s="872" t="str">
        <f>IFERROR(SUM(#REF!,F308)/SUM(#REF!,L308),"")</f>
        <v/>
      </c>
      <c r="S308" s="872" t="str">
        <f t="shared" si="18"/>
        <v/>
      </c>
      <c r="T308" s="872" t="str">
        <f t="shared" si="19"/>
        <v/>
      </c>
      <c r="U308" s="872" t="str">
        <f>IFERROR(SUM(#REF!,I308)/SUM(#REF!,O308),"")</f>
        <v/>
      </c>
    </row>
    <row r="309" spans="1:21" ht="15" hidden="1" customHeight="1" outlineLevel="1" x14ac:dyDescent="0.2">
      <c r="A309" s="87">
        <v>297</v>
      </c>
      <c r="B309" s="823"/>
      <c r="C309" s="757"/>
      <c r="D309" s="529"/>
      <c r="E309" s="521"/>
      <c r="F309" s="530"/>
      <c r="G309" s="530"/>
      <c r="H309" s="532"/>
      <c r="I309" s="532"/>
      <c r="J309" s="529"/>
      <c r="K309" s="530"/>
      <c r="L309" s="530"/>
      <c r="M309" s="530"/>
      <c r="N309" s="530"/>
      <c r="O309" s="530"/>
      <c r="P309" s="873" t="str">
        <f t="shared" si="16"/>
        <v/>
      </c>
      <c r="Q309" s="872" t="str">
        <f t="shared" si="17"/>
        <v/>
      </c>
      <c r="R309" s="872" t="str">
        <f>IFERROR(SUM(#REF!,F309)/SUM(#REF!,L309),"")</f>
        <v/>
      </c>
      <c r="S309" s="872" t="str">
        <f t="shared" si="18"/>
        <v/>
      </c>
      <c r="T309" s="872" t="str">
        <f t="shared" si="19"/>
        <v/>
      </c>
      <c r="U309" s="872" t="str">
        <f>IFERROR(SUM(#REF!,I309)/SUM(#REF!,O309),"")</f>
        <v/>
      </c>
    </row>
    <row r="310" spans="1:21" ht="15" hidden="1" customHeight="1" outlineLevel="1" x14ac:dyDescent="0.2">
      <c r="A310" s="87">
        <v>298</v>
      </c>
      <c r="B310" s="823"/>
      <c r="C310" s="757"/>
      <c r="D310" s="529"/>
      <c r="E310" s="521"/>
      <c r="F310" s="530"/>
      <c r="G310" s="530"/>
      <c r="H310" s="532"/>
      <c r="I310" s="532"/>
      <c r="J310" s="529"/>
      <c r="K310" s="530"/>
      <c r="L310" s="530"/>
      <c r="M310" s="530"/>
      <c r="N310" s="530"/>
      <c r="O310" s="530"/>
      <c r="P310" s="873" t="str">
        <f t="shared" si="16"/>
        <v/>
      </c>
      <c r="Q310" s="872" t="str">
        <f t="shared" si="17"/>
        <v/>
      </c>
      <c r="R310" s="872" t="str">
        <f>IFERROR(SUM(#REF!,F310)/SUM(#REF!,L310),"")</f>
        <v/>
      </c>
      <c r="S310" s="872" t="str">
        <f t="shared" si="18"/>
        <v/>
      </c>
      <c r="T310" s="872" t="str">
        <f t="shared" si="19"/>
        <v/>
      </c>
      <c r="U310" s="872" t="str">
        <f>IFERROR(SUM(#REF!,I310)/SUM(#REF!,O310),"")</f>
        <v/>
      </c>
    </row>
    <row r="311" spans="1:21" ht="15" hidden="1" customHeight="1" outlineLevel="1" x14ac:dyDescent="0.2">
      <c r="A311" s="87">
        <v>299</v>
      </c>
      <c r="B311" s="823"/>
      <c r="C311" s="757"/>
      <c r="D311" s="529"/>
      <c r="E311" s="521"/>
      <c r="F311" s="530"/>
      <c r="G311" s="530"/>
      <c r="H311" s="532"/>
      <c r="I311" s="532"/>
      <c r="J311" s="529"/>
      <c r="K311" s="530"/>
      <c r="L311" s="530"/>
      <c r="M311" s="530"/>
      <c r="N311" s="530"/>
      <c r="O311" s="530"/>
      <c r="P311" s="873" t="str">
        <f t="shared" si="16"/>
        <v/>
      </c>
      <c r="Q311" s="872" t="str">
        <f t="shared" si="17"/>
        <v/>
      </c>
      <c r="R311" s="872" t="str">
        <f>IFERROR(SUM(#REF!,F311)/SUM(#REF!,L311),"")</f>
        <v/>
      </c>
      <c r="S311" s="872" t="str">
        <f t="shared" si="18"/>
        <v/>
      </c>
      <c r="T311" s="872" t="str">
        <f t="shared" si="19"/>
        <v/>
      </c>
      <c r="U311" s="872" t="str">
        <f>IFERROR(SUM(#REF!,I311)/SUM(#REF!,O311),"")</f>
        <v/>
      </c>
    </row>
    <row r="312" spans="1:21" ht="15" hidden="1" customHeight="1" outlineLevel="1" x14ac:dyDescent="0.2">
      <c r="A312" s="87">
        <v>300</v>
      </c>
      <c r="B312" s="823"/>
      <c r="C312" s="757"/>
      <c r="D312" s="529"/>
      <c r="E312" s="521"/>
      <c r="F312" s="530"/>
      <c r="G312" s="530"/>
      <c r="H312" s="532"/>
      <c r="I312" s="532"/>
      <c r="J312" s="529"/>
      <c r="K312" s="530"/>
      <c r="L312" s="530"/>
      <c r="M312" s="530"/>
      <c r="N312" s="530"/>
      <c r="O312" s="530"/>
      <c r="P312" s="873" t="str">
        <f t="shared" si="16"/>
        <v/>
      </c>
      <c r="Q312" s="872" t="str">
        <f t="shared" si="17"/>
        <v/>
      </c>
      <c r="R312" s="872" t="str">
        <f>IFERROR(SUM(#REF!,F312)/SUM(#REF!,L312),"")</f>
        <v/>
      </c>
      <c r="S312" s="872" t="str">
        <f t="shared" si="18"/>
        <v/>
      </c>
      <c r="T312" s="872" t="str">
        <f t="shared" si="19"/>
        <v/>
      </c>
      <c r="U312" s="872" t="str">
        <f>IFERROR(SUM(#REF!,I312)/SUM(#REF!,O312),"")</f>
        <v/>
      </c>
    </row>
    <row r="313" spans="1:21" ht="15" hidden="1" customHeight="1" outlineLevel="1" x14ac:dyDescent="0.2">
      <c r="A313" s="87">
        <v>301</v>
      </c>
      <c r="B313" s="823"/>
      <c r="C313" s="757"/>
      <c r="D313" s="529"/>
      <c r="E313" s="521"/>
      <c r="F313" s="530"/>
      <c r="G313" s="530"/>
      <c r="H313" s="532"/>
      <c r="I313" s="532"/>
      <c r="J313" s="529"/>
      <c r="K313" s="530"/>
      <c r="L313" s="530"/>
      <c r="M313" s="530"/>
      <c r="N313" s="530"/>
      <c r="O313" s="530"/>
      <c r="P313" s="873" t="str">
        <f t="shared" si="16"/>
        <v/>
      </c>
      <c r="Q313" s="872" t="str">
        <f t="shared" si="17"/>
        <v/>
      </c>
      <c r="R313" s="872" t="str">
        <f>IFERROR(SUM(#REF!,F313)/SUM(#REF!,L313),"")</f>
        <v/>
      </c>
      <c r="S313" s="872" t="str">
        <f t="shared" si="18"/>
        <v/>
      </c>
      <c r="T313" s="872" t="str">
        <f t="shared" si="19"/>
        <v/>
      </c>
      <c r="U313" s="872" t="str">
        <f>IFERROR(SUM(#REF!,I313)/SUM(#REF!,O313),"")</f>
        <v/>
      </c>
    </row>
    <row r="314" spans="1:21" ht="15" hidden="1" customHeight="1" outlineLevel="1" x14ac:dyDescent="0.2">
      <c r="A314" s="87">
        <v>302</v>
      </c>
      <c r="B314" s="823"/>
      <c r="C314" s="757"/>
      <c r="D314" s="529"/>
      <c r="E314" s="521"/>
      <c r="F314" s="530"/>
      <c r="G314" s="530"/>
      <c r="H314" s="532"/>
      <c r="I314" s="532"/>
      <c r="J314" s="529"/>
      <c r="K314" s="530"/>
      <c r="L314" s="530"/>
      <c r="M314" s="530"/>
      <c r="N314" s="530"/>
      <c r="O314" s="530"/>
      <c r="P314" s="873" t="str">
        <f t="shared" si="16"/>
        <v/>
      </c>
      <c r="Q314" s="872" t="str">
        <f t="shared" si="17"/>
        <v/>
      </c>
      <c r="R314" s="872" t="str">
        <f>IFERROR(SUM(#REF!,F314)/SUM(#REF!,L314),"")</f>
        <v/>
      </c>
      <c r="S314" s="872" t="str">
        <f t="shared" si="18"/>
        <v/>
      </c>
      <c r="T314" s="872" t="str">
        <f t="shared" si="19"/>
        <v/>
      </c>
      <c r="U314" s="872" t="str">
        <f>IFERROR(SUM(#REF!,I314)/SUM(#REF!,O314),"")</f>
        <v/>
      </c>
    </row>
    <row r="315" spans="1:21" ht="15" hidden="1" customHeight="1" outlineLevel="1" x14ac:dyDescent="0.2">
      <c r="A315" s="87">
        <v>303</v>
      </c>
      <c r="B315" s="823"/>
      <c r="C315" s="757"/>
      <c r="D315" s="529"/>
      <c r="E315" s="521"/>
      <c r="F315" s="530"/>
      <c r="G315" s="530"/>
      <c r="H315" s="532"/>
      <c r="I315" s="532"/>
      <c r="J315" s="529"/>
      <c r="K315" s="530"/>
      <c r="L315" s="530"/>
      <c r="M315" s="530"/>
      <c r="N315" s="530"/>
      <c r="O315" s="530"/>
      <c r="P315" s="873" t="str">
        <f t="shared" si="16"/>
        <v/>
      </c>
      <c r="Q315" s="872" t="str">
        <f t="shared" si="17"/>
        <v/>
      </c>
      <c r="R315" s="872" t="str">
        <f>IFERROR(SUM(#REF!,F315)/SUM(#REF!,L315),"")</f>
        <v/>
      </c>
      <c r="S315" s="872" t="str">
        <f t="shared" si="18"/>
        <v/>
      </c>
      <c r="T315" s="872" t="str">
        <f t="shared" si="19"/>
        <v/>
      </c>
      <c r="U315" s="872" t="str">
        <f>IFERROR(SUM(#REF!,I315)/SUM(#REF!,O315),"")</f>
        <v/>
      </c>
    </row>
    <row r="316" spans="1:21" ht="15" hidden="1" customHeight="1" outlineLevel="1" x14ac:dyDescent="0.2">
      <c r="A316" s="87">
        <v>304</v>
      </c>
      <c r="B316" s="823"/>
      <c r="C316" s="757"/>
      <c r="D316" s="529"/>
      <c r="E316" s="521"/>
      <c r="F316" s="530"/>
      <c r="G316" s="530"/>
      <c r="H316" s="532"/>
      <c r="I316" s="532"/>
      <c r="J316" s="529"/>
      <c r="K316" s="530"/>
      <c r="L316" s="530"/>
      <c r="M316" s="530"/>
      <c r="N316" s="530"/>
      <c r="O316" s="530"/>
      <c r="P316" s="873" t="str">
        <f t="shared" si="16"/>
        <v/>
      </c>
      <c r="Q316" s="872" t="str">
        <f t="shared" si="17"/>
        <v/>
      </c>
      <c r="R316" s="872" t="str">
        <f>IFERROR(SUM(#REF!,F316)/SUM(#REF!,L316),"")</f>
        <v/>
      </c>
      <c r="S316" s="872" t="str">
        <f t="shared" si="18"/>
        <v/>
      </c>
      <c r="T316" s="872" t="str">
        <f t="shared" si="19"/>
        <v/>
      </c>
      <c r="U316" s="872" t="str">
        <f>IFERROR(SUM(#REF!,I316)/SUM(#REF!,O316),"")</f>
        <v/>
      </c>
    </row>
    <row r="317" spans="1:21" ht="15" hidden="1" customHeight="1" outlineLevel="1" x14ac:dyDescent="0.2">
      <c r="A317" s="87">
        <v>305</v>
      </c>
      <c r="B317" s="823"/>
      <c r="C317" s="757"/>
      <c r="D317" s="529"/>
      <c r="E317" s="521"/>
      <c r="F317" s="530"/>
      <c r="G317" s="530"/>
      <c r="H317" s="532"/>
      <c r="I317" s="532"/>
      <c r="J317" s="529"/>
      <c r="K317" s="530"/>
      <c r="L317" s="530"/>
      <c r="M317" s="530"/>
      <c r="N317" s="530"/>
      <c r="O317" s="530"/>
      <c r="P317" s="873" t="str">
        <f t="shared" si="16"/>
        <v/>
      </c>
      <c r="Q317" s="872" t="str">
        <f t="shared" si="17"/>
        <v/>
      </c>
      <c r="R317" s="872" t="str">
        <f>IFERROR(SUM(#REF!,F317)/SUM(#REF!,L317),"")</f>
        <v/>
      </c>
      <c r="S317" s="872" t="str">
        <f t="shared" si="18"/>
        <v/>
      </c>
      <c r="T317" s="872" t="str">
        <f t="shared" si="19"/>
        <v/>
      </c>
      <c r="U317" s="872" t="str">
        <f>IFERROR(SUM(#REF!,I317)/SUM(#REF!,O317),"")</f>
        <v/>
      </c>
    </row>
    <row r="318" spans="1:21" ht="15" hidden="1" customHeight="1" outlineLevel="1" x14ac:dyDescent="0.2">
      <c r="A318" s="87">
        <v>306</v>
      </c>
      <c r="B318" s="823"/>
      <c r="C318" s="757"/>
      <c r="D318" s="529"/>
      <c r="E318" s="521"/>
      <c r="F318" s="530"/>
      <c r="G318" s="530"/>
      <c r="H318" s="532"/>
      <c r="I318" s="532"/>
      <c r="J318" s="529"/>
      <c r="K318" s="530"/>
      <c r="L318" s="530"/>
      <c r="M318" s="530"/>
      <c r="N318" s="530"/>
      <c r="O318" s="530"/>
      <c r="P318" s="873" t="str">
        <f t="shared" si="16"/>
        <v/>
      </c>
      <c r="Q318" s="872" t="str">
        <f t="shared" si="17"/>
        <v/>
      </c>
      <c r="R318" s="872" t="str">
        <f>IFERROR(SUM(#REF!,F318)/SUM(#REF!,L318),"")</f>
        <v/>
      </c>
      <c r="S318" s="872" t="str">
        <f t="shared" si="18"/>
        <v/>
      </c>
      <c r="T318" s="872" t="str">
        <f t="shared" si="19"/>
        <v/>
      </c>
      <c r="U318" s="872" t="str">
        <f>IFERROR(SUM(#REF!,I318)/SUM(#REF!,O318),"")</f>
        <v/>
      </c>
    </row>
    <row r="319" spans="1:21" ht="15" hidden="1" customHeight="1" outlineLevel="1" x14ac:dyDescent="0.2">
      <c r="A319" s="87">
        <v>307</v>
      </c>
      <c r="B319" s="823"/>
      <c r="C319" s="757"/>
      <c r="D319" s="529"/>
      <c r="E319" s="521"/>
      <c r="F319" s="530"/>
      <c r="G319" s="530"/>
      <c r="H319" s="532"/>
      <c r="I319" s="532"/>
      <c r="J319" s="529"/>
      <c r="K319" s="530"/>
      <c r="L319" s="530"/>
      <c r="M319" s="530"/>
      <c r="N319" s="530"/>
      <c r="O319" s="530"/>
      <c r="P319" s="873" t="str">
        <f t="shared" si="16"/>
        <v/>
      </c>
      <c r="Q319" s="872" t="str">
        <f t="shared" si="17"/>
        <v/>
      </c>
      <c r="R319" s="872" t="str">
        <f>IFERROR(SUM(#REF!,F319)/SUM(#REF!,L319),"")</f>
        <v/>
      </c>
      <c r="S319" s="872" t="str">
        <f t="shared" si="18"/>
        <v/>
      </c>
      <c r="T319" s="872" t="str">
        <f t="shared" si="19"/>
        <v/>
      </c>
      <c r="U319" s="872" t="str">
        <f>IFERROR(SUM(#REF!,I319)/SUM(#REF!,O319),"")</f>
        <v/>
      </c>
    </row>
    <row r="320" spans="1:21" ht="15" hidden="1" customHeight="1" outlineLevel="1" x14ac:dyDescent="0.2">
      <c r="A320" s="87">
        <v>308</v>
      </c>
      <c r="B320" s="823"/>
      <c r="C320" s="757"/>
      <c r="D320" s="529"/>
      <c r="E320" s="521"/>
      <c r="F320" s="530"/>
      <c r="G320" s="530"/>
      <c r="H320" s="532"/>
      <c r="I320" s="532"/>
      <c r="J320" s="529"/>
      <c r="K320" s="530"/>
      <c r="L320" s="530"/>
      <c r="M320" s="530"/>
      <c r="N320" s="530"/>
      <c r="O320" s="530"/>
      <c r="P320" s="873" t="str">
        <f t="shared" si="16"/>
        <v/>
      </c>
      <c r="Q320" s="872" t="str">
        <f t="shared" si="17"/>
        <v/>
      </c>
      <c r="R320" s="872" t="str">
        <f>IFERROR(SUM(#REF!,F320)/SUM(#REF!,L320),"")</f>
        <v/>
      </c>
      <c r="S320" s="872" t="str">
        <f t="shared" si="18"/>
        <v/>
      </c>
      <c r="T320" s="872" t="str">
        <f t="shared" si="19"/>
        <v/>
      </c>
      <c r="U320" s="872" t="str">
        <f>IFERROR(SUM(#REF!,I320)/SUM(#REF!,O320),"")</f>
        <v/>
      </c>
    </row>
    <row r="321" spans="1:21" ht="15" hidden="1" customHeight="1" outlineLevel="1" x14ac:dyDescent="0.2">
      <c r="A321" s="87">
        <v>309</v>
      </c>
      <c r="B321" s="823"/>
      <c r="C321" s="757"/>
      <c r="D321" s="529"/>
      <c r="E321" s="521"/>
      <c r="F321" s="530"/>
      <c r="G321" s="530"/>
      <c r="H321" s="532"/>
      <c r="I321" s="532"/>
      <c r="J321" s="529"/>
      <c r="K321" s="530"/>
      <c r="L321" s="530"/>
      <c r="M321" s="530"/>
      <c r="N321" s="530"/>
      <c r="O321" s="530"/>
      <c r="P321" s="873" t="str">
        <f t="shared" si="16"/>
        <v/>
      </c>
      <c r="Q321" s="872" t="str">
        <f t="shared" si="17"/>
        <v/>
      </c>
      <c r="R321" s="872" t="str">
        <f>IFERROR(SUM(#REF!,F321)/SUM(#REF!,L321),"")</f>
        <v/>
      </c>
      <c r="S321" s="872" t="str">
        <f t="shared" si="18"/>
        <v/>
      </c>
      <c r="T321" s="872" t="str">
        <f t="shared" si="19"/>
        <v/>
      </c>
      <c r="U321" s="872" t="str">
        <f>IFERROR(SUM(#REF!,I321)/SUM(#REF!,O321),"")</f>
        <v/>
      </c>
    </row>
    <row r="322" spans="1:21" ht="15" hidden="1" customHeight="1" outlineLevel="1" x14ac:dyDescent="0.2">
      <c r="A322" s="87">
        <v>310</v>
      </c>
      <c r="B322" s="823"/>
      <c r="C322" s="757"/>
      <c r="D322" s="529"/>
      <c r="E322" s="521"/>
      <c r="F322" s="530"/>
      <c r="G322" s="530"/>
      <c r="H322" s="532"/>
      <c r="I322" s="532"/>
      <c r="J322" s="529"/>
      <c r="K322" s="530"/>
      <c r="L322" s="530"/>
      <c r="M322" s="530"/>
      <c r="N322" s="530"/>
      <c r="O322" s="530"/>
      <c r="P322" s="873" t="str">
        <f t="shared" si="16"/>
        <v/>
      </c>
      <c r="Q322" s="872" t="str">
        <f t="shared" si="17"/>
        <v/>
      </c>
      <c r="R322" s="872" t="str">
        <f>IFERROR(SUM(#REF!,F322)/SUM(#REF!,L322),"")</f>
        <v/>
      </c>
      <c r="S322" s="872" t="str">
        <f t="shared" si="18"/>
        <v/>
      </c>
      <c r="T322" s="872" t="str">
        <f t="shared" si="19"/>
        <v/>
      </c>
      <c r="U322" s="872" t="str">
        <f>IFERROR(SUM(#REF!,I322)/SUM(#REF!,O322),"")</f>
        <v/>
      </c>
    </row>
    <row r="323" spans="1:21" ht="15" hidden="1" customHeight="1" outlineLevel="1" x14ac:dyDescent="0.2">
      <c r="A323" s="87">
        <v>311</v>
      </c>
      <c r="B323" s="823"/>
      <c r="C323" s="757"/>
      <c r="D323" s="529"/>
      <c r="E323" s="521"/>
      <c r="F323" s="530"/>
      <c r="G323" s="530"/>
      <c r="H323" s="532"/>
      <c r="I323" s="532"/>
      <c r="J323" s="529"/>
      <c r="K323" s="530"/>
      <c r="L323" s="530"/>
      <c r="M323" s="530"/>
      <c r="N323" s="530"/>
      <c r="O323" s="530"/>
      <c r="P323" s="873" t="str">
        <f t="shared" si="16"/>
        <v/>
      </c>
      <c r="Q323" s="872" t="str">
        <f t="shared" si="17"/>
        <v/>
      </c>
      <c r="R323" s="872" t="str">
        <f>IFERROR(SUM(#REF!,F323)/SUM(#REF!,L323),"")</f>
        <v/>
      </c>
      <c r="S323" s="872" t="str">
        <f t="shared" si="18"/>
        <v/>
      </c>
      <c r="T323" s="872" t="str">
        <f t="shared" si="19"/>
        <v/>
      </c>
      <c r="U323" s="872" t="str">
        <f>IFERROR(SUM(#REF!,I323)/SUM(#REF!,O323),"")</f>
        <v/>
      </c>
    </row>
    <row r="324" spans="1:21" ht="15" hidden="1" customHeight="1" outlineLevel="1" x14ac:dyDescent="0.2">
      <c r="A324" s="87">
        <v>312</v>
      </c>
      <c r="B324" s="823"/>
      <c r="C324" s="757"/>
      <c r="D324" s="529"/>
      <c r="E324" s="521"/>
      <c r="F324" s="530"/>
      <c r="G324" s="530"/>
      <c r="H324" s="532"/>
      <c r="I324" s="532"/>
      <c r="J324" s="529"/>
      <c r="K324" s="530"/>
      <c r="L324" s="530"/>
      <c r="M324" s="530"/>
      <c r="N324" s="530"/>
      <c r="O324" s="530"/>
      <c r="P324" s="873" t="str">
        <f t="shared" si="16"/>
        <v/>
      </c>
      <c r="Q324" s="872" t="str">
        <f t="shared" si="17"/>
        <v/>
      </c>
      <c r="R324" s="872" t="str">
        <f>IFERROR(SUM(#REF!,F324)/SUM(#REF!,L324),"")</f>
        <v/>
      </c>
      <c r="S324" s="872" t="str">
        <f t="shared" si="18"/>
        <v/>
      </c>
      <c r="T324" s="872" t="str">
        <f t="shared" si="19"/>
        <v/>
      </c>
      <c r="U324" s="872" t="str">
        <f>IFERROR(SUM(#REF!,I324)/SUM(#REF!,O324),"")</f>
        <v/>
      </c>
    </row>
    <row r="325" spans="1:21" ht="15" hidden="1" customHeight="1" outlineLevel="1" x14ac:dyDescent="0.2">
      <c r="A325" s="87">
        <v>313</v>
      </c>
      <c r="B325" s="823"/>
      <c r="C325" s="757"/>
      <c r="D325" s="529"/>
      <c r="E325" s="521"/>
      <c r="F325" s="530"/>
      <c r="G325" s="530"/>
      <c r="H325" s="532"/>
      <c r="I325" s="532"/>
      <c r="J325" s="529"/>
      <c r="K325" s="530"/>
      <c r="L325" s="530"/>
      <c r="M325" s="530"/>
      <c r="N325" s="530"/>
      <c r="O325" s="530"/>
      <c r="P325" s="873" t="str">
        <f t="shared" si="16"/>
        <v/>
      </c>
      <c r="Q325" s="872" t="str">
        <f t="shared" si="17"/>
        <v/>
      </c>
      <c r="R325" s="872" t="str">
        <f>IFERROR(SUM(#REF!,F325)/SUM(#REF!,L325),"")</f>
        <v/>
      </c>
      <c r="S325" s="872" t="str">
        <f t="shared" si="18"/>
        <v/>
      </c>
      <c r="T325" s="872" t="str">
        <f t="shared" si="19"/>
        <v/>
      </c>
      <c r="U325" s="872" t="str">
        <f>IFERROR(SUM(#REF!,I325)/SUM(#REF!,O325),"")</f>
        <v/>
      </c>
    </row>
    <row r="326" spans="1:21" ht="15" hidden="1" customHeight="1" outlineLevel="1" x14ac:dyDescent="0.2">
      <c r="A326" s="87">
        <v>314</v>
      </c>
      <c r="B326" s="823"/>
      <c r="C326" s="757"/>
      <c r="D326" s="529"/>
      <c r="E326" s="521"/>
      <c r="F326" s="530"/>
      <c r="G326" s="530"/>
      <c r="H326" s="532"/>
      <c r="I326" s="532"/>
      <c r="J326" s="529"/>
      <c r="K326" s="530"/>
      <c r="L326" s="530"/>
      <c r="M326" s="530"/>
      <c r="N326" s="530"/>
      <c r="O326" s="530"/>
      <c r="P326" s="873" t="str">
        <f t="shared" si="16"/>
        <v/>
      </c>
      <c r="Q326" s="872" t="str">
        <f t="shared" si="17"/>
        <v/>
      </c>
      <c r="R326" s="872" t="str">
        <f>IFERROR(SUM(#REF!,F326)/SUM(#REF!,L326),"")</f>
        <v/>
      </c>
      <c r="S326" s="872" t="str">
        <f t="shared" si="18"/>
        <v/>
      </c>
      <c r="T326" s="872" t="str">
        <f t="shared" si="19"/>
        <v/>
      </c>
      <c r="U326" s="872" t="str">
        <f>IFERROR(SUM(#REF!,I326)/SUM(#REF!,O326),"")</f>
        <v/>
      </c>
    </row>
    <row r="327" spans="1:21" ht="15" hidden="1" customHeight="1" outlineLevel="1" x14ac:dyDescent="0.2">
      <c r="A327" s="87">
        <v>315</v>
      </c>
      <c r="B327" s="823"/>
      <c r="C327" s="757"/>
      <c r="D327" s="529"/>
      <c r="E327" s="521"/>
      <c r="F327" s="530"/>
      <c r="G327" s="530"/>
      <c r="H327" s="532"/>
      <c r="I327" s="532"/>
      <c r="J327" s="529"/>
      <c r="K327" s="530"/>
      <c r="L327" s="530"/>
      <c r="M327" s="530"/>
      <c r="N327" s="530"/>
      <c r="O327" s="530"/>
      <c r="P327" s="873" t="str">
        <f t="shared" si="16"/>
        <v/>
      </c>
      <c r="Q327" s="872" t="str">
        <f t="shared" si="17"/>
        <v/>
      </c>
      <c r="R327" s="872" t="str">
        <f>IFERROR(SUM(#REF!,F327)/SUM(#REF!,L327),"")</f>
        <v/>
      </c>
      <c r="S327" s="872" t="str">
        <f t="shared" si="18"/>
        <v/>
      </c>
      <c r="T327" s="872" t="str">
        <f t="shared" si="19"/>
        <v/>
      </c>
      <c r="U327" s="872" t="str">
        <f>IFERROR(SUM(#REF!,I327)/SUM(#REF!,O327),"")</f>
        <v/>
      </c>
    </row>
    <row r="328" spans="1:21" ht="15" hidden="1" customHeight="1" outlineLevel="1" x14ac:dyDescent="0.2">
      <c r="A328" s="87">
        <v>316</v>
      </c>
      <c r="B328" s="823"/>
      <c r="C328" s="757"/>
      <c r="D328" s="529"/>
      <c r="E328" s="521"/>
      <c r="F328" s="530"/>
      <c r="G328" s="530"/>
      <c r="H328" s="532"/>
      <c r="I328" s="532"/>
      <c r="J328" s="529"/>
      <c r="K328" s="530"/>
      <c r="L328" s="530"/>
      <c r="M328" s="530"/>
      <c r="N328" s="530"/>
      <c r="O328" s="530"/>
      <c r="P328" s="873" t="str">
        <f t="shared" si="16"/>
        <v/>
      </c>
      <c r="Q328" s="872" t="str">
        <f t="shared" si="17"/>
        <v/>
      </c>
      <c r="R328" s="872" t="str">
        <f>IFERROR(SUM(#REF!,F328)/SUM(#REF!,L328),"")</f>
        <v/>
      </c>
      <c r="S328" s="872" t="str">
        <f t="shared" si="18"/>
        <v/>
      </c>
      <c r="T328" s="872" t="str">
        <f t="shared" si="19"/>
        <v/>
      </c>
      <c r="U328" s="872" t="str">
        <f>IFERROR(SUM(#REF!,I328)/SUM(#REF!,O328),"")</f>
        <v/>
      </c>
    </row>
    <row r="329" spans="1:21" ht="15" hidden="1" customHeight="1" outlineLevel="1" x14ac:dyDescent="0.2">
      <c r="A329" s="87">
        <v>317</v>
      </c>
      <c r="B329" s="823"/>
      <c r="C329" s="757"/>
      <c r="D329" s="529"/>
      <c r="E329" s="521"/>
      <c r="F329" s="530"/>
      <c r="G329" s="530"/>
      <c r="H329" s="532"/>
      <c r="I329" s="532"/>
      <c r="J329" s="529"/>
      <c r="K329" s="530"/>
      <c r="L329" s="530"/>
      <c r="M329" s="530"/>
      <c r="N329" s="530"/>
      <c r="O329" s="530"/>
      <c r="P329" s="873" t="str">
        <f t="shared" si="16"/>
        <v/>
      </c>
      <c r="Q329" s="872" t="str">
        <f t="shared" si="17"/>
        <v/>
      </c>
      <c r="R329" s="872" t="str">
        <f>IFERROR(SUM(#REF!,F329)/SUM(#REF!,L329),"")</f>
        <v/>
      </c>
      <c r="S329" s="872" t="str">
        <f t="shared" si="18"/>
        <v/>
      </c>
      <c r="T329" s="872" t="str">
        <f t="shared" si="19"/>
        <v/>
      </c>
      <c r="U329" s="872" t="str">
        <f>IFERROR(SUM(#REF!,I329)/SUM(#REF!,O329),"")</f>
        <v/>
      </c>
    </row>
    <row r="330" spans="1:21" ht="15" hidden="1" customHeight="1" outlineLevel="1" x14ac:dyDescent="0.2">
      <c r="A330" s="87">
        <v>318</v>
      </c>
      <c r="B330" s="823"/>
      <c r="C330" s="757"/>
      <c r="D330" s="529"/>
      <c r="E330" s="521"/>
      <c r="F330" s="530"/>
      <c r="G330" s="530"/>
      <c r="H330" s="532"/>
      <c r="I330" s="532"/>
      <c r="J330" s="529"/>
      <c r="K330" s="530"/>
      <c r="L330" s="530"/>
      <c r="M330" s="530"/>
      <c r="N330" s="530"/>
      <c r="O330" s="530"/>
      <c r="P330" s="873" t="str">
        <f t="shared" si="16"/>
        <v/>
      </c>
      <c r="Q330" s="872" t="str">
        <f t="shared" si="17"/>
        <v/>
      </c>
      <c r="R330" s="872" t="str">
        <f>IFERROR(SUM(#REF!,F330)/SUM(#REF!,L330),"")</f>
        <v/>
      </c>
      <c r="S330" s="872" t="str">
        <f t="shared" si="18"/>
        <v/>
      </c>
      <c r="T330" s="872" t="str">
        <f t="shared" si="19"/>
        <v/>
      </c>
      <c r="U330" s="872" t="str">
        <f>IFERROR(SUM(#REF!,I330)/SUM(#REF!,O330),"")</f>
        <v/>
      </c>
    </row>
    <row r="331" spans="1:21" ht="15" hidden="1" customHeight="1" outlineLevel="1" x14ac:dyDescent="0.2">
      <c r="A331" s="87">
        <v>319</v>
      </c>
      <c r="B331" s="823"/>
      <c r="C331" s="757"/>
      <c r="D331" s="529"/>
      <c r="E331" s="521"/>
      <c r="F331" s="530"/>
      <c r="G331" s="530"/>
      <c r="H331" s="532"/>
      <c r="I331" s="532"/>
      <c r="J331" s="529"/>
      <c r="K331" s="530"/>
      <c r="L331" s="530"/>
      <c r="M331" s="530"/>
      <c r="N331" s="530"/>
      <c r="O331" s="530"/>
      <c r="P331" s="873" t="str">
        <f t="shared" si="16"/>
        <v/>
      </c>
      <c r="Q331" s="872" t="str">
        <f t="shared" si="17"/>
        <v/>
      </c>
      <c r="R331" s="872" t="str">
        <f>IFERROR(SUM(#REF!,F331)/SUM(#REF!,L331),"")</f>
        <v/>
      </c>
      <c r="S331" s="872" t="str">
        <f t="shared" si="18"/>
        <v/>
      </c>
      <c r="T331" s="872" t="str">
        <f t="shared" si="19"/>
        <v/>
      </c>
      <c r="U331" s="872" t="str">
        <f>IFERROR(SUM(#REF!,I331)/SUM(#REF!,O331),"")</f>
        <v/>
      </c>
    </row>
    <row r="332" spans="1:21" ht="15" hidden="1" customHeight="1" outlineLevel="1" x14ac:dyDescent="0.2">
      <c r="A332" s="87">
        <v>320</v>
      </c>
      <c r="B332" s="823"/>
      <c r="C332" s="757"/>
      <c r="D332" s="529"/>
      <c r="E332" s="521"/>
      <c r="F332" s="530"/>
      <c r="G332" s="530"/>
      <c r="H332" s="532"/>
      <c r="I332" s="532"/>
      <c r="J332" s="529"/>
      <c r="K332" s="530"/>
      <c r="L332" s="530"/>
      <c r="M332" s="530"/>
      <c r="N332" s="530"/>
      <c r="O332" s="530"/>
      <c r="P332" s="873" t="str">
        <f t="shared" si="16"/>
        <v/>
      </c>
      <c r="Q332" s="872" t="str">
        <f t="shared" si="17"/>
        <v/>
      </c>
      <c r="R332" s="872" t="str">
        <f>IFERROR(SUM(#REF!,F332)/SUM(#REF!,L332),"")</f>
        <v/>
      </c>
      <c r="S332" s="872" t="str">
        <f t="shared" si="18"/>
        <v/>
      </c>
      <c r="T332" s="872" t="str">
        <f t="shared" si="19"/>
        <v/>
      </c>
      <c r="U332" s="872" t="str">
        <f>IFERROR(SUM(#REF!,I332)/SUM(#REF!,O332),"")</f>
        <v/>
      </c>
    </row>
    <row r="333" spans="1:21" ht="15" hidden="1" customHeight="1" outlineLevel="1" x14ac:dyDescent="0.2">
      <c r="A333" s="87">
        <v>321</v>
      </c>
      <c r="B333" s="823"/>
      <c r="C333" s="757"/>
      <c r="D333" s="529"/>
      <c r="E333" s="521"/>
      <c r="F333" s="530"/>
      <c r="G333" s="530"/>
      <c r="H333" s="532"/>
      <c r="I333" s="532"/>
      <c r="J333" s="529"/>
      <c r="K333" s="530"/>
      <c r="L333" s="530"/>
      <c r="M333" s="530"/>
      <c r="N333" s="530"/>
      <c r="O333" s="530"/>
      <c r="P333" s="873" t="str">
        <f t="shared" ref="P333:P396" si="20">IFERROR(D333/SUM(D333,E333),"")</f>
        <v/>
      </c>
      <c r="Q333" s="872" t="str">
        <f t="shared" ref="Q333:Q396" si="21">IFERROR(SUM(D333,E333)/SUM(J333,K333),"")</f>
        <v/>
      </c>
      <c r="R333" s="872" t="str">
        <f>IFERROR(SUM(#REF!,F333)/SUM(#REF!,L333),"")</f>
        <v/>
      </c>
      <c r="S333" s="872" t="str">
        <f t="shared" ref="S333:S396" si="22">IFERROR(G333/SUM(G333,H333),"")</f>
        <v/>
      </c>
      <c r="T333" s="872" t="str">
        <f t="shared" ref="T333:T396" si="23">IFERROR(SUM(G333,H333)/SUM(M333,N333),"")</f>
        <v/>
      </c>
      <c r="U333" s="872" t="str">
        <f>IFERROR(SUM(#REF!,I333)/SUM(#REF!,O333),"")</f>
        <v/>
      </c>
    </row>
    <row r="334" spans="1:21" ht="15" hidden="1" customHeight="1" outlineLevel="1" x14ac:dyDescent="0.2">
      <c r="A334" s="87">
        <v>322</v>
      </c>
      <c r="B334" s="823"/>
      <c r="C334" s="757"/>
      <c r="D334" s="529"/>
      <c r="E334" s="521"/>
      <c r="F334" s="530"/>
      <c r="G334" s="530"/>
      <c r="H334" s="532"/>
      <c r="I334" s="532"/>
      <c r="J334" s="529"/>
      <c r="K334" s="530"/>
      <c r="L334" s="530"/>
      <c r="M334" s="530"/>
      <c r="N334" s="530"/>
      <c r="O334" s="530"/>
      <c r="P334" s="873" t="str">
        <f t="shared" si="20"/>
        <v/>
      </c>
      <c r="Q334" s="872" t="str">
        <f t="shared" si="21"/>
        <v/>
      </c>
      <c r="R334" s="872" t="str">
        <f>IFERROR(SUM(#REF!,F334)/SUM(#REF!,L334),"")</f>
        <v/>
      </c>
      <c r="S334" s="872" t="str">
        <f t="shared" si="22"/>
        <v/>
      </c>
      <c r="T334" s="872" t="str">
        <f t="shared" si="23"/>
        <v/>
      </c>
      <c r="U334" s="872" t="str">
        <f>IFERROR(SUM(#REF!,I334)/SUM(#REF!,O334),"")</f>
        <v/>
      </c>
    </row>
    <row r="335" spans="1:21" ht="15" hidden="1" customHeight="1" outlineLevel="1" x14ac:dyDescent="0.2">
      <c r="A335" s="87">
        <v>323</v>
      </c>
      <c r="B335" s="823"/>
      <c r="C335" s="757"/>
      <c r="D335" s="529"/>
      <c r="E335" s="521"/>
      <c r="F335" s="530"/>
      <c r="G335" s="530"/>
      <c r="H335" s="532"/>
      <c r="I335" s="532"/>
      <c r="J335" s="529"/>
      <c r="K335" s="530"/>
      <c r="L335" s="530"/>
      <c r="M335" s="530"/>
      <c r="N335" s="530"/>
      <c r="O335" s="530"/>
      <c r="P335" s="873" t="str">
        <f t="shared" si="20"/>
        <v/>
      </c>
      <c r="Q335" s="872" t="str">
        <f t="shared" si="21"/>
        <v/>
      </c>
      <c r="R335" s="872" t="str">
        <f>IFERROR(SUM(#REF!,F335)/SUM(#REF!,L335),"")</f>
        <v/>
      </c>
      <c r="S335" s="872" t="str">
        <f t="shared" si="22"/>
        <v/>
      </c>
      <c r="T335" s="872" t="str">
        <f t="shared" si="23"/>
        <v/>
      </c>
      <c r="U335" s="872" t="str">
        <f>IFERROR(SUM(#REF!,I335)/SUM(#REF!,O335),"")</f>
        <v/>
      </c>
    </row>
    <row r="336" spans="1:21" ht="15" hidden="1" customHeight="1" outlineLevel="1" x14ac:dyDescent="0.2">
      <c r="A336" s="87">
        <v>324</v>
      </c>
      <c r="B336" s="823"/>
      <c r="C336" s="757"/>
      <c r="D336" s="529"/>
      <c r="E336" s="521"/>
      <c r="F336" s="530"/>
      <c r="G336" s="530"/>
      <c r="H336" s="532"/>
      <c r="I336" s="532"/>
      <c r="J336" s="529"/>
      <c r="K336" s="530"/>
      <c r="L336" s="530"/>
      <c r="M336" s="530"/>
      <c r="N336" s="530"/>
      <c r="O336" s="530"/>
      <c r="P336" s="873" t="str">
        <f t="shared" si="20"/>
        <v/>
      </c>
      <c r="Q336" s="872" t="str">
        <f t="shared" si="21"/>
        <v/>
      </c>
      <c r="R336" s="872" t="str">
        <f>IFERROR(SUM(#REF!,F336)/SUM(#REF!,L336),"")</f>
        <v/>
      </c>
      <c r="S336" s="872" t="str">
        <f t="shared" si="22"/>
        <v/>
      </c>
      <c r="T336" s="872" t="str">
        <f t="shared" si="23"/>
        <v/>
      </c>
      <c r="U336" s="872" t="str">
        <f>IFERROR(SUM(#REF!,I336)/SUM(#REF!,O336),"")</f>
        <v/>
      </c>
    </row>
    <row r="337" spans="1:21" ht="15" hidden="1" customHeight="1" outlineLevel="1" x14ac:dyDescent="0.2">
      <c r="A337" s="87">
        <v>325</v>
      </c>
      <c r="B337" s="823"/>
      <c r="C337" s="757"/>
      <c r="D337" s="529"/>
      <c r="E337" s="521"/>
      <c r="F337" s="530"/>
      <c r="G337" s="530"/>
      <c r="H337" s="532"/>
      <c r="I337" s="532"/>
      <c r="J337" s="529"/>
      <c r="K337" s="530"/>
      <c r="L337" s="530"/>
      <c r="M337" s="530"/>
      <c r="N337" s="530"/>
      <c r="O337" s="530"/>
      <c r="P337" s="873" t="str">
        <f t="shared" si="20"/>
        <v/>
      </c>
      <c r="Q337" s="872" t="str">
        <f t="shared" si="21"/>
        <v/>
      </c>
      <c r="R337" s="872" t="str">
        <f>IFERROR(SUM(#REF!,F337)/SUM(#REF!,L337),"")</f>
        <v/>
      </c>
      <c r="S337" s="872" t="str">
        <f t="shared" si="22"/>
        <v/>
      </c>
      <c r="T337" s="872" t="str">
        <f t="shared" si="23"/>
        <v/>
      </c>
      <c r="U337" s="872" t="str">
        <f>IFERROR(SUM(#REF!,I337)/SUM(#REF!,O337),"")</f>
        <v/>
      </c>
    </row>
    <row r="338" spans="1:21" ht="15" hidden="1" customHeight="1" outlineLevel="1" x14ac:dyDescent="0.2">
      <c r="A338" s="87">
        <v>326</v>
      </c>
      <c r="B338" s="823"/>
      <c r="C338" s="757"/>
      <c r="D338" s="529"/>
      <c r="E338" s="521"/>
      <c r="F338" s="530"/>
      <c r="G338" s="530"/>
      <c r="H338" s="532"/>
      <c r="I338" s="532"/>
      <c r="J338" s="529"/>
      <c r="K338" s="530"/>
      <c r="L338" s="530"/>
      <c r="M338" s="530"/>
      <c r="N338" s="530"/>
      <c r="O338" s="530"/>
      <c r="P338" s="873" t="str">
        <f t="shared" si="20"/>
        <v/>
      </c>
      <c r="Q338" s="872" t="str">
        <f t="shared" si="21"/>
        <v/>
      </c>
      <c r="R338" s="872" t="str">
        <f>IFERROR(SUM(#REF!,F338)/SUM(#REF!,L338),"")</f>
        <v/>
      </c>
      <c r="S338" s="872" t="str">
        <f t="shared" si="22"/>
        <v/>
      </c>
      <c r="T338" s="872" t="str">
        <f t="shared" si="23"/>
        <v/>
      </c>
      <c r="U338" s="872" t="str">
        <f>IFERROR(SUM(#REF!,I338)/SUM(#REF!,O338),"")</f>
        <v/>
      </c>
    </row>
    <row r="339" spans="1:21" ht="15" hidden="1" customHeight="1" outlineLevel="1" x14ac:dyDescent="0.2">
      <c r="A339" s="87">
        <v>327</v>
      </c>
      <c r="B339" s="823"/>
      <c r="C339" s="757"/>
      <c r="D339" s="529"/>
      <c r="E339" s="521"/>
      <c r="F339" s="530"/>
      <c r="G339" s="530"/>
      <c r="H339" s="532"/>
      <c r="I339" s="532"/>
      <c r="J339" s="529"/>
      <c r="K339" s="530"/>
      <c r="L339" s="530"/>
      <c r="M339" s="530"/>
      <c r="N339" s="530"/>
      <c r="O339" s="530"/>
      <c r="P339" s="873" t="str">
        <f t="shared" si="20"/>
        <v/>
      </c>
      <c r="Q339" s="872" t="str">
        <f t="shared" si="21"/>
        <v/>
      </c>
      <c r="R339" s="872" t="str">
        <f>IFERROR(SUM(#REF!,F339)/SUM(#REF!,L339),"")</f>
        <v/>
      </c>
      <c r="S339" s="872" t="str">
        <f t="shared" si="22"/>
        <v/>
      </c>
      <c r="T339" s="872" t="str">
        <f t="shared" si="23"/>
        <v/>
      </c>
      <c r="U339" s="872" t="str">
        <f>IFERROR(SUM(#REF!,I339)/SUM(#REF!,O339),"")</f>
        <v/>
      </c>
    </row>
    <row r="340" spans="1:21" ht="15" hidden="1" customHeight="1" outlineLevel="1" x14ac:dyDescent="0.2">
      <c r="A340" s="87">
        <v>328</v>
      </c>
      <c r="B340" s="823"/>
      <c r="C340" s="757"/>
      <c r="D340" s="529"/>
      <c r="E340" s="521"/>
      <c r="F340" s="530"/>
      <c r="G340" s="530"/>
      <c r="H340" s="532"/>
      <c r="I340" s="532"/>
      <c r="J340" s="529"/>
      <c r="K340" s="530"/>
      <c r="L340" s="530"/>
      <c r="M340" s="530"/>
      <c r="N340" s="530"/>
      <c r="O340" s="530"/>
      <c r="P340" s="873" t="str">
        <f t="shared" si="20"/>
        <v/>
      </c>
      <c r="Q340" s="872" t="str">
        <f t="shared" si="21"/>
        <v/>
      </c>
      <c r="R340" s="872" t="str">
        <f>IFERROR(SUM(#REF!,F340)/SUM(#REF!,L340),"")</f>
        <v/>
      </c>
      <c r="S340" s="872" t="str">
        <f t="shared" si="22"/>
        <v/>
      </c>
      <c r="T340" s="872" t="str">
        <f t="shared" si="23"/>
        <v/>
      </c>
      <c r="U340" s="872" t="str">
        <f>IFERROR(SUM(#REF!,I340)/SUM(#REF!,O340),"")</f>
        <v/>
      </c>
    </row>
    <row r="341" spans="1:21" ht="15" hidden="1" customHeight="1" outlineLevel="1" x14ac:dyDescent="0.2">
      <c r="A341" s="87">
        <v>329</v>
      </c>
      <c r="B341" s="823"/>
      <c r="C341" s="757"/>
      <c r="D341" s="529"/>
      <c r="E341" s="521"/>
      <c r="F341" s="530"/>
      <c r="G341" s="530"/>
      <c r="H341" s="532"/>
      <c r="I341" s="532"/>
      <c r="J341" s="529"/>
      <c r="K341" s="530"/>
      <c r="L341" s="530"/>
      <c r="M341" s="530"/>
      <c r="N341" s="530"/>
      <c r="O341" s="530"/>
      <c r="P341" s="873" t="str">
        <f t="shared" si="20"/>
        <v/>
      </c>
      <c r="Q341" s="872" t="str">
        <f t="shared" si="21"/>
        <v/>
      </c>
      <c r="R341" s="872" t="str">
        <f>IFERROR(SUM(#REF!,F341)/SUM(#REF!,L341),"")</f>
        <v/>
      </c>
      <c r="S341" s="872" t="str">
        <f t="shared" si="22"/>
        <v/>
      </c>
      <c r="T341" s="872" t="str">
        <f t="shared" si="23"/>
        <v/>
      </c>
      <c r="U341" s="872" t="str">
        <f>IFERROR(SUM(#REF!,I341)/SUM(#REF!,O341),"")</f>
        <v/>
      </c>
    </row>
    <row r="342" spans="1:21" ht="15" hidden="1" customHeight="1" outlineLevel="1" x14ac:dyDescent="0.2">
      <c r="A342" s="87">
        <v>330</v>
      </c>
      <c r="B342" s="823"/>
      <c r="C342" s="757"/>
      <c r="D342" s="529"/>
      <c r="E342" s="521"/>
      <c r="F342" s="530"/>
      <c r="G342" s="530"/>
      <c r="H342" s="532"/>
      <c r="I342" s="532"/>
      <c r="J342" s="529"/>
      <c r="K342" s="530"/>
      <c r="L342" s="530"/>
      <c r="M342" s="530"/>
      <c r="N342" s="530"/>
      <c r="O342" s="530"/>
      <c r="P342" s="873" t="str">
        <f t="shared" si="20"/>
        <v/>
      </c>
      <c r="Q342" s="872" t="str">
        <f t="shared" si="21"/>
        <v/>
      </c>
      <c r="R342" s="872" t="str">
        <f>IFERROR(SUM(#REF!,F342)/SUM(#REF!,L342),"")</f>
        <v/>
      </c>
      <c r="S342" s="872" t="str">
        <f t="shared" si="22"/>
        <v/>
      </c>
      <c r="T342" s="872" t="str">
        <f t="shared" si="23"/>
        <v/>
      </c>
      <c r="U342" s="872" t="str">
        <f>IFERROR(SUM(#REF!,I342)/SUM(#REF!,O342),"")</f>
        <v/>
      </c>
    </row>
    <row r="343" spans="1:21" ht="15" hidden="1" customHeight="1" outlineLevel="1" x14ac:dyDescent="0.2">
      <c r="A343" s="87">
        <v>331</v>
      </c>
      <c r="B343" s="823"/>
      <c r="C343" s="757"/>
      <c r="D343" s="529"/>
      <c r="E343" s="521"/>
      <c r="F343" s="530"/>
      <c r="G343" s="530"/>
      <c r="H343" s="532"/>
      <c r="I343" s="532"/>
      <c r="J343" s="529"/>
      <c r="K343" s="530"/>
      <c r="L343" s="530"/>
      <c r="M343" s="530"/>
      <c r="N343" s="530"/>
      <c r="O343" s="530"/>
      <c r="P343" s="873" t="str">
        <f t="shared" si="20"/>
        <v/>
      </c>
      <c r="Q343" s="872" t="str">
        <f t="shared" si="21"/>
        <v/>
      </c>
      <c r="R343" s="872" t="str">
        <f>IFERROR(SUM(#REF!,F343)/SUM(#REF!,L343),"")</f>
        <v/>
      </c>
      <c r="S343" s="872" t="str">
        <f t="shared" si="22"/>
        <v/>
      </c>
      <c r="T343" s="872" t="str">
        <f t="shared" si="23"/>
        <v/>
      </c>
      <c r="U343" s="872" t="str">
        <f>IFERROR(SUM(#REF!,I343)/SUM(#REF!,O343),"")</f>
        <v/>
      </c>
    </row>
    <row r="344" spans="1:21" ht="15" hidden="1" customHeight="1" outlineLevel="1" x14ac:dyDescent="0.2">
      <c r="A344" s="87">
        <v>332</v>
      </c>
      <c r="B344" s="823"/>
      <c r="C344" s="757"/>
      <c r="D344" s="529"/>
      <c r="E344" s="521"/>
      <c r="F344" s="530"/>
      <c r="G344" s="530"/>
      <c r="H344" s="532"/>
      <c r="I344" s="532"/>
      <c r="J344" s="529"/>
      <c r="K344" s="530"/>
      <c r="L344" s="530"/>
      <c r="M344" s="530"/>
      <c r="N344" s="530"/>
      <c r="O344" s="530"/>
      <c r="P344" s="873" t="str">
        <f t="shared" si="20"/>
        <v/>
      </c>
      <c r="Q344" s="872" t="str">
        <f t="shared" si="21"/>
        <v/>
      </c>
      <c r="R344" s="872" t="str">
        <f>IFERROR(SUM(#REF!,F344)/SUM(#REF!,L344),"")</f>
        <v/>
      </c>
      <c r="S344" s="872" t="str">
        <f t="shared" si="22"/>
        <v/>
      </c>
      <c r="T344" s="872" t="str">
        <f t="shared" si="23"/>
        <v/>
      </c>
      <c r="U344" s="872" t="str">
        <f>IFERROR(SUM(#REF!,I344)/SUM(#REF!,O344),"")</f>
        <v/>
      </c>
    </row>
    <row r="345" spans="1:21" ht="15" hidden="1" customHeight="1" outlineLevel="1" x14ac:dyDescent="0.2">
      <c r="A345" s="87">
        <v>333</v>
      </c>
      <c r="B345" s="823"/>
      <c r="C345" s="757"/>
      <c r="D345" s="529"/>
      <c r="E345" s="521"/>
      <c r="F345" s="530"/>
      <c r="G345" s="530"/>
      <c r="H345" s="532"/>
      <c r="I345" s="532"/>
      <c r="J345" s="529"/>
      <c r="K345" s="530"/>
      <c r="L345" s="530"/>
      <c r="M345" s="530"/>
      <c r="N345" s="530"/>
      <c r="O345" s="530"/>
      <c r="P345" s="873" t="str">
        <f t="shared" si="20"/>
        <v/>
      </c>
      <c r="Q345" s="872" t="str">
        <f t="shared" si="21"/>
        <v/>
      </c>
      <c r="R345" s="872" t="str">
        <f>IFERROR(SUM(#REF!,F345)/SUM(#REF!,L345),"")</f>
        <v/>
      </c>
      <c r="S345" s="872" t="str">
        <f t="shared" si="22"/>
        <v/>
      </c>
      <c r="T345" s="872" t="str">
        <f t="shared" si="23"/>
        <v/>
      </c>
      <c r="U345" s="872" t="str">
        <f>IFERROR(SUM(#REF!,I345)/SUM(#REF!,O345),"")</f>
        <v/>
      </c>
    </row>
    <row r="346" spans="1:21" ht="15" hidden="1" customHeight="1" outlineLevel="1" x14ac:dyDescent="0.2">
      <c r="A346" s="87">
        <v>334</v>
      </c>
      <c r="B346" s="823"/>
      <c r="C346" s="757"/>
      <c r="D346" s="529"/>
      <c r="E346" s="521"/>
      <c r="F346" s="530"/>
      <c r="G346" s="530"/>
      <c r="H346" s="532"/>
      <c r="I346" s="532"/>
      <c r="J346" s="529"/>
      <c r="K346" s="530"/>
      <c r="L346" s="530"/>
      <c r="M346" s="530"/>
      <c r="N346" s="530"/>
      <c r="O346" s="530"/>
      <c r="P346" s="873" t="str">
        <f t="shared" si="20"/>
        <v/>
      </c>
      <c r="Q346" s="872" t="str">
        <f t="shared" si="21"/>
        <v/>
      </c>
      <c r="R346" s="872" t="str">
        <f>IFERROR(SUM(#REF!,F346)/SUM(#REF!,L346),"")</f>
        <v/>
      </c>
      <c r="S346" s="872" t="str">
        <f t="shared" si="22"/>
        <v/>
      </c>
      <c r="T346" s="872" t="str">
        <f t="shared" si="23"/>
        <v/>
      </c>
      <c r="U346" s="872" t="str">
        <f>IFERROR(SUM(#REF!,I346)/SUM(#REF!,O346),"")</f>
        <v/>
      </c>
    </row>
    <row r="347" spans="1:21" ht="15" hidden="1" customHeight="1" outlineLevel="1" x14ac:dyDescent="0.2">
      <c r="A347" s="87">
        <v>335</v>
      </c>
      <c r="B347" s="823"/>
      <c r="C347" s="757"/>
      <c r="D347" s="529"/>
      <c r="E347" s="521"/>
      <c r="F347" s="530"/>
      <c r="G347" s="530"/>
      <c r="H347" s="532"/>
      <c r="I347" s="532"/>
      <c r="J347" s="529"/>
      <c r="K347" s="530"/>
      <c r="L347" s="530"/>
      <c r="M347" s="530"/>
      <c r="N347" s="530"/>
      <c r="O347" s="530"/>
      <c r="P347" s="873" t="str">
        <f t="shared" si="20"/>
        <v/>
      </c>
      <c r="Q347" s="872" t="str">
        <f t="shared" si="21"/>
        <v/>
      </c>
      <c r="R347" s="872" t="str">
        <f>IFERROR(SUM(#REF!,F347)/SUM(#REF!,L347),"")</f>
        <v/>
      </c>
      <c r="S347" s="872" t="str">
        <f t="shared" si="22"/>
        <v/>
      </c>
      <c r="T347" s="872" t="str">
        <f t="shared" si="23"/>
        <v/>
      </c>
      <c r="U347" s="872" t="str">
        <f>IFERROR(SUM(#REF!,I347)/SUM(#REF!,O347),"")</f>
        <v/>
      </c>
    </row>
    <row r="348" spans="1:21" ht="15" hidden="1" customHeight="1" outlineLevel="1" x14ac:dyDescent="0.2">
      <c r="A348" s="87">
        <v>336</v>
      </c>
      <c r="B348" s="823"/>
      <c r="C348" s="757"/>
      <c r="D348" s="529"/>
      <c r="E348" s="521"/>
      <c r="F348" s="530"/>
      <c r="G348" s="530"/>
      <c r="H348" s="532"/>
      <c r="I348" s="532"/>
      <c r="J348" s="529"/>
      <c r="K348" s="530"/>
      <c r="L348" s="530"/>
      <c r="M348" s="530"/>
      <c r="N348" s="530"/>
      <c r="O348" s="530"/>
      <c r="P348" s="873" t="str">
        <f t="shared" si="20"/>
        <v/>
      </c>
      <c r="Q348" s="872" t="str">
        <f t="shared" si="21"/>
        <v/>
      </c>
      <c r="R348" s="872" t="str">
        <f>IFERROR(SUM(#REF!,F348)/SUM(#REF!,L348),"")</f>
        <v/>
      </c>
      <c r="S348" s="872" t="str">
        <f t="shared" si="22"/>
        <v/>
      </c>
      <c r="T348" s="872" t="str">
        <f t="shared" si="23"/>
        <v/>
      </c>
      <c r="U348" s="872" t="str">
        <f>IFERROR(SUM(#REF!,I348)/SUM(#REF!,O348),"")</f>
        <v/>
      </c>
    </row>
    <row r="349" spans="1:21" ht="15" hidden="1" customHeight="1" outlineLevel="1" x14ac:dyDescent="0.2">
      <c r="A349" s="87">
        <v>337</v>
      </c>
      <c r="B349" s="823"/>
      <c r="C349" s="757"/>
      <c r="D349" s="529"/>
      <c r="E349" s="521"/>
      <c r="F349" s="530"/>
      <c r="G349" s="530"/>
      <c r="H349" s="532"/>
      <c r="I349" s="532"/>
      <c r="J349" s="529"/>
      <c r="K349" s="530"/>
      <c r="L349" s="530"/>
      <c r="M349" s="530"/>
      <c r="N349" s="530"/>
      <c r="O349" s="530"/>
      <c r="P349" s="873" t="str">
        <f t="shared" si="20"/>
        <v/>
      </c>
      <c r="Q349" s="872" t="str">
        <f t="shared" si="21"/>
        <v/>
      </c>
      <c r="R349" s="872" t="str">
        <f>IFERROR(SUM(#REF!,F349)/SUM(#REF!,L349),"")</f>
        <v/>
      </c>
      <c r="S349" s="872" t="str">
        <f t="shared" si="22"/>
        <v/>
      </c>
      <c r="T349" s="872" t="str">
        <f t="shared" si="23"/>
        <v/>
      </c>
      <c r="U349" s="872" t="str">
        <f>IFERROR(SUM(#REF!,I349)/SUM(#REF!,O349),"")</f>
        <v/>
      </c>
    </row>
    <row r="350" spans="1:21" ht="15" hidden="1" customHeight="1" outlineLevel="1" x14ac:dyDescent="0.2">
      <c r="A350" s="87">
        <v>338</v>
      </c>
      <c r="B350" s="823"/>
      <c r="C350" s="757"/>
      <c r="D350" s="529"/>
      <c r="E350" s="521"/>
      <c r="F350" s="530"/>
      <c r="G350" s="530"/>
      <c r="H350" s="532"/>
      <c r="I350" s="532"/>
      <c r="J350" s="529"/>
      <c r="K350" s="530"/>
      <c r="L350" s="530"/>
      <c r="M350" s="530"/>
      <c r="N350" s="530"/>
      <c r="O350" s="530"/>
      <c r="P350" s="873" t="str">
        <f t="shared" si="20"/>
        <v/>
      </c>
      <c r="Q350" s="872" t="str">
        <f t="shared" si="21"/>
        <v/>
      </c>
      <c r="R350" s="872" t="str">
        <f>IFERROR(SUM(#REF!,F350)/SUM(#REF!,L350),"")</f>
        <v/>
      </c>
      <c r="S350" s="872" t="str">
        <f t="shared" si="22"/>
        <v/>
      </c>
      <c r="T350" s="872" t="str">
        <f t="shared" si="23"/>
        <v/>
      </c>
      <c r="U350" s="872" t="str">
        <f>IFERROR(SUM(#REF!,I350)/SUM(#REF!,O350),"")</f>
        <v/>
      </c>
    </row>
    <row r="351" spans="1:21" ht="15" hidden="1" customHeight="1" outlineLevel="1" x14ac:dyDescent="0.2">
      <c r="A351" s="87">
        <v>339</v>
      </c>
      <c r="B351" s="823"/>
      <c r="C351" s="757"/>
      <c r="D351" s="529"/>
      <c r="E351" s="521"/>
      <c r="F351" s="530"/>
      <c r="G351" s="530"/>
      <c r="H351" s="532"/>
      <c r="I351" s="532"/>
      <c r="J351" s="529"/>
      <c r="K351" s="530"/>
      <c r="L351" s="530"/>
      <c r="M351" s="530"/>
      <c r="N351" s="530"/>
      <c r="O351" s="530"/>
      <c r="P351" s="873" t="str">
        <f t="shared" si="20"/>
        <v/>
      </c>
      <c r="Q351" s="872" t="str">
        <f t="shared" si="21"/>
        <v/>
      </c>
      <c r="R351" s="872" t="str">
        <f>IFERROR(SUM(#REF!,F351)/SUM(#REF!,L351),"")</f>
        <v/>
      </c>
      <c r="S351" s="872" t="str">
        <f t="shared" si="22"/>
        <v/>
      </c>
      <c r="T351" s="872" t="str">
        <f t="shared" si="23"/>
        <v/>
      </c>
      <c r="U351" s="872" t="str">
        <f>IFERROR(SUM(#REF!,I351)/SUM(#REF!,O351),"")</f>
        <v/>
      </c>
    </row>
    <row r="352" spans="1:21" ht="15" hidden="1" customHeight="1" outlineLevel="1" x14ac:dyDescent="0.2">
      <c r="A352" s="87">
        <v>340</v>
      </c>
      <c r="B352" s="823"/>
      <c r="C352" s="757"/>
      <c r="D352" s="529"/>
      <c r="E352" s="521"/>
      <c r="F352" s="530"/>
      <c r="G352" s="530"/>
      <c r="H352" s="532"/>
      <c r="I352" s="532"/>
      <c r="J352" s="529"/>
      <c r="K352" s="530"/>
      <c r="L352" s="530"/>
      <c r="M352" s="530"/>
      <c r="N352" s="530"/>
      <c r="O352" s="530"/>
      <c r="P352" s="873" t="str">
        <f t="shared" si="20"/>
        <v/>
      </c>
      <c r="Q352" s="872" t="str">
        <f t="shared" si="21"/>
        <v/>
      </c>
      <c r="R352" s="872" t="str">
        <f>IFERROR(SUM(#REF!,F352)/SUM(#REF!,L352),"")</f>
        <v/>
      </c>
      <c r="S352" s="872" t="str">
        <f t="shared" si="22"/>
        <v/>
      </c>
      <c r="T352" s="872" t="str">
        <f t="shared" si="23"/>
        <v/>
      </c>
      <c r="U352" s="872" t="str">
        <f>IFERROR(SUM(#REF!,I352)/SUM(#REF!,O352),"")</f>
        <v/>
      </c>
    </row>
    <row r="353" spans="1:21" ht="15" hidden="1" customHeight="1" outlineLevel="1" x14ac:dyDescent="0.2">
      <c r="A353" s="87">
        <v>341</v>
      </c>
      <c r="B353" s="823"/>
      <c r="C353" s="757"/>
      <c r="D353" s="529"/>
      <c r="E353" s="521"/>
      <c r="F353" s="530"/>
      <c r="G353" s="530"/>
      <c r="H353" s="532"/>
      <c r="I353" s="532"/>
      <c r="J353" s="529"/>
      <c r="K353" s="530"/>
      <c r="L353" s="530"/>
      <c r="M353" s="530"/>
      <c r="N353" s="530"/>
      <c r="O353" s="530"/>
      <c r="P353" s="873" t="str">
        <f t="shared" si="20"/>
        <v/>
      </c>
      <c r="Q353" s="872" t="str">
        <f t="shared" si="21"/>
        <v/>
      </c>
      <c r="R353" s="872" t="str">
        <f>IFERROR(SUM(#REF!,F353)/SUM(#REF!,L353),"")</f>
        <v/>
      </c>
      <c r="S353" s="872" t="str">
        <f t="shared" si="22"/>
        <v/>
      </c>
      <c r="T353" s="872" t="str">
        <f t="shared" si="23"/>
        <v/>
      </c>
      <c r="U353" s="872" t="str">
        <f>IFERROR(SUM(#REF!,I353)/SUM(#REF!,O353),"")</f>
        <v/>
      </c>
    </row>
    <row r="354" spans="1:21" ht="15" hidden="1" customHeight="1" outlineLevel="1" x14ac:dyDescent="0.2">
      <c r="A354" s="87">
        <v>342</v>
      </c>
      <c r="B354" s="823"/>
      <c r="C354" s="757"/>
      <c r="D354" s="529"/>
      <c r="E354" s="521"/>
      <c r="F354" s="530"/>
      <c r="G354" s="530"/>
      <c r="H354" s="532"/>
      <c r="I354" s="532"/>
      <c r="J354" s="529"/>
      <c r="K354" s="530"/>
      <c r="L354" s="530"/>
      <c r="M354" s="530"/>
      <c r="N354" s="530"/>
      <c r="O354" s="530"/>
      <c r="P354" s="873" t="str">
        <f t="shared" si="20"/>
        <v/>
      </c>
      <c r="Q354" s="872" t="str">
        <f t="shared" si="21"/>
        <v/>
      </c>
      <c r="R354" s="872" t="str">
        <f>IFERROR(SUM(#REF!,F354)/SUM(#REF!,L354),"")</f>
        <v/>
      </c>
      <c r="S354" s="872" t="str">
        <f t="shared" si="22"/>
        <v/>
      </c>
      <c r="T354" s="872" t="str">
        <f t="shared" si="23"/>
        <v/>
      </c>
      <c r="U354" s="872" t="str">
        <f>IFERROR(SUM(#REF!,I354)/SUM(#REF!,O354),"")</f>
        <v/>
      </c>
    </row>
    <row r="355" spans="1:21" ht="15" hidden="1" customHeight="1" outlineLevel="1" x14ac:dyDescent="0.2">
      <c r="A355" s="87">
        <v>343</v>
      </c>
      <c r="B355" s="823"/>
      <c r="C355" s="757"/>
      <c r="D355" s="529"/>
      <c r="E355" s="521"/>
      <c r="F355" s="530"/>
      <c r="G355" s="530"/>
      <c r="H355" s="532"/>
      <c r="I355" s="532"/>
      <c r="J355" s="529"/>
      <c r="K355" s="530"/>
      <c r="L355" s="530"/>
      <c r="M355" s="530"/>
      <c r="N355" s="530"/>
      <c r="O355" s="530"/>
      <c r="P355" s="873" t="str">
        <f t="shared" si="20"/>
        <v/>
      </c>
      <c r="Q355" s="872" t="str">
        <f t="shared" si="21"/>
        <v/>
      </c>
      <c r="R355" s="872" t="str">
        <f>IFERROR(SUM(#REF!,F355)/SUM(#REF!,L355),"")</f>
        <v/>
      </c>
      <c r="S355" s="872" t="str">
        <f t="shared" si="22"/>
        <v/>
      </c>
      <c r="T355" s="872" t="str">
        <f t="shared" si="23"/>
        <v/>
      </c>
      <c r="U355" s="872" t="str">
        <f>IFERROR(SUM(#REF!,I355)/SUM(#REF!,O355),"")</f>
        <v/>
      </c>
    </row>
    <row r="356" spans="1:21" ht="15" hidden="1" customHeight="1" outlineLevel="1" x14ac:dyDescent="0.2">
      <c r="A356" s="87">
        <v>344</v>
      </c>
      <c r="B356" s="823"/>
      <c r="C356" s="757"/>
      <c r="D356" s="529"/>
      <c r="E356" s="521"/>
      <c r="F356" s="530"/>
      <c r="G356" s="530"/>
      <c r="H356" s="532"/>
      <c r="I356" s="532"/>
      <c r="J356" s="529"/>
      <c r="K356" s="530"/>
      <c r="L356" s="530"/>
      <c r="M356" s="530"/>
      <c r="N356" s="530"/>
      <c r="O356" s="530"/>
      <c r="P356" s="873" t="str">
        <f t="shared" si="20"/>
        <v/>
      </c>
      <c r="Q356" s="872" t="str">
        <f t="shared" si="21"/>
        <v/>
      </c>
      <c r="R356" s="872" t="str">
        <f>IFERROR(SUM(#REF!,F356)/SUM(#REF!,L356),"")</f>
        <v/>
      </c>
      <c r="S356" s="872" t="str">
        <f t="shared" si="22"/>
        <v/>
      </c>
      <c r="T356" s="872" t="str">
        <f t="shared" si="23"/>
        <v/>
      </c>
      <c r="U356" s="872" t="str">
        <f>IFERROR(SUM(#REF!,I356)/SUM(#REF!,O356),"")</f>
        <v/>
      </c>
    </row>
    <row r="357" spans="1:21" ht="15" hidden="1" customHeight="1" outlineLevel="1" x14ac:dyDescent="0.2">
      <c r="A357" s="87">
        <v>345</v>
      </c>
      <c r="B357" s="823"/>
      <c r="C357" s="757"/>
      <c r="D357" s="529"/>
      <c r="E357" s="521"/>
      <c r="F357" s="530"/>
      <c r="G357" s="530"/>
      <c r="H357" s="532"/>
      <c r="I357" s="532"/>
      <c r="J357" s="529"/>
      <c r="K357" s="530"/>
      <c r="L357" s="530"/>
      <c r="M357" s="530"/>
      <c r="N357" s="530"/>
      <c r="O357" s="530"/>
      <c r="P357" s="873" t="str">
        <f t="shared" si="20"/>
        <v/>
      </c>
      <c r="Q357" s="872" t="str">
        <f t="shared" si="21"/>
        <v/>
      </c>
      <c r="R357" s="872" t="str">
        <f>IFERROR(SUM(#REF!,F357)/SUM(#REF!,L357),"")</f>
        <v/>
      </c>
      <c r="S357" s="872" t="str">
        <f t="shared" si="22"/>
        <v/>
      </c>
      <c r="T357" s="872" t="str">
        <f t="shared" si="23"/>
        <v/>
      </c>
      <c r="U357" s="872" t="str">
        <f>IFERROR(SUM(#REF!,I357)/SUM(#REF!,O357),"")</f>
        <v/>
      </c>
    </row>
    <row r="358" spans="1:21" ht="15" hidden="1" customHeight="1" outlineLevel="1" x14ac:dyDescent="0.2">
      <c r="A358" s="87">
        <v>346</v>
      </c>
      <c r="B358" s="823"/>
      <c r="C358" s="757"/>
      <c r="D358" s="529"/>
      <c r="E358" s="521"/>
      <c r="F358" s="530"/>
      <c r="G358" s="530"/>
      <c r="H358" s="532"/>
      <c r="I358" s="532"/>
      <c r="J358" s="529"/>
      <c r="K358" s="530"/>
      <c r="L358" s="530"/>
      <c r="M358" s="530"/>
      <c r="N358" s="530"/>
      <c r="O358" s="530"/>
      <c r="P358" s="873" t="str">
        <f t="shared" si="20"/>
        <v/>
      </c>
      <c r="Q358" s="872" t="str">
        <f t="shared" si="21"/>
        <v/>
      </c>
      <c r="R358" s="872" t="str">
        <f>IFERROR(SUM(#REF!,F358)/SUM(#REF!,L358),"")</f>
        <v/>
      </c>
      <c r="S358" s="872" t="str">
        <f t="shared" si="22"/>
        <v/>
      </c>
      <c r="T358" s="872" t="str">
        <f t="shared" si="23"/>
        <v/>
      </c>
      <c r="U358" s="872" t="str">
        <f>IFERROR(SUM(#REF!,I358)/SUM(#REF!,O358),"")</f>
        <v/>
      </c>
    </row>
    <row r="359" spans="1:21" ht="15" hidden="1" customHeight="1" outlineLevel="1" x14ac:dyDescent="0.2">
      <c r="A359" s="87">
        <v>347</v>
      </c>
      <c r="B359" s="823"/>
      <c r="C359" s="757"/>
      <c r="D359" s="529"/>
      <c r="E359" s="521"/>
      <c r="F359" s="530"/>
      <c r="G359" s="530"/>
      <c r="H359" s="532"/>
      <c r="I359" s="532"/>
      <c r="J359" s="529"/>
      <c r="K359" s="530"/>
      <c r="L359" s="530"/>
      <c r="M359" s="530"/>
      <c r="N359" s="530"/>
      <c r="O359" s="530"/>
      <c r="P359" s="873" t="str">
        <f t="shared" si="20"/>
        <v/>
      </c>
      <c r="Q359" s="872" t="str">
        <f t="shared" si="21"/>
        <v/>
      </c>
      <c r="R359" s="872" t="str">
        <f>IFERROR(SUM(#REF!,F359)/SUM(#REF!,L359),"")</f>
        <v/>
      </c>
      <c r="S359" s="872" t="str">
        <f t="shared" si="22"/>
        <v/>
      </c>
      <c r="T359" s="872" t="str">
        <f t="shared" si="23"/>
        <v/>
      </c>
      <c r="U359" s="872" t="str">
        <f>IFERROR(SUM(#REF!,I359)/SUM(#REF!,O359),"")</f>
        <v/>
      </c>
    </row>
    <row r="360" spans="1:21" ht="15" hidden="1" customHeight="1" outlineLevel="1" x14ac:dyDescent="0.2">
      <c r="A360" s="87">
        <v>348</v>
      </c>
      <c r="B360" s="823"/>
      <c r="C360" s="757"/>
      <c r="D360" s="529"/>
      <c r="E360" s="521"/>
      <c r="F360" s="530"/>
      <c r="G360" s="530"/>
      <c r="H360" s="532"/>
      <c r="I360" s="532"/>
      <c r="J360" s="529"/>
      <c r="K360" s="530"/>
      <c r="L360" s="530"/>
      <c r="M360" s="530"/>
      <c r="N360" s="530"/>
      <c r="O360" s="530"/>
      <c r="P360" s="873" t="str">
        <f t="shared" si="20"/>
        <v/>
      </c>
      <c r="Q360" s="872" t="str">
        <f t="shared" si="21"/>
        <v/>
      </c>
      <c r="R360" s="872" t="str">
        <f>IFERROR(SUM(#REF!,F360)/SUM(#REF!,L360),"")</f>
        <v/>
      </c>
      <c r="S360" s="872" t="str">
        <f t="shared" si="22"/>
        <v/>
      </c>
      <c r="T360" s="872" t="str">
        <f t="shared" si="23"/>
        <v/>
      </c>
      <c r="U360" s="872" t="str">
        <f>IFERROR(SUM(#REF!,I360)/SUM(#REF!,O360),"")</f>
        <v/>
      </c>
    </row>
    <row r="361" spans="1:21" ht="15" hidden="1" customHeight="1" outlineLevel="1" x14ac:dyDescent="0.2">
      <c r="A361" s="87">
        <v>349</v>
      </c>
      <c r="B361" s="823"/>
      <c r="C361" s="757"/>
      <c r="D361" s="529"/>
      <c r="E361" s="521"/>
      <c r="F361" s="530"/>
      <c r="G361" s="530"/>
      <c r="H361" s="532"/>
      <c r="I361" s="532"/>
      <c r="J361" s="529"/>
      <c r="K361" s="530"/>
      <c r="L361" s="530"/>
      <c r="M361" s="530"/>
      <c r="N361" s="530"/>
      <c r="O361" s="530"/>
      <c r="P361" s="873" t="str">
        <f t="shared" si="20"/>
        <v/>
      </c>
      <c r="Q361" s="872" t="str">
        <f t="shared" si="21"/>
        <v/>
      </c>
      <c r="R361" s="872" t="str">
        <f>IFERROR(SUM(#REF!,F361)/SUM(#REF!,L361),"")</f>
        <v/>
      </c>
      <c r="S361" s="872" t="str">
        <f t="shared" si="22"/>
        <v/>
      </c>
      <c r="T361" s="872" t="str">
        <f t="shared" si="23"/>
        <v/>
      </c>
      <c r="U361" s="872" t="str">
        <f>IFERROR(SUM(#REF!,I361)/SUM(#REF!,O361),"")</f>
        <v/>
      </c>
    </row>
    <row r="362" spans="1:21" ht="15" hidden="1" customHeight="1" outlineLevel="1" x14ac:dyDescent="0.2">
      <c r="A362" s="87">
        <v>350</v>
      </c>
      <c r="B362" s="823"/>
      <c r="C362" s="757"/>
      <c r="D362" s="529"/>
      <c r="E362" s="521"/>
      <c r="F362" s="530"/>
      <c r="G362" s="530"/>
      <c r="H362" s="532"/>
      <c r="I362" s="532"/>
      <c r="J362" s="529"/>
      <c r="K362" s="530"/>
      <c r="L362" s="530"/>
      <c r="M362" s="530"/>
      <c r="N362" s="530"/>
      <c r="O362" s="530"/>
      <c r="P362" s="873" t="str">
        <f t="shared" si="20"/>
        <v/>
      </c>
      <c r="Q362" s="872" t="str">
        <f t="shared" si="21"/>
        <v/>
      </c>
      <c r="R362" s="872" t="str">
        <f>IFERROR(SUM(#REF!,F362)/SUM(#REF!,L362),"")</f>
        <v/>
      </c>
      <c r="S362" s="872" t="str">
        <f t="shared" si="22"/>
        <v/>
      </c>
      <c r="T362" s="872" t="str">
        <f t="shared" si="23"/>
        <v/>
      </c>
      <c r="U362" s="872" t="str">
        <f>IFERROR(SUM(#REF!,I362)/SUM(#REF!,O362),"")</f>
        <v/>
      </c>
    </row>
    <row r="363" spans="1:21" ht="15" hidden="1" customHeight="1" outlineLevel="1" x14ac:dyDescent="0.2">
      <c r="A363" s="87">
        <v>351</v>
      </c>
      <c r="B363" s="823"/>
      <c r="C363" s="757"/>
      <c r="D363" s="529"/>
      <c r="E363" s="521"/>
      <c r="F363" s="530"/>
      <c r="G363" s="530"/>
      <c r="H363" s="532"/>
      <c r="I363" s="532"/>
      <c r="J363" s="529"/>
      <c r="K363" s="530"/>
      <c r="L363" s="530"/>
      <c r="M363" s="530"/>
      <c r="N363" s="530"/>
      <c r="O363" s="530"/>
      <c r="P363" s="873" t="str">
        <f t="shared" si="20"/>
        <v/>
      </c>
      <c r="Q363" s="872" t="str">
        <f t="shared" si="21"/>
        <v/>
      </c>
      <c r="R363" s="872" t="str">
        <f>IFERROR(SUM(#REF!,F363)/SUM(#REF!,L363),"")</f>
        <v/>
      </c>
      <c r="S363" s="872" t="str">
        <f t="shared" si="22"/>
        <v/>
      </c>
      <c r="T363" s="872" t="str">
        <f t="shared" si="23"/>
        <v/>
      </c>
      <c r="U363" s="872" t="str">
        <f>IFERROR(SUM(#REF!,I363)/SUM(#REF!,O363),"")</f>
        <v/>
      </c>
    </row>
    <row r="364" spans="1:21" ht="15" hidden="1" customHeight="1" outlineLevel="1" x14ac:dyDescent="0.2">
      <c r="A364" s="87">
        <v>352</v>
      </c>
      <c r="B364" s="823"/>
      <c r="C364" s="757"/>
      <c r="D364" s="529"/>
      <c r="E364" s="521"/>
      <c r="F364" s="530"/>
      <c r="G364" s="530"/>
      <c r="H364" s="532"/>
      <c r="I364" s="532"/>
      <c r="J364" s="529"/>
      <c r="K364" s="530"/>
      <c r="L364" s="530"/>
      <c r="M364" s="530"/>
      <c r="N364" s="530"/>
      <c r="O364" s="530"/>
      <c r="P364" s="873" t="str">
        <f t="shared" si="20"/>
        <v/>
      </c>
      <c r="Q364" s="872" t="str">
        <f t="shared" si="21"/>
        <v/>
      </c>
      <c r="R364" s="872" t="str">
        <f>IFERROR(SUM(#REF!,F364)/SUM(#REF!,L364),"")</f>
        <v/>
      </c>
      <c r="S364" s="872" t="str">
        <f t="shared" si="22"/>
        <v/>
      </c>
      <c r="T364" s="872" t="str">
        <f t="shared" si="23"/>
        <v/>
      </c>
      <c r="U364" s="872" t="str">
        <f>IFERROR(SUM(#REF!,I364)/SUM(#REF!,O364),"")</f>
        <v/>
      </c>
    </row>
    <row r="365" spans="1:21" ht="15" hidden="1" customHeight="1" outlineLevel="1" x14ac:dyDescent="0.2">
      <c r="A365" s="87">
        <v>353</v>
      </c>
      <c r="B365" s="823"/>
      <c r="C365" s="757"/>
      <c r="D365" s="529"/>
      <c r="E365" s="521"/>
      <c r="F365" s="530"/>
      <c r="G365" s="530"/>
      <c r="H365" s="532"/>
      <c r="I365" s="532"/>
      <c r="J365" s="529"/>
      <c r="K365" s="530"/>
      <c r="L365" s="530"/>
      <c r="M365" s="530"/>
      <c r="N365" s="530"/>
      <c r="O365" s="530"/>
      <c r="P365" s="873" t="str">
        <f t="shared" si="20"/>
        <v/>
      </c>
      <c r="Q365" s="872" t="str">
        <f t="shared" si="21"/>
        <v/>
      </c>
      <c r="R365" s="872" t="str">
        <f>IFERROR(SUM(#REF!,F365)/SUM(#REF!,L365),"")</f>
        <v/>
      </c>
      <c r="S365" s="872" t="str">
        <f t="shared" si="22"/>
        <v/>
      </c>
      <c r="T365" s="872" t="str">
        <f t="shared" si="23"/>
        <v/>
      </c>
      <c r="U365" s="872" t="str">
        <f>IFERROR(SUM(#REF!,I365)/SUM(#REF!,O365),"")</f>
        <v/>
      </c>
    </row>
    <row r="366" spans="1:21" ht="15" hidden="1" customHeight="1" outlineLevel="1" x14ac:dyDescent="0.2">
      <c r="A366" s="87">
        <v>354</v>
      </c>
      <c r="B366" s="823"/>
      <c r="C366" s="757"/>
      <c r="D366" s="529"/>
      <c r="E366" s="521"/>
      <c r="F366" s="530"/>
      <c r="G366" s="530"/>
      <c r="H366" s="532"/>
      <c r="I366" s="532"/>
      <c r="J366" s="529"/>
      <c r="K366" s="530"/>
      <c r="L366" s="530"/>
      <c r="M366" s="530"/>
      <c r="N366" s="530"/>
      <c r="O366" s="530"/>
      <c r="P366" s="873" t="str">
        <f t="shared" si="20"/>
        <v/>
      </c>
      <c r="Q366" s="872" t="str">
        <f t="shared" si="21"/>
        <v/>
      </c>
      <c r="R366" s="872" t="str">
        <f>IFERROR(SUM(#REF!,F366)/SUM(#REF!,L366),"")</f>
        <v/>
      </c>
      <c r="S366" s="872" t="str">
        <f t="shared" si="22"/>
        <v/>
      </c>
      <c r="T366" s="872" t="str">
        <f t="shared" si="23"/>
        <v/>
      </c>
      <c r="U366" s="872" t="str">
        <f>IFERROR(SUM(#REF!,I366)/SUM(#REF!,O366),"")</f>
        <v/>
      </c>
    </row>
    <row r="367" spans="1:21" ht="15" hidden="1" customHeight="1" outlineLevel="1" x14ac:dyDescent="0.2">
      <c r="A367" s="87">
        <v>355</v>
      </c>
      <c r="B367" s="823"/>
      <c r="C367" s="757"/>
      <c r="D367" s="529"/>
      <c r="E367" s="521"/>
      <c r="F367" s="530"/>
      <c r="G367" s="530"/>
      <c r="H367" s="532"/>
      <c r="I367" s="532"/>
      <c r="J367" s="529"/>
      <c r="K367" s="530"/>
      <c r="L367" s="530"/>
      <c r="M367" s="530"/>
      <c r="N367" s="530"/>
      <c r="O367" s="530"/>
      <c r="P367" s="873" t="str">
        <f t="shared" si="20"/>
        <v/>
      </c>
      <c r="Q367" s="872" t="str">
        <f t="shared" si="21"/>
        <v/>
      </c>
      <c r="R367" s="872" t="str">
        <f>IFERROR(SUM(#REF!,F367)/SUM(#REF!,L367),"")</f>
        <v/>
      </c>
      <c r="S367" s="872" t="str">
        <f t="shared" si="22"/>
        <v/>
      </c>
      <c r="T367" s="872" t="str">
        <f t="shared" si="23"/>
        <v/>
      </c>
      <c r="U367" s="872" t="str">
        <f>IFERROR(SUM(#REF!,I367)/SUM(#REF!,O367),"")</f>
        <v/>
      </c>
    </row>
    <row r="368" spans="1:21" ht="15" hidden="1" customHeight="1" outlineLevel="1" x14ac:dyDescent="0.2">
      <c r="A368" s="87">
        <v>356</v>
      </c>
      <c r="B368" s="823"/>
      <c r="C368" s="757"/>
      <c r="D368" s="529"/>
      <c r="E368" s="521"/>
      <c r="F368" s="530"/>
      <c r="G368" s="530"/>
      <c r="H368" s="532"/>
      <c r="I368" s="532"/>
      <c r="J368" s="529"/>
      <c r="K368" s="530"/>
      <c r="L368" s="530"/>
      <c r="M368" s="530"/>
      <c r="N368" s="530"/>
      <c r="O368" s="530"/>
      <c r="P368" s="873" t="str">
        <f t="shared" si="20"/>
        <v/>
      </c>
      <c r="Q368" s="872" t="str">
        <f t="shared" si="21"/>
        <v/>
      </c>
      <c r="R368" s="872" t="str">
        <f>IFERROR(SUM(#REF!,F368)/SUM(#REF!,L368),"")</f>
        <v/>
      </c>
      <c r="S368" s="872" t="str">
        <f t="shared" si="22"/>
        <v/>
      </c>
      <c r="T368" s="872" t="str">
        <f t="shared" si="23"/>
        <v/>
      </c>
      <c r="U368" s="872" t="str">
        <f>IFERROR(SUM(#REF!,I368)/SUM(#REF!,O368),"")</f>
        <v/>
      </c>
    </row>
    <row r="369" spans="1:21" ht="15" hidden="1" customHeight="1" outlineLevel="1" x14ac:dyDescent="0.2">
      <c r="A369" s="87">
        <v>357</v>
      </c>
      <c r="B369" s="823"/>
      <c r="C369" s="757"/>
      <c r="D369" s="529"/>
      <c r="E369" s="521"/>
      <c r="F369" s="530"/>
      <c r="G369" s="530"/>
      <c r="H369" s="532"/>
      <c r="I369" s="532"/>
      <c r="J369" s="529"/>
      <c r="K369" s="530"/>
      <c r="L369" s="530"/>
      <c r="M369" s="530"/>
      <c r="N369" s="530"/>
      <c r="O369" s="530"/>
      <c r="P369" s="873" t="str">
        <f t="shared" si="20"/>
        <v/>
      </c>
      <c r="Q369" s="872" t="str">
        <f t="shared" si="21"/>
        <v/>
      </c>
      <c r="R369" s="872" t="str">
        <f>IFERROR(SUM(#REF!,F369)/SUM(#REF!,L369),"")</f>
        <v/>
      </c>
      <c r="S369" s="872" t="str">
        <f t="shared" si="22"/>
        <v/>
      </c>
      <c r="T369" s="872" t="str">
        <f t="shared" si="23"/>
        <v/>
      </c>
      <c r="U369" s="872" t="str">
        <f>IFERROR(SUM(#REF!,I369)/SUM(#REF!,O369),"")</f>
        <v/>
      </c>
    </row>
    <row r="370" spans="1:21" ht="15" hidden="1" customHeight="1" outlineLevel="1" x14ac:dyDescent="0.2">
      <c r="A370" s="87">
        <v>358</v>
      </c>
      <c r="B370" s="823"/>
      <c r="C370" s="757"/>
      <c r="D370" s="529"/>
      <c r="E370" s="521"/>
      <c r="F370" s="530"/>
      <c r="G370" s="530"/>
      <c r="H370" s="532"/>
      <c r="I370" s="532"/>
      <c r="J370" s="529"/>
      <c r="K370" s="530"/>
      <c r="L370" s="530"/>
      <c r="M370" s="530"/>
      <c r="N370" s="530"/>
      <c r="O370" s="530"/>
      <c r="P370" s="873" t="str">
        <f t="shared" si="20"/>
        <v/>
      </c>
      <c r="Q370" s="872" t="str">
        <f t="shared" si="21"/>
        <v/>
      </c>
      <c r="R370" s="872" t="str">
        <f>IFERROR(SUM(#REF!,F370)/SUM(#REF!,L370),"")</f>
        <v/>
      </c>
      <c r="S370" s="872" t="str">
        <f t="shared" si="22"/>
        <v/>
      </c>
      <c r="T370" s="872" t="str">
        <f t="shared" si="23"/>
        <v/>
      </c>
      <c r="U370" s="872" t="str">
        <f>IFERROR(SUM(#REF!,I370)/SUM(#REF!,O370),"")</f>
        <v/>
      </c>
    </row>
    <row r="371" spans="1:21" ht="15" hidden="1" customHeight="1" outlineLevel="1" x14ac:dyDescent="0.2">
      <c r="A371" s="87">
        <v>359</v>
      </c>
      <c r="B371" s="823"/>
      <c r="C371" s="757"/>
      <c r="D371" s="529"/>
      <c r="E371" s="521"/>
      <c r="F371" s="530"/>
      <c r="G371" s="530"/>
      <c r="H371" s="532"/>
      <c r="I371" s="532"/>
      <c r="J371" s="529"/>
      <c r="K371" s="530"/>
      <c r="L371" s="530"/>
      <c r="M371" s="530"/>
      <c r="N371" s="530"/>
      <c r="O371" s="530"/>
      <c r="P371" s="873" t="str">
        <f t="shared" si="20"/>
        <v/>
      </c>
      <c r="Q371" s="872" t="str">
        <f t="shared" si="21"/>
        <v/>
      </c>
      <c r="R371" s="872" t="str">
        <f>IFERROR(SUM(#REF!,F371)/SUM(#REF!,L371),"")</f>
        <v/>
      </c>
      <c r="S371" s="872" t="str">
        <f t="shared" si="22"/>
        <v/>
      </c>
      <c r="T371" s="872" t="str">
        <f t="shared" si="23"/>
        <v/>
      </c>
      <c r="U371" s="872" t="str">
        <f>IFERROR(SUM(#REF!,I371)/SUM(#REF!,O371),"")</f>
        <v/>
      </c>
    </row>
    <row r="372" spans="1:21" ht="15" hidden="1" customHeight="1" outlineLevel="1" x14ac:dyDescent="0.2">
      <c r="A372" s="87">
        <v>360</v>
      </c>
      <c r="B372" s="823"/>
      <c r="C372" s="757"/>
      <c r="D372" s="529"/>
      <c r="E372" s="521"/>
      <c r="F372" s="530"/>
      <c r="G372" s="530"/>
      <c r="H372" s="532"/>
      <c r="I372" s="532"/>
      <c r="J372" s="529"/>
      <c r="K372" s="530"/>
      <c r="L372" s="530"/>
      <c r="M372" s="530"/>
      <c r="N372" s="530"/>
      <c r="O372" s="530"/>
      <c r="P372" s="873" t="str">
        <f t="shared" si="20"/>
        <v/>
      </c>
      <c r="Q372" s="872" t="str">
        <f t="shared" si="21"/>
        <v/>
      </c>
      <c r="R372" s="872" t="str">
        <f>IFERROR(SUM(#REF!,F372)/SUM(#REF!,L372),"")</f>
        <v/>
      </c>
      <c r="S372" s="872" t="str">
        <f t="shared" si="22"/>
        <v/>
      </c>
      <c r="T372" s="872" t="str">
        <f t="shared" si="23"/>
        <v/>
      </c>
      <c r="U372" s="872" t="str">
        <f>IFERROR(SUM(#REF!,I372)/SUM(#REF!,O372),"")</f>
        <v/>
      </c>
    </row>
    <row r="373" spans="1:21" ht="15" hidden="1" customHeight="1" outlineLevel="1" x14ac:dyDescent="0.2">
      <c r="A373" s="87">
        <v>361</v>
      </c>
      <c r="B373" s="823"/>
      <c r="C373" s="757"/>
      <c r="D373" s="529"/>
      <c r="E373" s="521"/>
      <c r="F373" s="530"/>
      <c r="G373" s="530"/>
      <c r="H373" s="532"/>
      <c r="I373" s="532"/>
      <c r="J373" s="529"/>
      <c r="K373" s="530"/>
      <c r="L373" s="530"/>
      <c r="M373" s="530"/>
      <c r="N373" s="530"/>
      <c r="O373" s="530"/>
      <c r="P373" s="873" t="str">
        <f t="shared" si="20"/>
        <v/>
      </c>
      <c r="Q373" s="872" t="str">
        <f t="shared" si="21"/>
        <v/>
      </c>
      <c r="R373" s="872" t="str">
        <f>IFERROR(SUM(#REF!,F373)/SUM(#REF!,L373),"")</f>
        <v/>
      </c>
      <c r="S373" s="872" t="str">
        <f t="shared" si="22"/>
        <v/>
      </c>
      <c r="T373" s="872" t="str">
        <f t="shared" si="23"/>
        <v/>
      </c>
      <c r="U373" s="872" t="str">
        <f>IFERROR(SUM(#REF!,I373)/SUM(#REF!,O373),"")</f>
        <v/>
      </c>
    </row>
    <row r="374" spans="1:21" ht="15" hidden="1" customHeight="1" outlineLevel="1" x14ac:dyDescent="0.2">
      <c r="A374" s="87">
        <v>362</v>
      </c>
      <c r="B374" s="823"/>
      <c r="C374" s="757"/>
      <c r="D374" s="529"/>
      <c r="E374" s="521"/>
      <c r="F374" s="530"/>
      <c r="G374" s="530"/>
      <c r="H374" s="532"/>
      <c r="I374" s="532"/>
      <c r="J374" s="529"/>
      <c r="K374" s="530"/>
      <c r="L374" s="530"/>
      <c r="M374" s="530"/>
      <c r="N374" s="530"/>
      <c r="O374" s="530"/>
      <c r="P374" s="873" t="str">
        <f t="shared" si="20"/>
        <v/>
      </c>
      <c r="Q374" s="872" t="str">
        <f t="shared" si="21"/>
        <v/>
      </c>
      <c r="R374" s="872" t="str">
        <f>IFERROR(SUM(#REF!,F374)/SUM(#REF!,L374),"")</f>
        <v/>
      </c>
      <c r="S374" s="872" t="str">
        <f t="shared" si="22"/>
        <v/>
      </c>
      <c r="T374" s="872" t="str">
        <f t="shared" si="23"/>
        <v/>
      </c>
      <c r="U374" s="872" t="str">
        <f>IFERROR(SUM(#REF!,I374)/SUM(#REF!,O374),"")</f>
        <v/>
      </c>
    </row>
    <row r="375" spans="1:21" ht="15" hidden="1" customHeight="1" outlineLevel="1" x14ac:dyDescent="0.2">
      <c r="A375" s="87">
        <v>363</v>
      </c>
      <c r="B375" s="823"/>
      <c r="C375" s="757"/>
      <c r="D375" s="529"/>
      <c r="E375" s="521"/>
      <c r="F375" s="530"/>
      <c r="G375" s="530"/>
      <c r="H375" s="532"/>
      <c r="I375" s="532"/>
      <c r="J375" s="529"/>
      <c r="K375" s="530"/>
      <c r="L375" s="530"/>
      <c r="M375" s="530"/>
      <c r="N375" s="530"/>
      <c r="O375" s="530"/>
      <c r="P375" s="873" t="str">
        <f t="shared" si="20"/>
        <v/>
      </c>
      <c r="Q375" s="872" t="str">
        <f t="shared" si="21"/>
        <v/>
      </c>
      <c r="R375" s="872" t="str">
        <f>IFERROR(SUM(#REF!,F375)/SUM(#REF!,L375),"")</f>
        <v/>
      </c>
      <c r="S375" s="872" t="str">
        <f t="shared" si="22"/>
        <v/>
      </c>
      <c r="T375" s="872" t="str">
        <f t="shared" si="23"/>
        <v/>
      </c>
      <c r="U375" s="872" t="str">
        <f>IFERROR(SUM(#REF!,I375)/SUM(#REF!,O375),"")</f>
        <v/>
      </c>
    </row>
    <row r="376" spans="1:21" ht="15" hidden="1" customHeight="1" outlineLevel="1" x14ac:dyDescent="0.2">
      <c r="A376" s="87">
        <v>364</v>
      </c>
      <c r="B376" s="823"/>
      <c r="C376" s="757"/>
      <c r="D376" s="529"/>
      <c r="E376" s="521"/>
      <c r="F376" s="530"/>
      <c r="G376" s="530"/>
      <c r="H376" s="532"/>
      <c r="I376" s="532"/>
      <c r="J376" s="529"/>
      <c r="K376" s="530"/>
      <c r="L376" s="530"/>
      <c r="M376" s="530"/>
      <c r="N376" s="530"/>
      <c r="O376" s="530"/>
      <c r="P376" s="873" t="str">
        <f t="shared" si="20"/>
        <v/>
      </c>
      <c r="Q376" s="872" t="str">
        <f t="shared" si="21"/>
        <v/>
      </c>
      <c r="R376" s="872" t="str">
        <f>IFERROR(SUM(#REF!,F376)/SUM(#REF!,L376),"")</f>
        <v/>
      </c>
      <c r="S376" s="872" t="str">
        <f t="shared" si="22"/>
        <v/>
      </c>
      <c r="T376" s="872" t="str">
        <f t="shared" si="23"/>
        <v/>
      </c>
      <c r="U376" s="872" t="str">
        <f>IFERROR(SUM(#REF!,I376)/SUM(#REF!,O376),"")</f>
        <v/>
      </c>
    </row>
    <row r="377" spans="1:21" ht="15" hidden="1" customHeight="1" outlineLevel="1" x14ac:dyDescent="0.2">
      <c r="A377" s="87">
        <v>365</v>
      </c>
      <c r="B377" s="823"/>
      <c r="C377" s="757"/>
      <c r="D377" s="529"/>
      <c r="E377" s="521"/>
      <c r="F377" s="530"/>
      <c r="G377" s="530"/>
      <c r="H377" s="532"/>
      <c r="I377" s="532"/>
      <c r="J377" s="529"/>
      <c r="K377" s="530"/>
      <c r="L377" s="530"/>
      <c r="M377" s="530"/>
      <c r="N377" s="530"/>
      <c r="O377" s="530"/>
      <c r="P377" s="873" t="str">
        <f t="shared" si="20"/>
        <v/>
      </c>
      <c r="Q377" s="872" t="str">
        <f t="shared" si="21"/>
        <v/>
      </c>
      <c r="R377" s="872" t="str">
        <f>IFERROR(SUM(#REF!,F377)/SUM(#REF!,L377),"")</f>
        <v/>
      </c>
      <c r="S377" s="872" t="str">
        <f t="shared" si="22"/>
        <v/>
      </c>
      <c r="T377" s="872" t="str">
        <f t="shared" si="23"/>
        <v/>
      </c>
      <c r="U377" s="872" t="str">
        <f>IFERROR(SUM(#REF!,I377)/SUM(#REF!,O377),"")</f>
        <v/>
      </c>
    </row>
    <row r="378" spans="1:21" ht="15" hidden="1" customHeight="1" outlineLevel="1" x14ac:dyDescent="0.2">
      <c r="A378" s="87">
        <v>366</v>
      </c>
      <c r="B378" s="823"/>
      <c r="C378" s="757"/>
      <c r="D378" s="529"/>
      <c r="E378" s="521"/>
      <c r="F378" s="530"/>
      <c r="G378" s="530"/>
      <c r="H378" s="532"/>
      <c r="I378" s="532"/>
      <c r="J378" s="529"/>
      <c r="K378" s="530"/>
      <c r="L378" s="530"/>
      <c r="M378" s="530"/>
      <c r="N378" s="530"/>
      <c r="O378" s="530"/>
      <c r="P378" s="873" t="str">
        <f t="shared" si="20"/>
        <v/>
      </c>
      <c r="Q378" s="872" t="str">
        <f t="shared" si="21"/>
        <v/>
      </c>
      <c r="R378" s="872" t="str">
        <f>IFERROR(SUM(#REF!,F378)/SUM(#REF!,L378),"")</f>
        <v/>
      </c>
      <c r="S378" s="872" t="str">
        <f t="shared" si="22"/>
        <v/>
      </c>
      <c r="T378" s="872" t="str">
        <f t="shared" si="23"/>
        <v/>
      </c>
      <c r="U378" s="872" t="str">
        <f>IFERROR(SUM(#REF!,I378)/SUM(#REF!,O378),"")</f>
        <v/>
      </c>
    </row>
    <row r="379" spans="1:21" ht="15" hidden="1" customHeight="1" outlineLevel="1" x14ac:dyDescent="0.2">
      <c r="A379" s="87">
        <v>367</v>
      </c>
      <c r="B379" s="823"/>
      <c r="C379" s="757"/>
      <c r="D379" s="529"/>
      <c r="E379" s="521"/>
      <c r="F379" s="530"/>
      <c r="G379" s="530"/>
      <c r="H379" s="532"/>
      <c r="I379" s="532"/>
      <c r="J379" s="529"/>
      <c r="K379" s="530"/>
      <c r="L379" s="530"/>
      <c r="M379" s="530"/>
      <c r="N379" s="530"/>
      <c r="O379" s="530"/>
      <c r="P379" s="873" t="str">
        <f t="shared" si="20"/>
        <v/>
      </c>
      <c r="Q379" s="872" t="str">
        <f t="shared" si="21"/>
        <v/>
      </c>
      <c r="R379" s="872" t="str">
        <f>IFERROR(SUM(#REF!,F379)/SUM(#REF!,L379),"")</f>
        <v/>
      </c>
      <c r="S379" s="872" t="str">
        <f t="shared" si="22"/>
        <v/>
      </c>
      <c r="T379" s="872" t="str">
        <f t="shared" si="23"/>
        <v/>
      </c>
      <c r="U379" s="872" t="str">
        <f>IFERROR(SUM(#REF!,I379)/SUM(#REF!,O379),"")</f>
        <v/>
      </c>
    </row>
    <row r="380" spans="1:21" ht="15" hidden="1" customHeight="1" outlineLevel="1" x14ac:dyDescent="0.2">
      <c r="A380" s="87">
        <v>368</v>
      </c>
      <c r="B380" s="823"/>
      <c r="C380" s="757"/>
      <c r="D380" s="529"/>
      <c r="E380" s="521"/>
      <c r="F380" s="530"/>
      <c r="G380" s="530"/>
      <c r="H380" s="532"/>
      <c r="I380" s="532"/>
      <c r="J380" s="529"/>
      <c r="K380" s="530"/>
      <c r="L380" s="530"/>
      <c r="M380" s="530"/>
      <c r="N380" s="530"/>
      <c r="O380" s="530"/>
      <c r="P380" s="873" t="str">
        <f t="shared" si="20"/>
        <v/>
      </c>
      <c r="Q380" s="872" t="str">
        <f t="shared" si="21"/>
        <v/>
      </c>
      <c r="R380" s="872" t="str">
        <f>IFERROR(SUM(#REF!,F380)/SUM(#REF!,L380),"")</f>
        <v/>
      </c>
      <c r="S380" s="872" t="str">
        <f t="shared" si="22"/>
        <v/>
      </c>
      <c r="T380" s="872" t="str">
        <f t="shared" si="23"/>
        <v/>
      </c>
      <c r="U380" s="872" t="str">
        <f>IFERROR(SUM(#REF!,I380)/SUM(#REF!,O380),"")</f>
        <v/>
      </c>
    </row>
    <row r="381" spans="1:21" ht="15" hidden="1" customHeight="1" outlineLevel="1" x14ac:dyDescent="0.2">
      <c r="A381" s="87">
        <v>369</v>
      </c>
      <c r="B381" s="823"/>
      <c r="C381" s="757"/>
      <c r="D381" s="529"/>
      <c r="E381" s="521"/>
      <c r="F381" s="530"/>
      <c r="G381" s="530"/>
      <c r="H381" s="532"/>
      <c r="I381" s="532"/>
      <c r="J381" s="529"/>
      <c r="K381" s="530"/>
      <c r="L381" s="530"/>
      <c r="M381" s="530"/>
      <c r="N381" s="530"/>
      <c r="O381" s="530"/>
      <c r="P381" s="873" t="str">
        <f t="shared" si="20"/>
        <v/>
      </c>
      <c r="Q381" s="872" t="str">
        <f t="shared" si="21"/>
        <v/>
      </c>
      <c r="R381" s="872" t="str">
        <f>IFERROR(SUM(#REF!,F381)/SUM(#REF!,L381),"")</f>
        <v/>
      </c>
      <c r="S381" s="872" t="str">
        <f t="shared" si="22"/>
        <v/>
      </c>
      <c r="T381" s="872" t="str">
        <f t="shared" si="23"/>
        <v/>
      </c>
      <c r="U381" s="872" t="str">
        <f>IFERROR(SUM(#REF!,I381)/SUM(#REF!,O381),"")</f>
        <v/>
      </c>
    </row>
    <row r="382" spans="1:21" ht="15" hidden="1" customHeight="1" outlineLevel="1" x14ac:dyDescent="0.2">
      <c r="A382" s="87">
        <v>370</v>
      </c>
      <c r="B382" s="823"/>
      <c r="C382" s="757"/>
      <c r="D382" s="529"/>
      <c r="E382" s="521"/>
      <c r="F382" s="530"/>
      <c r="G382" s="530"/>
      <c r="H382" s="532"/>
      <c r="I382" s="532"/>
      <c r="J382" s="529"/>
      <c r="K382" s="530"/>
      <c r="L382" s="530"/>
      <c r="M382" s="530"/>
      <c r="N382" s="530"/>
      <c r="O382" s="530"/>
      <c r="P382" s="873" t="str">
        <f t="shared" si="20"/>
        <v/>
      </c>
      <c r="Q382" s="872" t="str">
        <f t="shared" si="21"/>
        <v/>
      </c>
      <c r="R382" s="872" t="str">
        <f>IFERROR(SUM(#REF!,F382)/SUM(#REF!,L382),"")</f>
        <v/>
      </c>
      <c r="S382" s="872" t="str">
        <f t="shared" si="22"/>
        <v/>
      </c>
      <c r="T382" s="872" t="str">
        <f t="shared" si="23"/>
        <v/>
      </c>
      <c r="U382" s="872" t="str">
        <f>IFERROR(SUM(#REF!,I382)/SUM(#REF!,O382),"")</f>
        <v/>
      </c>
    </row>
    <row r="383" spans="1:21" ht="15" hidden="1" customHeight="1" outlineLevel="1" x14ac:dyDescent="0.2">
      <c r="A383" s="87">
        <v>371</v>
      </c>
      <c r="B383" s="823"/>
      <c r="C383" s="757"/>
      <c r="D383" s="529"/>
      <c r="E383" s="521"/>
      <c r="F383" s="530"/>
      <c r="G383" s="530"/>
      <c r="H383" s="532"/>
      <c r="I383" s="532"/>
      <c r="J383" s="529"/>
      <c r="K383" s="530"/>
      <c r="L383" s="530"/>
      <c r="M383" s="530"/>
      <c r="N383" s="530"/>
      <c r="O383" s="530"/>
      <c r="P383" s="873" t="str">
        <f t="shared" si="20"/>
        <v/>
      </c>
      <c r="Q383" s="872" t="str">
        <f t="shared" si="21"/>
        <v/>
      </c>
      <c r="R383" s="872" t="str">
        <f>IFERROR(SUM(#REF!,F383)/SUM(#REF!,L383),"")</f>
        <v/>
      </c>
      <c r="S383" s="872" t="str">
        <f t="shared" si="22"/>
        <v/>
      </c>
      <c r="T383" s="872" t="str">
        <f t="shared" si="23"/>
        <v/>
      </c>
      <c r="U383" s="872" t="str">
        <f>IFERROR(SUM(#REF!,I383)/SUM(#REF!,O383),"")</f>
        <v/>
      </c>
    </row>
    <row r="384" spans="1:21" ht="15" hidden="1" customHeight="1" outlineLevel="1" x14ac:dyDescent="0.2">
      <c r="A384" s="87">
        <v>372</v>
      </c>
      <c r="B384" s="823"/>
      <c r="C384" s="757"/>
      <c r="D384" s="529"/>
      <c r="E384" s="521"/>
      <c r="F384" s="530"/>
      <c r="G384" s="530"/>
      <c r="H384" s="532"/>
      <c r="I384" s="532"/>
      <c r="J384" s="529"/>
      <c r="K384" s="530"/>
      <c r="L384" s="530"/>
      <c r="M384" s="530"/>
      <c r="N384" s="530"/>
      <c r="O384" s="530"/>
      <c r="P384" s="873" t="str">
        <f t="shared" si="20"/>
        <v/>
      </c>
      <c r="Q384" s="872" t="str">
        <f t="shared" si="21"/>
        <v/>
      </c>
      <c r="R384" s="872" t="str">
        <f>IFERROR(SUM(#REF!,F384)/SUM(#REF!,L384),"")</f>
        <v/>
      </c>
      <c r="S384" s="872" t="str">
        <f t="shared" si="22"/>
        <v/>
      </c>
      <c r="T384" s="872" t="str">
        <f t="shared" si="23"/>
        <v/>
      </c>
      <c r="U384" s="872" t="str">
        <f>IFERROR(SUM(#REF!,I384)/SUM(#REF!,O384),"")</f>
        <v/>
      </c>
    </row>
    <row r="385" spans="1:21" ht="15" hidden="1" customHeight="1" outlineLevel="1" x14ac:dyDescent="0.2">
      <c r="A385" s="87">
        <v>373</v>
      </c>
      <c r="B385" s="823"/>
      <c r="C385" s="757"/>
      <c r="D385" s="529"/>
      <c r="E385" s="521"/>
      <c r="F385" s="530"/>
      <c r="G385" s="530"/>
      <c r="H385" s="532"/>
      <c r="I385" s="532"/>
      <c r="J385" s="529"/>
      <c r="K385" s="530"/>
      <c r="L385" s="530"/>
      <c r="M385" s="530"/>
      <c r="N385" s="530"/>
      <c r="O385" s="530"/>
      <c r="P385" s="873" t="str">
        <f t="shared" si="20"/>
        <v/>
      </c>
      <c r="Q385" s="872" t="str">
        <f t="shared" si="21"/>
        <v/>
      </c>
      <c r="R385" s="872" t="str">
        <f>IFERROR(SUM(#REF!,F385)/SUM(#REF!,L385),"")</f>
        <v/>
      </c>
      <c r="S385" s="872" t="str">
        <f t="shared" si="22"/>
        <v/>
      </c>
      <c r="T385" s="872" t="str">
        <f t="shared" si="23"/>
        <v/>
      </c>
      <c r="U385" s="872" t="str">
        <f>IFERROR(SUM(#REF!,I385)/SUM(#REF!,O385),"")</f>
        <v/>
      </c>
    </row>
    <row r="386" spans="1:21" ht="15" hidden="1" customHeight="1" outlineLevel="1" x14ac:dyDescent="0.2">
      <c r="A386" s="87">
        <v>374</v>
      </c>
      <c r="B386" s="823"/>
      <c r="C386" s="757"/>
      <c r="D386" s="529"/>
      <c r="E386" s="521"/>
      <c r="F386" s="530"/>
      <c r="G386" s="530"/>
      <c r="H386" s="532"/>
      <c r="I386" s="532"/>
      <c r="J386" s="529"/>
      <c r="K386" s="530"/>
      <c r="L386" s="530"/>
      <c r="M386" s="530"/>
      <c r="N386" s="530"/>
      <c r="O386" s="530"/>
      <c r="P386" s="873" t="str">
        <f t="shared" si="20"/>
        <v/>
      </c>
      <c r="Q386" s="872" t="str">
        <f t="shared" si="21"/>
        <v/>
      </c>
      <c r="R386" s="872" t="str">
        <f>IFERROR(SUM(#REF!,F386)/SUM(#REF!,L386),"")</f>
        <v/>
      </c>
      <c r="S386" s="872" t="str">
        <f t="shared" si="22"/>
        <v/>
      </c>
      <c r="T386" s="872" t="str">
        <f t="shared" si="23"/>
        <v/>
      </c>
      <c r="U386" s="872" t="str">
        <f>IFERROR(SUM(#REF!,I386)/SUM(#REF!,O386),"")</f>
        <v/>
      </c>
    </row>
    <row r="387" spans="1:21" ht="15" hidden="1" customHeight="1" outlineLevel="1" x14ac:dyDescent="0.2">
      <c r="A387" s="87">
        <v>375</v>
      </c>
      <c r="B387" s="823"/>
      <c r="C387" s="757"/>
      <c r="D387" s="529"/>
      <c r="E387" s="521"/>
      <c r="F387" s="530"/>
      <c r="G387" s="530"/>
      <c r="H387" s="532"/>
      <c r="I387" s="532"/>
      <c r="J387" s="529"/>
      <c r="K387" s="530"/>
      <c r="L387" s="530"/>
      <c r="M387" s="530"/>
      <c r="N387" s="530"/>
      <c r="O387" s="530"/>
      <c r="P387" s="873" t="str">
        <f t="shared" si="20"/>
        <v/>
      </c>
      <c r="Q387" s="872" t="str">
        <f t="shared" si="21"/>
        <v/>
      </c>
      <c r="R387" s="872" t="str">
        <f>IFERROR(SUM(#REF!,F387)/SUM(#REF!,L387),"")</f>
        <v/>
      </c>
      <c r="S387" s="872" t="str">
        <f t="shared" si="22"/>
        <v/>
      </c>
      <c r="T387" s="872" t="str">
        <f t="shared" si="23"/>
        <v/>
      </c>
      <c r="U387" s="872" t="str">
        <f>IFERROR(SUM(#REF!,I387)/SUM(#REF!,O387),"")</f>
        <v/>
      </c>
    </row>
    <row r="388" spans="1:21" ht="15" hidden="1" customHeight="1" outlineLevel="1" x14ac:dyDescent="0.2">
      <c r="A388" s="87">
        <v>376</v>
      </c>
      <c r="B388" s="823"/>
      <c r="C388" s="757"/>
      <c r="D388" s="529"/>
      <c r="E388" s="521"/>
      <c r="F388" s="530"/>
      <c r="G388" s="530"/>
      <c r="H388" s="532"/>
      <c r="I388" s="532"/>
      <c r="J388" s="529"/>
      <c r="K388" s="530"/>
      <c r="L388" s="530"/>
      <c r="M388" s="530"/>
      <c r="N388" s="530"/>
      <c r="O388" s="530"/>
      <c r="P388" s="873" t="str">
        <f t="shared" si="20"/>
        <v/>
      </c>
      <c r="Q388" s="872" t="str">
        <f t="shared" si="21"/>
        <v/>
      </c>
      <c r="R388" s="872" t="str">
        <f>IFERROR(SUM(#REF!,F388)/SUM(#REF!,L388),"")</f>
        <v/>
      </c>
      <c r="S388" s="872" t="str">
        <f t="shared" si="22"/>
        <v/>
      </c>
      <c r="T388" s="872" t="str">
        <f t="shared" si="23"/>
        <v/>
      </c>
      <c r="U388" s="872" t="str">
        <f>IFERROR(SUM(#REF!,I388)/SUM(#REF!,O388),"")</f>
        <v/>
      </c>
    </row>
    <row r="389" spans="1:21" ht="15" hidden="1" customHeight="1" outlineLevel="1" x14ac:dyDescent="0.2">
      <c r="A389" s="87">
        <v>377</v>
      </c>
      <c r="B389" s="823"/>
      <c r="C389" s="757"/>
      <c r="D389" s="529"/>
      <c r="E389" s="521"/>
      <c r="F389" s="530"/>
      <c r="G389" s="530"/>
      <c r="H389" s="532"/>
      <c r="I389" s="532"/>
      <c r="J389" s="529"/>
      <c r="K389" s="530"/>
      <c r="L389" s="530"/>
      <c r="M389" s="530"/>
      <c r="N389" s="530"/>
      <c r="O389" s="530"/>
      <c r="P389" s="873" t="str">
        <f t="shared" si="20"/>
        <v/>
      </c>
      <c r="Q389" s="872" t="str">
        <f t="shared" si="21"/>
        <v/>
      </c>
      <c r="R389" s="872" t="str">
        <f>IFERROR(SUM(#REF!,F389)/SUM(#REF!,L389),"")</f>
        <v/>
      </c>
      <c r="S389" s="872" t="str">
        <f t="shared" si="22"/>
        <v/>
      </c>
      <c r="T389" s="872" t="str">
        <f t="shared" si="23"/>
        <v/>
      </c>
      <c r="U389" s="872" t="str">
        <f>IFERROR(SUM(#REF!,I389)/SUM(#REF!,O389),"")</f>
        <v/>
      </c>
    </row>
    <row r="390" spans="1:21" ht="15" hidden="1" customHeight="1" outlineLevel="1" x14ac:dyDescent="0.2">
      <c r="A390" s="87">
        <v>378</v>
      </c>
      <c r="B390" s="823"/>
      <c r="C390" s="757"/>
      <c r="D390" s="529"/>
      <c r="E390" s="521"/>
      <c r="F390" s="530"/>
      <c r="G390" s="530"/>
      <c r="H390" s="532"/>
      <c r="I390" s="532"/>
      <c r="J390" s="529"/>
      <c r="K390" s="530"/>
      <c r="L390" s="530"/>
      <c r="M390" s="530"/>
      <c r="N390" s="530"/>
      <c r="O390" s="530"/>
      <c r="P390" s="873" t="str">
        <f t="shared" si="20"/>
        <v/>
      </c>
      <c r="Q390" s="872" t="str">
        <f t="shared" si="21"/>
        <v/>
      </c>
      <c r="R390" s="872" t="str">
        <f>IFERROR(SUM(#REF!,F390)/SUM(#REF!,L390),"")</f>
        <v/>
      </c>
      <c r="S390" s="872" t="str">
        <f t="shared" si="22"/>
        <v/>
      </c>
      <c r="T390" s="872" t="str">
        <f t="shared" si="23"/>
        <v/>
      </c>
      <c r="U390" s="872" t="str">
        <f>IFERROR(SUM(#REF!,I390)/SUM(#REF!,O390),"")</f>
        <v/>
      </c>
    </row>
    <row r="391" spans="1:21" ht="15" hidden="1" customHeight="1" outlineLevel="1" x14ac:dyDescent="0.2">
      <c r="A391" s="87">
        <v>379</v>
      </c>
      <c r="B391" s="823"/>
      <c r="C391" s="757"/>
      <c r="D391" s="529"/>
      <c r="E391" s="521"/>
      <c r="F391" s="530"/>
      <c r="G391" s="530"/>
      <c r="H391" s="532"/>
      <c r="I391" s="532"/>
      <c r="J391" s="529"/>
      <c r="K391" s="530"/>
      <c r="L391" s="530"/>
      <c r="M391" s="530"/>
      <c r="N391" s="530"/>
      <c r="O391" s="530"/>
      <c r="P391" s="873" t="str">
        <f t="shared" si="20"/>
        <v/>
      </c>
      <c r="Q391" s="872" t="str">
        <f t="shared" si="21"/>
        <v/>
      </c>
      <c r="R391" s="872" t="str">
        <f>IFERROR(SUM(#REF!,F391)/SUM(#REF!,L391),"")</f>
        <v/>
      </c>
      <c r="S391" s="872" t="str">
        <f t="shared" si="22"/>
        <v/>
      </c>
      <c r="T391" s="872" t="str">
        <f t="shared" si="23"/>
        <v/>
      </c>
      <c r="U391" s="872" t="str">
        <f>IFERROR(SUM(#REF!,I391)/SUM(#REF!,O391),"")</f>
        <v/>
      </c>
    </row>
    <row r="392" spans="1:21" ht="15" hidden="1" customHeight="1" outlineLevel="1" x14ac:dyDescent="0.2">
      <c r="A392" s="87">
        <v>380</v>
      </c>
      <c r="B392" s="823"/>
      <c r="C392" s="757"/>
      <c r="D392" s="529"/>
      <c r="E392" s="521"/>
      <c r="F392" s="530"/>
      <c r="G392" s="530"/>
      <c r="H392" s="532"/>
      <c r="I392" s="532"/>
      <c r="J392" s="529"/>
      <c r="K392" s="530"/>
      <c r="L392" s="530"/>
      <c r="M392" s="530"/>
      <c r="N392" s="530"/>
      <c r="O392" s="530"/>
      <c r="P392" s="873" t="str">
        <f t="shared" si="20"/>
        <v/>
      </c>
      <c r="Q392" s="872" t="str">
        <f t="shared" si="21"/>
        <v/>
      </c>
      <c r="R392" s="872" t="str">
        <f>IFERROR(SUM(#REF!,F392)/SUM(#REF!,L392),"")</f>
        <v/>
      </c>
      <c r="S392" s="872" t="str">
        <f t="shared" si="22"/>
        <v/>
      </c>
      <c r="T392" s="872" t="str">
        <f t="shared" si="23"/>
        <v/>
      </c>
      <c r="U392" s="872" t="str">
        <f>IFERROR(SUM(#REF!,I392)/SUM(#REF!,O392),"")</f>
        <v/>
      </c>
    </row>
    <row r="393" spans="1:21" ht="15" hidden="1" customHeight="1" outlineLevel="1" x14ac:dyDescent="0.2">
      <c r="A393" s="87">
        <v>381</v>
      </c>
      <c r="B393" s="823"/>
      <c r="C393" s="757"/>
      <c r="D393" s="529"/>
      <c r="E393" s="521"/>
      <c r="F393" s="530"/>
      <c r="G393" s="530"/>
      <c r="H393" s="532"/>
      <c r="I393" s="532"/>
      <c r="J393" s="529"/>
      <c r="K393" s="530"/>
      <c r="L393" s="530"/>
      <c r="M393" s="530"/>
      <c r="N393" s="530"/>
      <c r="O393" s="530"/>
      <c r="P393" s="873" t="str">
        <f t="shared" si="20"/>
        <v/>
      </c>
      <c r="Q393" s="872" t="str">
        <f t="shared" si="21"/>
        <v/>
      </c>
      <c r="R393" s="872" t="str">
        <f>IFERROR(SUM(#REF!,F393)/SUM(#REF!,L393),"")</f>
        <v/>
      </c>
      <c r="S393" s="872" t="str">
        <f t="shared" si="22"/>
        <v/>
      </c>
      <c r="T393" s="872" t="str">
        <f t="shared" si="23"/>
        <v/>
      </c>
      <c r="U393" s="872" t="str">
        <f>IFERROR(SUM(#REF!,I393)/SUM(#REF!,O393),"")</f>
        <v/>
      </c>
    </row>
    <row r="394" spans="1:21" ht="15" hidden="1" customHeight="1" outlineLevel="1" x14ac:dyDescent="0.2">
      <c r="A394" s="87">
        <v>382</v>
      </c>
      <c r="B394" s="823"/>
      <c r="C394" s="757"/>
      <c r="D394" s="529"/>
      <c r="E394" s="521"/>
      <c r="F394" s="530"/>
      <c r="G394" s="530"/>
      <c r="H394" s="532"/>
      <c r="I394" s="532"/>
      <c r="J394" s="529"/>
      <c r="K394" s="530"/>
      <c r="L394" s="530"/>
      <c r="M394" s="530"/>
      <c r="N394" s="530"/>
      <c r="O394" s="530"/>
      <c r="P394" s="873" t="str">
        <f t="shared" si="20"/>
        <v/>
      </c>
      <c r="Q394" s="872" t="str">
        <f t="shared" si="21"/>
        <v/>
      </c>
      <c r="R394" s="872" t="str">
        <f>IFERROR(SUM(#REF!,F394)/SUM(#REF!,L394),"")</f>
        <v/>
      </c>
      <c r="S394" s="872" t="str">
        <f t="shared" si="22"/>
        <v/>
      </c>
      <c r="T394" s="872" t="str">
        <f t="shared" si="23"/>
        <v/>
      </c>
      <c r="U394" s="872" t="str">
        <f>IFERROR(SUM(#REF!,I394)/SUM(#REF!,O394),"")</f>
        <v/>
      </c>
    </row>
    <row r="395" spans="1:21" ht="15" hidden="1" customHeight="1" outlineLevel="1" x14ac:dyDescent="0.2">
      <c r="A395" s="87">
        <v>383</v>
      </c>
      <c r="B395" s="823"/>
      <c r="C395" s="757"/>
      <c r="D395" s="529"/>
      <c r="E395" s="521"/>
      <c r="F395" s="530"/>
      <c r="G395" s="530"/>
      <c r="H395" s="532"/>
      <c r="I395" s="532"/>
      <c r="J395" s="529"/>
      <c r="K395" s="530"/>
      <c r="L395" s="530"/>
      <c r="M395" s="530"/>
      <c r="N395" s="530"/>
      <c r="O395" s="530"/>
      <c r="P395" s="873" t="str">
        <f t="shared" si="20"/>
        <v/>
      </c>
      <c r="Q395" s="872" t="str">
        <f t="shared" si="21"/>
        <v/>
      </c>
      <c r="R395" s="872" t="str">
        <f>IFERROR(SUM(#REF!,F395)/SUM(#REF!,L395),"")</f>
        <v/>
      </c>
      <c r="S395" s="872" t="str">
        <f t="shared" si="22"/>
        <v/>
      </c>
      <c r="T395" s="872" t="str">
        <f t="shared" si="23"/>
        <v/>
      </c>
      <c r="U395" s="872" t="str">
        <f>IFERROR(SUM(#REF!,I395)/SUM(#REF!,O395),"")</f>
        <v/>
      </c>
    </row>
    <row r="396" spans="1:21" ht="15" hidden="1" customHeight="1" outlineLevel="1" x14ac:dyDescent="0.2">
      <c r="A396" s="87">
        <v>384</v>
      </c>
      <c r="B396" s="823"/>
      <c r="C396" s="757"/>
      <c r="D396" s="529"/>
      <c r="E396" s="521"/>
      <c r="F396" s="530"/>
      <c r="G396" s="530"/>
      <c r="H396" s="532"/>
      <c r="I396" s="532"/>
      <c r="J396" s="529"/>
      <c r="K396" s="530"/>
      <c r="L396" s="530"/>
      <c r="M396" s="530"/>
      <c r="N396" s="530"/>
      <c r="O396" s="530"/>
      <c r="P396" s="873" t="str">
        <f t="shared" si="20"/>
        <v/>
      </c>
      <c r="Q396" s="872" t="str">
        <f t="shared" si="21"/>
        <v/>
      </c>
      <c r="R396" s="872" t="str">
        <f>IFERROR(SUM(#REF!,F396)/SUM(#REF!,L396),"")</f>
        <v/>
      </c>
      <c r="S396" s="872" t="str">
        <f t="shared" si="22"/>
        <v/>
      </c>
      <c r="T396" s="872" t="str">
        <f t="shared" si="23"/>
        <v/>
      </c>
      <c r="U396" s="872" t="str">
        <f>IFERROR(SUM(#REF!,I396)/SUM(#REF!,O396),"")</f>
        <v/>
      </c>
    </row>
    <row r="397" spans="1:21" ht="15" hidden="1" customHeight="1" outlineLevel="1" x14ac:dyDescent="0.2">
      <c r="A397" s="87">
        <v>385</v>
      </c>
      <c r="B397" s="823"/>
      <c r="C397" s="757"/>
      <c r="D397" s="529"/>
      <c r="E397" s="521"/>
      <c r="F397" s="530"/>
      <c r="G397" s="530"/>
      <c r="H397" s="532"/>
      <c r="I397" s="532"/>
      <c r="J397" s="529"/>
      <c r="K397" s="530"/>
      <c r="L397" s="530"/>
      <c r="M397" s="530"/>
      <c r="N397" s="530"/>
      <c r="O397" s="530"/>
      <c r="P397" s="873" t="str">
        <f t="shared" ref="P397:P460" si="24">IFERROR(D397/SUM(D397,E397),"")</f>
        <v/>
      </c>
      <c r="Q397" s="872" t="str">
        <f t="shared" ref="Q397:Q460" si="25">IFERROR(SUM(D397,E397)/SUM(J397,K397),"")</f>
        <v/>
      </c>
      <c r="R397" s="872" t="str">
        <f>IFERROR(SUM(#REF!,F397)/SUM(#REF!,L397),"")</f>
        <v/>
      </c>
      <c r="S397" s="872" t="str">
        <f t="shared" ref="S397:S460" si="26">IFERROR(G397/SUM(G397,H397),"")</f>
        <v/>
      </c>
      <c r="T397" s="872" t="str">
        <f t="shared" ref="T397:T460" si="27">IFERROR(SUM(G397,H397)/SUM(M397,N397),"")</f>
        <v/>
      </c>
      <c r="U397" s="872" t="str">
        <f>IFERROR(SUM(#REF!,I397)/SUM(#REF!,O397),"")</f>
        <v/>
      </c>
    </row>
    <row r="398" spans="1:21" ht="15" hidden="1" customHeight="1" outlineLevel="1" x14ac:dyDescent="0.2">
      <c r="A398" s="87">
        <v>386</v>
      </c>
      <c r="B398" s="823"/>
      <c r="C398" s="757"/>
      <c r="D398" s="529"/>
      <c r="E398" s="521"/>
      <c r="F398" s="530"/>
      <c r="G398" s="530"/>
      <c r="H398" s="532"/>
      <c r="I398" s="532"/>
      <c r="J398" s="529"/>
      <c r="K398" s="530"/>
      <c r="L398" s="530"/>
      <c r="M398" s="530"/>
      <c r="N398" s="530"/>
      <c r="O398" s="530"/>
      <c r="P398" s="873" t="str">
        <f t="shared" si="24"/>
        <v/>
      </c>
      <c r="Q398" s="872" t="str">
        <f t="shared" si="25"/>
        <v/>
      </c>
      <c r="R398" s="872" t="str">
        <f>IFERROR(SUM(#REF!,F398)/SUM(#REF!,L398),"")</f>
        <v/>
      </c>
      <c r="S398" s="872" t="str">
        <f t="shared" si="26"/>
        <v/>
      </c>
      <c r="T398" s="872" t="str">
        <f t="shared" si="27"/>
        <v/>
      </c>
      <c r="U398" s="872" t="str">
        <f>IFERROR(SUM(#REF!,I398)/SUM(#REF!,O398),"")</f>
        <v/>
      </c>
    </row>
    <row r="399" spans="1:21" ht="15" hidden="1" customHeight="1" outlineLevel="1" x14ac:dyDescent="0.2">
      <c r="A399" s="87">
        <v>387</v>
      </c>
      <c r="B399" s="823"/>
      <c r="C399" s="757"/>
      <c r="D399" s="529"/>
      <c r="E399" s="521"/>
      <c r="F399" s="530"/>
      <c r="G399" s="530"/>
      <c r="H399" s="532"/>
      <c r="I399" s="532"/>
      <c r="J399" s="529"/>
      <c r="K399" s="530"/>
      <c r="L399" s="530"/>
      <c r="M399" s="530"/>
      <c r="N399" s="530"/>
      <c r="O399" s="530"/>
      <c r="P399" s="873" t="str">
        <f t="shared" si="24"/>
        <v/>
      </c>
      <c r="Q399" s="872" t="str">
        <f t="shared" si="25"/>
        <v/>
      </c>
      <c r="R399" s="872" t="str">
        <f>IFERROR(SUM(#REF!,F399)/SUM(#REF!,L399),"")</f>
        <v/>
      </c>
      <c r="S399" s="872" t="str">
        <f t="shared" si="26"/>
        <v/>
      </c>
      <c r="T399" s="872" t="str">
        <f t="shared" si="27"/>
        <v/>
      </c>
      <c r="U399" s="872" t="str">
        <f>IFERROR(SUM(#REF!,I399)/SUM(#REF!,O399),"")</f>
        <v/>
      </c>
    </row>
    <row r="400" spans="1:21" ht="15" hidden="1" customHeight="1" outlineLevel="1" x14ac:dyDescent="0.2">
      <c r="A400" s="87">
        <v>388</v>
      </c>
      <c r="B400" s="823"/>
      <c r="C400" s="757"/>
      <c r="D400" s="529"/>
      <c r="E400" s="521"/>
      <c r="F400" s="530"/>
      <c r="G400" s="530"/>
      <c r="H400" s="532"/>
      <c r="I400" s="532"/>
      <c r="J400" s="529"/>
      <c r="K400" s="530"/>
      <c r="L400" s="530"/>
      <c r="M400" s="530"/>
      <c r="N400" s="530"/>
      <c r="O400" s="530"/>
      <c r="P400" s="873" t="str">
        <f t="shared" si="24"/>
        <v/>
      </c>
      <c r="Q400" s="872" t="str">
        <f t="shared" si="25"/>
        <v/>
      </c>
      <c r="R400" s="872" t="str">
        <f>IFERROR(SUM(#REF!,F400)/SUM(#REF!,L400),"")</f>
        <v/>
      </c>
      <c r="S400" s="872" t="str">
        <f t="shared" si="26"/>
        <v/>
      </c>
      <c r="T400" s="872" t="str">
        <f t="shared" si="27"/>
        <v/>
      </c>
      <c r="U400" s="872" t="str">
        <f>IFERROR(SUM(#REF!,I400)/SUM(#REF!,O400),"")</f>
        <v/>
      </c>
    </row>
    <row r="401" spans="1:21" ht="15" hidden="1" customHeight="1" outlineLevel="1" x14ac:dyDescent="0.2">
      <c r="A401" s="87">
        <v>389</v>
      </c>
      <c r="B401" s="823"/>
      <c r="C401" s="757"/>
      <c r="D401" s="529"/>
      <c r="E401" s="521"/>
      <c r="F401" s="530"/>
      <c r="G401" s="530"/>
      <c r="H401" s="532"/>
      <c r="I401" s="532"/>
      <c r="J401" s="529"/>
      <c r="K401" s="530"/>
      <c r="L401" s="530"/>
      <c r="M401" s="530"/>
      <c r="N401" s="530"/>
      <c r="O401" s="530"/>
      <c r="P401" s="873" t="str">
        <f t="shared" si="24"/>
        <v/>
      </c>
      <c r="Q401" s="872" t="str">
        <f t="shared" si="25"/>
        <v/>
      </c>
      <c r="R401" s="872" t="str">
        <f>IFERROR(SUM(#REF!,F401)/SUM(#REF!,L401),"")</f>
        <v/>
      </c>
      <c r="S401" s="872" t="str">
        <f t="shared" si="26"/>
        <v/>
      </c>
      <c r="T401" s="872" t="str">
        <f t="shared" si="27"/>
        <v/>
      </c>
      <c r="U401" s="872" t="str">
        <f>IFERROR(SUM(#REF!,I401)/SUM(#REF!,O401),"")</f>
        <v/>
      </c>
    </row>
    <row r="402" spans="1:21" ht="15" hidden="1" customHeight="1" outlineLevel="1" x14ac:dyDescent="0.2">
      <c r="A402" s="87">
        <v>390</v>
      </c>
      <c r="B402" s="823"/>
      <c r="C402" s="757"/>
      <c r="D402" s="529"/>
      <c r="E402" s="521"/>
      <c r="F402" s="530"/>
      <c r="G402" s="530"/>
      <c r="H402" s="532"/>
      <c r="I402" s="532"/>
      <c r="J402" s="529"/>
      <c r="K402" s="530"/>
      <c r="L402" s="530"/>
      <c r="M402" s="530"/>
      <c r="N402" s="530"/>
      <c r="O402" s="530"/>
      <c r="P402" s="873" t="str">
        <f t="shared" si="24"/>
        <v/>
      </c>
      <c r="Q402" s="872" t="str">
        <f t="shared" si="25"/>
        <v/>
      </c>
      <c r="R402" s="872" t="str">
        <f>IFERROR(SUM(#REF!,F402)/SUM(#REF!,L402),"")</f>
        <v/>
      </c>
      <c r="S402" s="872" t="str">
        <f t="shared" si="26"/>
        <v/>
      </c>
      <c r="T402" s="872" t="str">
        <f t="shared" si="27"/>
        <v/>
      </c>
      <c r="U402" s="872" t="str">
        <f>IFERROR(SUM(#REF!,I402)/SUM(#REF!,O402),"")</f>
        <v/>
      </c>
    </row>
    <row r="403" spans="1:21" ht="15" hidden="1" customHeight="1" outlineLevel="1" x14ac:dyDescent="0.2">
      <c r="A403" s="87">
        <v>391</v>
      </c>
      <c r="B403" s="823"/>
      <c r="C403" s="757"/>
      <c r="D403" s="529"/>
      <c r="E403" s="521"/>
      <c r="F403" s="530"/>
      <c r="G403" s="530"/>
      <c r="H403" s="532"/>
      <c r="I403" s="532"/>
      <c r="J403" s="529"/>
      <c r="K403" s="530"/>
      <c r="L403" s="530"/>
      <c r="M403" s="530"/>
      <c r="N403" s="530"/>
      <c r="O403" s="530"/>
      <c r="P403" s="873" t="str">
        <f t="shared" si="24"/>
        <v/>
      </c>
      <c r="Q403" s="872" t="str">
        <f t="shared" si="25"/>
        <v/>
      </c>
      <c r="R403" s="872" t="str">
        <f>IFERROR(SUM(#REF!,F403)/SUM(#REF!,L403),"")</f>
        <v/>
      </c>
      <c r="S403" s="872" t="str">
        <f t="shared" si="26"/>
        <v/>
      </c>
      <c r="T403" s="872" t="str">
        <f t="shared" si="27"/>
        <v/>
      </c>
      <c r="U403" s="872" t="str">
        <f>IFERROR(SUM(#REF!,I403)/SUM(#REF!,O403),"")</f>
        <v/>
      </c>
    </row>
    <row r="404" spans="1:21" ht="15" hidden="1" customHeight="1" outlineLevel="1" x14ac:dyDescent="0.2">
      <c r="A404" s="87">
        <v>392</v>
      </c>
      <c r="B404" s="823"/>
      <c r="C404" s="757"/>
      <c r="D404" s="529"/>
      <c r="E404" s="521"/>
      <c r="F404" s="530"/>
      <c r="G404" s="530"/>
      <c r="H404" s="532"/>
      <c r="I404" s="532"/>
      <c r="J404" s="529"/>
      <c r="K404" s="530"/>
      <c r="L404" s="530"/>
      <c r="M404" s="530"/>
      <c r="N404" s="530"/>
      <c r="O404" s="530"/>
      <c r="P404" s="873" t="str">
        <f t="shared" si="24"/>
        <v/>
      </c>
      <c r="Q404" s="872" t="str">
        <f t="shared" si="25"/>
        <v/>
      </c>
      <c r="R404" s="872" t="str">
        <f>IFERROR(SUM(#REF!,F404)/SUM(#REF!,L404),"")</f>
        <v/>
      </c>
      <c r="S404" s="872" t="str">
        <f t="shared" si="26"/>
        <v/>
      </c>
      <c r="T404" s="872" t="str">
        <f t="shared" si="27"/>
        <v/>
      </c>
      <c r="U404" s="872" t="str">
        <f>IFERROR(SUM(#REF!,I404)/SUM(#REF!,O404),"")</f>
        <v/>
      </c>
    </row>
    <row r="405" spans="1:21" ht="15" hidden="1" customHeight="1" outlineLevel="1" x14ac:dyDescent="0.2">
      <c r="A405" s="87">
        <v>393</v>
      </c>
      <c r="B405" s="823"/>
      <c r="C405" s="757"/>
      <c r="D405" s="529"/>
      <c r="E405" s="521"/>
      <c r="F405" s="530"/>
      <c r="G405" s="530"/>
      <c r="H405" s="532"/>
      <c r="I405" s="532"/>
      <c r="J405" s="529"/>
      <c r="K405" s="530"/>
      <c r="L405" s="530"/>
      <c r="M405" s="530"/>
      <c r="N405" s="530"/>
      <c r="O405" s="530"/>
      <c r="P405" s="873" t="str">
        <f t="shared" si="24"/>
        <v/>
      </c>
      <c r="Q405" s="872" t="str">
        <f t="shared" si="25"/>
        <v/>
      </c>
      <c r="R405" s="872" t="str">
        <f>IFERROR(SUM(#REF!,F405)/SUM(#REF!,L405),"")</f>
        <v/>
      </c>
      <c r="S405" s="872" t="str">
        <f t="shared" si="26"/>
        <v/>
      </c>
      <c r="T405" s="872" t="str">
        <f t="shared" si="27"/>
        <v/>
      </c>
      <c r="U405" s="872" t="str">
        <f>IFERROR(SUM(#REF!,I405)/SUM(#REF!,O405),"")</f>
        <v/>
      </c>
    </row>
    <row r="406" spans="1:21" ht="15" hidden="1" customHeight="1" outlineLevel="1" x14ac:dyDescent="0.2">
      <c r="A406" s="87">
        <v>394</v>
      </c>
      <c r="B406" s="823"/>
      <c r="C406" s="757"/>
      <c r="D406" s="529"/>
      <c r="E406" s="521"/>
      <c r="F406" s="530"/>
      <c r="G406" s="530"/>
      <c r="H406" s="532"/>
      <c r="I406" s="532"/>
      <c r="J406" s="529"/>
      <c r="K406" s="530"/>
      <c r="L406" s="530"/>
      <c r="M406" s="530"/>
      <c r="N406" s="530"/>
      <c r="O406" s="530"/>
      <c r="P406" s="873" t="str">
        <f t="shared" si="24"/>
        <v/>
      </c>
      <c r="Q406" s="872" t="str">
        <f t="shared" si="25"/>
        <v/>
      </c>
      <c r="R406" s="872" t="str">
        <f>IFERROR(SUM(#REF!,F406)/SUM(#REF!,L406),"")</f>
        <v/>
      </c>
      <c r="S406" s="872" t="str">
        <f t="shared" si="26"/>
        <v/>
      </c>
      <c r="T406" s="872" t="str">
        <f t="shared" si="27"/>
        <v/>
      </c>
      <c r="U406" s="872" t="str">
        <f>IFERROR(SUM(#REF!,I406)/SUM(#REF!,O406),"")</f>
        <v/>
      </c>
    </row>
    <row r="407" spans="1:21" ht="15" hidden="1" customHeight="1" outlineLevel="1" x14ac:dyDescent="0.2">
      <c r="A407" s="87">
        <v>395</v>
      </c>
      <c r="B407" s="823"/>
      <c r="C407" s="757"/>
      <c r="D407" s="529"/>
      <c r="E407" s="521"/>
      <c r="F407" s="530"/>
      <c r="G407" s="530"/>
      <c r="H407" s="532"/>
      <c r="I407" s="532"/>
      <c r="J407" s="529"/>
      <c r="K407" s="530"/>
      <c r="L407" s="530"/>
      <c r="M407" s="530"/>
      <c r="N407" s="530"/>
      <c r="O407" s="530"/>
      <c r="P407" s="873" t="str">
        <f t="shared" si="24"/>
        <v/>
      </c>
      <c r="Q407" s="872" t="str">
        <f t="shared" si="25"/>
        <v/>
      </c>
      <c r="R407" s="872" t="str">
        <f>IFERROR(SUM(#REF!,F407)/SUM(#REF!,L407),"")</f>
        <v/>
      </c>
      <c r="S407" s="872" t="str">
        <f t="shared" si="26"/>
        <v/>
      </c>
      <c r="T407" s="872" t="str">
        <f t="shared" si="27"/>
        <v/>
      </c>
      <c r="U407" s="872" t="str">
        <f>IFERROR(SUM(#REF!,I407)/SUM(#REF!,O407),"")</f>
        <v/>
      </c>
    </row>
    <row r="408" spans="1:21" ht="15" hidden="1" customHeight="1" outlineLevel="1" x14ac:dyDescent="0.2">
      <c r="A408" s="87">
        <v>396</v>
      </c>
      <c r="B408" s="823"/>
      <c r="C408" s="757"/>
      <c r="D408" s="529"/>
      <c r="E408" s="521"/>
      <c r="F408" s="530"/>
      <c r="G408" s="530"/>
      <c r="H408" s="532"/>
      <c r="I408" s="532"/>
      <c r="J408" s="529"/>
      <c r="K408" s="530"/>
      <c r="L408" s="530"/>
      <c r="M408" s="530"/>
      <c r="N408" s="530"/>
      <c r="O408" s="530"/>
      <c r="P408" s="873" t="str">
        <f t="shared" si="24"/>
        <v/>
      </c>
      <c r="Q408" s="872" t="str">
        <f t="shared" si="25"/>
        <v/>
      </c>
      <c r="R408" s="872" t="str">
        <f>IFERROR(SUM(#REF!,F408)/SUM(#REF!,L408),"")</f>
        <v/>
      </c>
      <c r="S408" s="872" t="str">
        <f t="shared" si="26"/>
        <v/>
      </c>
      <c r="T408" s="872" t="str">
        <f t="shared" si="27"/>
        <v/>
      </c>
      <c r="U408" s="872" t="str">
        <f>IFERROR(SUM(#REF!,I408)/SUM(#REF!,O408),"")</f>
        <v/>
      </c>
    </row>
    <row r="409" spans="1:21" ht="15" hidden="1" customHeight="1" outlineLevel="1" x14ac:dyDescent="0.2">
      <c r="A409" s="87">
        <v>397</v>
      </c>
      <c r="B409" s="823"/>
      <c r="C409" s="757"/>
      <c r="D409" s="529"/>
      <c r="E409" s="521"/>
      <c r="F409" s="530"/>
      <c r="G409" s="530"/>
      <c r="H409" s="532"/>
      <c r="I409" s="532"/>
      <c r="J409" s="529"/>
      <c r="K409" s="530"/>
      <c r="L409" s="530"/>
      <c r="M409" s="530"/>
      <c r="N409" s="530"/>
      <c r="O409" s="530"/>
      <c r="P409" s="873" t="str">
        <f t="shared" si="24"/>
        <v/>
      </c>
      <c r="Q409" s="872" t="str">
        <f t="shared" si="25"/>
        <v/>
      </c>
      <c r="R409" s="872" t="str">
        <f>IFERROR(SUM(#REF!,F409)/SUM(#REF!,L409),"")</f>
        <v/>
      </c>
      <c r="S409" s="872" t="str">
        <f t="shared" si="26"/>
        <v/>
      </c>
      <c r="T409" s="872" t="str">
        <f t="shared" si="27"/>
        <v/>
      </c>
      <c r="U409" s="872" t="str">
        <f>IFERROR(SUM(#REF!,I409)/SUM(#REF!,O409),"")</f>
        <v/>
      </c>
    </row>
    <row r="410" spans="1:21" ht="15" hidden="1" customHeight="1" outlineLevel="1" x14ac:dyDescent="0.2">
      <c r="A410" s="87">
        <v>398</v>
      </c>
      <c r="B410" s="823"/>
      <c r="C410" s="757"/>
      <c r="D410" s="529"/>
      <c r="E410" s="521"/>
      <c r="F410" s="530"/>
      <c r="G410" s="530"/>
      <c r="H410" s="532"/>
      <c r="I410" s="532"/>
      <c r="J410" s="529"/>
      <c r="K410" s="530"/>
      <c r="L410" s="530"/>
      <c r="M410" s="530"/>
      <c r="N410" s="530"/>
      <c r="O410" s="530"/>
      <c r="P410" s="873" t="str">
        <f t="shared" si="24"/>
        <v/>
      </c>
      <c r="Q410" s="872" t="str">
        <f t="shared" si="25"/>
        <v/>
      </c>
      <c r="R410" s="872" t="str">
        <f>IFERROR(SUM(#REF!,F410)/SUM(#REF!,L410),"")</f>
        <v/>
      </c>
      <c r="S410" s="872" t="str">
        <f t="shared" si="26"/>
        <v/>
      </c>
      <c r="T410" s="872" t="str">
        <f t="shared" si="27"/>
        <v/>
      </c>
      <c r="U410" s="872" t="str">
        <f>IFERROR(SUM(#REF!,I410)/SUM(#REF!,O410),"")</f>
        <v/>
      </c>
    </row>
    <row r="411" spans="1:21" ht="15" hidden="1" customHeight="1" outlineLevel="1" x14ac:dyDescent="0.2">
      <c r="A411" s="87">
        <v>399</v>
      </c>
      <c r="B411" s="823"/>
      <c r="C411" s="757"/>
      <c r="D411" s="529"/>
      <c r="E411" s="521"/>
      <c r="F411" s="530"/>
      <c r="G411" s="530"/>
      <c r="H411" s="532"/>
      <c r="I411" s="532"/>
      <c r="J411" s="529"/>
      <c r="K411" s="530"/>
      <c r="L411" s="530"/>
      <c r="M411" s="530"/>
      <c r="N411" s="530"/>
      <c r="O411" s="530"/>
      <c r="P411" s="873" t="str">
        <f t="shared" si="24"/>
        <v/>
      </c>
      <c r="Q411" s="872" t="str">
        <f t="shared" si="25"/>
        <v/>
      </c>
      <c r="R411" s="872" t="str">
        <f>IFERROR(SUM(#REF!,F411)/SUM(#REF!,L411),"")</f>
        <v/>
      </c>
      <c r="S411" s="872" t="str">
        <f t="shared" si="26"/>
        <v/>
      </c>
      <c r="T411" s="872" t="str">
        <f t="shared" si="27"/>
        <v/>
      </c>
      <c r="U411" s="872" t="str">
        <f>IFERROR(SUM(#REF!,I411)/SUM(#REF!,O411),"")</f>
        <v/>
      </c>
    </row>
    <row r="412" spans="1:21" ht="15" hidden="1" customHeight="1" outlineLevel="1" x14ac:dyDescent="0.2">
      <c r="A412" s="87">
        <v>400</v>
      </c>
      <c r="B412" s="823"/>
      <c r="C412" s="757"/>
      <c r="D412" s="529"/>
      <c r="E412" s="521"/>
      <c r="F412" s="530"/>
      <c r="G412" s="530"/>
      <c r="H412" s="532"/>
      <c r="I412" s="532"/>
      <c r="J412" s="529"/>
      <c r="K412" s="530"/>
      <c r="L412" s="530"/>
      <c r="M412" s="530"/>
      <c r="N412" s="530"/>
      <c r="O412" s="530"/>
      <c r="P412" s="873" t="str">
        <f t="shared" si="24"/>
        <v/>
      </c>
      <c r="Q412" s="872" t="str">
        <f t="shared" si="25"/>
        <v/>
      </c>
      <c r="R412" s="872" t="str">
        <f>IFERROR(SUM(#REF!,F412)/SUM(#REF!,L412),"")</f>
        <v/>
      </c>
      <c r="S412" s="872" t="str">
        <f t="shared" si="26"/>
        <v/>
      </c>
      <c r="T412" s="872" t="str">
        <f t="shared" si="27"/>
        <v/>
      </c>
      <c r="U412" s="872" t="str">
        <f>IFERROR(SUM(#REF!,I412)/SUM(#REF!,O412),"")</f>
        <v/>
      </c>
    </row>
    <row r="413" spans="1:21" ht="15" hidden="1" customHeight="1" outlineLevel="1" x14ac:dyDescent="0.2">
      <c r="A413" s="87">
        <v>401</v>
      </c>
      <c r="B413" s="823"/>
      <c r="C413" s="757"/>
      <c r="D413" s="529"/>
      <c r="E413" s="521"/>
      <c r="F413" s="530"/>
      <c r="G413" s="530"/>
      <c r="H413" s="532"/>
      <c r="I413" s="532"/>
      <c r="J413" s="529"/>
      <c r="K413" s="530"/>
      <c r="L413" s="530"/>
      <c r="M413" s="530"/>
      <c r="N413" s="530"/>
      <c r="O413" s="530"/>
      <c r="P413" s="873" t="str">
        <f t="shared" si="24"/>
        <v/>
      </c>
      <c r="Q413" s="872" t="str">
        <f t="shared" si="25"/>
        <v/>
      </c>
      <c r="R413" s="872" t="str">
        <f>IFERROR(SUM(#REF!,F413)/SUM(#REF!,L413),"")</f>
        <v/>
      </c>
      <c r="S413" s="872" t="str">
        <f t="shared" si="26"/>
        <v/>
      </c>
      <c r="T413" s="872" t="str">
        <f t="shared" si="27"/>
        <v/>
      </c>
      <c r="U413" s="872" t="str">
        <f>IFERROR(SUM(#REF!,I413)/SUM(#REF!,O413),"")</f>
        <v/>
      </c>
    </row>
    <row r="414" spans="1:21" ht="15" hidden="1" customHeight="1" outlineLevel="1" x14ac:dyDescent="0.2">
      <c r="A414" s="87">
        <v>402</v>
      </c>
      <c r="B414" s="823"/>
      <c r="C414" s="757"/>
      <c r="D414" s="529"/>
      <c r="E414" s="521"/>
      <c r="F414" s="530"/>
      <c r="G414" s="530"/>
      <c r="H414" s="532"/>
      <c r="I414" s="532"/>
      <c r="J414" s="529"/>
      <c r="K414" s="530"/>
      <c r="L414" s="530"/>
      <c r="M414" s="530"/>
      <c r="N414" s="530"/>
      <c r="O414" s="530"/>
      <c r="P414" s="873" t="str">
        <f t="shared" si="24"/>
        <v/>
      </c>
      <c r="Q414" s="872" t="str">
        <f t="shared" si="25"/>
        <v/>
      </c>
      <c r="R414" s="872" t="str">
        <f>IFERROR(SUM(#REF!,F414)/SUM(#REF!,L414),"")</f>
        <v/>
      </c>
      <c r="S414" s="872" t="str">
        <f t="shared" si="26"/>
        <v/>
      </c>
      <c r="T414" s="872" t="str">
        <f t="shared" si="27"/>
        <v/>
      </c>
      <c r="U414" s="872" t="str">
        <f>IFERROR(SUM(#REF!,I414)/SUM(#REF!,O414),"")</f>
        <v/>
      </c>
    </row>
    <row r="415" spans="1:21" ht="15" hidden="1" customHeight="1" outlineLevel="1" x14ac:dyDescent="0.2">
      <c r="A415" s="87">
        <v>403</v>
      </c>
      <c r="B415" s="823"/>
      <c r="C415" s="757"/>
      <c r="D415" s="529"/>
      <c r="E415" s="521"/>
      <c r="F415" s="530"/>
      <c r="G415" s="530"/>
      <c r="H415" s="532"/>
      <c r="I415" s="532"/>
      <c r="J415" s="529"/>
      <c r="K415" s="530"/>
      <c r="L415" s="530"/>
      <c r="M415" s="530"/>
      <c r="N415" s="530"/>
      <c r="O415" s="530"/>
      <c r="P415" s="873" t="str">
        <f t="shared" si="24"/>
        <v/>
      </c>
      <c r="Q415" s="872" t="str">
        <f t="shared" si="25"/>
        <v/>
      </c>
      <c r="R415" s="872" t="str">
        <f>IFERROR(SUM(#REF!,F415)/SUM(#REF!,L415),"")</f>
        <v/>
      </c>
      <c r="S415" s="872" t="str">
        <f t="shared" si="26"/>
        <v/>
      </c>
      <c r="T415" s="872" t="str">
        <f t="shared" si="27"/>
        <v/>
      </c>
      <c r="U415" s="872" t="str">
        <f>IFERROR(SUM(#REF!,I415)/SUM(#REF!,O415),"")</f>
        <v/>
      </c>
    </row>
    <row r="416" spans="1:21" ht="15" hidden="1" customHeight="1" outlineLevel="1" x14ac:dyDescent="0.2">
      <c r="A416" s="87">
        <v>404</v>
      </c>
      <c r="B416" s="823"/>
      <c r="C416" s="757"/>
      <c r="D416" s="529"/>
      <c r="E416" s="521"/>
      <c r="F416" s="530"/>
      <c r="G416" s="530"/>
      <c r="H416" s="532"/>
      <c r="I416" s="532"/>
      <c r="J416" s="529"/>
      <c r="K416" s="530"/>
      <c r="L416" s="530"/>
      <c r="M416" s="530"/>
      <c r="N416" s="530"/>
      <c r="O416" s="530"/>
      <c r="P416" s="873" t="str">
        <f t="shared" si="24"/>
        <v/>
      </c>
      <c r="Q416" s="872" t="str">
        <f t="shared" si="25"/>
        <v/>
      </c>
      <c r="R416" s="872" t="str">
        <f>IFERROR(SUM(#REF!,F416)/SUM(#REF!,L416),"")</f>
        <v/>
      </c>
      <c r="S416" s="872" t="str">
        <f t="shared" si="26"/>
        <v/>
      </c>
      <c r="T416" s="872" t="str">
        <f t="shared" si="27"/>
        <v/>
      </c>
      <c r="U416" s="872" t="str">
        <f>IFERROR(SUM(#REF!,I416)/SUM(#REF!,O416),"")</f>
        <v/>
      </c>
    </row>
    <row r="417" spans="1:21" ht="15" hidden="1" customHeight="1" outlineLevel="1" x14ac:dyDescent="0.2">
      <c r="A417" s="87">
        <v>405</v>
      </c>
      <c r="B417" s="823"/>
      <c r="C417" s="757"/>
      <c r="D417" s="529"/>
      <c r="E417" s="521"/>
      <c r="F417" s="530"/>
      <c r="G417" s="530"/>
      <c r="H417" s="532"/>
      <c r="I417" s="532"/>
      <c r="J417" s="529"/>
      <c r="K417" s="530"/>
      <c r="L417" s="530"/>
      <c r="M417" s="530"/>
      <c r="N417" s="530"/>
      <c r="O417" s="530"/>
      <c r="P417" s="873" t="str">
        <f t="shared" si="24"/>
        <v/>
      </c>
      <c r="Q417" s="872" t="str">
        <f t="shared" si="25"/>
        <v/>
      </c>
      <c r="R417" s="872" t="str">
        <f>IFERROR(SUM(#REF!,F417)/SUM(#REF!,L417),"")</f>
        <v/>
      </c>
      <c r="S417" s="872" t="str">
        <f t="shared" si="26"/>
        <v/>
      </c>
      <c r="T417" s="872" t="str">
        <f t="shared" si="27"/>
        <v/>
      </c>
      <c r="U417" s="872" t="str">
        <f>IFERROR(SUM(#REF!,I417)/SUM(#REF!,O417),"")</f>
        <v/>
      </c>
    </row>
    <row r="418" spans="1:21" ht="15" hidden="1" customHeight="1" outlineLevel="1" x14ac:dyDescent="0.2">
      <c r="A418" s="87">
        <v>406</v>
      </c>
      <c r="B418" s="823"/>
      <c r="C418" s="757"/>
      <c r="D418" s="529"/>
      <c r="E418" s="521"/>
      <c r="F418" s="530"/>
      <c r="G418" s="530"/>
      <c r="H418" s="532"/>
      <c r="I418" s="532"/>
      <c r="J418" s="529"/>
      <c r="K418" s="530"/>
      <c r="L418" s="530"/>
      <c r="M418" s="530"/>
      <c r="N418" s="530"/>
      <c r="O418" s="530"/>
      <c r="P418" s="873" t="str">
        <f t="shared" si="24"/>
        <v/>
      </c>
      <c r="Q418" s="872" t="str">
        <f t="shared" si="25"/>
        <v/>
      </c>
      <c r="R418" s="872" t="str">
        <f>IFERROR(SUM(#REF!,F418)/SUM(#REF!,L418),"")</f>
        <v/>
      </c>
      <c r="S418" s="872" t="str">
        <f t="shared" si="26"/>
        <v/>
      </c>
      <c r="T418" s="872" t="str">
        <f t="shared" si="27"/>
        <v/>
      </c>
      <c r="U418" s="872" t="str">
        <f>IFERROR(SUM(#REF!,I418)/SUM(#REF!,O418),"")</f>
        <v/>
      </c>
    </row>
    <row r="419" spans="1:21" ht="15" hidden="1" customHeight="1" outlineLevel="1" x14ac:dyDescent="0.2">
      <c r="A419" s="87">
        <v>407</v>
      </c>
      <c r="B419" s="823"/>
      <c r="C419" s="757"/>
      <c r="D419" s="529"/>
      <c r="E419" s="521"/>
      <c r="F419" s="530"/>
      <c r="G419" s="530"/>
      <c r="H419" s="532"/>
      <c r="I419" s="532"/>
      <c r="J419" s="529"/>
      <c r="K419" s="530"/>
      <c r="L419" s="530"/>
      <c r="M419" s="530"/>
      <c r="N419" s="530"/>
      <c r="O419" s="530"/>
      <c r="P419" s="873" t="str">
        <f t="shared" si="24"/>
        <v/>
      </c>
      <c r="Q419" s="872" t="str">
        <f t="shared" si="25"/>
        <v/>
      </c>
      <c r="R419" s="872" t="str">
        <f>IFERROR(SUM(#REF!,F419)/SUM(#REF!,L419),"")</f>
        <v/>
      </c>
      <c r="S419" s="872" t="str">
        <f t="shared" si="26"/>
        <v/>
      </c>
      <c r="T419" s="872" t="str">
        <f t="shared" si="27"/>
        <v/>
      </c>
      <c r="U419" s="872" t="str">
        <f>IFERROR(SUM(#REF!,I419)/SUM(#REF!,O419),"")</f>
        <v/>
      </c>
    </row>
    <row r="420" spans="1:21" ht="15" hidden="1" customHeight="1" outlineLevel="1" x14ac:dyDescent="0.2">
      <c r="A420" s="87">
        <v>408</v>
      </c>
      <c r="B420" s="823"/>
      <c r="C420" s="757"/>
      <c r="D420" s="529"/>
      <c r="E420" s="521"/>
      <c r="F420" s="530"/>
      <c r="G420" s="530"/>
      <c r="H420" s="532"/>
      <c r="I420" s="532"/>
      <c r="J420" s="529"/>
      <c r="K420" s="530"/>
      <c r="L420" s="530"/>
      <c r="M420" s="530"/>
      <c r="N420" s="530"/>
      <c r="O420" s="530"/>
      <c r="P420" s="873" t="str">
        <f t="shared" si="24"/>
        <v/>
      </c>
      <c r="Q420" s="872" t="str">
        <f t="shared" si="25"/>
        <v/>
      </c>
      <c r="R420" s="872" t="str">
        <f>IFERROR(SUM(#REF!,F420)/SUM(#REF!,L420),"")</f>
        <v/>
      </c>
      <c r="S420" s="872" t="str">
        <f t="shared" si="26"/>
        <v/>
      </c>
      <c r="T420" s="872" t="str">
        <f t="shared" si="27"/>
        <v/>
      </c>
      <c r="U420" s="872" t="str">
        <f>IFERROR(SUM(#REF!,I420)/SUM(#REF!,O420),"")</f>
        <v/>
      </c>
    </row>
    <row r="421" spans="1:21" ht="15" hidden="1" customHeight="1" outlineLevel="1" x14ac:dyDescent="0.2">
      <c r="A421" s="87">
        <v>409</v>
      </c>
      <c r="B421" s="823"/>
      <c r="C421" s="757"/>
      <c r="D421" s="529"/>
      <c r="E421" s="521"/>
      <c r="F421" s="530"/>
      <c r="G421" s="530"/>
      <c r="H421" s="532"/>
      <c r="I421" s="532"/>
      <c r="J421" s="529"/>
      <c r="K421" s="530"/>
      <c r="L421" s="530"/>
      <c r="M421" s="530"/>
      <c r="N421" s="530"/>
      <c r="O421" s="530"/>
      <c r="P421" s="873" t="str">
        <f t="shared" si="24"/>
        <v/>
      </c>
      <c r="Q421" s="872" t="str">
        <f t="shared" si="25"/>
        <v/>
      </c>
      <c r="R421" s="872" t="str">
        <f>IFERROR(SUM(#REF!,F421)/SUM(#REF!,L421),"")</f>
        <v/>
      </c>
      <c r="S421" s="872" t="str">
        <f t="shared" si="26"/>
        <v/>
      </c>
      <c r="T421" s="872" t="str">
        <f t="shared" si="27"/>
        <v/>
      </c>
      <c r="U421" s="872" t="str">
        <f>IFERROR(SUM(#REF!,I421)/SUM(#REF!,O421),"")</f>
        <v/>
      </c>
    </row>
    <row r="422" spans="1:21" ht="15" hidden="1" customHeight="1" outlineLevel="1" x14ac:dyDescent="0.2">
      <c r="A422" s="87">
        <v>410</v>
      </c>
      <c r="B422" s="823"/>
      <c r="C422" s="757"/>
      <c r="D422" s="529"/>
      <c r="E422" s="521"/>
      <c r="F422" s="530"/>
      <c r="G422" s="530"/>
      <c r="H422" s="532"/>
      <c r="I422" s="532"/>
      <c r="J422" s="529"/>
      <c r="K422" s="530"/>
      <c r="L422" s="530"/>
      <c r="M422" s="530"/>
      <c r="N422" s="530"/>
      <c r="O422" s="530"/>
      <c r="P422" s="873" t="str">
        <f t="shared" si="24"/>
        <v/>
      </c>
      <c r="Q422" s="872" t="str">
        <f t="shared" si="25"/>
        <v/>
      </c>
      <c r="R422" s="872" t="str">
        <f>IFERROR(SUM(#REF!,F422)/SUM(#REF!,L422),"")</f>
        <v/>
      </c>
      <c r="S422" s="872" t="str">
        <f t="shared" si="26"/>
        <v/>
      </c>
      <c r="T422" s="872" t="str">
        <f t="shared" si="27"/>
        <v/>
      </c>
      <c r="U422" s="872" t="str">
        <f>IFERROR(SUM(#REF!,I422)/SUM(#REF!,O422),"")</f>
        <v/>
      </c>
    </row>
    <row r="423" spans="1:21" ht="15" hidden="1" customHeight="1" outlineLevel="1" x14ac:dyDescent="0.2">
      <c r="A423" s="87">
        <v>411</v>
      </c>
      <c r="B423" s="823"/>
      <c r="C423" s="757"/>
      <c r="D423" s="529"/>
      <c r="E423" s="521"/>
      <c r="F423" s="530"/>
      <c r="G423" s="530"/>
      <c r="H423" s="532"/>
      <c r="I423" s="532"/>
      <c r="J423" s="529"/>
      <c r="K423" s="530"/>
      <c r="L423" s="530"/>
      <c r="M423" s="530"/>
      <c r="N423" s="530"/>
      <c r="O423" s="530"/>
      <c r="P423" s="873" t="str">
        <f t="shared" si="24"/>
        <v/>
      </c>
      <c r="Q423" s="872" t="str">
        <f t="shared" si="25"/>
        <v/>
      </c>
      <c r="R423" s="872" t="str">
        <f>IFERROR(SUM(#REF!,F423)/SUM(#REF!,L423),"")</f>
        <v/>
      </c>
      <c r="S423" s="872" t="str">
        <f t="shared" si="26"/>
        <v/>
      </c>
      <c r="T423" s="872" t="str">
        <f t="shared" si="27"/>
        <v/>
      </c>
      <c r="U423" s="872" t="str">
        <f>IFERROR(SUM(#REF!,I423)/SUM(#REF!,O423),"")</f>
        <v/>
      </c>
    </row>
    <row r="424" spans="1:21" ht="15" hidden="1" customHeight="1" outlineLevel="1" x14ac:dyDescent="0.2">
      <c r="A424" s="87">
        <v>412</v>
      </c>
      <c r="B424" s="823"/>
      <c r="C424" s="757"/>
      <c r="D424" s="529"/>
      <c r="E424" s="521"/>
      <c r="F424" s="530"/>
      <c r="G424" s="530"/>
      <c r="H424" s="532"/>
      <c r="I424" s="532"/>
      <c r="J424" s="529"/>
      <c r="K424" s="530"/>
      <c r="L424" s="530"/>
      <c r="M424" s="530"/>
      <c r="N424" s="530"/>
      <c r="O424" s="530"/>
      <c r="P424" s="873" t="str">
        <f t="shared" si="24"/>
        <v/>
      </c>
      <c r="Q424" s="872" t="str">
        <f t="shared" si="25"/>
        <v/>
      </c>
      <c r="R424" s="872" t="str">
        <f>IFERROR(SUM(#REF!,F424)/SUM(#REF!,L424),"")</f>
        <v/>
      </c>
      <c r="S424" s="872" t="str">
        <f t="shared" si="26"/>
        <v/>
      </c>
      <c r="T424" s="872" t="str">
        <f t="shared" si="27"/>
        <v/>
      </c>
      <c r="U424" s="872" t="str">
        <f>IFERROR(SUM(#REF!,I424)/SUM(#REF!,O424),"")</f>
        <v/>
      </c>
    </row>
    <row r="425" spans="1:21" ht="15" hidden="1" customHeight="1" outlineLevel="1" x14ac:dyDescent="0.2">
      <c r="A425" s="87">
        <v>413</v>
      </c>
      <c r="B425" s="823"/>
      <c r="C425" s="757"/>
      <c r="D425" s="529"/>
      <c r="E425" s="521"/>
      <c r="F425" s="530"/>
      <c r="G425" s="530"/>
      <c r="H425" s="532"/>
      <c r="I425" s="532"/>
      <c r="J425" s="529"/>
      <c r="K425" s="530"/>
      <c r="L425" s="530"/>
      <c r="M425" s="530"/>
      <c r="N425" s="530"/>
      <c r="O425" s="530"/>
      <c r="P425" s="873" t="str">
        <f t="shared" si="24"/>
        <v/>
      </c>
      <c r="Q425" s="872" t="str">
        <f t="shared" si="25"/>
        <v/>
      </c>
      <c r="R425" s="872" t="str">
        <f>IFERROR(SUM(#REF!,F425)/SUM(#REF!,L425),"")</f>
        <v/>
      </c>
      <c r="S425" s="872" t="str">
        <f t="shared" si="26"/>
        <v/>
      </c>
      <c r="T425" s="872" t="str">
        <f t="shared" si="27"/>
        <v/>
      </c>
      <c r="U425" s="872" t="str">
        <f>IFERROR(SUM(#REF!,I425)/SUM(#REF!,O425),"")</f>
        <v/>
      </c>
    </row>
    <row r="426" spans="1:21" ht="15" hidden="1" customHeight="1" outlineLevel="1" x14ac:dyDescent="0.2">
      <c r="A426" s="87">
        <v>414</v>
      </c>
      <c r="B426" s="823"/>
      <c r="C426" s="757"/>
      <c r="D426" s="529"/>
      <c r="E426" s="521"/>
      <c r="F426" s="530"/>
      <c r="G426" s="530"/>
      <c r="H426" s="532"/>
      <c r="I426" s="532"/>
      <c r="J426" s="529"/>
      <c r="K426" s="530"/>
      <c r="L426" s="530"/>
      <c r="M426" s="530"/>
      <c r="N426" s="530"/>
      <c r="O426" s="530"/>
      <c r="P426" s="873" t="str">
        <f t="shared" si="24"/>
        <v/>
      </c>
      <c r="Q426" s="872" t="str">
        <f t="shared" si="25"/>
        <v/>
      </c>
      <c r="R426" s="872" t="str">
        <f>IFERROR(SUM(#REF!,F426)/SUM(#REF!,L426),"")</f>
        <v/>
      </c>
      <c r="S426" s="872" t="str">
        <f t="shared" si="26"/>
        <v/>
      </c>
      <c r="T426" s="872" t="str">
        <f t="shared" si="27"/>
        <v/>
      </c>
      <c r="U426" s="872" t="str">
        <f>IFERROR(SUM(#REF!,I426)/SUM(#REF!,O426),"")</f>
        <v/>
      </c>
    </row>
    <row r="427" spans="1:21" ht="15" hidden="1" customHeight="1" outlineLevel="1" x14ac:dyDescent="0.2">
      <c r="A427" s="87">
        <v>415</v>
      </c>
      <c r="B427" s="823"/>
      <c r="C427" s="757"/>
      <c r="D427" s="529"/>
      <c r="E427" s="521"/>
      <c r="F427" s="530"/>
      <c r="G427" s="530"/>
      <c r="H427" s="532"/>
      <c r="I427" s="532"/>
      <c r="J427" s="529"/>
      <c r="K427" s="530"/>
      <c r="L427" s="530"/>
      <c r="M427" s="530"/>
      <c r="N427" s="530"/>
      <c r="O427" s="530"/>
      <c r="P427" s="873" t="str">
        <f t="shared" si="24"/>
        <v/>
      </c>
      <c r="Q427" s="872" t="str">
        <f t="shared" si="25"/>
        <v/>
      </c>
      <c r="R427" s="872" t="str">
        <f>IFERROR(SUM(#REF!,F427)/SUM(#REF!,L427),"")</f>
        <v/>
      </c>
      <c r="S427" s="872" t="str">
        <f t="shared" si="26"/>
        <v/>
      </c>
      <c r="T427" s="872" t="str">
        <f t="shared" si="27"/>
        <v/>
      </c>
      <c r="U427" s="872" t="str">
        <f>IFERROR(SUM(#REF!,I427)/SUM(#REF!,O427),"")</f>
        <v/>
      </c>
    </row>
    <row r="428" spans="1:21" ht="15" hidden="1" customHeight="1" outlineLevel="1" x14ac:dyDescent="0.2">
      <c r="A428" s="87">
        <v>416</v>
      </c>
      <c r="B428" s="823"/>
      <c r="C428" s="757"/>
      <c r="D428" s="529"/>
      <c r="E428" s="521"/>
      <c r="F428" s="530"/>
      <c r="G428" s="530"/>
      <c r="H428" s="532"/>
      <c r="I428" s="532"/>
      <c r="J428" s="529"/>
      <c r="K428" s="530"/>
      <c r="L428" s="530"/>
      <c r="M428" s="530"/>
      <c r="N428" s="530"/>
      <c r="O428" s="530"/>
      <c r="P428" s="873" t="str">
        <f t="shared" si="24"/>
        <v/>
      </c>
      <c r="Q428" s="872" t="str">
        <f t="shared" si="25"/>
        <v/>
      </c>
      <c r="R428" s="872" t="str">
        <f>IFERROR(SUM(#REF!,F428)/SUM(#REF!,L428),"")</f>
        <v/>
      </c>
      <c r="S428" s="872" t="str">
        <f t="shared" si="26"/>
        <v/>
      </c>
      <c r="T428" s="872" t="str">
        <f t="shared" si="27"/>
        <v/>
      </c>
      <c r="U428" s="872" t="str">
        <f>IFERROR(SUM(#REF!,I428)/SUM(#REF!,O428),"")</f>
        <v/>
      </c>
    </row>
    <row r="429" spans="1:21" ht="15" hidden="1" customHeight="1" outlineLevel="1" x14ac:dyDescent="0.2">
      <c r="A429" s="87">
        <v>417</v>
      </c>
      <c r="B429" s="823"/>
      <c r="C429" s="757"/>
      <c r="D429" s="529"/>
      <c r="E429" s="521"/>
      <c r="F429" s="530"/>
      <c r="G429" s="530"/>
      <c r="H429" s="532"/>
      <c r="I429" s="532"/>
      <c r="J429" s="529"/>
      <c r="K429" s="530"/>
      <c r="L429" s="530"/>
      <c r="M429" s="530"/>
      <c r="N429" s="530"/>
      <c r="O429" s="530"/>
      <c r="P429" s="873" t="str">
        <f t="shared" si="24"/>
        <v/>
      </c>
      <c r="Q429" s="872" t="str">
        <f t="shared" si="25"/>
        <v/>
      </c>
      <c r="R429" s="872" t="str">
        <f>IFERROR(SUM(#REF!,F429)/SUM(#REF!,L429),"")</f>
        <v/>
      </c>
      <c r="S429" s="872" t="str">
        <f t="shared" si="26"/>
        <v/>
      </c>
      <c r="T429" s="872" t="str">
        <f t="shared" si="27"/>
        <v/>
      </c>
      <c r="U429" s="872" t="str">
        <f>IFERROR(SUM(#REF!,I429)/SUM(#REF!,O429),"")</f>
        <v/>
      </c>
    </row>
    <row r="430" spans="1:21" ht="15" hidden="1" customHeight="1" outlineLevel="1" x14ac:dyDescent="0.2">
      <c r="A430" s="87">
        <v>418</v>
      </c>
      <c r="B430" s="823"/>
      <c r="C430" s="757"/>
      <c r="D430" s="529"/>
      <c r="E430" s="521"/>
      <c r="F430" s="530"/>
      <c r="G430" s="530"/>
      <c r="H430" s="532"/>
      <c r="I430" s="532"/>
      <c r="J430" s="529"/>
      <c r="K430" s="530"/>
      <c r="L430" s="530"/>
      <c r="M430" s="530"/>
      <c r="N430" s="530"/>
      <c r="O430" s="530"/>
      <c r="P430" s="873" t="str">
        <f t="shared" si="24"/>
        <v/>
      </c>
      <c r="Q430" s="872" t="str">
        <f t="shared" si="25"/>
        <v/>
      </c>
      <c r="R430" s="872" t="str">
        <f>IFERROR(SUM(#REF!,F430)/SUM(#REF!,L430),"")</f>
        <v/>
      </c>
      <c r="S430" s="872" t="str">
        <f t="shared" si="26"/>
        <v/>
      </c>
      <c r="T430" s="872" t="str">
        <f t="shared" si="27"/>
        <v/>
      </c>
      <c r="U430" s="872" t="str">
        <f>IFERROR(SUM(#REF!,I430)/SUM(#REF!,O430),"")</f>
        <v/>
      </c>
    </row>
    <row r="431" spans="1:21" ht="15" hidden="1" customHeight="1" outlineLevel="1" x14ac:dyDescent="0.2">
      <c r="A431" s="87">
        <v>419</v>
      </c>
      <c r="B431" s="823"/>
      <c r="C431" s="757"/>
      <c r="D431" s="529"/>
      <c r="E431" s="521"/>
      <c r="F431" s="530"/>
      <c r="G431" s="530"/>
      <c r="H431" s="532"/>
      <c r="I431" s="532"/>
      <c r="J431" s="529"/>
      <c r="K431" s="530"/>
      <c r="L431" s="530"/>
      <c r="M431" s="530"/>
      <c r="N431" s="530"/>
      <c r="O431" s="530"/>
      <c r="P431" s="873" t="str">
        <f t="shared" si="24"/>
        <v/>
      </c>
      <c r="Q431" s="872" t="str">
        <f t="shared" si="25"/>
        <v/>
      </c>
      <c r="R431" s="872" t="str">
        <f>IFERROR(SUM(#REF!,F431)/SUM(#REF!,L431),"")</f>
        <v/>
      </c>
      <c r="S431" s="872" t="str">
        <f t="shared" si="26"/>
        <v/>
      </c>
      <c r="T431" s="872" t="str">
        <f t="shared" si="27"/>
        <v/>
      </c>
      <c r="U431" s="872" t="str">
        <f>IFERROR(SUM(#REF!,I431)/SUM(#REF!,O431),"")</f>
        <v/>
      </c>
    </row>
    <row r="432" spans="1:21" ht="15" hidden="1" customHeight="1" outlineLevel="1" x14ac:dyDescent="0.2">
      <c r="A432" s="87">
        <v>420</v>
      </c>
      <c r="B432" s="823"/>
      <c r="C432" s="757"/>
      <c r="D432" s="529"/>
      <c r="E432" s="521"/>
      <c r="F432" s="530"/>
      <c r="G432" s="530"/>
      <c r="H432" s="532"/>
      <c r="I432" s="532"/>
      <c r="J432" s="529"/>
      <c r="K432" s="530"/>
      <c r="L432" s="530"/>
      <c r="M432" s="530"/>
      <c r="N432" s="530"/>
      <c r="O432" s="530"/>
      <c r="P432" s="873" t="str">
        <f t="shared" si="24"/>
        <v/>
      </c>
      <c r="Q432" s="872" t="str">
        <f t="shared" si="25"/>
        <v/>
      </c>
      <c r="R432" s="872" t="str">
        <f>IFERROR(SUM(#REF!,F432)/SUM(#REF!,L432),"")</f>
        <v/>
      </c>
      <c r="S432" s="872" t="str">
        <f t="shared" si="26"/>
        <v/>
      </c>
      <c r="T432" s="872" t="str">
        <f t="shared" si="27"/>
        <v/>
      </c>
      <c r="U432" s="872" t="str">
        <f>IFERROR(SUM(#REF!,I432)/SUM(#REF!,O432),"")</f>
        <v/>
      </c>
    </row>
    <row r="433" spans="1:21" ht="15" hidden="1" customHeight="1" outlineLevel="1" x14ac:dyDescent="0.2">
      <c r="A433" s="87">
        <v>421</v>
      </c>
      <c r="B433" s="823"/>
      <c r="C433" s="757"/>
      <c r="D433" s="529"/>
      <c r="E433" s="521"/>
      <c r="F433" s="530"/>
      <c r="G433" s="530"/>
      <c r="H433" s="532"/>
      <c r="I433" s="532"/>
      <c r="J433" s="529"/>
      <c r="K433" s="530"/>
      <c r="L433" s="530"/>
      <c r="M433" s="530"/>
      <c r="N433" s="530"/>
      <c r="O433" s="530"/>
      <c r="P433" s="873" t="str">
        <f t="shared" si="24"/>
        <v/>
      </c>
      <c r="Q433" s="872" t="str">
        <f t="shared" si="25"/>
        <v/>
      </c>
      <c r="R433" s="872" t="str">
        <f>IFERROR(SUM(#REF!,F433)/SUM(#REF!,L433),"")</f>
        <v/>
      </c>
      <c r="S433" s="872" t="str">
        <f t="shared" si="26"/>
        <v/>
      </c>
      <c r="T433" s="872" t="str">
        <f t="shared" si="27"/>
        <v/>
      </c>
      <c r="U433" s="872" t="str">
        <f>IFERROR(SUM(#REF!,I433)/SUM(#REF!,O433),"")</f>
        <v/>
      </c>
    </row>
    <row r="434" spans="1:21" ht="15" hidden="1" customHeight="1" outlineLevel="1" x14ac:dyDescent="0.2">
      <c r="A434" s="87">
        <v>422</v>
      </c>
      <c r="B434" s="823"/>
      <c r="C434" s="757"/>
      <c r="D434" s="529"/>
      <c r="E434" s="521"/>
      <c r="F434" s="530"/>
      <c r="G434" s="530"/>
      <c r="H434" s="532"/>
      <c r="I434" s="532"/>
      <c r="J434" s="529"/>
      <c r="K434" s="530"/>
      <c r="L434" s="530"/>
      <c r="M434" s="530"/>
      <c r="N434" s="530"/>
      <c r="O434" s="530"/>
      <c r="P434" s="873" t="str">
        <f t="shared" si="24"/>
        <v/>
      </c>
      <c r="Q434" s="872" t="str">
        <f t="shared" si="25"/>
        <v/>
      </c>
      <c r="R434" s="872" t="str">
        <f>IFERROR(SUM(#REF!,F434)/SUM(#REF!,L434),"")</f>
        <v/>
      </c>
      <c r="S434" s="872" t="str">
        <f t="shared" si="26"/>
        <v/>
      </c>
      <c r="T434" s="872" t="str">
        <f t="shared" si="27"/>
        <v/>
      </c>
      <c r="U434" s="872" t="str">
        <f>IFERROR(SUM(#REF!,I434)/SUM(#REF!,O434),"")</f>
        <v/>
      </c>
    </row>
    <row r="435" spans="1:21" ht="15" hidden="1" customHeight="1" outlineLevel="1" x14ac:dyDescent="0.2">
      <c r="A435" s="87">
        <v>423</v>
      </c>
      <c r="B435" s="823"/>
      <c r="C435" s="757"/>
      <c r="D435" s="529"/>
      <c r="E435" s="521"/>
      <c r="F435" s="530"/>
      <c r="G435" s="530"/>
      <c r="H435" s="532"/>
      <c r="I435" s="532"/>
      <c r="J435" s="529"/>
      <c r="K435" s="530"/>
      <c r="L435" s="530"/>
      <c r="M435" s="530"/>
      <c r="N435" s="530"/>
      <c r="O435" s="530"/>
      <c r="P435" s="873" t="str">
        <f t="shared" si="24"/>
        <v/>
      </c>
      <c r="Q435" s="872" t="str">
        <f t="shared" si="25"/>
        <v/>
      </c>
      <c r="R435" s="872" t="str">
        <f>IFERROR(SUM(#REF!,F435)/SUM(#REF!,L435),"")</f>
        <v/>
      </c>
      <c r="S435" s="872" t="str">
        <f t="shared" si="26"/>
        <v/>
      </c>
      <c r="T435" s="872" t="str">
        <f t="shared" si="27"/>
        <v/>
      </c>
      <c r="U435" s="872" t="str">
        <f>IFERROR(SUM(#REF!,I435)/SUM(#REF!,O435),"")</f>
        <v/>
      </c>
    </row>
    <row r="436" spans="1:21" ht="15" hidden="1" customHeight="1" outlineLevel="1" x14ac:dyDescent="0.2">
      <c r="A436" s="87">
        <v>424</v>
      </c>
      <c r="B436" s="823"/>
      <c r="C436" s="757"/>
      <c r="D436" s="529"/>
      <c r="E436" s="521"/>
      <c r="F436" s="530"/>
      <c r="G436" s="530"/>
      <c r="H436" s="532"/>
      <c r="I436" s="532"/>
      <c r="J436" s="529"/>
      <c r="K436" s="530"/>
      <c r="L436" s="530"/>
      <c r="M436" s="530"/>
      <c r="N436" s="530"/>
      <c r="O436" s="530"/>
      <c r="P436" s="873" t="str">
        <f t="shared" si="24"/>
        <v/>
      </c>
      <c r="Q436" s="872" t="str">
        <f t="shared" si="25"/>
        <v/>
      </c>
      <c r="R436" s="872" t="str">
        <f>IFERROR(SUM(#REF!,F436)/SUM(#REF!,L436),"")</f>
        <v/>
      </c>
      <c r="S436" s="872" t="str">
        <f t="shared" si="26"/>
        <v/>
      </c>
      <c r="T436" s="872" t="str">
        <f t="shared" si="27"/>
        <v/>
      </c>
      <c r="U436" s="872" t="str">
        <f>IFERROR(SUM(#REF!,I436)/SUM(#REF!,O436),"")</f>
        <v/>
      </c>
    </row>
    <row r="437" spans="1:21" ht="15" hidden="1" customHeight="1" outlineLevel="1" x14ac:dyDescent="0.2">
      <c r="A437" s="87">
        <v>425</v>
      </c>
      <c r="B437" s="823"/>
      <c r="C437" s="757"/>
      <c r="D437" s="529"/>
      <c r="E437" s="521"/>
      <c r="F437" s="530"/>
      <c r="G437" s="530"/>
      <c r="H437" s="532"/>
      <c r="I437" s="532"/>
      <c r="J437" s="529"/>
      <c r="K437" s="530"/>
      <c r="L437" s="530"/>
      <c r="M437" s="530"/>
      <c r="N437" s="530"/>
      <c r="O437" s="530"/>
      <c r="P437" s="873" t="str">
        <f t="shared" si="24"/>
        <v/>
      </c>
      <c r="Q437" s="872" t="str">
        <f t="shared" si="25"/>
        <v/>
      </c>
      <c r="R437" s="872" t="str">
        <f>IFERROR(SUM(#REF!,F437)/SUM(#REF!,L437),"")</f>
        <v/>
      </c>
      <c r="S437" s="872" t="str">
        <f t="shared" si="26"/>
        <v/>
      </c>
      <c r="T437" s="872" t="str">
        <f t="shared" si="27"/>
        <v/>
      </c>
      <c r="U437" s="872" t="str">
        <f>IFERROR(SUM(#REF!,I437)/SUM(#REF!,O437),"")</f>
        <v/>
      </c>
    </row>
    <row r="438" spans="1:21" ht="15" hidden="1" customHeight="1" outlineLevel="1" x14ac:dyDescent="0.2">
      <c r="A438" s="87">
        <v>426</v>
      </c>
      <c r="B438" s="823"/>
      <c r="C438" s="757"/>
      <c r="D438" s="529"/>
      <c r="E438" s="521"/>
      <c r="F438" s="530"/>
      <c r="G438" s="530"/>
      <c r="H438" s="532"/>
      <c r="I438" s="532"/>
      <c r="J438" s="529"/>
      <c r="K438" s="530"/>
      <c r="L438" s="530"/>
      <c r="M438" s="530"/>
      <c r="N438" s="530"/>
      <c r="O438" s="530"/>
      <c r="P438" s="873" t="str">
        <f t="shared" si="24"/>
        <v/>
      </c>
      <c r="Q438" s="872" t="str">
        <f t="shared" si="25"/>
        <v/>
      </c>
      <c r="R438" s="872" t="str">
        <f>IFERROR(SUM(#REF!,F438)/SUM(#REF!,L438),"")</f>
        <v/>
      </c>
      <c r="S438" s="872" t="str">
        <f t="shared" si="26"/>
        <v/>
      </c>
      <c r="T438" s="872" t="str">
        <f t="shared" si="27"/>
        <v/>
      </c>
      <c r="U438" s="872" t="str">
        <f>IFERROR(SUM(#REF!,I438)/SUM(#REF!,O438),"")</f>
        <v/>
      </c>
    </row>
    <row r="439" spans="1:21" ht="15" hidden="1" customHeight="1" outlineLevel="1" x14ac:dyDescent="0.2">
      <c r="A439" s="87">
        <v>427</v>
      </c>
      <c r="B439" s="823"/>
      <c r="C439" s="757"/>
      <c r="D439" s="529"/>
      <c r="E439" s="521"/>
      <c r="F439" s="530"/>
      <c r="G439" s="530"/>
      <c r="H439" s="532"/>
      <c r="I439" s="532"/>
      <c r="J439" s="529"/>
      <c r="K439" s="530"/>
      <c r="L439" s="530"/>
      <c r="M439" s="530"/>
      <c r="N439" s="530"/>
      <c r="O439" s="530"/>
      <c r="P439" s="873" t="str">
        <f t="shared" si="24"/>
        <v/>
      </c>
      <c r="Q439" s="872" t="str">
        <f t="shared" si="25"/>
        <v/>
      </c>
      <c r="R439" s="872" t="str">
        <f>IFERROR(SUM(#REF!,F439)/SUM(#REF!,L439),"")</f>
        <v/>
      </c>
      <c r="S439" s="872" t="str">
        <f t="shared" si="26"/>
        <v/>
      </c>
      <c r="T439" s="872" t="str">
        <f t="shared" si="27"/>
        <v/>
      </c>
      <c r="U439" s="872" t="str">
        <f>IFERROR(SUM(#REF!,I439)/SUM(#REF!,O439),"")</f>
        <v/>
      </c>
    </row>
    <row r="440" spans="1:21" ht="15" hidden="1" customHeight="1" outlineLevel="1" x14ac:dyDescent="0.2">
      <c r="A440" s="87">
        <v>428</v>
      </c>
      <c r="B440" s="823"/>
      <c r="C440" s="757"/>
      <c r="D440" s="529"/>
      <c r="E440" s="521"/>
      <c r="F440" s="530"/>
      <c r="G440" s="530"/>
      <c r="H440" s="532"/>
      <c r="I440" s="532"/>
      <c r="J440" s="529"/>
      <c r="K440" s="530"/>
      <c r="L440" s="530"/>
      <c r="M440" s="530"/>
      <c r="N440" s="530"/>
      <c r="O440" s="530"/>
      <c r="P440" s="873" t="str">
        <f t="shared" si="24"/>
        <v/>
      </c>
      <c r="Q440" s="872" t="str">
        <f t="shared" si="25"/>
        <v/>
      </c>
      <c r="R440" s="872" t="str">
        <f>IFERROR(SUM(#REF!,F440)/SUM(#REF!,L440),"")</f>
        <v/>
      </c>
      <c r="S440" s="872" t="str">
        <f t="shared" si="26"/>
        <v/>
      </c>
      <c r="T440" s="872" t="str">
        <f t="shared" si="27"/>
        <v/>
      </c>
      <c r="U440" s="872" t="str">
        <f>IFERROR(SUM(#REF!,I440)/SUM(#REF!,O440),"")</f>
        <v/>
      </c>
    </row>
    <row r="441" spans="1:21" ht="15" hidden="1" customHeight="1" outlineLevel="1" x14ac:dyDescent="0.2">
      <c r="A441" s="87">
        <v>429</v>
      </c>
      <c r="B441" s="823"/>
      <c r="C441" s="757"/>
      <c r="D441" s="529"/>
      <c r="E441" s="521"/>
      <c r="F441" s="530"/>
      <c r="G441" s="530"/>
      <c r="H441" s="532"/>
      <c r="I441" s="532"/>
      <c r="J441" s="529"/>
      <c r="K441" s="530"/>
      <c r="L441" s="530"/>
      <c r="M441" s="530"/>
      <c r="N441" s="530"/>
      <c r="O441" s="530"/>
      <c r="P441" s="873" t="str">
        <f t="shared" si="24"/>
        <v/>
      </c>
      <c r="Q441" s="872" t="str">
        <f t="shared" si="25"/>
        <v/>
      </c>
      <c r="R441" s="872" t="str">
        <f>IFERROR(SUM(#REF!,F441)/SUM(#REF!,L441),"")</f>
        <v/>
      </c>
      <c r="S441" s="872" t="str">
        <f t="shared" si="26"/>
        <v/>
      </c>
      <c r="T441" s="872" t="str">
        <f t="shared" si="27"/>
        <v/>
      </c>
      <c r="U441" s="872" t="str">
        <f>IFERROR(SUM(#REF!,I441)/SUM(#REF!,O441),"")</f>
        <v/>
      </c>
    </row>
    <row r="442" spans="1:21" ht="15" hidden="1" customHeight="1" outlineLevel="1" x14ac:dyDescent="0.2">
      <c r="A442" s="87">
        <v>430</v>
      </c>
      <c r="B442" s="823"/>
      <c r="C442" s="757"/>
      <c r="D442" s="529"/>
      <c r="E442" s="521"/>
      <c r="F442" s="530"/>
      <c r="G442" s="530"/>
      <c r="H442" s="532"/>
      <c r="I442" s="532"/>
      <c r="J442" s="529"/>
      <c r="K442" s="530"/>
      <c r="L442" s="530"/>
      <c r="M442" s="530"/>
      <c r="N442" s="530"/>
      <c r="O442" s="530"/>
      <c r="P442" s="873" t="str">
        <f t="shared" si="24"/>
        <v/>
      </c>
      <c r="Q442" s="872" t="str">
        <f t="shared" si="25"/>
        <v/>
      </c>
      <c r="R442" s="872" t="str">
        <f>IFERROR(SUM(#REF!,F442)/SUM(#REF!,L442),"")</f>
        <v/>
      </c>
      <c r="S442" s="872" t="str">
        <f t="shared" si="26"/>
        <v/>
      </c>
      <c r="T442" s="872" t="str">
        <f t="shared" si="27"/>
        <v/>
      </c>
      <c r="U442" s="872" t="str">
        <f>IFERROR(SUM(#REF!,I442)/SUM(#REF!,O442),"")</f>
        <v/>
      </c>
    </row>
    <row r="443" spans="1:21" ht="15" hidden="1" customHeight="1" outlineLevel="1" x14ac:dyDescent="0.2">
      <c r="A443" s="87">
        <v>431</v>
      </c>
      <c r="B443" s="823"/>
      <c r="C443" s="757"/>
      <c r="D443" s="529"/>
      <c r="E443" s="521"/>
      <c r="F443" s="530"/>
      <c r="G443" s="530"/>
      <c r="H443" s="532"/>
      <c r="I443" s="532"/>
      <c r="J443" s="529"/>
      <c r="K443" s="530"/>
      <c r="L443" s="530"/>
      <c r="M443" s="530"/>
      <c r="N443" s="530"/>
      <c r="O443" s="530"/>
      <c r="P443" s="873" t="str">
        <f t="shared" si="24"/>
        <v/>
      </c>
      <c r="Q443" s="872" t="str">
        <f t="shared" si="25"/>
        <v/>
      </c>
      <c r="R443" s="872" t="str">
        <f>IFERROR(SUM(#REF!,F443)/SUM(#REF!,L443),"")</f>
        <v/>
      </c>
      <c r="S443" s="872" t="str">
        <f t="shared" si="26"/>
        <v/>
      </c>
      <c r="T443" s="872" t="str">
        <f t="shared" si="27"/>
        <v/>
      </c>
      <c r="U443" s="872" t="str">
        <f>IFERROR(SUM(#REF!,I443)/SUM(#REF!,O443),"")</f>
        <v/>
      </c>
    </row>
    <row r="444" spans="1:21" ht="15" hidden="1" customHeight="1" outlineLevel="1" x14ac:dyDescent="0.2">
      <c r="A444" s="87">
        <v>432</v>
      </c>
      <c r="B444" s="823"/>
      <c r="C444" s="757"/>
      <c r="D444" s="529"/>
      <c r="E444" s="521"/>
      <c r="F444" s="530"/>
      <c r="G444" s="530"/>
      <c r="H444" s="532"/>
      <c r="I444" s="532"/>
      <c r="J444" s="529"/>
      <c r="K444" s="530"/>
      <c r="L444" s="530"/>
      <c r="M444" s="530"/>
      <c r="N444" s="530"/>
      <c r="O444" s="530"/>
      <c r="P444" s="873" t="str">
        <f t="shared" si="24"/>
        <v/>
      </c>
      <c r="Q444" s="872" t="str">
        <f t="shared" si="25"/>
        <v/>
      </c>
      <c r="R444" s="872" t="str">
        <f>IFERROR(SUM(#REF!,F444)/SUM(#REF!,L444),"")</f>
        <v/>
      </c>
      <c r="S444" s="872" t="str">
        <f t="shared" si="26"/>
        <v/>
      </c>
      <c r="T444" s="872" t="str">
        <f t="shared" si="27"/>
        <v/>
      </c>
      <c r="U444" s="872" t="str">
        <f>IFERROR(SUM(#REF!,I444)/SUM(#REF!,O444),"")</f>
        <v/>
      </c>
    </row>
    <row r="445" spans="1:21" ht="15" hidden="1" customHeight="1" outlineLevel="1" x14ac:dyDescent="0.2">
      <c r="A445" s="87">
        <v>433</v>
      </c>
      <c r="B445" s="823"/>
      <c r="C445" s="757"/>
      <c r="D445" s="529"/>
      <c r="E445" s="521"/>
      <c r="F445" s="530"/>
      <c r="G445" s="530"/>
      <c r="H445" s="532"/>
      <c r="I445" s="532"/>
      <c r="J445" s="529"/>
      <c r="K445" s="530"/>
      <c r="L445" s="530"/>
      <c r="M445" s="530"/>
      <c r="N445" s="530"/>
      <c r="O445" s="530"/>
      <c r="P445" s="873" t="str">
        <f t="shared" si="24"/>
        <v/>
      </c>
      <c r="Q445" s="872" t="str">
        <f t="shared" si="25"/>
        <v/>
      </c>
      <c r="R445" s="872" t="str">
        <f>IFERROR(SUM(#REF!,F445)/SUM(#REF!,L445),"")</f>
        <v/>
      </c>
      <c r="S445" s="872" t="str">
        <f t="shared" si="26"/>
        <v/>
      </c>
      <c r="T445" s="872" t="str">
        <f t="shared" si="27"/>
        <v/>
      </c>
      <c r="U445" s="872" t="str">
        <f>IFERROR(SUM(#REF!,I445)/SUM(#REF!,O445),"")</f>
        <v/>
      </c>
    </row>
    <row r="446" spans="1:21" ht="15" hidden="1" customHeight="1" outlineLevel="1" x14ac:dyDescent="0.2">
      <c r="A446" s="87">
        <v>434</v>
      </c>
      <c r="B446" s="823"/>
      <c r="C446" s="757"/>
      <c r="D446" s="529"/>
      <c r="E446" s="521"/>
      <c r="F446" s="530"/>
      <c r="G446" s="530"/>
      <c r="H446" s="532"/>
      <c r="I446" s="532"/>
      <c r="J446" s="529"/>
      <c r="K446" s="530"/>
      <c r="L446" s="530"/>
      <c r="M446" s="530"/>
      <c r="N446" s="530"/>
      <c r="O446" s="530"/>
      <c r="P446" s="873" t="str">
        <f t="shared" si="24"/>
        <v/>
      </c>
      <c r="Q446" s="872" t="str">
        <f t="shared" si="25"/>
        <v/>
      </c>
      <c r="R446" s="872" t="str">
        <f>IFERROR(SUM(#REF!,F446)/SUM(#REF!,L446),"")</f>
        <v/>
      </c>
      <c r="S446" s="872" t="str">
        <f t="shared" si="26"/>
        <v/>
      </c>
      <c r="T446" s="872" t="str">
        <f t="shared" si="27"/>
        <v/>
      </c>
      <c r="U446" s="872" t="str">
        <f>IFERROR(SUM(#REF!,I446)/SUM(#REF!,O446),"")</f>
        <v/>
      </c>
    </row>
    <row r="447" spans="1:21" ht="15" hidden="1" customHeight="1" outlineLevel="1" x14ac:dyDescent="0.2">
      <c r="A447" s="87">
        <v>435</v>
      </c>
      <c r="B447" s="823"/>
      <c r="C447" s="757"/>
      <c r="D447" s="529"/>
      <c r="E447" s="521"/>
      <c r="F447" s="530"/>
      <c r="G447" s="530"/>
      <c r="H447" s="532"/>
      <c r="I447" s="532"/>
      <c r="J447" s="529"/>
      <c r="K447" s="530"/>
      <c r="L447" s="530"/>
      <c r="M447" s="530"/>
      <c r="N447" s="530"/>
      <c r="O447" s="530"/>
      <c r="P447" s="873" t="str">
        <f t="shared" si="24"/>
        <v/>
      </c>
      <c r="Q447" s="872" t="str">
        <f t="shared" si="25"/>
        <v/>
      </c>
      <c r="R447" s="872" t="str">
        <f>IFERROR(SUM(#REF!,F447)/SUM(#REF!,L447),"")</f>
        <v/>
      </c>
      <c r="S447" s="872" t="str">
        <f t="shared" si="26"/>
        <v/>
      </c>
      <c r="T447" s="872" t="str">
        <f t="shared" si="27"/>
        <v/>
      </c>
      <c r="U447" s="872" t="str">
        <f>IFERROR(SUM(#REF!,I447)/SUM(#REF!,O447),"")</f>
        <v/>
      </c>
    </row>
    <row r="448" spans="1:21" ht="15" hidden="1" customHeight="1" outlineLevel="1" x14ac:dyDescent="0.2">
      <c r="A448" s="87">
        <v>436</v>
      </c>
      <c r="B448" s="823"/>
      <c r="C448" s="757"/>
      <c r="D448" s="529"/>
      <c r="E448" s="521"/>
      <c r="F448" s="530"/>
      <c r="G448" s="530"/>
      <c r="H448" s="532"/>
      <c r="I448" s="532"/>
      <c r="J448" s="529"/>
      <c r="K448" s="530"/>
      <c r="L448" s="530"/>
      <c r="M448" s="530"/>
      <c r="N448" s="530"/>
      <c r="O448" s="530"/>
      <c r="P448" s="873" t="str">
        <f t="shared" si="24"/>
        <v/>
      </c>
      <c r="Q448" s="872" t="str">
        <f t="shared" si="25"/>
        <v/>
      </c>
      <c r="R448" s="872" t="str">
        <f>IFERROR(SUM(#REF!,F448)/SUM(#REF!,L448),"")</f>
        <v/>
      </c>
      <c r="S448" s="872" t="str">
        <f t="shared" si="26"/>
        <v/>
      </c>
      <c r="T448" s="872" t="str">
        <f t="shared" si="27"/>
        <v/>
      </c>
      <c r="U448" s="872" t="str">
        <f>IFERROR(SUM(#REF!,I448)/SUM(#REF!,O448),"")</f>
        <v/>
      </c>
    </row>
    <row r="449" spans="1:21" ht="15" hidden="1" customHeight="1" outlineLevel="1" x14ac:dyDescent="0.2">
      <c r="A449" s="87">
        <v>437</v>
      </c>
      <c r="B449" s="823"/>
      <c r="C449" s="757"/>
      <c r="D449" s="529"/>
      <c r="E449" s="521"/>
      <c r="F449" s="530"/>
      <c r="G449" s="530"/>
      <c r="H449" s="532"/>
      <c r="I449" s="532"/>
      <c r="J449" s="529"/>
      <c r="K449" s="530"/>
      <c r="L449" s="530"/>
      <c r="M449" s="530"/>
      <c r="N449" s="530"/>
      <c r="O449" s="530"/>
      <c r="P449" s="873" t="str">
        <f t="shared" si="24"/>
        <v/>
      </c>
      <c r="Q449" s="872" t="str">
        <f t="shared" si="25"/>
        <v/>
      </c>
      <c r="R449" s="872" t="str">
        <f>IFERROR(SUM(#REF!,F449)/SUM(#REF!,L449),"")</f>
        <v/>
      </c>
      <c r="S449" s="872" t="str">
        <f t="shared" si="26"/>
        <v/>
      </c>
      <c r="T449" s="872" t="str">
        <f t="shared" si="27"/>
        <v/>
      </c>
      <c r="U449" s="872" t="str">
        <f>IFERROR(SUM(#REF!,I449)/SUM(#REF!,O449),"")</f>
        <v/>
      </c>
    </row>
    <row r="450" spans="1:21" ht="15" hidden="1" customHeight="1" outlineLevel="1" x14ac:dyDescent="0.2">
      <c r="A450" s="87">
        <v>438</v>
      </c>
      <c r="B450" s="823"/>
      <c r="C450" s="757"/>
      <c r="D450" s="529"/>
      <c r="E450" s="521"/>
      <c r="F450" s="530"/>
      <c r="G450" s="530"/>
      <c r="H450" s="532"/>
      <c r="I450" s="532"/>
      <c r="J450" s="529"/>
      <c r="K450" s="530"/>
      <c r="L450" s="530"/>
      <c r="M450" s="530"/>
      <c r="N450" s="530"/>
      <c r="O450" s="530"/>
      <c r="P450" s="873" t="str">
        <f t="shared" si="24"/>
        <v/>
      </c>
      <c r="Q450" s="872" t="str">
        <f t="shared" si="25"/>
        <v/>
      </c>
      <c r="R450" s="872" t="str">
        <f>IFERROR(SUM(#REF!,F450)/SUM(#REF!,L450),"")</f>
        <v/>
      </c>
      <c r="S450" s="872" t="str">
        <f t="shared" si="26"/>
        <v/>
      </c>
      <c r="T450" s="872" t="str">
        <f t="shared" si="27"/>
        <v/>
      </c>
      <c r="U450" s="872" t="str">
        <f>IFERROR(SUM(#REF!,I450)/SUM(#REF!,O450),"")</f>
        <v/>
      </c>
    </row>
    <row r="451" spans="1:21" ht="15" hidden="1" customHeight="1" outlineLevel="1" x14ac:dyDescent="0.2">
      <c r="A451" s="87">
        <v>439</v>
      </c>
      <c r="B451" s="823"/>
      <c r="C451" s="757"/>
      <c r="D451" s="529"/>
      <c r="E451" s="521"/>
      <c r="F451" s="530"/>
      <c r="G451" s="530"/>
      <c r="H451" s="532"/>
      <c r="I451" s="532"/>
      <c r="J451" s="529"/>
      <c r="K451" s="530"/>
      <c r="L451" s="530"/>
      <c r="M451" s="530"/>
      <c r="N451" s="530"/>
      <c r="O451" s="530"/>
      <c r="P451" s="873" t="str">
        <f t="shared" si="24"/>
        <v/>
      </c>
      <c r="Q451" s="872" t="str">
        <f t="shared" si="25"/>
        <v/>
      </c>
      <c r="R451" s="872" t="str">
        <f>IFERROR(SUM(#REF!,F451)/SUM(#REF!,L451),"")</f>
        <v/>
      </c>
      <c r="S451" s="872" t="str">
        <f t="shared" si="26"/>
        <v/>
      </c>
      <c r="T451" s="872" t="str">
        <f t="shared" si="27"/>
        <v/>
      </c>
      <c r="U451" s="872" t="str">
        <f>IFERROR(SUM(#REF!,I451)/SUM(#REF!,O451),"")</f>
        <v/>
      </c>
    </row>
    <row r="452" spans="1:21" ht="15" hidden="1" customHeight="1" outlineLevel="1" x14ac:dyDescent="0.2">
      <c r="A452" s="87">
        <v>440</v>
      </c>
      <c r="B452" s="823"/>
      <c r="C452" s="757"/>
      <c r="D452" s="529"/>
      <c r="E452" s="521"/>
      <c r="F452" s="530"/>
      <c r="G452" s="530"/>
      <c r="H452" s="532"/>
      <c r="I452" s="532"/>
      <c r="J452" s="529"/>
      <c r="K452" s="530"/>
      <c r="L452" s="530"/>
      <c r="M452" s="530"/>
      <c r="N452" s="530"/>
      <c r="O452" s="530"/>
      <c r="P452" s="873" t="str">
        <f t="shared" si="24"/>
        <v/>
      </c>
      <c r="Q452" s="872" t="str">
        <f t="shared" si="25"/>
        <v/>
      </c>
      <c r="R452" s="872" t="str">
        <f>IFERROR(SUM(#REF!,F452)/SUM(#REF!,L452),"")</f>
        <v/>
      </c>
      <c r="S452" s="872" t="str">
        <f t="shared" si="26"/>
        <v/>
      </c>
      <c r="T452" s="872" t="str">
        <f t="shared" si="27"/>
        <v/>
      </c>
      <c r="U452" s="872" t="str">
        <f>IFERROR(SUM(#REF!,I452)/SUM(#REF!,O452),"")</f>
        <v/>
      </c>
    </row>
    <row r="453" spans="1:21" ht="15" hidden="1" customHeight="1" outlineLevel="1" x14ac:dyDescent="0.2">
      <c r="A453" s="87">
        <v>441</v>
      </c>
      <c r="B453" s="823"/>
      <c r="C453" s="757"/>
      <c r="D453" s="529"/>
      <c r="E453" s="521"/>
      <c r="F453" s="530"/>
      <c r="G453" s="530"/>
      <c r="H453" s="532"/>
      <c r="I453" s="532"/>
      <c r="J453" s="529"/>
      <c r="K453" s="530"/>
      <c r="L453" s="530"/>
      <c r="M453" s="530"/>
      <c r="N453" s="530"/>
      <c r="O453" s="530"/>
      <c r="P453" s="873" t="str">
        <f t="shared" si="24"/>
        <v/>
      </c>
      <c r="Q453" s="872" t="str">
        <f t="shared" si="25"/>
        <v/>
      </c>
      <c r="R453" s="872" t="str">
        <f>IFERROR(SUM(#REF!,F453)/SUM(#REF!,L453),"")</f>
        <v/>
      </c>
      <c r="S453" s="872" t="str">
        <f t="shared" si="26"/>
        <v/>
      </c>
      <c r="T453" s="872" t="str">
        <f t="shared" si="27"/>
        <v/>
      </c>
      <c r="U453" s="872" t="str">
        <f>IFERROR(SUM(#REF!,I453)/SUM(#REF!,O453),"")</f>
        <v/>
      </c>
    </row>
    <row r="454" spans="1:21" ht="15" hidden="1" customHeight="1" outlineLevel="1" x14ac:dyDescent="0.2">
      <c r="A454" s="87">
        <v>442</v>
      </c>
      <c r="B454" s="823"/>
      <c r="C454" s="757"/>
      <c r="D454" s="529"/>
      <c r="E454" s="521"/>
      <c r="F454" s="530"/>
      <c r="G454" s="530"/>
      <c r="H454" s="532"/>
      <c r="I454" s="532"/>
      <c r="J454" s="529"/>
      <c r="K454" s="530"/>
      <c r="L454" s="530"/>
      <c r="M454" s="530"/>
      <c r="N454" s="530"/>
      <c r="O454" s="530"/>
      <c r="P454" s="873" t="str">
        <f t="shared" si="24"/>
        <v/>
      </c>
      <c r="Q454" s="872" t="str">
        <f t="shared" si="25"/>
        <v/>
      </c>
      <c r="R454" s="872" t="str">
        <f>IFERROR(SUM(#REF!,F454)/SUM(#REF!,L454),"")</f>
        <v/>
      </c>
      <c r="S454" s="872" t="str">
        <f t="shared" si="26"/>
        <v/>
      </c>
      <c r="T454" s="872" t="str">
        <f t="shared" si="27"/>
        <v/>
      </c>
      <c r="U454" s="872" t="str">
        <f>IFERROR(SUM(#REF!,I454)/SUM(#REF!,O454),"")</f>
        <v/>
      </c>
    </row>
    <row r="455" spans="1:21" ht="15" hidden="1" customHeight="1" outlineLevel="1" x14ac:dyDescent="0.2">
      <c r="A455" s="87">
        <v>443</v>
      </c>
      <c r="B455" s="823"/>
      <c r="C455" s="757"/>
      <c r="D455" s="529"/>
      <c r="E455" s="521"/>
      <c r="F455" s="530"/>
      <c r="G455" s="530"/>
      <c r="H455" s="532"/>
      <c r="I455" s="532"/>
      <c r="J455" s="529"/>
      <c r="K455" s="530"/>
      <c r="L455" s="530"/>
      <c r="M455" s="530"/>
      <c r="N455" s="530"/>
      <c r="O455" s="530"/>
      <c r="P455" s="873" t="str">
        <f t="shared" si="24"/>
        <v/>
      </c>
      <c r="Q455" s="872" t="str">
        <f t="shared" si="25"/>
        <v/>
      </c>
      <c r="R455" s="872" t="str">
        <f>IFERROR(SUM(#REF!,F455)/SUM(#REF!,L455),"")</f>
        <v/>
      </c>
      <c r="S455" s="872" t="str">
        <f t="shared" si="26"/>
        <v/>
      </c>
      <c r="T455" s="872" t="str">
        <f t="shared" si="27"/>
        <v/>
      </c>
      <c r="U455" s="872" t="str">
        <f>IFERROR(SUM(#REF!,I455)/SUM(#REF!,O455),"")</f>
        <v/>
      </c>
    </row>
    <row r="456" spans="1:21" ht="15" hidden="1" customHeight="1" outlineLevel="1" x14ac:dyDescent="0.2">
      <c r="A456" s="87">
        <v>444</v>
      </c>
      <c r="B456" s="823"/>
      <c r="C456" s="757"/>
      <c r="D456" s="529"/>
      <c r="E456" s="521"/>
      <c r="F456" s="530"/>
      <c r="G456" s="530"/>
      <c r="H456" s="532"/>
      <c r="I456" s="532"/>
      <c r="J456" s="529"/>
      <c r="K456" s="530"/>
      <c r="L456" s="530"/>
      <c r="M456" s="530"/>
      <c r="N456" s="530"/>
      <c r="O456" s="530"/>
      <c r="P456" s="873" t="str">
        <f t="shared" si="24"/>
        <v/>
      </c>
      <c r="Q456" s="872" t="str">
        <f t="shared" si="25"/>
        <v/>
      </c>
      <c r="R456" s="872" t="str">
        <f>IFERROR(SUM(#REF!,F456)/SUM(#REF!,L456),"")</f>
        <v/>
      </c>
      <c r="S456" s="872" t="str">
        <f t="shared" si="26"/>
        <v/>
      </c>
      <c r="T456" s="872" t="str">
        <f t="shared" si="27"/>
        <v/>
      </c>
      <c r="U456" s="872" t="str">
        <f>IFERROR(SUM(#REF!,I456)/SUM(#REF!,O456),"")</f>
        <v/>
      </c>
    </row>
    <row r="457" spans="1:21" ht="15" hidden="1" customHeight="1" outlineLevel="1" x14ac:dyDescent="0.2">
      <c r="A457" s="87">
        <v>445</v>
      </c>
      <c r="B457" s="823"/>
      <c r="C457" s="757"/>
      <c r="D457" s="529"/>
      <c r="E457" s="521"/>
      <c r="F457" s="530"/>
      <c r="G457" s="530"/>
      <c r="H457" s="532"/>
      <c r="I457" s="532"/>
      <c r="J457" s="529"/>
      <c r="K457" s="530"/>
      <c r="L457" s="530"/>
      <c r="M457" s="530"/>
      <c r="N457" s="530"/>
      <c r="O457" s="530"/>
      <c r="P457" s="873" t="str">
        <f t="shared" si="24"/>
        <v/>
      </c>
      <c r="Q457" s="872" t="str">
        <f t="shared" si="25"/>
        <v/>
      </c>
      <c r="R457" s="872" t="str">
        <f>IFERROR(SUM(#REF!,F457)/SUM(#REF!,L457),"")</f>
        <v/>
      </c>
      <c r="S457" s="872" t="str">
        <f t="shared" si="26"/>
        <v/>
      </c>
      <c r="T457" s="872" t="str">
        <f t="shared" si="27"/>
        <v/>
      </c>
      <c r="U457" s="872" t="str">
        <f>IFERROR(SUM(#REF!,I457)/SUM(#REF!,O457),"")</f>
        <v/>
      </c>
    </row>
    <row r="458" spans="1:21" ht="15" hidden="1" customHeight="1" outlineLevel="1" x14ac:dyDescent="0.2">
      <c r="A458" s="87">
        <v>446</v>
      </c>
      <c r="B458" s="823"/>
      <c r="C458" s="757"/>
      <c r="D458" s="529"/>
      <c r="E458" s="521"/>
      <c r="F458" s="530"/>
      <c r="G458" s="530"/>
      <c r="H458" s="532"/>
      <c r="I458" s="532"/>
      <c r="J458" s="529"/>
      <c r="K458" s="530"/>
      <c r="L458" s="530"/>
      <c r="M458" s="530"/>
      <c r="N458" s="530"/>
      <c r="O458" s="530"/>
      <c r="P458" s="873" t="str">
        <f t="shared" si="24"/>
        <v/>
      </c>
      <c r="Q458" s="872" t="str">
        <f t="shared" si="25"/>
        <v/>
      </c>
      <c r="R458" s="872" t="str">
        <f>IFERROR(SUM(#REF!,F458)/SUM(#REF!,L458),"")</f>
        <v/>
      </c>
      <c r="S458" s="872" t="str">
        <f t="shared" si="26"/>
        <v/>
      </c>
      <c r="T458" s="872" t="str">
        <f t="shared" si="27"/>
        <v/>
      </c>
      <c r="U458" s="872" t="str">
        <f>IFERROR(SUM(#REF!,I458)/SUM(#REF!,O458),"")</f>
        <v/>
      </c>
    </row>
    <row r="459" spans="1:21" ht="15" hidden="1" customHeight="1" outlineLevel="1" x14ac:dyDescent="0.2">
      <c r="A459" s="87">
        <v>447</v>
      </c>
      <c r="B459" s="823"/>
      <c r="C459" s="757"/>
      <c r="D459" s="529"/>
      <c r="E459" s="521"/>
      <c r="F459" s="530"/>
      <c r="G459" s="530"/>
      <c r="H459" s="532"/>
      <c r="I459" s="532"/>
      <c r="J459" s="529"/>
      <c r="K459" s="530"/>
      <c r="L459" s="530"/>
      <c r="M459" s="530"/>
      <c r="N459" s="530"/>
      <c r="O459" s="530"/>
      <c r="P459" s="873" t="str">
        <f t="shared" si="24"/>
        <v/>
      </c>
      <c r="Q459" s="872" t="str">
        <f t="shared" si="25"/>
        <v/>
      </c>
      <c r="R459" s="872" t="str">
        <f>IFERROR(SUM(#REF!,F459)/SUM(#REF!,L459),"")</f>
        <v/>
      </c>
      <c r="S459" s="872" t="str">
        <f t="shared" si="26"/>
        <v/>
      </c>
      <c r="T459" s="872" t="str">
        <f t="shared" si="27"/>
        <v/>
      </c>
      <c r="U459" s="872" t="str">
        <f>IFERROR(SUM(#REF!,I459)/SUM(#REF!,O459),"")</f>
        <v/>
      </c>
    </row>
    <row r="460" spans="1:21" ht="15" hidden="1" customHeight="1" outlineLevel="1" x14ac:dyDescent="0.2">
      <c r="A460" s="87">
        <v>448</v>
      </c>
      <c r="B460" s="823"/>
      <c r="C460" s="757"/>
      <c r="D460" s="529"/>
      <c r="E460" s="521"/>
      <c r="F460" s="530"/>
      <c r="G460" s="530"/>
      <c r="H460" s="532"/>
      <c r="I460" s="532"/>
      <c r="J460" s="529"/>
      <c r="K460" s="530"/>
      <c r="L460" s="530"/>
      <c r="M460" s="530"/>
      <c r="N460" s="530"/>
      <c r="O460" s="530"/>
      <c r="P460" s="873" t="str">
        <f t="shared" si="24"/>
        <v/>
      </c>
      <c r="Q460" s="872" t="str">
        <f t="shared" si="25"/>
        <v/>
      </c>
      <c r="R460" s="872" t="str">
        <f>IFERROR(SUM(#REF!,F460)/SUM(#REF!,L460),"")</f>
        <v/>
      </c>
      <c r="S460" s="872" t="str">
        <f t="shared" si="26"/>
        <v/>
      </c>
      <c r="T460" s="872" t="str">
        <f t="shared" si="27"/>
        <v/>
      </c>
      <c r="U460" s="872" t="str">
        <f>IFERROR(SUM(#REF!,I460)/SUM(#REF!,O460),"")</f>
        <v/>
      </c>
    </row>
    <row r="461" spans="1:21" ht="15" hidden="1" customHeight="1" outlineLevel="1" x14ac:dyDescent="0.2">
      <c r="A461" s="87">
        <v>449</v>
      </c>
      <c r="B461" s="823"/>
      <c r="C461" s="757"/>
      <c r="D461" s="529"/>
      <c r="E461" s="521"/>
      <c r="F461" s="530"/>
      <c r="G461" s="530"/>
      <c r="H461" s="532"/>
      <c r="I461" s="532"/>
      <c r="J461" s="529"/>
      <c r="K461" s="530"/>
      <c r="L461" s="530"/>
      <c r="M461" s="530"/>
      <c r="N461" s="530"/>
      <c r="O461" s="530"/>
      <c r="P461" s="873" t="str">
        <f t="shared" ref="P461:P524" si="28">IFERROR(D461/SUM(D461,E461),"")</f>
        <v/>
      </c>
      <c r="Q461" s="872" t="str">
        <f t="shared" ref="Q461:Q524" si="29">IFERROR(SUM(D461,E461)/SUM(J461,K461),"")</f>
        <v/>
      </c>
      <c r="R461" s="872" t="str">
        <f>IFERROR(SUM(#REF!,F461)/SUM(#REF!,L461),"")</f>
        <v/>
      </c>
      <c r="S461" s="872" t="str">
        <f t="shared" ref="S461:S524" si="30">IFERROR(G461/SUM(G461,H461),"")</f>
        <v/>
      </c>
      <c r="T461" s="872" t="str">
        <f t="shared" ref="T461:T524" si="31">IFERROR(SUM(G461,H461)/SUM(M461,N461),"")</f>
        <v/>
      </c>
      <c r="U461" s="872" t="str">
        <f>IFERROR(SUM(#REF!,I461)/SUM(#REF!,O461),"")</f>
        <v/>
      </c>
    </row>
    <row r="462" spans="1:21" ht="15" hidden="1" customHeight="1" outlineLevel="1" x14ac:dyDescent="0.2">
      <c r="A462" s="87">
        <v>450</v>
      </c>
      <c r="B462" s="823"/>
      <c r="C462" s="757"/>
      <c r="D462" s="529"/>
      <c r="E462" s="521"/>
      <c r="F462" s="530"/>
      <c r="G462" s="530"/>
      <c r="H462" s="532"/>
      <c r="I462" s="532"/>
      <c r="J462" s="529"/>
      <c r="K462" s="530"/>
      <c r="L462" s="530"/>
      <c r="M462" s="530"/>
      <c r="N462" s="530"/>
      <c r="O462" s="530"/>
      <c r="P462" s="873" t="str">
        <f t="shared" si="28"/>
        <v/>
      </c>
      <c r="Q462" s="872" t="str">
        <f t="shared" si="29"/>
        <v/>
      </c>
      <c r="R462" s="872" t="str">
        <f>IFERROR(SUM(#REF!,F462)/SUM(#REF!,L462),"")</f>
        <v/>
      </c>
      <c r="S462" s="872" t="str">
        <f t="shared" si="30"/>
        <v/>
      </c>
      <c r="T462" s="872" t="str">
        <f t="shared" si="31"/>
        <v/>
      </c>
      <c r="U462" s="872" t="str">
        <f>IFERROR(SUM(#REF!,I462)/SUM(#REF!,O462),"")</f>
        <v/>
      </c>
    </row>
    <row r="463" spans="1:21" ht="15" hidden="1" customHeight="1" outlineLevel="1" x14ac:dyDescent="0.2">
      <c r="A463" s="87">
        <v>451</v>
      </c>
      <c r="B463" s="823"/>
      <c r="C463" s="757"/>
      <c r="D463" s="529"/>
      <c r="E463" s="521"/>
      <c r="F463" s="530"/>
      <c r="G463" s="530"/>
      <c r="H463" s="532"/>
      <c r="I463" s="532"/>
      <c r="J463" s="529"/>
      <c r="K463" s="530"/>
      <c r="L463" s="530"/>
      <c r="M463" s="530"/>
      <c r="N463" s="530"/>
      <c r="O463" s="530"/>
      <c r="P463" s="873" t="str">
        <f t="shared" si="28"/>
        <v/>
      </c>
      <c r="Q463" s="872" t="str">
        <f t="shared" si="29"/>
        <v/>
      </c>
      <c r="R463" s="872" t="str">
        <f>IFERROR(SUM(#REF!,F463)/SUM(#REF!,L463),"")</f>
        <v/>
      </c>
      <c r="S463" s="872" t="str">
        <f t="shared" si="30"/>
        <v/>
      </c>
      <c r="T463" s="872" t="str">
        <f t="shared" si="31"/>
        <v/>
      </c>
      <c r="U463" s="872" t="str">
        <f>IFERROR(SUM(#REF!,I463)/SUM(#REF!,O463),"")</f>
        <v/>
      </c>
    </row>
    <row r="464" spans="1:21" ht="15" hidden="1" customHeight="1" outlineLevel="1" x14ac:dyDescent="0.2">
      <c r="A464" s="87">
        <v>452</v>
      </c>
      <c r="B464" s="823"/>
      <c r="C464" s="757"/>
      <c r="D464" s="529"/>
      <c r="E464" s="521"/>
      <c r="F464" s="530"/>
      <c r="G464" s="530"/>
      <c r="H464" s="532"/>
      <c r="I464" s="532"/>
      <c r="J464" s="529"/>
      <c r="K464" s="530"/>
      <c r="L464" s="530"/>
      <c r="M464" s="530"/>
      <c r="N464" s="530"/>
      <c r="O464" s="530"/>
      <c r="P464" s="873" t="str">
        <f t="shared" si="28"/>
        <v/>
      </c>
      <c r="Q464" s="872" t="str">
        <f t="shared" si="29"/>
        <v/>
      </c>
      <c r="R464" s="872" t="str">
        <f>IFERROR(SUM(#REF!,F464)/SUM(#REF!,L464),"")</f>
        <v/>
      </c>
      <c r="S464" s="872" t="str">
        <f t="shared" si="30"/>
        <v/>
      </c>
      <c r="T464" s="872" t="str">
        <f t="shared" si="31"/>
        <v/>
      </c>
      <c r="U464" s="872" t="str">
        <f>IFERROR(SUM(#REF!,I464)/SUM(#REF!,O464),"")</f>
        <v/>
      </c>
    </row>
    <row r="465" spans="1:21" ht="15" hidden="1" customHeight="1" outlineLevel="1" x14ac:dyDescent="0.2">
      <c r="A465" s="87">
        <v>453</v>
      </c>
      <c r="B465" s="823"/>
      <c r="C465" s="757"/>
      <c r="D465" s="529"/>
      <c r="E465" s="521"/>
      <c r="F465" s="530"/>
      <c r="G465" s="530"/>
      <c r="H465" s="532"/>
      <c r="I465" s="532"/>
      <c r="J465" s="529"/>
      <c r="K465" s="530"/>
      <c r="L465" s="530"/>
      <c r="M465" s="530"/>
      <c r="N465" s="530"/>
      <c r="O465" s="530"/>
      <c r="P465" s="873" t="str">
        <f t="shared" si="28"/>
        <v/>
      </c>
      <c r="Q465" s="872" t="str">
        <f t="shared" si="29"/>
        <v/>
      </c>
      <c r="R465" s="872" t="str">
        <f>IFERROR(SUM(#REF!,F465)/SUM(#REF!,L465),"")</f>
        <v/>
      </c>
      <c r="S465" s="872" t="str">
        <f t="shared" si="30"/>
        <v/>
      </c>
      <c r="T465" s="872" t="str">
        <f t="shared" si="31"/>
        <v/>
      </c>
      <c r="U465" s="872" t="str">
        <f>IFERROR(SUM(#REF!,I465)/SUM(#REF!,O465),"")</f>
        <v/>
      </c>
    </row>
    <row r="466" spans="1:21" ht="15" hidden="1" customHeight="1" outlineLevel="1" x14ac:dyDescent="0.2">
      <c r="A466" s="87">
        <v>454</v>
      </c>
      <c r="B466" s="823"/>
      <c r="C466" s="757"/>
      <c r="D466" s="529"/>
      <c r="E466" s="521"/>
      <c r="F466" s="530"/>
      <c r="G466" s="530"/>
      <c r="H466" s="532"/>
      <c r="I466" s="532"/>
      <c r="J466" s="529"/>
      <c r="K466" s="530"/>
      <c r="L466" s="530"/>
      <c r="M466" s="530"/>
      <c r="N466" s="530"/>
      <c r="O466" s="530"/>
      <c r="P466" s="873" t="str">
        <f t="shared" si="28"/>
        <v/>
      </c>
      <c r="Q466" s="872" t="str">
        <f t="shared" si="29"/>
        <v/>
      </c>
      <c r="R466" s="872" t="str">
        <f>IFERROR(SUM(#REF!,F466)/SUM(#REF!,L466),"")</f>
        <v/>
      </c>
      <c r="S466" s="872" t="str">
        <f t="shared" si="30"/>
        <v/>
      </c>
      <c r="T466" s="872" t="str">
        <f t="shared" si="31"/>
        <v/>
      </c>
      <c r="U466" s="872" t="str">
        <f>IFERROR(SUM(#REF!,I466)/SUM(#REF!,O466),"")</f>
        <v/>
      </c>
    </row>
    <row r="467" spans="1:21" ht="15" hidden="1" customHeight="1" outlineLevel="1" x14ac:dyDescent="0.2">
      <c r="A467" s="87">
        <v>455</v>
      </c>
      <c r="B467" s="823"/>
      <c r="C467" s="757"/>
      <c r="D467" s="529"/>
      <c r="E467" s="521"/>
      <c r="F467" s="530"/>
      <c r="G467" s="530"/>
      <c r="H467" s="532"/>
      <c r="I467" s="532"/>
      <c r="J467" s="529"/>
      <c r="K467" s="530"/>
      <c r="L467" s="530"/>
      <c r="M467" s="530"/>
      <c r="N467" s="530"/>
      <c r="O467" s="530"/>
      <c r="P467" s="873" t="str">
        <f t="shared" si="28"/>
        <v/>
      </c>
      <c r="Q467" s="872" t="str">
        <f t="shared" si="29"/>
        <v/>
      </c>
      <c r="R467" s="872" t="str">
        <f>IFERROR(SUM(#REF!,F467)/SUM(#REF!,L467),"")</f>
        <v/>
      </c>
      <c r="S467" s="872" t="str">
        <f t="shared" si="30"/>
        <v/>
      </c>
      <c r="T467" s="872" t="str">
        <f t="shared" si="31"/>
        <v/>
      </c>
      <c r="U467" s="872" t="str">
        <f>IFERROR(SUM(#REF!,I467)/SUM(#REF!,O467),"")</f>
        <v/>
      </c>
    </row>
    <row r="468" spans="1:21" ht="15" hidden="1" customHeight="1" outlineLevel="1" x14ac:dyDescent="0.2">
      <c r="A468" s="87">
        <v>456</v>
      </c>
      <c r="B468" s="823"/>
      <c r="C468" s="757"/>
      <c r="D468" s="529"/>
      <c r="E468" s="521"/>
      <c r="F468" s="530"/>
      <c r="G468" s="530"/>
      <c r="H468" s="532"/>
      <c r="I468" s="532"/>
      <c r="J468" s="529"/>
      <c r="K468" s="530"/>
      <c r="L468" s="530"/>
      <c r="M468" s="530"/>
      <c r="N468" s="530"/>
      <c r="O468" s="530"/>
      <c r="P468" s="873" t="str">
        <f t="shared" si="28"/>
        <v/>
      </c>
      <c r="Q468" s="872" t="str">
        <f t="shared" si="29"/>
        <v/>
      </c>
      <c r="R468" s="872" t="str">
        <f>IFERROR(SUM(#REF!,F468)/SUM(#REF!,L468),"")</f>
        <v/>
      </c>
      <c r="S468" s="872" t="str">
        <f t="shared" si="30"/>
        <v/>
      </c>
      <c r="T468" s="872" t="str">
        <f t="shared" si="31"/>
        <v/>
      </c>
      <c r="U468" s="872" t="str">
        <f>IFERROR(SUM(#REF!,I468)/SUM(#REF!,O468),"")</f>
        <v/>
      </c>
    </row>
    <row r="469" spans="1:21" ht="15" hidden="1" customHeight="1" outlineLevel="1" x14ac:dyDescent="0.2">
      <c r="A469" s="87">
        <v>457</v>
      </c>
      <c r="B469" s="823"/>
      <c r="C469" s="757"/>
      <c r="D469" s="529"/>
      <c r="E469" s="521"/>
      <c r="F469" s="530"/>
      <c r="G469" s="530"/>
      <c r="H469" s="532"/>
      <c r="I469" s="532"/>
      <c r="J469" s="529"/>
      <c r="K469" s="530"/>
      <c r="L469" s="530"/>
      <c r="M469" s="530"/>
      <c r="N469" s="530"/>
      <c r="O469" s="530"/>
      <c r="P469" s="873" t="str">
        <f t="shared" si="28"/>
        <v/>
      </c>
      <c r="Q469" s="872" t="str">
        <f t="shared" si="29"/>
        <v/>
      </c>
      <c r="R469" s="872" t="str">
        <f>IFERROR(SUM(#REF!,F469)/SUM(#REF!,L469),"")</f>
        <v/>
      </c>
      <c r="S469" s="872" t="str">
        <f t="shared" si="30"/>
        <v/>
      </c>
      <c r="T469" s="872" t="str">
        <f t="shared" si="31"/>
        <v/>
      </c>
      <c r="U469" s="872" t="str">
        <f>IFERROR(SUM(#REF!,I469)/SUM(#REF!,O469),"")</f>
        <v/>
      </c>
    </row>
    <row r="470" spans="1:21" ht="15" hidden="1" customHeight="1" outlineLevel="1" x14ac:dyDescent="0.2">
      <c r="A470" s="87">
        <v>458</v>
      </c>
      <c r="B470" s="823"/>
      <c r="C470" s="757"/>
      <c r="D470" s="529"/>
      <c r="E470" s="521"/>
      <c r="F470" s="530"/>
      <c r="G470" s="530"/>
      <c r="H470" s="532"/>
      <c r="I470" s="532"/>
      <c r="J470" s="529"/>
      <c r="K470" s="530"/>
      <c r="L470" s="530"/>
      <c r="M470" s="530"/>
      <c r="N470" s="530"/>
      <c r="O470" s="530"/>
      <c r="P470" s="873" t="str">
        <f t="shared" si="28"/>
        <v/>
      </c>
      <c r="Q470" s="872" t="str">
        <f t="shared" si="29"/>
        <v/>
      </c>
      <c r="R470" s="872" t="str">
        <f>IFERROR(SUM(#REF!,F470)/SUM(#REF!,L470),"")</f>
        <v/>
      </c>
      <c r="S470" s="872" t="str">
        <f t="shared" si="30"/>
        <v/>
      </c>
      <c r="T470" s="872" t="str">
        <f t="shared" si="31"/>
        <v/>
      </c>
      <c r="U470" s="872" t="str">
        <f>IFERROR(SUM(#REF!,I470)/SUM(#REF!,O470),"")</f>
        <v/>
      </c>
    </row>
    <row r="471" spans="1:21" ht="15" hidden="1" customHeight="1" outlineLevel="1" x14ac:dyDescent="0.2">
      <c r="A471" s="87">
        <v>459</v>
      </c>
      <c r="B471" s="823"/>
      <c r="C471" s="757"/>
      <c r="D471" s="529"/>
      <c r="E471" s="521"/>
      <c r="F471" s="530"/>
      <c r="G471" s="530"/>
      <c r="H471" s="532"/>
      <c r="I471" s="532"/>
      <c r="J471" s="529"/>
      <c r="K471" s="530"/>
      <c r="L471" s="530"/>
      <c r="M471" s="530"/>
      <c r="N471" s="530"/>
      <c r="O471" s="530"/>
      <c r="P471" s="873" t="str">
        <f t="shared" si="28"/>
        <v/>
      </c>
      <c r="Q471" s="872" t="str">
        <f t="shared" si="29"/>
        <v/>
      </c>
      <c r="R471" s="872" t="str">
        <f>IFERROR(SUM(#REF!,F471)/SUM(#REF!,L471),"")</f>
        <v/>
      </c>
      <c r="S471" s="872" t="str">
        <f t="shared" si="30"/>
        <v/>
      </c>
      <c r="T471" s="872" t="str">
        <f t="shared" si="31"/>
        <v/>
      </c>
      <c r="U471" s="872" t="str">
        <f>IFERROR(SUM(#REF!,I471)/SUM(#REF!,O471),"")</f>
        <v/>
      </c>
    </row>
    <row r="472" spans="1:21" ht="15" hidden="1" customHeight="1" outlineLevel="1" x14ac:dyDescent="0.2">
      <c r="A472" s="87">
        <v>460</v>
      </c>
      <c r="B472" s="823"/>
      <c r="C472" s="757"/>
      <c r="D472" s="529"/>
      <c r="E472" s="521"/>
      <c r="F472" s="530"/>
      <c r="G472" s="530"/>
      <c r="H472" s="532"/>
      <c r="I472" s="532"/>
      <c r="J472" s="529"/>
      <c r="K472" s="530"/>
      <c r="L472" s="530"/>
      <c r="M472" s="530"/>
      <c r="N472" s="530"/>
      <c r="O472" s="530"/>
      <c r="P472" s="873" t="str">
        <f t="shared" si="28"/>
        <v/>
      </c>
      <c r="Q472" s="872" t="str">
        <f t="shared" si="29"/>
        <v/>
      </c>
      <c r="R472" s="872" t="str">
        <f>IFERROR(SUM(#REF!,F472)/SUM(#REF!,L472),"")</f>
        <v/>
      </c>
      <c r="S472" s="872" t="str">
        <f t="shared" si="30"/>
        <v/>
      </c>
      <c r="T472" s="872" t="str">
        <f t="shared" si="31"/>
        <v/>
      </c>
      <c r="U472" s="872" t="str">
        <f>IFERROR(SUM(#REF!,I472)/SUM(#REF!,O472),"")</f>
        <v/>
      </c>
    </row>
    <row r="473" spans="1:21" ht="15" hidden="1" customHeight="1" outlineLevel="1" x14ac:dyDescent="0.2">
      <c r="A473" s="87">
        <v>461</v>
      </c>
      <c r="B473" s="823"/>
      <c r="C473" s="757"/>
      <c r="D473" s="529"/>
      <c r="E473" s="521"/>
      <c r="F473" s="530"/>
      <c r="G473" s="530"/>
      <c r="H473" s="532"/>
      <c r="I473" s="532"/>
      <c r="J473" s="529"/>
      <c r="K473" s="530"/>
      <c r="L473" s="530"/>
      <c r="M473" s="530"/>
      <c r="N473" s="530"/>
      <c r="O473" s="530"/>
      <c r="P473" s="873" t="str">
        <f t="shared" si="28"/>
        <v/>
      </c>
      <c r="Q473" s="872" t="str">
        <f t="shared" si="29"/>
        <v/>
      </c>
      <c r="R473" s="872" t="str">
        <f>IFERROR(SUM(#REF!,F473)/SUM(#REF!,L473),"")</f>
        <v/>
      </c>
      <c r="S473" s="872" t="str">
        <f t="shared" si="30"/>
        <v/>
      </c>
      <c r="T473" s="872" t="str">
        <f t="shared" si="31"/>
        <v/>
      </c>
      <c r="U473" s="872" t="str">
        <f>IFERROR(SUM(#REF!,I473)/SUM(#REF!,O473),"")</f>
        <v/>
      </c>
    </row>
    <row r="474" spans="1:21" ht="15" hidden="1" customHeight="1" outlineLevel="1" x14ac:dyDescent="0.2">
      <c r="A474" s="87">
        <v>462</v>
      </c>
      <c r="B474" s="823"/>
      <c r="C474" s="757"/>
      <c r="D474" s="529"/>
      <c r="E474" s="521"/>
      <c r="F474" s="530"/>
      <c r="G474" s="530"/>
      <c r="H474" s="532"/>
      <c r="I474" s="532"/>
      <c r="J474" s="529"/>
      <c r="K474" s="530"/>
      <c r="L474" s="530"/>
      <c r="M474" s="530"/>
      <c r="N474" s="530"/>
      <c r="O474" s="530"/>
      <c r="P474" s="873" t="str">
        <f t="shared" si="28"/>
        <v/>
      </c>
      <c r="Q474" s="872" t="str">
        <f t="shared" si="29"/>
        <v/>
      </c>
      <c r="R474" s="872" t="str">
        <f>IFERROR(SUM(#REF!,F474)/SUM(#REF!,L474),"")</f>
        <v/>
      </c>
      <c r="S474" s="872" t="str">
        <f t="shared" si="30"/>
        <v/>
      </c>
      <c r="T474" s="872" t="str">
        <f t="shared" si="31"/>
        <v/>
      </c>
      <c r="U474" s="872" t="str">
        <f>IFERROR(SUM(#REF!,I474)/SUM(#REF!,O474),"")</f>
        <v/>
      </c>
    </row>
    <row r="475" spans="1:21" ht="15" hidden="1" customHeight="1" outlineLevel="1" x14ac:dyDescent="0.2">
      <c r="A475" s="87">
        <v>463</v>
      </c>
      <c r="B475" s="823"/>
      <c r="C475" s="757"/>
      <c r="D475" s="529"/>
      <c r="E475" s="521"/>
      <c r="F475" s="530"/>
      <c r="G475" s="530"/>
      <c r="H475" s="532"/>
      <c r="I475" s="532"/>
      <c r="J475" s="529"/>
      <c r="K475" s="530"/>
      <c r="L475" s="530"/>
      <c r="M475" s="530"/>
      <c r="N475" s="530"/>
      <c r="O475" s="530"/>
      <c r="P475" s="873" t="str">
        <f t="shared" si="28"/>
        <v/>
      </c>
      <c r="Q475" s="872" t="str">
        <f t="shared" si="29"/>
        <v/>
      </c>
      <c r="R475" s="872" t="str">
        <f>IFERROR(SUM(#REF!,F475)/SUM(#REF!,L475),"")</f>
        <v/>
      </c>
      <c r="S475" s="872" t="str">
        <f t="shared" si="30"/>
        <v/>
      </c>
      <c r="T475" s="872" t="str">
        <f t="shared" si="31"/>
        <v/>
      </c>
      <c r="U475" s="872" t="str">
        <f>IFERROR(SUM(#REF!,I475)/SUM(#REF!,O475),"")</f>
        <v/>
      </c>
    </row>
    <row r="476" spans="1:21" ht="15" hidden="1" customHeight="1" outlineLevel="1" x14ac:dyDescent="0.2">
      <c r="A476" s="87">
        <v>464</v>
      </c>
      <c r="B476" s="823"/>
      <c r="C476" s="757"/>
      <c r="D476" s="529"/>
      <c r="E476" s="521"/>
      <c r="F476" s="530"/>
      <c r="G476" s="530"/>
      <c r="H476" s="532"/>
      <c r="I476" s="532"/>
      <c r="J476" s="529"/>
      <c r="K476" s="530"/>
      <c r="L476" s="530"/>
      <c r="M476" s="530"/>
      <c r="N476" s="530"/>
      <c r="O476" s="530"/>
      <c r="P476" s="873" t="str">
        <f t="shared" si="28"/>
        <v/>
      </c>
      <c r="Q476" s="872" t="str">
        <f t="shared" si="29"/>
        <v/>
      </c>
      <c r="R476" s="872" t="str">
        <f>IFERROR(SUM(#REF!,F476)/SUM(#REF!,L476),"")</f>
        <v/>
      </c>
      <c r="S476" s="872" t="str">
        <f t="shared" si="30"/>
        <v/>
      </c>
      <c r="T476" s="872" t="str">
        <f t="shared" si="31"/>
        <v/>
      </c>
      <c r="U476" s="872" t="str">
        <f>IFERROR(SUM(#REF!,I476)/SUM(#REF!,O476),"")</f>
        <v/>
      </c>
    </row>
    <row r="477" spans="1:21" ht="15" hidden="1" customHeight="1" outlineLevel="1" x14ac:dyDescent="0.2">
      <c r="A477" s="87">
        <v>465</v>
      </c>
      <c r="B477" s="823"/>
      <c r="C477" s="757"/>
      <c r="D477" s="529"/>
      <c r="E477" s="521"/>
      <c r="F477" s="530"/>
      <c r="G477" s="530"/>
      <c r="H477" s="532"/>
      <c r="I477" s="532"/>
      <c r="J477" s="529"/>
      <c r="K477" s="530"/>
      <c r="L477" s="530"/>
      <c r="M477" s="530"/>
      <c r="N477" s="530"/>
      <c r="O477" s="530"/>
      <c r="P477" s="873" t="str">
        <f t="shared" si="28"/>
        <v/>
      </c>
      <c r="Q477" s="872" t="str">
        <f t="shared" si="29"/>
        <v/>
      </c>
      <c r="R477" s="872" t="str">
        <f>IFERROR(SUM(#REF!,F477)/SUM(#REF!,L477),"")</f>
        <v/>
      </c>
      <c r="S477" s="872" t="str">
        <f t="shared" si="30"/>
        <v/>
      </c>
      <c r="T477" s="872" t="str">
        <f t="shared" si="31"/>
        <v/>
      </c>
      <c r="U477" s="872" t="str">
        <f>IFERROR(SUM(#REF!,I477)/SUM(#REF!,O477),"")</f>
        <v/>
      </c>
    </row>
    <row r="478" spans="1:21" ht="15" hidden="1" customHeight="1" outlineLevel="1" x14ac:dyDescent="0.2">
      <c r="A478" s="87">
        <v>466</v>
      </c>
      <c r="B478" s="823"/>
      <c r="C478" s="757"/>
      <c r="D478" s="529"/>
      <c r="E478" s="521"/>
      <c r="F478" s="530"/>
      <c r="G478" s="530"/>
      <c r="H478" s="532"/>
      <c r="I478" s="532"/>
      <c r="J478" s="529"/>
      <c r="K478" s="530"/>
      <c r="L478" s="530"/>
      <c r="M478" s="530"/>
      <c r="N478" s="530"/>
      <c r="O478" s="530"/>
      <c r="P478" s="873" t="str">
        <f t="shared" si="28"/>
        <v/>
      </c>
      <c r="Q478" s="872" t="str">
        <f t="shared" si="29"/>
        <v/>
      </c>
      <c r="R478" s="872" t="str">
        <f>IFERROR(SUM(#REF!,F478)/SUM(#REF!,L478),"")</f>
        <v/>
      </c>
      <c r="S478" s="872" t="str">
        <f t="shared" si="30"/>
        <v/>
      </c>
      <c r="T478" s="872" t="str">
        <f t="shared" si="31"/>
        <v/>
      </c>
      <c r="U478" s="872" t="str">
        <f>IFERROR(SUM(#REF!,I478)/SUM(#REF!,O478),"")</f>
        <v/>
      </c>
    </row>
    <row r="479" spans="1:21" ht="15" hidden="1" customHeight="1" outlineLevel="1" x14ac:dyDescent="0.2">
      <c r="A479" s="87">
        <v>467</v>
      </c>
      <c r="B479" s="823"/>
      <c r="C479" s="757"/>
      <c r="D479" s="529"/>
      <c r="E479" s="521"/>
      <c r="F479" s="530"/>
      <c r="G479" s="530"/>
      <c r="H479" s="532"/>
      <c r="I479" s="532"/>
      <c r="J479" s="529"/>
      <c r="K479" s="530"/>
      <c r="L479" s="530"/>
      <c r="M479" s="530"/>
      <c r="N479" s="530"/>
      <c r="O479" s="530"/>
      <c r="P479" s="873" t="str">
        <f t="shared" si="28"/>
        <v/>
      </c>
      <c r="Q479" s="872" t="str">
        <f t="shared" si="29"/>
        <v/>
      </c>
      <c r="R479" s="872" t="str">
        <f>IFERROR(SUM(#REF!,F479)/SUM(#REF!,L479),"")</f>
        <v/>
      </c>
      <c r="S479" s="872" t="str">
        <f t="shared" si="30"/>
        <v/>
      </c>
      <c r="T479" s="872" t="str">
        <f t="shared" si="31"/>
        <v/>
      </c>
      <c r="U479" s="872" t="str">
        <f>IFERROR(SUM(#REF!,I479)/SUM(#REF!,O479),"")</f>
        <v/>
      </c>
    </row>
    <row r="480" spans="1:21" ht="15" hidden="1" customHeight="1" outlineLevel="1" x14ac:dyDescent="0.2">
      <c r="A480" s="87">
        <v>468</v>
      </c>
      <c r="B480" s="823"/>
      <c r="C480" s="757"/>
      <c r="D480" s="529"/>
      <c r="E480" s="521"/>
      <c r="F480" s="530"/>
      <c r="G480" s="530"/>
      <c r="H480" s="532"/>
      <c r="I480" s="532"/>
      <c r="J480" s="529"/>
      <c r="K480" s="530"/>
      <c r="L480" s="530"/>
      <c r="M480" s="530"/>
      <c r="N480" s="530"/>
      <c r="O480" s="530"/>
      <c r="P480" s="873" t="str">
        <f t="shared" si="28"/>
        <v/>
      </c>
      <c r="Q480" s="872" t="str">
        <f t="shared" si="29"/>
        <v/>
      </c>
      <c r="R480" s="872" t="str">
        <f>IFERROR(SUM(#REF!,F480)/SUM(#REF!,L480),"")</f>
        <v/>
      </c>
      <c r="S480" s="872" t="str">
        <f t="shared" si="30"/>
        <v/>
      </c>
      <c r="T480" s="872" t="str">
        <f t="shared" si="31"/>
        <v/>
      </c>
      <c r="U480" s="872" t="str">
        <f>IFERROR(SUM(#REF!,I480)/SUM(#REF!,O480),"")</f>
        <v/>
      </c>
    </row>
    <row r="481" spans="1:21" ht="15" hidden="1" customHeight="1" outlineLevel="1" x14ac:dyDescent="0.2">
      <c r="A481" s="87">
        <v>469</v>
      </c>
      <c r="B481" s="823"/>
      <c r="C481" s="757"/>
      <c r="D481" s="529"/>
      <c r="E481" s="521"/>
      <c r="F481" s="530"/>
      <c r="G481" s="530"/>
      <c r="H481" s="532"/>
      <c r="I481" s="532"/>
      <c r="J481" s="529"/>
      <c r="K481" s="530"/>
      <c r="L481" s="530"/>
      <c r="M481" s="530"/>
      <c r="N481" s="530"/>
      <c r="O481" s="530"/>
      <c r="P481" s="873" t="str">
        <f t="shared" si="28"/>
        <v/>
      </c>
      <c r="Q481" s="872" t="str">
        <f t="shared" si="29"/>
        <v/>
      </c>
      <c r="R481" s="872" t="str">
        <f>IFERROR(SUM(#REF!,F481)/SUM(#REF!,L481),"")</f>
        <v/>
      </c>
      <c r="S481" s="872" t="str">
        <f t="shared" si="30"/>
        <v/>
      </c>
      <c r="T481" s="872" t="str">
        <f t="shared" si="31"/>
        <v/>
      </c>
      <c r="U481" s="872" t="str">
        <f>IFERROR(SUM(#REF!,I481)/SUM(#REF!,O481),"")</f>
        <v/>
      </c>
    </row>
    <row r="482" spans="1:21" ht="15" hidden="1" customHeight="1" outlineLevel="1" x14ac:dyDescent="0.2">
      <c r="A482" s="87">
        <v>470</v>
      </c>
      <c r="B482" s="823"/>
      <c r="C482" s="757"/>
      <c r="D482" s="529"/>
      <c r="E482" s="521"/>
      <c r="F482" s="530"/>
      <c r="G482" s="530"/>
      <c r="H482" s="532"/>
      <c r="I482" s="532"/>
      <c r="J482" s="529"/>
      <c r="K482" s="530"/>
      <c r="L482" s="530"/>
      <c r="M482" s="530"/>
      <c r="N482" s="530"/>
      <c r="O482" s="530"/>
      <c r="P482" s="873" t="str">
        <f t="shared" si="28"/>
        <v/>
      </c>
      <c r="Q482" s="872" t="str">
        <f t="shared" si="29"/>
        <v/>
      </c>
      <c r="R482" s="872" t="str">
        <f>IFERROR(SUM(#REF!,F482)/SUM(#REF!,L482),"")</f>
        <v/>
      </c>
      <c r="S482" s="872" t="str">
        <f t="shared" si="30"/>
        <v/>
      </c>
      <c r="T482" s="872" t="str">
        <f t="shared" si="31"/>
        <v/>
      </c>
      <c r="U482" s="872" t="str">
        <f>IFERROR(SUM(#REF!,I482)/SUM(#REF!,O482),"")</f>
        <v/>
      </c>
    </row>
    <row r="483" spans="1:21" ht="15" hidden="1" customHeight="1" outlineLevel="1" x14ac:dyDescent="0.2">
      <c r="A483" s="87">
        <v>471</v>
      </c>
      <c r="B483" s="823"/>
      <c r="C483" s="757"/>
      <c r="D483" s="529"/>
      <c r="E483" s="521"/>
      <c r="F483" s="530"/>
      <c r="G483" s="530"/>
      <c r="H483" s="532"/>
      <c r="I483" s="532"/>
      <c r="J483" s="529"/>
      <c r="K483" s="530"/>
      <c r="L483" s="530"/>
      <c r="M483" s="530"/>
      <c r="N483" s="530"/>
      <c r="O483" s="530"/>
      <c r="P483" s="873" t="str">
        <f t="shared" si="28"/>
        <v/>
      </c>
      <c r="Q483" s="872" t="str">
        <f t="shared" si="29"/>
        <v/>
      </c>
      <c r="R483" s="872" t="str">
        <f>IFERROR(SUM(#REF!,F483)/SUM(#REF!,L483),"")</f>
        <v/>
      </c>
      <c r="S483" s="872" t="str">
        <f t="shared" si="30"/>
        <v/>
      </c>
      <c r="T483" s="872" t="str">
        <f t="shared" si="31"/>
        <v/>
      </c>
      <c r="U483" s="872" t="str">
        <f>IFERROR(SUM(#REF!,I483)/SUM(#REF!,O483),"")</f>
        <v/>
      </c>
    </row>
    <row r="484" spans="1:21" ht="15" hidden="1" customHeight="1" outlineLevel="1" x14ac:dyDescent="0.2">
      <c r="A484" s="87">
        <v>472</v>
      </c>
      <c r="B484" s="823"/>
      <c r="C484" s="757"/>
      <c r="D484" s="529"/>
      <c r="E484" s="521"/>
      <c r="F484" s="530"/>
      <c r="G484" s="530"/>
      <c r="H484" s="532"/>
      <c r="I484" s="532"/>
      <c r="J484" s="529"/>
      <c r="K484" s="530"/>
      <c r="L484" s="530"/>
      <c r="M484" s="530"/>
      <c r="N484" s="530"/>
      <c r="O484" s="530"/>
      <c r="P484" s="873" t="str">
        <f t="shared" si="28"/>
        <v/>
      </c>
      <c r="Q484" s="872" t="str">
        <f t="shared" si="29"/>
        <v/>
      </c>
      <c r="R484" s="872" t="str">
        <f>IFERROR(SUM(#REF!,F484)/SUM(#REF!,L484),"")</f>
        <v/>
      </c>
      <c r="S484" s="872" t="str">
        <f t="shared" si="30"/>
        <v/>
      </c>
      <c r="T484" s="872" t="str">
        <f t="shared" si="31"/>
        <v/>
      </c>
      <c r="U484" s="872" t="str">
        <f>IFERROR(SUM(#REF!,I484)/SUM(#REF!,O484),"")</f>
        <v/>
      </c>
    </row>
    <row r="485" spans="1:21" ht="15" hidden="1" customHeight="1" outlineLevel="1" x14ac:dyDescent="0.2">
      <c r="A485" s="87">
        <v>473</v>
      </c>
      <c r="B485" s="823"/>
      <c r="C485" s="757"/>
      <c r="D485" s="529"/>
      <c r="E485" s="521"/>
      <c r="F485" s="530"/>
      <c r="G485" s="530"/>
      <c r="H485" s="532"/>
      <c r="I485" s="532"/>
      <c r="J485" s="529"/>
      <c r="K485" s="530"/>
      <c r="L485" s="530"/>
      <c r="M485" s="530"/>
      <c r="N485" s="530"/>
      <c r="O485" s="530"/>
      <c r="P485" s="873" t="str">
        <f t="shared" si="28"/>
        <v/>
      </c>
      <c r="Q485" s="872" t="str">
        <f t="shared" si="29"/>
        <v/>
      </c>
      <c r="R485" s="872" t="str">
        <f>IFERROR(SUM(#REF!,F485)/SUM(#REF!,L485),"")</f>
        <v/>
      </c>
      <c r="S485" s="872" t="str">
        <f t="shared" si="30"/>
        <v/>
      </c>
      <c r="T485" s="872" t="str">
        <f t="shared" si="31"/>
        <v/>
      </c>
      <c r="U485" s="872" t="str">
        <f>IFERROR(SUM(#REF!,I485)/SUM(#REF!,O485),"")</f>
        <v/>
      </c>
    </row>
    <row r="486" spans="1:21" ht="15" hidden="1" customHeight="1" outlineLevel="1" x14ac:dyDescent="0.2">
      <c r="A486" s="87">
        <v>474</v>
      </c>
      <c r="B486" s="823"/>
      <c r="C486" s="757"/>
      <c r="D486" s="529"/>
      <c r="E486" s="521"/>
      <c r="F486" s="530"/>
      <c r="G486" s="530"/>
      <c r="H486" s="532"/>
      <c r="I486" s="532"/>
      <c r="J486" s="529"/>
      <c r="K486" s="530"/>
      <c r="L486" s="530"/>
      <c r="M486" s="530"/>
      <c r="N486" s="530"/>
      <c r="O486" s="530"/>
      <c r="P486" s="873" t="str">
        <f t="shared" si="28"/>
        <v/>
      </c>
      <c r="Q486" s="872" t="str">
        <f t="shared" si="29"/>
        <v/>
      </c>
      <c r="R486" s="872" t="str">
        <f>IFERROR(SUM(#REF!,F486)/SUM(#REF!,L486),"")</f>
        <v/>
      </c>
      <c r="S486" s="872" t="str">
        <f t="shared" si="30"/>
        <v/>
      </c>
      <c r="T486" s="872" t="str">
        <f t="shared" si="31"/>
        <v/>
      </c>
      <c r="U486" s="872" t="str">
        <f>IFERROR(SUM(#REF!,I486)/SUM(#REF!,O486),"")</f>
        <v/>
      </c>
    </row>
    <row r="487" spans="1:21" ht="15" hidden="1" customHeight="1" outlineLevel="1" x14ac:dyDescent="0.2">
      <c r="A487" s="87">
        <v>475</v>
      </c>
      <c r="B487" s="823"/>
      <c r="C487" s="757"/>
      <c r="D487" s="529"/>
      <c r="E487" s="521"/>
      <c r="F487" s="530"/>
      <c r="G487" s="530"/>
      <c r="H487" s="532"/>
      <c r="I487" s="532"/>
      <c r="J487" s="529"/>
      <c r="K487" s="530"/>
      <c r="L487" s="530"/>
      <c r="M487" s="530"/>
      <c r="N487" s="530"/>
      <c r="O487" s="530"/>
      <c r="P487" s="873" t="str">
        <f t="shared" si="28"/>
        <v/>
      </c>
      <c r="Q487" s="872" t="str">
        <f t="shared" si="29"/>
        <v/>
      </c>
      <c r="R487" s="872" t="str">
        <f>IFERROR(SUM(#REF!,F487)/SUM(#REF!,L487),"")</f>
        <v/>
      </c>
      <c r="S487" s="872" t="str">
        <f t="shared" si="30"/>
        <v/>
      </c>
      <c r="T487" s="872" t="str">
        <f t="shared" si="31"/>
        <v/>
      </c>
      <c r="U487" s="872" t="str">
        <f>IFERROR(SUM(#REF!,I487)/SUM(#REF!,O487),"")</f>
        <v/>
      </c>
    </row>
    <row r="488" spans="1:21" ht="15" hidden="1" customHeight="1" outlineLevel="1" x14ac:dyDescent="0.2">
      <c r="A488" s="87">
        <v>476</v>
      </c>
      <c r="B488" s="823"/>
      <c r="C488" s="757"/>
      <c r="D488" s="529"/>
      <c r="E488" s="521"/>
      <c r="F488" s="530"/>
      <c r="G488" s="530"/>
      <c r="H488" s="532"/>
      <c r="I488" s="532"/>
      <c r="J488" s="529"/>
      <c r="K488" s="530"/>
      <c r="L488" s="530"/>
      <c r="M488" s="530"/>
      <c r="N488" s="530"/>
      <c r="O488" s="530"/>
      <c r="P488" s="873" t="str">
        <f t="shared" si="28"/>
        <v/>
      </c>
      <c r="Q488" s="872" t="str">
        <f t="shared" si="29"/>
        <v/>
      </c>
      <c r="R488" s="872" t="str">
        <f>IFERROR(SUM(#REF!,F488)/SUM(#REF!,L488),"")</f>
        <v/>
      </c>
      <c r="S488" s="872" t="str">
        <f t="shared" si="30"/>
        <v/>
      </c>
      <c r="T488" s="872" t="str">
        <f t="shared" si="31"/>
        <v/>
      </c>
      <c r="U488" s="872" t="str">
        <f>IFERROR(SUM(#REF!,I488)/SUM(#REF!,O488),"")</f>
        <v/>
      </c>
    </row>
    <row r="489" spans="1:21" ht="15" hidden="1" customHeight="1" outlineLevel="1" x14ac:dyDescent="0.2">
      <c r="A489" s="87">
        <v>477</v>
      </c>
      <c r="B489" s="823"/>
      <c r="C489" s="757"/>
      <c r="D489" s="529"/>
      <c r="E489" s="521"/>
      <c r="F489" s="530"/>
      <c r="G489" s="530"/>
      <c r="H489" s="532"/>
      <c r="I489" s="532"/>
      <c r="J489" s="529"/>
      <c r="K489" s="530"/>
      <c r="L489" s="530"/>
      <c r="M489" s="530"/>
      <c r="N489" s="530"/>
      <c r="O489" s="530"/>
      <c r="P489" s="873" t="str">
        <f t="shared" si="28"/>
        <v/>
      </c>
      <c r="Q489" s="872" t="str">
        <f t="shared" si="29"/>
        <v/>
      </c>
      <c r="R489" s="872" t="str">
        <f>IFERROR(SUM(#REF!,F489)/SUM(#REF!,L489),"")</f>
        <v/>
      </c>
      <c r="S489" s="872" t="str">
        <f t="shared" si="30"/>
        <v/>
      </c>
      <c r="T489" s="872" t="str">
        <f t="shared" si="31"/>
        <v/>
      </c>
      <c r="U489" s="872" t="str">
        <f>IFERROR(SUM(#REF!,I489)/SUM(#REF!,O489),"")</f>
        <v/>
      </c>
    </row>
    <row r="490" spans="1:21" ht="15" hidden="1" customHeight="1" outlineLevel="1" x14ac:dyDescent="0.2">
      <c r="A490" s="87">
        <v>478</v>
      </c>
      <c r="B490" s="823"/>
      <c r="C490" s="757"/>
      <c r="D490" s="529"/>
      <c r="E490" s="521"/>
      <c r="F490" s="530"/>
      <c r="G490" s="530"/>
      <c r="H490" s="532"/>
      <c r="I490" s="532"/>
      <c r="J490" s="529"/>
      <c r="K490" s="530"/>
      <c r="L490" s="530"/>
      <c r="M490" s="530"/>
      <c r="N490" s="530"/>
      <c r="O490" s="530"/>
      <c r="P490" s="873" t="str">
        <f t="shared" si="28"/>
        <v/>
      </c>
      <c r="Q490" s="872" t="str">
        <f t="shared" si="29"/>
        <v/>
      </c>
      <c r="R490" s="872" t="str">
        <f>IFERROR(SUM(#REF!,F490)/SUM(#REF!,L490),"")</f>
        <v/>
      </c>
      <c r="S490" s="872" t="str">
        <f t="shared" si="30"/>
        <v/>
      </c>
      <c r="T490" s="872" t="str">
        <f t="shared" si="31"/>
        <v/>
      </c>
      <c r="U490" s="872" t="str">
        <f>IFERROR(SUM(#REF!,I490)/SUM(#REF!,O490),"")</f>
        <v/>
      </c>
    </row>
    <row r="491" spans="1:21" ht="15" hidden="1" customHeight="1" outlineLevel="1" x14ac:dyDescent="0.2">
      <c r="A491" s="87">
        <v>479</v>
      </c>
      <c r="B491" s="823"/>
      <c r="C491" s="757"/>
      <c r="D491" s="529"/>
      <c r="E491" s="521"/>
      <c r="F491" s="530"/>
      <c r="G491" s="530"/>
      <c r="H491" s="532"/>
      <c r="I491" s="532"/>
      <c r="J491" s="529"/>
      <c r="K491" s="530"/>
      <c r="L491" s="530"/>
      <c r="M491" s="530"/>
      <c r="N491" s="530"/>
      <c r="O491" s="530"/>
      <c r="P491" s="873" t="str">
        <f t="shared" si="28"/>
        <v/>
      </c>
      <c r="Q491" s="872" t="str">
        <f t="shared" si="29"/>
        <v/>
      </c>
      <c r="R491" s="872" t="str">
        <f>IFERROR(SUM(#REF!,F491)/SUM(#REF!,L491),"")</f>
        <v/>
      </c>
      <c r="S491" s="872" t="str">
        <f t="shared" si="30"/>
        <v/>
      </c>
      <c r="T491" s="872" t="str">
        <f t="shared" si="31"/>
        <v/>
      </c>
      <c r="U491" s="872" t="str">
        <f>IFERROR(SUM(#REF!,I491)/SUM(#REF!,O491),"")</f>
        <v/>
      </c>
    </row>
    <row r="492" spans="1:21" ht="15" hidden="1" customHeight="1" outlineLevel="1" x14ac:dyDescent="0.2">
      <c r="A492" s="87">
        <v>480</v>
      </c>
      <c r="B492" s="823"/>
      <c r="C492" s="757"/>
      <c r="D492" s="529"/>
      <c r="E492" s="521"/>
      <c r="F492" s="530"/>
      <c r="G492" s="530"/>
      <c r="H492" s="532"/>
      <c r="I492" s="532"/>
      <c r="J492" s="529"/>
      <c r="K492" s="530"/>
      <c r="L492" s="530"/>
      <c r="M492" s="530"/>
      <c r="N492" s="530"/>
      <c r="O492" s="530"/>
      <c r="P492" s="873" t="str">
        <f t="shared" si="28"/>
        <v/>
      </c>
      <c r="Q492" s="872" t="str">
        <f t="shared" si="29"/>
        <v/>
      </c>
      <c r="R492" s="872" t="str">
        <f>IFERROR(SUM(#REF!,F492)/SUM(#REF!,L492),"")</f>
        <v/>
      </c>
      <c r="S492" s="872" t="str">
        <f t="shared" si="30"/>
        <v/>
      </c>
      <c r="T492" s="872" t="str">
        <f t="shared" si="31"/>
        <v/>
      </c>
      <c r="U492" s="872" t="str">
        <f>IFERROR(SUM(#REF!,I492)/SUM(#REF!,O492),"")</f>
        <v/>
      </c>
    </row>
    <row r="493" spans="1:21" ht="15" hidden="1" customHeight="1" outlineLevel="1" x14ac:dyDescent="0.2">
      <c r="A493" s="87">
        <v>481</v>
      </c>
      <c r="B493" s="823"/>
      <c r="C493" s="757"/>
      <c r="D493" s="529"/>
      <c r="E493" s="521"/>
      <c r="F493" s="530"/>
      <c r="G493" s="530"/>
      <c r="H493" s="532"/>
      <c r="I493" s="532"/>
      <c r="J493" s="529"/>
      <c r="K493" s="530"/>
      <c r="L493" s="530"/>
      <c r="M493" s="530"/>
      <c r="N493" s="530"/>
      <c r="O493" s="530"/>
      <c r="P493" s="873" t="str">
        <f t="shared" si="28"/>
        <v/>
      </c>
      <c r="Q493" s="872" t="str">
        <f t="shared" si="29"/>
        <v/>
      </c>
      <c r="R493" s="872" t="str">
        <f>IFERROR(SUM(#REF!,F493)/SUM(#REF!,L493),"")</f>
        <v/>
      </c>
      <c r="S493" s="872" t="str">
        <f t="shared" si="30"/>
        <v/>
      </c>
      <c r="T493" s="872" t="str">
        <f t="shared" si="31"/>
        <v/>
      </c>
      <c r="U493" s="872" t="str">
        <f>IFERROR(SUM(#REF!,I493)/SUM(#REF!,O493),"")</f>
        <v/>
      </c>
    </row>
    <row r="494" spans="1:21" ht="15" hidden="1" customHeight="1" outlineLevel="1" x14ac:dyDescent="0.2">
      <c r="A494" s="87">
        <v>482</v>
      </c>
      <c r="B494" s="823"/>
      <c r="C494" s="757"/>
      <c r="D494" s="529"/>
      <c r="E494" s="521"/>
      <c r="F494" s="530"/>
      <c r="G494" s="530"/>
      <c r="H494" s="532"/>
      <c r="I494" s="532"/>
      <c r="J494" s="529"/>
      <c r="K494" s="530"/>
      <c r="L494" s="530"/>
      <c r="M494" s="530"/>
      <c r="N494" s="530"/>
      <c r="O494" s="530"/>
      <c r="P494" s="873" t="str">
        <f t="shared" si="28"/>
        <v/>
      </c>
      <c r="Q494" s="872" t="str">
        <f t="shared" si="29"/>
        <v/>
      </c>
      <c r="R494" s="872" t="str">
        <f>IFERROR(SUM(#REF!,F494)/SUM(#REF!,L494),"")</f>
        <v/>
      </c>
      <c r="S494" s="872" t="str">
        <f t="shared" si="30"/>
        <v/>
      </c>
      <c r="T494" s="872" t="str">
        <f t="shared" si="31"/>
        <v/>
      </c>
      <c r="U494" s="872" t="str">
        <f>IFERROR(SUM(#REF!,I494)/SUM(#REF!,O494),"")</f>
        <v/>
      </c>
    </row>
    <row r="495" spans="1:21" ht="15" hidden="1" customHeight="1" outlineLevel="1" x14ac:dyDescent="0.2">
      <c r="A495" s="87">
        <v>483</v>
      </c>
      <c r="B495" s="823"/>
      <c r="C495" s="757"/>
      <c r="D495" s="529"/>
      <c r="E495" s="521"/>
      <c r="F495" s="530"/>
      <c r="G495" s="530"/>
      <c r="H495" s="532"/>
      <c r="I495" s="532"/>
      <c r="J495" s="529"/>
      <c r="K495" s="530"/>
      <c r="L495" s="530"/>
      <c r="M495" s="530"/>
      <c r="N495" s="530"/>
      <c r="O495" s="530"/>
      <c r="P495" s="873" t="str">
        <f t="shared" si="28"/>
        <v/>
      </c>
      <c r="Q495" s="872" t="str">
        <f t="shared" si="29"/>
        <v/>
      </c>
      <c r="R495" s="872" t="str">
        <f>IFERROR(SUM(#REF!,F495)/SUM(#REF!,L495),"")</f>
        <v/>
      </c>
      <c r="S495" s="872" t="str">
        <f t="shared" si="30"/>
        <v/>
      </c>
      <c r="T495" s="872" t="str">
        <f t="shared" si="31"/>
        <v/>
      </c>
      <c r="U495" s="872" t="str">
        <f>IFERROR(SUM(#REF!,I495)/SUM(#REF!,O495),"")</f>
        <v/>
      </c>
    </row>
    <row r="496" spans="1:21" ht="15" hidden="1" customHeight="1" outlineLevel="1" x14ac:dyDescent="0.2">
      <c r="A496" s="87">
        <v>484</v>
      </c>
      <c r="B496" s="823"/>
      <c r="C496" s="757"/>
      <c r="D496" s="529"/>
      <c r="E496" s="521"/>
      <c r="F496" s="530"/>
      <c r="G496" s="530"/>
      <c r="H496" s="532"/>
      <c r="I496" s="532"/>
      <c r="J496" s="529"/>
      <c r="K496" s="530"/>
      <c r="L496" s="530"/>
      <c r="M496" s="530"/>
      <c r="N496" s="530"/>
      <c r="O496" s="530"/>
      <c r="P496" s="873" t="str">
        <f t="shared" si="28"/>
        <v/>
      </c>
      <c r="Q496" s="872" t="str">
        <f t="shared" si="29"/>
        <v/>
      </c>
      <c r="R496" s="872" t="str">
        <f>IFERROR(SUM(#REF!,F496)/SUM(#REF!,L496),"")</f>
        <v/>
      </c>
      <c r="S496" s="872" t="str">
        <f t="shared" si="30"/>
        <v/>
      </c>
      <c r="T496" s="872" t="str">
        <f t="shared" si="31"/>
        <v/>
      </c>
      <c r="U496" s="872" t="str">
        <f>IFERROR(SUM(#REF!,I496)/SUM(#REF!,O496),"")</f>
        <v/>
      </c>
    </row>
    <row r="497" spans="1:21" ht="15" hidden="1" customHeight="1" outlineLevel="1" x14ac:dyDescent="0.2">
      <c r="A497" s="87">
        <v>485</v>
      </c>
      <c r="B497" s="823"/>
      <c r="C497" s="757"/>
      <c r="D497" s="529"/>
      <c r="E497" s="521"/>
      <c r="F497" s="530"/>
      <c r="G497" s="530"/>
      <c r="H497" s="532"/>
      <c r="I497" s="532"/>
      <c r="J497" s="529"/>
      <c r="K497" s="530"/>
      <c r="L497" s="530"/>
      <c r="M497" s="530"/>
      <c r="N497" s="530"/>
      <c r="O497" s="530"/>
      <c r="P497" s="873" t="str">
        <f t="shared" si="28"/>
        <v/>
      </c>
      <c r="Q497" s="872" t="str">
        <f t="shared" si="29"/>
        <v/>
      </c>
      <c r="R497" s="872" t="str">
        <f>IFERROR(SUM(#REF!,F497)/SUM(#REF!,L497),"")</f>
        <v/>
      </c>
      <c r="S497" s="872" t="str">
        <f t="shared" si="30"/>
        <v/>
      </c>
      <c r="T497" s="872" t="str">
        <f t="shared" si="31"/>
        <v/>
      </c>
      <c r="U497" s="872" t="str">
        <f>IFERROR(SUM(#REF!,I497)/SUM(#REF!,O497),"")</f>
        <v/>
      </c>
    </row>
    <row r="498" spans="1:21" ht="15" hidden="1" customHeight="1" outlineLevel="1" x14ac:dyDescent="0.2">
      <c r="A498" s="87">
        <v>486</v>
      </c>
      <c r="B498" s="823"/>
      <c r="C498" s="757"/>
      <c r="D498" s="529"/>
      <c r="E498" s="521"/>
      <c r="F498" s="530"/>
      <c r="G498" s="530"/>
      <c r="H498" s="532"/>
      <c r="I498" s="532"/>
      <c r="J498" s="529"/>
      <c r="K498" s="530"/>
      <c r="L498" s="530"/>
      <c r="M498" s="530"/>
      <c r="N498" s="530"/>
      <c r="O498" s="530"/>
      <c r="P498" s="873" t="str">
        <f t="shared" si="28"/>
        <v/>
      </c>
      <c r="Q498" s="872" t="str">
        <f t="shared" si="29"/>
        <v/>
      </c>
      <c r="R498" s="872" t="str">
        <f>IFERROR(SUM(#REF!,F498)/SUM(#REF!,L498),"")</f>
        <v/>
      </c>
      <c r="S498" s="872" t="str">
        <f t="shared" si="30"/>
        <v/>
      </c>
      <c r="T498" s="872" t="str">
        <f t="shared" si="31"/>
        <v/>
      </c>
      <c r="U498" s="872" t="str">
        <f>IFERROR(SUM(#REF!,I498)/SUM(#REF!,O498),"")</f>
        <v/>
      </c>
    </row>
    <row r="499" spans="1:21" ht="15" hidden="1" customHeight="1" outlineLevel="1" x14ac:dyDescent="0.2">
      <c r="A499" s="87">
        <v>487</v>
      </c>
      <c r="B499" s="823"/>
      <c r="C499" s="757"/>
      <c r="D499" s="529"/>
      <c r="E499" s="521"/>
      <c r="F499" s="530"/>
      <c r="G499" s="530"/>
      <c r="H499" s="532"/>
      <c r="I499" s="532"/>
      <c r="J499" s="529"/>
      <c r="K499" s="530"/>
      <c r="L499" s="530"/>
      <c r="M499" s="530"/>
      <c r="N499" s="530"/>
      <c r="O499" s="530"/>
      <c r="P499" s="873" t="str">
        <f t="shared" si="28"/>
        <v/>
      </c>
      <c r="Q499" s="872" t="str">
        <f t="shared" si="29"/>
        <v/>
      </c>
      <c r="R499" s="872" t="str">
        <f>IFERROR(SUM(#REF!,F499)/SUM(#REF!,L499),"")</f>
        <v/>
      </c>
      <c r="S499" s="872" t="str">
        <f t="shared" si="30"/>
        <v/>
      </c>
      <c r="T499" s="872" t="str">
        <f t="shared" si="31"/>
        <v/>
      </c>
      <c r="U499" s="872" t="str">
        <f>IFERROR(SUM(#REF!,I499)/SUM(#REF!,O499),"")</f>
        <v/>
      </c>
    </row>
    <row r="500" spans="1:21" ht="15" hidden="1" customHeight="1" outlineLevel="1" x14ac:dyDescent="0.2">
      <c r="A500" s="87">
        <v>488</v>
      </c>
      <c r="B500" s="823"/>
      <c r="C500" s="757"/>
      <c r="D500" s="529"/>
      <c r="E500" s="521"/>
      <c r="F500" s="530"/>
      <c r="G500" s="530"/>
      <c r="H500" s="532"/>
      <c r="I500" s="532"/>
      <c r="J500" s="529"/>
      <c r="K500" s="530"/>
      <c r="L500" s="530"/>
      <c r="M500" s="530"/>
      <c r="N500" s="530"/>
      <c r="O500" s="530"/>
      <c r="P500" s="873" t="str">
        <f t="shared" si="28"/>
        <v/>
      </c>
      <c r="Q500" s="872" t="str">
        <f t="shared" si="29"/>
        <v/>
      </c>
      <c r="R500" s="872" t="str">
        <f>IFERROR(SUM(#REF!,F500)/SUM(#REF!,L500),"")</f>
        <v/>
      </c>
      <c r="S500" s="872" t="str">
        <f t="shared" si="30"/>
        <v/>
      </c>
      <c r="T500" s="872" t="str">
        <f t="shared" si="31"/>
        <v/>
      </c>
      <c r="U500" s="872" t="str">
        <f>IFERROR(SUM(#REF!,I500)/SUM(#REF!,O500),"")</f>
        <v/>
      </c>
    </row>
    <row r="501" spans="1:21" ht="15" hidden="1" customHeight="1" outlineLevel="1" x14ac:dyDescent="0.2">
      <c r="A501" s="87">
        <v>489</v>
      </c>
      <c r="B501" s="823"/>
      <c r="C501" s="757"/>
      <c r="D501" s="529"/>
      <c r="E501" s="521"/>
      <c r="F501" s="530"/>
      <c r="G501" s="530"/>
      <c r="H501" s="532"/>
      <c r="I501" s="532"/>
      <c r="J501" s="529"/>
      <c r="K501" s="530"/>
      <c r="L501" s="530"/>
      <c r="M501" s="530"/>
      <c r="N501" s="530"/>
      <c r="O501" s="530"/>
      <c r="P501" s="873" t="str">
        <f t="shared" si="28"/>
        <v/>
      </c>
      <c r="Q501" s="872" t="str">
        <f t="shared" si="29"/>
        <v/>
      </c>
      <c r="R501" s="872" t="str">
        <f>IFERROR(SUM(#REF!,F501)/SUM(#REF!,L501),"")</f>
        <v/>
      </c>
      <c r="S501" s="872" t="str">
        <f t="shared" si="30"/>
        <v/>
      </c>
      <c r="T501" s="872" t="str">
        <f t="shared" si="31"/>
        <v/>
      </c>
      <c r="U501" s="872" t="str">
        <f>IFERROR(SUM(#REF!,I501)/SUM(#REF!,O501),"")</f>
        <v/>
      </c>
    </row>
    <row r="502" spans="1:21" ht="15" hidden="1" customHeight="1" outlineLevel="1" x14ac:dyDescent="0.2">
      <c r="A502" s="87">
        <v>490</v>
      </c>
      <c r="B502" s="823"/>
      <c r="C502" s="757"/>
      <c r="D502" s="529"/>
      <c r="E502" s="521"/>
      <c r="F502" s="530"/>
      <c r="G502" s="530"/>
      <c r="H502" s="532"/>
      <c r="I502" s="532"/>
      <c r="J502" s="529"/>
      <c r="K502" s="530"/>
      <c r="L502" s="530"/>
      <c r="M502" s="530"/>
      <c r="N502" s="530"/>
      <c r="O502" s="530"/>
      <c r="P502" s="873" t="str">
        <f t="shared" si="28"/>
        <v/>
      </c>
      <c r="Q502" s="872" t="str">
        <f t="shared" si="29"/>
        <v/>
      </c>
      <c r="R502" s="872" t="str">
        <f>IFERROR(SUM(#REF!,F502)/SUM(#REF!,L502),"")</f>
        <v/>
      </c>
      <c r="S502" s="872" t="str">
        <f t="shared" si="30"/>
        <v/>
      </c>
      <c r="T502" s="872" t="str">
        <f t="shared" si="31"/>
        <v/>
      </c>
      <c r="U502" s="872" t="str">
        <f>IFERROR(SUM(#REF!,I502)/SUM(#REF!,O502),"")</f>
        <v/>
      </c>
    </row>
    <row r="503" spans="1:21" ht="15" hidden="1" customHeight="1" outlineLevel="1" x14ac:dyDescent="0.2">
      <c r="A503" s="87">
        <v>491</v>
      </c>
      <c r="B503" s="823"/>
      <c r="C503" s="757"/>
      <c r="D503" s="529"/>
      <c r="E503" s="521"/>
      <c r="F503" s="530"/>
      <c r="G503" s="530"/>
      <c r="H503" s="532"/>
      <c r="I503" s="532"/>
      <c r="J503" s="529"/>
      <c r="K503" s="530"/>
      <c r="L503" s="530"/>
      <c r="M503" s="530"/>
      <c r="N503" s="530"/>
      <c r="O503" s="530"/>
      <c r="P503" s="873" t="str">
        <f t="shared" si="28"/>
        <v/>
      </c>
      <c r="Q503" s="872" t="str">
        <f t="shared" si="29"/>
        <v/>
      </c>
      <c r="R503" s="872" t="str">
        <f>IFERROR(SUM(#REF!,F503)/SUM(#REF!,L503),"")</f>
        <v/>
      </c>
      <c r="S503" s="872" t="str">
        <f t="shared" si="30"/>
        <v/>
      </c>
      <c r="T503" s="872" t="str">
        <f t="shared" si="31"/>
        <v/>
      </c>
      <c r="U503" s="872" t="str">
        <f>IFERROR(SUM(#REF!,I503)/SUM(#REF!,O503),"")</f>
        <v/>
      </c>
    </row>
    <row r="504" spans="1:21" ht="15" hidden="1" customHeight="1" outlineLevel="1" x14ac:dyDescent="0.2">
      <c r="A504" s="87">
        <v>492</v>
      </c>
      <c r="B504" s="823"/>
      <c r="C504" s="757"/>
      <c r="D504" s="529"/>
      <c r="E504" s="521"/>
      <c r="F504" s="530"/>
      <c r="G504" s="530"/>
      <c r="H504" s="532"/>
      <c r="I504" s="532"/>
      <c r="J504" s="529"/>
      <c r="K504" s="530"/>
      <c r="L504" s="530"/>
      <c r="M504" s="530"/>
      <c r="N504" s="530"/>
      <c r="O504" s="530"/>
      <c r="P504" s="873" t="str">
        <f t="shared" si="28"/>
        <v/>
      </c>
      <c r="Q504" s="872" t="str">
        <f t="shared" si="29"/>
        <v/>
      </c>
      <c r="R504" s="872" t="str">
        <f>IFERROR(SUM(#REF!,F504)/SUM(#REF!,L504),"")</f>
        <v/>
      </c>
      <c r="S504" s="872" t="str">
        <f t="shared" si="30"/>
        <v/>
      </c>
      <c r="T504" s="872" t="str">
        <f t="shared" si="31"/>
        <v/>
      </c>
      <c r="U504" s="872" t="str">
        <f>IFERROR(SUM(#REF!,I504)/SUM(#REF!,O504),"")</f>
        <v/>
      </c>
    </row>
    <row r="505" spans="1:21" ht="15" hidden="1" customHeight="1" outlineLevel="1" x14ac:dyDescent="0.2">
      <c r="A505" s="87">
        <v>493</v>
      </c>
      <c r="B505" s="823"/>
      <c r="C505" s="757"/>
      <c r="D505" s="529"/>
      <c r="E505" s="521"/>
      <c r="F505" s="530"/>
      <c r="G505" s="530"/>
      <c r="H505" s="532"/>
      <c r="I505" s="532"/>
      <c r="J505" s="529"/>
      <c r="K505" s="530"/>
      <c r="L505" s="530"/>
      <c r="M505" s="530"/>
      <c r="N505" s="530"/>
      <c r="O505" s="530"/>
      <c r="P505" s="873" t="str">
        <f t="shared" si="28"/>
        <v/>
      </c>
      <c r="Q505" s="872" t="str">
        <f t="shared" si="29"/>
        <v/>
      </c>
      <c r="R505" s="872" t="str">
        <f>IFERROR(SUM(#REF!,F505)/SUM(#REF!,L505),"")</f>
        <v/>
      </c>
      <c r="S505" s="872" t="str">
        <f t="shared" si="30"/>
        <v/>
      </c>
      <c r="T505" s="872" t="str">
        <f t="shared" si="31"/>
        <v/>
      </c>
      <c r="U505" s="872" t="str">
        <f>IFERROR(SUM(#REF!,I505)/SUM(#REF!,O505),"")</f>
        <v/>
      </c>
    </row>
    <row r="506" spans="1:21" ht="15" hidden="1" customHeight="1" outlineLevel="1" x14ac:dyDescent="0.2">
      <c r="A506" s="87">
        <v>494</v>
      </c>
      <c r="B506" s="823"/>
      <c r="C506" s="757"/>
      <c r="D506" s="529"/>
      <c r="E506" s="521"/>
      <c r="F506" s="530"/>
      <c r="G506" s="530"/>
      <c r="H506" s="532"/>
      <c r="I506" s="532"/>
      <c r="J506" s="529"/>
      <c r="K506" s="530"/>
      <c r="L506" s="530"/>
      <c r="M506" s="530"/>
      <c r="N506" s="530"/>
      <c r="O506" s="530"/>
      <c r="P506" s="873" t="str">
        <f t="shared" si="28"/>
        <v/>
      </c>
      <c r="Q506" s="872" t="str">
        <f t="shared" si="29"/>
        <v/>
      </c>
      <c r="R506" s="872" t="str">
        <f>IFERROR(SUM(#REF!,F506)/SUM(#REF!,L506),"")</f>
        <v/>
      </c>
      <c r="S506" s="872" t="str">
        <f t="shared" si="30"/>
        <v/>
      </c>
      <c r="T506" s="872" t="str">
        <f t="shared" si="31"/>
        <v/>
      </c>
      <c r="U506" s="872" t="str">
        <f>IFERROR(SUM(#REF!,I506)/SUM(#REF!,O506),"")</f>
        <v/>
      </c>
    </row>
    <row r="507" spans="1:21" ht="15" hidden="1" customHeight="1" outlineLevel="1" x14ac:dyDescent="0.2">
      <c r="A507" s="87">
        <v>495</v>
      </c>
      <c r="B507" s="823"/>
      <c r="C507" s="757"/>
      <c r="D507" s="529"/>
      <c r="E507" s="521"/>
      <c r="F507" s="530"/>
      <c r="G507" s="530"/>
      <c r="H507" s="532"/>
      <c r="I507" s="532"/>
      <c r="J507" s="529"/>
      <c r="K507" s="530"/>
      <c r="L507" s="530"/>
      <c r="M507" s="530"/>
      <c r="N507" s="530"/>
      <c r="O507" s="530"/>
      <c r="P507" s="873" t="str">
        <f t="shared" si="28"/>
        <v/>
      </c>
      <c r="Q507" s="872" t="str">
        <f t="shared" si="29"/>
        <v/>
      </c>
      <c r="R507" s="872" t="str">
        <f>IFERROR(SUM(#REF!,F507)/SUM(#REF!,L507),"")</f>
        <v/>
      </c>
      <c r="S507" s="872" t="str">
        <f t="shared" si="30"/>
        <v/>
      </c>
      <c r="T507" s="872" t="str">
        <f t="shared" si="31"/>
        <v/>
      </c>
      <c r="U507" s="872" t="str">
        <f>IFERROR(SUM(#REF!,I507)/SUM(#REF!,O507),"")</f>
        <v/>
      </c>
    </row>
    <row r="508" spans="1:21" ht="15" hidden="1" customHeight="1" outlineLevel="1" x14ac:dyDescent="0.2">
      <c r="A508" s="87">
        <v>496</v>
      </c>
      <c r="B508" s="823"/>
      <c r="C508" s="757"/>
      <c r="D508" s="529"/>
      <c r="E508" s="521"/>
      <c r="F508" s="530"/>
      <c r="G508" s="530"/>
      <c r="H508" s="532"/>
      <c r="I508" s="532"/>
      <c r="J508" s="529"/>
      <c r="K508" s="530"/>
      <c r="L508" s="530"/>
      <c r="M508" s="530"/>
      <c r="N508" s="530"/>
      <c r="O508" s="530"/>
      <c r="P508" s="873" t="str">
        <f t="shared" si="28"/>
        <v/>
      </c>
      <c r="Q508" s="872" t="str">
        <f t="shared" si="29"/>
        <v/>
      </c>
      <c r="R508" s="872" t="str">
        <f>IFERROR(SUM(#REF!,F508)/SUM(#REF!,L508),"")</f>
        <v/>
      </c>
      <c r="S508" s="872" t="str">
        <f t="shared" si="30"/>
        <v/>
      </c>
      <c r="T508" s="872" t="str">
        <f t="shared" si="31"/>
        <v/>
      </c>
      <c r="U508" s="872" t="str">
        <f>IFERROR(SUM(#REF!,I508)/SUM(#REF!,O508),"")</f>
        <v/>
      </c>
    </row>
    <row r="509" spans="1:21" ht="15" hidden="1" customHeight="1" outlineLevel="1" x14ac:dyDescent="0.2">
      <c r="A509" s="87">
        <v>497</v>
      </c>
      <c r="B509" s="823"/>
      <c r="C509" s="757"/>
      <c r="D509" s="529"/>
      <c r="E509" s="521"/>
      <c r="F509" s="530"/>
      <c r="G509" s="530"/>
      <c r="H509" s="532"/>
      <c r="I509" s="532"/>
      <c r="J509" s="529"/>
      <c r="K509" s="530"/>
      <c r="L509" s="530"/>
      <c r="M509" s="530"/>
      <c r="N509" s="530"/>
      <c r="O509" s="530"/>
      <c r="P509" s="873" t="str">
        <f t="shared" si="28"/>
        <v/>
      </c>
      <c r="Q509" s="872" t="str">
        <f t="shared" si="29"/>
        <v/>
      </c>
      <c r="R509" s="872" t="str">
        <f>IFERROR(SUM(#REF!,F509)/SUM(#REF!,L509),"")</f>
        <v/>
      </c>
      <c r="S509" s="872" t="str">
        <f t="shared" si="30"/>
        <v/>
      </c>
      <c r="T509" s="872" t="str">
        <f t="shared" si="31"/>
        <v/>
      </c>
      <c r="U509" s="872" t="str">
        <f>IFERROR(SUM(#REF!,I509)/SUM(#REF!,O509),"")</f>
        <v/>
      </c>
    </row>
    <row r="510" spans="1:21" ht="15" hidden="1" customHeight="1" outlineLevel="1" x14ac:dyDescent="0.2">
      <c r="A510" s="87">
        <v>498</v>
      </c>
      <c r="B510" s="823"/>
      <c r="C510" s="757"/>
      <c r="D510" s="529"/>
      <c r="E510" s="521"/>
      <c r="F510" s="530"/>
      <c r="G510" s="530"/>
      <c r="H510" s="532"/>
      <c r="I510" s="532"/>
      <c r="J510" s="529"/>
      <c r="K510" s="530"/>
      <c r="L510" s="530"/>
      <c r="M510" s="530"/>
      <c r="N510" s="530"/>
      <c r="O510" s="530"/>
      <c r="P510" s="873" t="str">
        <f t="shared" si="28"/>
        <v/>
      </c>
      <c r="Q510" s="872" t="str">
        <f t="shared" si="29"/>
        <v/>
      </c>
      <c r="R510" s="872" t="str">
        <f>IFERROR(SUM(#REF!,F510)/SUM(#REF!,L510),"")</f>
        <v/>
      </c>
      <c r="S510" s="872" t="str">
        <f t="shared" si="30"/>
        <v/>
      </c>
      <c r="T510" s="872" t="str">
        <f t="shared" si="31"/>
        <v/>
      </c>
      <c r="U510" s="872" t="str">
        <f>IFERROR(SUM(#REF!,I510)/SUM(#REF!,O510),"")</f>
        <v/>
      </c>
    </row>
    <row r="511" spans="1:21" ht="15" hidden="1" customHeight="1" outlineLevel="1" x14ac:dyDescent="0.2">
      <c r="A511" s="87">
        <v>499</v>
      </c>
      <c r="B511" s="823"/>
      <c r="C511" s="757"/>
      <c r="D511" s="529"/>
      <c r="E511" s="521"/>
      <c r="F511" s="530"/>
      <c r="G511" s="530"/>
      <c r="H511" s="532"/>
      <c r="I511" s="532"/>
      <c r="J511" s="529"/>
      <c r="K511" s="530"/>
      <c r="L511" s="530"/>
      <c r="M511" s="530"/>
      <c r="N511" s="530"/>
      <c r="O511" s="530"/>
      <c r="P511" s="873" t="str">
        <f t="shared" si="28"/>
        <v/>
      </c>
      <c r="Q511" s="872" t="str">
        <f t="shared" si="29"/>
        <v/>
      </c>
      <c r="R511" s="872" t="str">
        <f>IFERROR(SUM(#REF!,F511)/SUM(#REF!,L511),"")</f>
        <v/>
      </c>
      <c r="S511" s="872" t="str">
        <f t="shared" si="30"/>
        <v/>
      </c>
      <c r="T511" s="872" t="str">
        <f t="shared" si="31"/>
        <v/>
      </c>
      <c r="U511" s="872" t="str">
        <f>IFERROR(SUM(#REF!,I511)/SUM(#REF!,O511),"")</f>
        <v/>
      </c>
    </row>
    <row r="512" spans="1:21" ht="15" hidden="1" customHeight="1" outlineLevel="1" x14ac:dyDescent="0.2">
      <c r="A512" s="87">
        <v>500</v>
      </c>
      <c r="B512" s="823"/>
      <c r="C512" s="757"/>
      <c r="D512" s="529"/>
      <c r="E512" s="521"/>
      <c r="F512" s="530"/>
      <c r="G512" s="530"/>
      <c r="H512" s="532"/>
      <c r="I512" s="532"/>
      <c r="J512" s="529"/>
      <c r="K512" s="530"/>
      <c r="L512" s="530"/>
      <c r="M512" s="530"/>
      <c r="N512" s="530"/>
      <c r="O512" s="530"/>
      <c r="P512" s="873" t="str">
        <f t="shared" si="28"/>
        <v/>
      </c>
      <c r="Q512" s="872" t="str">
        <f t="shared" si="29"/>
        <v/>
      </c>
      <c r="R512" s="872" t="str">
        <f>IFERROR(SUM(#REF!,F512)/SUM(#REF!,L512),"")</f>
        <v/>
      </c>
      <c r="S512" s="872" t="str">
        <f t="shared" si="30"/>
        <v/>
      </c>
      <c r="T512" s="872" t="str">
        <f t="shared" si="31"/>
        <v/>
      </c>
      <c r="U512" s="872" t="str">
        <f>IFERROR(SUM(#REF!,I512)/SUM(#REF!,O512),"")</f>
        <v/>
      </c>
    </row>
    <row r="513" spans="1:21" ht="15" hidden="1" customHeight="1" outlineLevel="1" x14ac:dyDescent="0.2">
      <c r="A513" s="87">
        <v>501</v>
      </c>
      <c r="B513" s="823"/>
      <c r="C513" s="757"/>
      <c r="D513" s="529"/>
      <c r="E513" s="521"/>
      <c r="F513" s="530"/>
      <c r="G513" s="530"/>
      <c r="H513" s="532"/>
      <c r="I513" s="532"/>
      <c r="J513" s="529"/>
      <c r="K513" s="530"/>
      <c r="L513" s="530"/>
      <c r="M513" s="530"/>
      <c r="N513" s="530"/>
      <c r="O513" s="530"/>
      <c r="P513" s="873" t="str">
        <f t="shared" si="28"/>
        <v/>
      </c>
      <c r="Q513" s="872" t="str">
        <f t="shared" si="29"/>
        <v/>
      </c>
      <c r="R513" s="872" t="str">
        <f>IFERROR(SUM(#REF!,F513)/SUM(#REF!,L513),"")</f>
        <v/>
      </c>
      <c r="S513" s="872" t="str">
        <f t="shared" si="30"/>
        <v/>
      </c>
      <c r="T513" s="872" t="str">
        <f t="shared" si="31"/>
        <v/>
      </c>
      <c r="U513" s="872" t="str">
        <f>IFERROR(SUM(#REF!,I513)/SUM(#REF!,O513),"")</f>
        <v/>
      </c>
    </row>
    <row r="514" spans="1:21" ht="15" hidden="1" customHeight="1" outlineLevel="1" x14ac:dyDescent="0.2">
      <c r="A514" s="87">
        <v>502</v>
      </c>
      <c r="B514" s="823"/>
      <c r="C514" s="757"/>
      <c r="D514" s="529"/>
      <c r="E514" s="521"/>
      <c r="F514" s="530"/>
      <c r="G514" s="530"/>
      <c r="H514" s="532"/>
      <c r="I514" s="532"/>
      <c r="J514" s="529"/>
      <c r="K514" s="530"/>
      <c r="L514" s="530"/>
      <c r="M514" s="530"/>
      <c r="N514" s="530"/>
      <c r="O514" s="530"/>
      <c r="P514" s="873" t="str">
        <f t="shared" si="28"/>
        <v/>
      </c>
      <c r="Q514" s="872" t="str">
        <f t="shared" si="29"/>
        <v/>
      </c>
      <c r="R514" s="872" t="str">
        <f>IFERROR(SUM(#REF!,F514)/SUM(#REF!,L514),"")</f>
        <v/>
      </c>
      <c r="S514" s="872" t="str">
        <f t="shared" si="30"/>
        <v/>
      </c>
      <c r="T514" s="872" t="str">
        <f t="shared" si="31"/>
        <v/>
      </c>
      <c r="U514" s="872" t="str">
        <f>IFERROR(SUM(#REF!,I514)/SUM(#REF!,O514),"")</f>
        <v/>
      </c>
    </row>
    <row r="515" spans="1:21" ht="15" hidden="1" customHeight="1" outlineLevel="1" x14ac:dyDescent="0.2">
      <c r="A515" s="87">
        <v>503</v>
      </c>
      <c r="B515" s="823"/>
      <c r="C515" s="757"/>
      <c r="D515" s="529"/>
      <c r="E515" s="521"/>
      <c r="F515" s="530"/>
      <c r="G515" s="530"/>
      <c r="H515" s="532"/>
      <c r="I515" s="532"/>
      <c r="J515" s="529"/>
      <c r="K515" s="530"/>
      <c r="L515" s="530"/>
      <c r="M515" s="530"/>
      <c r="N515" s="530"/>
      <c r="O515" s="530"/>
      <c r="P515" s="873" t="str">
        <f t="shared" si="28"/>
        <v/>
      </c>
      <c r="Q515" s="872" t="str">
        <f t="shared" si="29"/>
        <v/>
      </c>
      <c r="R515" s="872" t="str">
        <f>IFERROR(SUM(#REF!,F515)/SUM(#REF!,L515),"")</f>
        <v/>
      </c>
      <c r="S515" s="872" t="str">
        <f t="shared" si="30"/>
        <v/>
      </c>
      <c r="T515" s="872" t="str">
        <f t="shared" si="31"/>
        <v/>
      </c>
      <c r="U515" s="872" t="str">
        <f>IFERROR(SUM(#REF!,I515)/SUM(#REF!,O515),"")</f>
        <v/>
      </c>
    </row>
    <row r="516" spans="1:21" ht="15" hidden="1" customHeight="1" outlineLevel="1" x14ac:dyDescent="0.2">
      <c r="A516" s="87">
        <v>504</v>
      </c>
      <c r="B516" s="823"/>
      <c r="C516" s="757"/>
      <c r="D516" s="529"/>
      <c r="E516" s="521"/>
      <c r="F516" s="530"/>
      <c r="G516" s="530"/>
      <c r="H516" s="532"/>
      <c r="I516" s="532"/>
      <c r="J516" s="529"/>
      <c r="K516" s="530"/>
      <c r="L516" s="530"/>
      <c r="M516" s="530"/>
      <c r="N516" s="530"/>
      <c r="O516" s="530"/>
      <c r="P516" s="873" t="str">
        <f t="shared" si="28"/>
        <v/>
      </c>
      <c r="Q516" s="872" t="str">
        <f t="shared" si="29"/>
        <v/>
      </c>
      <c r="R516" s="872" t="str">
        <f>IFERROR(SUM(#REF!,F516)/SUM(#REF!,L516),"")</f>
        <v/>
      </c>
      <c r="S516" s="872" t="str">
        <f t="shared" si="30"/>
        <v/>
      </c>
      <c r="T516" s="872" t="str">
        <f t="shared" si="31"/>
        <v/>
      </c>
      <c r="U516" s="872" t="str">
        <f>IFERROR(SUM(#REF!,I516)/SUM(#REF!,O516),"")</f>
        <v/>
      </c>
    </row>
    <row r="517" spans="1:21" ht="15" hidden="1" customHeight="1" outlineLevel="1" x14ac:dyDescent="0.2">
      <c r="A517" s="87">
        <v>505</v>
      </c>
      <c r="B517" s="823"/>
      <c r="C517" s="757"/>
      <c r="D517" s="529"/>
      <c r="E517" s="521"/>
      <c r="F517" s="530"/>
      <c r="G517" s="530"/>
      <c r="H517" s="532"/>
      <c r="I517" s="532"/>
      <c r="J517" s="529"/>
      <c r="K517" s="530"/>
      <c r="L517" s="530"/>
      <c r="M517" s="530"/>
      <c r="N517" s="530"/>
      <c r="O517" s="530"/>
      <c r="P517" s="873" t="str">
        <f t="shared" si="28"/>
        <v/>
      </c>
      <c r="Q517" s="872" t="str">
        <f t="shared" si="29"/>
        <v/>
      </c>
      <c r="R517" s="872" t="str">
        <f>IFERROR(SUM(#REF!,F517)/SUM(#REF!,L517),"")</f>
        <v/>
      </c>
      <c r="S517" s="872" t="str">
        <f t="shared" si="30"/>
        <v/>
      </c>
      <c r="T517" s="872" t="str">
        <f t="shared" si="31"/>
        <v/>
      </c>
      <c r="U517" s="872" t="str">
        <f>IFERROR(SUM(#REF!,I517)/SUM(#REF!,O517),"")</f>
        <v/>
      </c>
    </row>
    <row r="518" spans="1:21" ht="15" hidden="1" customHeight="1" outlineLevel="1" x14ac:dyDescent="0.2">
      <c r="A518" s="87">
        <v>506</v>
      </c>
      <c r="B518" s="823"/>
      <c r="C518" s="757"/>
      <c r="D518" s="529"/>
      <c r="E518" s="521"/>
      <c r="F518" s="530"/>
      <c r="G518" s="530"/>
      <c r="H518" s="532"/>
      <c r="I518" s="532"/>
      <c r="J518" s="529"/>
      <c r="K518" s="530"/>
      <c r="L518" s="530"/>
      <c r="M518" s="530"/>
      <c r="N518" s="530"/>
      <c r="O518" s="530"/>
      <c r="P518" s="873" t="str">
        <f t="shared" si="28"/>
        <v/>
      </c>
      <c r="Q518" s="872" t="str">
        <f t="shared" si="29"/>
        <v/>
      </c>
      <c r="R518" s="872" t="str">
        <f>IFERROR(SUM(#REF!,F518)/SUM(#REF!,L518),"")</f>
        <v/>
      </c>
      <c r="S518" s="872" t="str">
        <f t="shared" si="30"/>
        <v/>
      </c>
      <c r="T518" s="872" t="str">
        <f t="shared" si="31"/>
        <v/>
      </c>
      <c r="U518" s="872" t="str">
        <f>IFERROR(SUM(#REF!,I518)/SUM(#REF!,O518),"")</f>
        <v/>
      </c>
    </row>
    <row r="519" spans="1:21" ht="15" hidden="1" customHeight="1" outlineLevel="1" x14ac:dyDescent="0.2">
      <c r="A519" s="87">
        <v>507</v>
      </c>
      <c r="B519" s="823"/>
      <c r="C519" s="757"/>
      <c r="D519" s="529"/>
      <c r="E519" s="521"/>
      <c r="F519" s="530"/>
      <c r="G519" s="530"/>
      <c r="H519" s="532"/>
      <c r="I519" s="532"/>
      <c r="J519" s="529"/>
      <c r="K519" s="530"/>
      <c r="L519" s="530"/>
      <c r="M519" s="530"/>
      <c r="N519" s="530"/>
      <c r="O519" s="530"/>
      <c r="P519" s="873" t="str">
        <f t="shared" si="28"/>
        <v/>
      </c>
      <c r="Q519" s="872" t="str">
        <f t="shared" si="29"/>
        <v/>
      </c>
      <c r="R519" s="872" t="str">
        <f>IFERROR(SUM(#REF!,F519)/SUM(#REF!,L519),"")</f>
        <v/>
      </c>
      <c r="S519" s="872" t="str">
        <f t="shared" si="30"/>
        <v/>
      </c>
      <c r="T519" s="872" t="str">
        <f t="shared" si="31"/>
        <v/>
      </c>
      <c r="U519" s="872" t="str">
        <f>IFERROR(SUM(#REF!,I519)/SUM(#REF!,O519),"")</f>
        <v/>
      </c>
    </row>
    <row r="520" spans="1:21" ht="15" hidden="1" customHeight="1" outlineLevel="1" x14ac:dyDescent="0.2">
      <c r="A520" s="87">
        <v>508</v>
      </c>
      <c r="B520" s="823"/>
      <c r="C520" s="757"/>
      <c r="D520" s="529"/>
      <c r="E520" s="521"/>
      <c r="F520" s="530"/>
      <c r="G520" s="530"/>
      <c r="H520" s="532"/>
      <c r="I520" s="532"/>
      <c r="J520" s="529"/>
      <c r="K520" s="530"/>
      <c r="L520" s="530"/>
      <c r="M520" s="530"/>
      <c r="N520" s="530"/>
      <c r="O520" s="530"/>
      <c r="P520" s="873" t="str">
        <f t="shared" si="28"/>
        <v/>
      </c>
      <c r="Q520" s="872" t="str">
        <f t="shared" si="29"/>
        <v/>
      </c>
      <c r="R520" s="872" t="str">
        <f>IFERROR(SUM(#REF!,F520)/SUM(#REF!,L520),"")</f>
        <v/>
      </c>
      <c r="S520" s="872" t="str">
        <f t="shared" si="30"/>
        <v/>
      </c>
      <c r="T520" s="872" t="str">
        <f t="shared" si="31"/>
        <v/>
      </c>
      <c r="U520" s="872" t="str">
        <f>IFERROR(SUM(#REF!,I520)/SUM(#REF!,O520),"")</f>
        <v/>
      </c>
    </row>
    <row r="521" spans="1:21" ht="15" hidden="1" customHeight="1" outlineLevel="1" x14ac:dyDescent="0.2">
      <c r="A521" s="87">
        <v>509</v>
      </c>
      <c r="B521" s="823"/>
      <c r="C521" s="757"/>
      <c r="D521" s="529"/>
      <c r="E521" s="521"/>
      <c r="F521" s="530"/>
      <c r="G521" s="530"/>
      <c r="H521" s="532"/>
      <c r="I521" s="532"/>
      <c r="J521" s="529"/>
      <c r="K521" s="530"/>
      <c r="L521" s="530"/>
      <c r="M521" s="530"/>
      <c r="N521" s="530"/>
      <c r="O521" s="530"/>
      <c r="P521" s="873" t="str">
        <f t="shared" si="28"/>
        <v/>
      </c>
      <c r="Q521" s="872" t="str">
        <f t="shared" si="29"/>
        <v/>
      </c>
      <c r="R521" s="872" t="str">
        <f>IFERROR(SUM(#REF!,F521)/SUM(#REF!,L521),"")</f>
        <v/>
      </c>
      <c r="S521" s="872" t="str">
        <f t="shared" si="30"/>
        <v/>
      </c>
      <c r="T521" s="872" t="str">
        <f t="shared" si="31"/>
        <v/>
      </c>
      <c r="U521" s="872" t="str">
        <f>IFERROR(SUM(#REF!,I521)/SUM(#REF!,O521),"")</f>
        <v/>
      </c>
    </row>
    <row r="522" spans="1:21" ht="15" hidden="1" customHeight="1" outlineLevel="1" x14ac:dyDescent="0.2">
      <c r="A522" s="87">
        <v>510</v>
      </c>
      <c r="B522" s="823"/>
      <c r="C522" s="757"/>
      <c r="D522" s="529"/>
      <c r="E522" s="521"/>
      <c r="F522" s="530"/>
      <c r="G522" s="530"/>
      <c r="H522" s="532"/>
      <c r="I522" s="532"/>
      <c r="J522" s="529"/>
      <c r="K522" s="530"/>
      <c r="L522" s="530"/>
      <c r="M522" s="530"/>
      <c r="N522" s="530"/>
      <c r="O522" s="530"/>
      <c r="P522" s="873" t="str">
        <f t="shared" si="28"/>
        <v/>
      </c>
      <c r="Q522" s="872" t="str">
        <f t="shared" si="29"/>
        <v/>
      </c>
      <c r="R522" s="872" t="str">
        <f>IFERROR(SUM(#REF!,F522)/SUM(#REF!,L522),"")</f>
        <v/>
      </c>
      <c r="S522" s="872" t="str">
        <f t="shared" si="30"/>
        <v/>
      </c>
      <c r="T522" s="872" t="str">
        <f t="shared" si="31"/>
        <v/>
      </c>
      <c r="U522" s="872" t="str">
        <f>IFERROR(SUM(#REF!,I522)/SUM(#REF!,O522),"")</f>
        <v/>
      </c>
    </row>
    <row r="523" spans="1:21" ht="15" hidden="1" customHeight="1" outlineLevel="1" x14ac:dyDescent="0.2">
      <c r="A523" s="87">
        <v>511</v>
      </c>
      <c r="B523" s="823"/>
      <c r="C523" s="757"/>
      <c r="D523" s="529"/>
      <c r="E523" s="521"/>
      <c r="F523" s="530"/>
      <c r="G523" s="530"/>
      <c r="H523" s="532"/>
      <c r="I523" s="532"/>
      <c r="J523" s="529"/>
      <c r="K523" s="530"/>
      <c r="L523" s="530"/>
      <c r="M523" s="530"/>
      <c r="N523" s="530"/>
      <c r="O523" s="530"/>
      <c r="P523" s="873" t="str">
        <f t="shared" si="28"/>
        <v/>
      </c>
      <c r="Q523" s="872" t="str">
        <f t="shared" si="29"/>
        <v/>
      </c>
      <c r="R523" s="872" t="str">
        <f>IFERROR(SUM(#REF!,F523)/SUM(#REF!,L523),"")</f>
        <v/>
      </c>
      <c r="S523" s="872" t="str">
        <f t="shared" si="30"/>
        <v/>
      </c>
      <c r="T523" s="872" t="str">
        <f t="shared" si="31"/>
        <v/>
      </c>
      <c r="U523" s="872" t="str">
        <f>IFERROR(SUM(#REF!,I523)/SUM(#REF!,O523),"")</f>
        <v/>
      </c>
    </row>
    <row r="524" spans="1:21" ht="15" hidden="1" customHeight="1" outlineLevel="1" x14ac:dyDescent="0.2">
      <c r="A524" s="87">
        <v>512</v>
      </c>
      <c r="B524" s="823"/>
      <c r="C524" s="757"/>
      <c r="D524" s="529"/>
      <c r="E524" s="521"/>
      <c r="F524" s="530"/>
      <c r="G524" s="530"/>
      <c r="H524" s="532"/>
      <c r="I524" s="532"/>
      <c r="J524" s="529"/>
      <c r="K524" s="530"/>
      <c r="L524" s="530"/>
      <c r="M524" s="530"/>
      <c r="N524" s="530"/>
      <c r="O524" s="530"/>
      <c r="P524" s="873" t="str">
        <f t="shared" si="28"/>
        <v/>
      </c>
      <c r="Q524" s="872" t="str">
        <f t="shared" si="29"/>
        <v/>
      </c>
      <c r="R524" s="872" t="str">
        <f>IFERROR(SUM(#REF!,F524)/SUM(#REF!,L524),"")</f>
        <v/>
      </c>
      <c r="S524" s="872" t="str">
        <f t="shared" si="30"/>
        <v/>
      </c>
      <c r="T524" s="872" t="str">
        <f t="shared" si="31"/>
        <v/>
      </c>
      <c r="U524" s="872" t="str">
        <f>IFERROR(SUM(#REF!,I524)/SUM(#REF!,O524),"")</f>
        <v/>
      </c>
    </row>
    <row r="525" spans="1:21" ht="15" hidden="1" customHeight="1" outlineLevel="1" x14ac:dyDescent="0.2">
      <c r="A525" s="87">
        <v>513</v>
      </c>
      <c r="B525" s="823"/>
      <c r="C525" s="757"/>
      <c r="D525" s="529"/>
      <c r="E525" s="521"/>
      <c r="F525" s="530"/>
      <c r="G525" s="530"/>
      <c r="H525" s="532"/>
      <c r="I525" s="532"/>
      <c r="J525" s="529"/>
      <c r="K525" s="530"/>
      <c r="L525" s="530"/>
      <c r="M525" s="530"/>
      <c r="N525" s="530"/>
      <c r="O525" s="530"/>
      <c r="P525" s="873" t="str">
        <f t="shared" ref="P525:P588" si="32">IFERROR(D525/SUM(D525,E525),"")</f>
        <v/>
      </c>
      <c r="Q525" s="872" t="str">
        <f t="shared" ref="Q525:Q588" si="33">IFERROR(SUM(D525,E525)/SUM(J525,K525),"")</f>
        <v/>
      </c>
      <c r="R525" s="872" t="str">
        <f>IFERROR(SUM(#REF!,F525)/SUM(#REF!,L525),"")</f>
        <v/>
      </c>
      <c r="S525" s="872" t="str">
        <f t="shared" ref="S525:S588" si="34">IFERROR(G525/SUM(G525,H525),"")</f>
        <v/>
      </c>
      <c r="T525" s="872" t="str">
        <f t="shared" ref="T525:T588" si="35">IFERROR(SUM(G525,H525)/SUM(M525,N525),"")</f>
        <v/>
      </c>
      <c r="U525" s="872" t="str">
        <f>IFERROR(SUM(#REF!,I525)/SUM(#REF!,O525),"")</f>
        <v/>
      </c>
    </row>
    <row r="526" spans="1:21" ht="15" hidden="1" customHeight="1" outlineLevel="1" x14ac:dyDescent="0.2">
      <c r="A526" s="87">
        <v>514</v>
      </c>
      <c r="B526" s="823"/>
      <c r="C526" s="757"/>
      <c r="D526" s="529"/>
      <c r="E526" s="521"/>
      <c r="F526" s="530"/>
      <c r="G526" s="530"/>
      <c r="H526" s="532"/>
      <c r="I526" s="532"/>
      <c r="J526" s="529"/>
      <c r="K526" s="530"/>
      <c r="L526" s="530"/>
      <c r="M526" s="530"/>
      <c r="N526" s="530"/>
      <c r="O526" s="530"/>
      <c r="P526" s="873" t="str">
        <f t="shared" si="32"/>
        <v/>
      </c>
      <c r="Q526" s="872" t="str">
        <f t="shared" si="33"/>
        <v/>
      </c>
      <c r="R526" s="872" t="str">
        <f>IFERROR(SUM(#REF!,F526)/SUM(#REF!,L526),"")</f>
        <v/>
      </c>
      <c r="S526" s="872" t="str">
        <f t="shared" si="34"/>
        <v/>
      </c>
      <c r="T526" s="872" t="str">
        <f t="shared" si="35"/>
        <v/>
      </c>
      <c r="U526" s="872" t="str">
        <f>IFERROR(SUM(#REF!,I526)/SUM(#REF!,O526),"")</f>
        <v/>
      </c>
    </row>
    <row r="527" spans="1:21" ht="15" hidden="1" customHeight="1" outlineLevel="1" x14ac:dyDescent="0.2">
      <c r="A527" s="87">
        <v>515</v>
      </c>
      <c r="B527" s="823"/>
      <c r="C527" s="757"/>
      <c r="D527" s="529"/>
      <c r="E527" s="521"/>
      <c r="F527" s="530"/>
      <c r="G527" s="530"/>
      <c r="H527" s="532"/>
      <c r="I527" s="532"/>
      <c r="J527" s="529"/>
      <c r="K527" s="530"/>
      <c r="L527" s="530"/>
      <c r="M527" s="530"/>
      <c r="N527" s="530"/>
      <c r="O527" s="530"/>
      <c r="P527" s="873" t="str">
        <f t="shared" si="32"/>
        <v/>
      </c>
      <c r="Q527" s="872" t="str">
        <f t="shared" si="33"/>
        <v/>
      </c>
      <c r="R527" s="872" t="str">
        <f>IFERROR(SUM(#REF!,F527)/SUM(#REF!,L527),"")</f>
        <v/>
      </c>
      <c r="S527" s="872" t="str">
        <f t="shared" si="34"/>
        <v/>
      </c>
      <c r="T527" s="872" t="str">
        <f t="shared" si="35"/>
        <v/>
      </c>
      <c r="U527" s="872" t="str">
        <f>IFERROR(SUM(#REF!,I527)/SUM(#REF!,O527),"")</f>
        <v/>
      </c>
    </row>
    <row r="528" spans="1:21" ht="15" hidden="1" customHeight="1" outlineLevel="1" x14ac:dyDescent="0.2">
      <c r="A528" s="87">
        <v>516</v>
      </c>
      <c r="B528" s="823"/>
      <c r="C528" s="757"/>
      <c r="D528" s="529"/>
      <c r="E528" s="521"/>
      <c r="F528" s="530"/>
      <c r="G528" s="530"/>
      <c r="H528" s="532"/>
      <c r="I528" s="532"/>
      <c r="J528" s="529"/>
      <c r="K528" s="530"/>
      <c r="L528" s="530"/>
      <c r="M528" s="530"/>
      <c r="N528" s="530"/>
      <c r="O528" s="530"/>
      <c r="P528" s="873" t="str">
        <f t="shared" si="32"/>
        <v/>
      </c>
      <c r="Q528" s="872" t="str">
        <f t="shared" si="33"/>
        <v/>
      </c>
      <c r="R528" s="872" t="str">
        <f>IFERROR(SUM(#REF!,F528)/SUM(#REF!,L528),"")</f>
        <v/>
      </c>
      <c r="S528" s="872" t="str">
        <f t="shared" si="34"/>
        <v/>
      </c>
      <c r="T528" s="872" t="str">
        <f t="shared" si="35"/>
        <v/>
      </c>
      <c r="U528" s="872" t="str">
        <f>IFERROR(SUM(#REF!,I528)/SUM(#REF!,O528),"")</f>
        <v/>
      </c>
    </row>
    <row r="529" spans="1:21" ht="15" hidden="1" customHeight="1" outlineLevel="1" x14ac:dyDescent="0.2">
      <c r="A529" s="87">
        <v>517</v>
      </c>
      <c r="B529" s="823"/>
      <c r="C529" s="757"/>
      <c r="D529" s="529"/>
      <c r="E529" s="521"/>
      <c r="F529" s="530"/>
      <c r="G529" s="530"/>
      <c r="H529" s="532"/>
      <c r="I529" s="532"/>
      <c r="J529" s="529"/>
      <c r="K529" s="530"/>
      <c r="L529" s="530"/>
      <c r="M529" s="530"/>
      <c r="N529" s="530"/>
      <c r="O529" s="530"/>
      <c r="P529" s="873" t="str">
        <f t="shared" si="32"/>
        <v/>
      </c>
      <c r="Q529" s="872" t="str">
        <f t="shared" si="33"/>
        <v/>
      </c>
      <c r="R529" s="872" t="str">
        <f>IFERROR(SUM(#REF!,F529)/SUM(#REF!,L529),"")</f>
        <v/>
      </c>
      <c r="S529" s="872" t="str">
        <f t="shared" si="34"/>
        <v/>
      </c>
      <c r="T529" s="872" t="str">
        <f t="shared" si="35"/>
        <v/>
      </c>
      <c r="U529" s="872" t="str">
        <f>IFERROR(SUM(#REF!,I529)/SUM(#REF!,O529),"")</f>
        <v/>
      </c>
    </row>
    <row r="530" spans="1:21" ht="15" hidden="1" customHeight="1" outlineLevel="1" x14ac:dyDescent="0.2">
      <c r="A530" s="87">
        <v>518</v>
      </c>
      <c r="B530" s="823"/>
      <c r="C530" s="757"/>
      <c r="D530" s="529"/>
      <c r="E530" s="521"/>
      <c r="F530" s="530"/>
      <c r="G530" s="530"/>
      <c r="H530" s="532"/>
      <c r="I530" s="532"/>
      <c r="J530" s="529"/>
      <c r="K530" s="530"/>
      <c r="L530" s="530"/>
      <c r="M530" s="530"/>
      <c r="N530" s="530"/>
      <c r="O530" s="530"/>
      <c r="P530" s="873" t="str">
        <f t="shared" si="32"/>
        <v/>
      </c>
      <c r="Q530" s="872" t="str">
        <f t="shared" si="33"/>
        <v/>
      </c>
      <c r="R530" s="872" t="str">
        <f>IFERROR(SUM(#REF!,F530)/SUM(#REF!,L530),"")</f>
        <v/>
      </c>
      <c r="S530" s="872" t="str">
        <f t="shared" si="34"/>
        <v/>
      </c>
      <c r="T530" s="872" t="str">
        <f t="shared" si="35"/>
        <v/>
      </c>
      <c r="U530" s="872" t="str">
        <f>IFERROR(SUM(#REF!,I530)/SUM(#REF!,O530),"")</f>
        <v/>
      </c>
    </row>
    <row r="531" spans="1:21" ht="15" hidden="1" customHeight="1" outlineLevel="1" x14ac:dyDescent="0.2">
      <c r="A531" s="87">
        <v>519</v>
      </c>
      <c r="B531" s="823"/>
      <c r="C531" s="757"/>
      <c r="D531" s="529"/>
      <c r="E531" s="521"/>
      <c r="F531" s="530"/>
      <c r="G531" s="530"/>
      <c r="H531" s="532"/>
      <c r="I531" s="532"/>
      <c r="J531" s="529"/>
      <c r="K531" s="530"/>
      <c r="L531" s="530"/>
      <c r="M531" s="530"/>
      <c r="N531" s="530"/>
      <c r="O531" s="530"/>
      <c r="P531" s="873" t="str">
        <f t="shared" si="32"/>
        <v/>
      </c>
      <c r="Q531" s="872" t="str">
        <f t="shared" si="33"/>
        <v/>
      </c>
      <c r="R531" s="872" t="str">
        <f>IFERROR(SUM(#REF!,F531)/SUM(#REF!,L531),"")</f>
        <v/>
      </c>
      <c r="S531" s="872" t="str">
        <f t="shared" si="34"/>
        <v/>
      </c>
      <c r="T531" s="872" t="str">
        <f t="shared" si="35"/>
        <v/>
      </c>
      <c r="U531" s="872" t="str">
        <f>IFERROR(SUM(#REF!,I531)/SUM(#REF!,O531),"")</f>
        <v/>
      </c>
    </row>
    <row r="532" spans="1:21" ht="15" hidden="1" customHeight="1" outlineLevel="1" x14ac:dyDescent="0.2">
      <c r="A532" s="87">
        <v>520</v>
      </c>
      <c r="B532" s="823"/>
      <c r="C532" s="757"/>
      <c r="D532" s="529"/>
      <c r="E532" s="521"/>
      <c r="F532" s="530"/>
      <c r="G532" s="530"/>
      <c r="H532" s="532"/>
      <c r="I532" s="532"/>
      <c r="J532" s="529"/>
      <c r="K532" s="530"/>
      <c r="L532" s="530"/>
      <c r="M532" s="530"/>
      <c r="N532" s="530"/>
      <c r="O532" s="530"/>
      <c r="P532" s="873" t="str">
        <f t="shared" si="32"/>
        <v/>
      </c>
      <c r="Q532" s="872" t="str">
        <f t="shared" si="33"/>
        <v/>
      </c>
      <c r="R532" s="872" t="str">
        <f>IFERROR(SUM(#REF!,F532)/SUM(#REF!,L532),"")</f>
        <v/>
      </c>
      <c r="S532" s="872" t="str">
        <f t="shared" si="34"/>
        <v/>
      </c>
      <c r="T532" s="872" t="str">
        <f t="shared" si="35"/>
        <v/>
      </c>
      <c r="U532" s="872" t="str">
        <f>IFERROR(SUM(#REF!,I532)/SUM(#REF!,O532),"")</f>
        <v/>
      </c>
    </row>
    <row r="533" spans="1:21" ht="15" hidden="1" customHeight="1" outlineLevel="1" x14ac:dyDescent="0.2">
      <c r="A533" s="87">
        <v>521</v>
      </c>
      <c r="B533" s="823"/>
      <c r="C533" s="757"/>
      <c r="D533" s="529"/>
      <c r="E533" s="521"/>
      <c r="F533" s="530"/>
      <c r="G533" s="530"/>
      <c r="H533" s="532"/>
      <c r="I533" s="532"/>
      <c r="J533" s="529"/>
      <c r="K533" s="530"/>
      <c r="L533" s="530"/>
      <c r="M533" s="530"/>
      <c r="N533" s="530"/>
      <c r="O533" s="530"/>
      <c r="P533" s="873" t="str">
        <f t="shared" si="32"/>
        <v/>
      </c>
      <c r="Q533" s="872" t="str">
        <f t="shared" si="33"/>
        <v/>
      </c>
      <c r="R533" s="872" t="str">
        <f>IFERROR(SUM(#REF!,F533)/SUM(#REF!,L533),"")</f>
        <v/>
      </c>
      <c r="S533" s="872" t="str">
        <f t="shared" si="34"/>
        <v/>
      </c>
      <c r="T533" s="872" t="str">
        <f t="shared" si="35"/>
        <v/>
      </c>
      <c r="U533" s="872" t="str">
        <f>IFERROR(SUM(#REF!,I533)/SUM(#REF!,O533),"")</f>
        <v/>
      </c>
    </row>
    <row r="534" spans="1:21" ht="15" hidden="1" customHeight="1" outlineLevel="1" x14ac:dyDescent="0.2">
      <c r="A534" s="87">
        <v>522</v>
      </c>
      <c r="B534" s="823"/>
      <c r="C534" s="757"/>
      <c r="D534" s="529"/>
      <c r="E534" s="521"/>
      <c r="F534" s="530"/>
      <c r="G534" s="530"/>
      <c r="H534" s="532"/>
      <c r="I534" s="532"/>
      <c r="J534" s="529"/>
      <c r="K534" s="530"/>
      <c r="L534" s="530"/>
      <c r="M534" s="530"/>
      <c r="N534" s="530"/>
      <c r="O534" s="530"/>
      <c r="P534" s="873" t="str">
        <f t="shared" si="32"/>
        <v/>
      </c>
      <c r="Q534" s="872" t="str">
        <f t="shared" si="33"/>
        <v/>
      </c>
      <c r="R534" s="872" t="str">
        <f>IFERROR(SUM(#REF!,F534)/SUM(#REF!,L534),"")</f>
        <v/>
      </c>
      <c r="S534" s="872" t="str">
        <f t="shared" si="34"/>
        <v/>
      </c>
      <c r="T534" s="872" t="str">
        <f t="shared" si="35"/>
        <v/>
      </c>
      <c r="U534" s="872" t="str">
        <f>IFERROR(SUM(#REF!,I534)/SUM(#REF!,O534),"")</f>
        <v/>
      </c>
    </row>
    <row r="535" spans="1:21" ht="15" hidden="1" customHeight="1" outlineLevel="1" x14ac:dyDescent="0.2">
      <c r="A535" s="87">
        <v>523</v>
      </c>
      <c r="B535" s="823"/>
      <c r="C535" s="757"/>
      <c r="D535" s="529"/>
      <c r="E535" s="521"/>
      <c r="F535" s="530"/>
      <c r="G535" s="530"/>
      <c r="H535" s="532"/>
      <c r="I535" s="532"/>
      <c r="J535" s="529"/>
      <c r="K535" s="530"/>
      <c r="L535" s="530"/>
      <c r="M535" s="530"/>
      <c r="N535" s="530"/>
      <c r="O535" s="530"/>
      <c r="P535" s="873" t="str">
        <f t="shared" si="32"/>
        <v/>
      </c>
      <c r="Q535" s="872" t="str">
        <f t="shared" si="33"/>
        <v/>
      </c>
      <c r="R535" s="872" t="str">
        <f>IFERROR(SUM(#REF!,F535)/SUM(#REF!,L535),"")</f>
        <v/>
      </c>
      <c r="S535" s="872" t="str">
        <f t="shared" si="34"/>
        <v/>
      </c>
      <c r="T535" s="872" t="str">
        <f t="shared" si="35"/>
        <v/>
      </c>
      <c r="U535" s="872" t="str">
        <f>IFERROR(SUM(#REF!,I535)/SUM(#REF!,O535),"")</f>
        <v/>
      </c>
    </row>
    <row r="536" spans="1:21" ht="15" hidden="1" customHeight="1" outlineLevel="1" x14ac:dyDescent="0.2">
      <c r="A536" s="87">
        <v>524</v>
      </c>
      <c r="B536" s="823"/>
      <c r="C536" s="757"/>
      <c r="D536" s="529"/>
      <c r="E536" s="521"/>
      <c r="F536" s="530"/>
      <c r="G536" s="530"/>
      <c r="H536" s="532"/>
      <c r="I536" s="532"/>
      <c r="J536" s="529"/>
      <c r="K536" s="530"/>
      <c r="L536" s="530"/>
      <c r="M536" s="530"/>
      <c r="N536" s="530"/>
      <c r="O536" s="530"/>
      <c r="P536" s="873" t="str">
        <f t="shared" si="32"/>
        <v/>
      </c>
      <c r="Q536" s="872" t="str">
        <f t="shared" si="33"/>
        <v/>
      </c>
      <c r="R536" s="872" t="str">
        <f>IFERROR(SUM(#REF!,F536)/SUM(#REF!,L536),"")</f>
        <v/>
      </c>
      <c r="S536" s="872" t="str">
        <f t="shared" si="34"/>
        <v/>
      </c>
      <c r="T536" s="872" t="str">
        <f t="shared" si="35"/>
        <v/>
      </c>
      <c r="U536" s="872" t="str">
        <f>IFERROR(SUM(#REF!,I536)/SUM(#REF!,O536),"")</f>
        <v/>
      </c>
    </row>
    <row r="537" spans="1:21" ht="15" hidden="1" customHeight="1" outlineLevel="1" x14ac:dyDescent="0.2">
      <c r="A537" s="87">
        <v>525</v>
      </c>
      <c r="B537" s="823"/>
      <c r="C537" s="757"/>
      <c r="D537" s="529"/>
      <c r="E537" s="521"/>
      <c r="F537" s="530"/>
      <c r="G537" s="530"/>
      <c r="H537" s="532"/>
      <c r="I537" s="532"/>
      <c r="J537" s="529"/>
      <c r="K537" s="530"/>
      <c r="L537" s="530"/>
      <c r="M537" s="530"/>
      <c r="N537" s="530"/>
      <c r="O537" s="530"/>
      <c r="P537" s="873" t="str">
        <f t="shared" si="32"/>
        <v/>
      </c>
      <c r="Q537" s="872" t="str">
        <f t="shared" si="33"/>
        <v/>
      </c>
      <c r="R537" s="872" t="str">
        <f>IFERROR(SUM(#REF!,F537)/SUM(#REF!,L537),"")</f>
        <v/>
      </c>
      <c r="S537" s="872" t="str">
        <f t="shared" si="34"/>
        <v/>
      </c>
      <c r="T537" s="872" t="str">
        <f t="shared" si="35"/>
        <v/>
      </c>
      <c r="U537" s="872" t="str">
        <f>IFERROR(SUM(#REF!,I537)/SUM(#REF!,O537),"")</f>
        <v/>
      </c>
    </row>
    <row r="538" spans="1:21" ht="15" hidden="1" customHeight="1" outlineLevel="1" x14ac:dyDescent="0.2">
      <c r="A538" s="87">
        <v>526</v>
      </c>
      <c r="B538" s="823"/>
      <c r="C538" s="757"/>
      <c r="D538" s="529"/>
      <c r="E538" s="521"/>
      <c r="F538" s="530"/>
      <c r="G538" s="530"/>
      <c r="H538" s="532"/>
      <c r="I538" s="532"/>
      <c r="J538" s="529"/>
      <c r="K538" s="530"/>
      <c r="L538" s="530"/>
      <c r="M538" s="530"/>
      <c r="N538" s="530"/>
      <c r="O538" s="530"/>
      <c r="P538" s="873" t="str">
        <f t="shared" si="32"/>
        <v/>
      </c>
      <c r="Q538" s="872" t="str">
        <f t="shared" si="33"/>
        <v/>
      </c>
      <c r="R538" s="872" t="str">
        <f>IFERROR(SUM(#REF!,F538)/SUM(#REF!,L538),"")</f>
        <v/>
      </c>
      <c r="S538" s="872" t="str">
        <f t="shared" si="34"/>
        <v/>
      </c>
      <c r="T538" s="872" t="str">
        <f t="shared" si="35"/>
        <v/>
      </c>
      <c r="U538" s="872" t="str">
        <f>IFERROR(SUM(#REF!,I538)/SUM(#REF!,O538),"")</f>
        <v/>
      </c>
    </row>
    <row r="539" spans="1:21" ht="15" hidden="1" customHeight="1" outlineLevel="1" x14ac:dyDescent="0.2">
      <c r="A539" s="87">
        <v>527</v>
      </c>
      <c r="B539" s="823"/>
      <c r="C539" s="757"/>
      <c r="D539" s="529"/>
      <c r="E539" s="521"/>
      <c r="F539" s="530"/>
      <c r="G539" s="530"/>
      <c r="H539" s="532"/>
      <c r="I539" s="532"/>
      <c r="J539" s="529"/>
      <c r="K539" s="530"/>
      <c r="L539" s="530"/>
      <c r="M539" s="530"/>
      <c r="N539" s="530"/>
      <c r="O539" s="530"/>
      <c r="P539" s="873" t="str">
        <f t="shared" si="32"/>
        <v/>
      </c>
      <c r="Q539" s="872" t="str">
        <f t="shared" si="33"/>
        <v/>
      </c>
      <c r="R539" s="872" t="str">
        <f>IFERROR(SUM(#REF!,F539)/SUM(#REF!,L539),"")</f>
        <v/>
      </c>
      <c r="S539" s="872" t="str">
        <f t="shared" si="34"/>
        <v/>
      </c>
      <c r="T539" s="872" t="str">
        <f t="shared" si="35"/>
        <v/>
      </c>
      <c r="U539" s="872" t="str">
        <f>IFERROR(SUM(#REF!,I539)/SUM(#REF!,O539),"")</f>
        <v/>
      </c>
    </row>
    <row r="540" spans="1:21" ht="15" hidden="1" customHeight="1" outlineLevel="1" x14ac:dyDescent="0.2">
      <c r="A540" s="87">
        <v>528</v>
      </c>
      <c r="B540" s="823"/>
      <c r="C540" s="757"/>
      <c r="D540" s="529"/>
      <c r="E540" s="521"/>
      <c r="F540" s="530"/>
      <c r="G540" s="530"/>
      <c r="H540" s="532"/>
      <c r="I540" s="532"/>
      <c r="J540" s="529"/>
      <c r="K540" s="530"/>
      <c r="L540" s="530"/>
      <c r="M540" s="530"/>
      <c r="N540" s="530"/>
      <c r="O540" s="530"/>
      <c r="P540" s="873" t="str">
        <f t="shared" si="32"/>
        <v/>
      </c>
      <c r="Q540" s="872" t="str">
        <f t="shared" si="33"/>
        <v/>
      </c>
      <c r="R540" s="872" t="str">
        <f>IFERROR(SUM(#REF!,F540)/SUM(#REF!,L540),"")</f>
        <v/>
      </c>
      <c r="S540" s="872" t="str">
        <f t="shared" si="34"/>
        <v/>
      </c>
      <c r="T540" s="872" t="str">
        <f t="shared" si="35"/>
        <v/>
      </c>
      <c r="U540" s="872" t="str">
        <f>IFERROR(SUM(#REF!,I540)/SUM(#REF!,O540),"")</f>
        <v/>
      </c>
    </row>
    <row r="541" spans="1:21" ht="15" hidden="1" customHeight="1" outlineLevel="1" x14ac:dyDescent="0.2">
      <c r="A541" s="87">
        <v>529</v>
      </c>
      <c r="B541" s="823"/>
      <c r="C541" s="757"/>
      <c r="D541" s="529"/>
      <c r="E541" s="521"/>
      <c r="F541" s="530"/>
      <c r="G541" s="530"/>
      <c r="H541" s="532"/>
      <c r="I541" s="532"/>
      <c r="J541" s="529"/>
      <c r="K541" s="530"/>
      <c r="L541" s="530"/>
      <c r="M541" s="530"/>
      <c r="N541" s="530"/>
      <c r="O541" s="530"/>
      <c r="P541" s="873" t="str">
        <f t="shared" si="32"/>
        <v/>
      </c>
      <c r="Q541" s="872" t="str">
        <f t="shared" si="33"/>
        <v/>
      </c>
      <c r="R541" s="872" t="str">
        <f>IFERROR(SUM(#REF!,F541)/SUM(#REF!,L541),"")</f>
        <v/>
      </c>
      <c r="S541" s="872" t="str">
        <f t="shared" si="34"/>
        <v/>
      </c>
      <c r="T541" s="872" t="str">
        <f t="shared" si="35"/>
        <v/>
      </c>
      <c r="U541" s="872" t="str">
        <f>IFERROR(SUM(#REF!,I541)/SUM(#REF!,O541),"")</f>
        <v/>
      </c>
    </row>
    <row r="542" spans="1:21" ht="15" hidden="1" customHeight="1" outlineLevel="1" x14ac:dyDescent="0.2">
      <c r="A542" s="87">
        <v>530</v>
      </c>
      <c r="B542" s="823"/>
      <c r="C542" s="757"/>
      <c r="D542" s="529"/>
      <c r="E542" s="521"/>
      <c r="F542" s="530"/>
      <c r="G542" s="530"/>
      <c r="H542" s="532"/>
      <c r="I542" s="532"/>
      <c r="J542" s="529"/>
      <c r="K542" s="530"/>
      <c r="L542" s="530"/>
      <c r="M542" s="530"/>
      <c r="N542" s="530"/>
      <c r="O542" s="530"/>
      <c r="P542" s="873" t="str">
        <f t="shared" si="32"/>
        <v/>
      </c>
      <c r="Q542" s="872" t="str">
        <f t="shared" si="33"/>
        <v/>
      </c>
      <c r="R542" s="872" t="str">
        <f>IFERROR(SUM(#REF!,F542)/SUM(#REF!,L542),"")</f>
        <v/>
      </c>
      <c r="S542" s="872" t="str">
        <f t="shared" si="34"/>
        <v/>
      </c>
      <c r="T542" s="872" t="str">
        <f t="shared" si="35"/>
        <v/>
      </c>
      <c r="U542" s="872" t="str">
        <f>IFERROR(SUM(#REF!,I542)/SUM(#REF!,O542),"")</f>
        <v/>
      </c>
    </row>
    <row r="543" spans="1:21" ht="15" hidden="1" customHeight="1" outlineLevel="1" x14ac:dyDescent="0.2">
      <c r="A543" s="87">
        <v>531</v>
      </c>
      <c r="B543" s="823"/>
      <c r="C543" s="757"/>
      <c r="D543" s="529"/>
      <c r="E543" s="521"/>
      <c r="F543" s="530"/>
      <c r="G543" s="530"/>
      <c r="H543" s="532"/>
      <c r="I543" s="532"/>
      <c r="J543" s="529"/>
      <c r="K543" s="530"/>
      <c r="L543" s="530"/>
      <c r="M543" s="530"/>
      <c r="N543" s="530"/>
      <c r="O543" s="530"/>
      <c r="P543" s="873" t="str">
        <f t="shared" si="32"/>
        <v/>
      </c>
      <c r="Q543" s="872" t="str">
        <f t="shared" si="33"/>
        <v/>
      </c>
      <c r="R543" s="872" t="str">
        <f>IFERROR(SUM(#REF!,F543)/SUM(#REF!,L543),"")</f>
        <v/>
      </c>
      <c r="S543" s="872" t="str">
        <f t="shared" si="34"/>
        <v/>
      </c>
      <c r="T543" s="872" t="str">
        <f t="shared" si="35"/>
        <v/>
      </c>
      <c r="U543" s="872" t="str">
        <f>IFERROR(SUM(#REF!,I543)/SUM(#REF!,O543),"")</f>
        <v/>
      </c>
    </row>
    <row r="544" spans="1:21" ht="15" hidden="1" customHeight="1" outlineLevel="1" x14ac:dyDescent="0.2">
      <c r="A544" s="87">
        <v>532</v>
      </c>
      <c r="B544" s="823"/>
      <c r="C544" s="757"/>
      <c r="D544" s="529"/>
      <c r="E544" s="521"/>
      <c r="F544" s="530"/>
      <c r="G544" s="530"/>
      <c r="H544" s="532"/>
      <c r="I544" s="532"/>
      <c r="J544" s="529"/>
      <c r="K544" s="530"/>
      <c r="L544" s="530"/>
      <c r="M544" s="530"/>
      <c r="N544" s="530"/>
      <c r="O544" s="530"/>
      <c r="P544" s="873" t="str">
        <f t="shared" si="32"/>
        <v/>
      </c>
      <c r="Q544" s="872" t="str">
        <f t="shared" si="33"/>
        <v/>
      </c>
      <c r="R544" s="872" t="str">
        <f>IFERROR(SUM(#REF!,F544)/SUM(#REF!,L544),"")</f>
        <v/>
      </c>
      <c r="S544" s="872" t="str">
        <f t="shared" si="34"/>
        <v/>
      </c>
      <c r="T544" s="872" t="str">
        <f t="shared" si="35"/>
        <v/>
      </c>
      <c r="U544" s="872" t="str">
        <f>IFERROR(SUM(#REF!,I544)/SUM(#REF!,O544),"")</f>
        <v/>
      </c>
    </row>
    <row r="545" spans="1:21" ht="15" hidden="1" customHeight="1" outlineLevel="1" x14ac:dyDescent="0.2">
      <c r="A545" s="87">
        <v>533</v>
      </c>
      <c r="B545" s="823"/>
      <c r="C545" s="757"/>
      <c r="D545" s="529"/>
      <c r="E545" s="521"/>
      <c r="F545" s="530"/>
      <c r="G545" s="530"/>
      <c r="H545" s="532"/>
      <c r="I545" s="532"/>
      <c r="J545" s="529"/>
      <c r="K545" s="530"/>
      <c r="L545" s="530"/>
      <c r="M545" s="530"/>
      <c r="N545" s="530"/>
      <c r="O545" s="530"/>
      <c r="P545" s="873" t="str">
        <f t="shared" si="32"/>
        <v/>
      </c>
      <c r="Q545" s="872" t="str">
        <f t="shared" si="33"/>
        <v/>
      </c>
      <c r="R545" s="872" t="str">
        <f>IFERROR(SUM(#REF!,F545)/SUM(#REF!,L545),"")</f>
        <v/>
      </c>
      <c r="S545" s="872" t="str">
        <f t="shared" si="34"/>
        <v/>
      </c>
      <c r="T545" s="872" t="str">
        <f t="shared" si="35"/>
        <v/>
      </c>
      <c r="U545" s="872" t="str">
        <f>IFERROR(SUM(#REF!,I545)/SUM(#REF!,O545),"")</f>
        <v/>
      </c>
    </row>
    <row r="546" spans="1:21" ht="15" hidden="1" customHeight="1" outlineLevel="1" x14ac:dyDescent="0.2">
      <c r="A546" s="87">
        <v>534</v>
      </c>
      <c r="B546" s="823"/>
      <c r="C546" s="757"/>
      <c r="D546" s="529"/>
      <c r="E546" s="521"/>
      <c r="F546" s="530"/>
      <c r="G546" s="530"/>
      <c r="H546" s="532"/>
      <c r="I546" s="532"/>
      <c r="J546" s="529"/>
      <c r="K546" s="530"/>
      <c r="L546" s="530"/>
      <c r="M546" s="530"/>
      <c r="N546" s="530"/>
      <c r="O546" s="530"/>
      <c r="P546" s="873" t="str">
        <f t="shared" si="32"/>
        <v/>
      </c>
      <c r="Q546" s="872" t="str">
        <f t="shared" si="33"/>
        <v/>
      </c>
      <c r="R546" s="872" t="str">
        <f>IFERROR(SUM(#REF!,F546)/SUM(#REF!,L546),"")</f>
        <v/>
      </c>
      <c r="S546" s="872" t="str">
        <f t="shared" si="34"/>
        <v/>
      </c>
      <c r="T546" s="872" t="str">
        <f t="shared" si="35"/>
        <v/>
      </c>
      <c r="U546" s="872" t="str">
        <f>IFERROR(SUM(#REF!,I546)/SUM(#REF!,O546),"")</f>
        <v/>
      </c>
    </row>
    <row r="547" spans="1:21" ht="15" hidden="1" customHeight="1" outlineLevel="1" x14ac:dyDescent="0.2">
      <c r="A547" s="87">
        <v>535</v>
      </c>
      <c r="B547" s="823"/>
      <c r="C547" s="757"/>
      <c r="D547" s="529"/>
      <c r="E547" s="521"/>
      <c r="F547" s="530"/>
      <c r="G547" s="530"/>
      <c r="H547" s="532"/>
      <c r="I547" s="532"/>
      <c r="J547" s="529"/>
      <c r="K547" s="530"/>
      <c r="L547" s="530"/>
      <c r="M547" s="530"/>
      <c r="N547" s="530"/>
      <c r="O547" s="530"/>
      <c r="P547" s="873" t="str">
        <f t="shared" si="32"/>
        <v/>
      </c>
      <c r="Q547" s="872" t="str">
        <f t="shared" si="33"/>
        <v/>
      </c>
      <c r="R547" s="872" t="str">
        <f>IFERROR(SUM(#REF!,F547)/SUM(#REF!,L547),"")</f>
        <v/>
      </c>
      <c r="S547" s="872" t="str">
        <f t="shared" si="34"/>
        <v/>
      </c>
      <c r="T547" s="872" t="str">
        <f t="shared" si="35"/>
        <v/>
      </c>
      <c r="U547" s="872" t="str">
        <f>IFERROR(SUM(#REF!,I547)/SUM(#REF!,O547),"")</f>
        <v/>
      </c>
    </row>
    <row r="548" spans="1:21" ht="15" hidden="1" customHeight="1" outlineLevel="1" x14ac:dyDescent="0.2">
      <c r="A548" s="87">
        <v>536</v>
      </c>
      <c r="B548" s="823"/>
      <c r="C548" s="757"/>
      <c r="D548" s="529"/>
      <c r="E548" s="521"/>
      <c r="F548" s="530"/>
      <c r="G548" s="530"/>
      <c r="H548" s="532"/>
      <c r="I548" s="532"/>
      <c r="J548" s="529"/>
      <c r="K548" s="530"/>
      <c r="L548" s="530"/>
      <c r="M548" s="530"/>
      <c r="N548" s="530"/>
      <c r="O548" s="530"/>
      <c r="P548" s="873" t="str">
        <f t="shared" si="32"/>
        <v/>
      </c>
      <c r="Q548" s="872" t="str">
        <f t="shared" si="33"/>
        <v/>
      </c>
      <c r="R548" s="872" t="str">
        <f>IFERROR(SUM(#REF!,F548)/SUM(#REF!,L548),"")</f>
        <v/>
      </c>
      <c r="S548" s="872" t="str">
        <f t="shared" si="34"/>
        <v/>
      </c>
      <c r="T548" s="872" t="str">
        <f t="shared" si="35"/>
        <v/>
      </c>
      <c r="U548" s="872" t="str">
        <f>IFERROR(SUM(#REF!,I548)/SUM(#REF!,O548),"")</f>
        <v/>
      </c>
    </row>
    <row r="549" spans="1:21" ht="15" hidden="1" customHeight="1" outlineLevel="1" x14ac:dyDescent="0.2">
      <c r="A549" s="87">
        <v>537</v>
      </c>
      <c r="B549" s="823"/>
      <c r="C549" s="757"/>
      <c r="D549" s="529"/>
      <c r="E549" s="521"/>
      <c r="F549" s="530"/>
      <c r="G549" s="530"/>
      <c r="H549" s="532"/>
      <c r="I549" s="532"/>
      <c r="J549" s="529"/>
      <c r="K549" s="530"/>
      <c r="L549" s="530"/>
      <c r="M549" s="530"/>
      <c r="N549" s="530"/>
      <c r="O549" s="530"/>
      <c r="P549" s="873" t="str">
        <f t="shared" si="32"/>
        <v/>
      </c>
      <c r="Q549" s="872" t="str">
        <f t="shared" si="33"/>
        <v/>
      </c>
      <c r="R549" s="872" t="str">
        <f>IFERROR(SUM(#REF!,F549)/SUM(#REF!,L549),"")</f>
        <v/>
      </c>
      <c r="S549" s="872" t="str">
        <f t="shared" si="34"/>
        <v/>
      </c>
      <c r="T549" s="872" t="str">
        <f t="shared" si="35"/>
        <v/>
      </c>
      <c r="U549" s="872" t="str">
        <f>IFERROR(SUM(#REF!,I549)/SUM(#REF!,O549),"")</f>
        <v/>
      </c>
    </row>
    <row r="550" spans="1:21" ht="15" hidden="1" customHeight="1" outlineLevel="1" x14ac:dyDescent="0.2">
      <c r="A550" s="87">
        <v>538</v>
      </c>
      <c r="B550" s="823"/>
      <c r="C550" s="757"/>
      <c r="D550" s="529"/>
      <c r="E550" s="521"/>
      <c r="F550" s="530"/>
      <c r="G550" s="530"/>
      <c r="H550" s="532"/>
      <c r="I550" s="532"/>
      <c r="J550" s="529"/>
      <c r="K550" s="530"/>
      <c r="L550" s="530"/>
      <c r="M550" s="530"/>
      <c r="N550" s="530"/>
      <c r="O550" s="530"/>
      <c r="P550" s="873" t="str">
        <f t="shared" si="32"/>
        <v/>
      </c>
      <c r="Q550" s="872" t="str">
        <f t="shared" si="33"/>
        <v/>
      </c>
      <c r="R550" s="872" t="str">
        <f>IFERROR(SUM(#REF!,F550)/SUM(#REF!,L550),"")</f>
        <v/>
      </c>
      <c r="S550" s="872" t="str">
        <f t="shared" si="34"/>
        <v/>
      </c>
      <c r="T550" s="872" t="str">
        <f t="shared" si="35"/>
        <v/>
      </c>
      <c r="U550" s="872" t="str">
        <f>IFERROR(SUM(#REF!,I550)/SUM(#REF!,O550),"")</f>
        <v/>
      </c>
    </row>
    <row r="551" spans="1:21" ht="15" hidden="1" customHeight="1" outlineLevel="1" x14ac:dyDescent="0.2">
      <c r="A551" s="87">
        <v>539</v>
      </c>
      <c r="B551" s="823"/>
      <c r="C551" s="757"/>
      <c r="D551" s="529"/>
      <c r="E551" s="521"/>
      <c r="F551" s="530"/>
      <c r="G551" s="530"/>
      <c r="H551" s="532"/>
      <c r="I551" s="532"/>
      <c r="J551" s="529"/>
      <c r="K551" s="530"/>
      <c r="L551" s="530"/>
      <c r="M551" s="530"/>
      <c r="N551" s="530"/>
      <c r="O551" s="530"/>
      <c r="P551" s="873" t="str">
        <f t="shared" si="32"/>
        <v/>
      </c>
      <c r="Q551" s="872" t="str">
        <f t="shared" si="33"/>
        <v/>
      </c>
      <c r="R551" s="872" t="str">
        <f>IFERROR(SUM(#REF!,F551)/SUM(#REF!,L551),"")</f>
        <v/>
      </c>
      <c r="S551" s="872" t="str">
        <f t="shared" si="34"/>
        <v/>
      </c>
      <c r="T551" s="872" t="str">
        <f t="shared" si="35"/>
        <v/>
      </c>
      <c r="U551" s="872" t="str">
        <f>IFERROR(SUM(#REF!,I551)/SUM(#REF!,O551),"")</f>
        <v/>
      </c>
    </row>
    <row r="552" spans="1:21" ht="15" hidden="1" customHeight="1" outlineLevel="1" x14ac:dyDescent="0.2">
      <c r="A552" s="87">
        <v>540</v>
      </c>
      <c r="B552" s="823"/>
      <c r="C552" s="757"/>
      <c r="D552" s="529"/>
      <c r="E552" s="521"/>
      <c r="F552" s="530"/>
      <c r="G552" s="530"/>
      <c r="H552" s="532"/>
      <c r="I552" s="532"/>
      <c r="J552" s="529"/>
      <c r="K552" s="530"/>
      <c r="L552" s="530"/>
      <c r="M552" s="530"/>
      <c r="N552" s="530"/>
      <c r="O552" s="530"/>
      <c r="P552" s="873" t="str">
        <f t="shared" si="32"/>
        <v/>
      </c>
      <c r="Q552" s="872" t="str">
        <f t="shared" si="33"/>
        <v/>
      </c>
      <c r="R552" s="872" t="str">
        <f>IFERROR(SUM(#REF!,F552)/SUM(#REF!,L552),"")</f>
        <v/>
      </c>
      <c r="S552" s="872" t="str">
        <f t="shared" si="34"/>
        <v/>
      </c>
      <c r="T552" s="872" t="str">
        <f t="shared" si="35"/>
        <v/>
      </c>
      <c r="U552" s="872" t="str">
        <f>IFERROR(SUM(#REF!,I552)/SUM(#REF!,O552),"")</f>
        <v/>
      </c>
    </row>
    <row r="553" spans="1:21" ht="15" hidden="1" customHeight="1" outlineLevel="1" x14ac:dyDescent="0.2">
      <c r="A553" s="87">
        <v>541</v>
      </c>
      <c r="B553" s="823"/>
      <c r="C553" s="757"/>
      <c r="D553" s="529"/>
      <c r="E553" s="521"/>
      <c r="F553" s="530"/>
      <c r="G553" s="530"/>
      <c r="H553" s="532"/>
      <c r="I553" s="532"/>
      <c r="J553" s="529"/>
      <c r="K553" s="530"/>
      <c r="L553" s="530"/>
      <c r="M553" s="530"/>
      <c r="N553" s="530"/>
      <c r="O553" s="530"/>
      <c r="P553" s="873" t="str">
        <f t="shared" si="32"/>
        <v/>
      </c>
      <c r="Q553" s="872" t="str">
        <f t="shared" si="33"/>
        <v/>
      </c>
      <c r="R553" s="872" t="str">
        <f>IFERROR(SUM(#REF!,F553)/SUM(#REF!,L553),"")</f>
        <v/>
      </c>
      <c r="S553" s="872" t="str">
        <f t="shared" si="34"/>
        <v/>
      </c>
      <c r="T553" s="872" t="str">
        <f t="shared" si="35"/>
        <v/>
      </c>
      <c r="U553" s="872" t="str">
        <f>IFERROR(SUM(#REF!,I553)/SUM(#REF!,O553),"")</f>
        <v/>
      </c>
    </row>
    <row r="554" spans="1:21" ht="15" hidden="1" customHeight="1" outlineLevel="1" x14ac:dyDescent="0.2">
      <c r="A554" s="87">
        <v>542</v>
      </c>
      <c r="B554" s="823"/>
      <c r="C554" s="757"/>
      <c r="D554" s="529"/>
      <c r="E554" s="521"/>
      <c r="F554" s="530"/>
      <c r="G554" s="530"/>
      <c r="H554" s="532"/>
      <c r="I554" s="532"/>
      <c r="J554" s="529"/>
      <c r="K554" s="530"/>
      <c r="L554" s="530"/>
      <c r="M554" s="530"/>
      <c r="N554" s="530"/>
      <c r="O554" s="530"/>
      <c r="P554" s="873" t="str">
        <f t="shared" si="32"/>
        <v/>
      </c>
      <c r="Q554" s="872" t="str">
        <f t="shared" si="33"/>
        <v/>
      </c>
      <c r="R554" s="872" t="str">
        <f>IFERROR(SUM(#REF!,F554)/SUM(#REF!,L554),"")</f>
        <v/>
      </c>
      <c r="S554" s="872" t="str">
        <f t="shared" si="34"/>
        <v/>
      </c>
      <c r="T554" s="872" t="str">
        <f t="shared" si="35"/>
        <v/>
      </c>
      <c r="U554" s="872" t="str">
        <f>IFERROR(SUM(#REF!,I554)/SUM(#REF!,O554),"")</f>
        <v/>
      </c>
    </row>
    <row r="555" spans="1:21" ht="15" hidden="1" customHeight="1" outlineLevel="1" x14ac:dyDescent="0.2">
      <c r="A555" s="87">
        <v>543</v>
      </c>
      <c r="B555" s="823"/>
      <c r="C555" s="757"/>
      <c r="D555" s="529"/>
      <c r="E555" s="521"/>
      <c r="F555" s="530"/>
      <c r="G555" s="530"/>
      <c r="H555" s="532"/>
      <c r="I555" s="532"/>
      <c r="J555" s="529"/>
      <c r="K555" s="530"/>
      <c r="L555" s="530"/>
      <c r="M555" s="530"/>
      <c r="N555" s="530"/>
      <c r="O555" s="530"/>
      <c r="P555" s="873" t="str">
        <f t="shared" si="32"/>
        <v/>
      </c>
      <c r="Q555" s="872" t="str">
        <f t="shared" si="33"/>
        <v/>
      </c>
      <c r="R555" s="872" t="str">
        <f>IFERROR(SUM(#REF!,F555)/SUM(#REF!,L555),"")</f>
        <v/>
      </c>
      <c r="S555" s="872" t="str">
        <f t="shared" si="34"/>
        <v/>
      </c>
      <c r="T555" s="872" t="str">
        <f t="shared" si="35"/>
        <v/>
      </c>
      <c r="U555" s="872" t="str">
        <f>IFERROR(SUM(#REF!,I555)/SUM(#REF!,O555),"")</f>
        <v/>
      </c>
    </row>
    <row r="556" spans="1:21" ht="15" hidden="1" customHeight="1" outlineLevel="1" x14ac:dyDescent="0.2">
      <c r="A556" s="87">
        <v>544</v>
      </c>
      <c r="B556" s="823"/>
      <c r="C556" s="757"/>
      <c r="D556" s="529"/>
      <c r="E556" s="521"/>
      <c r="F556" s="530"/>
      <c r="G556" s="530"/>
      <c r="H556" s="532"/>
      <c r="I556" s="532"/>
      <c r="J556" s="529"/>
      <c r="K556" s="530"/>
      <c r="L556" s="530"/>
      <c r="M556" s="530"/>
      <c r="N556" s="530"/>
      <c r="O556" s="530"/>
      <c r="P556" s="873" t="str">
        <f t="shared" si="32"/>
        <v/>
      </c>
      <c r="Q556" s="872" t="str">
        <f t="shared" si="33"/>
        <v/>
      </c>
      <c r="R556" s="872" t="str">
        <f>IFERROR(SUM(#REF!,F556)/SUM(#REF!,L556),"")</f>
        <v/>
      </c>
      <c r="S556" s="872" t="str">
        <f t="shared" si="34"/>
        <v/>
      </c>
      <c r="T556" s="872" t="str">
        <f t="shared" si="35"/>
        <v/>
      </c>
      <c r="U556" s="872" t="str">
        <f>IFERROR(SUM(#REF!,I556)/SUM(#REF!,O556),"")</f>
        <v/>
      </c>
    </row>
    <row r="557" spans="1:21" ht="15" hidden="1" customHeight="1" outlineLevel="1" x14ac:dyDescent="0.2">
      <c r="A557" s="87">
        <v>545</v>
      </c>
      <c r="B557" s="823"/>
      <c r="C557" s="757"/>
      <c r="D557" s="529"/>
      <c r="E557" s="521"/>
      <c r="F557" s="530"/>
      <c r="G557" s="530"/>
      <c r="H557" s="532"/>
      <c r="I557" s="532"/>
      <c r="J557" s="529"/>
      <c r="K557" s="530"/>
      <c r="L557" s="530"/>
      <c r="M557" s="530"/>
      <c r="N557" s="530"/>
      <c r="O557" s="530"/>
      <c r="P557" s="873" t="str">
        <f t="shared" si="32"/>
        <v/>
      </c>
      <c r="Q557" s="872" t="str">
        <f t="shared" si="33"/>
        <v/>
      </c>
      <c r="R557" s="872" t="str">
        <f>IFERROR(SUM(#REF!,F557)/SUM(#REF!,L557),"")</f>
        <v/>
      </c>
      <c r="S557" s="872" t="str">
        <f t="shared" si="34"/>
        <v/>
      </c>
      <c r="T557" s="872" t="str">
        <f t="shared" si="35"/>
        <v/>
      </c>
      <c r="U557" s="872" t="str">
        <f>IFERROR(SUM(#REF!,I557)/SUM(#REF!,O557),"")</f>
        <v/>
      </c>
    </row>
    <row r="558" spans="1:21" ht="15" hidden="1" customHeight="1" outlineLevel="1" x14ac:dyDescent="0.2">
      <c r="A558" s="87">
        <v>546</v>
      </c>
      <c r="B558" s="823"/>
      <c r="C558" s="757"/>
      <c r="D558" s="529"/>
      <c r="E558" s="521"/>
      <c r="F558" s="530"/>
      <c r="G558" s="530"/>
      <c r="H558" s="532"/>
      <c r="I558" s="532"/>
      <c r="J558" s="529"/>
      <c r="K558" s="530"/>
      <c r="L558" s="530"/>
      <c r="M558" s="530"/>
      <c r="N558" s="530"/>
      <c r="O558" s="530"/>
      <c r="P558" s="873" t="str">
        <f t="shared" si="32"/>
        <v/>
      </c>
      <c r="Q558" s="872" t="str">
        <f t="shared" si="33"/>
        <v/>
      </c>
      <c r="R558" s="872" t="str">
        <f>IFERROR(SUM(#REF!,F558)/SUM(#REF!,L558),"")</f>
        <v/>
      </c>
      <c r="S558" s="872" t="str">
        <f t="shared" si="34"/>
        <v/>
      </c>
      <c r="T558" s="872" t="str">
        <f t="shared" si="35"/>
        <v/>
      </c>
      <c r="U558" s="872" t="str">
        <f>IFERROR(SUM(#REF!,I558)/SUM(#REF!,O558),"")</f>
        <v/>
      </c>
    </row>
    <row r="559" spans="1:21" ht="15" hidden="1" customHeight="1" outlineLevel="1" x14ac:dyDescent="0.2">
      <c r="A559" s="87">
        <v>547</v>
      </c>
      <c r="B559" s="823"/>
      <c r="C559" s="757"/>
      <c r="D559" s="529"/>
      <c r="E559" s="521"/>
      <c r="F559" s="530"/>
      <c r="G559" s="530"/>
      <c r="H559" s="532"/>
      <c r="I559" s="532"/>
      <c r="J559" s="529"/>
      <c r="K559" s="530"/>
      <c r="L559" s="530"/>
      <c r="M559" s="530"/>
      <c r="N559" s="530"/>
      <c r="O559" s="530"/>
      <c r="P559" s="873" t="str">
        <f t="shared" si="32"/>
        <v/>
      </c>
      <c r="Q559" s="872" t="str">
        <f t="shared" si="33"/>
        <v/>
      </c>
      <c r="R559" s="872" t="str">
        <f>IFERROR(SUM(#REF!,F559)/SUM(#REF!,L559),"")</f>
        <v/>
      </c>
      <c r="S559" s="872" t="str">
        <f t="shared" si="34"/>
        <v/>
      </c>
      <c r="T559" s="872" t="str">
        <f t="shared" si="35"/>
        <v/>
      </c>
      <c r="U559" s="872" t="str">
        <f>IFERROR(SUM(#REF!,I559)/SUM(#REF!,O559),"")</f>
        <v/>
      </c>
    </row>
    <row r="560" spans="1:21" ht="15" hidden="1" customHeight="1" outlineLevel="1" x14ac:dyDescent="0.2">
      <c r="A560" s="87">
        <v>548</v>
      </c>
      <c r="B560" s="823"/>
      <c r="C560" s="757"/>
      <c r="D560" s="529"/>
      <c r="E560" s="521"/>
      <c r="F560" s="530"/>
      <c r="G560" s="530"/>
      <c r="H560" s="532"/>
      <c r="I560" s="532"/>
      <c r="J560" s="529"/>
      <c r="K560" s="530"/>
      <c r="L560" s="530"/>
      <c r="M560" s="530"/>
      <c r="N560" s="530"/>
      <c r="O560" s="530"/>
      <c r="P560" s="873" t="str">
        <f t="shared" si="32"/>
        <v/>
      </c>
      <c r="Q560" s="872" t="str">
        <f t="shared" si="33"/>
        <v/>
      </c>
      <c r="R560" s="872" t="str">
        <f>IFERROR(SUM(#REF!,F560)/SUM(#REF!,L560),"")</f>
        <v/>
      </c>
      <c r="S560" s="872" t="str">
        <f t="shared" si="34"/>
        <v/>
      </c>
      <c r="T560" s="872" t="str">
        <f t="shared" si="35"/>
        <v/>
      </c>
      <c r="U560" s="872" t="str">
        <f>IFERROR(SUM(#REF!,I560)/SUM(#REF!,O560),"")</f>
        <v/>
      </c>
    </row>
    <row r="561" spans="1:21" ht="15" hidden="1" customHeight="1" outlineLevel="1" x14ac:dyDescent="0.2">
      <c r="A561" s="87">
        <v>549</v>
      </c>
      <c r="B561" s="823"/>
      <c r="C561" s="757"/>
      <c r="D561" s="529"/>
      <c r="E561" s="521"/>
      <c r="F561" s="530"/>
      <c r="G561" s="530"/>
      <c r="H561" s="532"/>
      <c r="I561" s="532"/>
      <c r="J561" s="529"/>
      <c r="K561" s="530"/>
      <c r="L561" s="530"/>
      <c r="M561" s="530"/>
      <c r="N561" s="530"/>
      <c r="O561" s="530"/>
      <c r="P561" s="873" t="str">
        <f t="shared" si="32"/>
        <v/>
      </c>
      <c r="Q561" s="872" t="str">
        <f t="shared" si="33"/>
        <v/>
      </c>
      <c r="R561" s="872" t="str">
        <f>IFERROR(SUM(#REF!,F561)/SUM(#REF!,L561),"")</f>
        <v/>
      </c>
      <c r="S561" s="872" t="str">
        <f t="shared" si="34"/>
        <v/>
      </c>
      <c r="T561" s="872" t="str">
        <f t="shared" si="35"/>
        <v/>
      </c>
      <c r="U561" s="872" t="str">
        <f>IFERROR(SUM(#REF!,I561)/SUM(#REF!,O561),"")</f>
        <v/>
      </c>
    </row>
    <row r="562" spans="1:21" ht="15" hidden="1" customHeight="1" outlineLevel="1" x14ac:dyDescent="0.2">
      <c r="A562" s="87">
        <v>550</v>
      </c>
      <c r="B562" s="823"/>
      <c r="C562" s="757"/>
      <c r="D562" s="529"/>
      <c r="E562" s="521"/>
      <c r="F562" s="530"/>
      <c r="G562" s="530"/>
      <c r="H562" s="532"/>
      <c r="I562" s="532"/>
      <c r="J562" s="529"/>
      <c r="K562" s="530"/>
      <c r="L562" s="530"/>
      <c r="M562" s="530"/>
      <c r="N562" s="530"/>
      <c r="O562" s="530"/>
      <c r="P562" s="873" t="str">
        <f t="shared" si="32"/>
        <v/>
      </c>
      <c r="Q562" s="872" t="str">
        <f t="shared" si="33"/>
        <v/>
      </c>
      <c r="R562" s="872" t="str">
        <f>IFERROR(SUM(#REF!,F562)/SUM(#REF!,L562),"")</f>
        <v/>
      </c>
      <c r="S562" s="872" t="str">
        <f t="shared" si="34"/>
        <v/>
      </c>
      <c r="T562" s="872" t="str">
        <f t="shared" si="35"/>
        <v/>
      </c>
      <c r="U562" s="872" t="str">
        <f>IFERROR(SUM(#REF!,I562)/SUM(#REF!,O562),"")</f>
        <v/>
      </c>
    </row>
    <row r="563" spans="1:21" ht="15" hidden="1" customHeight="1" outlineLevel="1" x14ac:dyDescent="0.2">
      <c r="A563" s="87">
        <v>551</v>
      </c>
      <c r="B563" s="823"/>
      <c r="C563" s="757"/>
      <c r="D563" s="529"/>
      <c r="E563" s="521"/>
      <c r="F563" s="530"/>
      <c r="G563" s="530"/>
      <c r="H563" s="532"/>
      <c r="I563" s="532"/>
      <c r="J563" s="529"/>
      <c r="K563" s="530"/>
      <c r="L563" s="530"/>
      <c r="M563" s="530"/>
      <c r="N563" s="530"/>
      <c r="O563" s="530"/>
      <c r="P563" s="873" t="str">
        <f t="shared" si="32"/>
        <v/>
      </c>
      <c r="Q563" s="872" t="str">
        <f t="shared" si="33"/>
        <v/>
      </c>
      <c r="R563" s="872" t="str">
        <f>IFERROR(SUM(#REF!,F563)/SUM(#REF!,L563),"")</f>
        <v/>
      </c>
      <c r="S563" s="872" t="str">
        <f t="shared" si="34"/>
        <v/>
      </c>
      <c r="T563" s="872" t="str">
        <f t="shared" si="35"/>
        <v/>
      </c>
      <c r="U563" s="872" t="str">
        <f>IFERROR(SUM(#REF!,I563)/SUM(#REF!,O563),"")</f>
        <v/>
      </c>
    </row>
    <row r="564" spans="1:21" ht="15" hidden="1" customHeight="1" outlineLevel="1" x14ac:dyDescent="0.2">
      <c r="A564" s="87">
        <v>552</v>
      </c>
      <c r="B564" s="823"/>
      <c r="C564" s="757"/>
      <c r="D564" s="529"/>
      <c r="E564" s="521"/>
      <c r="F564" s="530"/>
      <c r="G564" s="530"/>
      <c r="H564" s="532"/>
      <c r="I564" s="532"/>
      <c r="J564" s="529"/>
      <c r="K564" s="530"/>
      <c r="L564" s="530"/>
      <c r="M564" s="530"/>
      <c r="N564" s="530"/>
      <c r="O564" s="530"/>
      <c r="P564" s="873" t="str">
        <f t="shared" si="32"/>
        <v/>
      </c>
      <c r="Q564" s="872" t="str">
        <f t="shared" si="33"/>
        <v/>
      </c>
      <c r="R564" s="872" t="str">
        <f>IFERROR(SUM(#REF!,F564)/SUM(#REF!,L564),"")</f>
        <v/>
      </c>
      <c r="S564" s="872" t="str">
        <f t="shared" si="34"/>
        <v/>
      </c>
      <c r="T564" s="872" t="str">
        <f t="shared" si="35"/>
        <v/>
      </c>
      <c r="U564" s="872" t="str">
        <f>IFERROR(SUM(#REF!,I564)/SUM(#REF!,O564),"")</f>
        <v/>
      </c>
    </row>
    <row r="565" spans="1:21" ht="15" hidden="1" customHeight="1" outlineLevel="1" x14ac:dyDescent="0.2">
      <c r="A565" s="87">
        <v>553</v>
      </c>
      <c r="B565" s="823"/>
      <c r="C565" s="757"/>
      <c r="D565" s="529"/>
      <c r="E565" s="521"/>
      <c r="F565" s="530"/>
      <c r="G565" s="530"/>
      <c r="H565" s="532"/>
      <c r="I565" s="532"/>
      <c r="J565" s="529"/>
      <c r="K565" s="530"/>
      <c r="L565" s="530"/>
      <c r="M565" s="530"/>
      <c r="N565" s="530"/>
      <c r="O565" s="530"/>
      <c r="P565" s="873" t="str">
        <f t="shared" si="32"/>
        <v/>
      </c>
      <c r="Q565" s="872" t="str">
        <f t="shared" si="33"/>
        <v/>
      </c>
      <c r="R565" s="872" t="str">
        <f>IFERROR(SUM(#REF!,F565)/SUM(#REF!,L565),"")</f>
        <v/>
      </c>
      <c r="S565" s="872" t="str">
        <f t="shared" si="34"/>
        <v/>
      </c>
      <c r="T565" s="872" t="str">
        <f t="shared" si="35"/>
        <v/>
      </c>
      <c r="U565" s="872" t="str">
        <f>IFERROR(SUM(#REF!,I565)/SUM(#REF!,O565),"")</f>
        <v/>
      </c>
    </row>
    <row r="566" spans="1:21" ht="15" hidden="1" customHeight="1" outlineLevel="1" x14ac:dyDescent="0.2">
      <c r="A566" s="87">
        <v>554</v>
      </c>
      <c r="B566" s="823"/>
      <c r="C566" s="757"/>
      <c r="D566" s="529"/>
      <c r="E566" s="521"/>
      <c r="F566" s="530"/>
      <c r="G566" s="530"/>
      <c r="H566" s="532"/>
      <c r="I566" s="532"/>
      <c r="J566" s="529"/>
      <c r="K566" s="530"/>
      <c r="L566" s="530"/>
      <c r="M566" s="530"/>
      <c r="N566" s="530"/>
      <c r="O566" s="530"/>
      <c r="P566" s="873" t="str">
        <f t="shared" si="32"/>
        <v/>
      </c>
      <c r="Q566" s="872" t="str">
        <f t="shared" si="33"/>
        <v/>
      </c>
      <c r="R566" s="872" t="str">
        <f>IFERROR(SUM(#REF!,F566)/SUM(#REF!,L566),"")</f>
        <v/>
      </c>
      <c r="S566" s="872" t="str">
        <f t="shared" si="34"/>
        <v/>
      </c>
      <c r="T566" s="872" t="str">
        <f t="shared" si="35"/>
        <v/>
      </c>
      <c r="U566" s="872" t="str">
        <f>IFERROR(SUM(#REF!,I566)/SUM(#REF!,O566),"")</f>
        <v/>
      </c>
    </row>
    <row r="567" spans="1:21" ht="15" hidden="1" customHeight="1" outlineLevel="1" x14ac:dyDescent="0.2">
      <c r="A567" s="87">
        <v>555</v>
      </c>
      <c r="B567" s="823"/>
      <c r="C567" s="757"/>
      <c r="D567" s="529"/>
      <c r="E567" s="521"/>
      <c r="F567" s="530"/>
      <c r="G567" s="530"/>
      <c r="H567" s="532"/>
      <c r="I567" s="532"/>
      <c r="J567" s="529"/>
      <c r="K567" s="530"/>
      <c r="L567" s="530"/>
      <c r="M567" s="530"/>
      <c r="N567" s="530"/>
      <c r="O567" s="530"/>
      <c r="P567" s="873" t="str">
        <f t="shared" si="32"/>
        <v/>
      </c>
      <c r="Q567" s="872" t="str">
        <f t="shared" si="33"/>
        <v/>
      </c>
      <c r="R567" s="872" t="str">
        <f>IFERROR(SUM(#REF!,F567)/SUM(#REF!,L567),"")</f>
        <v/>
      </c>
      <c r="S567" s="872" t="str">
        <f t="shared" si="34"/>
        <v/>
      </c>
      <c r="T567" s="872" t="str">
        <f t="shared" si="35"/>
        <v/>
      </c>
      <c r="U567" s="872" t="str">
        <f>IFERROR(SUM(#REF!,I567)/SUM(#REF!,O567),"")</f>
        <v/>
      </c>
    </row>
    <row r="568" spans="1:21" ht="15" hidden="1" customHeight="1" outlineLevel="1" x14ac:dyDescent="0.2">
      <c r="A568" s="87">
        <v>556</v>
      </c>
      <c r="B568" s="823"/>
      <c r="C568" s="757"/>
      <c r="D568" s="529"/>
      <c r="E568" s="521"/>
      <c r="F568" s="530"/>
      <c r="G568" s="530"/>
      <c r="H568" s="532"/>
      <c r="I568" s="532"/>
      <c r="J568" s="529"/>
      <c r="K568" s="530"/>
      <c r="L568" s="530"/>
      <c r="M568" s="530"/>
      <c r="N568" s="530"/>
      <c r="O568" s="530"/>
      <c r="P568" s="873" t="str">
        <f t="shared" si="32"/>
        <v/>
      </c>
      <c r="Q568" s="872" t="str">
        <f t="shared" si="33"/>
        <v/>
      </c>
      <c r="R568" s="872" t="str">
        <f>IFERROR(SUM(#REF!,F568)/SUM(#REF!,L568),"")</f>
        <v/>
      </c>
      <c r="S568" s="872" t="str">
        <f t="shared" si="34"/>
        <v/>
      </c>
      <c r="T568" s="872" t="str">
        <f t="shared" si="35"/>
        <v/>
      </c>
      <c r="U568" s="872" t="str">
        <f>IFERROR(SUM(#REF!,I568)/SUM(#REF!,O568),"")</f>
        <v/>
      </c>
    </row>
    <row r="569" spans="1:21" ht="15" hidden="1" customHeight="1" outlineLevel="1" x14ac:dyDescent="0.2">
      <c r="A569" s="87">
        <v>557</v>
      </c>
      <c r="B569" s="823"/>
      <c r="C569" s="757"/>
      <c r="D569" s="529"/>
      <c r="E569" s="521"/>
      <c r="F569" s="530"/>
      <c r="G569" s="530"/>
      <c r="H569" s="532"/>
      <c r="I569" s="532"/>
      <c r="J569" s="529"/>
      <c r="K569" s="530"/>
      <c r="L569" s="530"/>
      <c r="M569" s="530"/>
      <c r="N569" s="530"/>
      <c r="O569" s="530"/>
      <c r="P569" s="873" t="str">
        <f t="shared" si="32"/>
        <v/>
      </c>
      <c r="Q569" s="872" t="str">
        <f t="shared" si="33"/>
        <v/>
      </c>
      <c r="R569" s="872" t="str">
        <f>IFERROR(SUM(#REF!,F569)/SUM(#REF!,L569),"")</f>
        <v/>
      </c>
      <c r="S569" s="872" t="str">
        <f t="shared" si="34"/>
        <v/>
      </c>
      <c r="T569" s="872" t="str">
        <f t="shared" si="35"/>
        <v/>
      </c>
      <c r="U569" s="872" t="str">
        <f>IFERROR(SUM(#REF!,I569)/SUM(#REF!,O569),"")</f>
        <v/>
      </c>
    </row>
    <row r="570" spans="1:21" ht="15" hidden="1" customHeight="1" outlineLevel="1" x14ac:dyDescent="0.2">
      <c r="A570" s="87">
        <v>558</v>
      </c>
      <c r="B570" s="823"/>
      <c r="C570" s="757"/>
      <c r="D570" s="529"/>
      <c r="E570" s="521"/>
      <c r="F570" s="530"/>
      <c r="G570" s="530"/>
      <c r="H570" s="532"/>
      <c r="I570" s="532"/>
      <c r="J570" s="529"/>
      <c r="K570" s="530"/>
      <c r="L570" s="530"/>
      <c r="M570" s="530"/>
      <c r="N570" s="530"/>
      <c r="O570" s="530"/>
      <c r="P570" s="873" t="str">
        <f t="shared" si="32"/>
        <v/>
      </c>
      <c r="Q570" s="872" t="str">
        <f t="shared" si="33"/>
        <v/>
      </c>
      <c r="R570" s="872" t="str">
        <f>IFERROR(SUM(#REF!,F570)/SUM(#REF!,L570),"")</f>
        <v/>
      </c>
      <c r="S570" s="872" t="str">
        <f t="shared" si="34"/>
        <v/>
      </c>
      <c r="T570" s="872" t="str">
        <f t="shared" si="35"/>
        <v/>
      </c>
      <c r="U570" s="872" t="str">
        <f>IFERROR(SUM(#REF!,I570)/SUM(#REF!,O570),"")</f>
        <v/>
      </c>
    </row>
    <row r="571" spans="1:21" ht="15" hidden="1" customHeight="1" outlineLevel="1" x14ac:dyDescent="0.2">
      <c r="A571" s="87">
        <v>559</v>
      </c>
      <c r="B571" s="823"/>
      <c r="C571" s="757"/>
      <c r="D571" s="529"/>
      <c r="E571" s="521"/>
      <c r="F571" s="530"/>
      <c r="G571" s="530"/>
      <c r="H571" s="532"/>
      <c r="I571" s="532"/>
      <c r="J571" s="529"/>
      <c r="K571" s="530"/>
      <c r="L571" s="530"/>
      <c r="M571" s="530"/>
      <c r="N571" s="530"/>
      <c r="O571" s="530"/>
      <c r="P571" s="873" t="str">
        <f t="shared" si="32"/>
        <v/>
      </c>
      <c r="Q571" s="872" t="str">
        <f t="shared" si="33"/>
        <v/>
      </c>
      <c r="R571" s="872" t="str">
        <f>IFERROR(SUM(#REF!,F571)/SUM(#REF!,L571),"")</f>
        <v/>
      </c>
      <c r="S571" s="872" t="str">
        <f t="shared" si="34"/>
        <v/>
      </c>
      <c r="T571" s="872" t="str">
        <f t="shared" si="35"/>
        <v/>
      </c>
      <c r="U571" s="872" t="str">
        <f>IFERROR(SUM(#REF!,I571)/SUM(#REF!,O571),"")</f>
        <v/>
      </c>
    </row>
    <row r="572" spans="1:21" ht="15" hidden="1" customHeight="1" outlineLevel="1" x14ac:dyDescent="0.2">
      <c r="A572" s="87">
        <v>560</v>
      </c>
      <c r="B572" s="823"/>
      <c r="C572" s="757"/>
      <c r="D572" s="529"/>
      <c r="E572" s="521"/>
      <c r="F572" s="530"/>
      <c r="G572" s="530"/>
      <c r="H572" s="532"/>
      <c r="I572" s="532"/>
      <c r="J572" s="529"/>
      <c r="K572" s="530"/>
      <c r="L572" s="530"/>
      <c r="M572" s="530"/>
      <c r="N572" s="530"/>
      <c r="O572" s="530"/>
      <c r="P572" s="873" t="str">
        <f t="shared" si="32"/>
        <v/>
      </c>
      <c r="Q572" s="872" t="str">
        <f t="shared" si="33"/>
        <v/>
      </c>
      <c r="R572" s="872" t="str">
        <f>IFERROR(SUM(#REF!,F572)/SUM(#REF!,L572),"")</f>
        <v/>
      </c>
      <c r="S572" s="872" t="str">
        <f t="shared" si="34"/>
        <v/>
      </c>
      <c r="T572" s="872" t="str">
        <f t="shared" si="35"/>
        <v/>
      </c>
      <c r="U572" s="872" t="str">
        <f>IFERROR(SUM(#REF!,I572)/SUM(#REF!,O572),"")</f>
        <v/>
      </c>
    </row>
    <row r="573" spans="1:21" ht="15" hidden="1" customHeight="1" outlineLevel="1" x14ac:dyDescent="0.2">
      <c r="A573" s="87">
        <v>561</v>
      </c>
      <c r="B573" s="823"/>
      <c r="C573" s="757"/>
      <c r="D573" s="529"/>
      <c r="E573" s="521"/>
      <c r="F573" s="530"/>
      <c r="G573" s="530"/>
      <c r="H573" s="532"/>
      <c r="I573" s="532"/>
      <c r="J573" s="529"/>
      <c r="K573" s="530"/>
      <c r="L573" s="530"/>
      <c r="M573" s="530"/>
      <c r="N573" s="530"/>
      <c r="O573" s="530"/>
      <c r="P573" s="873" t="str">
        <f t="shared" si="32"/>
        <v/>
      </c>
      <c r="Q573" s="872" t="str">
        <f t="shared" si="33"/>
        <v/>
      </c>
      <c r="R573" s="872" t="str">
        <f>IFERROR(SUM(#REF!,F573)/SUM(#REF!,L573),"")</f>
        <v/>
      </c>
      <c r="S573" s="872" t="str">
        <f t="shared" si="34"/>
        <v/>
      </c>
      <c r="T573" s="872" t="str">
        <f t="shared" si="35"/>
        <v/>
      </c>
      <c r="U573" s="872" t="str">
        <f>IFERROR(SUM(#REF!,I573)/SUM(#REF!,O573),"")</f>
        <v/>
      </c>
    </row>
    <row r="574" spans="1:21" ht="15" hidden="1" customHeight="1" outlineLevel="1" x14ac:dyDescent="0.2">
      <c r="A574" s="87">
        <v>562</v>
      </c>
      <c r="B574" s="823"/>
      <c r="C574" s="757"/>
      <c r="D574" s="529"/>
      <c r="E574" s="521"/>
      <c r="F574" s="530"/>
      <c r="G574" s="530"/>
      <c r="H574" s="532"/>
      <c r="I574" s="532"/>
      <c r="J574" s="529"/>
      <c r="K574" s="530"/>
      <c r="L574" s="530"/>
      <c r="M574" s="530"/>
      <c r="N574" s="530"/>
      <c r="O574" s="530"/>
      <c r="P574" s="873" t="str">
        <f t="shared" si="32"/>
        <v/>
      </c>
      <c r="Q574" s="872" t="str">
        <f t="shared" si="33"/>
        <v/>
      </c>
      <c r="R574" s="872" t="str">
        <f>IFERROR(SUM(#REF!,F574)/SUM(#REF!,L574),"")</f>
        <v/>
      </c>
      <c r="S574" s="872" t="str">
        <f t="shared" si="34"/>
        <v/>
      </c>
      <c r="T574" s="872" t="str">
        <f t="shared" si="35"/>
        <v/>
      </c>
      <c r="U574" s="872" t="str">
        <f>IFERROR(SUM(#REF!,I574)/SUM(#REF!,O574),"")</f>
        <v/>
      </c>
    </row>
    <row r="575" spans="1:21" ht="15" hidden="1" customHeight="1" outlineLevel="1" x14ac:dyDescent="0.2">
      <c r="A575" s="87">
        <v>563</v>
      </c>
      <c r="B575" s="823"/>
      <c r="C575" s="757"/>
      <c r="D575" s="529"/>
      <c r="E575" s="521"/>
      <c r="F575" s="530"/>
      <c r="G575" s="530"/>
      <c r="H575" s="532"/>
      <c r="I575" s="532"/>
      <c r="J575" s="529"/>
      <c r="K575" s="530"/>
      <c r="L575" s="530"/>
      <c r="M575" s="530"/>
      <c r="N575" s="530"/>
      <c r="O575" s="530"/>
      <c r="P575" s="873" t="str">
        <f t="shared" si="32"/>
        <v/>
      </c>
      <c r="Q575" s="872" t="str">
        <f t="shared" si="33"/>
        <v/>
      </c>
      <c r="R575" s="872" t="str">
        <f>IFERROR(SUM(#REF!,F575)/SUM(#REF!,L575),"")</f>
        <v/>
      </c>
      <c r="S575" s="872" t="str">
        <f t="shared" si="34"/>
        <v/>
      </c>
      <c r="T575" s="872" t="str">
        <f t="shared" si="35"/>
        <v/>
      </c>
      <c r="U575" s="872" t="str">
        <f>IFERROR(SUM(#REF!,I575)/SUM(#REF!,O575),"")</f>
        <v/>
      </c>
    </row>
    <row r="576" spans="1:21" ht="15" hidden="1" customHeight="1" outlineLevel="1" x14ac:dyDescent="0.2">
      <c r="A576" s="87">
        <v>564</v>
      </c>
      <c r="B576" s="823"/>
      <c r="C576" s="757"/>
      <c r="D576" s="529"/>
      <c r="E576" s="521"/>
      <c r="F576" s="530"/>
      <c r="G576" s="530"/>
      <c r="H576" s="532"/>
      <c r="I576" s="532"/>
      <c r="J576" s="529"/>
      <c r="K576" s="530"/>
      <c r="L576" s="530"/>
      <c r="M576" s="530"/>
      <c r="N576" s="530"/>
      <c r="O576" s="530"/>
      <c r="P576" s="873" t="str">
        <f t="shared" si="32"/>
        <v/>
      </c>
      <c r="Q576" s="872" t="str">
        <f t="shared" si="33"/>
        <v/>
      </c>
      <c r="R576" s="872" t="str">
        <f>IFERROR(SUM(#REF!,F576)/SUM(#REF!,L576),"")</f>
        <v/>
      </c>
      <c r="S576" s="872" t="str">
        <f t="shared" si="34"/>
        <v/>
      </c>
      <c r="T576" s="872" t="str">
        <f t="shared" si="35"/>
        <v/>
      </c>
      <c r="U576" s="872" t="str">
        <f>IFERROR(SUM(#REF!,I576)/SUM(#REF!,O576),"")</f>
        <v/>
      </c>
    </row>
    <row r="577" spans="1:21" ht="15" hidden="1" customHeight="1" outlineLevel="1" x14ac:dyDescent="0.2">
      <c r="A577" s="87">
        <v>565</v>
      </c>
      <c r="B577" s="823"/>
      <c r="C577" s="757"/>
      <c r="D577" s="529"/>
      <c r="E577" s="521"/>
      <c r="F577" s="530"/>
      <c r="G577" s="530"/>
      <c r="H577" s="532"/>
      <c r="I577" s="532"/>
      <c r="J577" s="529"/>
      <c r="K577" s="530"/>
      <c r="L577" s="530"/>
      <c r="M577" s="530"/>
      <c r="N577" s="530"/>
      <c r="O577" s="530"/>
      <c r="P577" s="873" t="str">
        <f t="shared" si="32"/>
        <v/>
      </c>
      <c r="Q577" s="872" t="str">
        <f t="shared" si="33"/>
        <v/>
      </c>
      <c r="R577" s="872" t="str">
        <f>IFERROR(SUM(#REF!,F577)/SUM(#REF!,L577),"")</f>
        <v/>
      </c>
      <c r="S577" s="872" t="str">
        <f t="shared" si="34"/>
        <v/>
      </c>
      <c r="T577" s="872" t="str">
        <f t="shared" si="35"/>
        <v/>
      </c>
      <c r="U577" s="872" t="str">
        <f>IFERROR(SUM(#REF!,I577)/SUM(#REF!,O577),"")</f>
        <v/>
      </c>
    </row>
    <row r="578" spans="1:21" ht="15" hidden="1" customHeight="1" outlineLevel="1" x14ac:dyDescent="0.2">
      <c r="A578" s="87">
        <v>566</v>
      </c>
      <c r="B578" s="823"/>
      <c r="C578" s="757"/>
      <c r="D578" s="529"/>
      <c r="E578" s="521"/>
      <c r="F578" s="530"/>
      <c r="G578" s="530"/>
      <c r="H578" s="532"/>
      <c r="I578" s="532"/>
      <c r="J578" s="529"/>
      <c r="K578" s="530"/>
      <c r="L578" s="530"/>
      <c r="M578" s="530"/>
      <c r="N578" s="530"/>
      <c r="O578" s="530"/>
      <c r="P578" s="873" t="str">
        <f t="shared" si="32"/>
        <v/>
      </c>
      <c r="Q578" s="872" t="str">
        <f t="shared" si="33"/>
        <v/>
      </c>
      <c r="R578" s="872" t="str">
        <f>IFERROR(SUM(#REF!,F578)/SUM(#REF!,L578),"")</f>
        <v/>
      </c>
      <c r="S578" s="872" t="str">
        <f t="shared" si="34"/>
        <v/>
      </c>
      <c r="T578" s="872" t="str">
        <f t="shared" si="35"/>
        <v/>
      </c>
      <c r="U578" s="872" t="str">
        <f>IFERROR(SUM(#REF!,I578)/SUM(#REF!,O578),"")</f>
        <v/>
      </c>
    </row>
    <row r="579" spans="1:21" ht="15" hidden="1" customHeight="1" outlineLevel="1" x14ac:dyDescent="0.2">
      <c r="A579" s="87">
        <v>567</v>
      </c>
      <c r="B579" s="823"/>
      <c r="C579" s="757"/>
      <c r="D579" s="529"/>
      <c r="E579" s="521"/>
      <c r="F579" s="530"/>
      <c r="G579" s="530"/>
      <c r="H579" s="532"/>
      <c r="I579" s="532"/>
      <c r="J579" s="529"/>
      <c r="K579" s="530"/>
      <c r="L579" s="530"/>
      <c r="M579" s="530"/>
      <c r="N579" s="530"/>
      <c r="O579" s="530"/>
      <c r="P579" s="873" t="str">
        <f t="shared" si="32"/>
        <v/>
      </c>
      <c r="Q579" s="872" t="str">
        <f t="shared" si="33"/>
        <v/>
      </c>
      <c r="R579" s="872" t="str">
        <f>IFERROR(SUM(#REF!,F579)/SUM(#REF!,L579),"")</f>
        <v/>
      </c>
      <c r="S579" s="872" t="str">
        <f t="shared" si="34"/>
        <v/>
      </c>
      <c r="T579" s="872" t="str">
        <f t="shared" si="35"/>
        <v/>
      </c>
      <c r="U579" s="872" t="str">
        <f>IFERROR(SUM(#REF!,I579)/SUM(#REF!,O579),"")</f>
        <v/>
      </c>
    </row>
    <row r="580" spans="1:21" ht="15" hidden="1" customHeight="1" outlineLevel="1" x14ac:dyDescent="0.2">
      <c r="A580" s="87">
        <v>568</v>
      </c>
      <c r="B580" s="823"/>
      <c r="C580" s="757"/>
      <c r="D580" s="529"/>
      <c r="E580" s="521"/>
      <c r="F580" s="530"/>
      <c r="G580" s="530"/>
      <c r="H580" s="532"/>
      <c r="I580" s="532"/>
      <c r="J580" s="529"/>
      <c r="K580" s="530"/>
      <c r="L580" s="530"/>
      <c r="M580" s="530"/>
      <c r="N580" s="530"/>
      <c r="O580" s="530"/>
      <c r="P580" s="873" t="str">
        <f t="shared" si="32"/>
        <v/>
      </c>
      <c r="Q580" s="872" t="str">
        <f t="shared" si="33"/>
        <v/>
      </c>
      <c r="R580" s="872" t="str">
        <f>IFERROR(SUM(#REF!,F580)/SUM(#REF!,L580),"")</f>
        <v/>
      </c>
      <c r="S580" s="872" t="str">
        <f t="shared" si="34"/>
        <v/>
      </c>
      <c r="T580" s="872" t="str">
        <f t="shared" si="35"/>
        <v/>
      </c>
      <c r="U580" s="872" t="str">
        <f>IFERROR(SUM(#REF!,I580)/SUM(#REF!,O580),"")</f>
        <v/>
      </c>
    </row>
    <row r="581" spans="1:21" ht="15" hidden="1" customHeight="1" outlineLevel="1" x14ac:dyDescent="0.2">
      <c r="A581" s="87">
        <v>569</v>
      </c>
      <c r="B581" s="823"/>
      <c r="C581" s="757"/>
      <c r="D581" s="529"/>
      <c r="E581" s="521"/>
      <c r="F581" s="530"/>
      <c r="G581" s="530"/>
      <c r="H581" s="532"/>
      <c r="I581" s="532"/>
      <c r="J581" s="529"/>
      <c r="K581" s="530"/>
      <c r="L581" s="530"/>
      <c r="M581" s="530"/>
      <c r="N581" s="530"/>
      <c r="O581" s="530"/>
      <c r="P581" s="873" t="str">
        <f t="shared" si="32"/>
        <v/>
      </c>
      <c r="Q581" s="872" t="str">
        <f t="shared" si="33"/>
        <v/>
      </c>
      <c r="R581" s="872" t="str">
        <f>IFERROR(SUM(#REF!,F581)/SUM(#REF!,L581),"")</f>
        <v/>
      </c>
      <c r="S581" s="872" t="str">
        <f t="shared" si="34"/>
        <v/>
      </c>
      <c r="T581" s="872" t="str">
        <f t="shared" si="35"/>
        <v/>
      </c>
      <c r="U581" s="872" t="str">
        <f>IFERROR(SUM(#REF!,I581)/SUM(#REF!,O581),"")</f>
        <v/>
      </c>
    </row>
    <row r="582" spans="1:21" ht="15" hidden="1" customHeight="1" outlineLevel="1" x14ac:dyDescent="0.2">
      <c r="A582" s="87">
        <v>570</v>
      </c>
      <c r="B582" s="823"/>
      <c r="C582" s="757"/>
      <c r="D582" s="529"/>
      <c r="E582" s="521"/>
      <c r="F582" s="530"/>
      <c r="G582" s="530"/>
      <c r="H582" s="532"/>
      <c r="I582" s="532"/>
      <c r="J582" s="529"/>
      <c r="K582" s="530"/>
      <c r="L582" s="530"/>
      <c r="M582" s="530"/>
      <c r="N582" s="530"/>
      <c r="O582" s="530"/>
      <c r="P582" s="873" t="str">
        <f t="shared" si="32"/>
        <v/>
      </c>
      <c r="Q582" s="872" t="str">
        <f t="shared" si="33"/>
        <v/>
      </c>
      <c r="R582" s="872" t="str">
        <f>IFERROR(SUM(#REF!,F582)/SUM(#REF!,L582),"")</f>
        <v/>
      </c>
      <c r="S582" s="872" t="str">
        <f t="shared" si="34"/>
        <v/>
      </c>
      <c r="T582" s="872" t="str">
        <f t="shared" si="35"/>
        <v/>
      </c>
      <c r="U582" s="872" t="str">
        <f>IFERROR(SUM(#REF!,I582)/SUM(#REF!,O582),"")</f>
        <v/>
      </c>
    </row>
    <row r="583" spans="1:21" ht="15" hidden="1" customHeight="1" outlineLevel="1" x14ac:dyDescent="0.2">
      <c r="A583" s="87">
        <v>571</v>
      </c>
      <c r="B583" s="823"/>
      <c r="C583" s="757"/>
      <c r="D583" s="529"/>
      <c r="E583" s="521"/>
      <c r="F583" s="530"/>
      <c r="G583" s="530"/>
      <c r="H583" s="532"/>
      <c r="I583" s="532"/>
      <c r="J583" s="529"/>
      <c r="K583" s="530"/>
      <c r="L583" s="530"/>
      <c r="M583" s="530"/>
      <c r="N583" s="530"/>
      <c r="O583" s="530"/>
      <c r="P583" s="873" t="str">
        <f t="shared" si="32"/>
        <v/>
      </c>
      <c r="Q583" s="872" t="str">
        <f t="shared" si="33"/>
        <v/>
      </c>
      <c r="R583" s="872" t="str">
        <f>IFERROR(SUM(#REF!,F583)/SUM(#REF!,L583),"")</f>
        <v/>
      </c>
      <c r="S583" s="872" t="str">
        <f t="shared" si="34"/>
        <v/>
      </c>
      <c r="T583" s="872" t="str">
        <f t="shared" si="35"/>
        <v/>
      </c>
      <c r="U583" s="872" t="str">
        <f>IFERROR(SUM(#REF!,I583)/SUM(#REF!,O583),"")</f>
        <v/>
      </c>
    </row>
    <row r="584" spans="1:21" ht="15" hidden="1" customHeight="1" outlineLevel="1" x14ac:dyDescent="0.2">
      <c r="A584" s="87">
        <v>572</v>
      </c>
      <c r="B584" s="823"/>
      <c r="C584" s="757"/>
      <c r="D584" s="529"/>
      <c r="E584" s="521"/>
      <c r="F584" s="530"/>
      <c r="G584" s="530"/>
      <c r="H584" s="532"/>
      <c r="I584" s="532"/>
      <c r="J584" s="529"/>
      <c r="K584" s="530"/>
      <c r="L584" s="530"/>
      <c r="M584" s="530"/>
      <c r="N584" s="530"/>
      <c r="O584" s="530"/>
      <c r="P584" s="873" t="str">
        <f t="shared" si="32"/>
        <v/>
      </c>
      <c r="Q584" s="872" t="str">
        <f t="shared" si="33"/>
        <v/>
      </c>
      <c r="R584" s="872" t="str">
        <f>IFERROR(SUM(#REF!,F584)/SUM(#REF!,L584),"")</f>
        <v/>
      </c>
      <c r="S584" s="872" t="str">
        <f t="shared" si="34"/>
        <v/>
      </c>
      <c r="T584" s="872" t="str">
        <f t="shared" si="35"/>
        <v/>
      </c>
      <c r="U584" s="872" t="str">
        <f>IFERROR(SUM(#REF!,I584)/SUM(#REF!,O584),"")</f>
        <v/>
      </c>
    </row>
    <row r="585" spans="1:21" ht="15" hidden="1" customHeight="1" outlineLevel="1" x14ac:dyDescent="0.2">
      <c r="A585" s="87">
        <v>573</v>
      </c>
      <c r="B585" s="823"/>
      <c r="C585" s="757"/>
      <c r="D585" s="529"/>
      <c r="E585" s="521"/>
      <c r="F585" s="530"/>
      <c r="G585" s="530"/>
      <c r="H585" s="532"/>
      <c r="I585" s="532"/>
      <c r="J585" s="529"/>
      <c r="K585" s="530"/>
      <c r="L585" s="530"/>
      <c r="M585" s="530"/>
      <c r="N585" s="530"/>
      <c r="O585" s="530"/>
      <c r="P585" s="873" t="str">
        <f t="shared" si="32"/>
        <v/>
      </c>
      <c r="Q585" s="872" t="str">
        <f t="shared" si="33"/>
        <v/>
      </c>
      <c r="R585" s="872" t="str">
        <f>IFERROR(SUM(#REF!,F585)/SUM(#REF!,L585),"")</f>
        <v/>
      </c>
      <c r="S585" s="872" t="str">
        <f t="shared" si="34"/>
        <v/>
      </c>
      <c r="T585" s="872" t="str">
        <f t="shared" si="35"/>
        <v/>
      </c>
      <c r="U585" s="872" t="str">
        <f>IFERROR(SUM(#REF!,I585)/SUM(#REF!,O585),"")</f>
        <v/>
      </c>
    </row>
    <row r="586" spans="1:21" ht="15" hidden="1" customHeight="1" outlineLevel="1" x14ac:dyDescent="0.2">
      <c r="A586" s="87">
        <v>574</v>
      </c>
      <c r="B586" s="823"/>
      <c r="C586" s="757"/>
      <c r="D586" s="529"/>
      <c r="E586" s="521"/>
      <c r="F586" s="530"/>
      <c r="G586" s="530"/>
      <c r="H586" s="532"/>
      <c r="I586" s="532"/>
      <c r="J586" s="529"/>
      <c r="K586" s="530"/>
      <c r="L586" s="530"/>
      <c r="M586" s="530"/>
      <c r="N586" s="530"/>
      <c r="O586" s="530"/>
      <c r="P586" s="873" t="str">
        <f t="shared" si="32"/>
        <v/>
      </c>
      <c r="Q586" s="872" t="str">
        <f t="shared" si="33"/>
        <v/>
      </c>
      <c r="R586" s="872" t="str">
        <f>IFERROR(SUM(#REF!,F586)/SUM(#REF!,L586),"")</f>
        <v/>
      </c>
      <c r="S586" s="872" t="str">
        <f t="shared" si="34"/>
        <v/>
      </c>
      <c r="T586" s="872" t="str">
        <f t="shared" si="35"/>
        <v/>
      </c>
      <c r="U586" s="872" t="str">
        <f>IFERROR(SUM(#REF!,I586)/SUM(#REF!,O586),"")</f>
        <v/>
      </c>
    </row>
    <row r="587" spans="1:21" ht="15" hidden="1" customHeight="1" outlineLevel="1" x14ac:dyDescent="0.2">
      <c r="A587" s="87">
        <v>575</v>
      </c>
      <c r="B587" s="823"/>
      <c r="C587" s="757"/>
      <c r="D587" s="529"/>
      <c r="E587" s="521"/>
      <c r="F587" s="530"/>
      <c r="G587" s="530"/>
      <c r="H587" s="532"/>
      <c r="I587" s="532"/>
      <c r="J587" s="529"/>
      <c r="K587" s="530"/>
      <c r="L587" s="530"/>
      <c r="M587" s="530"/>
      <c r="N587" s="530"/>
      <c r="O587" s="530"/>
      <c r="P587" s="873" t="str">
        <f t="shared" si="32"/>
        <v/>
      </c>
      <c r="Q587" s="872" t="str">
        <f t="shared" si="33"/>
        <v/>
      </c>
      <c r="R587" s="872" t="str">
        <f>IFERROR(SUM(#REF!,F587)/SUM(#REF!,L587),"")</f>
        <v/>
      </c>
      <c r="S587" s="872" t="str">
        <f t="shared" si="34"/>
        <v/>
      </c>
      <c r="T587" s="872" t="str">
        <f t="shared" si="35"/>
        <v/>
      </c>
      <c r="U587" s="872" t="str">
        <f>IFERROR(SUM(#REF!,I587)/SUM(#REF!,O587),"")</f>
        <v/>
      </c>
    </row>
    <row r="588" spans="1:21" ht="15" hidden="1" customHeight="1" outlineLevel="1" x14ac:dyDescent="0.2">
      <c r="A588" s="87">
        <v>576</v>
      </c>
      <c r="B588" s="823"/>
      <c r="C588" s="757"/>
      <c r="D588" s="529"/>
      <c r="E588" s="521"/>
      <c r="F588" s="530"/>
      <c r="G588" s="530"/>
      <c r="H588" s="532"/>
      <c r="I588" s="532"/>
      <c r="J588" s="529"/>
      <c r="K588" s="530"/>
      <c r="L588" s="530"/>
      <c r="M588" s="530"/>
      <c r="N588" s="530"/>
      <c r="O588" s="530"/>
      <c r="P588" s="873" t="str">
        <f t="shared" si="32"/>
        <v/>
      </c>
      <c r="Q588" s="872" t="str">
        <f t="shared" si="33"/>
        <v/>
      </c>
      <c r="R588" s="872" t="str">
        <f>IFERROR(SUM(#REF!,F588)/SUM(#REF!,L588),"")</f>
        <v/>
      </c>
      <c r="S588" s="872" t="str">
        <f t="shared" si="34"/>
        <v/>
      </c>
      <c r="T588" s="872" t="str">
        <f t="shared" si="35"/>
        <v/>
      </c>
      <c r="U588" s="872" t="str">
        <f>IFERROR(SUM(#REF!,I588)/SUM(#REF!,O588),"")</f>
        <v/>
      </c>
    </row>
    <row r="589" spans="1:21" ht="15" hidden="1" customHeight="1" outlineLevel="1" x14ac:dyDescent="0.2">
      <c r="A589" s="87">
        <v>577</v>
      </c>
      <c r="B589" s="823"/>
      <c r="C589" s="757"/>
      <c r="D589" s="529"/>
      <c r="E589" s="521"/>
      <c r="F589" s="530"/>
      <c r="G589" s="530"/>
      <c r="H589" s="532"/>
      <c r="I589" s="532"/>
      <c r="J589" s="529"/>
      <c r="K589" s="530"/>
      <c r="L589" s="530"/>
      <c r="M589" s="530"/>
      <c r="N589" s="530"/>
      <c r="O589" s="530"/>
      <c r="P589" s="873" t="str">
        <f t="shared" ref="P589:P652" si="36">IFERROR(D589/SUM(D589,E589),"")</f>
        <v/>
      </c>
      <c r="Q589" s="872" t="str">
        <f t="shared" ref="Q589:Q652" si="37">IFERROR(SUM(D589,E589)/SUM(J589,K589),"")</f>
        <v/>
      </c>
      <c r="R589" s="872" t="str">
        <f>IFERROR(SUM(#REF!,F589)/SUM(#REF!,L589),"")</f>
        <v/>
      </c>
      <c r="S589" s="872" t="str">
        <f t="shared" ref="S589:S652" si="38">IFERROR(G589/SUM(G589,H589),"")</f>
        <v/>
      </c>
      <c r="T589" s="872" t="str">
        <f t="shared" ref="T589:T652" si="39">IFERROR(SUM(G589,H589)/SUM(M589,N589),"")</f>
        <v/>
      </c>
      <c r="U589" s="872" t="str">
        <f>IFERROR(SUM(#REF!,I589)/SUM(#REF!,O589),"")</f>
        <v/>
      </c>
    </row>
    <row r="590" spans="1:21" ht="15" hidden="1" customHeight="1" outlineLevel="1" x14ac:dyDescent="0.2">
      <c r="A590" s="87">
        <v>578</v>
      </c>
      <c r="B590" s="823"/>
      <c r="C590" s="757"/>
      <c r="D590" s="529"/>
      <c r="E590" s="521"/>
      <c r="F590" s="530"/>
      <c r="G590" s="530"/>
      <c r="H590" s="532"/>
      <c r="I590" s="532"/>
      <c r="J590" s="529"/>
      <c r="K590" s="530"/>
      <c r="L590" s="530"/>
      <c r="M590" s="530"/>
      <c r="N590" s="530"/>
      <c r="O590" s="530"/>
      <c r="P590" s="873" t="str">
        <f t="shared" si="36"/>
        <v/>
      </c>
      <c r="Q590" s="872" t="str">
        <f t="shared" si="37"/>
        <v/>
      </c>
      <c r="R590" s="872" t="str">
        <f>IFERROR(SUM(#REF!,F590)/SUM(#REF!,L590),"")</f>
        <v/>
      </c>
      <c r="S590" s="872" t="str">
        <f t="shared" si="38"/>
        <v/>
      </c>
      <c r="T590" s="872" t="str">
        <f t="shared" si="39"/>
        <v/>
      </c>
      <c r="U590" s="872" t="str">
        <f>IFERROR(SUM(#REF!,I590)/SUM(#REF!,O590),"")</f>
        <v/>
      </c>
    </row>
    <row r="591" spans="1:21" ht="15" hidden="1" customHeight="1" outlineLevel="1" x14ac:dyDescent="0.2">
      <c r="A591" s="87">
        <v>579</v>
      </c>
      <c r="B591" s="823"/>
      <c r="C591" s="757"/>
      <c r="D591" s="529"/>
      <c r="E591" s="521"/>
      <c r="F591" s="530"/>
      <c r="G591" s="530"/>
      <c r="H591" s="532"/>
      <c r="I591" s="532"/>
      <c r="J591" s="529"/>
      <c r="K591" s="530"/>
      <c r="L591" s="530"/>
      <c r="M591" s="530"/>
      <c r="N591" s="530"/>
      <c r="O591" s="530"/>
      <c r="P591" s="873" t="str">
        <f t="shared" si="36"/>
        <v/>
      </c>
      <c r="Q591" s="872" t="str">
        <f t="shared" si="37"/>
        <v/>
      </c>
      <c r="R591" s="872" t="str">
        <f>IFERROR(SUM(#REF!,F591)/SUM(#REF!,L591),"")</f>
        <v/>
      </c>
      <c r="S591" s="872" t="str">
        <f t="shared" si="38"/>
        <v/>
      </c>
      <c r="T591" s="872" t="str">
        <f t="shared" si="39"/>
        <v/>
      </c>
      <c r="U591" s="872" t="str">
        <f>IFERROR(SUM(#REF!,I591)/SUM(#REF!,O591),"")</f>
        <v/>
      </c>
    </row>
    <row r="592" spans="1:21" ht="15" hidden="1" customHeight="1" outlineLevel="1" x14ac:dyDescent="0.2">
      <c r="A592" s="87">
        <v>580</v>
      </c>
      <c r="B592" s="823"/>
      <c r="C592" s="757"/>
      <c r="D592" s="529"/>
      <c r="E592" s="521"/>
      <c r="F592" s="530"/>
      <c r="G592" s="530"/>
      <c r="H592" s="532"/>
      <c r="I592" s="532"/>
      <c r="J592" s="529"/>
      <c r="K592" s="530"/>
      <c r="L592" s="530"/>
      <c r="M592" s="530"/>
      <c r="N592" s="530"/>
      <c r="O592" s="530"/>
      <c r="P592" s="873" t="str">
        <f t="shared" si="36"/>
        <v/>
      </c>
      <c r="Q592" s="872" t="str">
        <f t="shared" si="37"/>
        <v/>
      </c>
      <c r="R592" s="872" t="str">
        <f>IFERROR(SUM(#REF!,F592)/SUM(#REF!,L592),"")</f>
        <v/>
      </c>
      <c r="S592" s="872" t="str">
        <f t="shared" si="38"/>
        <v/>
      </c>
      <c r="T592" s="872" t="str">
        <f t="shared" si="39"/>
        <v/>
      </c>
      <c r="U592" s="872" t="str">
        <f>IFERROR(SUM(#REF!,I592)/SUM(#REF!,O592),"")</f>
        <v/>
      </c>
    </row>
    <row r="593" spans="1:21" ht="15" hidden="1" customHeight="1" outlineLevel="1" x14ac:dyDescent="0.2">
      <c r="A593" s="87">
        <v>581</v>
      </c>
      <c r="B593" s="823"/>
      <c r="C593" s="757"/>
      <c r="D593" s="529"/>
      <c r="E593" s="521"/>
      <c r="F593" s="530"/>
      <c r="G593" s="530"/>
      <c r="H593" s="532"/>
      <c r="I593" s="532"/>
      <c r="J593" s="529"/>
      <c r="K593" s="530"/>
      <c r="L593" s="530"/>
      <c r="M593" s="530"/>
      <c r="N593" s="530"/>
      <c r="O593" s="530"/>
      <c r="P593" s="873" t="str">
        <f t="shared" si="36"/>
        <v/>
      </c>
      <c r="Q593" s="872" t="str">
        <f t="shared" si="37"/>
        <v/>
      </c>
      <c r="R593" s="872" t="str">
        <f>IFERROR(SUM(#REF!,F593)/SUM(#REF!,L593),"")</f>
        <v/>
      </c>
      <c r="S593" s="872" t="str">
        <f t="shared" si="38"/>
        <v/>
      </c>
      <c r="T593" s="872" t="str">
        <f t="shared" si="39"/>
        <v/>
      </c>
      <c r="U593" s="872" t="str">
        <f>IFERROR(SUM(#REF!,I593)/SUM(#REF!,O593),"")</f>
        <v/>
      </c>
    </row>
    <row r="594" spans="1:21" ht="15" hidden="1" customHeight="1" outlineLevel="1" x14ac:dyDescent="0.2">
      <c r="A594" s="87">
        <v>582</v>
      </c>
      <c r="B594" s="823"/>
      <c r="C594" s="757"/>
      <c r="D594" s="529"/>
      <c r="E594" s="521"/>
      <c r="F594" s="530"/>
      <c r="G594" s="530"/>
      <c r="H594" s="532"/>
      <c r="I594" s="532"/>
      <c r="J594" s="529"/>
      <c r="K594" s="530"/>
      <c r="L594" s="530"/>
      <c r="M594" s="530"/>
      <c r="N594" s="530"/>
      <c r="O594" s="530"/>
      <c r="P594" s="873" t="str">
        <f t="shared" si="36"/>
        <v/>
      </c>
      <c r="Q594" s="872" t="str">
        <f t="shared" si="37"/>
        <v/>
      </c>
      <c r="R594" s="872" t="str">
        <f>IFERROR(SUM(#REF!,F594)/SUM(#REF!,L594),"")</f>
        <v/>
      </c>
      <c r="S594" s="872" t="str">
        <f t="shared" si="38"/>
        <v/>
      </c>
      <c r="T594" s="872" t="str">
        <f t="shared" si="39"/>
        <v/>
      </c>
      <c r="U594" s="872" t="str">
        <f>IFERROR(SUM(#REF!,I594)/SUM(#REF!,O594),"")</f>
        <v/>
      </c>
    </row>
    <row r="595" spans="1:21" ht="15" hidden="1" customHeight="1" outlineLevel="1" x14ac:dyDescent="0.2">
      <c r="A595" s="87">
        <v>583</v>
      </c>
      <c r="B595" s="823"/>
      <c r="C595" s="757"/>
      <c r="D595" s="529"/>
      <c r="E595" s="521"/>
      <c r="F595" s="530"/>
      <c r="G595" s="530"/>
      <c r="H595" s="532"/>
      <c r="I595" s="532"/>
      <c r="J595" s="529"/>
      <c r="K595" s="530"/>
      <c r="L595" s="530"/>
      <c r="M595" s="530"/>
      <c r="N595" s="530"/>
      <c r="O595" s="530"/>
      <c r="P595" s="873" t="str">
        <f t="shared" si="36"/>
        <v/>
      </c>
      <c r="Q595" s="872" t="str">
        <f t="shared" si="37"/>
        <v/>
      </c>
      <c r="R595" s="872" t="str">
        <f>IFERROR(SUM(#REF!,F595)/SUM(#REF!,L595),"")</f>
        <v/>
      </c>
      <c r="S595" s="872" t="str">
        <f t="shared" si="38"/>
        <v/>
      </c>
      <c r="T595" s="872" t="str">
        <f t="shared" si="39"/>
        <v/>
      </c>
      <c r="U595" s="872" t="str">
        <f>IFERROR(SUM(#REF!,I595)/SUM(#REF!,O595),"")</f>
        <v/>
      </c>
    </row>
    <row r="596" spans="1:21" ht="15" hidden="1" customHeight="1" outlineLevel="1" x14ac:dyDescent="0.2">
      <c r="A596" s="87">
        <v>584</v>
      </c>
      <c r="B596" s="823"/>
      <c r="C596" s="757"/>
      <c r="D596" s="529"/>
      <c r="E596" s="521"/>
      <c r="F596" s="530"/>
      <c r="G596" s="530"/>
      <c r="H596" s="532"/>
      <c r="I596" s="532"/>
      <c r="J596" s="529"/>
      <c r="K596" s="530"/>
      <c r="L596" s="530"/>
      <c r="M596" s="530"/>
      <c r="N596" s="530"/>
      <c r="O596" s="530"/>
      <c r="P596" s="873" t="str">
        <f t="shared" si="36"/>
        <v/>
      </c>
      <c r="Q596" s="872" t="str">
        <f t="shared" si="37"/>
        <v/>
      </c>
      <c r="R596" s="872" t="str">
        <f>IFERROR(SUM(#REF!,F596)/SUM(#REF!,L596),"")</f>
        <v/>
      </c>
      <c r="S596" s="872" t="str">
        <f t="shared" si="38"/>
        <v/>
      </c>
      <c r="T596" s="872" t="str">
        <f t="shared" si="39"/>
        <v/>
      </c>
      <c r="U596" s="872" t="str">
        <f>IFERROR(SUM(#REF!,I596)/SUM(#REF!,O596),"")</f>
        <v/>
      </c>
    </row>
    <row r="597" spans="1:21" ht="15" hidden="1" customHeight="1" outlineLevel="1" x14ac:dyDescent="0.2">
      <c r="A597" s="87">
        <v>585</v>
      </c>
      <c r="B597" s="823"/>
      <c r="C597" s="757"/>
      <c r="D597" s="529"/>
      <c r="E597" s="521"/>
      <c r="F597" s="530"/>
      <c r="G597" s="530"/>
      <c r="H597" s="532"/>
      <c r="I597" s="532"/>
      <c r="J597" s="529"/>
      <c r="K597" s="530"/>
      <c r="L597" s="530"/>
      <c r="M597" s="530"/>
      <c r="N597" s="530"/>
      <c r="O597" s="530"/>
      <c r="P597" s="873" t="str">
        <f t="shared" si="36"/>
        <v/>
      </c>
      <c r="Q597" s="872" t="str">
        <f t="shared" si="37"/>
        <v/>
      </c>
      <c r="R597" s="872" t="str">
        <f>IFERROR(SUM(#REF!,F597)/SUM(#REF!,L597),"")</f>
        <v/>
      </c>
      <c r="S597" s="872" t="str">
        <f t="shared" si="38"/>
        <v/>
      </c>
      <c r="T597" s="872" t="str">
        <f t="shared" si="39"/>
        <v/>
      </c>
      <c r="U597" s="872" t="str">
        <f>IFERROR(SUM(#REF!,I597)/SUM(#REF!,O597),"")</f>
        <v/>
      </c>
    </row>
    <row r="598" spans="1:21" ht="15" hidden="1" customHeight="1" outlineLevel="1" x14ac:dyDescent="0.2">
      <c r="A598" s="87">
        <v>586</v>
      </c>
      <c r="B598" s="823"/>
      <c r="C598" s="757"/>
      <c r="D598" s="529"/>
      <c r="E598" s="521"/>
      <c r="F598" s="530"/>
      <c r="G598" s="530"/>
      <c r="H598" s="532"/>
      <c r="I598" s="532"/>
      <c r="J598" s="529"/>
      <c r="K598" s="530"/>
      <c r="L598" s="530"/>
      <c r="M598" s="530"/>
      <c r="N598" s="530"/>
      <c r="O598" s="530"/>
      <c r="P598" s="873" t="str">
        <f t="shared" si="36"/>
        <v/>
      </c>
      <c r="Q598" s="872" t="str">
        <f t="shared" si="37"/>
        <v/>
      </c>
      <c r="R598" s="872" t="str">
        <f>IFERROR(SUM(#REF!,F598)/SUM(#REF!,L598),"")</f>
        <v/>
      </c>
      <c r="S598" s="872" t="str">
        <f t="shared" si="38"/>
        <v/>
      </c>
      <c r="T598" s="872" t="str">
        <f t="shared" si="39"/>
        <v/>
      </c>
      <c r="U598" s="872" t="str">
        <f>IFERROR(SUM(#REF!,I598)/SUM(#REF!,O598),"")</f>
        <v/>
      </c>
    </row>
    <row r="599" spans="1:21" ht="15" hidden="1" customHeight="1" outlineLevel="1" x14ac:dyDescent="0.2">
      <c r="A599" s="87">
        <v>587</v>
      </c>
      <c r="B599" s="823"/>
      <c r="C599" s="757"/>
      <c r="D599" s="529"/>
      <c r="E599" s="521"/>
      <c r="F599" s="530"/>
      <c r="G599" s="530"/>
      <c r="H599" s="532"/>
      <c r="I599" s="532"/>
      <c r="J599" s="529"/>
      <c r="K599" s="530"/>
      <c r="L599" s="530"/>
      <c r="M599" s="530"/>
      <c r="N599" s="530"/>
      <c r="O599" s="530"/>
      <c r="P599" s="873" t="str">
        <f t="shared" si="36"/>
        <v/>
      </c>
      <c r="Q599" s="872" t="str">
        <f t="shared" si="37"/>
        <v/>
      </c>
      <c r="R599" s="872" t="str">
        <f>IFERROR(SUM(#REF!,F599)/SUM(#REF!,L599),"")</f>
        <v/>
      </c>
      <c r="S599" s="872" t="str">
        <f t="shared" si="38"/>
        <v/>
      </c>
      <c r="T599" s="872" t="str">
        <f t="shared" si="39"/>
        <v/>
      </c>
      <c r="U599" s="872" t="str">
        <f>IFERROR(SUM(#REF!,I599)/SUM(#REF!,O599),"")</f>
        <v/>
      </c>
    </row>
    <row r="600" spans="1:21" ht="15" hidden="1" customHeight="1" outlineLevel="1" x14ac:dyDescent="0.2">
      <c r="A600" s="87">
        <v>588</v>
      </c>
      <c r="B600" s="823"/>
      <c r="C600" s="757"/>
      <c r="D600" s="529"/>
      <c r="E600" s="521"/>
      <c r="F600" s="530"/>
      <c r="G600" s="530"/>
      <c r="H600" s="532"/>
      <c r="I600" s="532"/>
      <c r="J600" s="529"/>
      <c r="K600" s="530"/>
      <c r="L600" s="530"/>
      <c r="M600" s="530"/>
      <c r="N600" s="530"/>
      <c r="O600" s="530"/>
      <c r="P600" s="873" t="str">
        <f t="shared" si="36"/>
        <v/>
      </c>
      <c r="Q600" s="872" t="str">
        <f t="shared" si="37"/>
        <v/>
      </c>
      <c r="R600" s="872" t="str">
        <f>IFERROR(SUM(#REF!,F600)/SUM(#REF!,L600),"")</f>
        <v/>
      </c>
      <c r="S600" s="872" t="str">
        <f t="shared" si="38"/>
        <v/>
      </c>
      <c r="T600" s="872" t="str">
        <f t="shared" si="39"/>
        <v/>
      </c>
      <c r="U600" s="872" t="str">
        <f>IFERROR(SUM(#REF!,I600)/SUM(#REF!,O600),"")</f>
        <v/>
      </c>
    </row>
    <row r="601" spans="1:21" ht="15" hidden="1" customHeight="1" outlineLevel="1" x14ac:dyDescent="0.2">
      <c r="A601" s="87">
        <v>589</v>
      </c>
      <c r="B601" s="823"/>
      <c r="C601" s="757"/>
      <c r="D601" s="529"/>
      <c r="E601" s="521"/>
      <c r="F601" s="530"/>
      <c r="G601" s="530"/>
      <c r="H601" s="532"/>
      <c r="I601" s="532"/>
      <c r="J601" s="529"/>
      <c r="K601" s="530"/>
      <c r="L601" s="530"/>
      <c r="M601" s="530"/>
      <c r="N601" s="530"/>
      <c r="O601" s="530"/>
      <c r="P601" s="873" t="str">
        <f t="shared" si="36"/>
        <v/>
      </c>
      <c r="Q601" s="872" t="str">
        <f t="shared" si="37"/>
        <v/>
      </c>
      <c r="R601" s="872" t="str">
        <f>IFERROR(SUM(#REF!,F601)/SUM(#REF!,L601),"")</f>
        <v/>
      </c>
      <c r="S601" s="872" t="str">
        <f t="shared" si="38"/>
        <v/>
      </c>
      <c r="T601" s="872" t="str">
        <f t="shared" si="39"/>
        <v/>
      </c>
      <c r="U601" s="872" t="str">
        <f>IFERROR(SUM(#REF!,I601)/SUM(#REF!,O601),"")</f>
        <v/>
      </c>
    </row>
    <row r="602" spans="1:21" ht="15" hidden="1" customHeight="1" outlineLevel="1" x14ac:dyDescent="0.2">
      <c r="A602" s="87">
        <v>590</v>
      </c>
      <c r="B602" s="823"/>
      <c r="C602" s="757"/>
      <c r="D602" s="529"/>
      <c r="E602" s="521"/>
      <c r="F602" s="530"/>
      <c r="G602" s="530"/>
      <c r="H602" s="532"/>
      <c r="I602" s="532"/>
      <c r="J602" s="529"/>
      <c r="K602" s="530"/>
      <c r="L602" s="530"/>
      <c r="M602" s="530"/>
      <c r="N602" s="530"/>
      <c r="O602" s="530"/>
      <c r="P602" s="873" t="str">
        <f t="shared" si="36"/>
        <v/>
      </c>
      <c r="Q602" s="872" t="str">
        <f t="shared" si="37"/>
        <v/>
      </c>
      <c r="R602" s="872" t="str">
        <f>IFERROR(SUM(#REF!,F602)/SUM(#REF!,L602),"")</f>
        <v/>
      </c>
      <c r="S602" s="872" t="str">
        <f t="shared" si="38"/>
        <v/>
      </c>
      <c r="T602" s="872" t="str">
        <f t="shared" si="39"/>
        <v/>
      </c>
      <c r="U602" s="872" t="str">
        <f>IFERROR(SUM(#REF!,I602)/SUM(#REF!,O602),"")</f>
        <v/>
      </c>
    </row>
    <row r="603" spans="1:21" ht="15" hidden="1" customHeight="1" outlineLevel="1" x14ac:dyDescent="0.2">
      <c r="A603" s="87">
        <v>591</v>
      </c>
      <c r="B603" s="823"/>
      <c r="C603" s="757"/>
      <c r="D603" s="529"/>
      <c r="E603" s="521"/>
      <c r="F603" s="530"/>
      <c r="G603" s="530"/>
      <c r="H603" s="532"/>
      <c r="I603" s="532"/>
      <c r="J603" s="529"/>
      <c r="K603" s="530"/>
      <c r="L603" s="530"/>
      <c r="M603" s="530"/>
      <c r="N603" s="530"/>
      <c r="O603" s="530"/>
      <c r="P603" s="873" t="str">
        <f t="shared" si="36"/>
        <v/>
      </c>
      <c r="Q603" s="872" t="str">
        <f t="shared" si="37"/>
        <v/>
      </c>
      <c r="R603" s="872" t="str">
        <f>IFERROR(SUM(#REF!,F603)/SUM(#REF!,L603),"")</f>
        <v/>
      </c>
      <c r="S603" s="872" t="str">
        <f t="shared" si="38"/>
        <v/>
      </c>
      <c r="T603" s="872" t="str">
        <f t="shared" si="39"/>
        <v/>
      </c>
      <c r="U603" s="872" t="str">
        <f>IFERROR(SUM(#REF!,I603)/SUM(#REF!,O603),"")</f>
        <v/>
      </c>
    </row>
    <row r="604" spans="1:21" ht="15" hidden="1" customHeight="1" outlineLevel="1" x14ac:dyDescent="0.2">
      <c r="A604" s="87">
        <v>592</v>
      </c>
      <c r="B604" s="823"/>
      <c r="C604" s="757"/>
      <c r="D604" s="529"/>
      <c r="E604" s="521"/>
      <c r="F604" s="530"/>
      <c r="G604" s="530"/>
      <c r="H604" s="532"/>
      <c r="I604" s="532"/>
      <c r="J604" s="529"/>
      <c r="K604" s="530"/>
      <c r="L604" s="530"/>
      <c r="M604" s="530"/>
      <c r="N604" s="530"/>
      <c r="O604" s="530"/>
      <c r="P604" s="873" t="str">
        <f t="shared" si="36"/>
        <v/>
      </c>
      <c r="Q604" s="872" t="str">
        <f t="shared" si="37"/>
        <v/>
      </c>
      <c r="R604" s="872" t="str">
        <f>IFERROR(SUM(#REF!,F604)/SUM(#REF!,L604),"")</f>
        <v/>
      </c>
      <c r="S604" s="872" t="str">
        <f t="shared" si="38"/>
        <v/>
      </c>
      <c r="T604" s="872" t="str">
        <f t="shared" si="39"/>
        <v/>
      </c>
      <c r="U604" s="872" t="str">
        <f>IFERROR(SUM(#REF!,I604)/SUM(#REF!,O604),"")</f>
        <v/>
      </c>
    </row>
    <row r="605" spans="1:21" ht="15" hidden="1" customHeight="1" outlineLevel="1" x14ac:dyDescent="0.2">
      <c r="A605" s="87">
        <v>593</v>
      </c>
      <c r="B605" s="823"/>
      <c r="C605" s="757"/>
      <c r="D605" s="529"/>
      <c r="E605" s="521"/>
      <c r="F605" s="530"/>
      <c r="G605" s="530"/>
      <c r="H605" s="532"/>
      <c r="I605" s="532"/>
      <c r="J605" s="529"/>
      <c r="K605" s="530"/>
      <c r="L605" s="530"/>
      <c r="M605" s="530"/>
      <c r="N605" s="530"/>
      <c r="O605" s="530"/>
      <c r="P605" s="873" t="str">
        <f t="shared" si="36"/>
        <v/>
      </c>
      <c r="Q605" s="872" t="str">
        <f t="shared" si="37"/>
        <v/>
      </c>
      <c r="R605" s="872" t="str">
        <f>IFERROR(SUM(#REF!,F605)/SUM(#REF!,L605),"")</f>
        <v/>
      </c>
      <c r="S605" s="872" t="str">
        <f t="shared" si="38"/>
        <v/>
      </c>
      <c r="T605" s="872" t="str">
        <f t="shared" si="39"/>
        <v/>
      </c>
      <c r="U605" s="872" t="str">
        <f>IFERROR(SUM(#REF!,I605)/SUM(#REF!,O605),"")</f>
        <v/>
      </c>
    </row>
    <row r="606" spans="1:21" ht="15" hidden="1" customHeight="1" outlineLevel="1" x14ac:dyDescent="0.2">
      <c r="A606" s="87">
        <v>594</v>
      </c>
      <c r="B606" s="823"/>
      <c r="C606" s="757"/>
      <c r="D606" s="529"/>
      <c r="E606" s="521"/>
      <c r="F606" s="530"/>
      <c r="G606" s="530"/>
      <c r="H606" s="532"/>
      <c r="I606" s="532"/>
      <c r="J606" s="529"/>
      <c r="K606" s="530"/>
      <c r="L606" s="530"/>
      <c r="M606" s="530"/>
      <c r="N606" s="530"/>
      <c r="O606" s="530"/>
      <c r="P606" s="873" t="str">
        <f t="shared" si="36"/>
        <v/>
      </c>
      <c r="Q606" s="872" t="str">
        <f t="shared" si="37"/>
        <v/>
      </c>
      <c r="R606" s="872" t="str">
        <f>IFERROR(SUM(#REF!,F606)/SUM(#REF!,L606),"")</f>
        <v/>
      </c>
      <c r="S606" s="872" t="str">
        <f t="shared" si="38"/>
        <v/>
      </c>
      <c r="T606" s="872" t="str">
        <f t="shared" si="39"/>
        <v/>
      </c>
      <c r="U606" s="872" t="str">
        <f>IFERROR(SUM(#REF!,I606)/SUM(#REF!,O606),"")</f>
        <v/>
      </c>
    </row>
    <row r="607" spans="1:21" ht="15" hidden="1" customHeight="1" outlineLevel="1" x14ac:dyDescent="0.2">
      <c r="A607" s="87">
        <v>595</v>
      </c>
      <c r="B607" s="823"/>
      <c r="C607" s="757"/>
      <c r="D607" s="529"/>
      <c r="E607" s="521"/>
      <c r="F607" s="530"/>
      <c r="G607" s="530"/>
      <c r="H607" s="532"/>
      <c r="I607" s="532"/>
      <c r="J607" s="529"/>
      <c r="K607" s="530"/>
      <c r="L607" s="530"/>
      <c r="M607" s="530"/>
      <c r="N607" s="530"/>
      <c r="O607" s="530"/>
      <c r="P607" s="873" t="str">
        <f t="shared" si="36"/>
        <v/>
      </c>
      <c r="Q607" s="872" t="str">
        <f t="shared" si="37"/>
        <v/>
      </c>
      <c r="R607" s="872" t="str">
        <f>IFERROR(SUM(#REF!,F607)/SUM(#REF!,L607),"")</f>
        <v/>
      </c>
      <c r="S607" s="872" t="str">
        <f t="shared" si="38"/>
        <v/>
      </c>
      <c r="T607" s="872" t="str">
        <f t="shared" si="39"/>
        <v/>
      </c>
      <c r="U607" s="872" t="str">
        <f>IFERROR(SUM(#REF!,I607)/SUM(#REF!,O607),"")</f>
        <v/>
      </c>
    </row>
    <row r="608" spans="1:21" ht="15" hidden="1" customHeight="1" outlineLevel="1" x14ac:dyDescent="0.2">
      <c r="A608" s="87">
        <v>596</v>
      </c>
      <c r="B608" s="823"/>
      <c r="C608" s="757"/>
      <c r="D608" s="529"/>
      <c r="E608" s="521"/>
      <c r="F608" s="530"/>
      <c r="G608" s="530"/>
      <c r="H608" s="532"/>
      <c r="I608" s="532"/>
      <c r="J608" s="529"/>
      <c r="K608" s="530"/>
      <c r="L608" s="530"/>
      <c r="M608" s="530"/>
      <c r="N608" s="530"/>
      <c r="O608" s="530"/>
      <c r="P608" s="873" t="str">
        <f t="shared" si="36"/>
        <v/>
      </c>
      <c r="Q608" s="872" t="str">
        <f t="shared" si="37"/>
        <v/>
      </c>
      <c r="R608" s="872" t="str">
        <f>IFERROR(SUM(#REF!,F608)/SUM(#REF!,L608),"")</f>
        <v/>
      </c>
      <c r="S608" s="872" t="str">
        <f t="shared" si="38"/>
        <v/>
      </c>
      <c r="T608" s="872" t="str">
        <f t="shared" si="39"/>
        <v/>
      </c>
      <c r="U608" s="872" t="str">
        <f>IFERROR(SUM(#REF!,I608)/SUM(#REF!,O608),"")</f>
        <v/>
      </c>
    </row>
    <row r="609" spans="1:21" ht="15" hidden="1" customHeight="1" outlineLevel="1" x14ac:dyDescent="0.2">
      <c r="A609" s="87">
        <v>597</v>
      </c>
      <c r="B609" s="823"/>
      <c r="C609" s="757"/>
      <c r="D609" s="529"/>
      <c r="E609" s="521"/>
      <c r="F609" s="530"/>
      <c r="G609" s="530"/>
      <c r="H609" s="532"/>
      <c r="I609" s="532"/>
      <c r="J609" s="529"/>
      <c r="K609" s="530"/>
      <c r="L609" s="530"/>
      <c r="M609" s="530"/>
      <c r="N609" s="530"/>
      <c r="O609" s="530"/>
      <c r="P609" s="873" t="str">
        <f t="shared" si="36"/>
        <v/>
      </c>
      <c r="Q609" s="872" t="str">
        <f t="shared" si="37"/>
        <v/>
      </c>
      <c r="R609" s="872" t="str">
        <f>IFERROR(SUM(#REF!,F609)/SUM(#REF!,L609),"")</f>
        <v/>
      </c>
      <c r="S609" s="872" t="str">
        <f t="shared" si="38"/>
        <v/>
      </c>
      <c r="T609" s="872" t="str">
        <f t="shared" si="39"/>
        <v/>
      </c>
      <c r="U609" s="872" t="str">
        <f>IFERROR(SUM(#REF!,I609)/SUM(#REF!,O609),"")</f>
        <v/>
      </c>
    </row>
    <row r="610" spans="1:21" ht="15" hidden="1" customHeight="1" outlineLevel="1" x14ac:dyDescent="0.2">
      <c r="A610" s="87">
        <v>598</v>
      </c>
      <c r="B610" s="823"/>
      <c r="C610" s="757"/>
      <c r="D610" s="529"/>
      <c r="E610" s="521"/>
      <c r="F610" s="530"/>
      <c r="G610" s="530"/>
      <c r="H610" s="532"/>
      <c r="I610" s="532"/>
      <c r="J610" s="529"/>
      <c r="K610" s="530"/>
      <c r="L610" s="530"/>
      <c r="M610" s="530"/>
      <c r="N610" s="530"/>
      <c r="O610" s="530"/>
      <c r="P610" s="873" t="str">
        <f t="shared" si="36"/>
        <v/>
      </c>
      <c r="Q610" s="872" t="str">
        <f t="shared" si="37"/>
        <v/>
      </c>
      <c r="R610" s="872" t="str">
        <f>IFERROR(SUM(#REF!,F610)/SUM(#REF!,L610),"")</f>
        <v/>
      </c>
      <c r="S610" s="872" t="str">
        <f t="shared" si="38"/>
        <v/>
      </c>
      <c r="T610" s="872" t="str">
        <f t="shared" si="39"/>
        <v/>
      </c>
      <c r="U610" s="872" t="str">
        <f>IFERROR(SUM(#REF!,I610)/SUM(#REF!,O610),"")</f>
        <v/>
      </c>
    </row>
    <row r="611" spans="1:21" ht="15" hidden="1" customHeight="1" outlineLevel="1" x14ac:dyDescent="0.2">
      <c r="A611" s="87">
        <v>599</v>
      </c>
      <c r="B611" s="823"/>
      <c r="C611" s="757"/>
      <c r="D611" s="529"/>
      <c r="E611" s="521"/>
      <c r="F611" s="530"/>
      <c r="G611" s="530"/>
      <c r="H611" s="532"/>
      <c r="I611" s="532"/>
      <c r="J611" s="529"/>
      <c r="K611" s="530"/>
      <c r="L611" s="530"/>
      <c r="M611" s="530"/>
      <c r="N611" s="530"/>
      <c r="O611" s="530"/>
      <c r="P611" s="873" t="str">
        <f t="shared" si="36"/>
        <v/>
      </c>
      <c r="Q611" s="872" t="str">
        <f t="shared" si="37"/>
        <v/>
      </c>
      <c r="R611" s="872" t="str">
        <f>IFERROR(SUM(#REF!,F611)/SUM(#REF!,L611),"")</f>
        <v/>
      </c>
      <c r="S611" s="872" t="str">
        <f t="shared" si="38"/>
        <v/>
      </c>
      <c r="T611" s="872" t="str">
        <f t="shared" si="39"/>
        <v/>
      </c>
      <c r="U611" s="872" t="str">
        <f>IFERROR(SUM(#REF!,I611)/SUM(#REF!,O611),"")</f>
        <v/>
      </c>
    </row>
    <row r="612" spans="1:21" ht="15" hidden="1" customHeight="1" outlineLevel="1" x14ac:dyDescent="0.2">
      <c r="A612" s="87">
        <v>600</v>
      </c>
      <c r="B612" s="823"/>
      <c r="C612" s="757"/>
      <c r="D612" s="529"/>
      <c r="E612" s="521"/>
      <c r="F612" s="530"/>
      <c r="G612" s="530"/>
      <c r="H612" s="532"/>
      <c r="I612" s="532"/>
      <c r="J612" s="529"/>
      <c r="K612" s="530"/>
      <c r="L612" s="530"/>
      <c r="M612" s="530"/>
      <c r="N612" s="530"/>
      <c r="O612" s="530"/>
      <c r="P612" s="873" t="str">
        <f t="shared" si="36"/>
        <v/>
      </c>
      <c r="Q612" s="872" t="str">
        <f t="shared" si="37"/>
        <v/>
      </c>
      <c r="R612" s="872" t="str">
        <f>IFERROR(SUM(#REF!,F612)/SUM(#REF!,L612),"")</f>
        <v/>
      </c>
      <c r="S612" s="872" t="str">
        <f t="shared" si="38"/>
        <v/>
      </c>
      <c r="T612" s="872" t="str">
        <f t="shared" si="39"/>
        <v/>
      </c>
      <c r="U612" s="872" t="str">
        <f>IFERROR(SUM(#REF!,I612)/SUM(#REF!,O612),"")</f>
        <v/>
      </c>
    </row>
    <row r="613" spans="1:21" ht="15" hidden="1" customHeight="1" outlineLevel="1" x14ac:dyDescent="0.2">
      <c r="A613" s="87">
        <v>601</v>
      </c>
      <c r="B613" s="823"/>
      <c r="C613" s="757"/>
      <c r="D613" s="529"/>
      <c r="E613" s="521"/>
      <c r="F613" s="530"/>
      <c r="G613" s="530"/>
      <c r="H613" s="532"/>
      <c r="I613" s="532"/>
      <c r="J613" s="529"/>
      <c r="K613" s="530"/>
      <c r="L613" s="530"/>
      <c r="M613" s="530"/>
      <c r="N613" s="530"/>
      <c r="O613" s="530"/>
      <c r="P613" s="873" t="str">
        <f t="shared" si="36"/>
        <v/>
      </c>
      <c r="Q613" s="872" t="str">
        <f t="shared" si="37"/>
        <v/>
      </c>
      <c r="R613" s="872" t="str">
        <f>IFERROR(SUM(#REF!,F613)/SUM(#REF!,L613),"")</f>
        <v/>
      </c>
      <c r="S613" s="872" t="str">
        <f t="shared" si="38"/>
        <v/>
      </c>
      <c r="T613" s="872" t="str">
        <f t="shared" si="39"/>
        <v/>
      </c>
      <c r="U613" s="872" t="str">
        <f>IFERROR(SUM(#REF!,I613)/SUM(#REF!,O613),"")</f>
        <v/>
      </c>
    </row>
    <row r="614" spans="1:21" ht="15" hidden="1" customHeight="1" outlineLevel="1" x14ac:dyDescent="0.2">
      <c r="A614" s="87">
        <v>602</v>
      </c>
      <c r="B614" s="823"/>
      <c r="C614" s="757"/>
      <c r="D614" s="529"/>
      <c r="E614" s="521"/>
      <c r="F614" s="530"/>
      <c r="G614" s="530"/>
      <c r="H614" s="532"/>
      <c r="I614" s="532"/>
      <c r="J614" s="529"/>
      <c r="K614" s="530"/>
      <c r="L614" s="530"/>
      <c r="M614" s="530"/>
      <c r="N614" s="530"/>
      <c r="O614" s="530"/>
      <c r="P614" s="873" t="str">
        <f t="shared" si="36"/>
        <v/>
      </c>
      <c r="Q614" s="872" t="str">
        <f t="shared" si="37"/>
        <v/>
      </c>
      <c r="R614" s="872" t="str">
        <f>IFERROR(SUM(#REF!,F614)/SUM(#REF!,L614),"")</f>
        <v/>
      </c>
      <c r="S614" s="872" t="str">
        <f t="shared" si="38"/>
        <v/>
      </c>
      <c r="T614" s="872" t="str">
        <f t="shared" si="39"/>
        <v/>
      </c>
      <c r="U614" s="872" t="str">
        <f>IFERROR(SUM(#REF!,I614)/SUM(#REF!,O614),"")</f>
        <v/>
      </c>
    </row>
    <row r="615" spans="1:21" ht="15" hidden="1" customHeight="1" outlineLevel="1" x14ac:dyDescent="0.2">
      <c r="A615" s="87">
        <v>603</v>
      </c>
      <c r="B615" s="823"/>
      <c r="C615" s="757"/>
      <c r="D615" s="529"/>
      <c r="E615" s="521"/>
      <c r="F615" s="530"/>
      <c r="G615" s="530"/>
      <c r="H615" s="532"/>
      <c r="I615" s="532"/>
      <c r="J615" s="529"/>
      <c r="K615" s="530"/>
      <c r="L615" s="530"/>
      <c r="M615" s="530"/>
      <c r="N615" s="530"/>
      <c r="O615" s="530"/>
      <c r="P615" s="873" t="str">
        <f t="shared" si="36"/>
        <v/>
      </c>
      <c r="Q615" s="872" t="str">
        <f t="shared" si="37"/>
        <v/>
      </c>
      <c r="R615" s="872" t="str">
        <f>IFERROR(SUM(#REF!,F615)/SUM(#REF!,L615),"")</f>
        <v/>
      </c>
      <c r="S615" s="872" t="str">
        <f t="shared" si="38"/>
        <v/>
      </c>
      <c r="T615" s="872" t="str">
        <f t="shared" si="39"/>
        <v/>
      </c>
      <c r="U615" s="872" t="str">
        <f>IFERROR(SUM(#REF!,I615)/SUM(#REF!,O615),"")</f>
        <v/>
      </c>
    </row>
    <row r="616" spans="1:21" ht="15" hidden="1" customHeight="1" outlineLevel="1" x14ac:dyDescent="0.2">
      <c r="A616" s="87">
        <v>604</v>
      </c>
      <c r="B616" s="823"/>
      <c r="C616" s="757"/>
      <c r="D616" s="529"/>
      <c r="E616" s="521"/>
      <c r="F616" s="530"/>
      <c r="G616" s="530"/>
      <c r="H616" s="532"/>
      <c r="I616" s="532"/>
      <c r="J616" s="529"/>
      <c r="K616" s="530"/>
      <c r="L616" s="530"/>
      <c r="M616" s="530"/>
      <c r="N616" s="530"/>
      <c r="O616" s="530"/>
      <c r="P616" s="873" t="str">
        <f t="shared" si="36"/>
        <v/>
      </c>
      <c r="Q616" s="872" t="str">
        <f t="shared" si="37"/>
        <v/>
      </c>
      <c r="R616" s="872" t="str">
        <f>IFERROR(SUM(#REF!,F616)/SUM(#REF!,L616),"")</f>
        <v/>
      </c>
      <c r="S616" s="872" t="str">
        <f t="shared" si="38"/>
        <v/>
      </c>
      <c r="T616" s="872" t="str">
        <f t="shared" si="39"/>
        <v/>
      </c>
      <c r="U616" s="872" t="str">
        <f>IFERROR(SUM(#REF!,I616)/SUM(#REF!,O616),"")</f>
        <v/>
      </c>
    </row>
    <row r="617" spans="1:21" ht="15" hidden="1" customHeight="1" outlineLevel="1" x14ac:dyDescent="0.2">
      <c r="A617" s="87">
        <v>605</v>
      </c>
      <c r="B617" s="823"/>
      <c r="C617" s="757"/>
      <c r="D617" s="529"/>
      <c r="E617" s="521"/>
      <c r="F617" s="530"/>
      <c r="G617" s="530"/>
      <c r="H617" s="532"/>
      <c r="I617" s="532"/>
      <c r="J617" s="529"/>
      <c r="K617" s="530"/>
      <c r="L617" s="530"/>
      <c r="M617" s="530"/>
      <c r="N617" s="530"/>
      <c r="O617" s="530"/>
      <c r="P617" s="873" t="str">
        <f t="shared" si="36"/>
        <v/>
      </c>
      <c r="Q617" s="872" t="str">
        <f t="shared" si="37"/>
        <v/>
      </c>
      <c r="R617" s="872" t="str">
        <f>IFERROR(SUM(#REF!,F617)/SUM(#REF!,L617),"")</f>
        <v/>
      </c>
      <c r="S617" s="872" t="str">
        <f t="shared" si="38"/>
        <v/>
      </c>
      <c r="T617" s="872" t="str">
        <f t="shared" si="39"/>
        <v/>
      </c>
      <c r="U617" s="872" t="str">
        <f>IFERROR(SUM(#REF!,I617)/SUM(#REF!,O617),"")</f>
        <v/>
      </c>
    </row>
    <row r="618" spans="1:21" ht="15" hidden="1" customHeight="1" outlineLevel="1" x14ac:dyDescent="0.2">
      <c r="A618" s="87">
        <v>606</v>
      </c>
      <c r="B618" s="823"/>
      <c r="C618" s="757"/>
      <c r="D618" s="529"/>
      <c r="E618" s="521"/>
      <c r="F618" s="530"/>
      <c r="G618" s="530"/>
      <c r="H618" s="532"/>
      <c r="I618" s="532"/>
      <c r="J618" s="529"/>
      <c r="K618" s="530"/>
      <c r="L618" s="530"/>
      <c r="M618" s="530"/>
      <c r="N618" s="530"/>
      <c r="O618" s="530"/>
      <c r="P618" s="873" t="str">
        <f t="shared" si="36"/>
        <v/>
      </c>
      <c r="Q618" s="872" t="str">
        <f t="shared" si="37"/>
        <v/>
      </c>
      <c r="R618" s="872" t="str">
        <f>IFERROR(SUM(#REF!,F618)/SUM(#REF!,L618),"")</f>
        <v/>
      </c>
      <c r="S618" s="872" t="str">
        <f t="shared" si="38"/>
        <v/>
      </c>
      <c r="T618" s="872" t="str">
        <f t="shared" si="39"/>
        <v/>
      </c>
      <c r="U618" s="872" t="str">
        <f>IFERROR(SUM(#REF!,I618)/SUM(#REF!,O618),"")</f>
        <v/>
      </c>
    </row>
    <row r="619" spans="1:21" ht="15" hidden="1" customHeight="1" outlineLevel="1" x14ac:dyDescent="0.2">
      <c r="A619" s="87">
        <v>607</v>
      </c>
      <c r="B619" s="823"/>
      <c r="C619" s="757"/>
      <c r="D619" s="529"/>
      <c r="E619" s="521"/>
      <c r="F619" s="530"/>
      <c r="G619" s="530"/>
      <c r="H619" s="532"/>
      <c r="I619" s="532"/>
      <c r="J619" s="529"/>
      <c r="K619" s="530"/>
      <c r="L619" s="530"/>
      <c r="M619" s="530"/>
      <c r="N619" s="530"/>
      <c r="O619" s="530"/>
      <c r="P619" s="873" t="str">
        <f t="shared" si="36"/>
        <v/>
      </c>
      <c r="Q619" s="872" t="str">
        <f t="shared" si="37"/>
        <v/>
      </c>
      <c r="R619" s="872" t="str">
        <f>IFERROR(SUM(#REF!,F619)/SUM(#REF!,L619),"")</f>
        <v/>
      </c>
      <c r="S619" s="872" t="str">
        <f t="shared" si="38"/>
        <v/>
      </c>
      <c r="T619" s="872" t="str">
        <f t="shared" si="39"/>
        <v/>
      </c>
      <c r="U619" s="872" t="str">
        <f>IFERROR(SUM(#REF!,I619)/SUM(#REF!,O619),"")</f>
        <v/>
      </c>
    </row>
    <row r="620" spans="1:21" ht="15" hidden="1" customHeight="1" outlineLevel="1" x14ac:dyDescent="0.2">
      <c r="A620" s="87">
        <v>608</v>
      </c>
      <c r="B620" s="823"/>
      <c r="C620" s="757"/>
      <c r="D620" s="529"/>
      <c r="E620" s="521"/>
      <c r="F620" s="530"/>
      <c r="G620" s="530"/>
      <c r="H620" s="532"/>
      <c r="I620" s="532"/>
      <c r="J620" s="529"/>
      <c r="K620" s="530"/>
      <c r="L620" s="530"/>
      <c r="M620" s="530"/>
      <c r="N620" s="530"/>
      <c r="O620" s="530"/>
      <c r="P620" s="873" t="str">
        <f t="shared" si="36"/>
        <v/>
      </c>
      <c r="Q620" s="872" t="str">
        <f t="shared" si="37"/>
        <v/>
      </c>
      <c r="R620" s="872" t="str">
        <f>IFERROR(SUM(#REF!,F620)/SUM(#REF!,L620),"")</f>
        <v/>
      </c>
      <c r="S620" s="872" t="str">
        <f t="shared" si="38"/>
        <v/>
      </c>
      <c r="T620" s="872" t="str">
        <f t="shared" si="39"/>
        <v/>
      </c>
      <c r="U620" s="872" t="str">
        <f>IFERROR(SUM(#REF!,I620)/SUM(#REF!,O620),"")</f>
        <v/>
      </c>
    </row>
    <row r="621" spans="1:21" ht="15" hidden="1" customHeight="1" outlineLevel="1" x14ac:dyDescent="0.2">
      <c r="A621" s="87">
        <v>609</v>
      </c>
      <c r="B621" s="823"/>
      <c r="C621" s="757"/>
      <c r="D621" s="529"/>
      <c r="E621" s="521"/>
      <c r="F621" s="530"/>
      <c r="G621" s="530"/>
      <c r="H621" s="532"/>
      <c r="I621" s="532"/>
      <c r="J621" s="529"/>
      <c r="K621" s="530"/>
      <c r="L621" s="530"/>
      <c r="M621" s="530"/>
      <c r="N621" s="530"/>
      <c r="O621" s="530"/>
      <c r="P621" s="873" t="str">
        <f t="shared" si="36"/>
        <v/>
      </c>
      <c r="Q621" s="872" t="str">
        <f t="shared" si="37"/>
        <v/>
      </c>
      <c r="R621" s="872" t="str">
        <f>IFERROR(SUM(#REF!,F621)/SUM(#REF!,L621),"")</f>
        <v/>
      </c>
      <c r="S621" s="872" t="str">
        <f t="shared" si="38"/>
        <v/>
      </c>
      <c r="T621" s="872" t="str">
        <f t="shared" si="39"/>
        <v/>
      </c>
      <c r="U621" s="872" t="str">
        <f>IFERROR(SUM(#REF!,I621)/SUM(#REF!,O621),"")</f>
        <v/>
      </c>
    </row>
    <row r="622" spans="1:21" ht="15" hidden="1" customHeight="1" outlineLevel="1" x14ac:dyDescent="0.2">
      <c r="A622" s="87">
        <v>610</v>
      </c>
      <c r="B622" s="823"/>
      <c r="C622" s="757"/>
      <c r="D622" s="529"/>
      <c r="E622" s="521"/>
      <c r="F622" s="530"/>
      <c r="G622" s="530"/>
      <c r="H622" s="532"/>
      <c r="I622" s="532"/>
      <c r="J622" s="529"/>
      <c r="K622" s="530"/>
      <c r="L622" s="530"/>
      <c r="M622" s="530"/>
      <c r="N622" s="530"/>
      <c r="O622" s="530"/>
      <c r="P622" s="873" t="str">
        <f t="shared" si="36"/>
        <v/>
      </c>
      <c r="Q622" s="872" t="str">
        <f t="shared" si="37"/>
        <v/>
      </c>
      <c r="R622" s="872" t="str">
        <f>IFERROR(SUM(#REF!,F622)/SUM(#REF!,L622),"")</f>
        <v/>
      </c>
      <c r="S622" s="872" t="str">
        <f t="shared" si="38"/>
        <v/>
      </c>
      <c r="T622" s="872" t="str">
        <f t="shared" si="39"/>
        <v/>
      </c>
      <c r="U622" s="872" t="str">
        <f>IFERROR(SUM(#REF!,I622)/SUM(#REF!,O622),"")</f>
        <v/>
      </c>
    </row>
    <row r="623" spans="1:21" ht="15" hidden="1" customHeight="1" outlineLevel="1" x14ac:dyDescent="0.2">
      <c r="A623" s="87">
        <v>611</v>
      </c>
      <c r="B623" s="823"/>
      <c r="C623" s="757"/>
      <c r="D623" s="529"/>
      <c r="E623" s="521"/>
      <c r="F623" s="530"/>
      <c r="G623" s="530"/>
      <c r="H623" s="532"/>
      <c r="I623" s="532"/>
      <c r="J623" s="529"/>
      <c r="K623" s="530"/>
      <c r="L623" s="530"/>
      <c r="M623" s="530"/>
      <c r="N623" s="530"/>
      <c r="O623" s="530"/>
      <c r="P623" s="873" t="str">
        <f t="shared" si="36"/>
        <v/>
      </c>
      <c r="Q623" s="872" t="str">
        <f t="shared" si="37"/>
        <v/>
      </c>
      <c r="R623" s="872" t="str">
        <f>IFERROR(SUM(#REF!,F623)/SUM(#REF!,L623),"")</f>
        <v/>
      </c>
      <c r="S623" s="872" t="str">
        <f t="shared" si="38"/>
        <v/>
      </c>
      <c r="T623" s="872" t="str">
        <f t="shared" si="39"/>
        <v/>
      </c>
      <c r="U623" s="872" t="str">
        <f>IFERROR(SUM(#REF!,I623)/SUM(#REF!,O623),"")</f>
        <v/>
      </c>
    </row>
    <row r="624" spans="1:21" ht="15" hidden="1" customHeight="1" outlineLevel="1" x14ac:dyDescent="0.2">
      <c r="A624" s="87">
        <v>612</v>
      </c>
      <c r="B624" s="823"/>
      <c r="C624" s="757"/>
      <c r="D624" s="529"/>
      <c r="E624" s="521"/>
      <c r="F624" s="530"/>
      <c r="G624" s="530"/>
      <c r="H624" s="532"/>
      <c r="I624" s="532"/>
      <c r="J624" s="529"/>
      <c r="K624" s="530"/>
      <c r="L624" s="530"/>
      <c r="M624" s="530"/>
      <c r="N624" s="530"/>
      <c r="O624" s="530"/>
      <c r="P624" s="873" t="str">
        <f t="shared" si="36"/>
        <v/>
      </c>
      <c r="Q624" s="872" t="str">
        <f t="shared" si="37"/>
        <v/>
      </c>
      <c r="R624" s="872" t="str">
        <f>IFERROR(SUM(#REF!,F624)/SUM(#REF!,L624),"")</f>
        <v/>
      </c>
      <c r="S624" s="872" t="str">
        <f t="shared" si="38"/>
        <v/>
      </c>
      <c r="T624" s="872" t="str">
        <f t="shared" si="39"/>
        <v/>
      </c>
      <c r="U624" s="872" t="str">
        <f>IFERROR(SUM(#REF!,I624)/SUM(#REF!,O624),"")</f>
        <v/>
      </c>
    </row>
    <row r="625" spans="1:21" ht="15" hidden="1" customHeight="1" outlineLevel="1" x14ac:dyDescent="0.2">
      <c r="A625" s="87">
        <v>613</v>
      </c>
      <c r="B625" s="823"/>
      <c r="C625" s="757"/>
      <c r="D625" s="529"/>
      <c r="E625" s="521"/>
      <c r="F625" s="530"/>
      <c r="G625" s="530"/>
      <c r="H625" s="532"/>
      <c r="I625" s="532"/>
      <c r="J625" s="529"/>
      <c r="K625" s="530"/>
      <c r="L625" s="530"/>
      <c r="M625" s="530"/>
      <c r="N625" s="530"/>
      <c r="O625" s="530"/>
      <c r="P625" s="873" t="str">
        <f t="shared" si="36"/>
        <v/>
      </c>
      <c r="Q625" s="872" t="str">
        <f t="shared" si="37"/>
        <v/>
      </c>
      <c r="R625" s="872" t="str">
        <f>IFERROR(SUM(#REF!,F625)/SUM(#REF!,L625),"")</f>
        <v/>
      </c>
      <c r="S625" s="872" t="str">
        <f t="shared" si="38"/>
        <v/>
      </c>
      <c r="T625" s="872" t="str">
        <f t="shared" si="39"/>
        <v/>
      </c>
      <c r="U625" s="872" t="str">
        <f>IFERROR(SUM(#REF!,I625)/SUM(#REF!,O625),"")</f>
        <v/>
      </c>
    </row>
    <row r="626" spans="1:21" ht="15" hidden="1" customHeight="1" outlineLevel="1" x14ac:dyDescent="0.2">
      <c r="A626" s="87">
        <v>614</v>
      </c>
      <c r="B626" s="823"/>
      <c r="C626" s="757"/>
      <c r="D626" s="529"/>
      <c r="E626" s="521"/>
      <c r="F626" s="530"/>
      <c r="G626" s="530"/>
      <c r="H626" s="532"/>
      <c r="I626" s="532"/>
      <c r="J626" s="529"/>
      <c r="K626" s="530"/>
      <c r="L626" s="530"/>
      <c r="M626" s="530"/>
      <c r="N626" s="530"/>
      <c r="O626" s="530"/>
      <c r="P626" s="873" t="str">
        <f t="shared" si="36"/>
        <v/>
      </c>
      <c r="Q626" s="872" t="str">
        <f t="shared" si="37"/>
        <v/>
      </c>
      <c r="R626" s="872" t="str">
        <f>IFERROR(SUM(#REF!,F626)/SUM(#REF!,L626),"")</f>
        <v/>
      </c>
      <c r="S626" s="872" t="str">
        <f t="shared" si="38"/>
        <v/>
      </c>
      <c r="T626" s="872" t="str">
        <f t="shared" si="39"/>
        <v/>
      </c>
      <c r="U626" s="872" t="str">
        <f>IFERROR(SUM(#REF!,I626)/SUM(#REF!,O626),"")</f>
        <v/>
      </c>
    </row>
    <row r="627" spans="1:21" ht="15" hidden="1" customHeight="1" outlineLevel="1" x14ac:dyDescent="0.2">
      <c r="A627" s="87">
        <v>615</v>
      </c>
      <c r="B627" s="823"/>
      <c r="C627" s="757"/>
      <c r="D627" s="529"/>
      <c r="E627" s="521"/>
      <c r="F627" s="530"/>
      <c r="G627" s="530"/>
      <c r="H627" s="532"/>
      <c r="I627" s="532"/>
      <c r="J627" s="529"/>
      <c r="K627" s="530"/>
      <c r="L627" s="530"/>
      <c r="M627" s="530"/>
      <c r="N627" s="530"/>
      <c r="O627" s="530"/>
      <c r="P627" s="873" t="str">
        <f t="shared" si="36"/>
        <v/>
      </c>
      <c r="Q627" s="872" t="str">
        <f t="shared" si="37"/>
        <v/>
      </c>
      <c r="R627" s="872" t="str">
        <f>IFERROR(SUM(#REF!,F627)/SUM(#REF!,L627),"")</f>
        <v/>
      </c>
      <c r="S627" s="872" t="str">
        <f t="shared" si="38"/>
        <v/>
      </c>
      <c r="T627" s="872" t="str">
        <f t="shared" si="39"/>
        <v/>
      </c>
      <c r="U627" s="872" t="str">
        <f>IFERROR(SUM(#REF!,I627)/SUM(#REF!,O627),"")</f>
        <v/>
      </c>
    </row>
    <row r="628" spans="1:21" ht="15" hidden="1" customHeight="1" outlineLevel="1" x14ac:dyDescent="0.2">
      <c r="A628" s="87">
        <v>616</v>
      </c>
      <c r="B628" s="823"/>
      <c r="C628" s="757"/>
      <c r="D628" s="529"/>
      <c r="E628" s="521"/>
      <c r="F628" s="530"/>
      <c r="G628" s="530"/>
      <c r="H628" s="532"/>
      <c r="I628" s="532"/>
      <c r="J628" s="529"/>
      <c r="K628" s="530"/>
      <c r="L628" s="530"/>
      <c r="M628" s="530"/>
      <c r="N628" s="530"/>
      <c r="O628" s="530"/>
      <c r="P628" s="873" t="str">
        <f t="shared" si="36"/>
        <v/>
      </c>
      <c r="Q628" s="872" t="str">
        <f t="shared" si="37"/>
        <v/>
      </c>
      <c r="R628" s="872" t="str">
        <f>IFERROR(SUM(#REF!,F628)/SUM(#REF!,L628),"")</f>
        <v/>
      </c>
      <c r="S628" s="872" t="str">
        <f t="shared" si="38"/>
        <v/>
      </c>
      <c r="T628" s="872" t="str">
        <f t="shared" si="39"/>
        <v/>
      </c>
      <c r="U628" s="872" t="str">
        <f>IFERROR(SUM(#REF!,I628)/SUM(#REF!,O628),"")</f>
        <v/>
      </c>
    </row>
    <row r="629" spans="1:21" ht="15" hidden="1" customHeight="1" outlineLevel="1" x14ac:dyDescent="0.2">
      <c r="A629" s="87">
        <v>617</v>
      </c>
      <c r="B629" s="823"/>
      <c r="C629" s="757"/>
      <c r="D629" s="529"/>
      <c r="E629" s="521"/>
      <c r="F629" s="530"/>
      <c r="G629" s="530"/>
      <c r="H629" s="532"/>
      <c r="I629" s="532"/>
      <c r="J629" s="529"/>
      <c r="K629" s="530"/>
      <c r="L629" s="530"/>
      <c r="M629" s="530"/>
      <c r="N629" s="530"/>
      <c r="O629" s="530"/>
      <c r="P629" s="873" t="str">
        <f t="shared" si="36"/>
        <v/>
      </c>
      <c r="Q629" s="872" t="str">
        <f t="shared" si="37"/>
        <v/>
      </c>
      <c r="R629" s="872" t="str">
        <f>IFERROR(SUM(#REF!,F629)/SUM(#REF!,L629),"")</f>
        <v/>
      </c>
      <c r="S629" s="872" t="str">
        <f t="shared" si="38"/>
        <v/>
      </c>
      <c r="T629" s="872" t="str">
        <f t="shared" si="39"/>
        <v/>
      </c>
      <c r="U629" s="872" t="str">
        <f>IFERROR(SUM(#REF!,I629)/SUM(#REF!,O629),"")</f>
        <v/>
      </c>
    </row>
    <row r="630" spans="1:21" ht="15" hidden="1" customHeight="1" outlineLevel="1" x14ac:dyDescent="0.2">
      <c r="A630" s="87">
        <v>618</v>
      </c>
      <c r="B630" s="823"/>
      <c r="C630" s="757"/>
      <c r="D630" s="529"/>
      <c r="E630" s="521"/>
      <c r="F630" s="530"/>
      <c r="G630" s="530"/>
      <c r="H630" s="532"/>
      <c r="I630" s="532"/>
      <c r="J630" s="529"/>
      <c r="K630" s="530"/>
      <c r="L630" s="530"/>
      <c r="M630" s="530"/>
      <c r="N630" s="530"/>
      <c r="O630" s="530"/>
      <c r="P630" s="873" t="str">
        <f t="shared" si="36"/>
        <v/>
      </c>
      <c r="Q630" s="872" t="str">
        <f t="shared" si="37"/>
        <v/>
      </c>
      <c r="R630" s="872" t="str">
        <f>IFERROR(SUM(#REF!,F630)/SUM(#REF!,L630),"")</f>
        <v/>
      </c>
      <c r="S630" s="872" t="str">
        <f t="shared" si="38"/>
        <v/>
      </c>
      <c r="T630" s="872" t="str">
        <f t="shared" si="39"/>
        <v/>
      </c>
      <c r="U630" s="872" t="str">
        <f>IFERROR(SUM(#REF!,I630)/SUM(#REF!,O630),"")</f>
        <v/>
      </c>
    </row>
    <row r="631" spans="1:21" ht="15" hidden="1" customHeight="1" outlineLevel="1" x14ac:dyDescent="0.2">
      <c r="A631" s="87">
        <v>619</v>
      </c>
      <c r="B631" s="823"/>
      <c r="C631" s="757"/>
      <c r="D631" s="529"/>
      <c r="E631" s="521"/>
      <c r="F631" s="530"/>
      <c r="G631" s="530"/>
      <c r="H631" s="532"/>
      <c r="I631" s="532"/>
      <c r="J631" s="529"/>
      <c r="K631" s="530"/>
      <c r="L631" s="530"/>
      <c r="M631" s="530"/>
      <c r="N631" s="530"/>
      <c r="O631" s="530"/>
      <c r="P631" s="873" t="str">
        <f t="shared" si="36"/>
        <v/>
      </c>
      <c r="Q631" s="872" t="str">
        <f t="shared" si="37"/>
        <v/>
      </c>
      <c r="R631" s="872" t="str">
        <f>IFERROR(SUM(#REF!,F631)/SUM(#REF!,L631),"")</f>
        <v/>
      </c>
      <c r="S631" s="872" t="str">
        <f t="shared" si="38"/>
        <v/>
      </c>
      <c r="T631" s="872" t="str">
        <f t="shared" si="39"/>
        <v/>
      </c>
      <c r="U631" s="872" t="str">
        <f>IFERROR(SUM(#REF!,I631)/SUM(#REF!,O631),"")</f>
        <v/>
      </c>
    </row>
    <row r="632" spans="1:21" ht="15" hidden="1" customHeight="1" outlineLevel="1" x14ac:dyDescent="0.2">
      <c r="A632" s="87">
        <v>620</v>
      </c>
      <c r="B632" s="823"/>
      <c r="C632" s="757"/>
      <c r="D632" s="529"/>
      <c r="E632" s="521"/>
      <c r="F632" s="530"/>
      <c r="G632" s="530"/>
      <c r="H632" s="532"/>
      <c r="I632" s="532"/>
      <c r="J632" s="529"/>
      <c r="K632" s="530"/>
      <c r="L632" s="530"/>
      <c r="M632" s="530"/>
      <c r="N632" s="530"/>
      <c r="O632" s="530"/>
      <c r="P632" s="873" t="str">
        <f t="shared" si="36"/>
        <v/>
      </c>
      <c r="Q632" s="872" t="str">
        <f t="shared" si="37"/>
        <v/>
      </c>
      <c r="R632" s="872" t="str">
        <f>IFERROR(SUM(#REF!,F632)/SUM(#REF!,L632),"")</f>
        <v/>
      </c>
      <c r="S632" s="872" t="str">
        <f t="shared" si="38"/>
        <v/>
      </c>
      <c r="T632" s="872" t="str">
        <f t="shared" si="39"/>
        <v/>
      </c>
      <c r="U632" s="872" t="str">
        <f>IFERROR(SUM(#REF!,I632)/SUM(#REF!,O632),"")</f>
        <v/>
      </c>
    </row>
    <row r="633" spans="1:21" ht="15" hidden="1" customHeight="1" outlineLevel="1" x14ac:dyDescent="0.2">
      <c r="A633" s="87">
        <v>621</v>
      </c>
      <c r="B633" s="823"/>
      <c r="C633" s="757"/>
      <c r="D633" s="529"/>
      <c r="E633" s="521"/>
      <c r="F633" s="530"/>
      <c r="G633" s="530"/>
      <c r="H633" s="532"/>
      <c r="I633" s="532"/>
      <c r="J633" s="529"/>
      <c r="K633" s="530"/>
      <c r="L633" s="530"/>
      <c r="M633" s="530"/>
      <c r="N633" s="530"/>
      <c r="O633" s="530"/>
      <c r="P633" s="873" t="str">
        <f t="shared" si="36"/>
        <v/>
      </c>
      <c r="Q633" s="872" t="str">
        <f t="shared" si="37"/>
        <v/>
      </c>
      <c r="R633" s="872" t="str">
        <f>IFERROR(SUM(#REF!,F633)/SUM(#REF!,L633),"")</f>
        <v/>
      </c>
      <c r="S633" s="872" t="str">
        <f t="shared" si="38"/>
        <v/>
      </c>
      <c r="T633" s="872" t="str">
        <f t="shared" si="39"/>
        <v/>
      </c>
      <c r="U633" s="872" t="str">
        <f>IFERROR(SUM(#REF!,I633)/SUM(#REF!,O633),"")</f>
        <v/>
      </c>
    </row>
    <row r="634" spans="1:21" ht="15" hidden="1" customHeight="1" outlineLevel="1" x14ac:dyDescent="0.2">
      <c r="A634" s="87">
        <v>622</v>
      </c>
      <c r="B634" s="823"/>
      <c r="C634" s="757"/>
      <c r="D634" s="529"/>
      <c r="E634" s="521"/>
      <c r="F634" s="530"/>
      <c r="G634" s="530"/>
      <c r="H634" s="532"/>
      <c r="I634" s="532"/>
      <c r="J634" s="529"/>
      <c r="K634" s="530"/>
      <c r="L634" s="530"/>
      <c r="M634" s="530"/>
      <c r="N634" s="530"/>
      <c r="O634" s="530"/>
      <c r="P634" s="873" t="str">
        <f t="shared" si="36"/>
        <v/>
      </c>
      <c r="Q634" s="872" t="str">
        <f t="shared" si="37"/>
        <v/>
      </c>
      <c r="R634" s="872" t="str">
        <f>IFERROR(SUM(#REF!,F634)/SUM(#REF!,L634),"")</f>
        <v/>
      </c>
      <c r="S634" s="872" t="str">
        <f t="shared" si="38"/>
        <v/>
      </c>
      <c r="T634" s="872" t="str">
        <f t="shared" si="39"/>
        <v/>
      </c>
      <c r="U634" s="872" t="str">
        <f>IFERROR(SUM(#REF!,I634)/SUM(#REF!,O634),"")</f>
        <v/>
      </c>
    </row>
    <row r="635" spans="1:21" ht="15" hidden="1" customHeight="1" outlineLevel="1" x14ac:dyDescent="0.2">
      <c r="A635" s="87">
        <v>623</v>
      </c>
      <c r="B635" s="823"/>
      <c r="C635" s="757"/>
      <c r="D635" s="529"/>
      <c r="E635" s="521"/>
      <c r="F635" s="530"/>
      <c r="G635" s="530"/>
      <c r="H635" s="532"/>
      <c r="I635" s="532"/>
      <c r="J635" s="529"/>
      <c r="K635" s="530"/>
      <c r="L635" s="530"/>
      <c r="M635" s="530"/>
      <c r="N635" s="530"/>
      <c r="O635" s="530"/>
      <c r="P635" s="873" t="str">
        <f t="shared" si="36"/>
        <v/>
      </c>
      <c r="Q635" s="872" t="str">
        <f t="shared" si="37"/>
        <v/>
      </c>
      <c r="R635" s="872" t="str">
        <f>IFERROR(SUM(#REF!,F635)/SUM(#REF!,L635),"")</f>
        <v/>
      </c>
      <c r="S635" s="872" t="str">
        <f t="shared" si="38"/>
        <v/>
      </c>
      <c r="T635" s="872" t="str">
        <f t="shared" si="39"/>
        <v/>
      </c>
      <c r="U635" s="872" t="str">
        <f>IFERROR(SUM(#REF!,I635)/SUM(#REF!,O635),"")</f>
        <v/>
      </c>
    </row>
    <row r="636" spans="1:21" ht="15" hidden="1" customHeight="1" outlineLevel="1" x14ac:dyDescent="0.2">
      <c r="A636" s="87">
        <v>624</v>
      </c>
      <c r="B636" s="823"/>
      <c r="C636" s="757"/>
      <c r="D636" s="529"/>
      <c r="E636" s="521"/>
      <c r="F636" s="530"/>
      <c r="G636" s="530"/>
      <c r="H636" s="532"/>
      <c r="I636" s="532"/>
      <c r="J636" s="529"/>
      <c r="K636" s="530"/>
      <c r="L636" s="530"/>
      <c r="M636" s="530"/>
      <c r="N636" s="530"/>
      <c r="O636" s="530"/>
      <c r="P636" s="873" t="str">
        <f t="shared" si="36"/>
        <v/>
      </c>
      <c r="Q636" s="872" t="str">
        <f t="shared" si="37"/>
        <v/>
      </c>
      <c r="R636" s="872" t="str">
        <f>IFERROR(SUM(#REF!,F636)/SUM(#REF!,L636),"")</f>
        <v/>
      </c>
      <c r="S636" s="872" t="str">
        <f t="shared" si="38"/>
        <v/>
      </c>
      <c r="T636" s="872" t="str">
        <f t="shared" si="39"/>
        <v/>
      </c>
      <c r="U636" s="872" t="str">
        <f>IFERROR(SUM(#REF!,I636)/SUM(#REF!,O636),"")</f>
        <v/>
      </c>
    </row>
    <row r="637" spans="1:21" ht="15" hidden="1" customHeight="1" outlineLevel="1" x14ac:dyDescent="0.2">
      <c r="A637" s="87">
        <v>625</v>
      </c>
      <c r="B637" s="823"/>
      <c r="C637" s="757"/>
      <c r="D637" s="529"/>
      <c r="E637" s="521"/>
      <c r="F637" s="530"/>
      <c r="G637" s="530"/>
      <c r="H637" s="532"/>
      <c r="I637" s="532"/>
      <c r="J637" s="529"/>
      <c r="K637" s="530"/>
      <c r="L637" s="530"/>
      <c r="M637" s="530"/>
      <c r="N637" s="530"/>
      <c r="O637" s="530"/>
      <c r="P637" s="873" t="str">
        <f t="shared" si="36"/>
        <v/>
      </c>
      <c r="Q637" s="872" t="str">
        <f t="shared" si="37"/>
        <v/>
      </c>
      <c r="R637" s="872" t="str">
        <f>IFERROR(SUM(#REF!,F637)/SUM(#REF!,L637),"")</f>
        <v/>
      </c>
      <c r="S637" s="872" t="str">
        <f t="shared" si="38"/>
        <v/>
      </c>
      <c r="T637" s="872" t="str">
        <f t="shared" si="39"/>
        <v/>
      </c>
      <c r="U637" s="872" t="str">
        <f>IFERROR(SUM(#REF!,I637)/SUM(#REF!,O637),"")</f>
        <v/>
      </c>
    </row>
    <row r="638" spans="1:21" ht="15" hidden="1" customHeight="1" outlineLevel="1" x14ac:dyDescent="0.2">
      <c r="A638" s="87">
        <v>626</v>
      </c>
      <c r="B638" s="823"/>
      <c r="C638" s="757"/>
      <c r="D638" s="529"/>
      <c r="E638" s="521"/>
      <c r="F638" s="530"/>
      <c r="G638" s="530"/>
      <c r="H638" s="532"/>
      <c r="I638" s="532"/>
      <c r="J638" s="529"/>
      <c r="K638" s="530"/>
      <c r="L638" s="530"/>
      <c r="M638" s="530"/>
      <c r="N638" s="530"/>
      <c r="O638" s="530"/>
      <c r="P638" s="873" t="str">
        <f t="shared" si="36"/>
        <v/>
      </c>
      <c r="Q638" s="872" t="str">
        <f t="shared" si="37"/>
        <v/>
      </c>
      <c r="R638" s="872" t="str">
        <f>IFERROR(SUM(#REF!,F638)/SUM(#REF!,L638),"")</f>
        <v/>
      </c>
      <c r="S638" s="872" t="str">
        <f t="shared" si="38"/>
        <v/>
      </c>
      <c r="T638" s="872" t="str">
        <f t="shared" si="39"/>
        <v/>
      </c>
      <c r="U638" s="872" t="str">
        <f>IFERROR(SUM(#REF!,I638)/SUM(#REF!,O638),"")</f>
        <v/>
      </c>
    </row>
    <row r="639" spans="1:21" ht="15" hidden="1" customHeight="1" outlineLevel="1" x14ac:dyDescent="0.2">
      <c r="A639" s="87">
        <v>627</v>
      </c>
      <c r="B639" s="823"/>
      <c r="C639" s="757"/>
      <c r="D639" s="529"/>
      <c r="E639" s="521"/>
      <c r="F639" s="530"/>
      <c r="G639" s="530"/>
      <c r="H639" s="532"/>
      <c r="I639" s="532"/>
      <c r="J639" s="529"/>
      <c r="K639" s="530"/>
      <c r="L639" s="530"/>
      <c r="M639" s="530"/>
      <c r="N639" s="530"/>
      <c r="O639" s="530"/>
      <c r="P639" s="873" t="str">
        <f t="shared" si="36"/>
        <v/>
      </c>
      <c r="Q639" s="872" t="str">
        <f t="shared" si="37"/>
        <v/>
      </c>
      <c r="R639" s="872" t="str">
        <f>IFERROR(SUM(#REF!,F639)/SUM(#REF!,L639),"")</f>
        <v/>
      </c>
      <c r="S639" s="872" t="str">
        <f t="shared" si="38"/>
        <v/>
      </c>
      <c r="T639" s="872" t="str">
        <f t="shared" si="39"/>
        <v/>
      </c>
      <c r="U639" s="872" t="str">
        <f>IFERROR(SUM(#REF!,I639)/SUM(#REF!,O639),"")</f>
        <v/>
      </c>
    </row>
    <row r="640" spans="1:21" ht="15" hidden="1" customHeight="1" outlineLevel="1" x14ac:dyDescent="0.2">
      <c r="A640" s="87">
        <v>628</v>
      </c>
      <c r="B640" s="823"/>
      <c r="C640" s="757"/>
      <c r="D640" s="529"/>
      <c r="E640" s="521"/>
      <c r="F640" s="530"/>
      <c r="G640" s="530"/>
      <c r="H640" s="532"/>
      <c r="I640" s="532"/>
      <c r="J640" s="529"/>
      <c r="K640" s="530"/>
      <c r="L640" s="530"/>
      <c r="M640" s="530"/>
      <c r="N640" s="530"/>
      <c r="O640" s="530"/>
      <c r="P640" s="873" t="str">
        <f t="shared" si="36"/>
        <v/>
      </c>
      <c r="Q640" s="872" t="str">
        <f t="shared" si="37"/>
        <v/>
      </c>
      <c r="R640" s="872" t="str">
        <f>IFERROR(SUM(#REF!,F640)/SUM(#REF!,L640),"")</f>
        <v/>
      </c>
      <c r="S640" s="872" t="str">
        <f t="shared" si="38"/>
        <v/>
      </c>
      <c r="T640" s="872" t="str">
        <f t="shared" si="39"/>
        <v/>
      </c>
      <c r="U640" s="872" t="str">
        <f>IFERROR(SUM(#REF!,I640)/SUM(#REF!,O640),"")</f>
        <v/>
      </c>
    </row>
    <row r="641" spans="1:21" ht="15" hidden="1" customHeight="1" outlineLevel="1" x14ac:dyDescent="0.2">
      <c r="A641" s="87">
        <v>629</v>
      </c>
      <c r="B641" s="823"/>
      <c r="C641" s="757"/>
      <c r="D641" s="529"/>
      <c r="E641" s="521"/>
      <c r="F641" s="530"/>
      <c r="G641" s="530"/>
      <c r="H641" s="532"/>
      <c r="I641" s="532"/>
      <c r="J641" s="529"/>
      <c r="K641" s="530"/>
      <c r="L641" s="530"/>
      <c r="M641" s="530"/>
      <c r="N641" s="530"/>
      <c r="O641" s="530"/>
      <c r="P641" s="873" t="str">
        <f t="shared" si="36"/>
        <v/>
      </c>
      <c r="Q641" s="872" t="str">
        <f t="shared" si="37"/>
        <v/>
      </c>
      <c r="R641" s="872" t="str">
        <f>IFERROR(SUM(#REF!,F641)/SUM(#REF!,L641),"")</f>
        <v/>
      </c>
      <c r="S641" s="872" t="str">
        <f t="shared" si="38"/>
        <v/>
      </c>
      <c r="T641" s="872" t="str">
        <f t="shared" si="39"/>
        <v/>
      </c>
      <c r="U641" s="872" t="str">
        <f>IFERROR(SUM(#REF!,I641)/SUM(#REF!,O641),"")</f>
        <v/>
      </c>
    </row>
    <row r="642" spans="1:21" ht="15" hidden="1" customHeight="1" outlineLevel="1" x14ac:dyDescent="0.2">
      <c r="A642" s="87">
        <v>630</v>
      </c>
      <c r="B642" s="823"/>
      <c r="C642" s="757"/>
      <c r="D642" s="529"/>
      <c r="E642" s="521"/>
      <c r="F642" s="530"/>
      <c r="G642" s="530"/>
      <c r="H642" s="532"/>
      <c r="I642" s="532"/>
      <c r="J642" s="529"/>
      <c r="K642" s="530"/>
      <c r="L642" s="530"/>
      <c r="M642" s="530"/>
      <c r="N642" s="530"/>
      <c r="O642" s="530"/>
      <c r="P642" s="873" t="str">
        <f t="shared" si="36"/>
        <v/>
      </c>
      <c r="Q642" s="872" t="str">
        <f t="shared" si="37"/>
        <v/>
      </c>
      <c r="R642" s="872" t="str">
        <f>IFERROR(SUM(#REF!,F642)/SUM(#REF!,L642),"")</f>
        <v/>
      </c>
      <c r="S642" s="872" t="str">
        <f t="shared" si="38"/>
        <v/>
      </c>
      <c r="T642" s="872" t="str">
        <f t="shared" si="39"/>
        <v/>
      </c>
      <c r="U642" s="872" t="str">
        <f>IFERROR(SUM(#REF!,I642)/SUM(#REF!,O642),"")</f>
        <v/>
      </c>
    </row>
    <row r="643" spans="1:21" ht="15" hidden="1" customHeight="1" outlineLevel="1" x14ac:dyDescent="0.2">
      <c r="A643" s="87">
        <v>631</v>
      </c>
      <c r="B643" s="823"/>
      <c r="C643" s="757"/>
      <c r="D643" s="529"/>
      <c r="E643" s="521"/>
      <c r="F643" s="530"/>
      <c r="G643" s="530"/>
      <c r="H643" s="532"/>
      <c r="I643" s="532"/>
      <c r="J643" s="529"/>
      <c r="K643" s="530"/>
      <c r="L643" s="530"/>
      <c r="M643" s="530"/>
      <c r="N643" s="530"/>
      <c r="O643" s="530"/>
      <c r="P643" s="873" t="str">
        <f t="shared" si="36"/>
        <v/>
      </c>
      <c r="Q643" s="872" t="str">
        <f t="shared" si="37"/>
        <v/>
      </c>
      <c r="R643" s="872" t="str">
        <f>IFERROR(SUM(#REF!,F643)/SUM(#REF!,L643),"")</f>
        <v/>
      </c>
      <c r="S643" s="872" t="str">
        <f t="shared" si="38"/>
        <v/>
      </c>
      <c r="T643" s="872" t="str">
        <f t="shared" si="39"/>
        <v/>
      </c>
      <c r="U643" s="872" t="str">
        <f>IFERROR(SUM(#REF!,I643)/SUM(#REF!,O643),"")</f>
        <v/>
      </c>
    </row>
    <row r="644" spans="1:21" ht="15" hidden="1" customHeight="1" outlineLevel="1" x14ac:dyDescent="0.2">
      <c r="A644" s="87">
        <v>632</v>
      </c>
      <c r="B644" s="823"/>
      <c r="C644" s="757"/>
      <c r="D644" s="529"/>
      <c r="E644" s="521"/>
      <c r="F644" s="530"/>
      <c r="G644" s="530"/>
      <c r="H644" s="532"/>
      <c r="I644" s="532"/>
      <c r="J644" s="529"/>
      <c r="K644" s="530"/>
      <c r="L644" s="530"/>
      <c r="M644" s="530"/>
      <c r="N644" s="530"/>
      <c r="O644" s="530"/>
      <c r="P644" s="873" t="str">
        <f t="shared" si="36"/>
        <v/>
      </c>
      <c r="Q644" s="872" t="str">
        <f t="shared" si="37"/>
        <v/>
      </c>
      <c r="R644" s="872" t="str">
        <f>IFERROR(SUM(#REF!,F644)/SUM(#REF!,L644),"")</f>
        <v/>
      </c>
      <c r="S644" s="872" t="str">
        <f t="shared" si="38"/>
        <v/>
      </c>
      <c r="T644" s="872" t="str">
        <f t="shared" si="39"/>
        <v/>
      </c>
      <c r="U644" s="872" t="str">
        <f>IFERROR(SUM(#REF!,I644)/SUM(#REF!,O644),"")</f>
        <v/>
      </c>
    </row>
    <row r="645" spans="1:21" ht="15" hidden="1" customHeight="1" outlineLevel="1" x14ac:dyDescent="0.2">
      <c r="A645" s="87">
        <v>633</v>
      </c>
      <c r="B645" s="823"/>
      <c r="C645" s="757"/>
      <c r="D645" s="529"/>
      <c r="E645" s="521"/>
      <c r="F645" s="530"/>
      <c r="G645" s="530"/>
      <c r="H645" s="532"/>
      <c r="I645" s="532"/>
      <c r="J645" s="529"/>
      <c r="K645" s="530"/>
      <c r="L645" s="530"/>
      <c r="M645" s="530"/>
      <c r="N645" s="530"/>
      <c r="O645" s="530"/>
      <c r="P645" s="873" t="str">
        <f t="shared" si="36"/>
        <v/>
      </c>
      <c r="Q645" s="872" t="str">
        <f t="shared" si="37"/>
        <v/>
      </c>
      <c r="R645" s="872" t="str">
        <f>IFERROR(SUM(#REF!,F645)/SUM(#REF!,L645),"")</f>
        <v/>
      </c>
      <c r="S645" s="872" t="str">
        <f t="shared" si="38"/>
        <v/>
      </c>
      <c r="T645" s="872" t="str">
        <f t="shared" si="39"/>
        <v/>
      </c>
      <c r="U645" s="872" t="str">
        <f>IFERROR(SUM(#REF!,I645)/SUM(#REF!,O645),"")</f>
        <v/>
      </c>
    </row>
    <row r="646" spans="1:21" ht="15" hidden="1" customHeight="1" outlineLevel="1" x14ac:dyDescent="0.2">
      <c r="A646" s="87">
        <v>634</v>
      </c>
      <c r="B646" s="823"/>
      <c r="C646" s="757"/>
      <c r="D646" s="529"/>
      <c r="E646" s="521"/>
      <c r="F646" s="530"/>
      <c r="G646" s="530"/>
      <c r="H646" s="532"/>
      <c r="I646" s="532"/>
      <c r="J646" s="529"/>
      <c r="K646" s="530"/>
      <c r="L646" s="530"/>
      <c r="M646" s="530"/>
      <c r="N646" s="530"/>
      <c r="O646" s="530"/>
      <c r="P646" s="873" t="str">
        <f t="shared" si="36"/>
        <v/>
      </c>
      <c r="Q646" s="872" t="str">
        <f t="shared" si="37"/>
        <v/>
      </c>
      <c r="R646" s="872" t="str">
        <f>IFERROR(SUM(#REF!,F646)/SUM(#REF!,L646),"")</f>
        <v/>
      </c>
      <c r="S646" s="872" t="str">
        <f t="shared" si="38"/>
        <v/>
      </c>
      <c r="T646" s="872" t="str">
        <f t="shared" si="39"/>
        <v/>
      </c>
      <c r="U646" s="872" t="str">
        <f>IFERROR(SUM(#REF!,I646)/SUM(#REF!,O646),"")</f>
        <v/>
      </c>
    </row>
    <row r="647" spans="1:21" ht="15" hidden="1" customHeight="1" outlineLevel="1" x14ac:dyDescent="0.2">
      <c r="A647" s="87">
        <v>635</v>
      </c>
      <c r="B647" s="823"/>
      <c r="C647" s="757"/>
      <c r="D647" s="529"/>
      <c r="E647" s="521"/>
      <c r="F647" s="530"/>
      <c r="G647" s="530"/>
      <c r="H647" s="532"/>
      <c r="I647" s="532"/>
      <c r="J647" s="529"/>
      <c r="K647" s="530"/>
      <c r="L647" s="530"/>
      <c r="M647" s="530"/>
      <c r="N647" s="530"/>
      <c r="O647" s="530"/>
      <c r="P647" s="873" t="str">
        <f t="shared" si="36"/>
        <v/>
      </c>
      <c r="Q647" s="872" t="str">
        <f t="shared" si="37"/>
        <v/>
      </c>
      <c r="R647" s="872" t="str">
        <f>IFERROR(SUM(#REF!,F647)/SUM(#REF!,L647),"")</f>
        <v/>
      </c>
      <c r="S647" s="872" t="str">
        <f t="shared" si="38"/>
        <v/>
      </c>
      <c r="T647" s="872" t="str">
        <f t="shared" si="39"/>
        <v/>
      </c>
      <c r="U647" s="872" t="str">
        <f>IFERROR(SUM(#REF!,I647)/SUM(#REF!,O647),"")</f>
        <v/>
      </c>
    </row>
    <row r="648" spans="1:21" ht="15" hidden="1" customHeight="1" outlineLevel="1" x14ac:dyDescent="0.2">
      <c r="A648" s="87">
        <v>636</v>
      </c>
      <c r="B648" s="823"/>
      <c r="C648" s="757"/>
      <c r="D648" s="529"/>
      <c r="E648" s="521"/>
      <c r="F648" s="530"/>
      <c r="G648" s="530"/>
      <c r="H648" s="532"/>
      <c r="I648" s="532"/>
      <c r="J648" s="529"/>
      <c r="K648" s="530"/>
      <c r="L648" s="530"/>
      <c r="M648" s="530"/>
      <c r="N648" s="530"/>
      <c r="O648" s="530"/>
      <c r="P648" s="873" t="str">
        <f t="shared" si="36"/>
        <v/>
      </c>
      <c r="Q648" s="872" t="str">
        <f t="shared" si="37"/>
        <v/>
      </c>
      <c r="R648" s="872" t="str">
        <f>IFERROR(SUM(#REF!,F648)/SUM(#REF!,L648),"")</f>
        <v/>
      </c>
      <c r="S648" s="872" t="str">
        <f t="shared" si="38"/>
        <v/>
      </c>
      <c r="T648" s="872" t="str">
        <f t="shared" si="39"/>
        <v/>
      </c>
      <c r="U648" s="872" t="str">
        <f>IFERROR(SUM(#REF!,I648)/SUM(#REF!,O648),"")</f>
        <v/>
      </c>
    </row>
    <row r="649" spans="1:21" ht="15" hidden="1" customHeight="1" outlineLevel="1" x14ac:dyDescent="0.2">
      <c r="A649" s="87">
        <v>637</v>
      </c>
      <c r="B649" s="823"/>
      <c r="C649" s="757"/>
      <c r="D649" s="529"/>
      <c r="E649" s="521"/>
      <c r="F649" s="530"/>
      <c r="G649" s="530"/>
      <c r="H649" s="532"/>
      <c r="I649" s="532"/>
      <c r="J649" s="529"/>
      <c r="K649" s="530"/>
      <c r="L649" s="530"/>
      <c r="M649" s="530"/>
      <c r="N649" s="530"/>
      <c r="O649" s="530"/>
      <c r="P649" s="873" t="str">
        <f t="shared" si="36"/>
        <v/>
      </c>
      <c r="Q649" s="872" t="str">
        <f t="shared" si="37"/>
        <v/>
      </c>
      <c r="R649" s="872" t="str">
        <f>IFERROR(SUM(#REF!,F649)/SUM(#REF!,L649),"")</f>
        <v/>
      </c>
      <c r="S649" s="872" t="str">
        <f t="shared" si="38"/>
        <v/>
      </c>
      <c r="T649" s="872" t="str">
        <f t="shared" si="39"/>
        <v/>
      </c>
      <c r="U649" s="872" t="str">
        <f>IFERROR(SUM(#REF!,I649)/SUM(#REF!,O649),"")</f>
        <v/>
      </c>
    </row>
    <row r="650" spans="1:21" ht="15" hidden="1" customHeight="1" outlineLevel="1" x14ac:dyDescent="0.2">
      <c r="A650" s="87">
        <v>638</v>
      </c>
      <c r="B650" s="823"/>
      <c r="C650" s="757"/>
      <c r="D650" s="529"/>
      <c r="E650" s="521"/>
      <c r="F650" s="530"/>
      <c r="G650" s="530"/>
      <c r="H650" s="532"/>
      <c r="I650" s="532"/>
      <c r="J650" s="529"/>
      <c r="K650" s="530"/>
      <c r="L650" s="530"/>
      <c r="M650" s="530"/>
      <c r="N650" s="530"/>
      <c r="O650" s="530"/>
      <c r="P650" s="873" t="str">
        <f t="shared" si="36"/>
        <v/>
      </c>
      <c r="Q650" s="872" t="str">
        <f t="shared" si="37"/>
        <v/>
      </c>
      <c r="R650" s="872" t="str">
        <f>IFERROR(SUM(#REF!,F650)/SUM(#REF!,L650),"")</f>
        <v/>
      </c>
      <c r="S650" s="872" t="str">
        <f t="shared" si="38"/>
        <v/>
      </c>
      <c r="T650" s="872" t="str">
        <f t="shared" si="39"/>
        <v/>
      </c>
      <c r="U650" s="872" t="str">
        <f>IFERROR(SUM(#REF!,I650)/SUM(#REF!,O650),"")</f>
        <v/>
      </c>
    </row>
    <row r="651" spans="1:21" ht="15" hidden="1" customHeight="1" outlineLevel="1" x14ac:dyDescent="0.2">
      <c r="A651" s="87">
        <v>639</v>
      </c>
      <c r="B651" s="823"/>
      <c r="C651" s="757"/>
      <c r="D651" s="529"/>
      <c r="E651" s="521"/>
      <c r="F651" s="530"/>
      <c r="G651" s="530"/>
      <c r="H651" s="532"/>
      <c r="I651" s="532"/>
      <c r="J651" s="529"/>
      <c r="K651" s="530"/>
      <c r="L651" s="530"/>
      <c r="M651" s="530"/>
      <c r="N651" s="530"/>
      <c r="O651" s="530"/>
      <c r="P651" s="873" t="str">
        <f t="shared" si="36"/>
        <v/>
      </c>
      <c r="Q651" s="872" t="str">
        <f t="shared" si="37"/>
        <v/>
      </c>
      <c r="R651" s="872" t="str">
        <f>IFERROR(SUM(#REF!,F651)/SUM(#REF!,L651),"")</f>
        <v/>
      </c>
      <c r="S651" s="872" t="str">
        <f t="shared" si="38"/>
        <v/>
      </c>
      <c r="T651" s="872" t="str">
        <f t="shared" si="39"/>
        <v/>
      </c>
      <c r="U651" s="872" t="str">
        <f>IFERROR(SUM(#REF!,I651)/SUM(#REF!,O651),"")</f>
        <v/>
      </c>
    </row>
    <row r="652" spans="1:21" ht="15" hidden="1" customHeight="1" outlineLevel="1" x14ac:dyDescent="0.2">
      <c r="A652" s="87">
        <v>640</v>
      </c>
      <c r="B652" s="823"/>
      <c r="C652" s="757"/>
      <c r="D652" s="529"/>
      <c r="E652" s="521"/>
      <c r="F652" s="530"/>
      <c r="G652" s="530"/>
      <c r="H652" s="532"/>
      <c r="I652" s="532"/>
      <c r="J652" s="529"/>
      <c r="K652" s="530"/>
      <c r="L652" s="530"/>
      <c r="M652" s="530"/>
      <c r="N652" s="530"/>
      <c r="O652" s="530"/>
      <c r="P652" s="873" t="str">
        <f t="shared" si="36"/>
        <v/>
      </c>
      <c r="Q652" s="872" t="str">
        <f t="shared" si="37"/>
        <v/>
      </c>
      <c r="R652" s="872" t="str">
        <f>IFERROR(SUM(#REF!,F652)/SUM(#REF!,L652),"")</f>
        <v/>
      </c>
      <c r="S652" s="872" t="str">
        <f t="shared" si="38"/>
        <v/>
      </c>
      <c r="T652" s="872" t="str">
        <f t="shared" si="39"/>
        <v/>
      </c>
      <c r="U652" s="872" t="str">
        <f>IFERROR(SUM(#REF!,I652)/SUM(#REF!,O652),"")</f>
        <v/>
      </c>
    </row>
    <row r="653" spans="1:21" ht="15" hidden="1" customHeight="1" outlineLevel="1" x14ac:dyDescent="0.2">
      <c r="A653" s="87">
        <v>641</v>
      </c>
      <c r="B653" s="823"/>
      <c r="C653" s="757"/>
      <c r="D653" s="529"/>
      <c r="E653" s="521"/>
      <c r="F653" s="530"/>
      <c r="G653" s="530"/>
      <c r="H653" s="532"/>
      <c r="I653" s="532"/>
      <c r="J653" s="529"/>
      <c r="K653" s="530"/>
      <c r="L653" s="530"/>
      <c r="M653" s="530"/>
      <c r="N653" s="530"/>
      <c r="O653" s="530"/>
      <c r="P653" s="873" t="str">
        <f t="shared" ref="P653:P716" si="40">IFERROR(D653/SUM(D653,E653),"")</f>
        <v/>
      </c>
      <c r="Q653" s="872" t="str">
        <f t="shared" ref="Q653:Q716" si="41">IFERROR(SUM(D653,E653)/SUM(J653,K653),"")</f>
        <v/>
      </c>
      <c r="R653" s="872" t="str">
        <f>IFERROR(SUM(#REF!,F653)/SUM(#REF!,L653),"")</f>
        <v/>
      </c>
      <c r="S653" s="872" t="str">
        <f t="shared" ref="S653:S716" si="42">IFERROR(G653/SUM(G653,H653),"")</f>
        <v/>
      </c>
      <c r="T653" s="872" t="str">
        <f t="shared" ref="T653:T716" si="43">IFERROR(SUM(G653,H653)/SUM(M653,N653),"")</f>
        <v/>
      </c>
      <c r="U653" s="872" t="str">
        <f>IFERROR(SUM(#REF!,I653)/SUM(#REF!,O653),"")</f>
        <v/>
      </c>
    </row>
    <row r="654" spans="1:21" ht="15" hidden="1" customHeight="1" outlineLevel="1" x14ac:dyDescent="0.2">
      <c r="A654" s="87">
        <v>642</v>
      </c>
      <c r="B654" s="823"/>
      <c r="C654" s="757"/>
      <c r="D654" s="529"/>
      <c r="E654" s="521"/>
      <c r="F654" s="530"/>
      <c r="G654" s="530"/>
      <c r="H654" s="532"/>
      <c r="I654" s="532"/>
      <c r="J654" s="529"/>
      <c r="K654" s="530"/>
      <c r="L654" s="530"/>
      <c r="M654" s="530"/>
      <c r="N654" s="530"/>
      <c r="O654" s="530"/>
      <c r="P654" s="873" t="str">
        <f t="shared" si="40"/>
        <v/>
      </c>
      <c r="Q654" s="872" t="str">
        <f t="shared" si="41"/>
        <v/>
      </c>
      <c r="R654" s="872" t="str">
        <f>IFERROR(SUM(#REF!,F654)/SUM(#REF!,L654),"")</f>
        <v/>
      </c>
      <c r="S654" s="872" t="str">
        <f t="shared" si="42"/>
        <v/>
      </c>
      <c r="T654" s="872" t="str">
        <f t="shared" si="43"/>
        <v/>
      </c>
      <c r="U654" s="872" t="str">
        <f>IFERROR(SUM(#REF!,I654)/SUM(#REF!,O654),"")</f>
        <v/>
      </c>
    </row>
    <row r="655" spans="1:21" ht="15" hidden="1" customHeight="1" outlineLevel="1" x14ac:dyDescent="0.2">
      <c r="A655" s="87">
        <v>643</v>
      </c>
      <c r="B655" s="823"/>
      <c r="C655" s="757"/>
      <c r="D655" s="529"/>
      <c r="E655" s="521"/>
      <c r="F655" s="530"/>
      <c r="G655" s="530"/>
      <c r="H655" s="532"/>
      <c r="I655" s="532"/>
      <c r="J655" s="529"/>
      <c r="K655" s="530"/>
      <c r="L655" s="530"/>
      <c r="M655" s="530"/>
      <c r="N655" s="530"/>
      <c r="O655" s="530"/>
      <c r="P655" s="873" t="str">
        <f t="shared" si="40"/>
        <v/>
      </c>
      <c r="Q655" s="872" t="str">
        <f t="shared" si="41"/>
        <v/>
      </c>
      <c r="R655" s="872" t="str">
        <f>IFERROR(SUM(#REF!,F655)/SUM(#REF!,L655),"")</f>
        <v/>
      </c>
      <c r="S655" s="872" t="str">
        <f t="shared" si="42"/>
        <v/>
      </c>
      <c r="T655" s="872" t="str">
        <f t="shared" si="43"/>
        <v/>
      </c>
      <c r="U655" s="872" t="str">
        <f>IFERROR(SUM(#REF!,I655)/SUM(#REF!,O655),"")</f>
        <v/>
      </c>
    </row>
    <row r="656" spans="1:21" ht="15" hidden="1" customHeight="1" outlineLevel="1" x14ac:dyDescent="0.2">
      <c r="A656" s="87">
        <v>644</v>
      </c>
      <c r="B656" s="823"/>
      <c r="C656" s="757"/>
      <c r="D656" s="529"/>
      <c r="E656" s="521"/>
      <c r="F656" s="530"/>
      <c r="G656" s="530"/>
      <c r="H656" s="532"/>
      <c r="I656" s="532"/>
      <c r="J656" s="529"/>
      <c r="K656" s="530"/>
      <c r="L656" s="530"/>
      <c r="M656" s="530"/>
      <c r="N656" s="530"/>
      <c r="O656" s="530"/>
      <c r="P656" s="873" t="str">
        <f t="shared" si="40"/>
        <v/>
      </c>
      <c r="Q656" s="872" t="str">
        <f t="shared" si="41"/>
        <v/>
      </c>
      <c r="R656" s="872" t="str">
        <f>IFERROR(SUM(#REF!,F656)/SUM(#REF!,L656),"")</f>
        <v/>
      </c>
      <c r="S656" s="872" t="str">
        <f t="shared" si="42"/>
        <v/>
      </c>
      <c r="T656" s="872" t="str">
        <f t="shared" si="43"/>
        <v/>
      </c>
      <c r="U656" s="872" t="str">
        <f>IFERROR(SUM(#REF!,I656)/SUM(#REF!,O656),"")</f>
        <v/>
      </c>
    </row>
    <row r="657" spans="1:21" ht="15" hidden="1" customHeight="1" outlineLevel="1" x14ac:dyDescent="0.2">
      <c r="A657" s="87">
        <v>645</v>
      </c>
      <c r="B657" s="823"/>
      <c r="C657" s="757"/>
      <c r="D657" s="529"/>
      <c r="E657" s="521"/>
      <c r="F657" s="530"/>
      <c r="G657" s="530"/>
      <c r="H657" s="532"/>
      <c r="I657" s="532"/>
      <c r="J657" s="529"/>
      <c r="K657" s="530"/>
      <c r="L657" s="530"/>
      <c r="M657" s="530"/>
      <c r="N657" s="530"/>
      <c r="O657" s="530"/>
      <c r="P657" s="873" t="str">
        <f t="shared" si="40"/>
        <v/>
      </c>
      <c r="Q657" s="872" t="str">
        <f t="shared" si="41"/>
        <v/>
      </c>
      <c r="R657" s="872" t="str">
        <f>IFERROR(SUM(#REF!,F657)/SUM(#REF!,L657),"")</f>
        <v/>
      </c>
      <c r="S657" s="872" t="str">
        <f t="shared" si="42"/>
        <v/>
      </c>
      <c r="T657" s="872" t="str">
        <f t="shared" si="43"/>
        <v/>
      </c>
      <c r="U657" s="872" t="str">
        <f>IFERROR(SUM(#REF!,I657)/SUM(#REF!,O657),"")</f>
        <v/>
      </c>
    </row>
    <row r="658" spans="1:21" ht="15" hidden="1" customHeight="1" outlineLevel="1" x14ac:dyDescent="0.2">
      <c r="A658" s="87">
        <v>646</v>
      </c>
      <c r="B658" s="823"/>
      <c r="C658" s="757"/>
      <c r="D658" s="529"/>
      <c r="E658" s="521"/>
      <c r="F658" s="530"/>
      <c r="G658" s="530"/>
      <c r="H658" s="532"/>
      <c r="I658" s="532"/>
      <c r="J658" s="529"/>
      <c r="K658" s="530"/>
      <c r="L658" s="530"/>
      <c r="M658" s="530"/>
      <c r="N658" s="530"/>
      <c r="O658" s="530"/>
      <c r="P658" s="873" t="str">
        <f t="shared" si="40"/>
        <v/>
      </c>
      <c r="Q658" s="872" t="str">
        <f t="shared" si="41"/>
        <v/>
      </c>
      <c r="R658" s="872" t="str">
        <f>IFERROR(SUM(#REF!,F658)/SUM(#REF!,L658),"")</f>
        <v/>
      </c>
      <c r="S658" s="872" t="str">
        <f t="shared" si="42"/>
        <v/>
      </c>
      <c r="T658" s="872" t="str">
        <f t="shared" si="43"/>
        <v/>
      </c>
      <c r="U658" s="872" t="str">
        <f>IFERROR(SUM(#REF!,I658)/SUM(#REF!,O658),"")</f>
        <v/>
      </c>
    </row>
    <row r="659" spans="1:21" ht="15" hidden="1" customHeight="1" outlineLevel="1" x14ac:dyDescent="0.2">
      <c r="A659" s="87">
        <v>647</v>
      </c>
      <c r="B659" s="823"/>
      <c r="C659" s="757"/>
      <c r="D659" s="529"/>
      <c r="E659" s="521"/>
      <c r="F659" s="530"/>
      <c r="G659" s="530"/>
      <c r="H659" s="532"/>
      <c r="I659" s="532"/>
      <c r="J659" s="529"/>
      <c r="K659" s="530"/>
      <c r="L659" s="530"/>
      <c r="M659" s="530"/>
      <c r="N659" s="530"/>
      <c r="O659" s="530"/>
      <c r="P659" s="873" t="str">
        <f t="shared" si="40"/>
        <v/>
      </c>
      <c r="Q659" s="872" t="str">
        <f t="shared" si="41"/>
        <v/>
      </c>
      <c r="R659" s="872" t="str">
        <f>IFERROR(SUM(#REF!,F659)/SUM(#REF!,L659),"")</f>
        <v/>
      </c>
      <c r="S659" s="872" t="str">
        <f t="shared" si="42"/>
        <v/>
      </c>
      <c r="T659" s="872" t="str">
        <f t="shared" si="43"/>
        <v/>
      </c>
      <c r="U659" s="872" t="str">
        <f>IFERROR(SUM(#REF!,I659)/SUM(#REF!,O659),"")</f>
        <v/>
      </c>
    </row>
    <row r="660" spans="1:21" ht="15" hidden="1" customHeight="1" outlineLevel="1" x14ac:dyDescent="0.2">
      <c r="A660" s="87">
        <v>648</v>
      </c>
      <c r="B660" s="823"/>
      <c r="C660" s="757"/>
      <c r="D660" s="529"/>
      <c r="E660" s="521"/>
      <c r="F660" s="530"/>
      <c r="G660" s="530"/>
      <c r="H660" s="532"/>
      <c r="I660" s="532"/>
      <c r="J660" s="529"/>
      <c r="K660" s="530"/>
      <c r="L660" s="530"/>
      <c r="M660" s="530"/>
      <c r="N660" s="530"/>
      <c r="O660" s="530"/>
      <c r="P660" s="873" t="str">
        <f t="shared" si="40"/>
        <v/>
      </c>
      <c r="Q660" s="872" t="str">
        <f t="shared" si="41"/>
        <v/>
      </c>
      <c r="R660" s="872" t="str">
        <f>IFERROR(SUM(#REF!,F660)/SUM(#REF!,L660),"")</f>
        <v/>
      </c>
      <c r="S660" s="872" t="str">
        <f t="shared" si="42"/>
        <v/>
      </c>
      <c r="T660" s="872" t="str">
        <f t="shared" si="43"/>
        <v/>
      </c>
      <c r="U660" s="872" t="str">
        <f>IFERROR(SUM(#REF!,I660)/SUM(#REF!,O660),"")</f>
        <v/>
      </c>
    </row>
    <row r="661" spans="1:21" ht="15" hidden="1" customHeight="1" outlineLevel="1" x14ac:dyDescent="0.2">
      <c r="A661" s="87">
        <v>649</v>
      </c>
      <c r="B661" s="823"/>
      <c r="C661" s="757"/>
      <c r="D661" s="529"/>
      <c r="E661" s="521"/>
      <c r="F661" s="530"/>
      <c r="G661" s="530"/>
      <c r="H661" s="532"/>
      <c r="I661" s="532"/>
      <c r="J661" s="529"/>
      <c r="K661" s="530"/>
      <c r="L661" s="530"/>
      <c r="M661" s="530"/>
      <c r="N661" s="530"/>
      <c r="O661" s="530"/>
      <c r="P661" s="873" t="str">
        <f t="shared" si="40"/>
        <v/>
      </c>
      <c r="Q661" s="872" t="str">
        <f t="shared" si="41"/>
        <v/>
      </c>
      <c r="R661" s="872" t="str">
        <f>IFERROR(SUM(#REF!,F661)/SUM(#REF!,L661),"")</f>
        <v/>
      </c>
      <c r="S661" s="872" t="str">
        <f t="shared" si="42"/>
        <v/>
      </c>
      <c r="T661" s="872" t="str">
        <f t="shared" si="43"/>
        <v/>
      </c>
      <c r="U661" s="872" t="str">
        <f>IFERROR(SUM(#REF!,I661)/SUM(#REF!,O661),"")</f>
        <v/>
      </c>
    </row>
    <row r="662" spans="1:21" ht="15" hidden="1" customHeight="1" outlineLevel="1" x14ac:dyDescent="0.2">
      <c r="A662" s="87">
        <v>650</v>
      </c>
      <c r="B662" s="823"/>
      <c r="C662" s="757"/>
      <c r="D662" s="529"/>
      <c r="E662" s="521"/>
      <c r="F662" s="530"/>
      <c r="G662" s="530"/>
      <c r="H662" s="532"/>
      <c r="I662" s="532"/>
      <c r="J662" s="529"/>
      <c r="K662" s="530"/>
      <c r="L662" s="530"/>
      <c r="M662" s="530"/>
      <c r="N662" s="530"/>
      <c r="O662" s="530"/>
      <c r="P662" s="873" t="str">
        <f t="shared" si="40"/>
        <v/>
      </c>
      <c r="Q662" s="872" t="str">
        <f t="shared" si="41"/>
        <v/>
      </c>
      <c r="R662" s="872" t="str">
        <f>IFERROR(SUM(#REF!,F662)/SUM(#REF!,L662),"")</f>
        <v/>
      </c>
      <c r="S662" s="872" t="str">
        <f t="shared" si="42"/>
        <v/>
      </c>
      <c r="T662" s="872" t="str">
        <f t="shared" si="43"/>
        <v/>
      </c>
      <c r="U662" s="872" t="str">
        <f>IFERROR(SUM(#REF!,I662)/SUM(#REF!,O662),"")</f>
        <v/>
      </c>
    </row>
    <row r="663" spans="1:21" ht="15" hidden="1" customHeight="1" outlineLevel="1" x14ac:dyDescent="0.2">
      <c r="A663" s="87">
        <v>651</v>
      </c>
      <c r="B663" s="823"/>
      <c r="C663" s="757"/>
      <c r="D663" s="529"/>
      <c r="E663" s="521"/>
      <c r="F663" s="530"/>
      <c r="G663" s="530"/>
      <c r="H663" s="532"/>
      <c r="I663" s="532"/>
      <c r="J663" s="529"/>
      <c r="K663" s="530"/>
      <c r="L663" s="530"/>
      <c r="M663" s="530"/>
      <c r="N663" s="530"/>
      <c r="O663" s="530"/>
      <c r="P663" s="873" t="str">
        <f t="shared" si="40"/>
        <v/>
      </c>
      <c r="Q663" s="872" t="str">
        <f t="shared" si="41"/>
        <v/>
      </c>
      <c r="R663" s="872" t="str">
        <f>IFERROR(SUM(#REF!,F663)/SUM(#REF!,L663),"")</f>
        <v/>
      </c>
      <c r="S663" s="872" t="str">
        <f t="shared" si="42"/>
        <v/>
      </c>
      <c r="T663" s="872" t="str">
        <f t="shared" si="43"/>
        <v/>
      </c>
      <c r="U663" s="872" t="str">
        <f>IFERROR(SUM(#REF!,I663)/SUM(#REF!,O663),"")</f>
        <v/>
      </c>
    </row>
    <row r="664" spans="1:21" ht="15" hidden="1" customHeight="1" outlineLevel="1" x14ac:dyDescent="0.2">
      <c r="A664" s="87">
        <v>652</v>
      </c>
      <c r="B664" s="823"/>
      <c r="C664" s="757"/>
      <c r="D664" s="529"/>
      <c r="E664" s="521"/>
      <c r="F664" s="530"/>
      <c r="G664" s="530"/>
      <c r="H664" s="532"/>
      <c r="I664" s="532"/>
      <c r="J664" s="529"/>
      <c r="K664" s="530"/>
      <c r="L664" s="530"/>
      <c r="M664" s="530"/>
      <c r="N664" s="530"/>
      <c r="O664" s="530"/>
      <c r="P664" s="873" t="str">
        <f t="shared" si="40"/>
        <v/>
      </c>
      <c r="Q664" s="872" t="str">
        <f t="shared" si="41"/>
        <v/>
      </c>
      <c r="R664" s="872" t="str">
        <f>IFERROR(SUM(#REF!,F664)/SUM(#REF!,L664),"")</f>
        <v/>
      </c>
      <c r="S664" s="872" t="str">
        <f t="shared" si="42"/>
        <v/>
      </c>
      <c r="T664" s="872" t="str">
        <f t="shared" si="43"/>
        <v/>
      </c>
      <c r="U664" s="872" t="str">
        <f>IFERROR(SUM(#REF!,I664)/SUM(#REF!,O664),"")</f>
        <v/>
      </c>
    </row>
    <row r="665" spans="1:21" ht="15" hidden="1" customHeight="1" outlineLevel="1" x14ac:dyDescent="0.2">
      <c r="A665" s="87">
        <v>653</v>
      </c>
      <c r="B665" s="823"/>
      <c r="C665" s="757"/>
      <c r="D665" s="529"/>
      <c r="E665" s="521"/>
      <c r="F665" s="530"/>
      <c r="G665" s="530"/>
      <c r="H665" s="532"/>
      <c r="I665" s="532"/>
      <c r="J665" s="529"/>
      <c r="K665" s="530"/>
      <c r="L665" s="530"/>
      <c r="M665" s="530"/>
      <c r="N665" s="530"/>
      <c r="O665" s="530"/>
      <c r="P665" s="873" t="str">
        <f t="shared" si="40"/>
        <v/>
      </c>
      <c r="Q665" s="872" t="str">
        <f t="shared" si="41"/>
        <v/>
      </c>
      <c r="R665" s="872" t="str">
        <f>IFERROR(SUM(#REF!,F665)/SUM(#REF!,L665),"")</f>
        <v/>
      </c>
      <c r="S665" s="872" t="str">
        <f t="shared" si="42"/>
        <v/>
      </c>
      <c r="T665" s="872" t="str">
        <f t="shared" si="43"/>
        <v/>
      </c>
      <c r="U665" s="872" t="str">
        <f>IFERROR(SUM(#REF!,I665)/SUM(#REF!,O665),"")</f>
        <v/>
      </c>
    </row>
    <row r="666" spans="1:21" ht="15" hidden="1" customHeight="1" outlineLevel="1" x14ac:dyDescent="0.2">
      <c r="A666" s="87">
        <v>654</v>
      </c>
      <c r="B666" s="823"/>
      <c r="C666" s="757"/>
      <c r="D666" s="529"/>
      <c r="E666" s="521"/>
      <c r="F666" s="530"/>
      <c r="G666" s="530"/>
      <c r="H666" s="532"/>
      <c r="I666" s="532"/>
      <c r="J666" s="529"/>
      <c r="K666" s="530"/>
      <c r="L666" s="530"/>
      <c r="M666" s="530"/>
      <c r="N666" s="530"/>
      <c r="O666" s="530"/>
      <c r="P666" s="873" t="str">
        <f t="shared" si="40"/>
        <v/>
      </c>
      <c r="Q666" s="872" t="str">
        <f t="shared" si="41"/>
        <v/>
      </c>
      <c r="R666" s="872" t="str">
        <f>IFERROR(SUM(#REF!,F666)/SUM(#REF!,L666),"")</f>
        <v/>
      </c>
      <c r="S666" s="872" t="str">
        <f t="shared" si="42"/>
        <v/>
      </c>
      <c r="T666" s="872" t="str">
        <f t="shared" si="43"/>
        <v/>
      </c>
      <c r="U666" s="872" t="str">
        <f>IFERROR(SUM(#REF!,I666)/SUM(#REF!,O666),"")</f>
        <v/>
      </c>
    </row>
    <row r="667" spans="1:21" ht="15" hidden="1" customHeight="1" outlineLevel="1" x14ac:dyDescent="0.2">
      <c r="A667" s="87">
        <v>655</v>
      </c>
      <c r="B667" s="823"/>
      <c r="C667" s="757"/>
      <c r="D667" s="529"/>
      <c r="E667" s="521"/>
      <c r="F667" s="530"/>
      <c r="G667" s="530"/>
      <c r="H667" s="532"/>
      <c r="I667" s="532"/>
      <c r="J667" s="529"/>
      <c r="K667" s="530"/>
      <c r="L667" s="530"/>
      <c r="M667" s="530"/>
      <c r="N667" s="530"/>
      <c r="O667" s="530"/>
      <c r="P667" s="873" t="str">
        <f t="shared" si="40"/>
        <v/>
      </c>
      <c r="Q667" s="872" t="str">
        <f t="shared" si="41"/>
        <v/>
      </c>
      <c r="R667" s="872" t="str">
        <f>IFERROR(SUM(#REF!,F667)/SUM(#REF!,L667),"")</f>
        <v/>
      </c>
      <c r="S667" s="872" t="str">
        <f t="shared" si="42"/>
        <v/>
      </c>
      <c r="T667" s="872" t="str">
        <f t="shared" si="43"/>
        <v/>
      </c>
      <c r="U667" s="872" t="str">
        <f>IFERROR(SUM(#REF!,I667)/SUM(#REF!,O667),"")</f>
        <v/>
      </c>
    </row>
    <row r="668" spans="1:21" ht="15" hidden="1" customHeight="1" outlineLevel="1" x14ac:dyDescent="0.2">
      <c r="A668" s="87">
        <v>656</v>
      </c>
      <c r="B668" s="823"/>
      <c r="C668" s="757"/>
      <c r="D668" s="529"/>
      <c r="E668" s="521"/>
      <c r="F668" s="530"/>
      <c r="G668" s="530"/>
      <c r="H668" s="532"/>
      <c r="I668" s="532"/>
      <c r="J668" s="529"/>
      <c r="K668" s="530"/>
      <c r="L668" s="530"/>
      <c r="M668" s="530"/>
      <c r="N668" s="530"/>
      <c r="O668" s="530"/>
      <c r="P668" s="873" t="str">
        <f t="shared" si="40"/>
        <v/>
      </c>
      <c r="Q668" s="872" t="str">
        <f t="shared" si="41"/>
        <v/>
      </c>
      <c r="R668" s="872" t="str">
        <f>IFERROR(SUM(#REF!,F668)/SUM(#REF!,L668),"")</f>
        <v/>
      </c>
      <c r="S668" s="872" t="str">
        <f t="shared" si="42"/>
        <v/>
      </c>
      <c r="T668" s="872" t="str">
        <f t="shared" si="43"/>
        <v/>
      </c>
      <c r="U668" s="872" t="str">
        <f>IFERROR(SUM(#REF!,I668)/SUM(#REF!,O668),"")</f>
        <v/>
      </c>
    </row>
    <row r="669" spans="1:21" ht="15" hidden="1" customHeight="1" outlineLevel="1" x14ac:dyDescent="0.2">
      <c r="A669" s="87">
        <v>657</v>
      </c>
      <c r="B669" s="823"/>
      <c r="C669" s="757"/>
      <c r="D669" s="529"/>
      <c r="E669" s="521"/>
      <c r="F669" s="530"/>
      <c r="G669" s="530"/>
      <c r="H669" s="532"/>
      <c r="I669" s="532"/>
      <c r="J669" s="529"/>
      <c r="K669" s="530"/>
      <c r="L669" s="530"/>
      <c r="M669" s="530"/>
      <c r="N669" s="530"/>
      <c r="O669" s="530"/>
      <c r="P669" s="873" t="str">
        <f t="shared" si="40"/>
        <v/>
      </c>
      <c r="Q669" s="872" t="str">
        <f t="shared" si="41"/>
        <v/>
      </c>
      <c r="R669" s="872" t="str">
        <f>IFERROR(SUM(#REF!,F669)/SUM(#REF!,L669),"")</f>
        <v/>
      </c>
      <c r="S669" s="872" t="str">
        <f t="shared" si="42"/>
        <v/>
      </c>
      <c r="T669" s="872" t="str">
        <f t="shared" si="43"/>
        <v/>
      </c>
      <c r="U669" s="872" t="str">
        <f>IFERROR(SUM(#REF!,I669)/SUM(#REF!,O669),"")</f>
        <v/>
      </c>
    </row>
    <row r="670" spans="1:21" ht="15" hidden="1" customHeight="1" outlineLevel="1" x14ac:dyDescent="0.2">
      <c r="A670" s="87">
        <v>658</v>
      </c>
      <c r="B670" s="823"/>
      <c r="C670" s="757"/>
      <c r="D670" s="529"/>
      <c r="E670" s="521"/>
      <c r="F670" s="530"/>
      <c r="G670" s="530"/>
      <c r="H670" s="532"/>
      <c r="I670" s="532"/>
      <c r="J670" s="529"/>
      <c r="K670" s="530"/>
      <c r="L670" s="530"/>
      <c r="M670" s="530"/>
      <c r="N670" s="530"/>
      <c r="O670" s="530"/>
      <c r="P670" s="873" t="str">
        <f t="shared" si="40"/>
        <v/>
      </c>
      <c r="Q670" s="872" t="str">
        <f t="shared" si="41"/>
        <v/>
      </c>
      <c r="R670" s="872" t="str">
        <f>IFERROR(SUM(#REF!,F670)/SUM(#REF!,L670),"")</f>
        <v/>
      </c>
      <c r="S670" s="872" t="str">
        <f t="shared" si="42"/>
        <v/>
      </c>
      <c r="T670" s="872" t="str">
        <f t="shared" si="43"/>
        <v/>
      </c>
      <c r="U670" s="872" t="str">
        <f>IFERROR(SUM(#REF!,I670)/SUM(#REF!,O670),"")</f>
        <v/>
      </c>
    </row>
    <row r="671" spans="1:21" ht="15" hidden="1" customHeight="1" outlineLevel="1" x14ac:dyDescent="0.2">
      <c r="A671" s="87">
        <v>659</v>
      </c>
      <c r="B671" s="823"/>
      <c r="C671" s="757"/>
      <c r="D671" s="529"/>
      <c r="E671" s="521"/>
      <c r="F671" s="530"/>
      <c r="G671" s="530"/>
      <c r="H671" s="532"/>
      <c r="I671" s="532"/>
      <c r="J671" s="529"/>
      <c r="K671" s="530"/>
      <c r="L671" s="530"/>
      <c r="M671" s="530"/>
      <c r="N671" s="530"/>
      <c r="O671" s="530"/>
      <c r="P671" s="873" t="str">
        <f t="shared" si="40"/>
        <v/>
      </c>
      <c r="Q671" s="872" t="str">
        <f t="shared" si="41"/>
        <v/>
      </c>
      <c r="R671" s="872" t="str">
        <f>IFERROR(SUM(#REF!,F671)/SUM(#REF!,L671),"")</f>
        <v/>
      </c>
      <c r="S671" s="872" t="str">
        <f t="shared" si="42"/>
        <v/>
      </c>
      <c r="T671" s="872" t="str">
        <f t="shared" si="43"/>
        <v/>
      </c>
      <c r="U671" s="872" t="str">
        <f>IFERROR(SUM(#REF!,I671)/SUM(#REF!,O671),"")</f>
        <v/>
      </c>
    </row>
    <row r="672" spans="1:21" ht="15" hidden="1" customHeight="1" outlineLevel="1" x14ac:dyDescent="0.2">
      <c r="A672" s="87">
        <v>660</v>
      </c>
      <c r="B672" s="823"/>
      <c r="C672" s="757"/>
      <c r="D672" s="529"/>
      <c r="E672" s="521"/>
      <c r="F672" s="530"/>
      <c r="G672" s="530"/>
      <c r="H672" s="532"/>
      <c r="I672" s="532"/>
      <c r="J672" s="529"/>
      <c r="K672" s="530"/>
      <c r="L672" s="530"/>
      <c r="M672" s="530"/>
      <c r="N672" s="530"/>
      <c r="O672" s="530"/>
      <c r="P672" s="873" t="str">
        <f t="shared" si="40"/>
        <v/>
      </c>
      <c r="Q672" s="872" t="str">
        <f t="shared" si="41"/>
        <v/>
      </c>
      <c r="R672" s="872" t="str">
        <f>IFERROR(SUM(#REF!,F672)/SUM(#REF!,L672),"")</f>
        <v/>
      </c>
      <c r="S672" s="872" t="str">
        <f t="shared" si="42"/>
        <v/>
      </c>
      <c r="T672" s="872" t="str">
        <f t="shared" si="43"/>
        <v/>
      </c>
      <c r="U672" s="872" t="str">
        <f>IFERROR(SUM(#REF!,I672)/SUM(#REF!,O672),"")</f>
        <v/>
      </c>
    </row>
    <row r="673" spans="1:21" ht="15" hidden="1" customHeight="1" outlineLevel="1" x14ac:dyDescent="0.2">
      <c r="A673" s="87">
        <v>661</v>
      </c>
      <c r="B673" s="823"/>
      <c r="C673" s="757"/>
      <c r="D673" s="529"/>
      <c r="E673" s="521"/>
      <c r="F673" s="530"/>
      <c r="G673" s="530"/>
      <c r="H673" s="532"/>
      <c r="I673" s="532"/>
      <c r="J673" s="529"/>
      <c r="K673" s="530"/>
      <c r="L673" s="530"/>
      <c r="M673" s="530"/>
      <c r="N673" s="530"/>
      <c r="O673" s="530"/>
      <c r="P673" s="873" t="str">
        <f t="shared" si="40"/>
        <v/>
      </c>
      <c r="Q673" s="872" t="str">
        <f t="shared" si="41"/>
        <v/>
      </c>
      <c r="R673" s="872" t="str">
        <f>IFERROR(SUM(#REF!,F673)/SUM(#REF!,L673),"")</f>
        <v/>
      </c>
      <c r="S673" s="872" t="str">
        <f t="shared" si="42"/>
        <v/>
      </c>
      <c r="T673" s="872" t="str">
        <f t="shared" si="43"/>
        <v/>
      </c>
      <c r="U673" s="872" t="str">
        <f>IFERROR(SUM(#REF!,I673)/SUM(#REF!,O673),"")</f>
        <v/>
      </c>
    </row>
    <row r="674" spans="1:21" ht="15" hidden="1" customHeight="1" outlineLevel="1" x14ac:dyDescent="0.2">
      <c r="A674" s="87">
        <v>662</v>
      </c>
      <c r="B674" s="823"/>
      <c r="C674" s="757"/>
      <c r="D674" s="529"/>
      <c r="E674" s="521"/>
      <c r="F674" s="530"/>
      <c r="G674" s="530"/>
      <c r="H674" s="532"/>
      <c r="I674" s="532"/>
      <c r="J674" s="529"/>
      <c r="K674" s="530"/>
      <c r="L674" s="530"/>
      <c r="M674" s="530"/>
      <c r="N674" s="530"/>
      <c r="O674" s="530"/>
      <c r="P674" s="873" t="str">
        <f t="shared" si="40"/>
        <v/>
      </c>
      <c r="Q674" s="872" t="str">
        <f t="shared" si="41"/>
        <v/>
      </c>
      <c r="R674" s="872" t="str">
        <f>IFERROR(SUM(#REF!,F674)/SUM(#REF!,L674),"")</f>
        <v/>
      </c>
      <c r="S674" s="872" t="str">
        <f t="shared" si="42"/>
        <v/>
      </c>
      <c r="T674" s="872" t="str">
        <f t="shared" si="43"/>
        <v/>
      </c>
      <c r="U674" s="872" t="str">
        <f>IFERROR(SUM(#REF!,I674)/SUM(#REF!,O674),"")</f>
        <v/>
      </c>
    </row>
    <row r="675" spans="1:21" ht="15" hidden="1" customHeight="1" outlineLevel="1" x14ac:dyDescent="0.2">
      <c r="A675" s="87">
        <v>663</v>
      </c>
      <c r="B675" s="823"/>
      <c r="C675" s="757"/>
      <c r="D675" s="529"/>
      <c r="E675" s="521"/>
      <c r="F675" s="530"/>
      <c r="G675" s="530"/>
      <c r="H675" s="532"/>
      <c r="I675" s="532"/>
      <c r="J675" s="529"/>
      <c r="K675" s="530"/>
      <c r="L675" s="530"/>
      <c r="M675" s="530"/>
      <c r="N675" s="530"/>
      <c r="O675" s="530"/>
      <c r="P675" s="873" t="str">
        <f t="shared" si="40"/>
        <v/>
      </c>
      <c r="Q675" s="872" t="str">
        <f t="shared" si="41"/>
        <v/>
      </c>
      <c r="R675" s="872" t="str">
        <f>IFERROR(SUM(#REF!,F675)/SUM(#REF!,L675),"")</f>
        <v/>
      </c>
      <c r="S675" s="872" t="str">
        <f t="shared" si="42"/>
        <v/>
      </c>
      <c r="T675" s="872" t="str">
        <f t="shared" si="43"/>
        <v/>
      </c>
      <c r="U675" s="872" t="str">
        <f>IFERROR(SUM(#REF!,I675)/SUM(#REF!,O675),"")</f>
        <v/>
      </c>
    </row>
    <row r="676" spans="1:21" ht="15" hidden="1" customHeight="1" outlineLevel="1" x14ac:dyDescent="0.2">
      <c r="A676" s="87">
        <v>664</v>
      </c>
      <c r="B676" s="823"/>
      <c r="C676" s="757"/>
      <c r="D676" s="529"/>
      <c r="E676" s="521"/>
      <c r="F676" s="530"/>
      <c r="G676" s="530"/>
      <c r="H676" s="532"/>
      <c r="I676" s="532"/>
      <c r="J676" s="529"/>
      <c r="K676" s="530"/>
      <c r="L676" s="530"/>
      <c r="M676" s="530"/>
      <c r="N676" s="530"/>
      <c r="O676" s="530"/>
      <c r="P676" s="873" t="str">
        <f t="shared" si="40"/>
        <v/>
      </c>
      <c r="Q676" s="872" t="str">
        <f t="shared" si="41"/>
        <v/>
      </c>
      <c r="R676" s="872" t="str">
        <f>IFERROR(SUM(#REF!,F676)/SUM(#REF!,L676),"")</f>
        <v/>
      </c>
      <c r="S676" s="872" t="str">
        <f t="shared" si="42"/>
        <v/>
      </c>
      <c r="T676" s="872" t="str">
        <f t="shared" si="43"/>
        <v/>
      </c>
      <c r="U676" s="872" t="str">
        <f>IFERROR(SUM(#REF!,I676)/SUM(#REF!,O676),"")</f>
        <v/>
      </c>
    </row>
    <row r="677" spans="1:21" ht="15" hidden="1" customHeight="1" outlineLevel="1" x14ac:dyDescent="0.2">
      <c r="A677" s="87">
        <v>665</v>
      </c>
      <c r="B677" s="823"/>
      <c r="C677" s="757"/>
      <c r="D677" s="529"/>
      <c r="E677" s="521"/>
      <c r="F677" s="530"/>
      <c r="G677" s="530"/>
      <c r="H677" s="532"/>
      <c r="I677" s="532"/>
      <c r="J677" s="529"/>
      <c r="K677" s="530"/>
      <c r="L677" s="530"/>
      <c r="M677" s="530"/>
      <c r="N677" s="530"/>
      <c r="O677" s="530"/>
      <c r="P677" s="873" t="str">
        <f t="shared" si="40"/>
        <v/>
      </c>
      <c r="Q677" s="872" t="str">
        <f t="shared" si="41"/>
        <v/>
      </c>
      <c r="R677" s="872" t="str">
        <f>IFERROR(SUM(#REF!,F677)/SUM(#REF!,L677),"")</f>
        <v/>
      </c>
      <c r="S677" s="872" t="str">
        <f t="shared" si="42"/>
        <v/>
      </c>
      <c r="T677" s="872" t="str">
        <f t="shared" si="43"/>
        <v/>
      </c>
      <c r="U677" s="872" t="str">
        <f>IFERROR(SUM(#REF!,I677)/SUM(#REF!,O677),"")</f>
        <v/>
      </c>
    </row>
    <row r="678" spans="1:21" ht="15" hidden="1" customHeight="1" outlineLevel="1" x14ac:dyDescent="0.2">
      <c r="A678" s="87">
        <v>666</v>
      </c>
      <c r="B678" s="823"/>
      <c r="C678" s="757"/>
      <c r="D678" s="529"/>
      <c r="E678" s="521"/>
      <c r="F678" s="530"/>
      <c r="G678" s="530"/>
      <c r="H678" s="532"/>
      <c r="I678" s="532"/>
      <c r="J678" s="529"/>
      <c r="K678" s="530"/>
      <c r="L678" s="530"/>
      <c r="M678" s="530"/>
      <c r="N678" s="530"/>
      <c r="O678" s="530"/>
      <c r="P678" s="873" t="str">
        <f t="shared" si="40"/>
        <v/>
      </c>
      <c r="Q678" s="872" t="str">
        <f t="shared" si="41"/>
        <v/>
      </c>
      <c r="R678" s="872" t="str">
        <f>IFERROR(SUM(#REF!,F678)/SUM(#REF!,L678),"")</f>
        <v/>
      </c>
      <c r="S678" s="872" t="str">
        <f t="shared" si="42"/>
        <v/>
      </c>
      <c r="T678" s="872" t="str">
        <f t="shared" si="43"/>
        <v/>
      </c>
      <c r="U678" s="872" t="str">
        <f>IFERROR(SUM(#REF!,I678)/SUM(#REF!,O678),"")</f>
        <v/>
      </c>
    </row>
    <row r="679" spans="1:21" ht="15" hidden="1" customHeight="1" outlineLevel="1" x14ac:dyDescent="0.2">
      <c r="A679" s="87">
        <v>667</v>
      </c>
      <c r="B679" s="823"/>
      <c r="C679" s="757"/>
      <c r="D679" s="529"/>
      <c r="E679" s="521"/>
      <c r="F679" s="530"/>
      <c r="G679" s="530"/>
      <c r="H679" s="532"/>
      <c r="I679" s="532"/>
      <c r="J679" s="529"/>
      <c r="K679" s="530"/>
      <c r="L679" s="530"/>
      <c r="M679" s="530"/>
      <c r="N679" s="530"/>
      <c r="O679" s="530"/>
      <c r="P679" s="873" t="str">
        <f t="shared" si="40"/>
        <v/>
      </c>
      <c r="Q679" s="872" t="str">
        <f t="shared" si="41"/>
        <v/>
      </c>
      <c r="R679" s="872" t="str">
        <f>IFERROR(SUM(#REF!,F679)/SUM(#REF!,L679),"")</f>
        <v/>
      </c>
      <c r="S679" s="872" t="str">
        <f t="shared" si="42"/>
        <v/>
      </c>
      <c r="T679" s="872" t="str">
        <f t="shared" si="43"/>
        <v/>
      </c>
      <c r="U679" s="872" t="str">
        <f>IFERROR(SUM(#REF!,I679)/SUM(#REF!,O679),"")</f>
        <v/>
      </c>
    </row>
    <row r="680" spans="1:21" ht="15" hidden="1" customHeight="1" outlineLevel="1" x14ac:dyDescent="0.2">
      <c r="A680" s="87">
        <v>668</v>
      </c>
      <c r="B680" s="823"/>
      <c r="C680" s="757"/>
      <c r="D680" s="529"/>
      <c r="E680" s="521"/>
      <c r="F680" s="530"/>
      <c r="G680" s="530"/>
      <c r="H680" s="532"/>
      <c r="I680" s="532"/>
      <c r="J680" s="529"/>
      <c r="K680" s="530"/>
      <c r="L680" s="530"/>
      <c r="M680" s="530"/>
      <c r="N680" s="530"/>
      <c r="O680" s="530"/>
      <c r="P680" s="873" t="str">
        <f t="shared" si="40"/>
        <v/>
      </c>
      <c r="Q680" s="872" t="str">
        <f t="shared" si="41"/>
        <v/>
      </c>
      <c r="R680" s="872" t="str">
        <f>IFERROR(SUM(#REF!,F680)/SUM(#REF!,L680),"")</f>
        <v/>
      </c>
      <c r="S680" s="872" t="str">
        <f t="shared" si="42"/>
        <v/>
      </c>
      <c r="T680" s="872" t="str">
        <f t="shared" si="43"/>
        <v/>
      </c>
      <c r="U680" s="872" t="str">
        <f>IFERROR(SUM(#REF!,I680)/SUM(#REF!,O680),"")</f>
        <v/>
      </c>
    </row>
    <row r="681" spans="1:21" ht="15" hidden="1" customHeight="1" outlineLevel="1" x14ac:dyDescent="0.2">
      <c r="A681" s="87">
        <v>669</v>
      </c>
      <c r="B681" s="823"/>
      <c r="C681" s="757"/>
      <c r="D681" s="529"/>
      <c r="E681" s="521"/>
      <c r="F681" s="530"/>
      <c r="G681" s="530"/>
      <c r="H681" s="532"/>
      <c r="I681" s="532"/>
      <c r="J681" s="529"/>
      <c r="K681" s="530"/>
      <c r="L681" s="530"/>
      <c r="M681" s="530"/>
      <c r="N681" s="530"/>
      <c r="O681" s="530"/>
      <c r="P681" s="873" t="str">
        <f t="shared" si="40"/>
        <v/>
      </c>
      <c r="Q681" s="872" t="str">
        <f t="shared" si="41"/>
        <v/>
      </c>
      <c r="R681" s="872" t="str">
        <f>IFERROR(SUM(#REF!,F681)/SUM(#REF!,L681),"")</f>
        <v/>
      </c>
      <c r="S681" s="872" t="str">
        <f t="shared" si="42"/>
        <v/>
      </c>
      <c r="T681" s="872" t="str">
        <f t="shared" si="43"/>
        <v/>
      </c>
      <c r="U681" s="872" t="str">
        <f>IFERROR(SUM(#REF!,I681)/SUM(#REF!,O681),"")</f>
        <v/>
      </c>
    </row>
    <row r="682" spans="1:21" ht="15" hidden="1" customHeight="1" outlineLevel="1" x14ac:dyDescent="0.2">
      <c r="A682" s="87">
        <v>670</v>
      </c>
      <c r="B682" s="823"/>
      <c r="C682" s="757"/>
      <c r="D682" s="529"/>
      <c r="E682" s="521"/>
      <c r="F682" s="530"/>
      <c r="G682" s="530"/>
      <c r="H682" s="532"/>
      <c r="I682" s="532"/>
      <c r="J682" s="529"/>
      <c r="K682" s="530"/>
      <c r="L682" s="530"/>
      <c r="M682" s="530"/>
      <c r="N682" s="530"/>
      <c r="O682" s="530"/>
      <c r="P682" s="873" t="str">
        <f t="shared" si="40"/>
        <v/>
      </c>
      <c r="Q682" s="872" t="str">
        <f t="shared" si="41"/>
        <v/>
      </c>
      <c r="R682" s="872" t="str">
        <f>IFERROR(SUM(#REF!,F682)/SUM(#REF!,L682),"")</f>
        <v/>
      </c>
      <c r="S682" s="872" t="str">
        <f t="shared" si="42"/>
        <v/>
      </c>
      <c r="T682" s="872" t="str">
        <f t="shared" si="43"/>
        <v/>
      </c>
      <c r="U682" s="872" t="str">
        <f>IFERROR(SUM(#REF!,I682)/SUM(#REF!,O682),"")</f>
        <v/>
      </c>
    </row>
    <row r="683" spans="1:21" ht="15" hidden="1" customHeight="1" outlineLevel="1" x14ac:dyDescent="0.2">
      <c r="A683" s="87">
        <v>671</v>
      </c>
      <c r="B683" s="823"/>
      <c r="C683" s="757"/>
      <c r="D683" s="529"/>
      <c r="E683" s="521"/>
      <c r="F683" s="530"/>
      <c r="G683" s="530"/>
      <c r="H683" s="532"/>
      <c r="I683" s="532"/>
      <c r="J683" s="529"/>
      <c r="K683" s="530"/>
      <c r="L683" s="530"/>
      <c r="M683" s="530"/>
      <c r="N683" s="530"/>
      <c r="O683" s="530"/>
      <c r="P683" s="873" t="str">
        <f t="shared" si="40"/>
        <v/>
      </c>
      <c r="Q683" s="872" t="str">
        <f t="shared" si="41"/>
        <v/>
      </c>
      <c r="R683" s="872" t="str">
        <f>IFERROR(SUM(#REF!,F683)/SUM(#REF!,L683),"")</f>
        <v/>
      </c>
      <c r="S683" s="872" t="str">
        <f t="shared" si="42"/>
        <v/>
      </c>
      <c r="T683" s="872" t="str">
        <f t="shared" si="43"/>
        <v/>
      </c>
      <c r="U683" s="872" t="str">
        <f>IFERROR(SUM(#REF!,I683)/SUM(#REF!,O683),"")</f>
        <v/>
      </c>
    </row>
    <row r="684" spans="1:21" ht="15" hidden="1" customHeight="1" outlineLevel="1" x14ac:dyDescent="0.2">
      <c r="A684" s="87">
        <v>672</v>
      </c>
      <c r="B684" s="823"/>
      <c r="C684" s="757"/>
      <c r="D684" s="529"/>
      <c r="E684" s="521"/>
      <c r="F684" s="530"/>
      <c r="G684" s="530"/>
      <c r="H684" s="532"/>
      <c r="I684" s="532"/>
      <c r="J684" s="529"/>
      <c r="K684" s="530"/>
      <c r="L684" s="530"/>
      <c r="M684" s="530"/>
      <c r="N684" s="530"/>
      <c r="O684" s="530"/>
      <c r="P684" s="873" t="str">
        <f t="shared" si="40"/>
        <v/>
      </c>
      <c r="Q684" s="872" t="str">
        <f t="shared" si="41"/>
        <v/>
      </c>
      <c r="R684" s="872" t="str">
        <f>IFERROR(SUM(#REF!,F684)/SUM(#REF!,L684),"")</f>
        <v/>
      </c>
      <c r="S684" s="872" t="str">
        <f t="shared" si="42"/>
        <v/>
      </c>
      <c r="T684" s="872" t="str">
        <f t="shared" si="43"/>
        <v/>
      </c>
      <c r="U684" s="872" t="str">
        <f>IFERROR(SUM(#REF!,I684)/SUM(#REF!,O684),"")</f>
        <v/>
      </c>
    </row>
    <row r="685" spans="1:21" ht="15" hidden="1" customHeight="1" outlineLevel="1" x14ac:dyDescent="0.2">
      <c r="A685" s="87">
        <v>673</v>
      </c>
      <c r="B685" s="823"/>
      <c r="C685" s="757"/>
      <c r="D685" s="529"/>
      <c r="E685" s="521"/>
      <c r="F685" s="530"/>
      <c r="G685" s="530"/>
      <c r="H685" s="532"/>
      <c r="I685" s="532"/>
      <c r="J685" s="529"/>
      <c r="K685" s="530"/>
      <c r="L685" s="530"/>
      <c r="M685" s="530"/>
      <c r="N685" s="530"/>
      <c r="O685" s="530"/>
      <c r="P685" s="873" t="str">
        <f t="shared" si="40"/>
        <v/>
      </c>
      <c r="Q685" s="872" t="str">
        <f t="shared" si="41"/>
        <v/>
      </c>
      <c r="R685" s="872" t="str">
        <f>IFERROR(SUM(#REF!,F685)/SUM(#REF!,L685),"")</f>
        <v/>
      </c>
      <c r="S685" s="872" t="str">
        <f t="shared" si="42"/>
        <v/>
      </c>
      <c r="T685" s="872" t="str">
        <f t="shared" si="43"/>
        <v/>
      </c>
      <c r="U685" s="872" t="str">
        <f>IFERROR(SUM(#REF!,I685)/SUM(#REF!,O685),"")</f>
        <v/>
      </c>
    </row>
    <row r="686" spans="1:21" ht="15" hidden="1" customHeight="1" outlineLevel="1" x14ac:dyDescent="0.2">
      <c r="A686" s="87">
        <v>674</v>
      </c>
      <c r="B686" s="823"/>
      <c r="C686" s="757"/>
      <c r="D686" s="529"/>
      <c r="E686" s="521"/>
      <c r="F686" s="530"/>
      <c r="G686" s="530"/>
      <c r="H686" s="532"/>
      <c r="I686" s="532"/>
      <c r="J686" s="529"/>
      <c r="K686" s="530"/>
      <c r="L686" s="530"/>
      <c r="M686" s="530"/>
      <c r="N686" s="530"/>
      <c r="O686" s="530"/>
      <c r="P686" s="873" t="str">
        <f t="shared" si="40"/>
        <v/>
      </c>
      <c r="Q686" s="872" t="str">
        <f t="shared" si="41"/>
        <v/>
      </c>
      <c r="R686" s="872" t="str">
        <f>IFERROR(SUM(#REF!,F686)/SUM(#REF!,L686),"")</f>
        <v/>
      </c>
      <c r="S686" s="872" t="str">
        <f t="shared" si="42"/>
        <v/>
      </c>
      <c r="T686" s="872" t="str">
        <f t="shared" si="43"/>
        <v/>
      </c>
      <c r="U686" s="872" t="str">
        <f>IFERROR(SUM(#REF!,I686)/SUM(#REF!,O686),"")</f>
        <v/>
      </c>
    </row>
    <row r="687" spans="1:21" ht="15" hidden="1" customHeight="1" outlineLevel="1" x14ac:dyDescent="0.2">
      <c r="A687" s="87">
        <v>675</v>
      </c>
      <c r="B687" s="823"/>
      <c r="C687" s="757"/>
      <c r="D687" s="529"/>
      <c r="E687" s="521"/>
      <c r="F687" s="530"/>
      <c r="G687" s="530"/>
      <c r="H687" s="532"/>
      <c r="I687" s="532"/>
      <c r="J687" s="529"/>
      <c r="K687" s="530"/>
      <c r="L687" s="530"/>
      <c r="M687" s="530"/>
      <c r="N687" s="530"/>
      <c r="O687" s="530"/>
      <c r="P687" s="873" t="str">
        <f t="shared" si="40"/>
        <v/>
      </c>
      <c r="Q687" s="872" t="str">
        <f t="shared" si="41"/>
        <v/>
      </c>
      <c r="R687" s="872" t="str">
        <f>IFERROR(SUM(#REF!,F687)/SUM(#REF!,L687),"")</f>
        <v/>
      </c>
      <c r="S687" s="872" t="str">
        <f t="shared" si="42"/>
        <v/>
      </c>
      <c r="T687" s="872" t="str">
        <f t="shared" si="43"/>
        <v/>
      </c>
      <c r="U687" s="872" t="str">
        <f>IFERROR(SUM(#REF!,I687)/SUM(#REF!,O687),"")</f>
        <v/>
      </c>
    </row>
    <row r="688" spans="1:21" ht="15" hidden="1" customHeight="1" outlineLevel="1" x14ac:dyDescent="0.2">
      <c r="A688" s="87">
        <v>676</v>
      </c>
      <c r="B688" s="823"/>
      <c r="C688" s="757"/>
      <c r="D688" s="529"/>
      <c r="E688" s="521"/>
      <c r="F688" s="530"/>
      <c r="G688" s="530"/>
      <c r="H688" s="532"/>
      <c r="I688" s="532"/>
      <c r="J688" s="529"/>
      <c r="K688" s="530"/>
      <c r="L688" s="530"/>
      <c r="M688" s="530"/>
      <c r="N688" s="530"/>
      <c r="O688" s="530"/>
      <c r="P688" s="873" t="str">
        <f t="shared" si="40"/>
        <v/>
      </c>
      <c r="Q688" s="872" t="str">
        <f t="shared" si="41"/>
        <v/>
      </c>
      <c r="R688" s="872" t="str">
        <f>IFERROR(SUM(#REF!,F688)/SUM(#REF!,L688),"")</f>
        <v/>
      </c>
      <c r="S688" s="872" t="str">
        <f t="shared" si="42"/>
        <v/>
      </c>
      <c r="T688" s="872" t="str">
        <f t="shared" si="43"/>
        <v/>
      </c>
      <c r="U688" s="872" t="str">
        <f>IFERROR(SUM(#REF!,I688)/SUM(#REF!,O688),"")</f>
        <v/>
      </c>
    </row>
    <row r="689" spans="1:21" ht="15" hidden="1" customHeight="1" outlineLevel="1" x14ac:dyDescent="0.2">
      <c r="A689" s="87">
        <v>677</v>
      </c>
      <c r="B689" s="823"/>
      <c r="C689" s="757"/>
      <c r="D689" s="529"/>
      <c r="E689" s="521"/>
      <c r="F689" s="530"/>
      <c r="G689" s="530"/>
      <c r="H689" s="532"/>
      <c r="I689" s="532"/>
      <c r="J689" s="529"/>
      <c r="K689" s="530"/>
      <c r="L689" s="530"/>
      <c r="M689" s="530"/>
      <c r="N689" s="530"/>
      <c r="O689" s="530"/>
      <c r="P689" s="873" t="str">
        <f t="shared" si="40"/>
        <v/>
      </c>
      <c r="Q689" s="872" t="str">
        <f t="shared" si="41"/>
        <v/>
      </c>
      <c r="R689" s="872" t="str">
        <f>IFERROR(SUM(#REF!,F689)/SUM(#REF!,L689),"")</f>
        <v/>
      </c>
      <c r="S689" s="872" t="str">
        <f t="shared" si="42"/>
        <v/>
      </c>
      <c r="T689" s="872" t="str">
        <f t="shared" si="43"/>
        <v/>
      </c>
      <c r="U689" s="872" t="str">
        <f>IFERROR(SUM(#REF!,I689)/SUM(#REF!,O689),"")</f>
        <v/>
      </c>
    </row>
    <row r="690" spans="1:21" ht="15" hidden="1" customHeight="1" outlineLevel="1" x14ac:dyDescent="0.2">
      <c r="A690" s="87">
        <v>678</v>
      </c>
      <c r="B690" s="823"/>
      <c r="C690" s="757"/>
      <c r="D690" s="529"/>
      <c r="E690" s="521"/>
      <c r="F690" s="530"/>
      <c r="G690" s="530"/>
      <c r="H690" s="532"/>
      <c r="I690" s="532"/>
      <c r="J690" s="529"/>
      <c r="K690" s="530"/>
      <c r="L690" s="530"/>
      <c r="M690" s="530"/>
      <c r="N690" s="530"/>
      <c r="O690" s="530"/>
      <c r="P690" s="873" t="str">
        <f t="shared" si="40"/>
        <v/>
      </c>
      <c r="Q690" s="872" t="str">
        <f t="shared" si="41"/>
        <v/>
      </c>
      <c r="R690" s="872" t="str">
        <f>IFERROR(SUM(#REF!,F690)/SUM(#REF!,L690),"")</f>
        <v/>
      </c>
      <c r="S690" s="872" t="str">
        <f t="shared" si="42"/>
        <v/>
      </c>
      <c r="T690" s="872" t="str">
        <f t="shared" si="43"/>
        <v/>
      </c>
      <c r="U690" s="872" t="str">
        <f>IFERROR(SUM(#REF!,I690)/SUM(#REF!,O690),"")</f>
        <v/>
      </c>
    </row>
    <row r="691" spans="1:21" ht="15" hidden="1" customHeight="1" outlineLevel="1" x14ac:dyDescent="0.2">
      <c r="A691" s="87">
        <v>679</v>
      </c>
      <c r="B691" s="823"/>
      <c r="C691" s="757"/>
      <c r="D691" s="529"/>
      <c r="E691" s="521"/>
      <c r="F691" s="530"/>
      <c r="G691" s="530"/>
      <c r="H691" s="532"/>
      <c r="I691" s="532"/>
      <c r="J691" s="529"/>
      <c r="K691" s="530"/>
      <c r="L691" s="530"/>
      <c r="M691" s="530"/>
      <c r="N691" s="530"/>
      <c r="O691" s="530"/>
      <c r="P691" s="873" t="str">
        <f t="shared" si="40"/>
        <v/>
      </c>
      <c r="Q691" s="872" t="str">
        <f t="shared" si="41"/>
        <v/>
      </c>
      <c r="R691" s="872" t="str">
        <f>IFERROR(SUM(#REF!,F691)/SUM(#REF!,L691),"")</f>
        <v/>
      </c>
      <c r="S691" s="872" t="str">
        <f t="shared" si="42"/>
        <v/>
      </c>
      <c r="T691" s="872" t="str">
        <f t="shared" si="43"/>
        <v/>
      </c>
      <c r="U691" s="872" t="str">
        <f>IFERROR(SUM(#REF!,I691)/SUM(#REF!,O691),"")</f>
        <v/>
      </c>
    </row>
    <row r="692" spans="1:21" ht="15" hidden="1" customHeight="1" outlineLevel="1" x14ac:dyDescent="0.2">
      <c r="A692" s="87">
        <v>680</v>
      </c>
      <c r="B692" s="823"/>
      <c r="C692" s="757"/>
      <c r="D692" s="529"/>
      <c r="E692" s="521"/>
      <c r="F692" s="530"/>
      <c r="G692" s="530"/>
      <c r="H692" s="532"/>
      <c r="I692" s="532"/>
      <c r="J692" s="529"/>
      <c r="K692" s="530"/>
      <c r="L692" s="530"/>
      <c r="M692" s="530"/>
      <c r="N692" s="530"/>
      <c r="O692" s="530"/>
      <c r="P692" s="873" t="str">
        <f t="shared" si="40"/>
        <v/>
      </c>
      <c r="Q692" s="872" t="str">
        <f t="shared" si="41"/>
        <v/>
      </c>
      <c r="R692" s="872" t="str">
        <f>IFERROR(SUM(#REF!,F692)/SUM(#REF!,L692),"")</f>
        <v/>
      </c>
      <c r="S692" s="872" t="str">
        <f t="shared" si="42"/>
        <v/>
      </c>
      <c r="T692" s="872" t="str">
        <f t="shared" si="43"/>
        <v/>
      </c>
      <c r="U692" s="872" t="str">
        <f>IFERROR(SUM(#REF!,I692)/SUM(#REF!,O692),"")</f>
        <v/>
      </c>
    </row>
    <row r="693" spans="1:21" ht="15" hidden="1" customHeight="1" outlineLevel="1" x14ac:dyDescent="0.2">
      <c r="A693" s="87">
        <v>681</v>
      </c>
      <c r="B693" s="823"/>
      <c r="C693" s="757"/>
      <c r="D693" s="529"/>
      <c r="E693" s="521"/>
      <c r="F693" s="530"/>
      <c r="G693" s="530"/>
      <c r="H693" s="532"/>
      <c r="I693" s="532"/>
      <c r="J693" s="529"/>
      <c r="K693" s="530"/>
      <c r="L693" s="530"/>
      <c r="M693" s="530"/>
      <c r="N693" s="530"/>
      <c r="O693" s="530"/>
      <c r="P693" s="873" t="str">
        <f t="shared" si="40"/>
        <v/>
      </c>
      <c r="Q693" s="872" t="str">
        <f t="shared" si="41"/>
        <v/>
      </c>
      <c r="R693" s="872" t="str">
        <f>IFERROR(SUM(#REF!,F693)/SUM(#REF!,L693),"")</f>
        <v/>
      </c>
      <c r="S693" s="872" t="str">
        <f t="shared" si="42"/>
        <v/>
      </c>
      <c r="T693" s="872" t="str">
        <f t="shared" si="43"/>
        <v/>
      </c>
      <c r="U693" s="872" t="str">
        <f>IFERROR(SUM(#REF!,I693)/SUM(#REF!,O693),"")</f>
        <v/>
      </c>
    </row>
    <row r="694" spans="1:21" ht="15" hidden="1" customHeight="1" outlineLevel="1" x14ac:dyDescent="0.2">
      <c r="A694" s="87">
        <v>682</v>
      </c>
      <c r="B694" s="823"/>
      <c r="C694" s="757"/>
      <c r="D694" s="529"/>
      <c r="E694" s="521"/>
      <c r="F694" s="530"/>
      <c r="G694" s="530"/>
      <c r="H694" s="532"/>
      <c r="I694" s="532"/>
      <c r="J694" s="529"/>
      <c r="K694" s="530"/>
      <c r="L694" s="530"/>
      <c r="M694" s="530"/>
      <c r="N694" s="530"/>
      <c r="O694" s="530"/>
      <c r="P694" s="873" t="str">
        <f t="shared" si="40"/>
        <v/>
      </c>
      <c r="Q694" s="872" t="str">
        <f t="shared" si="41"/>
        <v/>
      </c>
      <c r="R694" s="872" t="str">
        <f>IFERROR(SUM(#REF!,F694)/SUM(#REF!,L694),"")</f>
        <v/>
      </c>
      <c r="S694" s="872" t="str">
        <f t="shared" si="42"/>
        <v/>
      </c>
      <c r="T694" s="872" t="str">
        <f t="shared" si="43"/>
        <v/>
      </c>
      <c r="U694" s="872" t="str">
        <f>IFERROR(SUM(#REF!,I694)/SUM(#REF!,O694),"")</f>
        <v/>
      </c>
    </row>
    <row r="695" spans="1:21" ht="15" hidden="1" customHeight="1" outlineLevel="1" x14ac:dyDescent="0.2">
      <c r="A695" s="87">
        <v>683</v>
      </c>
      <c r="B695" s="823"/>
      <c r="C695" s="757"/>
      <c r="D695" s="529"/>
      <c r="E695" s="521"/>
      <c r="F695" s="530"/>
      <c r="G695" s="530"/>
      <c r="H695" s="532"/>
      <c r="I695" s="532"/>
      <c r="J695" s="529"/>
      <c r="K695" s="530"/>
      <c r="L695" s="530"/>
      <c r="M695" s="530"/>
      <c r="N695" s="530"/>
      <c r="O695" s="530"/>
      <c r="P695" s="873" t="str">
        <f t="shared" si="40"/>
        <v/>
      </c>
      <c r="Q695" s="872" t="str">
        <f t="shared" si="41"/>
        <v/>
      </c>
      <c r="R695" s="872" t="str">
        <f>IFERROR(SUM(#REF!,F695)/SUM(#REF!,L695),"")</f>
        <v/>
      </c>
      <c r="S695" s="872" t="str">
        <f t="shared" si="42"/>
        <v/>
      </c>
      <c r="T695" s="872" t="str">
        <f t="shared" si="43"/>
        <v/>
      </c>
      <c r="U695" s="872" t="str">
        <f>IFERROR(SUM(#REF!,I695)/SUM(#REF!,O695),"")</f>
        <v/>
      </c>
    </row>
    <row r="696" spans="1:21" ht="15" hidden="1" customHeight="1" outlineLevel="1" x14ac:dyDescent="0.2">
      <c r="A696" s="87">
        <v>684</v>
      </c>
      <c r="B696" s="823"/>
      <c r="C696" s="757"/>
      <c r="D696" s="529"/>
      <c r="E696" s="521"/>
      <c r="F696" s="530"/>
      <c r="G696" s="530"/>
      <c r="H696" s="532"/>
      <c r="I696" s="532"/>
      <c r="J696" s="529"/>
      <c r="K696" s="530"/>
      <c r="L696" s="530"/>
      <c r="M696" s="530"/>
      <c r="N696" s="530"/>
      <c r="O696" s="530"/>
      <c r="P696" s="873" t="str">
        <f t="shared" si="40"/>
        <v/>
      </c>
      <c r="Q696" s="872" t="str">
        <f t="shared" si="41"/>
        <v/>
      </c>
      <c r="R696" s="872" t="str">
        <f>IFERROR(SUM(#REF!,F696)/SUM(#REF!,L696),"")</f>
        <v/>
      </c>
      <c r="S696" s="872" t="str">
        <f t="shared" si="42"/>
        <v/>
      </c>
      <c r="T696" s="872" t="str">
        <f t="shared" si="43"/>
        <v/>
      </c>
      <c r="U696" s="872" t="str">
        <f>IFERROR(SUM(#REF!,I696)/SUM(#REF!,O696),"")</f>
        <v/>
      </c>
    </row>
    <row r="697" spans="1:21" ht="15" hidden="1" customHeight="1" outlineLevel="1" x14ac:dyDescent="0.2">
      <c r="A697" s="87">
        <v>685</v>
      </c>
      <c r="B697" s="823"/>
      <c r="C697" s="757"/>
      <c r="D697" s="529"/>
      <c r="E697" s="521"/>
      <c r="F697" s="530"/>
      <c r="G697" s="530"/>
      <c r="H697" s="532"/>
      <c r="I697" s="532"/>
      <c r="J697" s="529"/>
      <c r="K697" s="530"/>
      <c r="L697" s="530"/>
      <c r="M697" s="530"/>
      <c r="N697" s="530"/>
      <c r="O697" s="530"/>
      <c r="P697" s="873" t="str">
        <f t="shared" si="40"/>
        <v/>
      </c>
      <c r="Q697" s="872" t="str">
        <f t="shared" si="41"/>
        <v/>
      </c>
      <c r="R697" s="872" t="str">
        <f>IFERROR(SUM(#REF!,F697)/SUM(#REF!,L697),"")</f>
        <v/>
      </c>
      <c r="S697" s="872" t="str">
        <f t="shared" si="42"/>
        <v/>
      </c>
      <c r="T697" s="872" t="str">
        <f t="shared" si="43"/>
        <v/>
      </c>
      <c r="U697" s="872" t="str">
        <f>IFERROR(SUM(#REF!,I697)/SUM(#REF!,O697),"")</f>
        <v/>
      </c>
    </row>
    <row r="698" spans="1:21" ht="15" hidden="1" customHeight="1" outlineLevel="1" x14ac:dyDescent="0.2">
      <c r="A698" s="87">
        <v>686</v>
      </c>
      <c r="B698" s="823"/>
      <c r="C698" s="757"/>
      <c r="D698" s="529"/>
      <c r="E698" s="521"/>
      <c r="F698" s="530"/>
      <c r="G698" s="530"/>
      <c r="H698" s="532"/>
      <c r="I698" s="532"/>
      <c r="J698" s="529"/>
      <c r="K698" s="530"/>
      <c r="L698" s="530"/>
      <c r="M698" s="530"/>
      <c r="N698" s="530"/>
      <c r="O698" s="530"/>
      <c r="P698" s="873" t="str">
        <f t="shared" si="40"/>
        <v/>
      </c>
      <c r="Q698" s="872" t="str">
        <f t="shared" si="41"/>
        <v/>
      </c>
      <c r="R698" s="872" t="str">
        <f>IFERROR(SUM(#REF!,F698)/SUM(#REF!,L698),"")</f>
        <v/>
      </c>
      <c r="S698" s="872" t="str">
        <f t="shared" si="42"/>
        <v/>
      </c>
      <c r="T698" s="872" t="str">
        <f t="shared" si="43"/>
        <v/>
      </c>
      <c r="U698" s="872" t="str">
        <f>IFERROR(SUM(#REF!,I698)/SUM(#REF!,O698),"")</f>
        <v/>
      </c>
    </row>
    <row r="699" spans="1:21" ht="15" hidden="1" customHeight="1" outlineLevel="1" x14ac:dyDescent="0.2">
      <c r="A699" s="87">
        <v>687</v>
      </c>
      <c r="B699" s="823"/>
      <c r="C699" s="757"/>
      <c r="D699" s="529"/>
      <c r="E699" s="521"/>
      <c r="F699" s="530"/>
      <c r="G699" s="530"/>
      <c r="H699" s="532"/>
      <c r="I699" s="532"/>
      <c r="J699" s="529"/>
      <c r="K699" s="530"/>
      <c r="L699" s="530"/>
      <c r="M699" s="530"/>
      <c r="N699" s="530"/>
      <c r="O699" s="530"/>
      <c r="P699" s="873" t="str">
        <f t="shared" si="40"/>
        <v/>
      </c>
      <c r="Q699" s="872" t="str">
        <f t="shared" si="41"/>
        <v/>
      </c>
      <c r="R699" s="872" t="str">
        <f>IFERROR(SUM(#REF!,F699)/SUM(#REF!,L699),"")</f>
        <v/>
      </c>
      <c r="S699" s="872" t="str">
        <f t="shared" si="42"/>
        <v/>
      </c>
      <c r="T699" s="872" t="str">
        <f t="shared" si="43"/>
        <v/>
      </c>
      <c r="U699" s="872" t="str">
        <f>IFERROR(SUM(#REF!,I699)/SUM(#REF!,O699),"")</f>
        <v/>
      </c>
    </row>
    <row r="700" spans="1:21" ht="15" hidden="1" customHeight="1" outlineLevel="1" x14ac:dyDescent="0.2">
      <c r="A700" s="87">
        <v>688</v>
      </c>
      <c r="B700" s="823"/>
      <c r="C700" s="757"/>
      <c r="D700" s="529"/>
      <c r="E700" s="521"/>
      <c r="F700" s="530"/>
      <c r="G700" s="530"/>
      <c r="H700" s="532"/>
      <c r="I700" s="532"/>
      <c r="J700" s="529"/>
      <c r="K700" s="530"/>
      <c r="L700" s="530"/>
      <c r="M700" s="530"/>
      <c r="N700" s="530"/>
      <c r="O700" s="530"/>
      <c r="P700" s="873" t="str">
        <f t="shared" si="40"/>
        <v/>
      </c>
      <c r="Q700" s="872" t="str">
        <f t="shared" si="41"/>
        <v/>
      </c>
      <c r="R700" s="872" t="str">
        <f>IFERROR(SUM(#REF!,F700)/SUM(#REF!,L700),"")</f>
        <v/>
      </c>
      <c r="S700" s="872" t="str">
        <f t="shared" si="42"/>
        <v/>
      </c>
      <c r="T700" s="872" t="str">
        <f t="shared" si="43"/>
        <v/>
      </c>
      <c r="U700" s="872" t="str">
        <f>IFERROR(SUM(#REF!,I700)/SUM(#REF!,O700),"")</f>
        <v/>
      </c>
    </row>
    <row r="701" spans="1:21" ht="15" hidden="1" customHeight="1" outlineLevel="1" x14ac:dyDescent="0.2">
      <c r="A701" s="87">
        <v>689</v>
      </c>
      <c r="B701" s="823"/>
      <c r="C701" s="757"/>
      <c r="D701" s="529"/>
      <c r="E701" s="521"/>
      <c r="F701" s="530"/>
      <c r="G701" s="530"/>
      <c r="H701" s="532"/>
      <c r="I701" s="532"/>
      <c r="J701" s="529"/>
      <c r="K701" s="530"/>
      <c r="L701" s="530"/>
      <c r="M701" s="530"/>
      <c r="N701" s="530"/>
      <c r="O701" s="530"/>
      <c r="P701" s="873" t="str">
        <f t="shared" si="40"/>
        <v/>
      </c>
      <c r="Q701" s="872" t="str">
        <f t="shared" si="41"/>
        <v/>
      </c>
      <c r="R701" s="872" t="str">
        <f>IFERROR(SUM(#REF!,F701)/SUM(#REF!,L701),"")</f>
        <v/>
      </c>
      <c r="S701" s="872" t="str">
        <f t="shared" si="42"/>
        <v/>
      </c>
      <c r="T701" s="872" t="str">
        <f t="shared" si="43"/>
        <v/>
      </c>
      <c r="U701" s="872" t="str">
        <f>IFERROR(SUM(#REF!,I701)/SUM(#REF!,O701),"")</f>
        <v/>
      </c>
    </row>
    <row r="702" spans="1:21" ht="15" hidden="1" customHeight="1" outlineLevel="1" x14ac:dyDescent="0.2">
      <c r="A702" s="87">
        <v>690</v>
      </c>
      <c r="B702" s="823"/>
      <c r="C702" s="757"/>
      <c r="D702" s="529"/>
      <c r="E702" s="521"/>
      <c r="F702" s="530"/>
      <c r="G702" s="530"/>
      <c r="H702" s="532"/>
      <c r="I702" s="532"/>
      <c r="J702" s="529"/>
      <c r="K702" s="530"/>
      <c r="L702" s="530"/>
      <c r="M702" s="530"/>
      <c r="N702" s="530"/>
      <c r="O702" s="530"/>
      <c r="P702" s="873" t="str">
        <f t="shared" si="40"/>
        <v/>
      </c>
      <c r="Q702" s="872" t="str">
        <f t="shared" si="41"/>
        <v/>
      </c>
      <c r="R702" s="872" t="str">
        <f>IFERROR(SUM(#REF!,F702)/SUM(#REF!,L702),"")</f>
        <v/>
      </c>
      <c r="S702" s="872" t="str">
        <f t="shared" si="42"/>
        <v/>
      </c>
      <c r="T702" s="872" t="str">
        <f t="shared" si="43"/>
        <v/>
      </c>
      <c r="U702" s="872" t="str">
        <f>IFERROR(SUM(#REF!,I702)/SUM(#REF!,O702),"")</f>
        <v/>
      </c>
    </row>
    <row r="703" spans="1:21" ht="15" hidden="1" customHeight="1" outlineLevel="1" x14ac:dyDescent="0.2">
      <c r="A703" s="87">
        <v>691</v>
      </c>
      <c r="B703" s="823"/>
      <c r="C703" s="757"/>
      <c r="D703" s="529"/>
      <c r="E703" s="521"/>
      <c r="F703" s="530"/>
      <c r="G703" s="530"/>
      <c r="H703" s="532"/>
      <c r="I703" s="532"/>
      <c r="J703" s="529"/>
      <c r="K703" s="530"/>
      <c r="L703" s="530"/>
      <c r="M703" s="530"/>
      <c r="N703" s="530"/>
      <c r="O703" s="530"/>
      <c r="P703" s="873" t="str">
        <f t="shared" si="40"/>
        <v/>
      </c>
      <c r="Q703" s="872" t="str">
        <f t="shared" si="41"/>
        <v/>
      </c>
      <c r="R703" s="872" t="str">
        <f>IFERROR(SUM(#REF!,F703)/SUM(#REF!,L703),"")</f>
        <v/>
      </c>
      <c r="S703" s="872" t="str">
        <f t="shared" si="42"/>
        <v/>
      </c>
      <c r="T703" s="872" t="str">
        <f t="shared" si="43"/>
        <v/>
      </c>
      <c r="U703" s="872" t="str">
        <f>IFERROR(SUM(#REF!,I703)/SUM(#REF!,O703),"")</f>
        <v/>
      </c>
    </row>
    <row r="704" spans="1:21" ht="15" hidden="1" customHeight="1" outlineLevel="1" x14ac:dyDescent="0.2">
      <c r="A704" s="87">
        <v>692</v>
      </c>
      <c r="B704" s="823"/>
      <c r="C704" s="757"/>
      <c r="D704" s="529"/>
      <c r="E704" s="521"/>
      <c r="F704" s="530"/>
      <c r="G704" s="530"/>
      <c r="H704" s="532"/>
      <c r="I704" s="532"/>
      <c r="J704" s="529"/>
      <c r="K704" s="530"/>
      <c r="L704" s="530"/>
      <c r="M704" s="530"/>
      <c r="N704" s="530"/>
      <c r="O704" s="530"/>
      <c r="P704" s="873" t="str">
        <f t="shared" si="40"/>
        <v/>
      </c>
      <c r="Q704" s="872" t="str">
        <f t="shared" si="41"/>
        <v/>
      </c>
      <c r="R704" s="872" t="str">
        <f>IFERROR(SUM(#REF!,F704)/SUM(#REF!,L704),"")</f>
        <v/>
      </c>
      <c r="S704" s="872" t="str">
        <f t="shared" si="42"/>
        <v/>
      </c>
      <c r="T704" s="872" t="str">
        <f t="shared" si="43"/>
        <v/>
      </c>
      <c r="U704" s="872" t="str">
        <f>IFERROR(SUM(#REF!,I704)/SUM(#REF!,O704),"")</f>
        <v/>
      </c>
    </row>
    <row r="705" spans="1:21" ht="15" hidden="1" customHeight="1" outlineLevel="1" x14ac:dyDescent="0.2">
      <c r="A705" s="87">
        <v>693</v>
      </c>
      <c r="B705" s="823"/>
      <c r="C705" s="757"/>
      <c r="D705" s="529"/>
      <c r="E705" s="521"/>
      <c r="F705" s="530"/>
      <c r="G705" s="530"/>
      <c r="H705" s="532"/>
      <c r="I705" s="532"/>
      <c r="J705" s="529"/>
      <c r="K705" s="530"/>
      <c r="L705" s="530"/>
      <c r="M705" s="530"/>
      <c r="N705" s="530"/>
      <c r="O705" s="530"/>
      <c r="P705" s="873" t="str">
        <f t="shared" si="40"/>
        <v/>
      </c>
      <c r="Q705" s="872" t="str">
        <f t="shared" si="41"/>
        <v/>
      </c>
      <c r="R705" s="872" t="str">
        <f>IFERROR(SUM(#REF!,F705)/SUM(#REF!,L705),"")</f>
        <v/>
      </c>
      <c r="S705" s="872" t="str">
        <f t="shared" si="42"/>
        <v/>
      </c>
      <c r="T705" s="872" t="str">
        <f t="shared" si="43"/>
        <v/>
      </c>
      <c r="U705" s="872" t="str">
        <f>IFERROR(SUM(#REF!,I705)/SUM(#REF!,O705),"")</f>
        <v/>
      </c>
    </row>
    <row r="706" spans="1:21" ht="15" hidden="1" customHeight="1" outlineLevel="1" x14ac:dyDescent="0.2">
      <c r="A706" s="87">
        <v>694</v>
      </c>
      <c r="B706" s="823"/>
      <c r="C706" s="757"/>
      <c r="D706" s="529"/>
      <c r="E706" s="521"/>
      <c r="F706" s="530"/>
      <c r="G706" s="530"/>
      <c r="H706" s="532"/>
      <c r="I706" s="532"/>
      <c r="J706" s="529"/>
      <c r="K706" s="530"/>
      <c r="L706" s="530"/>
      <c r="M706" s="530"/>
      <c r="N706" s="530"/>
      <c r="O706" s="530"/>
      <c r="P706" s="873" t="str">
        <f t="shared" si="40"/>
        <v/>
      </c>
      <c r="Q706" s="872" t="str">
        <f t="shared" si="41"/>
        <v/>
      </c>
      <c r="R706" s="872" t="str">
        <f>IFERROR(SUM(#REF!,F706)/SUM(#REF!,L706),"")</f>
        <v/>
      </c>
      <c r="S706" s="872" t="str">
        <f t="shared" si="42"/>
        <v/>
      </c>
      <c r="T706" s="872" t="str">
        <f t="shared" si="43"/>
        <v/>
      </c>
      <c r="U706" s="872" t="str">
        <f>IFERROR(SUM(#REF!,I706)/SUM(#REF!,O706),"")</f>
        <v/>
      </c>
    </row>
    <row r="707" spans="1:21" ht="15" hidden="1" customHeight="1" outlineLevel="1" x14ac:dyDescent="0.2">
      <c r="A707" s="87">
        <v>695</v>
      </c>
      <c r="B707" s="823"/>
      <c r="C707" s="757"/>
      <c r="D707" s="529"/>
      <c r="E707" s="521"/>
      <c r="F707" s="530"/>
      <c r="G707" s="530"/>
      <c r="H707" s="532"/>
      <c r="I707" s="532"/>
      <c r="J707" s="529"/>
      <c r="K707" s="530"/>
      <c r="L707" s="530"/>
      <c r="M707" s="530"/>
      <c r="N707" s="530"/>
      <c r="O707" s="530"/>
      <c r="P707" s="873" t="str">
        <f t="shared" si="40"/>
        <v/>
      </c>
      <c r="Q707" s="872" t="str">
        <f t="shared" si="41"/>
        <v/>
      </c>
      <c r="R707" s="872" t="str">
        <f>IFERROR(SUM(#REF!,F707)/SUM(#REF!,L707),"")</f>
        <v/>
      </c>
      <c r="S707" s="872" t="str">
        <f t="shared" si="42"/>
        <v/>
      </c>
      <c r="T707" s="872" t="str">
        <f t="shared" si="43"/>
        <v/>
      </c>
      <c r="U707" s="872" t="str">
        <f>IFERROR(SUM(#REF!,I707)/SUM(#REF!,O707),"")</f>
        <v/>
      </c>
    </row>
    <row r="708" spans="1:21" ht="15" hidden="1" customHeight="1" outlineLevel="1" x14ac:dyDescent="0.2">
      <c r="A708" s="87">
        <v>696</v>
      </c>
      <c r="B708" s="823"/>
      <c r="C708" s="757"/>
      <c r="D708" s="529"/>
      <c r="E708" s="521"/>
      <c r="F708" s="530"/>
      <c r="G708" s="530"/>
      <c r="H708" s="532"/>
      <c r="I708" s="532"/>
      <c r="J708" s="529"/>
      <c r="K708" s="530"/>
      <c r="L708" s="530"/>
      <c r="M708" s="530"/>
      <c r="N708" s="530"/>
      <c r="O708" s="530"/>
      <c r="P708" s="873" t="str">
        <f t="shared" si="40"/>
        <v/>
      </c>
      <c r="Q708" s="872" t="str">
        <f t="shared" si="41"/>
        <v/>
      </c>
      <c r="R708" s="872" t="str">
        <f>IFERROR(SUM(#REF!,F708)/SUM(#REF!,L708),"")</f>
        <v/>
      </c>
      <c r="S708" s="872" t="str">
        <f t="shared" si="42"/>
        <v/>
      </c>
      <c r="T708" s="872" t="str">
        <f t="shared" si="43"/>
        <v/>
      </c>
      <c r="U708" s="872" t="str">
        <f>IFERROR(SUM(#REF!,I708)/SUM(#REF!,O708),"")</f>
        <v/>
      </c>
    </row>
    <row r="709" spans="1:21" ht="15" hidden="1" customHeight="1" outlineLevel="1" x14ac:dyDescent="0.2">
      <c r="A709" s="87">
        <v>697</v>
      </c>
      <c r="B709" s="823"/>
      <c r="C709" s="757"/>
      <c r="D709" s="529"/>
      <c r="E709" s="521"/>
      <c r="F709" s="530"/>
      <c r="G709" s="530"/>
      <c r="H709" s="532"/>
      <c r="I709" s="532"/>
      <c r="J709" s="529"/>
      <c r="K709" s="530"/>
      <c r="L709" s="530"/>
      <c r="M709" s="530"/>
      <c r="N709" s="530"/>
      <c r="O709" s="530"/>
      <c r="P709" s="873" t="str">
        <f t="shared" si="40"/>
        <v/>
      </c>
      <c r="Q709" s="872" t="str">
        <f t="shared" si="41"/>
        <v/>
      </c>
      <c r="R709" s="872" t="str">
        <f>IFERROR(SUM(#REF!,F709)/SUM(#REF!,L709),"")</f>
        <v/>
      </c>
      <c r="S709" s="872" t="str">
        <f t="shared" si="42"/>
        <v/>
      </c>
      <c r="T709" s="872" t="str">
        <f t="shared" si="43"/>
        <v/>
      </c>
      <c r="U709" s="872" t="str">
        <f>IFERROR(SUM(#REF!,I709)/SUM(#REF!,O709),"")</f>
        <v/>
      </c>
    </row>
    <row r="710" spans="1:21" ht="15" hidden="1" customHeight="1" outlineLevel="1" x14ac:dyDescent="0.2">
      <c r="A710" s="87">
        <v>698</v>
      </c>
      <c r="B710" s="823"/>
      <c r="C710" s="757"/>
      <c r="D710" s="529"/>
      <c r="E710" s="521"/>
      <c r="F710" s="530"/>
      <c r="G710" s="530"/>
      <c r="H710" s="532"/>
      <c r="I710" s="532"/>
      <c r="J710" s="529"/>
      <c r="K710" s="530"/>
      <c r="L710" s="530"/>
      <c r="M710" s="530"/>
      <c r="N710" s="530"/>
      <c r="O710" s="530"/>
      <c r="P710" s="873" t="str">
        <f t="shared" si="40"/>
        <v/>
      </c>
      <c r="Q710" s="872" t="str">
        <f t="shared" si="41"/>
        <v/>
      </c>
      <c r="R710" s="872" t="str">
        <f>IFERROR(SUM(#REF!,F710)/SUM(#REF!,L710),"")</f>
        <v/>
      </c>
      <c r="S710" s="872" t="str">
        <f t="shared" si="42"/>
        <v/>
      </c>
      <c r="T710" s="872" t="str">
        <f t="shared" si="43"/>
        <v/>
      </c>
      <c r="U710" s="872" t="str">
        <f>IFERROR(SUM(#REF!,I710)/SUM(#REF!,O710),"")</f>
        <v/>
      </c>
    </row>
    <row r="711" spans="1:21" ht="15" hidden="1" customHeight="1" outlineLevel="1" x14ac:dyDescent="0.2">
      <c r="A711" s="87">
        <v>699</v>
      </c>
      <c r="B711" s="823"/>
      <c r="C711" s="757"/>
      <c r="D711" s="529"/>
      <c r="E711" s="521"/>
      <c r="F711" s="530"/>
      <c r="G711" s="530"/>
      <c r="H711" s="532"/>
      <c r="I711" s="532"/>
      <c r="J711" s="529"/>
      <c r="K711" s="530"/>
      <c r="L711" s="530"/>
      <c r="M711" s="530"/>
      <c r="N711" s="530"/>
      <c r="O711" s="530"/>
      <c r="P711" s="873" t="str">
        <f t="shared" si="40"/>
        <v/>
      </c>
      <c r="Q711" s="872" t="str">
        <f t="shared" si="41"/>
        <v/>
      </c>
      <c r="R711" s="872" t="str">
        <f>IFERROR(SUM(#REF!,F711)/SUM(#REF!,L711),"")</f>
        <v/>
      </c>
      <c r="S711" s="872" t="str">
        <f t="shared" si="42"/>
        <v/>
      </c>
      <c r="T711" s="872" t="str">
        <f t="shared" si="43"/>
        <v/>
      </c>
      <c r="U711" s="872" t="str">
        <f>IFERROR(SUM(#REF!,I711)/SUM(#REF!,O711),"")</f>
        <v/>
      </c>
    </row>
    <row r="712" spans="1:21" ht="15" hidden="1" customHeight="1" outlineLevel="1" x14ac:dyDescent="0.2">
      <c r="A712" s="87">
        <v>700</v>
      </c>
      <c r="B712" s="823"/>
      <c r="C712" s="757"/>
      <c r="D712" s="529"/>
      <c r="E712" s="521"/>
      <c r="F712" s="530"/>
      <c r="G712" s="530"/>
      <c r="H712" s="532"/>
      <c r="I712" s="532"/>
      <c r="J712" s="529"/>
      <c r="K712" s="530"/>
      <c r="L712" s="530"/>
      <c r="M712" s="530"/>
      <c r="N712" s="530"/>
      <c r="O712" s="530"/>
      <c r="P712" s="873" t="str">
        <f t="shared" si="40"/>
        <v/>
      </c>
      <c r="Q712" s="872" t="str">
        <f t="shared" si="41"/>
        <v/>
      </c>
      <c r="R712" s="872" t="str">
        <f>IFERROR(SUM(#REF!,F712)/SUM(#REF!,L712),"")</f>
        <v/>
      </c>
      <c r="S712" s="872" t="str">
        <f t="shared" si="42"/>
        <v/>
      </c>
      <c r="T712" s="872" t="str">
        <f t="shared" si="43"/>
        <v/>
      </c>
      <c r="U712" s="872" t="str">
        <f>IFERROR(SUM(#REF!,I712)/SUM(#REF!,O712),"")</f>
        <v/>
      </c>
    </row>
    <row r="713" spans="1:21" ht="15" hidden="1" customHeight="1" outlineLevel="1" x14ac:dyDescent="0.2">
      <c r="A713" s="87">
        <v>701</v>
      </c>
      <c r="B713" s="823"/>
      <c r="C713" s="757"/>
      <c r="D713" s="529"/>
      <c r="E713" s="521"/>
      <c r="F713" s="530"/>
      <c r="G713" s="530"/>
      <c r="H713" s="532"/>
      <c r="I713" s="532"/>
      <c r="J713" s="529"/>
      <c r="K713" s="530"/>
      <c r="L713" s="530"/>
      <c r="M713" s="530"/>
      <c r="N713" s="530"/>
      <c r="O713" s="530"/>
      <c r="P713" s="873" t="str">
        <f t="shared" si="40"/>
        <v/>
      </c>
      <c r="Q713" s="872" t="str">
        <f t="shared" si="41"/>
        <v/>
      </c>
      <c r="R713" s="872" t="str">
        <f>IFERROR(SUM(#REF!,F713)/SUM(#REF!,L713),"")</f>
        <v/>
      </c>
      <c r="S713" s="872" t="str">
        <f t="shared" si="42"/>
        <v/>
      </c>
      <c r="T713" s="872" t="str">
        <f t="shared" si="43"/>
        <v/>
      </c>
      <c r="U713" s="872" t="str">
        <f>IFERROR(SUM(#REF!,I713)/SUM(#REF!,O713),"")</f>
        <v/>
      </c>
    </row>
    <row r="714" spans="1:21" ht="15" hidden="1" customHeight="1" outlineLevel="1" x14ac:dyDescent="0.2">
      <c r="A714" s="87">
        <v>702</v>
      </c>
      <c r="B714" s="823"/>
      <c r="C714" s="757"/>
      <c r="D714" s="529"/>
      <c r="E714" s="521"/>
      <c r="F714" s="530"/>
      <c r="G714" s="530"/>
      <c r="H714" s="532"/>
      <c r="I714" s="532"/>
      <c r="J714" s="529"/>
      <c r="K714" s="530"/>
      <c r="L714" s="530"/>
      <c r="M714" s="530"/>
      <c r="N714" s="530"/>
      <c r="O714" s="530"/>
      <c r="P714" s="873" t="str">
        <f t="shared" si="40"/>
        <v/>
      </c>
      <c r="Q714" s="872" t="str">
        <f t="shared" si="41"/>
        <v/>
      </c>
      <c r="R714" s="872" t="str">
        <f>IFERROR(SUM(#REF!,F714)/SUM(#REF!,L714),"")</f>
        <v/>
      </c>
      <c r="S714" s="872" t="str">
        <f t="shared" si="42"/>
        <v/>
      </c>
      <c r="T714" s="872" t="str">
        <f t="shared" si="43"/>
        <v/>
      </c>
      <c r="U714" s="872" t="str">
        <f>IFERROR(SUM(#REF!,I714)/SUM(#REF!,O714),"")</f>
        <v/>
      </c>
    </row>
    <row r="715" spans="1:21" ht="15" hidden="1" customHeight="1" outlineLevel="1" x14ac:dyDescent="0.2">
      <c r="A715" s="87">
        <v>703</v>
      </c>
      <c r="B715" s="823"/>
      <c r="C715" s="757"/>
      <c r="D715" s="529"/>
      <c r="E715" s="521"/>
      <c r="F715" s="530"/>
      <c r="G715" s="530"/>
      <c r="H715" s="532"/>
      <c r="I715" s="532"/>
      <c r="J715" s="529"/>
      <c r="K715" s="530"/>
      <c r="L715" s="530"/>
      <c r="M715" s="530"/>
      <c r="N715" s="530"/>
      <c r="O715" s="530"/>
      <c r="P715" s="873" t="str">
        <f t="shared" si="40"/>
        <v/>
      </c>
      <c r="Q715" s="872" t="str">
        <f t="shared" si="41"/>
        <v/>
      </c>
      <c r="R715" s="872" t="str">
        <f>IFERROR(SUM(#REF!,F715)/SUM(#REF!,L715),"")</f>
        <v/>
      </c>
      <c r="S715" s="872" t="str">
        <f t="shared" si="42"/>
        <v/>
      </c>
      <c r="T715" s="872" t="str">
        <f t="shared" si="43"/>
        <v/>
      </c>
      <c r="U715" s="872" t="str">
        <f>IFERROR(SUM(#REF!,I715)/SUM(#REF!,O715),"")</f>
        <v/>
      </c>
    </row>
    <row r="716" spans="1:21" ht="15" hidden="1" customHeight="1" outlineLevel="1" x14ac:dyDescent="0.2">
      <c r="A716" s="87">
        <v>704</v>
      </c>
      <c r="B716" s="823"/>
      <c r="C716" s="757"/>
      <c r="D716" s="529"/>
      <c r="E716" s="521"/>
      <c r="F716" s="530"/>
      <c r="G716" s="530"/>
      <c r="H716" s="532"/>
      <c r="I716" s="532"/>
      <c r="J716" s="529"/>
      <c r="K716" s="530"/>
      <c r="L716" s="530"/>
      <c r="M716" s="530"/>
      <c r="N716" s="530"/>
      <c r="O716" s="530"/>
      <c r="P716" s="873" t="str">
        <f t="shared" si="40"/>
        <v/>
      </c>
      <c r="Q716" s="872" t="str">
        <f t="shared" si="41"/>
        <v/>
      </c>
      <c r="R716" s="872" t="str">
        <f>IFERROR(SUM(#REF!,F716)/SUM(#REF!,L716),"")</f>
        <v/>
      </c>
      <c r="S716" s="872" t="str">
        <f t="shared" si="42"/>
        <v/>
      </c>
      <c r="T716" s="872" t="str">
        <f t="shared" si="43"/>
        <v/>
      </c>
      <c r="U716" s="872" t="str">
        <f>IFERROR(SUM(#REF!,I716)/SUM(#REF!,O716),"")</f>
        <v/>
      </c>
    </row>
    <row r="717" spans="1:21" ht="15" hidden="1" customHeight="1" outlineLevel="1" x14ac:dyDescent="0.2">
      <c r="A717" s="87">
        <v>705</v>
      </c>
      <c r="B717" s="823"/>
      <c r="C717" s="757"/>
      <c r="D717" s="529"/>
      <c r="E717" s="521"/>
      <c r="F717" s="530"/>
      <c r="G717" s="530"/>
      <c r="H717" s="532"/>
      <c r="I717" s="532"/>
      <c r="J717" s="529"/>
      <c r="K717" s="530"/>
      <c r="L717" s="530"/>
      <c r="M717" s="530"/>
      <c r="N717" s="530"/>
      <c r="O717" s="530"/>
      <c r="P717" s="873" t="str">
        <f t="shared" ref="P717:P780" si="44">IFERROR(D717/SUM(D717,E717),"")</f>
        <v/>
      </c>
      <c r="Q717" s="872" t="str">
        <f t="shared" ref="Q717:Q780" si="45">IFERROR(SUM(D717,E717)/SUM(J717,K717),"")</f>
        <v/>
      </c>
      <c r="R717" s="872" t="str">
        <f>IFERROR(SUM(#REF!,F717)/SUM(#REF!,L717),"")</f>
        <v/>
      </c>
      <c r="S717" s="872" t="str">
        <f t="shared" ref="S717:S780" si="46">IFERROR(G717/SUM(G717,H717),"")</f>
        <v/>
      </c>
      <c r="T717" s="872" t="str">
        <f t="shared" ref="T717:T780" si="47">IFERROR(SUM(G717,H717)/SUM(M717,N717),"")</f>
        <v/>
      </c>
      <c r="U717" s="872" t="str">
        <f>IFERROR(SUM(#REF!,I717)/SUM(#REF!,O717),"")</f>
        <v/>
      </c>
    </row>
    <row r="718" spans="1:21" ht="15" hidden="1" customHeight="1" outlineLevel="1" x14ac:dyDescent="0.2">
      <c r="A718" s="87">
        <v>706</v>
      </c>
      <c r="B718" s="823"/>
      <c r="C718" s="757"/>
      <c r="D718" s="529"/>
      <c r="E718" s="521"/>
      <c r="F718" s="530"/>
      <c r="G718" s="530"/>
      <c r="H718" s="532"/>
      <c r="I718" s="532"/>
      <c r="J718" s="529"/>
      <c r="K718" s="530"/>
      <c r="L718" s="530"/>
      <c r="M718" s="530"/>
      <c r="N718" s="530"/>
      <c r="O718" s="530"/>
      <c r="P718" s="873" t="str">
        <f t="shared" si="44"/>
        <v/>
      </c>
      <c r="Q718" s="872" t="str">
        <f t="shared" si="45"/>
        <v/>
      </c>
      <c r="R718" s="872" t="str">
        <f>IFERROR(SUM(#REF!,F718)/SUM(#REF!,L718),"")</f>
        <v/>
      </c>
      <c r="S718" s="872" t="str">
        <f t="shared" si="46"/>
        <v/>
      </c>
      <c r="T718" s="872" t="str">
        <f t="shared" si="47"/>
        <v/>
      </c>
      <c r="U718" s="872" t="str">
        <f>IFERROR(SUM(#REF!,I718)/SUM(#REF!,O718),"")</f>
        <v/>
      </c>
    </row>
    <row r="719" spans="1:21" ht="15" hidden="1" customHeight="1" outlineLevel="1" x14ac:dyDescent="0.2">
      <c r="A719" s="87">
        <v>707</v>
      </c>
      <c r="B719" s="823"/>
      <c r="C719" s="757"/>
      <c r="D719" s="529"/>
      <c r="E719" s="521"/>
      <c r="F719" s="530"/>
      <c r="G719" s="530"/>
      <c r="H719" s="532"/>
      <c r="I719" s="532"/>
      <c r="J719" s="529"/>
      <c r="K719" s="530"/>
      <c r="L719" s="530"/>
      <c r="M719" s="530"/>
      <c r="N719" s="530"/>
      <c r="O719" s="530"/>
      <c r="P719" s="873" t="str">
        <f t="shared" si="44"/>
        <v/>
      </c>
      <c r="Q719" s="872" t="str">
        <f t="shared" si="45"/>
        <v/>
      </c>
      <c r="R719" s="872" t="str">
        <f>IFERROR(SUM(#REF!,F719)/SUM(#REF!,L719),"")</f>
        <v/>
      </c>
      <c r="S719" s="872" t="str">
        <f t="shared" si="46"/>
        <v/>
      </c>
      <c r="T719" s="872" t="str">
        <f t="shared" si="47"/>
        <v/>
      </c>
      <c r="U719" s="872" t="str">
        <f>IFERROR(SUM(#REF!,I719)/SUM(#REF!,O719),"")</f>
        <v/>
      </c>
    </row>
    <row r="720" spans="1:21" ht="15" hidden="1" customHeight="1" outlineLevel="1" x14ac:dyDescent="0.2">
      <c r="A720" s="87">
        <v>708</v>
      </c>
      <c r="B720" s="823"/>
      <c r="C720" s="757"/>
      <c r="D720" s="529"/>
      <c r="E720" s="521"/>
      <c r="F720" s="530"/>
      <c r="G720" s="530"/>
      <c r="H720" s="532"/>
      <c r="I720" s="532"/>
      <c r="J720" s="529"/>
      <c r="K720" s="530"/>
      <c r="L720" s="530"/>
      <c r="M720" s="530"/>
      <c r="N720" s="530"/>
      <c r="O720" s="530"/>
      <c r="P720" s="873" t="str">
        <f t="shared" si="44"/>
        <v/>
      </c>
      <c r="Q720" s="872" t="str">
        <f t="shared" si="45"/>
        <v/>
      </c>
      <c r="R720" s="872" t="str">
        <f>IFERROR(SUM(#REF!,F720)/SUM(#REF!,L720),"")</f>
        <v/>
      </c>
      <c r="S720" s="872" t="str">
        <f t="shared" si="46"/>
        <v/>
      </c>
      <c r="T720" s="872" t="str">
        <f t="shared" si="47"/>
        <v/>
      </c>
      <c r="U720" s="872" t="str">
        <f>IFERROR(SUM(#REF!,I720)/SUM(#REF!,O720),"")</f>
        <v/>
      </c>
    </row>
    <row r="721" spans="1:21" ht="15" hidden="1" customHeight="1" outlineLevel="1" x14ac:dyDescent="0.2">
      <c r="A721" s="87">
        <v>709</v>
      </c>
      <c r="B721" s="823"/>
      <c r="C721" s="757"/>
      <c r="D721" s="529"/>
      <c r="E721" s="521"/>
      <c r="F721" s="530"/>
      <c r="G721" s="530"/>
      <c r="H721" s="532"/>
      <c r="I721" s="532"/>
      <c r="J721" s="529"/>
      <c r="K721" s="530"/>
      <c r="L721" s="530"/>
      <c r="M721" s="530"/>
      <c r="N721" s="530"/>
      <c r="O721" s="530"/>
      <c r="P721" s="873" t="str">
        <f t="shared" si="44"/>
        <v/>
      </c>
      <c r="Q721" s="872" t="str">
        <f t="shared" si="45"/>
        <v/>
      </c>
      <c r="R721" s="872" t="str">
        <f>IFERROR(SUM(#REF!,F721)/SUM(#REF!,L721),"")</f>
        <v/>
      </c>
      <c r="S721" s="872" t="str">
        <f t="shared" si="46"/>
        <v/>
      </c>
      <c r="T721" s="872" t="str">
        <f t="shared" si="47"/>
        <v/>
      </c>
      <c r="U721" s="872" t="str">
        <f>IFERROR(SUM(#REF!,I721)/SUM(#REF!,O721),"")</f>
        <v/>
      </c>
    </row>
    <row r="722" spans="1:21" ht="15" hidden="1" customHeight="1" outlineLevel="1" x14ac:dyDescent="0.2">
      <c r="A722" s="87">
        <v>710</v>
      </c>
      <c r="B722" s="823"/>
      <c r="C722" s="757"/>
      <c r="D722" s="529"/>
      <c r="E722" s="521"/>
      <c r="F722" s="530"/>
      <c r="G722" s="530"/>
      <c r="H722" s="532"/>
      <c r="I722" s="532"/>
      <c r="J722" s="529"/>
      <c r="K722" s="530"/>
      <c r="L722" s="530"/>
      <c r="M722" s="530"/>
      <c r="N722" s="530"/>
      <c r="O722" s="530"/>
      <c r="P722" s="873" t="str">
        <f t="shared" si="44"/>
        <v/>
      </c>
      <c r="Q722" s="872" t="str">
        <f t="shared" si="45"/>
        <v/>
      </c>
      <c r="R722" s="872" t="str">
        <f>IFERROR(SUM(#REF!,F722)/SUM(#REF!,L722),"")</f>
        <v/>
      </c>
      <c r="S722" s="872" t="str">
        <f t="shared" si="46"/>
        <v/>
      </c>
      <c r="T722" s="872" t="str">
        <f t="shared" si="47"/>
        <v/>
      </c>
      <c r="U722" s="872" t="str">
        <f>IFERROR(SUM(#REF!,I722)/SUM(#REF!,O722),"")</f>
        <v/>
      </c>
    </row>
    <row r="723" spans="1:21" ht="15" hidden="1" customHeight="1" outlineLevel="1" x14ac:dyDescent="0.2">
      <c r="A723" s="87">
        <v>711</v>
      </c>
      <c r="B723" s="823"/>
      <c r="C723" s="757"/>
      <c r="D723" s="529"/>
      <c r="E723" s="521"/>
      <c r="F723" s="530"/>
      <c r="G723" s="530"/>
      <c r="H723" s="532"/>
      <c r="I723" s="532"/>
      <c r="J723" s="529"/>
      <c r="K723" s="530"/>
      <c r="L723" s="530"/>
      <c r="M723" s="530"/>
      <c r="N723" s="530"/>
      <c r="O723" s="530"/>
      <c r="P723" s="873" t="str">
        <f t="shared" si="44"/>
        <v/>
      </c>
      <c r="Q723" s="872" t="str">
        <f t="shared" si="45"/>
        <v/>
      </c>
      <c r="R723" s="872" t="str">
        <f>IFERROR(SUM(#REF!,F723)/SUM(#REF!,L723),"")</f>
        <v/>
      </c>
      <c r="S723" s="872" t="str">
        <f t="shared" si="46"/>
        <v/>
      </c>
      <c r="T723" s="872" t="str">
        <f t="shared" si="47"/>
        <v/>
      </c>
      <c r="U723" s="872" t="str">
        <f>IFERROR(SUM(#REF!,I723)/SUM(#REF!,O723),"")</f>
        <v/>
      </c>
    </row>
    <row r="724" spans="1:21" ht="15" hidden="1" customHeight="1" outlineLevel="1" x14ac:dyDescent="0.2">
      <c r="A724" s="87">
        <v>712</v>
      </c>
      <c r="B724" s="823"/>
      <c r="C724" s="757"/>
      <c r="D724" s="529"/>
      <c r="E724" s="521"/>
      <c r="F724" s="530"/>
      <c r="G724" s="530"/>
      <c r="H724" s="532"/>
      <c r="I724" s="532"/>
      <c r="J724" s="529"/>
      <c r="K724" s="530"/>
      <c r="L724" s="530"/>
      <c r="M724" s="530"/>
      <c r="N724" s="530"/>
      <c r="O724" s="530"/>
      <c r="P724" s="873" t="str">
        <f t="shared" si="44"/>
        <v/>
      </c>
      <c r="Q724" s="872" t="str">
        <f t="shared" si="45"/>
        <v/>
      </c>
      <c r="R724" s="872" t="str">
        <f>IFERROR(SUM(#REF!,F724)/SUM(#REF!,L724),"")</f>
        <v/>
      </c>
      <c r="S724" s="872" t="str">
        <f t="shared" si="46"/>
        <v/>
      </c>
      <c r="T724" s="872" t="str">
        <f t="shared" si="47"/>
        <v/>
      </c>
      <c r="U724" s="872" t="str">
        <f>IFERROR(SUM(#REF!,I724)/SUM(#REF!,O724),"")</f>
        <v/>
      </c>
    </row>
    <row r="725" spans="1:21" ht="15" hidden="1" customHeight="1" outlineLevel="1" x14ac:dyDescent="0.2">
      <c r="A725" s="87">
        <v>713</v>
      </c>
      <c r="B725" s="823"/>
      <c r="C725" s="757"/>
      <c r="D725" s="529"/>
      <c r="E725" s="521"/>
      <c r="F725" s="530"/>
      <c r="G725" s="530"/>
      <c r="H725" s="532"/>
      <c r="I725" s="532"/>
      <c r="J725" s="529"/>
      <c r="K725" s="530"/>
      <c r="L725" s="530"/>
      <c r="M725" s="530"/>
      <c r="N725" s="530"/>
      <c r="O725" s="530"/>
      <c r="P725" s="873" t="str">
        <f t="shared" si="44"/>
        <v/>
      </c>
      <c r="Q725" s="872" t="str">
        <f t="shared" si="45"/>
        <v/>
      </c>
      <c r="R725" s="872" t="str">
        <f>IFERROR(SUM(#REF!,F725)/SUM(#REF!,L725),"")</f>
        <v/>
      </c>
      <c r="S725" s="872" t="str">
        <f t="shared" si="46"/>
        <v/>
      </c>
      <c r="T725" s="872" t="str">
        <f t="shared" si="47"/>
        <v/>
      </c>
      <c r="U725" s="872" t="str">
        <f>IFERROR(SUM(#REF!,I725)/SUM(#REF!,O725),"")</f>
        <v/>
      </c>
    </row>
    <row r="726" spans="1:21" ht="15" hidden="1" customHeight="1" outlineLevel="1" x14ac:dyDescent="0.2">
      <c r="A726" s="87">
        <v>714</v>
      </c>
      <c r="B726" s="823"/>
      <c r="C726" s="757"/>
      <c r="D726" s="529"/>
      <c r="E726" s="521"/>
      <c r="F726" s="530"/>
      <c r="G726" s="530"/>
      <c r="H726" s="532"/>
      <c r="I726" s="532"/>
      <c r="J726" s="529"/>
      <c r="K726" s="530"/>
      <c r="L726" s="530"/>
      <c r="M726" s="530"/>
      <c r="N726" s="530"/>
      <c r="O726" s="530"/>
      <c r="P726" s="873" t="str">
        <f t="shared" si="44"/>
        <v/>
      </c>
      <c r="Q726" s="872" t="str">
        <f t="shared" si="45"/>
        <v/>
      </c>
      <c r="R726" s="872" t="str">
        <f>IFERROR(SUM(#REF!,F726)/SUM(#REF!,L726),"")</f>
        <v/>
      </c>
      <c r="S726" s="872" t="str">
        <f t="shared" si="46"/>
        <v/>
      </c>
      <c r="T726" s="872" t="str">
        <f t="shared" si="47"/>
        <v/>
      </c>
      <c r="U726" s="872" t="str">
        <f>IFERROR(SUM(#REF!,I726)/SUM(#REF!,O726),"")</f>
        <v/>
      </c>
    </row>
    <row r="727" spans="1:21" ht="15" hidden="1" customHeight="1" outlineLevel="1" x14ac:dyDescent="0.2">
      <c r="A727" s="87">
        <v>715</v>
      </c>
      <c r="B727" s="823"/>
      <c r="C727" s="757"/>
      <c r="D727" s="529"/>
      <c r="E727" s="521"/>
      <c r="F727" s="530"/>
      <c r="G727" s="530"/>
      <c r="H727" s="532"/>
      <c r="I727" s="532"/>
      <c r="J727" s="529"/>
      <c r="K727" s="530"/>
      <c r="L727" s="530"/>
      <c r="M727" s="530"/>
      <c r="N727" s="530"/>
      <c r="O727" s="530"/>
      <c r="P727" s="873" t="str">
        <f t="shared" si="44"/>
        <v/>
      </c>
      <c r="Q727" s="872" t="str">
        <f t="shared" si="45"/>
        <v/>
      </c>
      <c r="R727" s="872" t="str">
        <f>IFERROR(SUM(#REF!,F727)/SUM(#REF!,L727),"")</f>
        <v/>
      </c>
      <c r="S727" s="872" t="str">
        <f t="shared" si="46"/>
        <v/>
      </c>
      <c r="T727" s="872" t="str">
        <f t="shared" si="47"/>
        <v/>
      </c>
      <c r="U727" s="872" t="str">
        <f>IFERROR(SUM(#REF!,I727)/SUM(#REF!,O727),"")</f>
        <v/>
      </c>
    </row>
    <row r="728" spans="1:21" ht="15" hidden="1" customHeight="1" outlineLevel="1" x14ac:dyDescent="0.2">
      <c r="A728" s="87">
        <v>716</v>
      </c>
      <c r="B728" s="823"/>
      <c r="C728" s="757"/>
      <c r="D728" s="529"/>
      <c r="E728" s="521"/>
      <c r="F728" s="530"/>
      <c r="G728" s="530"/>
      <c r="H728" s="532"/>
      <c r="I728" s="532"/>
      <c r="J728" s="529"/>
      <c r="K728" s="530"/>
      <c r="L728" s="530"/>
      <c r="M728" s="530"/>
      <c r="N728" s="530"/>
      <c r="O728" s="530"/>
      <c r="P728" s="873" t="str">
        <f t="shared" si="44"/>
        <v/>
      </c>
      <c r="Q728" s="872" t="str">
        <f t="shared" si="45"/>
        <v/>
      </c>
      <c r="R728" s="872" t="str">
        <f>IFERROR(SUM(#REF!,F728)/SUM(#REF!,L728),"")</f>
        <v/>
      </c>
      <c r="S728" s="872" t="str">
        <f t="shared" si="46"/>
        <v/>
      </c>
      <c r="T728" s="872" t="str">
        <f t="shared" si="47"/>
        <v/>
      </c>
      <c r="U728" s="872" t="str">
        <f>IFERROR(SUM(#REF!,I728)/SUM(#REF!,O728),"")</f>
        <v/>
      </c>
    </row>
    <row r="729" spans="1:21" ht="15" hidden="1" customHeight="1" outlineLevel="1" x14ac:dyDescent="0.2">
      <c r="A729" s="87">
        <v>717</v>
      </c>
      <c r="B729" s="823"/>
      <c r="C729" s="757"/>
      <c r="D729" s="529"/>
      <c r="E729" s="521"/>
      <c r="F729" s="530"/>
      <c r="G729" s="530"/>
      <c r="H729" s="532"/>
      <c r="I729" s="532"/>
      <c r="J729" s="529"/>
      <c r="K729" s="530"/>
      <c r="L729" s="530"/>
      <c r="M729" s="530"/>
      <c r="N729" s="530"/>
      <c r="O729" s="530"/>
      <c r="P729" s="873" t="str">
        <f t="shared" si="44"/>
        <v/>
      </c>
      <c r="Q729" s="872" t="str">
        <f t="shared" si="45"/>
        <v/>
      </c>
      <c r="R729" s="872" t="str">
        <f>IFERROR(SUM(#REF!,F729)/SUM(#REF!,L729),"")</f>
        <v/>
      </c>
      <c r="S729" s="872" t="str">
        <f t="shared" si="46"/>
        <v/>
      </c>
      <c r="T729" s="872" t="str">
        <f t="shared" si="47"/>
        <v/>
      </c>
      <c r="U729" s="872" t="str">
        <f>IFERROR(SUM(#REF!,I729)/SUM(#REF!,O729),"")</f>
        <v/>
      </c>
    </row>
    <row r="730" spans="1:21" ht="15" hidden="1" customHeight="1" outlineLevel="1" x14ac:dyDescent="0.2">
      <c r="A730" s="87">
        <v>718</v>
      </c>
      <c r="B730" s="823"/>
      <c r="C730" s="757"/>
      <c r="D730" s="529"/>
      <c r="E730" s="521"/>
      <c r="F730" s="530"/>
      <c r="G730" s="530"/>
      <c r="H730" s="532"/>
      <c r="I730" s="532"/>
      <c r="J730" s="529"/>
      <c r="K730" s="530"/>
      <c r="L730" s="530"/>
      <c r="M730" s="530"/>
      <c r="N730" s="530"/>
      <c r="O730" s="530"/>
      <c r="P730" s="873" t="str">
        <f t="shared" si="44"/>
        <v/>
      </c>
      <c r="Q730" s="872" t="str">
        <f t="shared" si="45"/>
        <v/>
      </c>
      <c r="R730" s="872" t="str">
        <f>IFERROR(SUM(#REF!,F730)/SUM(#REF!,L730),"")</f>
        <v/>
      </c>
      <c r="S730" s="872" t="str">
        <f t="shared" si="46"/>
        <v/>
      </c>
      <c r="T730" s="872" t="str">
        <f t="shared" si="47"/>
        <v/>
      </c>
      <c r="U730" s="872" t="str">
        <f>IFERROR(SUM(#REF!,I730)/SUM(#REF!,O730),"")</f>
        <v/>
      </c>
    </row>
    <row r="731" spans="1:21" ht="15" hidden="1" customHeight="1" outlineLevel="1" x14ac:dyDescent="0.2">
      <c r="A731" s="87">
        <v>719</v>
      </c>
      <c r="B731" s="823"/>
      <c r="C731" s="757"/>
      <c r="D731" s="529"/>
      <c r="E731" s="521"/>
      <c r="F731" s="530"/>
      <c r="G731" s="530"/>
      <c r="H731" s="532"/>
      <c r="I731" s="532"/>
      <c r="J731" s="529"/>
      <c r="K731" s="530"/>
      <c r="L731" s="530"/>
      <c r="M731" s="530"/>
      <c r="N731" s="530"/>
      <c r="O731" s="530"/>
      <c r="P731" s="873" t="str">
        <f t="shared" si="44"/>
        <v/>
      </c>
      <c r="Q731" s="872" t="str">
        <f t="shared" si="45"/>
        <v/>
      </c>
      <c r="R731" s="872" t="str">
        <f>IFERROR(SUM(#REF!,F731)/SUM(#REF!,L731),"")</f>
        <v/>
      </c>
      <c r="S731" s="872" t="str">
        <f t="shared" si="46"/>
        <v/>
      </c>
      <c r="T731" s="872" t="str">
        <f t="shared" si="47"/>
        <v/>
      </c>
      <c r="U731" s="872" t="str">
        <f>IFERROR(SUM(#REF!,I731)/SUM(#REF!,O731),"")</f>
        <v/>
      </c>
    </row>
    <row r="732" spans="1:21" ht="15" hidden="1" customHeight="1" outlineLevel="1" x14ac:dyDescent="0.2">
      <c r="A732" s="87">
        <v>720</v>
      </c>
      <c r="B732" s="823"/>
      <c r="C732" s="757"/>
      <c r="D732" s="529"/>
      <c r="E732" s="521"/>
      <c r="F732" s="530"/>
      <c r="G732" s="530"/>
      <c r="H732" s="532"/>
      <c r="I732" s="532"/>
      <c r="J732" s="529"/>
      <c r="K732" s="530"/>
      <c r="L732" s="530"/>
      <c r="M732" s="530"/>
      <c r="N732" s="530"/>
      <c r="O732" s="530"/>
      <c r="P732" s="873" t="str">
        <f t="shared" si="44"/>
        <v/>
      </c>
      <c r="Q732" s="872" t="str">
        <f t="shared" si="45"/>
        <v/>
      </c>
      <c r="R732" s="872" t="str">
        <f>IFERROR(SUM(#REF!,F732)/SUM(#REF!,L732),"")</f>
        <v/>
      </c>
      <c r="S732" s="872" t="str">
        <f t="shared" si="46"/>
        <v/>
      </c>
      <c r="T732" s="872" t="str">
        <f t="shared" si="47"/>
        <v/>
      </c>
      <c r="U732" s="872" t="str">
        <f>IFERROR(SUM(#REF!,I732)/SUM(#REF!,O732),"")</f>
        <v/>
      </c>
    </row>
    <row r="733" spans="1:21" ht="15" hidden="1" customHeight="1" outlineLevel="1" x14ac:dyDescent="0.2">
      <c r="A733" s="87">
        <v>721</v>
      </c>
      <c r="B733" s="823"/>
      <c r="C733" s="757"/>
      <c r="D733" s="529"/>
      <c r="E733" s="521"/>
      <c r="F733" s="530"/>
      <c r="G733" s="530"/>
      <c r="H733" s="532"/>
      <c r="I733" s="532"/>
      <c r="J733" s="529"/>
      <c r="K733" s="530"/>
      <c r="L733" s="530"/>
      <c r="M733" s="530"/>
      <c r="N733" s="530"/>
      <c r="O733" s="530"/>
      <c r="P733" s="873" t="str">
        <f t="shared" si="44"/>
        <v/>
      </c>
      <c r="Q733" s="872" t="str">
        <f t="shared" si="45"/>
        <v/>
      </c>
      <c r="R733" s="872" t="str">
        <f>IFERROR(SUM(#REF!,F733)/SUM(#REF!,L733),"")</f>
        <v/>
      </c>
      <c r="S733" s="872" t="str">
        <f t="shared" si="46"/>
        <v/>
      </c>
      <c r="T733" s="872" t="str">
        <f t="shared" si="47"/>
        <v/>
      </c>
      <c r="U733" s="872" t="str">
        <f>IFERROR(SUM(#REF!,I733)/SUM(#REF!,O733),"")</f>
        <v/>
      </c>
    </row>
    <row r="734" spans="1:21" ht="15" hidden="1" customHeight="1" outlineLevel="1" x14ac:dyDescent="0.2">
      <c r="A734" s="87">
        <v>722</v>
      </c>
      <c r="B734" s="823"/>
      <c r="C734" s="757"/>
      <c r="D734" s="529"/>
      <c r="E734" s="521"/>
      <c r="F734" s="530"/>
      <c r="G734" s="530"/>
      <c r="H734" s="532"/>
      <c r="I734" s="532"/>
      <c r="J734" s="529"/>
      <c r="K734" s="530"/>
      <c r="L734" s="530"/>
      <c r="M734" s="530"/>
      <c r="N734" s="530"/>
      <c r="O734" s="530"/>
      <c r="P734" s="873" t="str">
        <f t="shared" si="44"/>
        <v/>
      </c>
      <c r="Q734" s="872" t="str">
        <f t="shared" si="45"/>
        <v/>
      </c>
      <c r="R734" s="872" t="str">
        <f>IFERROR(SUM(#REF!,F734)/SUM(#REF!,L734),"")</f>
        <v/>
      </c>
      <c r="S734" s="872" t="str">
        <f t="shared" si="46"/>
        <v/>
      </c>
      <c r="T734" s="872" t="str">
        <f t="shared" si="47"/>
        <v/>
      </c>
      <c r="U734" s="872" t="str">
        <f>IFERROR(SUM(#REF!,I734)/SUM(#REF!,O734),"")</f>
        <v/>
      </c>
    </row>
    <row r="735" spans="1:21" ht="15" hidden="1" customHeight="1" outlineLevel="1" x14ac:dyDescent="0.2">
      <c r="A735" s="87">
        <v>723</v>
      </c>
      <c r="B735" s="823"/>
      <c r="C735" s="757"/>
      <c r="D735" s="529"/>
      <c r="E735" s="521"/>
      <c r="F735" s="530"/>
      <c r="G735" s="530"/>
      <c r="H735" s="532"/>
      <c r="I735" s="532"/>
      <c r="J735" s="529"/>
      <c r="K735" s="530"/>
      <c r="L735" s="530"/>
      <c r="M735" s="530"/>
      <c r="N735" s="530"/>
      <c r="O735" s="530"/>
      <c r="P735" s="873" t="str">
        <f t="shared" si="44"/>
        <v/>
      </c>
      <c r="Q735" s="872" t="str">
        <f t="shared" si="45"/>
        <v/>
      </c>
      <c r="R735" s="872" t="str">
        <f>IFERROR(SUM(#REF!,F735)/SUM(#REF!,L735),"")</f>
        <v/>
      </c>
      <c r="S735" s="872" t="str">
        <f t="shared" si="46"/>
        <v/>
      </c>
      <c r="T735" s="872" t="str">
        <f t="shared" si="47"/>
        <v/>
      </c>
      <c r="U735" s="872" t="str">
        <f>IFERROR(SUM(#REF!,I735)/SUM(#REF!,O735),"")</f>
        <v/>
      </c>
    </row>
    <row r="736" spans="1:21" ht="15" hidden="1" customHeight="1" outlineLevel="1" x14ac:dyDescent="0.2">
      <c r="A736" s="87">
        <v>724</v>
      </c>
      <c r="B736" s="823"/>
      <c r="C736" s="757"/>
      <c r="D736" s="529"/>
      <c r="E736" s="521"/>
      <c r="F736" s="530"/>
      <c r="G736" s="530"/>
      <c r="H736" s="532"/>
      <c r="I736" s="532"/>
      <c r="J736" s="529"/>
      <c r="K736" s="530"/>
      <c r="L736" s="530"/>
      <c r="M736" s="530"/>
      <c r="N736" s="530"/>
      <c r="O736" s="530"/>
      <c r="P736" s="873" t="str">
        <f t="shared" si="44"/>
        <v/>
      </c>
      <c r="Q736" s="872" t="str">
        <f t="shared" si="45"/>
        <v/>
      </c>
      <c r="R736" s="872" t="str">
        <f>IFERROR(SUM(#REF!,F736)/SUM(#REF!,L736),"")</f>
        <v/>
      </c>
      <c r="S736" s="872" t="str">
        <f t="shared" si="46"/>
        <v/>
      </c>
      <c r="T736" s="872" t="str">
        <f t="shared" si="47"/>
        <v/>
      </c>
      <c r="U736" s="872" t="str">
        <f>IFERROR(SUM(#REF!,I736)/SUM(#REF!,O736),"")</f>
        <v/>
      </c>
    </row>
    <row r="737" spans="1:21" ht="15" hidden="1" customHeight="1" outlineLevel="1" x14ac:dyDescent="0.2">
      <c r="A737" s="87">
        <v>725</v>
      </c>
      <c r="B737" s="823"/>
      <c r="C737" s="757"/>
      <c r="D737" s="529"/>
      <c r="E737" s="521"/>
      <c r="F737" s="530"/>
      <c r="G737" s="530"/>
      <c r="H737" s="532"/>
      <c r="I737" s="532"/>
      <c r="J737" s="529"/>
      <c r="K737" s="530"/>
      <c r="L737" s="530"/>
      <c r="M737" s="530"/>
      <c r="N737" s="530"/>
      <c r="O737" s="530"/>
      <c r="P737" s="873" t="str">
        <f t="shared" si="44"/>
        <v/>
      </c>
      <c r="Q737" s="872" t="str">
        <f t="shared" si="45"/>
        <v/>
      </c>
      <c r="R737" s="872" t="str">
        <f>IFERROR(SUM(#REF!,F737)/SUM(#REF!,L737),"")</f>
        <v/>
      </c>
      <c r="S737" s="872" t="str">
        <f t="shared" si="46"/>
        <v/>
      </c>
      <c r="T737" s="872" t="str">
        <f t="shared" si="47"/>
        <v/>
      </c>
      <c r="U737" s="872" t="str">
        <f>IFERROR(SUM(#REF!,I737)/SUM(#REF!,O737),"")</f>
        <v/>
      </c>
    </row>
    <row r="738" spans="1:21" ht="15" hidden="1" customHeight="1" outlineLevel="1" x14ac:dyDescent="0.2">
      <c r="A738" s="87">
        <v>726</v>
      </c>
      <c r="B738" s="823"/>
      <c r="C738" s="757"/>
      <c r="D738" s="529"/>
      <c r="E738" s="521"/>
      <c r="F738" s="530"/>
      <c r="G738" s="530"/>
      <c r="H738" s="532"/>
      <c r="I738" s="532"/>
      <c r="J738" s="529"/>
      <c r="K738" s="530"/>
      <c r="L738" s="530"/>
      <c r="M738" s="530"/>
      <c r="N738" s="530"/>
      <c r="O738" s="530"/>
      <c r="P738" s="873" t="str">
        <f t="shared" si="44"/>
        <v/>
      </c>
      <c r="Q738" s="872" t="str">
        <f t="shared" si="45"/>
        <v/>
      </c>
      <c r="R738" s="872" t="str">
        <f>IFERROR(SUM(#REF!,F738)/SUM(#REF!,L738),"")</f>
        <v/>
      </c>
      <c r="S738" s="872" t="str">
        <f t="shared" si="46"/>
        <v/>
      </c>
      <c r="T738" s="872" t="str">
        <f t="shared" si="47"/>
        <v/>
      </c>
      <c r="U738" s="872" t="str">
        <f>IFERROR(SUM(#REF!,I738)/SUM(#REF!,O738),"")</f>
        <v/>
      </c>
    </row>
    <row r="739" spans="1:21" ht="15" hidden="1" customHeight="1" outlineLevel="1" x14ac:dyDescent="0.2">
      <c r="A739" s="87">
        <v>727</v>
      </c>
      <c r="B739" s="823"/>
      <c r="C739" s="757"/>
      <c r="D739" s="529"/>
      <c r="E739" s="521"/>
      <c r="F739" s="530"/>
      <c r="G739" s="530"/>
      <c r="H739" s="532"/>
      <c r="I739" s="532"/>
      <c r="J739" s="529"/>
      <c r="K739" s="530"/>
      <c r="L739" s="530"/>
      <c r="M739" s="530"/>
      <c r="N739" s="530"/>
      <c r="O739" s="530"/>
      <c r="P739" s="873" t="str">
        <f t="shared" si="44"/>
        <v/>
      </c>
      <c r="Q739" s="872" t="str">
        <f t="shared" si="45"/>
        <v/>
      </c>
      <c r="R739" s="872" t="str">
        <f>IFERROR(SUM(#REF!,F739)/SUM(#REF!,L739),"")</f>
        <v/>
      </c>
      <c r="S739" s="872" t="str">
        <f t="shared" si="46"/>
        <v/>
      </c>
      <c r="T739" s="872" t="str">
        <f t="shared" si="47"/>
        <v/>
      </c>
      <c r="U739" s="872" t="str">
        <f>IFERROR(SUM(#REF!,I739)/SUM(#REF!,O739),"")</f>
        <v/>
      </c>
    </row>
    <row r="740" spans="1:21" ht="15" hidden="1" customHeight="1" outlineLevel="1" x14ac:dyDescent="0.2">
      <c r="A740" s="87">
        <v>728</v>
      </c>
      <c r="B740" s="823"/>
      <c r="C740" s="757"/>
      <c r="D740" s="529"/>
      <c r="E740" s="521"/>
      <c r="F740" s="530"/>
      <c r="G740" s="530"/>
      <c r="H740" s="532"/>
      <c r="I740" s="532"/>
      <c r="J740" s="529"/>
      <c r="K740" s="530"/>
      <c r="L740" s="530"/>
      <c r="M740" s="530"/>
      <c r="N740" s="530"/>
      <c r="O740" s="530"/>
      <c r="P740" s="873" t="str">
        <f t="shared" si="44"/>
        <v/>
      </c>
      <c r="Q740" s="872" t="str">
        <f t="shared" si="45"/>
        <v/>
      </c>
      <c r="R740" s="872" t="str">
        <f>IFERROR(SUM(#REF!,F740)/SUM(#REF!,L740),"")</f>
        <v/>
      </c>
      <c r="S740" s="872" t="str">
        <f t="shared" si="46"/>
        <v/>
      </c>
      <c r="T740" s="872" t="str">
        <f t="shared" si="47"/>
        <v/>
      </c>
      <c r="U740" s="872" t="str">
        <f>IFERROR(SUM(#REF!,I740)/SUM(#REF!,O740),"")</f>
        <v/>
      </c>
    </row>
    <row r="741" spans="1:21" ht="15" hidden="1" customHeight="1" outlineLevel="1" x14ac:dyDescent="0.2">
      <c r="A741" s="87">
        <v>729</v>
      </c>
      <c r="B741" s="823"/>
      <c r="C741" s="757"/>
      <c r="D741" s="529"/>
      <c r="E741" s="521"/>
      <c r="F741" s="530"/>
      <c r="G741" s="530"/>
      <c r="H741" s="532"/>
      <c r="I741" s="532"/>
      <c r="J741" s="529"/>
      <c r="K741" s="530"/>
      <c r="L741" s="530"/>
      <c r="M741" s="530"/>
      <c r="N741" s="530"/>
      <c r="O741" s="530"/>
      <c r="P741" s="873" t="str">
        <f t="shared" si="44"/>
        <v/>
      </c>
      <c r="Q741" s="872" t="str">
        <f t="shared" si="45"/>
        <v/>
      </c>
      <c r="R741" s="872" t="str">
        <f>IFERROR(SUM(#REF!,F741)/SUM(#REF!,L741),"")</f>
        <v/>
      </c>
      <c r="S741" s="872" t="str">
        <f t="shared" si="46"/>
        <v/>
      </c>
      <c r="T741" s="872" t="str">
        <f t="shared" si="47"/>
        <v/>
      </c>
      <c r="U741" s="872" t="str">
        <f>IFERROR(SUM(#REF!,I741)/SUM(#REF!,O741),"")</f>
        <v/>
      </c>
    </row>
    <row r="742" spans="1:21" ht="15" hidden="1" customHeight="1" outlineLevel="1" x14ac:dyDescent="0.2">
      <c r="A742" s="87">
        <v>730</v>
      </c>
      <c r="B742" s="823"/>
      <c r="C742" s="757"/>
      <c r="D742" s="529"/>
      <c r="E742" s="521"/>
      <c r="F742" s="530"/>
      <c r="G742" s="530"/>
      <c r="H742" s="532"/>
      <c r="I742" s="532"/>
      <c r="J742" s="529"/>
      <c r="K742" s="530"/>
      <c r="L742" s="530"/>
      <c r="M742" s="530"/>
      <c r="N742" s="530"/>
      <c r="O742" s="530"/>
      <c r="P742" s="873" t="str">
        <f t="shared" si="44"/>
        <v/>
      </c>
      <c r="Q742" s="872" t="str">
        <f t="shared" si="45"/>
        <v/>
      </c>
      <c r="R742" s="872" t="str">
        <f>IFERROR(SUM(#REF!,F742)/SUM(#REF!,L742),"")</f>
        <v/>
      </c>
      <c r="S742" s="872" t="str">
        <f t="shared" si="46"/>
        <v/>
      </c>
      <c r="T742" s="872" t="str">
        <f t="shared" si="47"/>
        <v/>
      </c>
      <c r="U742" s="872" t="str">
        <f>IFERROR(SUM(#REF!,I742)/SUM(#REF!,O742),"")</f>
        <v/>
      </c>
    </row>
    <row r="743" spans="1:21" ht="15" hidden="1" customHeight="1" outlineLevel="1" x14ac:dyDescent="0.2">
      <c r="A743" s="87">
        <v>731</v>
      </c>
      <c r="B743" s="823"/>
      <c r="C743" s="757"/>
      <c r="D743" s="529"/>
      <c r="E743" s="521"/>
      <c r="F743" s="530"/>
      <c r="G743" s="530"/>
      <c r="H743" s="532"/>
      <c r="I743" s="532"/>
      <c r="J743" s="529"/>
      <c r="K743" s="530"/>
      <c r="L743" s="530"/>
      <c r="M743" s="530"/>
      <c r="N743" s="530"/>
      <c r="O743" s="530"/>
      <c r="P743" s="873" t="str">
        <f t="shared" si="44"/>
        <v/>
      </c>
      <c r="Q743" s="872" t="str">
        <f t="shared" si="45"/>
        <v/>
      </c>
      <c r="R743" s="872" t="str">
        <f>IFERROR(SUM(#REF!,F743)/SUM(#REF!,L743),"")</f>
        <v/>
      </c>
      <c r="S743" s="872" t="str">
        <f t="shared" si="46"/>
        <v/>
      </c>
      <c r="T743" s="872" t="str">
        <f t="shared" si="47"/>
        <v/>
      </c>
      <c r="U743" s="872" t="str">
        <f>IFERROR(SUM(#REF!,I743)/SUM(#REF!,O743),"")</f>
        <v/>
      </c>
    </row>
    <row r="744" spans="1:21" ht="15" hidden="1" customHeight="1" outlineLevel="1" x14ac:dyDescent="0.2">
      <c r="A744" s="87">
        <v>732</v>
      </c>
      <c r="B744" s="823"/>
      <c r="C744" s="757"/>
      <c r="D744" s="529"/>
      <c r="E744" s="521"/>
      <c r="F744" s="530"/>
      <c r="G744" s="530"/>
      <c r="H744" s="532"/>
      <c r="I744" s="532"/>
      <c r="J744" s="529"/>
      <c r="K744" s="530"/>
      <c r="L744" s="530"/>
      <c r="M744" s="530"/>
      <c r="N744" s="530"/>
      <c r="O744" s="530"/>
      <c r="P744" s="873" t="str">
        <f t="shared" si="44"/>
        <v/>
      </c>
      <c r="Q744" s="872" t="str">
        <f t="shared" si="45"/>
        <v/>
      </c>
      <c r="R744" s="872" t="str">
        <f>IFERROR(SUM(#REF!,F744)/SUM(#REF!,L744),"")</f>
        <v/>
      </c>
      <c r="S744" s="872" t="str">
        <f t="shared" si="46"/>
        <v/>
      </c>
      <c r="T744" s="872" t="str">
        <f t="shared" si="47"/>
        <v/>
      </c>
      <c r="U744" s="872" t="str">
        <f>IFERROR(SUM(#REF!,I744)/SUM(#REF!,O744),"")</f>
        <v/>
      </c>
    </row>
    <row r="745" spans="1:21" ht="15" hidden="1" customHeight="1" outlineLevel="1" x14ac:dyDescent="0.2">
      <c r="A745" s="87">
        <v>733</v>
      </c>
      <c r="B745" s="823"/>
      <c r="C745" s="757"/>
      <c r="D745" s="529"/>
      <c r="E745" s="521"/>
      <c r="F745" s="530"/>
      <c r="G745" s="530"/>
      <c r="H745" s="532"/>
      <c r="I745" s="532"/>
      <c r="J745" s="529"/>
      <c r="K745" s="530"/>
      <c r="L745" s="530"/>
      <c r="M745" s="530"/>
      <c r="N745" s="530"/>
      <c r="O745" s="530"/>
      <c r="P745" s="873" t="str">
        <f t="shared" si="44"/>
        <v/>
      </c>
      <c r="Q745" s="872" t="str">
        <f t="shared" si="45"/>
        <v/>
      </c>
      <c r="R745" s="872" t="str">
        <f>IFERROR(SUM(#REF!,F745)/SUM(#REF!,L745),"")</f>
        <v/>
      </c>
      <c r="S745" s="872" t="str">
        <f t="shared" si="46"/>
        <v/>
      </c>
      <c r="T745" s="872" t="str">
        <f t="shared" si="47"/>
        <v/>
      </c>
      <c r="U745" s="872" t="str">
        <f>IFERROR(SUM(#REF!,I745)/SUM(#REF!,O745),"")</f>
        <v/>
      </c>
    </row>
    <row r="746" spans="1:21" ht="15" hidden="1" customHeight="1" outlineLevel="1" x14ac:dyDescent="0.2">
      <c r="A746" s="87">
        <v>734</v>
      </c>
      <c r="B746" s="823"/>
      <c r="C746" s="757"/>
      <c r="D746" s="529"/>
      <c r="E746" s="521"/>
      <c r="F746" s="530"/>
      <c r="G746" s="530"/>
      <c r="H746" s="532"/>
      <c r="I746" s="532"/>
      <c r="J746" s="529"/>
      <c r="K746" s="530"/>
      <c r="L746" s="530"/>
      <c r="M746" s="530"/>
      <c r="N746" s="530"/>
      <c r="O746" s="530"/>
      <c r="P746" s="873" t="str">
        <f t="shared" si="44"/>
        <v/>
      </c>
      <c r="Q746" s="872" t="str">
        <f t="shared" si="45"/>
        <v/>
      </c>
      <c r="R746" s="872" t="str">
        <f>IFERROR(SUM(#REF!,F746)/SUM(#REF!,L746),"")</f>
        <v/>
      </c>
      <c r="S746" s="872" t="str">
        <f t="shared" si="46"/>
        <v/>
      </c>
      <c r="T746" s="872" t="str">
        <f t="shared" si="47"/>
        <v/>
      </c>
      <c r="U746" s="872" t="str">
        <f>IFERROR(SUM(#REF!,I746)/SUM(#REF!,O746),"")</f>
        <v/>
      </c>
    </row>
    <row r="747" spans="1:21" ht="15" hidden="1" customHeight="1" outlineLevel="1" x14ac:dyDescent="0.2">
      <c r="A747" s="87">
        <v>735</v>
      </c>
      <c r="B747" s="823"/>
      <c r="C747" s="757"/>
      <c r="D747" s="529"/>
      <c r="E747" s="521"/>
      <c r="F747" s="530"/>
      <c r="G747" s="530"/>
      <c r="H747" s="532"/>
      <c r="I747" s="532"/>
      <c r="J747" s="529"/>
      <c r="K747" s="530"/>
      <c r="L747" s="530"/>
      <c r="M747" s="530"/>
      <c r="N747" s="530"/>
      <c r="O747" s="530"/>
      <c r="P747" s="873" t="str">
        <f t="shared" si="44"/>
        <v/>
      </c>
      <c r="Q747" s="872" t="str">
        <f t="shared" si="45"/>
        <v/>
      </c>
      <c r="R747" s="872" t="str">
        <f>IFERROR(SUM(#REF!,F747)/SUM(#REF!,L747),"")</f>
        <v/>
      </c>
      <c r="S747" s="872" t="str">
        <f t="shared" si="46"/>
        <v/>
      </c>
      <c r="T747" s="872" t="str">
        <f t="shared" si="47"/>
        <v/>
      </c>
      <c r="U747" s="872" t="str">
        <f>IFERROR(SUM(#REF!,I747)/SUM(#REF!,O747),"")</f>
        <v/>
      </c>
    </row>
    <row r="748" spans="1:21" ht="15" hidden="1" customHeight="1" outlineLevel="1" x14ac:dyDescent="0.2">
      <c r="A748" s="87">
        <v>736</v>
      </c>
      <c r="B748" s="823"/>
      <c r="C748" s="757"/>
      <c r="D748" s="529"/>
      <c r="E748" s="521"/>
      <c r="F748" s="530"/>
      <c r="G748" s="530"/>
      <c r="H748" s="532"/>
      <c r="I748" s="532"/>
      <c r="J748" s="529"/>
      <c r="K748" s="530"/>
      <c r="L748" s="530"/>
      <c r="M748" s="530"/>
      <c r="N748" s="530"/>
      <c r="O748" s="530"/>
      <c r="P748" s="873" t="str">
        <f t="shared" si="44"/>
        <v/>
      </c>
      <c r="Q748" s="872" t="str">
        <f t="shared" si="45"/>
        <v/>
      </c>
      <c r="R748" s="872" t="str">
        <f>IFERROR(SUM(#REF!,F748)/SUM(#REF!,L748),"")</f>
        <v/>
      </c>
      <c r="S748" s="872" t="str">
        <f t="shared" si="46"/>
        <v/>
      </c>
      <c r="T748" s="872" t="str">
        <f t="shared" si="47"/>
        <v/>
      </c>
      <c r="U748" s="872" t="str">
        <f>IFERROR(SUM(#REF!,I748)/SUM(#REF!,O748),"")</f>
        <v/>
      </c>
    </row>
    <row r="749" spans="1:21" ht="15" hidden="1" customHeight="1" outlineLevel="1" x14ac:dyDescent="0.2">
      <c r="A749" s="87">
        <v>737</v>
      </c>
      <c r="B749" s="823"/>
      <c r="C749" s="757"/>
      <c r="D749" s="529"/>
      <c r="E749" s="521"/>
      <c r="F749" s="530"/>
      <c r="G749" s="530"/>
      <c r="H749" s="532"/>
      <c r="I749" s="532"/>
      <c r="J749" s="529"/>
      <c r="K749" s="530"/>
      <c r="L749" s="530"/>
      <c r="M749" s="530"/>
      <c r="N749" s="530"/>
      <c r="O749" s="530"/>
      <c r="P749" s="873" t="str">
        <f t="shared" si="44"/>
        <v/>
      </c>
      <c r="Q749" s="872" t="str">
        <f t="shared" si="45"/>
        <v/>
      </c>
      <c r="R749" s="872" t="str">
        <f>IFERROR(SUM(#REF!,F749)/SUM(#REF!,L749),"")</f>
        <v/>
      </c>
      <c r="S749" s="872" t="str">
        <f t="shared" si="46"/>
        <v/>
      </c>
      <c r="T749" s="872" t="str">
        <f t="shared" si="47"/>
        <v/>
      </c>
      <c r="U749" s="872" t="str">
        <f>IFERROR(SUM(#REF!,I749)/SUM(#REF!,O749),"")</f>
        <v/>
      </c>
    </row>
    <row r="750" spans="1:21" ht="15" hidden="1" customHeight="1" outlineLevel="1" x14ac:dyDescent="0.2">
      <c r="A750" s="87">
        <v>738</v>
      </c>
      <c r="B750" s="823"/>
      <c r="C750" s="757"/>
      <c r="D750" s="529"/>
      <c r="E750" s="521"/>
      <c r="F750" s="530"/>
      <c r="G750" s="530"/>
      <c r="H750" s="532"/>
      <c r="I750" s="532"/>
      <c r="J750" s="529"/>
      <c r="K750" s="530"/>
      <c r="L750" s="530"/>
      <c r="M750" s="530"/>
      <c r="N750" s="530"/>
      <c r="O750" s="530"/>
      <c r="P750" s="873" t="str">
        <f t="shared" si="44"/>
        <v/>
      </c>
      <c r="Q750" s="872" t="str">
        <f t="shared" si="45"/>
        <v/>
      </c>
      <c r="R750" s="872" t="str">
        <f>IFERROR(SUM(#REF!,F750)/SUM(#REF!,L750),"")</f>
        <v/>
      </c>
      <c r="S750" s="872" t="str">
        <f t="shared" si="46"/>
        <v/>
      </c>
      <c r="T750" s="872" t="str">
        <f t="shared" si="47"/>
        <v/>
      </c>
      <c r="U750" s="872" t="str">
        <f>IFERROR(SUM(#REF!,I750)/SUM(#REF!,O750),"")</f>
        <v/>
      </c>
    </row>
    <row r="751" spans="1:21" ht="15" hidden="1" customHeight="1" outlineLevel="1" x14ac:dyDescent="0.2">
      <c r="A751" s="87">
        <v>739</v>
      </c>
      <c r="B751" s="823"/>
      <c r="C751" s="757"/>
      <c r="D751" s="529"/>
      <c r="E751" s="521"/>
      <c r="F751" s="530"/>
      <c r="G751" s="530"/>
      <c r="H751" s="532"/>
      <c r="I751" s="532"/>
      <c r="J751" s="529"/>
      <c r="K751" s="530"/>
      <c r="L751" s="530"/>
      <c r="M751" s="530"/>
      <c r="N751" s="530"/>
      <c r="O751" s="530"/>
      <c r="P751" s="873" t="str">
        <f t="shared" si="44"/>
        <v/>
      </c>
      <c r="Q751" s="872" t="str">
        <f t="shared" si="45"/>
        <v/>
      </c>
      <c r="R751" s="872" t="str">
        <f>IFERROR(SUM(#REF!,F751)/SUM(#REF!,L751),"")</f>
        <v/>
      </c>
      <c r="S751" s="872" t="str">
        <f t="shared" si="46"/>
        <v/>
      </c>
      <c r="T751" s="872" t="str">
        <f t="shared" si="47"/>
        <v/>
      </c>
      <c r="U751" s="872" t="str">
        <f>IFERROR(SUM(#REF!,I751)/SUM(#REF!,O751),"")</f>
        <v/>
      </c>
    </row>
    <row r="752" spans="1:21" ht="15" hidden="1" customHeight="1" outlineLevel="1" x14ac:dyDescent="0.2">
      <c r="A752" s="87">
        <v>740</v>
      </c>
      <c r="B752" s="823"/>
      <c r="C752" s="757"/>
      <c r="D752" s="529"/>
      <c r="E752" s="521"/>
      <c r="F752" s="530"/>
      <c r="G752" s="530"/>
      <c r="H752" s="532"/>
      <c r="I752" s="532"/>
      <c r="J752" s="529"/>
      <c r="K752" s="530"/>
      <c r="L752" s="530"/>
      <c r="M752" s="530"/>
      <c r="N752" s="530"/>
      <c r="O752" s="530"/>
      <c r="P752" s="873" t="str">
        <f t="shared" si="44"/>
        <v/>
      </c>
      <c r="Q752" s="872" t="str">
        <f t="shared" si="45"/>
        <v/>
      </c>
      <c r="R752" s="872" t="str">
        <f>IFERROR(SUM(#REF!,F752)/SUM(#REF!,L752),"")</f>
        <v/>
      </c>
      <c r="S752" s="872" t="str">
        <f t="shared" si="46"/>
        <v/>
      </c>
      <c r="T752" s="872" t="str">
        <f t="shared" si="47"/>
        <v/>
      </c>
      <c r="U752" s="872" t="str">
        <f>IFERROR(SUM(#REF!,I752)/SUM(#REF!,O752),"")</f>
        <v/>
      </c>
    </row>
    <row r="753" spans="1:21" ht="15" hidden="1" customHeight="1" outlineLevel="1" x14ac:dyDescent="0.2">
      <c r="A753" s="87">
        <v>741</v>
      </c>
      <c r="B753" s="823"/>
      <c r="C753" s="757"/>
      <c r="D753" s="529"/>
      <c r="E753" s="521"/>
      <c r="F753" s="530"/>
      <c r="G753" s="530"/>
      <c r="H753" s="532"/>
      <c r="I753" s="532"/>
      <c r="J753" s="529"/>
      <c r="K753" s="530"/>
      <c r="L753" s="530"/>
      <c r="M753" s="530"/>
      <c r="N753" s="530"/>
      <c r="O753" s="530"/>
      <c r="P753" s="873" t="str">
        <f t="shared" si="44"/>
        <v/>
      </c>
      <c r="Q753" s="872" t="str">
        <f t="shared" si="45"/>
        <v/>
      </c>
      <c r="R753" s="872" t="str">
        <f>IFERROR(SUM(#REF!,F753)/SUM(#REF!,L753),"")</f>
        <v/>
      </c>
      <c r="S753" s="872" t="str">
        <f t="shared" si="46"/>
        <v/>
      </c>
      <c r="T753" s="872" t="str">
        <f t="shared" si="47"/>
        <v/>
      </c>
      <c r="U753" s="872" t="str">
        <f>IFERROR(SUM(#REF!,I753)/SUM(#REF!,O753),"")</f>
        <v/>
      </c>
    </row>
    <row r="754" spans="1:21" ht="15" hidden="1" customHeight="1" outlineLevel="1" x14ac:dyDescent="0.2">
      <c r="A754" s="87">
        <v>742</v>
      </c>
      <c r="B754" s="823"/>
      <c r="C754" s="757"/>
      <c r="D754" s="529"/>
      <c r="E754" s="521"/>
      <c r="F754" s="530"/>
      <c r="G754" s="530"/>
      <c r="H754" s="532"/>
      <c r="I754" s="532"/>
      <c r="J754" s="529"/>
      <c r="K754" s="530"/>
      <c r="L754" s="530"/>
      <c r="M754" s="530"/>
      <c r="N754" s="530"/>
      <c r="O754" s="530"/>
      <c r="P754" s="873" t="str">
        <f t="shared" si="44"/>
        <v/>
      </c>
      <c r="Q754" s="872" t="str">
        <f t="shared" si="45"/>
        <v/>
      </c>
      <c r="R754" s="872" t="str">
        <f>IFERROR(SUM(#REF!,F754)/SUM(#REF!,L754),"")</f>
        <v/>
      </c>
      <c r="S754" s="872" t="str">
        <f t="shared" si="46"/>
        <v/>
      </c>
      <c r="T754" s="872" t="str">
        <f t="shared" si="47"/>
        <v/>
      </c>
      <c r="U754" s="872" t="str">
        <f>IFERROR(SUM(#REF!,I754)/SUM(#REF!,O754),"")</f>
        <v/>
      </c>
    </row>
    <row r="755" spans="1:21" ht="15" hidden="1" customHeight="1" outlineLevel="1" x14ac:dyDescent="0.2">
      <c r="A755" s="87">
        <v>743</v>
      </c>
      <c r="B755" s="823"/>
      <c r="C755" s="757"/>
      <c r="D755" s="529"/>
      <c r="E755" s="521"/>
      <c r="F755" s="530"/>
      <c r="G755" s="530"/>
      <c r="H755" s="532"/>
      <c r="I755" s="532"/>
      <c r="J755" s="529"/>
      <c r="K755" s="530"/>
      <c r="L755" s="530"/>
      <c r="M755" s="530"/>
      <c r="N755" s="530"/>
      <c r="O755" s="530"/>
      <c r="P755" s="873" t="str">
        <f t="shared" si="44"/>
        <v/>
      </c>
      <c r="Q755" s="872" t="str">
        <f t="shared" si="45"/>
        <v/>
      </c>
      <c r="R755" s="872" t="str">
        <f>IFERROR(SUM(#REF!,F755)/SUM(#REF!,L755),"")</f>
        <v/>
      </c>
      <c r="S755" s="872" t="str">
        <f t="shared" si="46"/>
        <v/>
      </c>
      <c r="T755" s="872" t="str">
        <f t="shared" si="47"/>
        <v/>
      </c>
      <c r="U755" s="872" t="str">
        <f>IFERROR(SUM(#REF!,I755)/SUM(#REF!,O755),"")</f>
        <v/>
      </c>
    </row>
    <row r="756" spans="1:21" ht="15" hidden="1" customHeight="1" outlineLevel="1" x14ac:dyDescent="0.2">
      <c r="A756" s="87">
        <v>744</v>
      </c>
      <c r="B756" s="823"/>
      <c r="C756" s="757"/>
      <c r="D756" s="529"/>
      <c r="E756" s="521"/>
      <c r="F756" s="530"/>
      <c r="G756" s="530"/>
      <c r="H756" s="532"/>
      <c r="I756" s="532"/>
      <c r="J756" s="529"/>
      <c r="K756" s="530"/>
      <c r="L756" s="530"/>
      <c r="M756" s="530"/>
      <c r="N756" s="530"/>
      <c r="O756" s="530"/>
      <c r="P756" s="873" t="str">
        <f t="shared" si="44"/>
        <v/>
      </c>
      <c r="Q756" s="872" t="str">
        <f t="shared" si="45"/>
        <v/>
      </c>
      <c r="R756" s="872" t="str">
        <f>IFERROR(SUM(#REF!,F756)/SUM(#REF!,L756),"")</f>
        <v/>
      </c>
      <c r="S756" s="872" t="str">
        <f t="shared" si="46"/>
        <v/>
      </c>
      <c r="T756" s="872" t="str">
        <f t="shared" si="47"/>
        <v/>
      </c>
      <c r="U756" s="872" t="str">
        <f>IFERROR(SUM(#REF!,I756)/SUM(#REF!,O756),"")</f>
        <v/>
      </c>
    </row>
    <row r="757" spans="1:21" ht="15" hidden="1" customHeight="1" outlineLevel="1" x14ac:dyDescent="0.2">
      <c r="A757" s="87">
        <v>745</v>
      </c>
      <c r="B757" s="823"/>
      <c r="C757" s="757"/>
      <c r="D757" s="529"/>
      <c r="E757" s="521"/>
      <c r="F757" s="530"/>
      <c r="G757" s="530"/>
      <c r="H757" s="532"/>
      <c r="I757" s="532"/>
      <c r="J757" s="529"/>
      <c r="K757" s="530"/>
      <c r="L757" s="530"/>
      <c r="M757" s="530"/>
      <c r="N757" s="530"/>
      <c r="O757" s="530"/>
      <c r="P757" s="873" t="str">
        <f t="shared" si="44"/>
        <v/>
      </c>
      <c r="Q757" s="872" t="str">
        <f t="shared" si="45"/>
        <v/>
      </c>
      <c r="R757" s="872" t="str">
        <f>IFERROR(SUM(#REF!,F757)/SUM(#REF!,L757),"")</f>
        <v/>
      </c>
      <c r="S757" s="872" t="str">
        <f t="shared" si="46"/>
        <v/>
      </c>
      <c r="T757" s="872" t="str">
        <f t="shared" si="47"/>
        <v/>
      </c>
      <c r="U757" s="872" t="str">
        <f>IFERROR(SUM(#REF!,I757)/SUM(#REF!,O757),"")</f>
        <v/>
      </c>
    </row>
    <row r="758" spans="1:21" ht="15" hidden="1" customHeight="1" outlineLevel="1" x14ac:dyDescent="0.2">
      <c r="A758" s="87">
        <v>746</v>
      </c>
      <c r="B758" s="823"/>
      <c r="C758" s="757"/>
      <c r="D758" s="529"/>
      <c r="E758" s="521"/>
      <c r="F758" s="530"/>
      <c r="G758" s="530"/>
      <c r="H758" s="532"/>
      <c r="I758" s="532"/>
      <c r="J758" s="529"/>
      <c r="K758" s="530"/>
      <c r="L758" s="530"/>
      <c r="M758" s="530"/>
      <c r="N758" s="530"/>
      <c r="O758" s="530"/>
      <c r="P758" s="873" t="str">
        <f t="shared" si="44"/>
        <v/>
      </c>
      <c r="Q758" s="872" t="str">
        <f t="shared" si="45"/>
        <v/>
      </c>
      <c r="R758" s="872" t="str">
        <f>IFERROR(SUM(#REF!,F758)/SUM(#REF!,L758),"")</f>
        <v/>
      </c>
      <c r="S758" s="872" t="str">
        <f t="shared" si="46"/>
        <v/>
      </c>
      <c r="T758" s="872" t="str">
        <f t="shared" si="47"/>
        <v/>
      </c>
      <c r="U758" s="872" t="str">
        <f>IFERROR(SUM(#REF!,I758)/SUM(#REF!,O758),"")</f>
        <v/>
      </c>
    </row>
    <row r="759" spans="1:21" ht="15" hidden="1" customHeight="1" outlineLevel="1" x14ac:dyDescent="0.2">
      <c r="A759" s="87">
        <v>747</v>
      </c>
      <c r="B759" s="823"/>
      <c r="C759" s="757"/>
      <c r="D759" s="529"/>
      <c r="E759" s="521"/>
      <c r="F759" s="530"/>
      <c r="G759" s="530"/>
      <c r="H759" s="532"/>
      <c r="I759" s="532"/>
      <c r="J759" s="529"/>
      <c r="K759" s="530"/>
      <c r="L759" s="530"/>
      <c r="M759" s="530"/>
      <c r="N759" s="530"/>
      <c r="O759" s="530"/>
      <c r="P759" s="873" t="str">
        <f t="shared" si="44"/>
        <v/>
      </c>
      <c r="Q759" s="872" t="str">
        <f t="shared" si="45"/>
        <v/>
      </c>
      <c r="R759" s="872" t="str">
        <f>IFERROR(SUM(#REF!,F759)/SUM(#REF!,L759),"")</f>
        <v/>
      </c>
      <c r="S759" s="872" t="str">
        <f t="shared" si="46"/>
        <v/>
      </c>
      <c r="T759" s="872" t="str">
        <f t="shared" si="47"/>
        <v/>
      </c>
      <c r="U759" s="872" t="str">
        <f>IFERROR(SUM(#REF!,I759)/SUM(#REF!,O759),"")</f>
        <v/>
      </c>
    </row>
    <row r="760" spans="1:21" ht="15" hidden="1" customHeight="1" outlineLevel="1" x14ac:dyDescent="0.2">
      <c r="A760" s="87">
        <v>748</v>
      </c>
      <c r="B760" s="823"/>
      <c r="C760" s="757"/>
      <c r="D760" s="529"/>
      <c r="E760" s="521"/>
      <c r="F760" s="530"/>
      <c r="G760" s="530"/>
      <c r="H760" s="532"/>
      <c r="I760" s="532"/>
      <c r="J760" s="529"/>
      <c r="K760" s="530"/>
      <c r="L760" s="530"/>
      <c r="M760" s="530"/>
      <c r="N760" s="530"/>
      <c r="O760" s="530"/>
      <c r="P760" s="873" t="str">
        <f t="shared" si="44"/>
        <v/>
      </c>
      <c r="Q760" s="872" t="str">
        <f t="shared" si="45"/>
        <v/>
      </c>
      <c r="R760" s="872" t="str">
        <f>IFERROR(SUM(#REF!,F760)/SUM(#REF!,L760),"")</f>
        <v/>
      </c>
      <c r="S760" s="872" t="str">
        <f t="shared" si="46"/>
        <v/>
      </c>
      <c r="T760" s="872" t="str">
        <f t="shared" si="47"/>
        <v/>
      </c>
      <c r="U760" s="872" t="str">
        <f>IFERROR(SUM(#REF!,I760)/SUM(#REF!,O760),"")</f>
        <v/>
      </c>
    </row>
    <row r="761" spans="1:21" ht="15" hidden="1" customHeight="1" outlineLevel="1" x14ac:dyDescent="0.2">
      <c r="A761" s="87">
        <v>749</v>
      </c>
      <c r="B761" s="823"/>
      <c r="C761" s="757"/>
      <c r="D761" s="529"/>
      <c r="E761" s="521"/>
      <c r="F761" s="530"/>
      <c r="G761" s="530"/>
      <c r="H761" s="532"/>
      <c r="I761" s="532"/>
      <c r="J761" s="529"/>
      <c r="K761" s="530"/>
      <c r="L761" s="530"/>
      <c r="M761" s="530"/>
      <c r="N761" s="530"/>
      <c r="O761" s="530"/>
      <c r="P761" s="873" t="str">
        <f t="shared" si="44"/>
        <v/>
      </c>
      <c r="Q761" s="872" t="str">
        <f t="shared" si="45"/>
        <v/>
      </c>
      <c r="R761" s="872" t="str">
        <f>IFERROR(SUM(#REF!,F761)/SUM(#REF!,L761),"")</f>
        <v/>
      </c>
      <c r="S761" s="872" t="str">
        <f t="shared" si="46"/>
        <v/>
      </c>
      <c r="T761" s="872" t="str">
        <f t="shared" si="47"/>
        <v/>
      </c>
      <c r="U761" s="872" t="str">
        <f>IFERROR(SUM(#REF!,I761)/SUM(#REF!,O761),"")</f>
        <v/>
      </c>
    </row>
    <row r="762" spans="1:21" ht="15" hidden="1" customHeight="1" outlineLevel="1" x14ac:dyDescent="0.2">
      <c r="A762" s="87">
        <v>750</v>
      </c>
      <c r="B762" s="823"/>
      <c r="C762" s="757"/>
      <c r="D762" s="529"/>
      <c r="E762" s="521"/>
      <c r="F762" s="530"/>
      <c r="G762" s="530"/>
      <c r="H762" s="532"/>
      <c r="I762" s="532"/>
      <c r="J762" s="529"/>
      <c r="K762" s="530"/>
      <c r="L762" s="530"/>
      <c r="M762" s="530"/>
      <c r="N762" s="530"/>
      <c r="O762" s="530"/>
      <c r="P762" s="873" t="str">
        <f t="shared" si="44"/>
        <v/>
      </c>
      <c r="Q762" s="872" t="str">
        <f t="shared" si="45"/>
        <v/>
      </c>
      <c r="R762" s="872" t="str">
        <f>IFERROR(SUM(#REF!,F762)/SUM(#REF!,L762),"")</f>
        <v/>
      </c>
      <c r="S762" s="872" t="str">
        <f t="shared" si="46"/>
        <v/>
      </c>
      <c r="T762" s="872" t="str">
        <f t="shared" si="47"/>
        <v/>
      </c>
      <c r="U762" s="872" t="str">
        <f>IFERROR(SUM(#REF!,I762)/SUM(#REF!,O762),"")</f>
        <v/>
      </c>
    </row>
    <row r="763" spans="1:21" ht="15" hidden="1" customHeight="1" outlineLevel="1" x14ac:dyDescent="0.2">
      <c r="A763" s="87">
        <v>751</v>
      </c>
      <c r="B763" s="823"/>
      <c r="C763" s="757"/>
      <c r="D763" s="529"/>
      <c r="E763" s="521"/>
      <c r="F763" s="530"/>
      <c r="G763" s="530"/>
      <c r="H763" s="532"/>
      <c r="I763" s="532"/>
      <c r="J763" s="529"/>
      <c r="K763" s="530"/>
      <c r="L763" s="530"/>
      <c r="M763" s="530"/>
      <c r="N763" s="530"/>
      <c r="O763" s="530"/>
      <c r="P763" s="873" t="str">
        <f t="shared" si="44"/>
        <v/>
      </c>
      <c r="Q763" s="872" t="str">
        <f t="shared" si="45"/>
        <v/>
      </c>
      <c r="R763" s="872" t="str">
        <f>IFERROR(SUM(#REF!,F763)/SUM(#REF!,L763),"")</f>
        <v/>
      </c>
      <c r="S763" s="872" t="str">
        <f t="shared" si="46"/>
        <v/>
      </c>
      <c r="T763" s="872" t="str">
        <f t="shared" si="47"/>
        <v/>
      </c>
      <c r="U763" s="872" t="str">
        <f>IFERROR(SUM(#REF!,I763)/SUM(#REF!,O763),"")</f>
        <v/>
      </c>
    </row>
    <row r="764" spans="1:21" ht="15" hidden="1" customHeight="1" outlineLevel="1" x14ac:dyDescent="0.2">
      <c r="A764" s="87">
        <v>752</v>
      </c>
      <c r="B764" s="823"/>
      <c r="C764" s="757"/>
      <c r="D764" s="529"/>
      <c r="E764" s="521"/>
      <c r="F764" s="530"/>
      <c r="G764" s="530"/>
      <c r="H764" s="532"/>
      <c r="I764" s="532"/>
      <c r="J764" s="529"/>
      <c r="K764" s="530"/>
      <c r="L764" s="530"/>
      <c r="M764" s="530"/>
      <c r="N764" s="530"/>
      <c r="O764" s="530"/>
      <c r="P764" s="873" t="str">
        <f t="shared" si="44"/>
        <v/>
      </c>
      <c r="Q764" s="872" t="str">
        <f t="shared" si="45"/>
        <v/>
      </c>
      <c r="R764" s="872" t="str">
        <f>IFERROR(SUM(#REF!,F764)/SUM(#REF!,L764),"")</f>
        <v/>
      </c>
      <c r="S764" s="872" t="str">
        <f t="shared" si="46"/>
        <v/>
      </c>
      <c r="T764" s="872" t="str">
        <f t="shared" si="47"/>
        <v/>
      </c>
      <c r="U764" s="872" t="str">
        <f>IFERROR(SUM(#REF!,I764)/SUM(#REF!,O764),"")</f>
        <v/>
      </c>
    </row>
    <row r="765" spans="1:21" ht="15" hidden="1" customHeight="1" outlineLevel="1" x14ac:dyDescent="0.2">
      <c r="A765" s="87">
        <v>753</v>
      </c>
      <c r="B765" s="823"/>
      <c r="C765" s="757"/>
      <c r="D765" s="529"/>
      <c r="E765" s="521"/>
      <c r="F765" s="530"/>
      <c r="G765" s="530"/>
      <c r="H765" s="532"/>
      <c r="I765" s="532"/>
      <c r="J765" s="529"/>
      <c r="K765" s="530"/>
      <c r="L765" s="530"/>
      <c r="M765" s="530"/>
      <c r="N765" s="530"/>
      <c r="O765" s="530"/>
      <c r="P765" s="873" t="str">
        <f t="shared" si="44"/>
        <v/>
      </c>
      <c r="Q765" s="872" t="str">
        <f t="shared" si="45"/>
        <v/>
      </c>
      <c r="R765" s="872" t="str">
        <f>IFERROR(SUM(#REF!,F765)/SUM(#REF!,L765),"")</f>
        <v/>
      </c>
      <c r="S765" s="872" t="str">
        <f t="shared" si="46"/>
        <v/>
      </c>
      <c r="T765" s="872" t="str">
        <f t="shared" si="47"/>
        <v/>
      </c>
      <c r="U765" s="872" t="str">
        <f>IFERROR(SUM(#REF!,I765)/SUM(#REF!,O765),"")</f>
        <v/>
      </c>
    </row>
    <row r="766" spans="1:21" ht="15" hidden="1" customHeight="1" outlineLevel="1" x14ac:dyDescent="0.2">
      <c r="A766" s="87">
        <v>754</v>
      </c>
      <c r="B766" s="823"/>
      <c r="C766" s="757"/>
      <c r="D766" s="529"/>
      <c r="E766" s="521"/>
      <c r="F766" s="530"/>
      <c r="G766" s="530"/>
      <c r="H766" s="532"/>
      <c r="I766" s="532"/>
      <c r="J766" s="529"/>
      <c r="K766" s="530"/>
      <c r="L766" s="530"/>
      <c r="M766" s="530"/>
      <c r="N766" s="530"/>
      <c r="O766" s="530"/>
      <c r="P766" s="873" t="str">
        <f t="shared" si="44"/>
        <v/>
      </c>
      <c r="Q766" s="872" t="str">
        <f t="shared" si="45"/>
        <v/>
      </c>
      <c r="R766" s="872" t="str">
        <f>IFERROR(SUM(#REF!,F766)/SUM(#REF!,L766),"")</f>
        <v/>
      </c>
      <c r="S766" s="872" t="str">
        <f t="shared" si="46"/>
        <v/>
      </c>
      <c r="T766" s="872" t="str">
        <f t="shared" si="47"/>
        <v/>
      </c>
      <c r="U766" s="872" t="str">
        <f>IFERROR(SUM(#REF!,I766)/SUM(#REF!,O766),"")</f>
        <v/>
      </c>
    </row>
    <row r="767" spans="1:21" ht="15" hidden="1" customHeight="1" outlineLevel="1" x14ac:dyDescent="0.2">
      <c r="A767" s="87">
        <v>755</v>
      </c>
      <c r="B767" s="823"/>
      <c r="C767" s="757"/>
      <c r="D767" s="529"/>
      <c r="E767" s="521"/>
      <c r="F767" s="530"/>
      <c r="G767" s="530"/>
      <c r="H767" s="532"/>
      <c r="I767" s="532"/>
      <c r="J767" s="529"/>
      <c r="K767" s="530"/>
      <c r="L767" s="530"/>
      <c r="M767" s="530"/>
      <c r="N767" s="530"/>
      <c r="O767" s="530"/>
      <c r="P767" s="873" t="str">
        <f t="shared" si="44"/>
        <v/>
      </c>
      <c r="Q767" s="872" t="str">
        <f t="shared" si="45"/>
        <v/>
      </c>
      <c r="R767" s="872" t="str">
        <f>IFERROR(SUM(#REF!,F767)/SUM(#REF!,L767),"")</f>
        <v/>
      </c>
      <c r="S767" s="872" t="str">
        <f t="shared" si="46"/>
        <v/>
      </c>
      <c r="T767" s="872" t="str">
        <f t="shared" si="47"/>
        <v/>
      </c>
      <c r="U767" s="872" t="str">
        <f>IFERROR(SUM(#REF!,I767)/SUM(#REF!,O767),"")</f>
        <v/>
      </c>
    </row>
    <row r="768" spans="1:21" ht="15" hidden="1" customHeight="1" outlineLevel="1" x14ac:dyDescent="0.2">
      <c r="A768" s="87">
        <v>756</v>
      </c>
      <c r="B768" s="823"/>
      <c r="C768" s="757"/>
      <c r="D768" s="529"/>
      <c r="E768" s="521"/>
      <c r="F768" s="530"/>
      <c r="G768" s="530"/>
      <c r="H768" s="532"/>
      <c r="I768" s="532"/>
      <c r="J768" s="529"/>
      <c r="K768" s="530"/>
      <c r="L768" s="530"/>
      <c r="M768" s="530"/>
      <c r="N768" s="530"/>
      <c r="O768" s="530"/>
      <c r="P768" s="873" t="str">
        <f t="shared" si="44"/>
        <v/>
      </c>
      <c r="Q768" s="872" t="str">
        <f t="shared" si="45"/>
        <v/>
      </c>
      <c r="R768" s="872" t="str">
        <f>IFERROR(SUM(#REF!,F768)/SUM(#REF!,L768),"")</f>
        <v/>
      </c>
      <c r="S768" s="872" t="str">
        <f t="shared" si="46"/>
        <v/>
      </c>
      <c r="T768" s="872" t="str">
        <f t="shared" si="47"/>
        <v/>
      </c>
      <c r="U768" s="872" t="str">
        <f>IFERROR(SUM(#REF!,I768)/SUM(#REF!,O768),"")</f>
        <v/>
      </c>
    </row>
    <row r="769" spans="1:21" ht="15" hidden="1" customHeight="1" outlineLevel="1" x14ac:dyDescent="0.2">
      <c r="A769" s="87">
        <v>757</v>
      </c>
      <c r="B769" s="823"/>
      <c r="C769" s="757"/>
      <c r="D769" s="529"/>
      <c r="E769" s="521"/>
      <c r="F769" s="530"/>
      <c r="G769" s="530"/>
      <c r="H769" s="532"/>
      <c r="I769" s="532"/>
      <c r="J769" s="529"/>
      <c r="K769" s="530"/>
      <c r="L769" s="530"/>
      <c r="M769" s="530"/>
      <c r="N769" s="530"/>
      <c r="O769" s="530"/>
      <c r="P769" s="873" t="str">
        <f t="shared" si="44"/>
        <v/>
      </c>
      <c r="Q769" s="872" t="str">
        <f t="shared" si="45"/>
        <v/>
      </c>
      <c r="R769" s="872" t="str">
        <f>IFERROR(SUM(#REF!,F769)/SUM(#REF!,L769),"")</f>
        <v/>
      </c>
      <c r="S769" s="872" t="str">
        <f t="shared" si="46"/>
        <v/>
      </c>
      <c r="T769" s="872" t="str">
        <f t="shared" si="47"/>
        <v/>
      </c>
      <c r="U769" s="872" t="str">
        <f>IFERROR(SUM(#REF!,I769)/SUM(#REF!,O769),"")</f>
        <v/>
      </c>
    </row>
    <row r="770" spans="1:21" ht="15" hidden="1" customHeight="1" outlineLevel="1" x14ac:dyDescent="0.2">
      <c r="A770" s="87">
        <v>758</v>
      </c>
      <c r="B770" s="823"/>
      <c r="C770" s="757"/>
      <c r="D770" s="529"/>
      <c r="E770" s="521"/>
      <c r="F770" s="530"/>
      <c r="G770" s="530"/>
      <c r="H770" s="532"/>
      <c r="I770" s="532"/>
      <c r="J770" s="529"/>
      <c r="K770" s="530"/>
      <c r="L770" s="530"/>
      <c r="M770" s="530"/>
      <c r="N770" s="530"/>
      <c r="O770" s="530"/>
      <c r="P770" s="873" t="str">
        <f t="shared" si="44"/>
        <v/>
      </c>
      <c r="Q770" s="872" t="str">
        <f t="shared" si="45"/>
        <v/>
      </c>
      <c r="R770" s="872" t="str">
        <f>IFERROR(SUM(#REF!,F770)/SUM(#REF!,L770),"")</f>
        <v/>
      </c>
      <c r="S770" s="872" t="str">
        <f t="shared" si="46"/>
        <v/>
      </c>
      <c r="T770" s="872" t="str">
        <f t="shared" si="47"/>
        <v/>
      </c>
      <c r="U770" s="872" t="str">
        <f>IFERROR(SUM(#REF!,I770)/SUM(#REF!,O770),"")</f>
        <v/>
      </c>
    </row>
    <row r="771" spans="1:21" ht="15" hidden="1" customHeight="1" outlineLevel="1" x14ac:dyDescent="0.2">
      <c r="A771" s="87">
        <v>759</v>
      </c>
      <c r="B771" s="823"/>
      <c r="C771" s="757"/>
      <c r="D771" s="529"/>
      <c r="E771" s="521"/>
      <c r="F771" s="530"/>
      <c r="G771" s="530"/>
      <c r="H771" s="532"/>
      <c r="I771" s="532"/>
      <c r="J771" s="529"/>
      <c r="K771" s="530"/>
      <c r="L771" s="530"/>
      <c r="M771" s="530"/>
      <c r="N771" s="530"/>
      <c r="O771" s="530"/>
      <c r="P771" s="873" t="str">
        <f t="shared" si="44"/>
        <v/>
      </c>
      <c r="Q771" s="872" t="str">
        <f t="shared" si="45"/>
        <v/>
      </c>
      <c r="R771" s="872" t="str">
        <f>IFERROR(SUM(#REF!,F771)/SUM(#REF!,L771),"")</f>
        <v/>
      </c>
      <c r="S771" s="872" t="str">
        <f t="shared" si="46"/>
        <v/>
      </c>
      <c r="T771" s="872" t="str">
        <f t="shared" si="47"/>
        <v/>
      </c>
      <c r="U771" s="872" t="str">
        <f>IFERROR(SUM(#REF!,I771)/SUM(#REF!,O771),"")</f>
        <v/>
      </c>
    </row>
    <row r="772" spans="1:21" ht="15" hidden="1" customHeight="1" outlineLevel="1" x14ac:dyDescent="0.2">
      <c r="A772" s="87">
        <v>760</v>
      </c>
      <c r="B772" s="823"/>
      <c r="C772" s="757"/>
      <c r="D772" s="529"/>
      <c r="E772" s="521"/>
      <c r="F772" s="530"/>
      <c r="G772" s="530"/>
      <c r="H772" s="532"/>
      <c r="I772" s="532"/>
      <c r="J772" s="529"/>
      <c r="K772" s="530"/>
      <c r="L772" s="530"/>
      <c r="M772" s="530"/>
      <c r="N772" s="530"/>
      <c r="O772" s="530"/>
      <c r="P772" s="873" t="str">
        <f t="shared" si="44"/>
        <v/>
      </c>
      <c r="Q772" s="872" t="str">
        <f t="shared" si="45"/>
        <v/>
      </c>
      <c r="R772" s="872" t="str">
        <f>IFERROR(SUM(#REF!,F772)/SUM(#REF!,L772),"")</f>
        <v/>
      </c>
      <c r="S772" s="872" t="str">
        <f t="shared" si="46"/>
        <v/>
      </c>
      <c r="T772" s="872" t="str">
        <f t="shared" si="47"/>
        <v/>
      </c>
      <c r="U772" s="872" t="str">
        <f>IFERROR(SUM(#REF!,I772)/SUM(#REF!,O772),"")</f>
        <v/>
      </c>
    </row>
    <row r="773" spans="1:21" ht="15" hidden="1" customHeight="1" outlineLevel="1" x14ac:dyDescent="0.2">
      <c r="A773" s="87">
        <v>761</v>
      </c>
      <c r="B773" s="823"/>
      <c r="C773" s="757"/>
      <c r="D773" s="529"/>
      <c r="E773" s="521"/>
      <c r="F773" s="530"/>
      <c r="G773" s="530"/>
      <c r="H773" s="532"/>
      <c r="I773" s="532"/>
      <c r="J773" s="529"/>
      <c r="K773" s="530"/>
      <c r="L773" s="530"/>
      <c r="M773" s="530"/>
      <c r="N773" s="530"/>
      <c r="O773" s="530"/>
      <c r="P773" s="873" t="str">
        <f t="shared" si="44"/>
        <v/>
      </c>
      <c r="Q773" s="872" t="str">
        <f t="shared" si="45"/>
        <v/>
      </c>
      <c r="R773" s="872" t="str">
        <f>IFERROR(SUM(#REF!,F773)/SUM(#REF!,L773),"")</f>
        <v/>
      </c>
      <c r="S773" s="872" t="str">
        <f t="shared" si="46"/>
        <v/>
      </c>
      <c r="T773" s="872" t="str">
        <f t="shared" si="47"/>
        <v/>
      </c>
      <c r="U773" s="872" t="str">
        <f>IFERROR(SUM(#REF!,I773)/SUM(#REF!,O773),"")</f>
        <v/>
      </c>
    </row>
    <row r="774" spans="1:21" ht="15" hidden="1" customHeight="1" outlineLevel="1" x14ac:dyDescent="0.2">
      <c r="A774" s="87">
        <v>762</v>
      </c>
      <c r="B774" s="823"/>
      <c r="C774" s="757"/>
      <c r="D774" s="529"/>
      <c r="E774" s="521"/>
      <c r="F774" s="530"/>
      <c r="G774" s="530"/>
      <c r="H774" s="532"/>
      <c r="I774" s="532"/>
      <c r="J774" s="529"/>
      <c r="K774" s="530"/>
      <c r="L774" s="530"/>
      <c r="M774" s="530"/>
      <c r="N774" s="530"/>
      <c r="O774" s="530"/>
      <c r="P774" s="873" t="str">
        <f t="shared" si="44"/>
        <v/>
      </c>
      <c r="Q774" s="872" t="str">
        <f t="shared" si="45"/>
        <v/>
      </c>
      <c r="R774" s="872" t="str">
        <f>IFERROR(SUM(#REF!,F774)/SUM(#REF!,L774),"")</f>
        <v/>
      </c>
      <c r="S774" s="872" t="str">
        <f t="shared" si="46"/>
        <v/>
      </c>
      <c r="T774" s="872" t="str">
        <f t="shared" si="47"/>
        <v/>
      </c>
      <c r="U774" s="872" t="str">
        <f>IFERROR(SUM(#REF!,I774)/SUM(#REF!,O774),"")</f>
        <v/>
      </c>
    </row>
    <row r="775" spans="1:21" ht="15" hidden="1" customHeight="1" outlineLevel="1" x14ac:dyDescent="0.2">
      <c r="A775" s="87">
        <v>763</v>
      </c>
      <c r="B775" s="823"/>
      <c r="C775" s="757"/>
      <c r="D775" s="529"/>
      <c r="E775" s="521"/>
      <c r="F775" s="530"/>
      <c r="G775" s="530"/>
      <c r="H775" s="532"/>
      <c r="I775" s="532"/>
      <c r="J775" s="529"/>
      <c r="K775" s="530"/>
      <c r="L775" s="530"/>
      <c r="M775" s="530"/>
      <c r="N775" s="530"/>
      <c r="O775" s="530"/>
      <c r="P775" s="873" t="str">
        <f t="shared" si="44"/>
        <v/>
      </c>
      <c r="Q775" s="872" t="str">
        <f t="shared" si="45"/>
        <v/>
      </c>
      <c r="R775" s="872" t="str">
        <f>IFERROR(SUM(#REF!,F775)/SUM(#REF!,L775),"")</f>
        <v/>
      </c>
      <c r="S775" s="872" t="str">
        <f t="shared" si="46"/>
        <v/>
      </c>
      <c r="T775" s="872" t="str">
        <f t="shared" si="47"/>
        <v/>
      </c>
      <c r="U775" s="872" t="str">
        <f>IFERROR(SUM(#REF!,I775)/SUM(#REF!,O775),"")</f>
        <v/>
      </c>
    </row>
    <row r="776" spans="1:21" ht="15" hidden="1" customHeight="1" outlineLevel="1" x14ac:dyDescent="0.2">
      <c r="A776" s="87">
        <v>764</v>
      </c>
      <c r="B776" s="823"/>
      <c r="C776" s="757"/>
      <c r="D776" s="529"/>
      <c r="E776" s="521"/>
      <c r="F776" s="530"/>
      <c r="G776" s="530"/>
      <c r="H776" s="532"/>
      <c r="I776" s="532"/>
      <c r="J776" s="529"/>
      <c r="K776" s="530"/>
      <c r="L776" s="530"/>
      <c r="M776" s="530"/>
      <c r="N776" s="530"/>
      <c r="O776" s="530"/>
      <c r="P776" s="873" t="str">
        <f t="shared" si="44"/>
        <v/>
      </c>
      <c r="Q776" s="872" t="str">
        <f t="shared" si="45"/>
        <v/>
      </c>
      <c r="R776" s="872" t="str">
        <f>IFERROR(SUM(#REF!,F776)/SUM(#REF!,L776),"")</f>
        <v/>
      </c>
      <c r="S776" s="872" t="str">
        <f t="shared" si="46"/>
        <v/>
      </c>
      <c r="T776" s="872" t="str">
        <f t="shared" si="47"/>
        <v/>
      </c>
      <c r="U776" s="872" t="str">
        <f>IFERROR(SUM(#REF!,I776)/SUM(#REF!,O776),"")</f>
        <v/>
      </c>
    </row>
    <row r="777" spans="1:21" ht="15" hidden="1" customHeight="1" outlineLevel="1" x14ac:dyDescent="0.2">
      <c r="A777" s="87">
        <v>765</v>
      </c>
      <c r="B777" s="823"/>
      <c r="C777" s="757"/>
      <c r="D777" s="529"/>
      <c r="E777" s="521"/>
      <c r="F777" s="530"/>
      <c r="G777" s="530"/>
      <c r="H777" s="532"/>
      <c r="I777" s="532"/>
      <c r="J777" s="529"/>
      <c r="K777" s="530"/>
      <c r="L777" s="530"/>
      <c r="M777" s="530"/>
      <c r="N777" s="530"/>
      <c r="O777" s="530"/>
      <c r="P777" s="873" t="str">
        <f t="shared" si="44"/>
        <v/>
      </c>
      <c r="Q777" s="872" t="str">
        <f t="shared" si="45"/>
        <v/>
      </c>
      <c r="R777" s="872" t="str">
        <f>IFERROR(SUM(#REF!,F777)/SUM(#REF!,L777),"")</f>
        <v/>
      </c>
      <c r="S777" s="872" t="str">
        <f t="shared" si="46"/>
        <v/>
      </c>
      <c r="T777" s="872" t="str">
        <f t="shared" si="47"/>
        <v/>
      </c>
      <c r="U777" s="872" t="str">
        <f>IFERROR(SUM(#REF!,I777)/SUM(#REF!,O777),"")</f>
        <v/>
      </c>
    </row>
    <row r="778" spans="1:21" ht="15" hidden="1" customHeight="1" outlineLevel="1" x14ac:dyDescent="0.2">
      <c r="A778" s="87">
        <v>766</v>
      </c>
      <c r="B778" s="823"/>
      <c r="C778" s="757"/>
      <c r="D778" s="529"/>
      <c r="E778" s="521"/>
      <c r="F778" s="530"/>
      <c r="G778" s="530"/>
      <c r="H778" s="532"/>
      <c r="I778" s="532"/>
      <c r="J778" s="529"/>
      <c r="K778" s="530"/>
      <c r="L778" s="530"/>
      <c r="M778" s="530"/>
      <c r="N778" s="530"/>
      <c r="O778" s="530"/>
      <c r="P778" s="873" t="str">
        <f t="shared" si="44"/>
        <v/>
      </c>
      <c r="Q778" s="872" t="str">
        <f t="shared" si="45"/>
        <v/>
      </c>
      <c r="R778" s="872" t="str">
        <f>IFERROR(SUM(#REF!,F778)/SUM(#REF!,L778),"")</f>
        <v/>
      </c>
      <c r="S778" s="872" t="str">
        <f t="shared" si="46"/>
        <v/>
      </c>
      <c r="T778" s="872" t="str">
        <f t="shared" si="47"/>
        <v/>
      </c>
      <c r="U778" s="872" t="str">
        <f>IFERROR(SUM(#REF!,I778)/SUM(#REF!,O778),"")</f>
        <v/>
      </c>
    </row>
    <row r="779" spans="1:21" ht="15" hidden="1" customHeight="1" outlineLevel="1" x14ac:dyDescent="0.2">
      <c r="A779" s="87">
        <v>767</v>
      </c>
      <c r="B779" s="823"/>
      <c r="C779" s="757"/>
      <c r="D779" s="529"/>
      <c r="E779" s="521"/>
      <c r="F779" s="530"/>
      <c r="G779" s="530"/>
      <c r="H779" s="532"/>
      <c r="I779" s="532"/>
      <c r="J779" s="529"/>
      <c r="K779" s="530"/>
      <c r="L779" s="530"/>
      <c r="M779" s="530"/>
      <c r="N779" s="530"/>
      <c r="O779" s="530"/>
      <c r="P779" s="873" t="str">
        <f t="shared" si="44"/>
        <v/>
      </c>
      <c r="Q779" s="872" t="str">
        <f t="shared" si="45"/>
        <v/>
      </c>
      <c r="R779" s="872" t="str">
        <f>IFERROR(SUM(#REF!,F779)/SUM(#REF!,L779),"")</f>
        <v/>
      </c>
      <c r="S779" s="872" t="str">
        <f t="shared" si="46"/>
        <v/>
      </c>
      <c r="T779" s="872" t="str">
        <f t="shared" si="47"/>
        <v/>
      </c>
      <c r="U779" s="872" t="str">
        <f>IFERROR(SUM(#REF!,I779)/SUM(#REF!,O779),"")</f>
        <v/>
      </c>
    </row>
    <row r="780" spans="1:21" ht="15" hidden="1" customHeight="1" outlineLevel="1" x14ac:dyDescent="0.2">
      <c r="A780" s="87">
        <v>768</v>
      </c>
      <c r="B780" s="823"/>
      <c r="C780" s="757"/>
      <c r="D780" s="529"/>
      <c r="E780" s="521"/>
      <c r="F780" s="530"/>
      <c r="G780" s="530"/>
      <c r="H780" s="532"/>
      <c r="I780" s="532"/>
      <c r="J780" s="529"/>
      <c r="K780" s="530"/>
      <c r="L780" s="530"/>
      <c r="M780" s="530"/>
      <c r="N780" s="530"/>
      <c r="O780" s="530"/>
      <c r="P780" s="873" t="str">
        <f t="shared" si="44"/>
        <v/>
      </c>
      <c r="Q780" s="872" t="str">
        <f t="shared" si="45"/>
        <v/>
      </c>
      <c r="R780" s="872" t="str">
        <f>IFERROR(SUM(#REF!,F780)/SUM(#REF!,L780),"")</f>
        <v/>
      </c>
      <c r="S780" s="872" t="str">
        <f t="shared" si="46"/>
        <v/>
      </c>
      <c r="T780" s="872" t="str">
        <f t="shared" si="47"/>
        <v/>
      </c>
      <c r="U780" s="872" t="str">
        <f>IFERROR(SUM(#REF!,I780)/SUM(#REF!,O780),"")</f>
        <v/>
      </c>
    </row>
    <row r="781" spans="1:21" ht="15" hidden="1" customHeight="1" outlineLevel="1" x14ac:dyDescent="0.2">
      <c r="A781" s="87">
        <v>769</v>
      </c>
      <c r="B781" s="823"/>
      <c r="C781" s="757"/>
      <c r="D781" s="529"/>
      <c r="E781" s="521"/>
      <c r="F781" s="530"/>
      <c r="G781" s="530"/>
      <c r="H781" s="532"/>
      <c r="I781" s="532"/>
      <c r="J781" s="529"/>
      <c r="K781" s="530"/>
      <c r="L781" s="530"/>
      <c r="M781" s="530"/>
      <c r="N781" s="530"/>
      <c r="O781" s="530"/>
      <c r="P781" s="873" t="str">
        <f t="shared" ref="P781:P844" si="48">IFERROR(D781/SUM(D781,E781),"")</f>
        <v/>
      </c>
      <c r="Q781" s="872" t="str">
        <f t="shared" ref="Q781:Q844" si="49">IFERROR(SUM(D781,E781)/SUM(J781,K781),"")</f>
        <v/>
      </c>
      <c r="R781" s="872" t="str">
        <f>IFERROR(SUM(#REF!,F781)/SUM(#REF!,L781),"")</f>
        <v/>
      </c>
      <c r="S781" s="872" t="str">
        <f t="shared" ref="S781:S844" si="50">IFERROR(G781/SUM(G781,H781),"")</f>
        <v/>
      </c>
      <c r="T781" s="872" t="str">
        <f t="shared" ref="T781:T844" si="51">IFERROR(SUM(G781,H781)/SUM(M781,N781),"")</f>
        <v/>
      </c>
      <c r="U781" s="872" t="str">
        <f>IFERROR(SUM(#REF!,I781)/SUM(#REF!,O781),"")</f>
        <v/>
      </c>
    </row>
    <row r="782" spans="1:21" ht="15" hidden="1" customHeight="1" outlineLevel="1" x14ac:dyDescent="0.2">
      <c r="A782" s="87">
        <v>770</v>
      </c>
      <c r="B782" s="823"/>
      <c r="C782" s="757"/>
      <c r="D782" s="529"/>
      <c r="E782" s="521"/>
      <c r="F782" s="530"/>
      <c r="G782" s="530"/>
      <c r="H782" s="532"/>
      <c r="I782" s="532"/>
      <c r="J782" s="529"/>
      <c r="K782" s="530"/>
      <c r="L782" s="530"/>
      <c r="M782" s="530"/>
      <c r="N782" s="530"/>
      <c r="O782" s="530"/>
      <c r="P782" s="873" t="str">
        <f t="shared" si="48"/>
        <v/>
      </c>
      <c r="Q782" s="872" t="str">
        <f t="shared" si="49"/>
        <v/>
      </c>
      <c r="R782" s="872" t="str">
        <f>IFERROR(SUM(#REF!,F782)/SUM(#REF!,L782),"")</f>
        <v/>
      </c>
      <c r="S782" s="872" t="str">
        <f t="shared" si="50"/>
        <v/>
      </c>
      <c r="T782" s="872" t="str">
        <f t="shared" si="51"/>
        <v/>
      </c>
      <c r="U782" s="872" t="str">
        <f>IFERROR(SUM(#REF!,I782)/SUM(#REF!,O782),"")</f>
        <v/>
      </c>
    </row>
    <row r="783" spans="1:21" ht="15" hidden="1" customHeight="1" outlineLevel="1" x14ac:dyDescent="0.2">
      <c r="A783" s="87">
        <v>771</v>
      </c>
      <c r="B783" s="823"/>
      <c r="C783" s="757"/>
      <c r="D783" s="529"/>
      <c r="E783" s="521"/>
      <c r="F783" s="530"/>
      <c r="G783" s="530"/>
      <c r="H783" s="532"/>
      <c r="I783" s="532"/>
      <c r="J783" s="529"/>
      <c r="K783" s="530"/>
      <c r="L783" s="530"/>
      <c r="M783" s="530"/>
      <c r="N783" s="530"/>
      <c r="O783" s="530"/>
      <c r="P783" s="873" t="str">
        <f t="shared" si="48"/>
        <v/>
      </c>
      <c r="Q783" s="872" t="str">
        <f t="shared" si="49"/>
        <v/>
      </c>
      <c r="R783" s="872" t="str">
        <f>IFERROR(SUM(#REF!,F783)/SUM(#REF!,L783),"")</f>
        <v/>
      </c>
      <c r="S783" s="872" t="str">
        <f t="shared" si="50"/>
        <v/>
      </c>
      <c r="T783" s="872" t="str">
        <f t="shared" si="51"/>
        <v/>
      </c>
      <c r="U783" s="872" t="str">
        <f>IFERROR(SUM(#REF!,I783)/SUM(#REF!,O783),"")</f>
        <v/>
      </c>
    </row>
    <row r="784" spans="1:21" ht="15" hidden="1" customHeight="1" outlineLevel="1" x14ac:dyDescent="0.2">
      <c r="A784" s="87">
        <v>772</v>
      </c>
      <c r="B784" s="823"/>
      <c r="C784" s="757"/>
      <c r="D784" s="529"/>
      <c r="E784" s="521"/>
      <c r="F784" s="530"/>
      <c r="G784" s="530"/>
      <c r="H784" s="532"/>
      <c r="I784" s="532"/>
      <c r="J784" s="529"/>
      <c r="K784" s="530"/>
      <c r="L784" s="530"/>
      <c r="M784" s="530"/>
      <c r="N784" s="530"/>
      <c r="O784" s="530"/>
      <c r="P784" s="873" t="str">
        <f t="shared" si="48"/>
        <v/>
      </c>
      <c r="Q784" s="872" t="str">
        <f t="shared" si="49"/>
        <v/>
      </c>
      <c r="R784" s="872" t="str">
        <f>IFERROR(SUM(#REF!,F784)/SUM(#REF!,L784),"")</f>
        <v/>
      </c>
      <c r="S784" s="872" t="str">
        <f t="shared" si="50"/>
        <v/>
      </c>
      <c r="T784" s="872" t="str">
        <f t="shared" si="51"/>
        <v/>
      </c>
      <c r="U784" s="872" t="str">
        <f>IFERROR(SUM(#REF!,I784)/SUM(#REF!,O784),"")</f>
        <v/>
      </c>
    </row>
    <row r="785" spans="1:21" ht="15" hidden="1" customHeight="1" outlineLevel="1" x14ac:dyDescent="0.2">
      <c r="A785" s="87">
        <v>773</v>
      </c>
      <c r="B785" s="823"/>
      <c r="C785" s="757"/>
      <c r="D785" s="529"/>
      <c r="E785" s="521"/>
      <c r="F785" s="530"/>
      <c r="G785" s="530"/>
      <c r="H785" s="532"/>
      <c r="I785" s="532"/>
      <c r="J785" s="529"/>
      <c r="K785" s="530"/>
      <c r="L785" s="530"/>
      <c r="M785" s="530"/>
      <c r="N785" s="530"/>
      <c r="O785" s="530"/>
      <c r="P785" s="873" t="str">
        <f t="shared" si="48"/>
        <v/>
      </c>
      <c r="Q785" s="872" t="str">
        <f t="shared" si="49"/>
        <v/>
      </c>
      <c r="R785" s="872" t="str">
        <f>IFERROR(SUM(#REF!,F785)/SUM(#REF!,L785),"")</f>
        <v/>
      </c>
      <c r="S785" s="872" t="str">
        <f t="shared" si="50"/>
        <v/>
      </c>
      <c r="T785" s="872" t="str">
        <f t="shared" si="51"/>
        <v/>
      </c>
      <c r="U785" s="872" t="str">
        <f>IFERROR(SUM(#REF!,I785)/SUM(#REF!,O785),"")</f>
        <v/>
      </c>
    </row>
    <row r="786" spans="1:21" ht="15" hidden="1" customHeight="1" outlineLevel="1" x14ac:dyDescent="0.2">
      <c r="A786" s="87">
        <v>774</v>
      </c>
      <c r="B786" s="823"/>
      <c r="C786" s="757"/>
      <c r="D786" s="529"/>
      <c r="E786" s="521"/>
      <c r="F786" s="530"/>
      <c r="G786" s="530"/>
      <c r="H786" s="532"/>
      <c r="I786" s="532"/>
      <c r="J786" s="529"/>
      <c r="K786" s="530"/>
      <c r="L786" s="530"/>
      <c r="M786" s="530"/>
      <c r="N786" s="530"/>
      <c r="O786" s="530"/>
      <c r="P786" s="873" t="str">
        <f t="shared" si="48"/>
        <v/>
      </c>
      <c r="Q786" s="872" t="str">
        <f t="shared" si="49"/>
        <v/>
      </c>
      <c r="R786" s="872" t="str">
        <f>IFERROR(SUM(#REF!,F786)/SUM(#REF!,L786),"")</f>
        <v/>
      </c>
      <c r="S786" s="872" t="str">
        <f t="shared" si="50"/>
        <v/>
      </c>
      <c r="T786" s="872" t="str">
        <f t="shared" si="51"/>
        <v/>
      </c>
      <c r="U786" s="872" t="str">
        <f>IFERROR(SUM(#REF!,I786)/SUM(#REF!,O786),"")</f>
        <v/>
      </c>
    </row>
    <row r="787" spans="1:21" ht="15" hidden="1" customHeight="1" outlineLevel="1" x14ac:dyDescent="0.2">
      <c r="A787" s="87">
        <v>775</v>
      </c>
      <c r="B787" s="823"/>
      <c r="C787" s="757"/>
      <c r="D787" s="529"/>
      <c r="E787" s="521"/>
      <c r="F787" s="530"/>
      <c r="G787" s="530"/>
      <c r="H787" s="532"/>
      <c r="I787" s="532"/>
      <c r="J787" s="529"/>
      <c r="K787" s="530"/>
      <c r="L787" s="530"/>
      <c r="M787" s="530"/>
      <c r="N787" s="530"/>
      <c r="O787" s="530"/>
      <c r="P787" s="873" t="str">
        <f t="shared" si="48"/>
        <v/>
      </c>
      <c r="Q787" s="872" t="str">
        <f t="shared" si="49"/>
        <v/>
      </c>
      <c r="R787" s="872" t="str">
        <f>IFERROR(SUM(#REF!,F787)/SUM(#REF!,L787),"")</f>
        <v/>
      </c>
      <c r="S787" s="872" t="str">
        <f t="shared" si="50"/>
        <v/>
      </c>
      <c r="T787" s="872" t="str">
        <f t="shared" si="51"/>
        <v/>
      </c>
      <c r="U787" s="872" t="str">
        <f>IFERROR(SUM(#REF!,I787)/SUM(#REF!,O787),"")</f>
        <v/>
      </c>
    </row>
    <row r="788" spans="1:21" ht="15" hidden="1" customHeight="1" outlineLevel="1" x14ac:dyDescent="0.2">
      <c r="A788" s="87">
        <v>776</v>
      </c>
      <c r="B788" s="823"/>
      <c r="C788" s="757"/>
      <c r="D788" s="529"/>
      <c r="E788" s="521"/>
      <c r="F788" s="530"/>
      <c r="G788" s="530"/>
      <c r="H788" s="532"/>
      <c r="I788" s="532"/>
      <c r="J788" s="529"/>
      <c r="K788" s="530"/>
      <c r="L788" s="530"/>
      <c r="M788" s="530"/>
      <c r="N788" s="530"/>
      <c r="O788" s="530"/>
      <c r="P788" s="873" t="str">
        <f t="shared" si="48"/>
        <v/>
      </c>
      <c r="Q788" s="872" t="str">
        <f t="shared" si="49"/>
        <v/>
      </c>
      <c r="R788" s="872" t="str">
        <f>IFERROR(SUM(#REF!,F788)/SUM(#REF!,L788),"")</f>
        <v/>
      </c>
      <c r="S788" s="872" t="str">
        <f t="shared" si="50"/>
        <v/>
      </c>
      <c r="T788" s="872" t="str">
        <f t="shared" si="51"/>
        <v/>
      </c>
      <c r="U788" s="872" t="str">
        <f>IFERROR(SUM(#REF!,I788)/SUM(#REF!,O788),"")</f>
        <v/>
      </c>
    </row>
    <row r="789" spans="1:21" ht="15" hidden="1" customHeight="1" outlineLevel="1" x14ac:dyDescent="0.2">
      <c r="A789" s="87">
        <v>777</v>
      </c>
      <c r="B789" s="823"/>
      <c r="C789" s="757"/>
      <c r="D789" s="529"/>
      <c r="E789" s="521"/>
      <c r="F789" s="530"/>
      <c r="G789" s="530"/>
      <c r="H789" s="532"/>
      <c r="I789" s="532"/>
      <c r="J789" s="529"/>
      <c r="K789" s="530"/>
      <c r="L789" s="530"/>
      <c r="M789" s="530"/>
      <c r="N789" s="530"/>
      <c r="O789" s="530"/>
      <c r="P789" s="873" t="str">
        <f t="shared" si="48"/>
        <v/>
      </c>
      <c r="Q789" s="872" t="str">
        <f t="shared" si="49"/>
        <v/>
      </c>
      <c r="R789" s="872" t="str">
        <f>IFERROR(SUM(#REF!,F789)/SUM(#REF!,L789),"")</f>
        <v/>
      </c>
      <c r="S789" s="872" t="str">
        <f t="shared" si="50"/>
        <v/>
      </c>
      <c r="T789" s="872" t="str">
        <f t="shared" si="51"/>
        <v/>
      </c>
      <c r="U789" s="872" t="str">
        <f>IFERROR(SUM(#REF!,I789)/SUM(#REF!,O789),"")</f>
        <v/>
      </c>
    </row>
    <row r="790" spans="1:21" ht="15" hidden="1" customHeight="1" outlineLevel="1" x14ac:dyDescent="0.2">
      <c r="A790" s="87">
        <v>778</v>
      </c>
      <c r="B790" s="823"/>
      <c r="C790" s="757"/>
      <c r="D790" s="529"/>
      <c r="E790" s="521"/>
      <c r="F790" s="530"/>
      <c r="G790" s="530"/>
      <c r="H790" s="532"/>
      <c r="I790" s="532"/>
      <c r="J790" s="529"/>
      <c r="K790" s="530"/>
      <c r="L790" s="530"/>
      <c r="M790" s="530"/>
      <c r="N790" s="530"/>
      <c r="O790" s="530"/>
      <c r="P790" s="873" t="str">
        <f t="shared" si="48"/>
        <v/>
      </c>
      <c r="Q790" s="872" t="str">
        <f t="shared" si="49"/>
        <v/>
      </c>
      <c r="R790" s="872" t="str">
        <f>IFERROR(SUM(#REF!,F790)/SUM(#REF!,L790),"")</f>
        <v/>
      </c>
      <c r="S790" s="872" t="str">
        <f t="shared" si="50"/>
        <v/>
      </c>
      <c r="T790" s="872" t="str">
        <f t="shared" si="51"/>
        <v/>
      </c>
      <c r="U790" s="872" t="str">
        <f>IFERROR(SUM(#REF!,I790)/SUM(#REF!,O790),"")</f>
        <v/>
      </c>
    </row>
    <row r="791" spans="1:21" ht="15" hidden="1" customHeight="1" outlineLevel="1" x14ac:dyDescent="0.2">
      <c r="A791" s="87">
        <v>779</v>
      </c>
      <c r="B791" s="823"/>
      <c r="C791" s="757"/>
      <c r="D791" s="529"/>
      <c r="E791" s="521"/>
      <c r="F791" s="530"/>
      <c r="G791" s="530"/>
      <c r="H791" s="532"/>
      <c r="I791" s="532"/>
      <c r="J791" s="529"/>
      <c r="K791" s="530"/>
      <c r="L791" s="530"/>
      <c r="M791" s="530"/>
      <c r="N791" s="530"/>
      <c r="O791" s="530"/>
      <c r="P791" s="873" t="str">
        <f t="shared" si="48"/>
        <v/>
      </c>
      <c r="Q791" s="872" t="str">
        <f t="shared" si="49"/>
        <v/>
      </c>
      <c r="R791" s="872" t="str">
        <f>IFERROR(SUM(#REF!,F791)/SUM(#REF!,L791),"")</f>
        <v/>
      </c>
      <c r="S791" s="872" t="str">
        <f t="shared" si="50"/>
        <v/>
      </c>
      <c r="T791" s="872" t="str">
        <f t="shared" si="51"/>
        <v/>
      </c>
      <c r="U791" s="872" t="str">
        <f>IFERROR(SUM(#REF!,I791)/SUM(#REF!,O791),"")</f>
        <v/>
      </c>
    </row>
    <row r="792" spans="1:21" ht="15" hidden="1" customHeight="1" outlineLevel="1" x14ac:dyDescent="0.2">
      <c r="A792" s="87">
        <v>780</v>
      </c>
      <c r="B792" s="823"/>
      <c r="C792" s="757"/>
      <c r="D792" s="529"/>
      <c r="E792" s="521"/>
      <c r="F792" s="530"/>
      <c r="G792" s="530"/>
      <c r="H792" s="532"/>
      <c r="I792" s="532"/>
      <c r="J792" s="529"/>
      <c r="K792" s="530"/>
      <c r="L792" s="530"/>
      <c r="M792" s="530"/>
      <c r="N792" s="530"/>
      <c r="O792" s="530"/>
      <c r="P792" s="873" t="str">
        <f t="shared" si="48"/>
        <v/>
      </c>
      <c r="Q792" s="872" t="str">
        <f t="shared" si="49"/>
        <v/>
      </c>
      <c r="R792" s="872" t="str">
        <f>IFERROR(SUM(#REF!,F792)/SUM(#REF!,L792),"")</f>
        <v/>
      </c>
      <c r="S792" s="872" t="str">
        <f t="shared" si="50"/>
        <v/>
      </c>
      <c r="T792" s="872" t="str">
        <f t="shared" si="51"/>
        <v/>
      </c>
      <c r="U792" s="872" t="str">
        <f>IFERROR(SUM(#REF!,I792)/SUM(#REF!,O792),"")</f>
        <v/>
      </c>
    </row>
    <row r="793" spans="1:21" ht="15" hidden="1" customHeight="1" outlineLevel="1" x14ac:dyDescent="0.2">
      <c r="A793" s="87">
        <v>781</v>
      </c>
      <c r="B793" s="823"/>
      <c r="C793" s="757"/>
      <c r="D793" s="529"/>
      <c r="E793" s="521"/>
      <c r="F793" s="530"/>
      <c r="G793" s="530"/>
      <c r="H793" s="532"/>
      <c r="I793" s="532"/>
      <c r="J793" s="529"/>
      <c r="K793" s="530"/>
      <c r="L793" s="530"/>
      <c r="M793" s="530"/>
      <c r="N793" s="530"/>
      <c r="O793" s="530"/>
      <c r="P793" s="873" t="str">
        <f t="shared" si="48"/>
        <v/>
      </c>
      <c r="Q793" s="872" t="str">
        <f t="shared" si="49"/>
        <v/>
      </c>
      <c r="R793" s="872" t="str">
        <f>IFERROR(SUM(#REF!,F793)/SUM(#REF!,L793),"")</f>
        <v/>
      </c>
      <c r="S793" s="872" t="str">
        <f t="shared" si="50"/>
        <v/>
      </c>
      <c r="T793" s="872" t="str">
        <f t="shared" si="51"/>
        <v/>
      </c>
      <c r="U793" s="872" t="str">
        <f>IFERROR(SUM(#REF!,I793)/SUM(#REF!,O793),"")</f>
        <v/>
      </c>
    </row>
    <row r="794" spans="1:21" ht="15" hidden="1" customHeight="1" outlineLevel="1" x14ac:dyDescent="0.2">
      <c r="A794" s="87">
        <v>782</v>
      </c>
      <c r="B794" s="823"/>
      <c r="C794" s="757"/>
      <c r="D794" s="529"/>
      <c r="E794" s="521"/>
      <c r="F794" s="530"/>
      <c r="G794" s="530"/>
      <c r="H794" s="532"/>
      <c r="I794" s="532"/>
      <c r="J794" s="529"/>
      <c r="K794" s="530"/>
      <c r="L794" s="530"/>
      <c r="M794" s="530"/>
      <c r="N794" s="530"/>
      <c r="O794" s="530"/>
      <c r="P794" s="873" t="str">
        <f t="shared" si="48"/>
        <v/>
      </c>
      <c r="Q794" s="872" t="str">
        <f t="shared" si="49"/>
        <v/>
      </c>
      <c r="R794" s="872" t="str">
        <f>IFERROR(SUM(#REF!,F794)/SUM(#REF!,L794),"")</f>
        <v/>
      </c>
      <c r="S794" s="872" t="str">
        <f t="shared" si="50"/>
        <v/>
      </c>
      <c r="T794" s="872" t="str">
        <f t="shared" si="51"/>
        <v/>
      </c>
      <c r="U794" s="872" t="str">
        <f>IFERROR(SUM(#REF!,I794)/SUM(#REF!,O794),"")</f>
        <v/>
      </c>
    </row>
    <row r="795" spans="1:21" ht="15" hidden="1" customHeight="1" outlineLevel="1" x14ac:dyDescent="0.2">
      <c r="A795" s="87">
        <v>783</v>
      </c>
      <c r="B795" s="823"/>
      <c r="C795" s="757"/>
      <c r="D795" s="529"/>
      <c r="E795" s="521"/>
      <c r="F795" s="530"/>
      <c r="G795" s="530"/>
      <c r="H795" s="532"/>
      <c r="I795" s="532"/>
      <c r="J795" s="529"/>
      <c r="K795" s="530"/>
      <c r="L795" s="530"/>
      <c r="M795" s="530"/>
      <c r="N795" s="530"/>
      <c r="O795" s="530"/>
      <c r="P795" s="873" t="str">
        <f t="shared" si="48"/>
        <v/>
      </c>
      <c r="Q795" s="872" t="str">
        <f t="shared" si="49"/>
        <v/>
      </c>
      <c r="R795" s="872" t="str">
        <f>IFERROR(SUM(#REF!,F795)/SUM(#REF!,L795),"")</f>
        <v/>
      </c>
      <c r="S795" s="872" t="str">
        <f t="shared" si="50"/>
        <v/>
      </c>
      <c r="T795" s="872" t="str">
        <f t="shared" si="51"/>
        <v/>
      </c>
      <c r="U795" s="872" t="str">
        <f>IFERROR(SUM(#REF!,I795)/SUM(#REF!,O795),"")</f>
        <v/>
      </c>
    </row>
    <row r="796" spans="1:21" ht="15" hidden="1" customHeight="1" outlineLevel="1" x14ac:dyDescent="0.2">
      <c r="A796" s="87">
        <v>784</v>
      </c>
      <c r="B796" s="823"/>
      <c r="C796" s="757"/>
      <c r="D796" s="529"/>
      <c r="E796" s="521"/>
      <c r="F796" s="530"/>
      <c r="G796" s="530"/>
      <c r="H796" s="532"/>
      <c r="I796" s="532"/>
      <c r="J796" s="529"/>
      <c r="K796" s="530"/>
      <c r="L796" s="530"/>
      <c r="M796" s="530"/>
      <c r="N796" s="530"/>
      <c r="O796" s="530"/>
      <c r="P796" s="873" t="str">
        <f t="shared" si="48"/>
        <v/>
      </c>
      <c r="Q796" s="872" t="str">
        <f t="shared" si="49"/>
        <v/>
      </c>
      <c r="R796" s="872" t="str">
        <f>IFERROR(SUM(#REF!,F796)/SUM(#REF!,L796),"")</f>
        <v/>
      </c>
      <c r="S796" s="872" t="str">
        <f t="shared" si="50"/>
        <v/>
      </c>
      <c r="T796" s="872" t="str">
        <f t="shared" si="51"/>
        <v/>
      </c>
      <c r="U796" s="872" t="str">
        <f>IFERROR(SUM(#REF!,I796)/SUM(#REF!,O796),"")</f>
        <v/>
      </c>
    </row>
    <row r="797" spans="1:21" ht="15" hidden="1" customHeight="1" outlineLevel="1" x14ac:dyDescent="0.2">
      <c r="A797" s="87">
        <v>785</v>
      </c>
      <c r="B797" s="823"/>
      <c r="C797" s="757"/>
      <c r="D797" s="529"/>
      <c r="E797" s="521"/>
      <c r="F797" s="530"/>
      <c r="G797" s="530"/>
      <c r="H797" s="532"/>
      <c r="I797" s="532"/>
      <c r="J797" s="529"/>
      <c r="K797" s="530"/>
      <c r="L797" s="530"/>
      <c r="M797" s="530"/>
      <c r="N797" s="530"/>
      <c r="O797" s="530"/>
      <c r="P797" s="873" t="str">
        <f t="shared" si="48"/>
        <v/>
      </c>
      <c r="Q797" s="872" t="str">
        <f t="shared" si="49"/>
        <v/>
      </c>
      <c r="R797" s="872" t="str">
        <f>IFERROR(SUM(#REF!,F797)/SUM(#REF!,L797),"")</f>
        <v/>
      </c>
      <c r="S797" s="872" t="str">
        <f t="shared" si="50"/>
        <v/>
      </c>
      <c r="T797" s="872" t="str">
        <f t="shared" si="51"/>
        <v/>
      </c>
      <c r="U797" s="872" t="str">
        <f>IFERROR(SUM(#REF!,I797)/SUM(#REF!,O797),"")</f>
        <v/>
      </c>
    </row>
    <row r="798" spans="1:21" ht="15" hidden="1" customHeight="1" outlineLevel="1" x14ac:dyDescent="0.2">
      <c r="A798" s="87">
        <v>786</v>
      </c>
      <c r="B798" s="823"/>
      <c r="C798" s="757"/>
      <c r="D798" s="529"/>
      <c r="E798" s="521"/>
      <c r="F798" s="530"/>
      <c r="G798" s="530"/>
      <c r="H798" s="532"/>
      <c r="I798" s="532"/>
      <c r="J798" s="529"/>
      <c r="K798" s="530"/>
      <c r="L798" s="530"/>
      <c r="M798" s="530"/>
      <c r="N798" s="530"/>
      <c r="O798" s="530"/>
      <c r="P798" s="873" t="str">
        <f t="shared" si="48"/>
        <v/>
      </c>
      <c r="Q798" s="872" t="str">
        <f t="shared" si="49"/>
        <v/>
      </c>
      <c r="R798" s="872" t="str">
        <f>IFERROR(SUM(#REF!,F798)/SUM(#REF!,L798),"")</f>
        <v/>
      </c>
      <c r="S798" s="872" t="str">
        <f t="shared" si="50"/>
        <v/>
      </c>
      <c r="T798" s="872" t="str">
        <f t="shared" si="51"/>
        <v/>
      </c>
      <c r="U798" s="872" t="str">
        <f>IFERROR(SUM(#REF!,I798)/SUM(#REF!,O798),"")</f>
        <v/>
      </c>
    </row>
    <row r="799" spans="1:21" ht="15" hidden="1" customHeight="1" outlineLevel="1" x14ac:dyDescent="0.2">
      <c r="A799" s="87">
        <v>787</v>
      </c>
      <c r="B799" s="823"/>
      <c r="C799" s="757"/>
      <c r="D799" s="529"/>
      <c r="E799" s="521"/>
      <c r="F799" s="530"/>
      <c r="G799" s="530"/>
      <c r="H799" s="532"/>
      <c r="I799" s="532"/>
      <c r="J799" s="529"/>
      <c r="K799" s="530"/>
      <c r="L799" s="530"/>
      <c r="M799" s="530"/>
      <c r="N799" s="530"/>
      <c r="O799" s="530"/>
      <c r="P799" s="873" t="str">
        <f t="shared" si="48"/>
        <v/>
      </c>
      <c r="Q799" s="872" t="str">
        <f t="shared" si="49"/>
        <v/>
      </c>
      <c r="R799" s="872" t="str">
        <f>IFERROR(SUM(#REF!,F799)/SUM(#REF!,L799),"")</f>
        <v/>
      </c>
      <c r="S799" s="872" t="str">
        <f t="shared" si="50"/>
        <v/>
      </c>
      <c r="T799" s="872" t="str">
        <f t="shared" si="51"/>
        <v/>
      </c>
      <c r="U799" s="872" t="str">
        <f>IFERROR(SUM(#REF!,I799)/SUM(#REF!,O799),"")</f>
        <v/>
      </c>
    </row>
    <row r="800" spans="1:21" ht="15" hidden="1" customHeight="1" outlineLevel="1" x14ac:dyDescent="0.2">
      <c r="A800" s="87">
        <v>788</v>
      </c>
      <c r="B800" s="823"/>
      <c r="C800" s="757"/>
      <c r="D800" s="529"/>
      <c r="E800" s="521"/>
      <c r="F800" s="530"/>
      <c r="G800" s="530"/>
      <c r="H800" s="532"/>
      <c r="I800" s="532"/>
      <c r="J800" s="529"/>
      <c r="K800" s="530"/>
      <c r="L800" s="530"/>
      <c r="M800" s="530"/>
      <c r="N800" s="530"/>
      <c r="O800" s="530"/>
      <c r="P800" s="873" t="str">
        <f t="shared" si="48"/>
        <v/>
      </c>
      <c r="Q800" s="872" t="str">
        <f t="shared" si="49"/>
        <v/>
      </c>
      <c r="R800" s="872" t="str">
        <f>IFERROR(SUM(#REF!,F800)/SUM(#REF!,L800),"")</f>
        <v/>
      </c>
      <c r="S800" s="872" t="str">
        <f t="shared" si="50"/>
        <v/>
      </c>
      <c r="T800" s="872" t="str">
        <f t="shared" si="51"/>
        <v/>
      </c>
      <c r="U800" s="872" t="str">
        <f>IFERROR(SUM(#REF!,I800)/SUM(#REF!,O800),"")</f>
        <v/>
      </c>
    </row>
    <row r="801" spans="1:21" ht="15" hidden="1" customHeight="1" outlineLevel="1" x14ac:dyDescent="0.2">
      <c r="A801" s="87">
        <v>789</v>
      </c>
      <c r="B801" s="823"/>
      <c r="C801" s="757"/>
      <c r="D801" s="529"/>
      <c r="E801" s="521"/>
      <c r="F801" s="530"/>
      <c r="G801" s="530"/>
      <c r="H801" s="532"/>
      <c r="I801" s="532"/>
      <c r="J801" s="529"/>
      <c r="K801" s="530"/>
      <c r="L801" s="530"/>
      <c r="M801" s="530"/>
      <c r="N801" s="530"/>
      <c r="O801" s="530"/>
      <c r="P801" s="873" t="str">
        <f t="shared" si="48"/>
        <v/>
      </c>
      <c r="Q801" s="872" t="str">
        <f t="shared" si="49"/>
        <v/>
      </c>
      <c r="R801" s="872" t="str">
        <f>IFERROR(SUM(#REF!,F801)/SUM(#REF!,L801),"")</f>
        <v/>
      </c>
      <c r="S801" s="872" t="str">
        <f t="shared" si="50"/>
        <v/>
      </c>
      <c r="T801" s="872" t="str">
        <f t="shared" si="51"/>
        <v/>
      </c>
      <c r="U801" s="872" t="str">
        <f>IFERROR(SUM(#REF!,I801)/SUM(#REF!,O801),"")</f>
        <v/>
      </c>
    </row>
    <row r="802" spans="1:21" ht="15" hidden="1" customHeight="1" outlineLevel="1" x14ac:dyDescent="0.2">
      <c r="A802" s="87">
        <v>790</v>
      </c>
      <c r="B802" s="823"/>
      <c r="C802" s="757"/>
      <c r="D802" s="529"/>
      <c r="E802" s="521"/>
      <c r="F802" s="530"/>
      <c r="G802" s="530"/>
      <c r="H802" s="532"/>
      <c r="I802" s="532"/>
      <c r="J802" s="529"/>
      <c r="K802" s="530"/>
      <c r="L802" s="530"/>
      <c r="M802" s="530"/>
      <c r="N802" s="530"/>
      <c r="O802" s="530"/>
      <c r="P802" s="873" t="str">
        <f t="shared" si="48"/>
        <v/>
      </c>
      <c r="Q802" s="872" t="str">
        <f t="shared" si="49"/>
        <v/>
      </c>
      <c r="R802" s="872" t="str">
        <f>IFERROR(SUM(#REF!,F802)/SUM(#REF!,L802),"")</f>
        <v/>
      </c>
      <c r="S802" s="872" t="str">
        <f t="shared" si="50"/>
        <v/>
      </c>
      <c r="T802" s="872" t="str">
        <f t="shared" si="51"/>
        <v/>
      </c>
      <c r="U802" s="872" t="str">
        <f>IFERROR(SUM(#REF!,I802)/SUM(#REF!,O802),"")</f>
        <v/>
      </c>
    </row>
    <row r="803" spans="1:21" ht="15" hidden="1" customHeight="1" outlineLevel="1" x14ac:dyDescent="0.2">
      <c r="A803" s="87">
        <v>791</v>
      </c>
      <c r="B803" s="823"/>
      <c r="C803" s="757"/>
      <c r="D803" s="529"/>
      <c r="E803" s="521"/>
      <c r="F803" s="530"/>
      <c r="G803" s="530"/>
      <c r="H803" s="532"/>
      <c r="I803" s="532"/>
      <c r="J803" s="529"/>
      <c r="K803" s="530"/>
      <c r="L803" s="530"/>
      <c r="M803" s="530"/>
      <c r="N803" s="530"/>
      <c r="O803" s="530"/>
      <c r="P803" s="873" t="str">
        <f t="shared" si="48"/>
        <v/>
      </c>
      <c r="Q803" s="872" t="str">
        <f t="shared" si="49"/>
        <v/>
      </c>
      <c r="R803" s="872" t="str">
        <f>IFERROR(SUM(#REF!,F803)/SUM(#REF!,L803),"")</f>
        <v/>
      </c>
      <c r="S803" s="872" t="str">
        <f t="shared" si="50"/>
        <v/>
      </c>
      <c r="T803" s="872" t="str">
        <f t="shared" si="51"/>
        <v/>
      </c>
      <c r="U803" s="872" t="str">
        <f>IFERROR(SUM(#REF!,I803)/SUM(#REF!,O803),"")</f>
        <v/>
      </c>
    </row>
    <row r="804" spans="1:21" ht="15" hidden="1" customHeight="1" outlineLevel="1" x14ac:dyDescent="0.2">
      <c r="A804" s="87">
        <v>792</v>
      </c>
      <c r="B804" s="823"/>
      <c r="C804" s="757"/>
      <c r="D804" s="529"/>
      <c r="E804" s="521"/>
      <c r="F804" s="530"/>
      <c r="G804" s="530"/>
      <c r="H804" s="532"/>
      <c r="I804" s="532"/>
      <c r="J804" s="529"/>
      <c r="K804" s="530"/>
      <c r="L804" s="530"/>
      <c r="M804" s="530"/>
      <c r="N804" s="530"/>
      <c r="O804" s="530"/>
      <c r="P804" s="873" t="str">
        <f t="shared" si="48"/>
        <v/>
      </c>
      <c r="Q804" s="872" t="str">
        <f t="shared" si="49"/>
        <v/>
      </c>
      <c r="R804" s="872" t="str">
        <f>IFERROR(SUM(#REF!,F804)/SUM(#REF!,L804),"")</f>
        <v/>
      </c>
      <c r="S804" s="872" t="str">
        <f t="shared" si="50"/>
        <v/>
      </c>
      <c r="T804" s="872" t="str">
        <f t="shared" si="51"/>
        <v/>
      </c>
      <c r="U804" s="872" t="str">
        <f>IFERROR(SUM(#REF!,I804)/SUM(#REF!,O804),"")</f>
        <v/>
      </c>
    </row>
    <row r="805" spans="1:21" ht="15" hidden="1" customHeight="1" outlineLevel="1" x14ac:dyDescent="0.2">
      <c r="A805" s="87">
        <v>793</v>
      </c>
      <c r="B805" s="823"/>
      <c r="C805" s="757"/>
      <c r="D805" s="529"/>
      <c r="E805" s="521"/>
      <c r="F805" s="530"/>
      <c r="G805" s="530"/>
      <c r="H805" s="532"/>
      <c r="I805" s="532"/>
      <c r="J805" s="529"/>
      <c r="K805" s="530"/>
      <c r="L805" s="530"/>
      <c r="M805" s="530"/>
      <c r="N805" s="530"/>
      <c r="O805" s="530"/>
      <c r="P805" s="873" t="str">
        <f t="shared" si="48"/>
        <v/>
      </c>
      <c r="Q805" s="872" t="str">
        <f t="shared" si="49"/>
        <v/>
      </c>
      <c r="R805" s="872" t="str">
        <f>IFERROR(SUM(#REF!,F805)/SUM(#REF!,L805),"")</f>
        <v/>
      </c>
      <c r="S805" s="872" t="str">
        <f t="shared" si="50"/>
        <v/>
      </c>
      <c r="T805" s="872" t="str">
        <f t="shared" si="51"/>
        <v/>
      </c>
      <c r="U805" s="872" t="str">
        <f>IFERROR(SUM(#REF!,I805)/SUM(#REF!,O805),"")</f>
        <v/>
      </c>
    </row>
    <row r="806" spans="1:21" ht="15" hidden="1" customHeight="1" outlineLevel="1" x14ac:dyDescent="0.2">
      <c r="A806" s="87">
        <v>794</v>
      </c>
      <c r="B806" s="823"/>
      <c r="C806" s="757"/>
      <c r="D806" s="529"/>
      <c r="E806" s="521"/>
      <c r="F806" s="530"/>
      <c r="G806" s="530"/>
      <c r="H806" s="532"/>
      <c r="I806" s="532"/>
      <c r="J806" s="529"/>
      <c r="K806" s="530"/>
      <c r="L806" s="530"/>
      <c r="M806" s="530"/>
      <c r="N806" s="530"/>
      <c r="O806" s="530"/>
      <c r="P806" s="873" t="str">
        <f t="shared" si="48"/>
        <v/>
      </c>
      <c r="Q806" s="872" t="str">
        <f t="shared" si="49"/>
        <v/>
      </c>
      <c r="R806" s="872" t="str">
        <f>IFERROR(SUM(#REF!,F806)/SUM(#REF!,L806),"")</f>
        <v/>
      </c>
      <c r="S806" s="872" t="str">
        <f t="shared" si="50"/>
        <v/>
      </c>
      <c r="T806" s="872" t="str">
        <f t="shared" si="51"/>
        <v/>
      </c>
      <c r="U806" s="872" t="str">
        <f>IFERROR(SUM(#REF!,I806)/SUM(#REF!,O806),"")</f>
        <v/>
      </c>
    </row>
    <row r="807" spans="1:21" ht="15" hidden="1" customHeight="1" outlineLevel="1" x14ac:dyDescent="0.2">
      <c r="A807" s="87">
        <v>795</v>
      </c>
      <c r="B807" s="823"/>
      <c r="C807" s="757"/>
      <c r="D807" s="529"/>
      <c r="E807" s="521"/>
      <c r="F807" s="530"/>
      <c r="G807" s="530"/>
      <c r="H807" s="532"/>
      <c r="I807" s="532"/>
      <c r="J807" s="529"/>
      <c r="K807" s="530"/>
      <c r="L807" s="530"/>
      <c r="M807" s="530"/>
      <c r="N807" s="530"/>
      <c r="O807" s="530"/>
      <c r="P807" s="873" t="str">
        <f t="shared" si="48"/>
        <v/>
      </c>
      <c r="Q807" s="872" t="str">
        <f t="shared" si="49"/>
        <v/>
      </c>
      <c r="R807" s="872" t="str">
        <f>IFERROR(SUM(#REF!,F807)/SUM(#REF!,L807),"")</f>
        <v/>
      </c>
      <c r="S807" s="872" t="str">
        <f t="shared" si="50"/>
        <v/>
      </c>
      <c r="T807" s="872" t="str">
        <f t="shared" si="51"/>
        <v/>
      </c>
      <c r="U807" s="872" t="str">
        <f>IFERROR(SUM(#REF!,I807)/SUM(#REF!,O807),"")</f>
        <v/>
      </c>
    </row>
    <row r="808" spans="1:21" ht="15" hidden="1" customHeight="1" outlineLevel="1" x14ac:dyDescent="0.2">
      <c r="A808" s="87">
        <v>796</v>
      </c>
      <c r="B808" s="823"/>
      <c r="C808" s="757"/>
      <c r="D808" s="529"/>
      <c r="E808" s="521"/>
      <c r="F808" s="530"/>
      <c r="G808" s="530"/>
      <c r="H808" s="532"/>
      <c r="I808" s="532"/>
      <c r="J808" s="529"/>
      <c r="K808" s="530"/>
      <c r="L808" s="530"/>
      <c r="M808" s="530"/>
      <c r="N808" s="530"/>
      <c r="O808" s="530"/>
      <c r="P808" s="873" t="str">
        <f t="shared" si="48"/>
        <v/>
      </c>
      <c r="Q808" s="872" t="str">
        <f t="shared" si="49"/>
        <v/>
      </c>
      <c r="R808" s="872" t="str">
        <f>IFERROR(SUM(#REF!,F808)/SUM(#REF!,L808),"")</f>
        <v/>
      </c>
      <c r="S808" s="872" t="str">
        <f t="shared" si="50"/>
        <v/>
      </c>
      <c r="T808" s="872" t="str">
        <f t="shared" si="51"/>
        <v/>
      </c>
      <c r="U808" s="872" t="str">
        <f>IFERROR(SUM(#REF!,I808)/SUM(#REF!,O808),"")</f>
        <v/>
      </c>
    </row>
    <row r="809" spans="1:21" ht="15" hidden="1" customHeight="1" outlineLevel="1" x14ac:dyDescent="0.2">
      <c r="A809" s="87">
        <v>797</v>
      </c>
      <c r="B809" s="823"/>
      <c r="C809" s="757"/>
      <c r="D809" s="529"/>
      <c r="E809" s="521"/>
      <c r="F809" s="530"/>
      <c r="G809" s="530"/>
      <c r="H809" s="532"/>
      <c r="I809" s="532"/>
      <c r="J809" s="529"/>
      <c r="K809" s="530"/>
      <c r="L809" s="530"/>
      <c r="M809" s="530"/>
      <c r="N809" s="530"/>
      <c r="O809" s="530"/>
      <c r="P809" s="873" t="str">
        <f t="shared" si="48"/>
        <v/>
      </c>
      <c r="Q809" s="872" t="str">
        <f t="shared" si="49"/>
        <v/>
      </c>
      <c r="R809" s="872" t="str">
        <f>IFERROR(SUM(#REF!,F809)/SUM(#REF!,L809),"")</f>
        <v/>
      </c>
      <c r="S809" s="872" t="str">
        <f t="shared" si="50"/>
        <v/>
      </c>
      <c r="T809" s="872" t="str">
        <f t="shared" si="51"/>
        <v/>
      </c>
      <c r="U809" s="872" t="str">
        <f>IFERROR(SUM(#REF!,I809)/SUM(#REF!,O809),"")</f>
        <v/>
      </c>
    </row>
    <row r="810" spans="1:21" ht="15" hidden="1" customHeight="1" outlineLevel="1" x14ac:dyDescent="0.2">
      <c r="A810" s="87">
        <v>798</v>
      </c>
      <c r="B810" s="823"/>
      <c r="C810" s="757"/>
      <c r="D810" s="529"/>
      <c r="E810" s="521"/>
      <c r="F810" s="530"/>
      <c r="G810" s="530"/>
      <c r="H810" s="532"/>
      <c r="I810" s="532"/>
      <c r="J810" s="529"/>
      <c r="K810" s="530"/>
      <c r="L810" s="530"/>
      <c r="M810" s="530"/>
      <c r="N810" s="530"/>
      <c r="O810" s="530"/>
      <c r="P810" s="873" t="str">
        <f t="shared" si="48"/>
        <v/>
      </c>
      <c r="Q810" s="872" t="str">
        <f t="shared" si="49"/>
        <v/>
      </c>
      <c r="R810" s="872" t="str">
        <f>IFERROR(SUM(#REF!,F810)/SUM(#REF!,L810),"")</f>
        <v/>
      </c>
      <c r="S810" s="872" t="str">
        <f t="shared" si="50"/>
        <v/>
      </c>
      <c r="T810" s="872" t="str">
        <f t="shared" si="51"/>
        <v/>
      </c>
      <c r="U810" s="872" t="str">
        <f>IFERROR(SUM(#REF!,I810)/SUM(#REF!,O810),"")</f>
        <v/>
      </c>
    </row>
    <row r="811" spans="1:21" ht="15" hidden="1" customHeight="1" outlineLevel="1" x14ac:dyDescent="0.2">
      <c r="A811" s="87">
        <v>799</v>
      </c>
      <c r="B811" s="823"/>
      <c r="C811" s="757"/>
      <c r="D811" s="529"/>
      <c r="E811" s="521"/>
      <c r="F811" s="530"/>
      <c r="G811" s="530"/>
      <c r="H811" s="532"/>
      <c r="I811" s="532"/>
      <c r="J811" s="529"/>
      <c r="K811" s="530"/>
      <c r="L811" s="530"/>
      <c r="M811" s="530"/>
      <c r="N811" s="530"/>
      <c r="O811" s="530"/>
      <c r="P811" s="873" t="str">
        <f t="shared" si="48"/>
        <v/>
      </c>
      <c r="Q811" s="872" t="str">
        <f t="shared" si="49"/>
        <v/>
      </c>
      <c r="R811" s="872" t="str">
        <f>IFERROR(SUM(#REF!,F811)/SUM(#REF!,L811),"")</f>
        <v/>
      </c>
      <c r="S811" s="872" t="str">
        <f t="shared" si="50"/>
        <v/>
      </c>
      <c r="T811" s="872" t="str">
        <f t="shared" si="51"/>
        <v/>
      </c>
      <c r="U811" s="872" t="str">
        <f>IFERROR(SUM(#REF!,I811)/SUM(#REF!,O811),"")</f>
        <v/>
      </c>
    </row>
    <row r="812" spans="1:21" ht="15" hidden="1" customHeight="1" outlineLevel="1" x14ac:dyDescent="0.2">
      <c r="A812" s="87">
        <v>800</v>
      </c>
      <c r="B812" s="823"/>
      <c r="C812" s="757"/>
      <c r="D812" s="529"/>
      <c r="E812" s="521"/>
      <c r="F812" s="530"/>
      <c r="G812" s="530"/>
      <c r="H812" s="532"/>
      <c r="I812" s="532"/>
      <c r="J812" s="529"/>
      <c r="K812" s="530"/>
      <c r="L812" s="530"/>
      <c r="M812" s="530"/>
      <c r="N812" s="530"/>
      <c r="O812" s="530"/>
      <c r="P812" s="873" t="str">
        <f t="shared" si="48"/>
        <v/>
      </c>
      <c r="Q812" s="872" t="str">
        <f t="shared" si="49"/>
        <v/>
      </c>
      <c r="R812" s="872" t="str">
        <f>IFERROR(SUM(#REF!,F812)/SUM(#REF!,L812),"")</f>
        <v/>
      </c>
      <c r="S812" s="872" t="str">
        <f t="shared" si="50"/>
        <v/>
      </c>
      <c r="T812" s="872" t="str">
        <f t="shared" si="51"/>
        <v/>
      </c>
      <c r="U812" s="872" t="str">
        <f>IFERROR(SUM(#REF!,I812)/SUM(#REF!,O812),"")</f>
        <v/>
      </c>
    </row>
    <row r="813" spans="1:21" ht="15" hidden="1" customHeight="1" outlineLevel="1" x14ac:dyDescent="0.2">
      <c r="A813" s="87">
        <v>801</v>
      </c>
      <c r="B813" s="823"/>
      <c r="C813" s="757"/>
      <c r="D813" s="529"/>
      <c r="E813" s="521"/>
      <c r="F813" s="530"/>
      <c r="G813" s="530"/>
      <c r="H813" s="532"/>
      <c r="I813" s="532"/>
      <c r="J813" s="529"/>
      <c r="K813" s="530"/>
      <c r="L813" s="530"/>
      <c r="M813" s="530"/>
      <c r="N813" s="530"/>
      <c r="O813" s="530"/>
      <c r="P813" s="873" t="str">
        <f t="shared" si="48"/>
        <v/>
      </c>
      <c r="Q813" s="872" t="str">
        <f t="shared" si="49"/>
        <v/>
      </c>
      <c r="R813" s="872" t="str">
        <f>IFERROR(SUM(#REF!,F813)/SUM(#REF!,L813),"")</f>
        <v/>
      </c>
      <c r="S813" s="872" t="str">
        <f t="shared" si="50"/>
        <v/>
      </c>
      <c r="T813" s="872" t="str">
        <f t="shared" si="51"/>
        <v/>
      </c>
      <c r="U813" s="872" t="str">
        <f>IFERROR(SUM(#REF!,I813)/SUM(#REF!,O813),"")</f>
        <v/>
      </c>
    </row>
    <row r="814" spans="1:21" ht="15" hidden="1" customHeight="1" outlineLevel="1" x14ac:dyDescent="0.2">
      <c r="A814" s="87">
        <v>802</v>
      </c>
      <c r="B814" s="823"/>
      <c r="C814" s="757"/>
      <c r="D814" s="529"/>
      <c r="E814" s="521"/>
      <c r="F814" s="530"/>
      <c r="G814" s="530"/>
      <c r="H814" s="532"/>
      <c r="I814" s="532"/>
      <c r="J814" s="529"/>
      <c r="K814" s="530"/>
      <c r="L814" s="530"/>
      <c r="M814" s="530"/>
      <c r="N814" s="530"/>
      <c r="O814" s="530"/>
      <c r="P814" s="873" t="str">
        <f t="shared" si="48"/>
        <v/>
      </c>
      <c r="Q814" s="872" t="str">
        <f t="shared" si="49"/>
        <v/>
      </c>
      <c r="R814" s="872" t="str">
        <f>IFERROR(SUM(#REF!,F814)/SUM(#REF!,L814),"")</f>
        <v/>
      </c>
      <c r="S814" s="872" t="str">
        <f t="shared" si="50"/>
        <v/>
      </c>
      <c r="T814" s="872" t="str">
        <f t="shared" si="51"/>
        <v/>
      </c>
      <c r="U814" s="872" t="str">
        <f>IFERROR(SUM(#REF!,I814)/SUM(#REF!,O814),"")</f>
        <v/>
      </c>
    </row>
    <row r="815" spans="1:21" ht="15" hidden="1" customHeight="1" outlineLevel="1" x14ac:dyDescent="0.2">
      <c r="A815" s="87">
        <v>803</v>
      </c>
      <c r="B815" s="823"/>
      <c r="C815" s="757"/>
      <c r="D815" s="529"/>
      <c r="E815" s="521"/>
      <c r="F815" s="530"/>
      <c r="G815" s="530"/>
      <c r="H815" s="532"/>
      <c r="I815" s="532"/>
      <c r="J815" s="529"/>
      <c r="K815" s="530"/>
      <c r="L815" s="530"/>
      <c r="M815" s="530"/>
      <c r="N815" s="530"/>
      <c r="O815" s="530"/>
      <c r="P815" s="873" t="str">
        <f t="shared" si="48"/>
        <v/>
      </c>
      <c r="Q815" s="872" t="str">
        <f t="shared" si="49"/>
        <v/>
      </c>
      <c r="R815" s="872" t="str">
        <f>IFERROR(SUM(#REF!,F815)/SUM(#REF!,L815),"")</f>
        <v/>
      </c>
      <c r="S815" s="872" t="str">
        <f t="shared" si="50"/>
        <v/>
      </c>
      <c r="T815" s="872" t="str">
        <f t="shared" si="51"/>
        <v/>
      </c>
      <c r="U815" s="872" t="str">
        <f>IFERROR(SUM(#REF!,I815)/SUM(#REF!,O815),"")</f>
        <v/>
      </c>
    </row>
    <row r="816" spans="1:21" ht="15" hidden="1" customHeight="1" outlineLevel="1" x14ac:dyDescent="0.2">
      <c r="A816" s="87">
        <v>804</v>
      </c>
      <c r="B816" s="823"/>
      <c r="C816" s="757"/>
      <c r="D816" s="529"/>
      <c r="E816" s="521"/>
      <c r="F816" s="530"/>
      <c r="G816" s="530"/>
      <c r="H816" s="532"/>
      <c r="I816" s="532"/>
      <c r="J816" s="529"/>
      <c r="K816" s="530"/>
      <c r="L816" s="530"/>
      <c r="M816" s="530"/>
      <c r="N816" s="530"/>
      <c r="O816" s="530"/>
      <c r="P816" s="873" t="str">
        <f t="shared" si="48"/>
        <v/>
      </c>
      <c r="Q816" s="872" t="str">
        <f t="shared" si="49"/>
        <v/>
      </c>
      <c r="R816" s="872" t="str">
        <f>IFERROR(SUM(#REF!,F816)/SUM(#REF!,L816),"")</f>
        <v/>
      </c>
      <c r="S816" s="872" t="str">
        <f t="shared" si="50"/>
        <v/>
      </c>
      <c r="T816" s="872" t="str">
        <f t="shared" si="51"/>
        <v/>
      </c>
      <c r="U816" s="872" t="str">
        <f>IFERROR(SUM(#REF!,I816)/SUM(#REF!,O816),"")</f>
        <v/>
      </c>
    </row>
    <row r="817" spans="1:21" ht="15" hidden="1" customHeight="1" outlineLevel="1" x14ac:dyDescent="0.2">
      <c r="A817" s="87">
        <v>805</v>
      </c>
      <c r="B817" s="823"/>
      <c r="C817" s="757"/>
      <c r="D817" s="529"/>
      <c r="E817" s="521"/>
      <c r="F817" s="530"/>
      <c r="G817" s="530"/>
      <c r="H817" s="532"/>
      <c r="I817" s="532"/>
      <c r="J817" s="529"/>
      <c r="K817" s="530"/>
      <c r="L817" s="530"/>
      <c r="M817" s="530"/>
      <c r="N817" s="530"/>
      <c r="O817" s="530"/>
      <c r="P817" s="873" t="str">
        <f t="shared" si="48"/>
        <v/>
      </c>
      <c r="Q817" s="872" t="str">
        <f t="shared" si="49"/>
        <v/>
      </c>
      <c r="R817" s="872" t="str">
        <f>IFERROR(SUM(#REF!,F817)/SUM(#REF!,L817),"")</f>
        <v/>
      </c>
      <c r="S817" s="872" t="str">
        <f t="shared" si="50"/>
        <v/>
      </c>
      <c r="T817" s="872" t="str">
        <f t="shared" si="51"/>
        <v/>
      </c>
      <c r="U817" s="872" t="str">
        <f>IFERROR(SUM(#REF!,I817)/SUM(#REF!,O817),"")</f>
        <v/>
      </c>
    </row>
    <row r="818" spans="1:21" ht="15" hidden="1" customHeight="1" outlineLevel="1" x14ac:dyDescent="0.2">
      <c r="A818" s="87">
        <v>806</v>
      </c>
      <c r="B818" s="823"/>
      <c r="C818" s="757"/>
      <c r="D818" s="529"/>
      <c r="E818" s="521"/>
      <c r="F818" s="530"/>
      <c r="G818" s="530"/>
      <c r="H818" s="532"/>
      <c r="I818" s="532"/>
      <c r="J818" s="529"/>
      <c r="K818" s="530"/>
      <c r="L818" s="530"/>
      <c r="M818" s="530"/>
      <c r="N818" s="530"/>
      <c r="O818" s="530"/>
      <c r="P818" s="873" t="str">
        <f t="shared" si="48"/>
        <v/>
      </c>
      <c r="Q818" s="872" t="str">
        <f t="shared" si="49"/>
        <v/>
      </c>
      <c r="R818" s="872" t="str">
        <f>IFERROR(SUM(#REF!,F818)/SUM(#REF!,L818),"")</f>
        <v/>
      </c>
      <c r="S818" s="872" t="str">
        <f t="shared" si="50"/>
        <v/>
      </c>
      <c r="T818" s="872" t="str">
        <f t="shared" si="51"/>
        <v/>
      </c>
      <c r="U818" s="872" t="str">
        <f>IFERROR(SUM(#REF!,I818)/SUM(#REF!,O818),"")</f>
        <v/>
      </c>
    </row>
    <row r="819" spans="1:21" ht="15" hidden="1" customHeight="1" outlineLevel="1" x14ac:dyDescent="0.2">
      <c r="A819" s="87">
        <v>807</v>
      </c>
      <c r="B819" s="823"/>
      <c r="C819" s="757"/>
      <c r="D819" s="529"/>
      <c r="E819" s="521"/>
      <c r="F819" s="530"/>
      <c r="G819" s="530"/>
      <c r="H819" s="532"/>
      <c r="I819" s="532"/>
      <c r="J819" s="529"/>
      <c r="K819" s="530"/>
      <c r="L819" s="530"/>
      <c r="M819" s="530"/>
      <c r="N819" s="530"/>
      <c r="O819" s="530"/>
      <c r="P819" s="873" t="str">
        <f t="shared" si="48"/>
        <v/>
      </c>
      <c r="Q819" s="872" t="str">
        <f t="shared" si="49"/>
        <v/>
      </c>
      <c r="R819" s="872" t="str">
        <f>IFERROR(SUM(#REF!,F819)/SUM(#REF!,L819),"")</f>
        <v/>
      </c>
      <c r="S819" s="872" t="str">
        <f t="shared" si="50"/>
        <v/>
      </c>
      <c r="T819" s="872" t="str">
        <f t="shared" si="51"/>
        <v/>
      </c>
      <c r="U819" s="872" t="str">
        <f>IFERROR(SUM(#REF!,I819)/SUM(#REF!,O819),"")</f>
        <v/>
      </c>
    </row>
    <row r="820" spans="1:21" ht="15" hidden="1" customHeight="1" outlineLevel="1" x14ac:dyDescent="0.2">
      <c r="A820" s="87">
        <v>808</v>
      </c>
      <c r="B820" s="823"/>
      <c r="C820" s="757"/>
      <c r="D820" s="529"/>
      <c r="E820" s="521"/>
      <c r="F820" s="530"/>
      <c r="G820" s="530"/>
      <c r="H820" s="532"/>
      <c r="I820" s="532"/>
      <c r="J820" s="529"/>
      <c r="K820" s="530"/>
      <c r="L820" s="530"/>
      <c r="M820" s="530"/>
      <c r="N820" s="530"/>
      <c r="O820" s="530"/>
      <c r="P820" s="873" t="str">
        <f t="shared" si="48"/>
        <v/>
      </c>
      <c r="Q820" s="872" t="str">
        <f t="shared" si="49"/>
        <v/>
      </c>
      <c r="R820" s="872" t="str">
        <f>IFERROR(SUM(#REF!,F820)/SUM(#REF!,L820),"")</f>
        <v/>
      </c>
      <c r="S820" s="872" t="str">
        <f t="shared" si="50"/>
        <v/>
      </c>
      <c r="T820" s="872" t="str">
        <f t="shared" si="51"/>
        <v/>
      </c>
      <c r="U820" s="872" t="str">
        <f>IFERROR(SUM(#REF!,I820)/SUM(#REF!,O820),"")</f>
        <v/>
      </c>
    </row>
    <row r="821" spans="1:21" ht="15" hidden="1" customHeight="1" outlineLevel="1" x14ac:dyDescent="0.2">
      <c r="A821" s="87">
        <v>809</v>
      </c>
      <c r="B821" s="823"/>
      <c r="C821" s="757"/>
      <c r="D821" s="529"/>
      <c r="E821" s="521"/>
      <c r="F821" s="530"/>
      <c r="G821" s="530"/>
      <c r="H821" s="532"/>
      <c r="I821" s="532"/>
      <c r="J821" s="529"/>
      <c r="K821" s="530"/>
      <c r="L821" s="530"/>
      <c r="M821" s="530"/>
      <c r="N821" s="530"/>
      <c r="O821" s="530"/>
      <c r="P821" s="873" t="str">
        <f t="shared" si="48"/>
        <v/>
      </c>
      <c r="Q821" s="872" t="str">
        <f t="shared" si="49"/>
        <v/>
      </c>
      <c r="R821" s="872" t="str">
        <f>IFERROR(SUM(#REF!,F821)/SUM(#REF!,L821),"")</f>
        <v/>
      </c>
      <c r="S821" s="872" t="str">
        <f t="shared" si="50"/>
        <v/>
      </c>
      <c r="T821" s="872" t="str">
        <f t="shared" si="51"/>
        <v/>
      </c>
      <c r="U821" s="872" t="str">
        <f>IFERROR(SUM(#REF!,I821)/SUM(#REF!,O821),"")</f>
        <v/>
      </c>
    </row>
    <row r="822" spans="1:21" ht="15" hidden="1" customHeight="1" outlineLevel="1" x14ac:dyDescent="0.2">
      <c r="A822" s="87">
        <v>810</v>
      </c>
      <c r="B822" s="823"/>
      <c r="C822" s="757"/>
      <c r="D822" s="529"/>
      <c r="E822" s="521"/>
      <c r="F822" s="530"/>
      <c r="G822" s="530"/>
      <c r="H822" s="532"/>
      <c r="I822" s="532"/>
      <c r="J822" s="529"/>
      <c r="K822" s="530"/>
      <c r="L822" s="530"/>
      <c r="M822" s="530"/>
      <c r="N822" s="530"/>
      <c r="O822" s="530"/>
      <c r="P822" s="873" t="str">
        <f t="shared" si="48"/>
        <v/>
      </c>
      <c r="Q822" s="872" t="str">
        <f t="shared" si="49"/>
        <v/>
      </c>
      <c r="R822" s="872" t="str">
        <f>IFERROR(SUM(#REF!,F822)/SUM(#REF!,L822),"")</f>
        <v/>
      </c>
      <c r="S822" s="872" t="str">
        <f t="shared" si="50"/>
        <v/>
      </c>
      <c r="T822" s="872" t="str">
        <f t="shared" si="51"/>
        <v/>
      </c>
      <c r="U822" s="872" t="str">
        <f>IFERROR(SUM(#REF!,I822)/SUM(#REF!,O822),"")</f>
        <v/>
      </c>
    </row>
    <row r="823" spans="1:21" ht="15" hidden="1" customHeight="1" outlineLevel="1" x14ac:dyDescent="0.2">
      <c r="A823" s="87">
        <v>811</v>
      </c>
      <c r="B823" s="823"/>
      <c r="C823" s="757"/>
      <c r="D823" s="529"/>
      <c r="E823" s="521"/>
      <c r="F823" s="530"/>
      <c r="G823" s="530"/>
      <c r="H823" s="532"/>
      <c r="I823" s="532"/>
      <c r="J823" s="529"/>
      <c r="K823" s="530"/>
      <c r="L823" s="530"/>
      <c r="M823" s="530"/>
      <c r="N823" s="530"/>
      <c r="O823" s="530"/>
      <c r="P823" s="873" t="str">
        <f t="shared" si="48"/>
        <v/>
      </c>
      <c r="Q823" s="872" t="str">
        <f t="shared" si="49"/>
        <v/>
      </c>
      <c r="R823" s="872" t="str">
        <f>IFERROR(SUM(#REF!,F823)/SUM(#REF!,L823),"")</f>
        <v/>
      </c>
      <c r="S823" s="872" t="str">
        <f t="shared" si="50"/>
        <v/>
      </c>
      <c r="T823" s="872" t="str">
        <f t="shared" si="51"/>
        <v/>
      </c>
      <c r="U823" s="872" t="str">
        <f>IFERROR(SUM(#REF!,I823)/SUM(#REF!,O823),"")</f>
        <v/>
      </c>
    </row>
    <row r="824" spans="1:21" ht="15" hidden="1" customHeight="1" outlineLevel="1" x14ac:dyDescent="0.2">
      <c r="A824" s="87">
        <v>812</v>
      </c>
      <c r="B824" s="823"/>
      <c r="C824" s="757"/>
      <c r="D824" s="529"/>
      <c r="E824" s="521"/>
      <c r="F824" s="530"/>
      <c r="G824" s="530"/>
      <c r="H824" s="532"/>
      <c r="I824" s="532"/>
      <c r="J824" s="529"/>
      <c r="K824" s="530"/>
      <c r="L824" s="530"/>
      <c r="M824" s="530"/>
      <c r="N824" s="530"/>
      <c r="O824" s="530"/>
      <c r="P824" s="873" t="str">
        <f t="shared" si="48"/>
        <v/>
      </c>
      <c r="Q824" s="872" t="str">
        <f t="shared" si="49"/>
        <v/>
      </c>
      <c r="R824" s="872" t="str">
        <f>IFERROR(SUM(#REF!,F824)/SUM(#REF!,L824),"")</f>
        <v/>
      </c>
      <c r="S824" s="872" t="str">
        <f t="shared" si="50"/>
        <v/>
      </c>
      <c r="T824" s="872" t="str">
        <f t="shared" si="51"/>
        <v/>
      </c>
      <c r="U824" s="872" t="str">
        <f>IFERROR(SUM(#REF!,I824)/SUM(#REF!,O824),"")</f>
        <v/>
      </c>
    </row>
    <row r="825" spans="1:21" ht="15" hidden="1" customHeight="1" outlineLevel="1" x14ac:dyDescent="0.2">
      <c r="A825" s="87">
        <v>813</v>
      </c>
      <c r="B825" s="823"/>
      <c r="C825" s="757"/>
      <c r="D825" s="529"/>
      <c r="E825" s="521"/>
      <c r="F825" s="530"/>
      <c r="G825" s="530"/>
      <c r="H825" s="532"/>
      <c r="I825" s="532"/>
      <c r="J825" s="529"/>
      <c r="K825" s="530"/>
      <c r="L825" s="530"/>
      <c r="M825" s="530"/>
      <c r="N825" s="530"/>
      <c r="O825" s="530"/>
      <c r="P825" s="873" t="str">
        <f t="shared" si="48"/>
        <v/>
      </c>
      <c r="Q825" s="872" t="str">
        <f t="shared" si="49"/>
        <v/>
      </c>
      <c r="R825" s="872" t="str">
        <f>IFERROR(SUM(#REF!,F825)/SUM(#REF!,L825),"")</f>
        <v/>
      </c>
      <c r="S825" s="872" t="str">
        <f t="shared" si="50"/>
        <v/>
      </c>
      <c r="T825" s="872" t="str">
        <f t="shared" si="51"/>
        <v/>
      </c>
      <c r="U825" s="872" t="str">
        <f>IFERROR(SUM(#REF!,I825)/SUM(#REF!,O825),"")</f>
        <v/>
      </c>
    </row>
    <row r="826" spans="1:21" ht="15" hidden="1" customHeight="1" outlineLevel="1" x14ac:dyDescent="0.2">
      <c r="A826" s="87">
        <v>814</v>
      </c>
      <c r="B826" s="823"/>
      <c r="C826" s="757"/>
      <c r="D826" s="529"/>
      <c r="E826" s="521"/>
      <c r="F826" s="530"/>
      <c r="G826" s="530"/>
      <c r="H826" s="532"/>
      <c r="I826" s="532"/>
      <c r="J826" s="529"/>
      <c r="K826" s="530"/>
      <c r="L826" s="530"/>
      <c r="M826" s="530"/>
      <c r="N826" s="530"/>
      <c r="O826" s="530"/>
      <c r="P826" s="873" t="str">
        <f t="shared" si="48"/>
        <v/>
      </c>
      <c r="Q826" s="872" t="str">
        <f t="shared" si="49"/>
        <v/>
      </c>
      <c r="R826" s="872" t="str">
        <f>IFERROR(SUM(#REF!,F826)/SUM(#REF!,L826),"")</f>
        <v/>
      </c>
      <c r="S826" s="872" t="str">
        <f t="shared" si="50"/>
        <v/>
      </c>
      <c r="T826" s="872" t="str">
        <f t="shared" si="51"/>
        <v/>
      </c>
      <c r="U826" s="872" t="str">
        <f>IFERROR(SUM(#REF!,I826)/SUM(#REF!,O826),"")</f>
        <v/>
      </c>
    </row>
    <row r="827" spans="1:21" ht="15" hidden="1" customHeight="1" outlineLevel="1" x14ac:dyDescent="0.2">
      <c r="A827" s="87">
        <v>815</v>
      </c>
      <c r="B827" s="823"/>
      <c r="C827" s="757"/>
      <c r="D827" s="529"/>
      <c r="E827" s="521"/>
      <c r="F827" s="530"/>
      <c r="G827" s="530"/>
      <c r="H827" s="532"/>
      <c r="I827" s="532"/>
      <c r="J827" s="529"/>
      <c r="K827" s="530"/>
      <c r="L827" s="530"/>
      <c r="M827" s="530"/>
      <c r="N827" s="530"/>
      <c r="O827" s="530"/>
      <c r="P827" s="873" t="str">
        <f t="shared" si="48"/>
        <v/>
      </c>
      <c r="Q827" s="872" t="str">
        <f t="shared" si="49"/>
        <v/>
      </c>
      <c r="R827" s="872" t="str">
        <f>IFERROR(SUM(#REF!,F827)/SUM(#REF!,L827),"")</f>
        <v/>
      </c>
      <c r="S827" s="872" t="str">
        <f t="shared" si="50"/>
        <v/>
      </c>
      <c r="T827" s="872" t="str">
        <f t="shared" si="51"/>
        <v/>
      </c>
      <c r="U827" s="872" t="str">
        <f>IFERROR(SUM(#REF!,I827)/SUM(#REF!,O827),"")</f>
        <v/>
      </c>
    </row>
    <row r="828" spans="1:21" ht="15" hidden="1" customHeight="1" outlineLevel="1" x14ac:dyDescent="0.2">
      <c r="A828" s="87">
        <v>816</v>
      </c>
      <c r="B828" s="823"/>
      <c r="C828" s="757"/>
      <c r="D828" s="529"/>
      <c r="E828" s="521"/>
      <c r="F828" s="530"/>
      <c r="G828" s="530"/>
      <c r="H828" s="532"/>
      <c r="I828" s="532"/>
      <c r="J828" s="529"/>
      <c r="K828" s="530"/>
      <c r="L828" s="530"/>
      <c r="M828" s="530"/>
      <c r="N828" s="530"/>
      <c r="O828" s="530"/>
      <c r="P828" s="873" t="str">
        <f t="shared" si="48"/>
        <v/>
      </c>
      <c r="Q828" s="872" t="str">
        <f t="shared" si="49"/>
        <v/>
      </c>
      <c r="R828" s="872" t="str">
        <f>IFERROR(SUM(#REF!,F828)/SUM(#REF!,L828),"")</f>
        <v/>
      </c>
      <c r="S828" s="872" t="str">
        <f t="shared" si="50"/>
        <v/>
      </c>
      <c r="T828" s="872" t="str">
        <f t="shared" si="51"/>
        <v/>
      </c>
      <c r="U828" s="872" t="str">
        <f>IFERROR(SUM(#REF!,I828)/SUM(#REF!,O828),"")</f>
        <v/>
      </c>
    </row>
    <row r="829" spans="1:21" ht="15" hidden="1" customHeight="1" outlineLevel="1" x14ac:dyDescent="0.2">
      <c r="A829" s="87">
        <v>817</v>
      </c>
      <c r="B829" s="823"/>
      <c r="C829" s="757"/>
      <c r="D829" s="529"/>
      <c r="E829" s="521"/>
      <c r="F829" s="530"/>
      <c r="G829" s="530"/>
      <c r="H829" s="532"/>
      <c r="I829" s="532"/>
      <c r="J829" s="529"/>
      <c r="K829" s="530"/>
      <c r="L829" s="530"/>
      <c r="M829" s="530"/>
      <c r="N829" s="530"/>
      <c r="O829" s="530"/>
      <c r="P829" s="873" t="str">
        <f t="shared" si="48"/>
        <v/>
      </c>
      <c r="Q829" s="872" t="str">
        <f t="shared" si="49"/>
        <v/>
      </c>
      <c r="R829" s="872" t="str">
        <f>IFERROR(SUM(#REF!,F829)/SUM(#REF!,L829),"")</f>
        <v/>
      </c>
      <c r="S829" s="872" t="str">
        <f t="shared" si="50"/>
        <v/>
      </c>
      <c r="T829" s="872" t="str">
        <f t="shared" si="51"/>
        <v/>
      </c>
      <c r="U829" s="872" t="str">
        <f>IFERROR(SUM(#REF!,I829)/SUM(#REF!,O829),"")</f>
        <v/>
      </c>
    </row>
    <row r="830" spans="1:21" ht="15" hidden="1" customHeight="1" outlineLevel="1" x14ac:dyDescent="0.2">
      <c r="A830" s="87">
        <v>818</v>
      </c>
      <c r="B830" s="823"/>
      <c r="C830" s="757"/>
      <c r="D830" s="529"/>
      <c r="E830" s="521"/>
      <c r="F830" s="530"/>
      <c r="G830" s="530"/>
      <c r="H830" s="532"/>
      <c r="I830" s="532"/>
      <c r="J830" s="529"/>
      <c r="K830" s="530"/>
      <c r="L830" s="530"/>
      <c r="M830" s="530"/>
      <c r="N830" s="530"/>
      <c r="O830" s="530"/>
      <c r="P830" s="873" t="str">
        <f t="shared" si="48"/>
        <v/>
      </c>
      <c r="Q830" s="872" t="str">
        <f t="shared" si="49"/>
        <v/>
      </c>
      <c r="R830" s="872" t="str">
        <f>IFERROR(SUM(#REF!,F830)/SUM(#REF!,L830),"")</f>
        <v/>
      </c>
      <c r="S830" s="872" t="str">
        <f t="shared" si="50"/>
        <v/>
      </c>
      <c r="T830" s="872" t="str">
        <f t="shared" si="51"/>
        <v/>
      </c>
      <c r="U830" s="872" t="str">
        <f>IFERROR(SUM(#REF!,I830)/SUM(#REF!,O830),"")</f>
        <v/>
      </c>
    </row>
    <row r="831" spans="1:21" ht="15" hidden="1" customHeight="1" outlineLevel="1" x14ac:dyDescent="0.2">
      <c r="A831" s="87">
        <v>819</v>
      </c>
      <c r="B831" s="823"/>
      <c r="C831" s="757"/>
      <c r="D831" s="529"/>
      <c r="E831" s="521"/>
      <c r="F831" s="530"/>
      <c r="G831" s="530"/>
      <c r="H831" s="532"/>
      <c r="I831" s="532"/>
      <c r="J831" s="529"/>
      <c r="K831" s="530"/>
      <c r="L831" s="530"/>
      <c r="M831" s="530"/>
      <c r="N831" s="530"/>
      <c r="O831" s="530"/>
      <c r="P831" s="873" t="str">
        <f t="shared" si="48"/>
        <v/>
      </c>
      <c r="Q831" s="872" t="str">
        <f t="shared" si="49"/>
        <v/>
      </c>
      <c r="R831" s="872" t="str">
        <f>IFERROR(SUM(#REF!,F831)/SUM(#REF!,L831),"")</f>
        <v/>
      </c>
      <c r="S831" s="872" t="str">
        <f t="shared" si="50"/>
        <v/>
      </c>
      <c r="T831" s="872" t="str">
        <f t="shared" si="51"/>
        <v/>
      </c>
      <c r="U831" s="872" t="str">
        <f>IFERROR(SUM(#REF!,I831)/SUM(#REF!,O831),"")</f>
        <v/>
      </c>
    </row>
    <row r="832" spans="1:21" ht="15" hidden="1" customHeight="1" outlineLevel="1" x14ac:dyDescent="0.2">
      <c r="A832" s="87">
        <v>820</v>
      </c>
      <c r="B832" s="823"/>
      <c r="C832" s="757"/>
      <c r="D832" s="529"/>
      <c r="E832" s="521"/>
      <c r="F832" s="530"/>
      <c r="G832" s="530"/>
      <c r="H832" s="532"/>
      <c r="I832" s="532"/>
      <c r="J832" s="529"/>
      <c r="K832" s="530"/>
      <c r="L832" s="530"/>
      <c r="M832" s="530"/>
      <c r="N832" s="530"/>
      <c r="O832" s="530"/>
      <c r="P832" s="873" t="str">
        <f t="shared" si="48"/>
        <v/>
      </c>
      <c r="Q832" s="872" t="str">
        <f t="shared" si="49"/>
        <v/>
      </c>
      <c r="R832" s="872" t="str">
        <f>IFERROR(SUM(#REF!,F832)/SUM(#REF!,L832),"")</f>
        <v/>
      </c>
      <c r="S832" s="872" t="str">
        <f t="shared" si="50"/>
        <v/>
      </c>
      <c r="T832" s="872" t="str">
        <f t="shared" si="51"/>
        <v/>
      </c>
      <c r="U832" s="872" t="str">
        <f>IFERROR(SUM(#REF!,I832)/SUM(#REF!,O832),"")</f>
        <v/>
      </c>
    </row>
    <row r="833" spans="1:21" ht="15" hidden="1" customHeight="1" outlineLevel="1" x14ac:dyDescent="0.2">
      <c r="A833" s="87">
        <v>821</v>
      </c>
      <c r="B833" s="823"/>
      <c r="C833" s="757"/>
      <c r="D833" s="529"/>
      <c r="E833" s="521"/>
      <c r="F833" s="530"/>
      <c r="G833" s="530"/>
      <c r="H833" s="532"/>
      <c r="I833" s="532"/>
      <c r="J833" s="529"/>
      <c r="K833" s="530"/>
      <c r="L833" s="530"/>
      <c r="M833" s="530"/>
      <c r="N833" s="530"/>
      <c r="O833" s="530"/>
      <c r="P833" s="873" t="str">
        <f t="shared" si="48"/>
        <v/>
      </c>
      <c r="Q833" s="872" t="str">
        <f t="shared" si="49"/>
        <v/>
      </c>
      <c r="R833" s="872" t="str">
        <f>IFERROR(SUM(#REF!,F833)/SUM(#REF!,L833),"")</f>
        <v/>
      </c>
      <c r="S833" s="872" t="str">
        <f t="shared" si="50"/>
        <v/>
      </c>
      <c r="T833" s="872" t="str">
        <f t="shared" si="51"/>
        <v/>
      </c>
      <c r="U833" s="872" t="str">
        <f>IFERROR(SUM(#REF!,I833)/SUM(#REF!,O833),"")</f>
        <v/>
      </c>
    </row>
    <row r="834" spans="1:21" ht="15" hidden="1" customHeight="1" outlineLevel="1" x14ac:dyDescent="0.2">
      <c r="A834" s="87">
        <v>822</v>
      </c>
      <c r="B834" s="823"/>
      <c r="C834" s="757"/>
      <c r="D834" s="529"/>
      <c r="E834" s="521"/>
      <c r="F834" s="530"/>
      <c r="G834" s="530"/>
      <c r="H834" s="532"/>
      <c r="I834" s="532"/>
      <c r="J834" s="529"/>
      <c r="K834" s="530"/>
      <c r="L834" s="530"/>
      <c r="M834" s="530"/>
      <c r="N834" s="530"/>
      <c r="O834" s="530"/>
      <c r="P834" s="873" t="str">
        <f t="shared" si="48"/>
        <v/>
      </c>
      <c r="Q834" s="872" t="str">
        <f t="shared" si="49"/>
        <v/>
      </c>
      <c r="R834" s="872" t="str">
        <f>IFERROR(SUM(#REF!,F834)/SUM(#REF!,L834),"")</f>
        <v/>
      </c>
      <c r="S834" s="872" t="str">
        <f t="shared" si="50"/>
        <v/>
      </c>
      <c r="T834" s="872" t="str">
        <f t="shared" si="51"/>
        <v/>
      </c>
      <c r="U834" s="872" t="str">
        <f>IFERROR(SUM(#REF!,I834)/SUM(#REF!,O834),"")</f>
        <v/>
      </c>
    </row>
    <row r="835" spans="1:21" ht="15" hidden="1" customHeight="1" outlineLevel="1" x14ac:dyDescent="0.2">
      <c r="A835" s="87">
        <v>823</v>
      </c>
      <c r="B835" s="823"/>
      <c r="C835" s="757"/>
      <c r="D835" s="529"/>
      <c r="E835" s="521"/>
      <c r="F835" s="530"/>
      <c r="G835" s="530"/>
      <c r="H835" s="532"/>
      <c r="I835" s="532"/>
      <c r="J835" s="529"/>
      <c r="K835" s="530"/>
      <c r="L835" s="530"/>
      <c r="M835" s="530"/>
      <c r="N835" s="530"/>
      <c r="O835" s="530"/>
      <c r="P835" s="873" t="str">
        <f t="shared" si="48"/>
        <v/>
      </c>
      <c r="Q835" s="872" t="str">
        <f t="shared" si="49"/>
        <v/>
      </c>
      <c r="R835" s="872" t="str">
        <f>IFERROR(SUM(#REF!,F835)/SUM(#REF!,L835),"")</f>
        <v/>
      </c>
      <c r="S835" s="872" t="str">
        <f t="shared" si="50"/>
        <v/>
      </c>
      <c r="T835" s="872" t="str">
        <f t="shared" si="51"/>
        <v/>
      </c>
      <c r="U835" s="872" t="str">
        <f>IFERROR(SUM(#REF!,I835)/SUM(#REF!,O835),"")</f>
        <v/>
      </c>
    </row>
    <row r="836" spans="1:21" ht="15" hidden="1" customHeight="1" outlineLevel="1" x14ac:dyDescent="0.2">
      <c r="A836" s="87">
        <v>824</v>
      </c>
      <c r="B836" s="823"/>
      <c r="C836" s="757"/>
      <c r="D836" s="529"/>
      <c r="E836" s="521"/>
      <c r="F836" s="530"/>
      <c r="G836" s="530"/>
      <c r="H836" s="532"/>
      <c r="I836" s="532"/>
      <c r="J836" s="529"/>
      <c r="K836" s="530"/>
      <c r="L836" s="530"/>
      <c r="M836" s="530"/>
      <c r="N836" s="530"/>
      <c r="O836" s="530"/>
      <c r="P836" s="873" t="str">
        <f t="shared" si="48"/>
        <v/>
      </c>
      <c r="Q836" s="872" t="str">
        <f t="shared" si="49"/>
        <v/>
      </c>
      <c r="R836" s="872" t="str">
        <f>IFERROR(SUM(#REF!,F836)/SUM(#REF!,L836),"")</f>
        <v/>
      </c>
      <c r="S836" s="872" t="str">
        <f t="shared" si="50"/>
        <v/>
      </c>
      <c r="T836" s="872" t="str">
        <f t="shared" si="51"/>
        <v/>
      </c>
      <c r="U836" s="872" t="str">
        <f>IFERROR(SUM(#REF!,I836)/SUM(#REF!,O836),"")</f>
        <v/>
      </c>
    </row>
    <row r="837" spans="1:21" ht="15" hidden="1" customHeight="1" outlineLevel="1" x14ac:dyDescent="0.2">
      <c r="A837" s="87">
        <v>825</v>
      </c>
      <c r="B837" s="823"/>
      <c r="C837" s="757"/>
      <c r="D837" s="529"/>
      <c r="E837" s="521"/>
      <c r="F837" s="530"/>
      <c r="G837" s="530"/>
      <c r="H837" s="532"/>
      <c r="I837" s="532"/>
      <c r="J837" s="529"/>
      <c r="K837" s="530"/>
      <c r="L837" s="530"/>
      <c r="M837" s="530"/>
      <c r="N837" s="530"/>
      <c r="O837" s="530"/>
      <c r="P837" s="873" t="str">
        <f t="shared" si="48"/>
        <v/>
      </c>
      <c r="Q837" s="872" t="str">
        <f t="shared" si="49"/>
        <v/>
      </c>
      <c r="R837" s="872" t="str">
        <f>IFERROR(SUM(#REF!,F837)/SUM(#REF!,L837),"")</f>
        <v/>
      </c>
      <c r="S837" s="872" t="str">
        <f t="shared" si="50"/>
        <v/>
      </c>
      <c r="T837" s="872" t="str">
        <f t="shared" si="51"/>
        <v/>
      </c>
      <c r="U837" s="872" t="str">
        <f>IFERROR(SUM(#REF!,I837)/SUM(#REF!,O837),"")</f>
        <v/>
      </c>
    </row>
    <row r="838" spans="1:21" ht="15" hidden="1" customHeight="1" outlineLevel="1" x14ac:dyDescent="0.2">
      <c r="A838" s="87">
        <v>826</v>
      </c>
      <c r="B838" s="823"/>
      <c r="C838" s="757"/>
      <c r="D838" s="529"/>
      <c r="E838" s="521"/>
      <c r="F838" s="530"/>
      <c r="G838" s="530"/>
      <c r="H838" s="532"/>
      <c r="I838" s="532"/>
      <c r="J838" s="529"/>
      <c r="K838" s="530"/>
      <c r="L838" s="530"/>
      <c r="M838" s="530"/>
      <c r="N838" s="530"/>
      <c r="O838" s="530"/>
      <c r="P838" s="873" t="str">
        <f t="shared" si="48"/>
        <v/>
      </c>
      <c r="Q838" s="872" t="str">
        <f t="shared" si="49"/>
        <v/>
      </c>
      <c r="R838" s="872" t="str">
        <f>IFERROR(SUM(#REF!,F838)/SUM(#REF!,L838),"")</f>
        <v/>
      </c>
      <c r="S838" s="872" t="str">
        <f t="shared" si="50"/>
        <v/>
      </c>
      <c r="T838" s="872" t="str">
        <f t="shared" si="51"/>
        <v/>
      </c>
      <c r="U838" s="872" t="str">
        <f>IFERROR(SUM(#REF!,I838)/SUM(#REF!,O838),"")</f>
        <v/>
      </c>
    </row>
    <row r="839" spans="1:21" ht="15" hidden="1" customHeight="1" outlineLevel="1" x14ac:dyDescent="0.2">
      <c r="A839" s="87">
        <v>827</v>
      </c>
      <c r="B839" s="823"/>
      <c r="C839" s="757"/>
      <c r="D839" s="529"/>
      <c r="E839" s="521"/>
      <c r="F839" s="530"/>
      <c r="G839" s="530"/>
      <c r="H839" s="532"/>
      <c r="I839" s="532"/>
      <c r="J839" s="529"/>
      <c r="K839" s="530"/>
      <c r="L839" s="530"/>
      <c r="M839" s="530"/>
      <c r="N839" s="530"/>
      <c r="O839" s="530"/>
      <c r="P839" s="873" t="str">
        <f t="shared" si="48"/>
        <v/>
      </c>
      <c r="Q839" s="872" t="str">
        <f t="shared" si="49"/>
        <v/>
      </c>
      <c r="R839" s="872" t="str">
        <f>IFERROR(SUM(#REF!,F839)/SUM(#REF!,L839),"")</f>
        <v/>
      </c>
      <c r="S839" s="872" t="str">
        <f t="shared" si="50"/>
        <v/>
      </c>
      <c r="T839" s="872" t="str">
        <f t="shared" si="51"/>
        <v/>
      </c>
      <c r="U839" s="872" t="str">
        <f>IFERROR(SUM(#REF!,I839)/SUM(#REF!,O839),"")</f>
        <v/>
      </c>
    </row>
    <row r="840" spans="1:21" ht="15" hidden="1" customHeight="1" outlineLevel="1" x14ac:dyDescent="0.2">
      <c r="A840" s="87">
        <v>828</v>
      </c>
      <c r="B840" s="823"/>
      <c r="C840" s="757"/>
      <c r="D840" s="529"/>
      <c r="E840" s="521"/>
      <c r="F840" s="530"/>
      <c r="G840" s="530"/>
      <c r="H840" s="532"/>
      <c r="I840" s="532"/>
      <c r="J840" s="529"/>
      <c r="K840" s="530"/>
      <c r="L840" s="530"/>
      <c r="M840" s="530"/>
      <c r="N840" s="530"/>
      <c r="O840" s="530"/>
      <c r="P840" s="873" t="str">
        <f t="shared" si="48"/>
        <v/>
      </c>
      <c r="Q840" s="872" t="str">
        <f t="shared" si="49"/>
        <v/>
      </c>
      <c r="R840" s="872" t="str">
        <f>IFERROR(SUM(#REF!,F840)/SUM(#REF!,L840),"")</f>
        <v/>
      </c>
      <c r="S840" s="872" t="str">
        <f t="shared" si="50"/>
        <v/>
      </c>
      <c r="T840" s="872" t="str">
        <f t="shared" si="51"/>
        <v/>
      </c>
      <c r="U840" s="872" t="str">
        <f>IFERROR(SUM(#REF!,I840)/SUM(#REF!,O840),"")</f>
        <v/>
      </c>
    </row>
    <row r="841" spans="1:21" ht="15" hidden="1" customHeight="1" outlineLevel="1" x14ac:dyDescent="0.2">
      <c r="A841" s="87">
        <v>829</v>
      </c>
      <c r="B841" s="823"/>
      <c r="C841" s="757"/>
      <c r="D841" s="529"/>
      <c r="E841" s="521"/>
      <c r="F841" s="530"/>
      <c r="G841" s="530"/>
      <c r="H841" s="532"/>
      <c r="I841" s="532"/>
      <c r="J841" s="529"/>
      <c r="K841" s="530"/>
      <c r="L841" s="530"/>
      <c r="M841" s="530"/>
      <c r="N841" s="530"/>
      <c r="O841" s="530"/>
      <c r="P841" s="873" t="str">
        <f t="shared" si="48"/>
        <v/>
      </c>
      <c r="Q841" s="872" t="str">
        <f t="shared" si="49"/>
        <v/>
      </c>
      <c r="R841" s="872" t="str">
        <f>IFERROR(SUM(#REF!,F841)/SUM(#REF!,L841),"")</f>
        <v/>
      </c>
      <c r="S841" s="872" t="str">
        <f t="shared" si="50"/>
        <v/>
      </c>
      <c r="T841" s="872" t="str">
        <f t="shared" si="51"/>
        <v/>
      </c>
      <c r="U841" s="872" t="str">
        <f>IFERROR(SUM(#REF!,I841)/SUM(#REF!,O841),"")</f>
        <v/>
      </c>
    </row>
    <row r="842" spans="1:21" ht="15" hidden="1" customHeight="1" outlineLevel="1" x14ac:dyDescent="0.2">
      <c r="A842" s="87">
        <v>830</v>
      </c>
      <c r="B842" s="823"/>
      <c r="C842" s="757"/>
      <c r="D842" s="529"/>
      <c r="E842" s="521"/>
      <c r="F842" s="530"/>
      <c r="G842" s="530"/>
      <c r="H842" s="532"/>
      <c r="I842" s="532"/>
      <c r="J842" s="529"/>
      <c r="K842" s="530"/>
      <c r="L842" s="530"/>
      <c r="M842" s="530"/>
      <c r="N842" s="530"/>
      <c r="O842" s="530"/>
      <c r="P842" s="873" t="str">
        <f t="shared" si="48"/>
        <v/>
      </c>
      <c r="Q842" s="872" t="str">
        <f t="shared" si="49"/>
        <v/>
      </c>
      <c r="R842" s="872" t="str">
        <f>IFERROR(SUM(#REF!,F842)/SUM(#REF!,L842),"")</f>
        <v/>
      </c>
      <c r="S842" s="872" t="str">
        <f t="shared" si="50"/>
        <v/>
      </c>
      <c r="T842" s="872" t="str">
        <f t="shared" si="51"/>
        <v/>
      </c>
      <c r="U842" s="872" t="str">
        <f>IFERROR(SUM(#REF!,I842)/SUM(#REF!,O842),"")</f>
        <v/>
      </c>
    </row>
    <row r="843" spans="1:21" ht="15" hidden="1" customHeight="1" outlineLevel="1" x14ac:dyDescent="0.2">
      <c r="A843" s="87">
        <v>831</v>
      </c>
      <c r="B843" s="823"/>
      <c r="C843" s="757"/>
      <c r="D843" s="529"/>
      <c r="E843" s="521"/>
      <c r="F843" s="530"/>
      <c r="G843" s="530"/>
      <c r="H843" s="532"/>
      <c r="I843" s="532"/>
      <c r="J843" s="529"/>
      <c r="K843" s="530"/>
      <c r="L843" s="530"/>
      <c r="M843" s="530"/>
      <c r="N843" s="530"/>
      <c r="O843" s="530"/>
      <c r="P843" s="873" t="str">
        <f t="shared" si="48"/>
        <v/>
      </c>
      <c r="Q843" s="872" t="str">
        <f t="shared" si="49"/>
        <v/>
      </c>
      <c r="R843" s="872" t="str">
        <f>IFERROR(SUM(#REF!,F843)/SUM(#REF!,L843),"")</f>
        <v/>
      </c>
      <c r="S843" s="872" t="str">
        <f t="shared" si="50"/>
        <v/>
      </c>
      <c r="T843" s="872" t="str">
        <f t="shared" si="51"/>
        <v/>
      </c>
      <c r="U843" s="872" t="str">
        <f>IFERROR(SUM(#REF!,I843)/SUM(#REF!,O843),"")</f>
        <v/>
      </c>
    </row>
    <row r="844" spans="1:21" ht="15" hidden="1" customHeight="1" outlineLevel="1" x14ac:dyDescent="0.2">
      <c r="A844" s="87">
        <v>832</v>
      </c>
      <c r="B844" s="823"/>
      <c r="C844" s="757"/>
      <c r="D844" s="529"/>
      <c r="E844" s="521"/>
      <c r="F844" s="530"/>
      <c r="G844" s="530"/>
      <c r="H844" s="532"/>
      <c r="I844" s="532"/>
      <c r="J844" s="529"/>
      <c r="K844" s="530"/>
      <c r="L844" s="530"/>
      <c r="M844" s="530"/>
      <c r="N844" s="530"/>
      <c r="O844" s="530"/>
      <c r="P844" s="873" t="str">
        <f t="shared" si="48"/>
        <v/>
      </c>
      <c r="Q844" s="872" t="str">
        <f t="shared" si="49"/>
        <v/>
      </c>
      <c r="R844" s="872" t="str">
        <f>IFERROR(SUM(#REF!,F844)/SUM(#REF!,L844),"")</f>
        <v/>
      </c>
      <c r="S844" s="872" t="str">
        <f t="shared" si="50"/>
        <v/>
      </c>
      <c r="T844" s="872" t="str">
        <f t="shared" si="51"/>
        <v/>
      </c>
      <c r="U844" s="872" t="str">
        <f>IFERROR(SUM(#REF!,I844)/SUM(#REF!,O844),"")</f>
        <v/>
      </c>
    </row>
    <row r="845" spans="1:21" ht="15" hidden="1" customHeight="1" outlineLevel="1" x14ac:dyDescent="0.2">
      <c r="A845" s="87">
        <v>833</v>
      </c>
      <c r="B845" s="823"/>
      <c r="C845" s="757"/>
      <c r="D845" s="529"/>
      <c r="E845" s="521"/>
      <c r="F845" s="530"/>
      <c r="G845" s="530"/>
      <c r="H845" s="532"/>
      <c r="I845" s="532"/>
      <c r="J845" s="529"/>
      <c r="K845" s="530"/>
      <c r="L845" s="530"/>
      <c r="M845" s="530"/>
      <c r="N845" s="530"/>
      <c r="O845" s="530"/>
      <c r="P845" s="873" t="str">
        <f t="shared" ref="P845:P908" si="52">IFERROR(D845/SUM(D845,E845),"")</f>
        <v/>
      </c>
      <c r="Q845" s="872" t="str">
        <f t="shared" ref="Q845:Q908" si="53">IFERROR(SUM(D845,E845)/SUM(J845,K845),"")</f>
        <v/>
      </c>
      <c r="R845" s="872" t="str">
        <f>IFERROR(SUM(#REF!,F845)/SUM(#REF!,L845),"")</f>
        <v/>
      </c>
      <c r="S845" s="872" t="str">
        <f t="shared" ref="S845:S908" si="54">IFERROR(G845/SUM(G845,H845),"")</f>
        <v/>
      </c>
      <c r="T845" s="872" t="str">
        <f t="shared" ref="T845:T908" si="55">IFERROR(SUM(G845,H845)/SUM(M845,N845),"")</f>
        <v/>
      </c>
      <c r="U845" s="872" t="str">
        <f>IFERROR(SUM(#REF!,I845)/SUM(#REF!,O845),"")</f>
        <v/>
      </c>
    </row>
    <row r="846" spans="1:21" ht="15" hidden="1" customHeight="1" outlineLevel="1" x14ac:dyDescent="0.2">
      <c r="A846" s="87">
        <v>834</v>
      </c>
      <c r="B846" s="823"/>
      <c r="C846" s="757"/>
      <c r="D846" s="529"/>
      <c r="E846" s="521"/>
      <c r="F846" s="530"/>
      <c r="G846" s="530"/>
      <c r="H846" s="532"/>
      <c r="I846" s="532"/>
      <c r="J846" s="529"/>
      <c r="K846" s="530"/>
      <c r="L846" s="530"/>
      <c r="M846" s="530"/>
      <c r="N846" s="530"/>
      <c r="O846" s="530"/>
      <c r="P846" s="873" t="str">
        <f t="shared" si="52"/>
        <v/>
      </c>
      <c r="Q846" s="872" t="str">
        <f t="shared" si="53"/>
        <v/>
      </c>
      <c r="R846" s="872" t="str">
        <f>IFERROR(SUM(#REF!,F846)/SUM(#REF!,L846),"")</f>
        <v/>
      </c>
      <c r="S846" s="872" t="str">
        <f t="shared" si="54"/>
        <v/>
      </c>
      <c r="T846" s="872" t="str">
        <f t="shared" si="55"/>
        <v/>
      </c>
      <c r="U846" s="872" t="str">
        <f>IFERROR(SUM(#REF!,I846)/SUM(#REF!,O846),"")</f>
        <v/>
      </c>
    </row>
    <row r="847" spans="1:21" ht="15" hidden="1" customHeight="1" outlineLevel="1" x14ac:dyDescent="0.2">
      <c r="A847" s="87">
        <v>835</v>
      </c>
      <c r="B847" s="823"/>
      <c r="C847" s="757"/>
      <c r="D847" s="529"/>
      <c r="E847" s="521"/>
      <c r="F847" s="530"/>
      <c r="G847" s="530"/>
      <c r="H847" s="532"/>
      <c r="I847" s="532"/>
      <c r="J847" s="529"/>
      <c r="K847" s="530"/>
      <c r="L847" s="530"/>
      <c r="M847" s="530"/>
      <c r="N847" s="530"/>
      <c r="O847" s="530"/>
      <c r="P847" s="873" t="str">
        <f t="shared" si="52"/>
        <v/>
      </c>
      <c r="Q847" s="872" t="str">
        <f t="shared" si="53"/>
        <v/>
      </c>
      <c r="R847" s="872" t="str">
        <f>IFERROR(SUM(#REF!,F847)/SUM(#REF!,L847),"")</f>
        <v/>
      </c>
      <c r="S847" s="872" t="str">
        <f t="shared" si="54"/>
        <v/>
      </c>
      <c r="T847" s="872" t="str">
        <f t="shared" si="55"/>
        <v/>
      </c>
      <c r="U847" s="872" t="str">
        <f>IFERROR(SUM(#REF!,I847)/SUM(#REF!,O847),"")</f>
        <v/>
      </c>
    </row>
    <row r="848" spans="1:21" ht="15" hidden="1" customHeight="1" outlineLevel="1" x14ac:dyDescent="0.2">
      <c r="A848" s="87">
        <v>836</v>
      </c>
      <c r="B848" s="823"/>
      <c r="C848" s="757"/>
      <c r="D848" s="529"/>
      <c r="E848" s="521"/>
      <c r="F848" s="530"/>
      <c r="G848" s="530"/>
      <c r="H848" s="532"/>
      <c r="I848" s="532"/>
      <c r="J848" s="529"/>
      <c r="K848" s="530"/>
      <c r="L848" s="530"/>
      <c r="M848" s="530"/>
      <c r="N848" s="530"/>
      <c r="O848" s="530"/>
      <c r="P848" s="873" t="str">
        <f t="shared" si="52"/>
        <v/>
      </c>
      <c r="Q848" s="872" t="str">
        <f t="shared" si="53"/>
        <v/>
      </c>
      <c r="R848" s="872" t="str">
        <f>IFERROR(SUM(#REF!,F848)/SUM(#REF!,L848),"")</f>
        <v/>
      </c>
      <c r="S848" s="872" t="str">
        <f t="shared" si="54"/>
        <v/>
      </c>
      <c r="T848" s="872" t="str">
        <f t="shared" si="55"/>
        <v/>
      </c>
      <c r="U848" s="872" t="str">
        <f>IFERROR(SUM(#REF!,I848)/SUM(#REF!,O848),"")</f>
        <v/>
      </c>
    </row>
    <row r="849" spans="1:21" ht="15" hidden="1" customHeight="1" outlineLevel="1" x14ac:dyDescent="0.2">
      <c r="A849" s="87">
        <v>837</v>
      </c>
      <c r="B849" s="823"/>
      <c r="C849" s="757"/>
      <c r="D849" s="529"/>
      <c r="E849" s="521"/>
      <c r="F849" s="530"/>
      <c r="G849" s="530"/>
      <c r="H849" s="532"/>
      <c r="I849" s="532"/>
      <c r="J849" s="529"/>
      <c r="K849" s="530"/>
      <c r="L849" s="530"/>
      <c r="M849" s="530"/>
      <c r="N849" s="530"/>
      <c r="O849" s="530"/>
      <c r="P849" s="873" t="str">
        <f t="shared" si="52"/>
        <v/>
      </c>
      <c r="Q849" s="872" t="str">
        <f t="shared" si="53"/>
        <v/>
      </c>
      <c r="R849" s="872" t="str">
        <f>IFERROR(SUM(#REF!,F849)/SUM(#REF!,L849),"")</f>
        <v/>
      </c>
      <c r="S849" s="872" t="str">
        <f t="shared" si="54"/>
        <v/>
      </c>
      <c r="T849" s="872" t="str">
        <f t="shared" si="55"/>
        <v/>
      </c>
      <c r="U849" s="872" t="str">
        <f>IFERROR(SUM(#REF!,I849)/SUM(#REF!,O849),"")</f>
        <v/>
      </c>
    </row>
    <row r="850" spans="1:21" ht="15" hidden="1" customHeight="1" outlineLevel="1" x14ac:dyDescent="0.2">
      <c r="A850" s="87">
        <v>838</v>
      </c>
      <c r="B850" s="823"/>
      <c r="C850" s="757"/>
      <c r="D850" s="529"/>
      <c r="E850" s="521"/>
      <c r="F850" s="530"/>
      <c r="G850" s="530"/>
      <c r="H850" s="532"/>
      <c r="I850" s="532"/>
      <c r="J850" s="529"/>
      <c r="K850" s="530"/>
      <c r="L850" s="530"/>
      <c r="M850" s="530"/>
      <c r="N850" s="530"/>
      <c r="O850" s="530"/>
      <c r="P850" s="873" t="str">
        <f t="shared" si="52"/>
        <v/>
      </c>
      <c r="Q850" s="872" t="str">
        <f t="shared" si="53"/>
        <v/>
      </c>
      <c r="R850" s="872" t="str">
        <f>IFERROR(SUM(#REF!,F850)/SUM(#REF!,L850),"")</f>
        <v/>
      </c>
      <c r="S850" s="872" t="str">
        <f t="shared" si="54"/>
        <v/>
      </c>
      <c r="T850" s="872" t="str">
        <f t="shared" si="55"/>
        <v/>
      </c>
      <c r="U850" s="872" t="str">
        <f>IFERROR(SUM(#REF!,I850)/SUM(#REF!,O850),"")</f>
        <v/>
      </c>
    </row>
    <row r="851" spans="1:21" ht="15" hidden="1" customHeight="1" outlineLevel="1" x14ac:dyDescent="0.2">
      <c r="A851" s="87">
        <v>839</v>
      </c>
      <c r="B851" s="823"/>
      <c r="C851" s="757"/>
      <c r="D851" s="529"/>
      <c r="E851" s="521"/>
      <c r="F851" s="530"/>
      <c r="G851" s="530"/>
      <c r="H851" s="532"/>
      <c r="I851" s="532"/>
      <c r="J851" s="529"/>
      <c r="K851" s="530"/>
      <c r="L851" s="530"/>
      <c r="M851" s="530"/>
      <c r="N851" s="530"/>
      <c r="O851" s="530"/>
      <c r="P851" s="873" t="str">
        <f t="shared" si="52"/>
        <v/>
      </c>
      <c r="Q851" s="872" t="str">
        <f t="shared" si="53"/>
        <v/>
      </c>
      <c r="R851" s="872" t="str">
        <f>IFERROR(SUM(#REF!,F851)/SUM(#REF!,L851),"")</f>
        <v/>
      </c>
      <c r="S851" s="872" t="str">
        <f t="shared" si="54"/>
        <v/>
      </c>
      <c r="T851" s="872" t="str">
        <f t="shared" si="55"/>
        <v/>
      </c>
      <c r="U851" s="872" t="str">
        <f>IFERROR(SUM(#REF!,I851)/SUM(#REF!,O851),"")</f>
        <v/>
      </c>
    </row>
    <row r="852" spans="1:21" ht="15" hidden="1" customHeight="1" outlineLevel="1" x14ac:dyDescent="0.2">
      <c r="A852" s="87">
        <v>840</v>
      </c>
      <c r="B852" s="823"/>
      <c r="C852" s="757"/>
      <c r="D852" s="529"/>
      <c r="E852" s="521"/>
      <c r="F852" s="530"/>
      <c r="G852" s="530"/>
      <c r="H852" s="532"/>
      <c r="I852" s="532"/>
      <c r="J852" s="724"/>
      <c r="K852" s="521"/>
      <c r="L852" s="530"/>
      <c r="M852" s="530"/>
      <c r="N852" s="532"/>
      <c r="O852" s="532"/>
      <c r="P852" s="872" t="str">
        <f t="shared" si="52"/>
        <v/>
      </c>
      <c r="Q852" s="872" t="str">
        <f t="shared" si="53"/>
        <v/>
      </c>
      <c r="R852" s="872" t="str">
        <f>IFERROR(SUM(#REF!,F852)/SUM(#REF!,L852),"")</f>
        <v/>
      </c>
      <c r="S852" s="872" t="str">
        <f t="shared" si="54"/>
        <v/>
      </c>
      <c r="T852" s="872" t="str">
        <f t="shared" si="55"/>
        <v/>
      </c>
      <c r="U852" s="872" t="str">
        <f>IFERROR(SUM(#REF!,I852)/SUM(#REF!,O852),"")</f>
        <v/>
      </c>
    </row>
    <row r="853" spans="1:21" ht="15" hidden="1" customHeight="1" outlineLevel="1" x14ac:dyDescent="0.2">
      <c r="A853" s="87">
        <v>841</v>
      </c>
      <c r="B853" s="823"/>
      <c r="C853" s="757"/>
      <c r="D853" s="529"/>
      <c r="E853" s="521"/>
      <c r="F853" s="530"/>
      <c r="G853" s="530"/>
      <c r="H853" s="532"/>
      <c r="I853" s="532"/>
      <c r="J853" s="724"/>
      <c r="K853" s="521"/>
      <c r="L853" s="530"/>
      <c r="M853" s="530"/>
      <c r="N853" s="532"/>
      <c r="O853" s="532"/>
      <c r="P853" s="872" t="str">
        <f t="shared" si="52"/>
        <v/>
      </c>
      <c r="Q853" s="872" t="str">
        <f t="shared" si="53"/>
        <v/>
      </c>
      <c r="R853" s="872" t="str">
        <f>IFERROR(SUM(#REF!,F853)/SUM(#REF!,L853),"")</f>
        <v/>
      </c>
      <c r="S853" s="872" t="str">
        <f t="shared" si="54"/>
        <v/>
      </c>
      <c r="T853" s="872" t="str">
        <f t="shared" si="55"/>
        <v/>
      </c>
      <c r="U853" s="872" t="str">
        <f>IFERROR(SUM(#REF!,I853)/SUM(#REF!,O853),"")</f>
        <v/>
      </c>
    </row>
    <row r="854" spans="1:21" ht="15" hidden="1" customHeight="1" outlineLevel="1" x14ac:dyDescent="0.2">
      <c r="A854" s="87">
        <v>842</v>
      </c>
      <c r="B854" s="823"/>
      <c r="C854" s="757"/>
      <c r="D854" s="529"/>
      <c r="E854" s="521"/>
      <c r="F854" s="530"/>
      <c r="G854" s="530"/>
      <c r="H854" s="532"/>
      <c r="I854" s="532"/>
      <c r="J854" s="724"/>
      <c r="K854" s="521"/>
      <c r="L854" s="530"/>
      <c r="M854" s="530"/>
      <c r="N854" s="532"/>
      <c r="O854" s="532"/>
      <c r="P854" s="872" t="str">
        <f t="shared" si="52"/>
        <v/>
      </c>
      <c r="Q854" s="872" t="str">
        <f t="shared" si="53"/>
        <v/>
      </c>
      <c r="R854" s="872" t="str">
        <f>IFERROR(SUM(#REF!,F854)/SUM(#REF!,L854),"")</f>
        <v/>
      </c>
      <c r="S854" s="872" t="str">
        <f t="shared" si="54"/>
        <v/>
      </c>
      <c r="T854" s="872" t="str">
        <f t="shared" si="55"/>
        <v/>
      </c>
      <c r="U854" s="872" t="str">
        <f>IFERROR(SUM(#REF!,I854)/SUM(#REF!,O854),"")</f>
        <v/>
      </c>
    </row>
    <row r="855" spans="1:21" ht="15" hidden="1" customHeight="1" outlineLevel="1" x14ac:dyDescent="0.2">
      <c r="A855" s="87">
        <v>843</v>
      </c>
      <c r="B855" s="823"/>
      <c r="C855" s="757"/>
      <c r="D855" s="529"/>
      <c r="E855" s="521"/>
      <c r="F855" s="530"/>
      <c r="G855" s="530"/>
      <c r="H855" s="532"/>
      <c r="I855" s="532"/>
      <c r="J855" s="724"/>
      <c r="K855" s="521"/>
      <c r="L855" s="530"/>
      <c r="M855" s="530"/>
      <c r="N855" s="532"/>
      <c r="O855" s="532"/>
      <c r="P855" s="872" t="str">
        <f t="shared" si="52"/>
        <v/>
      </c>
      <c r="Q855" s="872" t="str">
        <f t="shared" si="53"/>
        <v/>
      </c>
      <c r="R855" s="872" t="str">
        <f>IFERROR(SUM(#REF!,F855)/SUM(#REF!,L855),"")</f>
        <v/>
      </c>
      <c r="S855" s="872" t="str">
        <f t="shared" si="54"/>
        <v/>
      </c>
      <c r="T855" s="872" t="str">
        <f t="shared" si="55"/>
        <v/>
      </c>
      <c r="U855" s="872" t="str">
        <f>IFERROR(SUM(#REF!,I855)/SUM(#REF!,O855),"")</f>
        <v/>
      </c>
    </row>
    <row r="856" spans="1:21" ht="15" hidden="1" customHeight="1" outlineLevel="1" x14ac:dyDescent="0.2">
      <c r="A856" s="87">
        <v>844</v>
      </c>
      <c r="B856" s="823"/>
      <c r="C856" s="757"/>
      <c r="D856" s="529"/>
      <c r="E856" s="521"/>
      <c r="F856" s="530"/>
      <c r="G856" s="530"/>
      <c r="H856" s="532"/>
      <c r="I856" s="532"/>
      <c r="J856" s="724"/>
      <c r="K856" s="521"/>
      <c r="L856" s="530"/>
      <c r="M856" s="530"/>
      <c r="N856" s="532"/>
      <c r="O856" s="532"/>
      <c r="P856" s="872" t="str">
        <f t="shared" si="52"/>
        <v/>
      </c>
      <c r="Q856" s="872" t="str">
        <f t="shared" si="53"/>
        <v/>
      </c>
      <c r="R856" s="872" t="str">
        <f>IFERROR(SUM(#REF!,F856)/SUM(#REF!,L856),"")</f>
        <v/>
      </c>
      <c r="S856" s="872" t="str">
        <f t="shared" si="54"/>
        <v/>
      </c>
      <c r="T856" s="872" t="str">
        <f t="shared" si="55"/>
        <v/>
      </c>
      <c r="U856" s="872" t="str">
        <f>IFERROR(SUM(#REF!,I856)/SUM(#REF!,O856),"")</f>
        <v/>
      </c>
    </row>
    <row r="857" spans="1:21" ht="15" hidden="1" customHeight="1" outlineLevel="1" x14ac:dyDescent="0.2">
      <c r="A857" s="87">
        <v>845</v>
      </c>
      <c r="B857" s="823"/>
      <c r="C857" s="757"/>
      <c r="D857" s="529"/>
      <c r="E857" s="521"/>
      <c r="F857" s="530"/>
      <c r="G857" s="530"/>
      <c r="H857" s="532"/>
      <c r="I857" s="532"/>
      <c r="J857" s="724"/>
      <c r="K857" s="521"/>
      <c r="L857" s="530"/>
      <c r="M857" s="530"/>
      <c r="N857" s="532"/>
      <c r="O857" s="532"/>
      <c r="P857" s="872" t="str">
        <f t="shared" si="52"/>
        <v/>
      </c>
      <c r="Q857" s="872" t="str">
        <f t="shared" si="53"/>
        <v/>
      </c>
      <c r="R857" s="872" t="str">
        <f>IFERROR(SUM(#REF!,F857)/SUM(#REF!,L857),"")</f>
        <v/>
      </c>
      <c r="S857" s="872" t="str">
        <f t="shared" si="54"/>
        <v/>
      </c>
      <c r="T857" s="872" t="str">
        <f t="shared" si="55"/>
        <v/>
      </c>
      <c r="U857" s="872" t="str">
        <f>IFERROR(SUM(#REF!,I857)/SUM(#REF!,O857),"")</f>
        <v/>
      </c>
    </row>
    <row r="858" spans="1:21" ht="15" hidden="1" customHeight="1" outlineLevel="1" x14ac:dyDescent="0.2">
      <c r="A858" s="87">
        <v>846</v>
      </c>
      <c r="B858" s="823"/>
      <c r="C858" s="757"/>
      <c r="D858" s="529"/>
      <c r="E858" s="521"/>
      <c r="F858" s="530"/>
      <c r="G858" s="530"/>
      <c r="H858" s="532"/>
      <c r="I858" s="532"/>
      <c r="J858" s="724"/>
      <c r="K858" s="521"/>
      <c r="L858" s="530"/>
      <c r="M858" s="530"/>
      <c r="N858" s="532"/>
      <c r="O858" s="532"/>
      <c r="P858" s="872" t="str">
        <f t="shared" si="52"/>
        <v/>
      </c>
      <c r="Q858" s="872" t="str">
        <f t="shared" si="53"/>
        <v/>
      </c>
      <c r="R858" s="872" t="str">
        <f>IFERROR(SUM(#REF!,F858)/SUM(#REF!,L858),"")</f>
        <v/>
      </c>
      <c r="S858" s="872" t="str">
        <f t="shared" si="54"/>
        <v/>
      </c>
      <c r="T858" s="872" t="str">
        <f t="shared" si="55"/>
        <v/>
      </c>
      <c r="U858" s="872" t="str">
        <f>IFERROR(SUM(#REF!,I858)/SUM(#REF!,O858),"")</f>
        <v/>
      </c>
    </row>
    <row r="859" spans="1:21" ht="15" hidden="1" customHeight="1" outlineLevel="1" x14ac:dyDescent="0.2">
      <c r="A859" s="87">
        <v>847</v>
      </c>
      <c r="B859" s="823"/>
      <c r="C859" s="757"/>
      <c r="D859" s="529"/>
      <c r="E859" s="521"/>
      <c r="F859" s="530"/>
      <c r="G859" s="530"/>
      <c r="H859" s="532"/>
      <c r="I859" s="532"/>
      <c r="J859" s="724"/>
      <c r="K859" s="521"/>
      <c r="L859" s="530"/>
      <c r="M859" s="530"/>
      <c r="N859" s="532"/>
      <c r="O859" s="532"/>
      <c r="P859" s="872" t="str">
        <f t="shared" si="52"/>
        <v/>
      </c>
      <c r="Q859" s="872" t="str">
        <f t="shared" si="53"/>
        <v/>
      </c>
      <c r="R859" s="872" t="str">
        <f>IFERROR(SUM(#REF!,F859)/SUM(#REF!,L859),"")</f>
        <v/>
      </c>
      <c r="S859" s="872" t="str">
        <f t="shared" si="54"/>
        <v/>
      </c>
      <c r="T859" s="872" t="str">
        <f t="shared" si="55"/>
        <v/>
      </c>
      <c r="U859" s="872" t="str">
        <f>IFERROR(SUM(#REF!,I859)/SUM(#REF!,O859),"")</f>
        <v/>
      </c>
    </row>
    <row r="860" spans="1:21" ht="15" hidden="1" customHeight="1" outlineLevel="1" x14ac:dyDescent="0.2">
      <c r="A860" s="87">
        <v>848</v>
      </c>
      <c r="B860" s="823"/>
      <c r="C860" s="757"/>
      <c r="D860" s="529"/>
      <c r="E860" s="521"/>
      <c r="F860" s="530"/>
      <c r="G860" s="530"/>
      <c r="H860" s="532"/>
      <c r="I860" s="532"/>
      <c r="J860" s="724"/>
      <c r="K860" s="521"/>
      <c r="L860" s="530"/>
      <c r="M860" s="530"/>
      <c r="N860" s="532"/>
      <c r="O860" s="532"/>
      <c r="P860" s="872" t="str">
        <f t="shared" si="52"/>
        <v/>
      </c>
      <c r="Q860" s="872" t="str">
        <f t="shared" si="53"/>
        <v/>
      </c>
      <c r="R860" s="872" t="str">
        <f>IFERROR(SUM(#REF!,F860)/SUM(#REF!,L860),"")</f>
        <v/>
      </c>
      <c r="S860" s="872" t="str">
        <f t="shared" si="54"/>
        <v/>
      </c>
      <c r="T860" s="872" t="str">
        <f t="shared" si="55"/>
        <v/>
      </c>
      <c r="U860" s="872" t="str">
        <f>IFERROR(SUM(#REF!,I860)/SUM(#REF!,O860),"")</f>
        <v/>
      </c>
    </row>
    <row r="861" spans="1:21" ht="15" hidden="1" customHeight="1" outlineLevel="1" x14ac:dyDescent="0.2">
      <c r="A861" s="87">
        <v>849</v>
      </c>
      <c r="B861" s="823"/>
      <c r="C861" s="757"/>
      <c r="D861" s="529"/>
      <c r="E861" s="521"/>
      <c r="F861" s="530"/>
      <c r="G861" s="530"/>
      <c r="H861" s="532"/>
      <c r="I861" s="532"/>
      <c r="J861" s="724"/>
      <c r="K861" s="521"/>
      <c r="L861" s="530"/>
      <c r="M861" s="530"/>
      <c r="N861" s="532"/>
      <c r="O861" s="532"/>
      <c r="P861" s="872" t="str">
        <f t="shared" si="52"/>
        <v/>
      </c>
      <c r="Q861" s="872" t="str">
        <f t="shared" si="53"/>
        <v/>
      </c>
      <c r="R861" s="872" t="str">
        <f>IFERROR(SUM(#REF!,F861)/SUM(#REF!,L861),"")</f>
        <v/>
      </c>
      <c r="S861" s="872" t="str">
        <f t="shared" si="54"/>
        <v/>
      </c>
      <c r="T861" s="872" t="str">
        <f t="shared" si="55"/>
        <v/>
      </c>
      <c r="U861" s="872" t="str">
        <f>IFERROR(SUM(#REF!,I861)/SUM(#REF!,O861),"")</f>
        <v/>
      </c>
    </row>
    <row r="862" spans="1:21" ht="15" hidden="1" customHeight="1" outlineLevel="1" x14ac:dyDescent="0.2">
      <c r="A862" s="87">
        <v>850</v>
      </c>
      <c r="B862" s="823"/>
      <c r="C862" s="757"/>
      <c r="D862" s="529"/>
      <c r="E862" s="521"/>
      <c r="F862" s="530"/>
      <c r="G862" s="530"/>
      <c r="H862" s="532"/>
      <c r="I862" s="532"/>
      <c r="J862" s="724"/>
      <c r="K862" s="521"/>
      <c r="L862" s="530"/>
      <c r="M862" s="530"/>
      <c r="N862" s="532"/>
      <c r="O862" s="532"/>
      <c r="P862" s="872" t="str">
        <f t="shared" si="52"/>
        <v/>
      </c>
      <c r="Q862" s="872" t="str">
        <f t="shared" si="53"/>
        <v/>
      </c>
      <c r="R862" s="872" t="str">
        <f>IFERROR(SUM(#REF!,F862)/SUM(#REF!,L862),"")</f>
        <v/>
      </c>
      <c r="S862" s="872" t="str">
        <f t="shared" si="54"/>
        <v/>
      </c>
      <c r="T862" s="872" t="str">
        <f t="shared" si="55"/>
        <v/>
      </c>
      <c r="U862" s="872" t="str">
        <f>IFERROR(SUM(#REF!,I862)/SUM(#REF!,O862),"")</f>
        <v/>
      </c>
    </row>
    <row r="863" spans="1:21" ht="15" hidden="1" customHeight="1" outlineLevel="1" x14ac:dyDescent="0.2">
      <c r="A863" s="87">
        <v>851</v>
      </c>
      <c r="B863" s="823"/>
      <c r="C863" s="757"/>
      <c r="D863" s="529"/>
      <c r="E863" s="521"/>
      <c r="F863" s="530"/>
      <c r="G863" s="530"/>
      <c r="H863" s="532"/>
      <c r="I863" s="532"/>
      <c r="J863" s="724"/>
      <c r="K863" s="521"/>
      <c r="L863" s="530"/>
      <c r="M863" s="530"/>
      <c r="N863" s="532"/>
      <c r="O863" s="532"/>
      <c r="P863" s="872" t="str">
        <f t="shared" si="52"/>
        <v/>
      </c>
      <c r="Q863" s="872" t="str">
        <f t="shared" si="53"/>
        <v/>
      </c>
      <c r="R863" s="872" t="str">
        <f>IFERROR(SUM(#REF!,F863)/SUM(#REF!,L863),"")</f>
        <v/>
      </c>
      <c r="S863" s="872" t="str">
        <f t="shared" si="54"/>
        <v/>
      </c>
      <c r="T863" s="872" t="str">
        <f t="shared" si="55"/>
        <v/>
      </c>
      <c r="U863" s="872" t="str">
        <f>IFERROR(SUM(#REF!,I863)/SUM(#REF!,O863),"")</f>
        <v/>
      </c>
    </row>
    <row r="864" spans="1:21" ht="15" hidden="1" customHeight="1" outlineLevel="1" x14ac:dyDescent="0.2">
      <c r="A864" s="87">
        <v>852</v>
      </c>
      <c r="B864" s="823"/>
      <c r="C864" s="757"/>
      <c r="D864" s="529"/>
      <c r="E864" s="521"/>
      <c r="F864" s="530"/>
      <c r="G864" s="530"/>
      <c r="H864" s="532"/>
      <c r="I864" s="532"/>
      <c r="J864" s="724"/>
      <c r="K864" s="521"/>
      <c r="L864" s="530"/>
      <c r="M864" s="530"/>
      <c r="N864" s="532"/>
      <c r="O864" s="532"/>
      <c r="P864" s="872" t="str">
        <f t="shared" si="52"/>
        <v/>
      </c>
      <c r="Q864" s="872" t="str">
        <f t="shared" si="53"/>
        <v/>
      </c>
      <c r="R864" s="872" t="str">
        <f>IFERROR(SUM(#REF!,F864)/SUM(#REF!,L864),"")</f>
        <v/>
      </c>
      <c r="S864" s="872" t="str">
        <f t="shared" si="54"/>
        <v/>
      </c>
      <c r="T864" s="872" t="str">
        <f t="shared" si="55"/>
        <v/>
      </c>
      <c r="U864" s="872" t="str">
        <f>IFERROR(SUM(#REF!,I864)/SUM(#REF!,O864),"")</f>
        <v/>
      </c>
    </row>
    <row r="865" spans="1:21" ht="15" hidden="1" customHeight="1" outlineLevel="1" x14ac:dyDescent="0.2">
      <c r="A865" s="87">
        <v>853</v>
      </c>
      <c r="B865" s="823"/>
      <c r="C865" s="757"/>
      <c r="D865" s="529"/>
      <c r="E865" s="521"/>
      <c r="F865" s="530"/>
      <c r="G865" s="530"/>
      <c r="H865" s="532"/>
      <c r="I865" s="532"/>
      <c r="J865" s="724"/>
      <c r="K865" s="521"/>
      <c r="L865" s="530"/>
      <c r="M865" s="530"/>
      <c r="N865" s="532"/>
      <c r="O865" s="532"/>
      <c r="P865" s="872" t="str">
        <f t="shared" si="52"/>
        <v/>
      </c>
      <c r="Q865" s="872" t="str">
        <f t="shared" si="53"/>
        <v/>
      </c>
      <c r="R865" s="872" t="str">
        <f>IFERROR(SUM(#REF!,F865)/SUM(#REF!,L865),"")</f>
        <v/>
      </c>
      <c r="S865" s="872" t="str">
        <f t="shared" si="54"/>
        <v/>
      </c>
      <c r="T865" s="872" t="str">
        <f t="shared" si="55"/>
        <v/>
      </c>
      <c r="U865" s="872" t="str">
        <f>IFERROR(SUM(#REF!,I865)/SUM(#REF!,O865),"")</f>
        <v/>
      </c>
    </row>
    <row r="866" spans="1:21" ht="15" hidden="1" customHeight="1" outlineLevel="1" x14ac:dyDescent="0.2">
      <c r="A866" s="87">
        <v>854</v>
      </c>
      <c r="B866" s="823"/>
      <c r="C866" s="757"/>
      <c r="D866" s="529"/>
      <c r="E866" s="521"/>
      <c r="F866" s="530"/>
      <c r="G866" s="530"/>
      <c r="H866" s="532"/>
      <c r="I866" s="532"/>
      <c r="J866" s="724"/>
      <c r="K866" s="521"/>
      <c r="L866" s="530"/>
      <c r="M866" s="530"/>
      <c r="N866" s="532"/>
      <c r="O866" s="532"/>
      <c r="P866" s="872" t="str">
        <f t="shared" si="52"/>
        <v/>
      </c>
      <c r="Q866" s="872" t="str">
        <f t="shared" si="53"/>
        <v/>
      </c>
      <c r="R866" s="872" t="str">
        <f>IFERROR(SUM(#REF!,F866)/SUM(#REF!,L866),"")</f>
        <v/>
      </c>
      <c r="S866" s="872" t="str">
        <f t="shared" si="54"/>
        <v/>
      </c>
      <c r="T866" s="872" t="str">
        <f t="shared" si="55"/>
        <v/>
      </c>
      <c r="U866" s="872" t="str">
        <f>IFERROR(SUM(#REF!,I866)/SUM(#REF!,O866),"")</f>
        <v/>
      </c>
    </row>
    <row r="867" spans="1:21" ht="15" hidden="1" customHeight="1" outlineLevel="1" x14ac:dyDescent="0.2">
      <c r="A867" s="87">
        <v>855</v>
      </c>
      <c r="B867" s="823"/>
      <c r="C867" s="757"/>
      <c r="D867" s="529"/>
      <c r="E867" s="521"/>
      <c r="F867" s="530"/>
      <c r="G867" s="530"/>
      <c r="H867" s="532"/>
      <c r="I867" s="532"/>
      <c r="J867" s="724"/>
      <c r="K867" s="521"/>
      <c r="L867" s="530"/>
      <c r="M867" s="530"/>
      <c r="N867" s="532"/>
      <c r="O867" s="532"/>
      <c r="P867" s="872" t="str">
        <f t="shared" si="52"/>
        <v/>
      </c>
      <c r="Q867" s="872" t="str">
        <f t="shared" si="53"/>
        <v/>
      </c>
      <c r="R867" s="872" t="str">
        <f>IFERROR(SUM(#REF!,F867)/SUM(#REF!,L867),"")</f>
        <v/>
      </c>
      <c r="S867" s="872" t="str">
        <f t="shared" si="54"/>
        <v/>
      </c>
      <c r="T867" s="872" t="str">
        <f t="shared" si="55"/>
        <v/>
      </c>
      <c r="U867" s="872" t="str">
        <f>IFERROR(SUM(#REF!,I867)/SUM(#REF!,O867),"")</f>
        <v/>
      </c>
    </row>
    <row r="868" spans="1:21" ht="15" hidden="1" customHeight="1" outlineLevel="1" x14ac:dyDescent="0.2">
      <c r="A868" s="87">
        <v>856</v>
      </c>
      <c r="B868" s="823"/>
      <c r="C868" s="757"/>
      <c r="D868" s="529"/>
      <c r="E868" s="521"/>
      <c r="F868" s="530"/>
      <c r="G868" s="530"/>
      <c r="H868" s="532"/>
      <c r="I868" s="532"/>
      <c r="J868" s="724"/>
      <c r="K868" s="521"/>
      <c r="L868" s="530"/>
      <c r="M868" s="530"/>
      <c r="N868" s="532"/>
      <c r="O868" s="532"/>
      <c r="P868" s="872" t="str">
        <f t="shared" si="52"/>
        <v/>
      </c>
      <c r="Q868" s="872" t="str">
        <f t="shared" si="53"/>
        <v/>
      </c>
      <c r="R868" s="872" t="str">
        <f>IFERROR(SUM(#REF!,F868)/SUM(#REF!,L868),"")</f>
        <v/>
      </c>
      <c r="S868" s="872" t="str">
        <f t="shared" si="54"/>
        <v/>
      </c>
      <c r="T868" s="872" t="str">
        <f t="shared" si="55"/>
        <v/>
      </c>
      <c r="U868" s="872" t="str">
        <f>IFERROR(SUM(#REF!,I868)/SUM(#REF!,O868),"")</f>
        <v/>
      </c>
    </row>
    <row r="869" spans="1:21" ht="15" hidden="1" customHeight="1" outlineLevel="1" x14ac:dyDescent="0.2">
      <c r="A869" s="87">
        <v>857</v>
      </c>
      <c r="B869" s="823"/>
      <c r="C869" s="757"/>
      <c r="D869" s="529"/>
      <c r="E869" s="521"/>
      <c r="F869" s="530"/>
      <c r="G869" s="530"/>
      <c r="H869" s="532"/>
      <c r="I869" s="532"/>
      <c r="J869" s="724"/>
      <c r="K869" s="521"/>
      <c r="L869" s="530"/>
      <c r="M869" s="530"/>
      <c r="N869" s="532"/>
      <c r="O869" s="532"/>
      <c r="P869" s="872" t="str">
        <f t="shared" si="52"/>
        <v/>
      </c>
      <c r="Q869" s="872" t="str">
        <f t="shared" si="53"/>
        <v/>
      </c>
      <c r="R869" s="872" t="str">
        <f>IFERROR(SUM(#REF!,F869)/SUM(#REF!,L869),"")</f>
        <v/>
      </c>
      <c r="S869" s="872" t="str">
        <f t="shared" si="54"/>
        <v/>
      </c>
      <c r="T869" s="872" t="str">
        <f t="shared" si="55"/>
        <v/>
      </c>
      <c r="U869" s="872" t="str">
        <f>IFERROR(SUM(#REF!,I869)/SUM(#REF!,O869),"")</f>
        <v/>
      </c>
    </row>
    <row r="870" spans="1:21" ht="15" hidden="1" customHeight="1" outlineLevel="1" x14ac:dyDescent="0.2">
      <c r="A870" s="87">
        <v>858</v>
      </c>
      <c r="B870" s="823"/>
      <c r="C870" s="757"/>
      <c r="D870" s="529"/>
      <c r="E870" s="521"/>
      <c r="F870" s="530"/>
      <c r="G870" s="530"/>
      <c r="H870" s="532"/>
      <c r="I870" s="532"/>
      <c r="J870" s="724"/>
      <c r="K870" s="521"/>
      <c r="L870" s="530"/>
      <c r="M870" s="530"/>
      <c r="N870" s="532"/>
      <c r="O870" s="532"/>
      <c r="P870" s="872" t="str">
        <f t="shared" si="52"/>
        <v/>
      </c>
      <c r="Q870" s="872" t="str">
        <f t="shared" si="53"/>
        <v/>
      </c>
      <c r="R870" s="872" t="str">
        <f>IFERROR(SUM(#REF!,F870)/SUM(#REF!,L870),"")</f>
        <v/>
      </c>
      <c r="S870" s="872" t="str">
        <f t="shared" si="54"/>
        <v/>
      </c>
      <c r="T870" s="872" t="str">
        <f t="shared" si="55"/>
        <v/>
      </c>
      <c r="U870" s="872" t="str">
        <f>IFERROR(SUM(#REF!,I870)/SUM(#REF!,O870),"")</f>
        <v/>
      </c>
    </row>
    <row r="871" spans="1:21" ht="15" hidden="1" customHeight="1" outlineLevel="1" x14ac:dyDescent="0.2">
      <c r="A871" s="87">
        <v>859</v>
      </c>
      <c r="B871" s="823"/>
      <c r="C871" s="757"/>
      <c r="D871" s="529"/>
      <c r="E871" s="521"/>
      <c r="F871" s="530"/>
      <c r="G871" s="530"/>
      <c r="H871" s="532"/>
      <c r="I871" s="532"/>
      <c r="J871" s="724"/>
      <c r="K871" s="521"/>
      <c r="L871" s="530"/>
      <c r="M871" s="530"/>
      <c r="N871" s="532"/>
      <c r="O871" s="532"/>
      <c r="P871" s="872" t="str">
        <f t="shared" si="52"/>
        <v/>
      </c>
      <c r="Q871" s="872" t="str">
        <f t="shared" si="53"/>
        <v/>
      </c>
      <c r="R871" s="872" t="str">
        <f>IFERROR(SUM(#REF!,F871)/SUM(#REF!,L871),"")</f>
        <v/>
      </c>
      <c r="S871" s="872" t="str">
        <f t="shared" si="54"/>
        <v/>
      </c>
      <c r="T871" s="872" t="str">
        <f t="shared" si="55"/>
        <v/>
      </c>
      <c r="U871" s="872" t="str">
        <f>IFERROR(SUM(#REF!,I871)/SUM(#REF!,O871),"")</f>
        <v/>
      </c>
    </row>
    <row r="872" spans="1:21" ht="15" hidden="1" customHeight="1" outlineLevel="1" x14ac:dyDescent="0.2">
      <c r="A872" s="87">
        <v>860</v>
      </c>
      <c r="B872" s="823"/>
      <c r="C872" s="757"/>
      <c r="D872" s="529"/>
      <c r="E872" s="521"/>
      <c r="F872" s="530"/>
      <c r="G872" s="530"/>
      <c r="H872" s="532"/>
      <c r="I872" s="532"/>
      <c r="J872" s="724"/>
      <c r="K872" s="521"/>
      <c r="L872" s="530"/>
      <c r="M872" s="530"/>
      <c r="N872" s="532"/>
      <c r="O872" s="532"/>
      <c r="P872" s="872" t="str">
        <f t="shared" si="52"/>
        <v/>
      </c>
      <c r="Q872" s="872" t="str">
        <f t="shared" si="53"/>
        <v/>
      </c>
      <c r="R872" s="872" t="str">
        <f>IFERROR(SUM(#REF!,F872)/SUM(#REF!,L872),"")</f>
        <v/>
      </c>
      <c r="S872" s="872" t="str">
        <f t="shared" si="54"/>
        <v/>
      </c>
      <c r="T872" s="872" t="str">
        <f t="shared" si="55"/>
        <v/>
      </c>
      <c r="U872" s="872" t="str">
        <f>IFERROR(SUM(#REF!,I872)/SUM(#REF!,O872),"")</f>
        <v/>
      </c>
    </row>
    <row r="873" spans="1:21" ht="15" hidden="1" customHeight="1" outlineLevel="1" x14ac:dyDescent="0.2">
      <c r="A873" s="87">
        <v>861</v>
      </c>
      <c r="B873" s="823"/>
      <c r="C873" s="757"/>
      <c r="D873" s="529"/>
      <c r="E873" s="521"/>
      <c r="F873" s="530"/>
      <c r="G873" s="530"/>
      <c r="H873" s="532"/>
      <c r="I873" s="532"/>
      <c r="J873" s="724"/>
      <c r="K873" s="521"/>
      <c r="L873" s="530"/>
      <c r="M873" s="530"/>
      <c r="N873" s="532"/>
      <c r="O873" s="532"/>
      <c r="P873" s="872" t="str">
        <f t="shared" si="52"/>
        <v/>
      </c>
      <c r="Q873" s="872" t="str">
        <f t="shared" si="53"/>
        <v/>
      </c>
      <c r="R873" s="872" t="str">
        <f>IFERROR(SUM(#REF!,F873)/SUM(#REF!,L873),"")</f>
        <v/>
      </c>
      <c r="S873" s="872" t="str">
        <f t="shared" si="54"/>
        <v/>
      </c>
      <c r="T873" s="872" t="str">
        <f t="shared" si="55"/>
        <v/>
      </c>
      <c r="U873" s="872" t="str">
        <f>IFERROR(SUM(#REF!,I873)/SUM(#REF!,O873),"")</f>
        <v/>
      </c>
    </row>
    <row r="874" spans="1:21" ht="15" hidden="1" customHeight="1" outlineLevel="1" x14ac:dyDescent="0.2">
      <c r="A874" s="87">
        <v>862</v>
      </c>
      <c r="B874" s="823"/>
      <c r="C874" s="757"/>
      <c r="D874" s="529"/>
      <c r="E874" s="521"/>
      <c r="F874" s="530"/>
      <c r="G874" s="530"/>
      <c r="H874" s="532"/>
      <c r="I874" s="532"/>
      <c r="J874" s="724"/>
      <c r="K874" s="521"/>
      <c r="L874" s="530"/>
      <c r="M874" s="530"/>
      <c r="N874" s="532"/>
      <c r="O874" s="532"/>
      <c r="P874" s="872" t="str">
        <f t="shared" si="52"/>
        <v/>
      </c>
      <c r="Q874" s="872" t="str">
        <f t="shared" si="53"/>
        <v/>
      </c>
      <c r="R874" s="872" t="str">
        <f>IFERROR(SUM(#REF!,F874)/SUM(#REF!,L874),"")</f>
        <v/>
      </c>
      <c r="S874" s="872" t="str">
        <f t="shared" si="54"/>
        <v/>
      </c>
      <c r="T874" s="872" t="str">
        <f t="shared" si="55"/>
        <v/>
      </c>
      <c r="U874" s="872" t="str">
        <f>IFERROR(SUM(#REF!,I874)/SUM(#REF!,O874),"")</f>
        <v/>
      </c>
    </row>
    <row r="875" spans="1:21" ht="15" hidden="1" customHeight="1" outlineLevel="1" x14ac:dyDescent="0.2">
      <c r="A875" s="87">
        <v>863</v>
      </c>
      <c r="B875" s="823"/>
      <c r="C875" s="757"/>
      <c r="D875" s="529"/>
      <c r="E875" s="521"/>
      <c r="F875" s="530"/>
      <c r="G875" s="530"/>
      <c r="H875" s="532"/>
      <c r="I875" s="532"/>
      <c r="J875" s="724"/>
      <c r="K875" s="521"/>
      <c r="L875" s="530"/>
      <c r="M875" s="530"/>
      <c r="N875" s="532"/>
      <c r="O875" s="532"/>
      <c r="P875" s="872" t="str">
        <f t="shared" si="52"/>
        <v/>
      </c>
      <c r="Q875" s="872" t="str">
        <f t="shared" si="53"/>
        <v/>
      </c>
      <c r="R875" s="872" t="str">
        <f>IFERROR(SUM(#REF!,F875)/SUM(#REF!,L875),"")</f>
        <v/>
      </c>
      <c r="S875" s="872" t="str">
        <f t="shared" si="54"/>
        <v/>
      </c>
      <c r="T875" s="872" t="str">
        <f t="shared" si="55"/>
        <v/>
      </c>
      <c r="U875" s="872" t="str">
        <f>IFERROR(SUM(#REF!,I875)/SUM(#REF!,O875),"")</f>
        <v/>
      </c>
    </row>
    <row r="876" spans="1:21" ht="15" hidden="1" customHeight="1" outlineLevel="1" x14ac:dyDescent="0.2">
      <c r="A876" s="87">
        <v>864</v>
      </c>
      <c r="B876" s="823"/>
      <c r="C876" s="757"/>
      <c r="D876" s="529"/>
      <c r="E876" s="521"/>
      <c r="F876" s="530"/>
      <c r="G876" s="530"/>
      <c r="H876" s="532"/>
      <c r="I876" s="532"/>
      <c r="J876" s="724"/>
      <c r="K876" s="521"/>
      <c r="L876" s="530"/>
      <c r="M876" s="530"/>
      <c r="N876" s="532"/>
      <c r="O876" s="532"/>
      <c r="P876" s="872" t="str">
        <f t="shared" si="52"/>
        <v/>
      </c>
      <c r="Q876" s="872" t="str">
        <f t="shared" si="53"/>
        <v/>
      </c>
      <c r="R876" s="872" t="str">
        <f>IFERROR(SUM(#REF!,F876)/SUM(#REF!,L876),"")</f>
        <v/>
      </c>
      <c r="S876" s="872" t="str">
        <f t="shared" si="54"/>
        <v/>
      </c>
      <c r="T876" s="872" t="str">
        <f t="shared" si="55"/>
        <v/>
      </c>
      <c r="U876" s="872" t="str">
        <f>IFERROR(SUM(#REF!,I876)/SUM(#REF!,O876),"")</f>
        <v/>
      </c>
    </row>
    <row r="877" spans="1:21" ht="15" hidden="1" customHeight="1" outlineLevel="1" x14ac:dyDescent="0.2">
      <c r="A877" s="87">
        <v>865</v>
      </c>
      <c r="B877" s="823"/>
      <c r="C877" s="757"/>
      <c r="D877" s="529"/>
      <c r="E877" s="521"/>
      <c r="F877" s="530"/>
      <c r="G877" s="530"/>
      <c r="H877" s="532"/>
      <c r="I877" s="532"/>
      <c r="J877" s="724"/>
      <c r="K877" s="521"/>
      <c r="L877" s="530"/>
      <c r="M877" s="530"/>
      <c r="N877" s="532"/>
      <c r="O877" s="532"/>
      <c r="P877" s="872" t="str">
        <f t="shared" si="52"/>
        <v/>
      </c>
      <c r="Q877" s="872" t="str">
        <f t="shared" si="53"/>
        <v/>
      </c>
      <c r="R877" s="872" t="str">
        <f>IFERROR(SUM(#REF!,F877)/SUM(#REF!,L877),"")</f>
        <v/>
      </c>
      <c r="S877" s="872" t="str">
        <f t="shared" si="54"/>
        <v/>
      </c>
      <c r="T877" s="872" t="str">
        <f t="shared" si="55"/>
        <v/>
      </c>
      <c r="U877" s="872" t="str">
        <f>IFERROR(SUM(#REF!,I877)/SUM(#REF!,O877),"")</f>
        <v/>
      </c>
    </row>
    <row r="878" spans="1:21" ht="15" hidden="1" customHeight="1" outlineLevel="1" x14ac:dyDescent="0.2">
      <c r="A878" s="87">
        <v>866</v>
      </c>
      <c r="B878" s="823"/>
      <c r="C878" s="757"/>
      <c r="D878" s="529"/>
      <c r="E878" s="521"/>
      <c r="F878" s="530"/>
      <c r="G878" s="530"/>
      <c r="H878" s="532"/>
      <c r="I878" s="532"/>
      <c r="J878" s="724"/>
      <c r="K878" s="521"/>
      <c r="L878" s="530"/>
      <c r="M878" s="530"/>
      <c r="N878" s="532"/>
      <c r="O878" s="532"/>
      <c r="P878" s="872" t="str">
        <f t="shared" si="52"/>
        <v/>
      </c>
      <c r="Q878" s="872" t="str">
        <f t="shared" si="53"/>
        <v/>
      </c>
      <c r="R878" s="872" t="str">
        <f>IFERROR(SUM(#REF!,F878)/SUM(#REF!,L878),"")</f>
        <v/>
      </c>
      <c r="S878" s="872" t="str">
        <f t="shared" si="54"/>
        <v/>
      </c>
      <c r="T878" s="872" t="str">
        <f t="shared" si="55"/>
        <v/>
      </c>
      <c r="U878" s="872" t="str">
        <f>IFERROR(SUM(#REF!,I878)/SUM(#REF!,O878),"")</f>
        <v/>
      </c>
    </row>
    <row r="879" spans="1:21" ht="15" hidden="1" customHeight="1" outlineLevel="1" x14ac:dyDescent="0.2">
      <c r="A879" s="87">
        <v>867</v>
      </c>
      <c r="B879" s="823"/>
      <c r="C879" s="757"/>
      <c r="D879" s="529"/>
      <c r="E879" s="521"/>
      <c r="F879" s="530"/>
      <c r="G879" s="530"/>
      <c r="H879" s="532"/>
      <c r="I879" s="532"/>
      <c r="J879" s="724"/>
      <c r="K879" s="521"/>
      <c r="L879" s="530"/>
      <c r="M879" s="530"/>
      <c r="N879" s="532"/>
      <c r="O879" s="532"/>
      <c r="P879" s="872" t="str">
        <f t="shared" si="52"/>
        <v/>
      </c>
      <c r="Q879" s="872" t="str">
        <f t="shared" si="53"/>
        <v/>
      </c>
      <c r="R879" s="872" t="str">
        <f>IFERROR(SUM(#REF!,F879)/SUM(#REF!,L879),"")</f>
        <v/>
      </c>
      <c r="S879" s="872" t="str">
        <f t="shared" si="54"/>
        <v/>
      </c>
      <c r="T879" s="872" t="str">
        <f t="shared" si="55"/>
        <v/>
      </c>
      <c r="U879" s="872" t="str">
        <f>IFERROR(SUM(#REF!,I879)/SUM(#REF!,O879),"")</f>
        <v/>
      </c>
    </row>
    <row r="880" spans="1:21" ht="15" hidden="1" customHeight="1" outlineLevel="1" x14ac:dyDescent="0.2">
      <c r="A880" s="87">
        <v>868</v>
      </c>
      <c r="B880" s="823"/>
      <c r="C880" s="757"/>
      <c r="D880" s="529"/>
      <c r="E880" s="521"/>
      <c r="F880" s="530"/>
      <c r="G880" s="530"/>
      <c r="H880" s="532"/>
      <c r="I880" s="532"/>
      <c r="J880" s="724"/>
      <c r="K880" s="521"/>
      <c r="L880" s="530"/>
      <c r="M880" s="530"/>
      <c r="N880" s="532"/>
      <c r="O880" s="532"/>
      <c r="P880" s="872" t="str">
        <f t="shared" si="52"/>
        <v/>
      </c>
      <c r="Q880" s="872" t="str">
        <f t="shared" si="53"/>
        <v/>
      </c>
      <c r="R880" s="872" t="str">
        <f>IFERROR(SUM(#REF!,F880)/SUM(#REF!,L880),"")</f>
        <v/>
      </c>
      <c r="S880" s="872" t="str">
        <f t="shared" si="54"/>
        <v/>
      </c>
      <c r="T880" s="872" t="str">
        <f t="shared" si="55"/>
        <v/>
      </c>
      <c r="U880" s="872" t="str">
        <f>IFERROR(SUM(#REF!,I880)/SUM(#REF!,O880),"")</f>
        <v/>
      </c>
    </row>
    <row r="881" spans="1:21" ht="15" hidden="1" customHeight="1" outlineLevel="1" x14ac:dyDescent="0.2">
      <c r="A881" s="87">
        <v>869</v>
      </c>
      <c r="B881" s="823"/>
      <c r="C881" s="757"/>
      <c r="D881" s="529"/>
      <c r="E881" s="521"/>
      <c r="F881" s="530"/>
      <c r="G881" s="530"/>
      <c r="H881" s="532"/>
      <c r="I881" s="532"/>
      <c r="J881" s="724"/>
      <c r="K881" s="521"/>
      <c r="L881" s="530"/>
      <c r="M881" s="530"/>
      <c r="N881" s="532"/>
      <c r="O881" s="532"/>
      <c r="P881" s="872" t="str">
        <f t="shared" si="52"/>
        <v/>
      </c>
      <c r="Q881" s="872" t="str">
        <f t="shared" si="53"/>
        <v/>
      </c>
      <c r="R881" s="872" t="str">
        <f>IFERROR(SUM(#REF!,F881)/SUM(#REF!,L881),"")</f>
        <v/>
      </c>
      <c r="S881" s="872" t="str">
        <f t="shared" si="54"/>
        <v/>
      </c>
      <c r="T881" s="872" t="str">
        <f t="shared" si="55"/>
        <v/>
      </c>
      <c r="U881" s="872" t="str">
        <f>IFERROR(SUM(#REF!,I881)/SUM(#REF!,O881),"")</f>
        <v/>
      </c>
    </row>
    <row r="882" spans="1:21" ht="15" hidden="1" customHeight="1" outlineLevel="1" x14ac:dyDescent="0.2">
      <c r="A882" s="87">
        <v>870</v>
      </c>
      <c r="B882" s="823"/>
      <c r="C882" s="757"/>
      <c r="D882" s="529"/>
      <c r="E882" s="521"/>
      <c r="F882" s="530"/>
      <c r="G882" s="530"/>
      <c r="H882" s="532"/>
      <c r="I882" s="532"/>
      <c r="J882" s="724"/>
      <c r="K882" s="521"/>
      <c r="L882" s="530"/>
      <c r="M882" s="530"/>
      <c r="N882" s="532"/>
      <c r="O882" s="532"/>
      <c r="P882" s="872" t="str">
        <f t="shared" si="52"/>
        <v/>
      </c>
      <c r="Q882" s="872" t="str">
        <f t="shared" si="53"/>
        <v/>
      </c>
      <c r="R882" s="872" t="str">
        <f>IFERROR(SUM(#REF!,F882)/SUM(#REF!,L882),"")</f>
        <v/>
      </c>
      <c r="S882" s="872" t="str">
        <f t="shared" si="54"/>
        <v/>
      </c>
      <c r="T882" s="872" t="str">
        <f t="shared" si="55"/>
        <v/>
      </c>
      <c r="U882" s="872" t="str">
        <f>IFERROR(SUM(#REF!,I882)/SUM(#REF!,O882),"")</f>
        <v/>
      </c>
    </row>
    <row r="883" spans="1:21" ht="15" hidden="1" customHeight="1" outlineLevel="1" x14ac:dyDescent="0.2">
      <c r="A883" s="87">
        <v>871</v>
      </c>
      <c r="B883" s="823"/>
      <c r="C883" s="757"/>
      <c r="D883" s="529"/>
      <c r="E883" s="521"/>
      <c r="F883" s="530"/>
      <c r="G883" s="530"/>
      <c r="H883" s="532"/>
      <c r="I883" s="532"/>
      <c r="J883" s="724"/>
      <c r="K883" s="521"/>
      <c r="L883" s="530"/>
      <c r="M883" s="530"/>
      <c r="N883" s="532"/>
      <c r="O883" s="532"/>
      <c r="P883" s="872" t="str">
        <f t="shared" si="52"/>
        <v/>
      </c>
      <c r="Q883" s="872" t="str">
        <f t="shared" si="53"/>
        <v/>
      </c>
      <c r="R883" s="872" t="str">
        <f>IFERROR(SUM(#REF!,F883)/SUM(#REF!,L883),"")</f>
        <v/>
      </c>
      <c r="S883" s="872" t="str">
        <f t="shared" si="54"/>
        <v/>
      </c>
      <c r="T883" s="872" t="str">
        <f t="shared" si="55"/>
        <v/>
      </c>
      <c r="U883" s="872" t="str">
        <f>IFERROR(SUM(#REF!,I883)/SUM(#REF!,O883),"")</f>
        <v/>
      </c>
    </row>
    <row r="884" spans="1:21" ht="15" hidden="1" customHeight="1" outlineLevel="1" x14ac:dyDescent="0.2">
      <c r="A884" s="87">
        <v>872</v>
      </c>
      <c r="B884" s="823"/>
      <c r="C884" s="757"/>
      <c r="D884" s="529"/>
      <c r="E884" s="521"/>
      <c r="F884" s="530"/>
      <c r="G884" s="530"/>
      <c r="H884" s="532"/>
      <c r="I884" s="532"/>
      <c r="J884" s="724"/>
      <c r="K884" s="521"/>
      <c r="L884" s="530"/>
      <c r="M884" s="530"/>
      <c r="N884" s="532"/>
      <c r="O884" s="532"/>
      <c r="P884" s="872" t="str">
        <f t="shared" si="52"/>
        <v/>
      </c>
      <c r="Q884" s="872" t="str">
        <f t="shared" si="53"/>
        <v/>
      </c>
      <c r="R884" s="872" t="str">
        <f>IFERROR(SUM(#REF!,F884)/SUM(#REF!,L884),"")</f>
        <v/>
      </c>
      <c r="S884" s="872" t="str">
        <f t="shared" si="54"/>
        <v/>
      </c>
      <c r="T884" s="872" t="str">
        <f t="shared" si="55"/>
        <v/>
      </c>
      <c r="U884" s="872" t="str">
        <f>IFERROR(SUM(#REF!,I884)/SUM(#REF!,O884),"")</f>
        <v/>
      </c>
    </row>
    <row r="885" spans="1:21" ht="15" hidden="1" customHeight="1" outlineLevel="1" x14ac:dyDescent="0.2">
      <c r="A885" s="87">
        <v>873</v>
      </c>
      <c r="B885" s="823"/>
      <c r="C885" s="757"/>
      <c r="D885" s="529"/>
      <c r="E885" s="521"/>
      <c r="F885" s="530"/>
      <c r="G885" s="530"/>
      <c r="H885" s="532"/>
      <c r="I885" s="532"/>
      <c r="J885" s="724"/>
      <c r="K885" s="521"/>
      <c r="L885" s="530"/>
      <c r="M885" s="530"/>
      <c r="N885" s="532"/>
      <c r="O885" s="532"/>
      <c r="P885" s="872" t="str">
        <f t="shared" si="52"/>
        <v/>
      </c>
      <c r="Q885" s="872" t="str">
        <f t="shared" si="53"/>
        <v/>
      </c>
      <c r="R885" s="872" t="str">
        <f>IFERROR(SUM(#REF!,F885)/SUM(#REF!,L885),"")</f>
        <v/>
      </c>
      <c r="S885" s="872" t="str">
        <f t="shared" si="54"/>
        <v/>
      </c>
      <c r="T885" s="872" t="str">
        <f t="shared" si="55"/>
        <v/>
      </c>
      <c r="U885" s="872" t="str">
        <f>IFERROR(SUM(#REF!,I885)/SUM(#REF!,O885),"")</f>
        <v/>
      </c>
    </row>
    <row r="886" spans="1:21" ht="15" hidden="1" customHeight="1" outlineLevel="1" x14ac:dyDescent="0.2">
      <c r="A886" s="87">
        <v>874</v>
      </c>
      <c r="B886" s="823"/>
      <c r="C886" s="757"/>
      <c r="D886" s="529"/>
      <c r="E886" s="521"/>
      <c r="F886" s="530"/>
      <c r="G886" s="530"/>
      <c r="H886" s="532"/>
      <c r="I886" s="532"/>
      <c r="J886" s="724"/>
      <c r="K886" s="521"/>
      <c r="L886" s="530"/>
      <c r="M886" s="530"/>
      <c r="N886" s="532"/>
      <c r="O886" s="532"/>
      <c r="P886" s="872" t="str">
        <f t="shared" si="52"/>
        <v/>
      </c>
      <c r="Q886" s="872" t="str">
        <f t="shared" si="53"/>
        <v/>
      </c>
      <c r="R886" s="872" t="str">
        <f>IFERROR(SUM(#REF!,F886)/SUM(#REF!,L886),"")</f>
        <v/>
      </c>
      <c r="S886" s="872" t="str">
        <f t="shared" si="54"/>
        <v/>
      </c>
      <c r="T886" s="872" t="str">
        <f t="shared" si="55"/>
        <v/>
      </c>
      <c r="U886" s="872" t="str">
        <f>IFERROR(SUM(#REF!,I886)/SUM(#REF!,O886),"")</f>
        <v/>
      </c>
    </row>
    <row r="887" spans="1:21" ht="15" hidden="1" customHeight="1" outlineLevel="1" x14ac:dyDescent="0.2">
      <c r="A887" s="87">
        <v>875</v>
      </c>
      <c r="B887" s="823"/>
      <c r="C887" s="757"/>
      <c r="D887" s="529"/>
      <c r="E887" s="521"/>
      <c r="F887" s="530"/>
      <c r="G887" s="530"/>
      <c r="H887" s="532"/>
      <c r="I887" s="532"/>
      <c r="J887" s="724"/>
      <c r="K887" s="521"/>
      <c r="L887" s="530"/>
      <c r="M887" s="530"/>
      <c r="N887" s="532"/>
      <c r="O887" s="532"/>
      <c r="P887" s="872" t="str">
        <f t="shared" si="52"/>
        <v/>
      </c>
      <c r="Q887" s="872" t="str">
        <f t="shared" si="53"/>
        <v/>
      </c>
      <c r="R887" s="872" t="str">
        <f>IFERROR(SUM(#REF!,F887)/SUM(#REF!,L887),"")</f>
        <v/>
      </c>
      <c r="S887" s="872" t="str">
        <f t="shared" si="54"/>
        <v/>
      </c>
      <c r="T887" s="872" t="str">
        <f t="shared" si="55"/>
        <v/>
      </c>
      <c r="U887" s="872" t="str">
        <f>IFERROR(SUM(#REF!,I887)/SUM(#REF!,O887),"")</f>
        <v/>
      </c>
    </row>
    <row r="888" spans="1:21" ht="15" hidden="1" customHeight="1" outlineLevel="1" x14ac:dyDescent="0.2">
      <c r="A888" s="87">
        <v>876</v>
      </c>
      <c r="B888" s="823"/>
      <c r="C888" s="757"/>
      <c r="D888" s="529"/>
      <c r="E888" s="521"/>
      <c r="F888" s="530"/>
      <c r="G888" s="530"/>
      <c r="H888" s="532"/>
      <c r="I888" s="532"/>
      <c r="J888" s="724"/>
      <c r="K888" s="521"/>
      <c r="L888" s="530"/>
      <c r="M888" s="530"/>
      <c r="N888" s="532"/>
      <c r="O888" s="532"/>
      <c r="P888" s="872" t="str">
        <f t="shared" si="52"/>
        <v/>
      </c>
      <c r="Q888" s="872" t="str">
        <f t="shared" si="53"/>
        <v/>
      </c>
      <c r="R888" s="872" t="str">
        <f>IFERROR(SUM(#REF!,F888)/SUM(#REF!,L888),"")</f>
        <v/>
      </c>
      <c r="S888" s="872" t="str">
        <f t="shared" si="54"/>
        <v/>
      </c>
      <c r="T888" s="872" t="str">
        <f t="shared" si="55"/>
        <v/>
      </c>
      <c r="U888" s="872" t="str">
        <f>IFERROR(SUM(#REF!,I888)/SUM(#REF!,O888),"")</f>
        <v/>
      </c>
    </row>
    <row r="889" spans="1:21" ht="15" hidden="1" customHeight="1" outlineLevel="1" x14ac:dyDescent="0.2">
      <c r="A889" s="87">
        <v>877</v>
      </c>
      <c r="B889" s="823"/>
      <c r="C889" s="757"/>
      <c r="D889" s="529"/>
      <c r="E889" s="521"/>
      <c r="F889" s="530"/>
      <c r="G889" s="530"/>
      <c r="H889" s="532"/>
      <c r="I889" s="532"/>
      <c r="J889" s="724"/>
      <c r="K889" s="521"/>
      <c r="L889" s="530"/>
      <c r="M889" s="530"/>
      <c r="N889" s="532"/>
      <c r="O889" s="532"/>
      <c r="P889" s="872" t="str">
        <f t="shared" si="52"/>
        <v/>
      </c>
      <c r="Q889" s="872" t="str">
        <f t="shared" si="53"/>
        <v/>
      </c>
      <c r="R889" s="872" t="str">
        <f>IFERROR(SUM(#REF!,F889)/SUM(#REF!,L889),"")</f>
        <v/>
      </c>
      <c r="S889" s="872" t="str">
        <f t="shared" si="54"/>
        <v/>
      </c>
      <c r="T889" s="872" t="str">
        <f t="shared" si="55"/>
        <v/>
      </c>
      <c r="U889" s="872" t="str">
        <f>IFERROR(SUM(#REF!,I889)/SUM(#REF!,O889),"")</f>
        <v/>
      </c>
    </row>
    <row r="890" spans="1:21" ht="15" hidden="1" customHeight="1" outlineLevel="1" x14ac:dyDescent="0.2">
      <c r="A890" s="87">
        <v>878</v>
      </c>
      <c r="B890" s="823"/>
      <c r="C890" s="757"/>
      <c r="D890" s="529"/>
      <c r="E890" s="521"/>
      <c r="F890" s="530"/>
      <c r="G890" s="530"/>
      <c r="H890" s="532"/>
      <c r="I890" s="532"/>
      <c r="J890" s="724"/>
      <c r="K890" s="521"/>
      <c r="L890" s="530"/>
      <c r="M890" s="530"/>
      <c r="N890" s="532"/>
      <c r="O890" s="532"/>
      <c r="P890" s="872" t="str">
        <f t="shared" si="52"/>
        <v/>
      </c>
      <c r="Q890" s="872" t="str">
        <f t="shared" si="53"/>
        <v/>
      </c>
      <c r="R890" s="872" t="str">
        <f>IFERROR(SUM(#REF!,F890)/SUM(#REF!,L890),"")</f>
        <v/>
      </c>
      <c r="S890" s="872" t="str">
        <f t="shared" si="54"/>
        <v/>
      </c>
      <c r="T890" s="872" t="str">
        <f t="shared" si="55"/>
        <v/>
      </c>
      <c r="U890" s="872" t="str">
        <f>IFERROR(SUM(#REF!,I890)/SUM(#REF!,O890),"")</f>
        <v/>
      </c>
    </row>
    <row r="891" spans="1:21" ht="15" hidden="1" customHeight="1" outlineLevel="1" x14ac:dyDescent="0.2">
      <c r="A891" s="87">
        <v>879</v>
      </c>
      <c r="B891" s="823"/>
      <c r="C891" s="757"/>
      <c r="D891" s="529"/>
      <c r="E891" s="521"/>
      <c r="F891" s="530"/>
      <c r="G891" s="530"/>
      <c r="H891" s="532"/>
      <c r="I891" s="532"/>
      <c r="J891" s="724"/>
      <c r="K891" s="521"/>
      <c r="L891" s="530"/>
      <c r="M891" s="530"/>
      <c r="N891" s="532"/>
      <c r="O891" s="532"/>
      <c r="P891" s="872" t="str">
        <f t="shared" si="52"/>
        <v/>
      </c>
      <c r="Q891" s="872" t="str">
        <f t="shared" si="53"/>
        <v/>
      </c>
      <c r="R891" s="872" t="str">
        <f>IFERROR(SUM(#REF!,F891)/SUM(#REF!,L891),"")</f>
        <v/>
      </c>
      <c r="S891" s="872" t="str">
        <f t="shared" si="54"/>
        <v/>
      </c>
      <c r="T891" s="872" t="str">
        <f t="shared" si="55"/>
        <v/>
      </c>
      <c r="U891" s="872" t="str">
        <f>IFERROR(SUM(#REF!,I891)/SUM(#REF!,O891),"")</f>
        <v/>
      </c>
    </row>
    <row r="892" spans="1:21" ht="15" hidden="1" customHeight="1" outlineLevel="1" x14ac:dyDescent="0.2">
      <c r="A892" s="87">
        <v>880</v>
      </c>
      <c r="B892" s="823"/>
      <c r="C892" s="757"/>
      <c r="D892" s="529"/>
      <c r="E892" s="521"/>
      <c r="F892" s="530"/>
      <c r="G892" s="530"/>
      <c r="H892" s="532"/>
      <c r="I892" s="532"/>
      <c r="J892" s="724"/>
      <c r="K892" s="521"/>
      <c r="L892" s="530"/>
      <c r="M892" s="530"/>
      <c r="N892" s="532"/>
      <c r="O892" s="532"/>
      <c r="P892" s="872" t="str">
        <f t="shared" si="52"/>
        <v/>
      </c>
      <c r="Q892" s="872" t="str">
        <f t="shared" si="53"/>
        <v/>
      </c>
      <c r="R892" s="872" t="str">
        <f>IFERROR(SUM(#REF!,F892)/SUM(#REF!,L892),"")</f>
        <v/>
      </c>
      <c r="S892" s="872" t="str">
        <f t="shared" si="54"/>
        <v/>
      </c>
      <c r="T892" s="872" t="str">
        <f t="shared" si="55"/>
        <v/>
      </c>
      <c r="U892" s="872" t="str">
        <f>IFERROR(SUM(#REF!,I892)/SUM(#REF!,O892),"")</f>
        <v/>
      </c>
    </row>
    <row r="893" spans="1:21" ht="15" hidden="1" customHeight="1" outlineLevel="1" x14ac:dyDescent="0.2">
      <c r="A893" s="87">
        <v>881</v>
      </c>
      <c r="B893" s="823"/>
      <c r="C893" s="757"/>
      <c r="D893" s="529"/>
      <c r="E893" s="521"/>
      <c r="F893" s="530"/>
      <c r="G893" s="530"/>
      <c r="H893" s="532"/>
      <c r="I893" s="532"/>
      <c r="J893" s="724"/>
      <c r="K893" s="521"/>
      <c r="L893" s="530"/>
      <c r="M893" s="530"/>
      <c r="N893" s="532"/>
      <c r="O893" s="532"/>
      <c r="P893" s="872" t="str">
        <f t="shared" si="52"/>
        <v/>
      </c>
      <c r="Q893" s="872" t="str">
        <f t="shared" si="53"/>
        <v/>
      </c>
      <c r="R893" s="872" t="str">
        <f>IFERROR(SUM(#REF!,F893)/SUM(#REF!,L893),"")</f>
        <v/>
      </c>
      <c r="S893" s="872" t="str">
        <f t="shared" si="54"/>
        <v/>
      </c>
      <c r="T893" s="872" t="str">
        <f t="shared" si="55"/>
        <v/>
      </c>
      <c r="U893" s="872" t="str">
        <f>IFERROR(SUM(#REF!,I893)/SUM(#REF!,O893),"")</f>
        <v/>
      </c>
    </row>
    <row r="894" spans="1:21" ht="15" hidden="1" customHeight="1" outlineLevel="1" x14ac:dyDescent="0.2">
      <c r="A894" s="87">
        <v>882</v>
      </c>
      <c r="B894" s="823"/>
      <c r="C894" s="757"/>
      <c r="D894" s="529"/>
      <c r="E894" s="521"/>
      <c r="F894" s="530"/>
      <c r="G894" s="530"/>
      <c r="H894" s="532"/>
      <c r="I894" s="532"/>
      <c r="J894" s="724"/>
      <c r="K894" s="521"/>
      <c r="L894" s="530"/>
      <c r="M894" s="530"/>
      <c r="N894" s="532"/>
      <c r="O894" s="532"/>
      <c r="P894" s="872" t="str">
        <f t="shared" si="52"/>
        <v/>
      </c>
      <c r="Q894" s="872" t="str">
        <f t="shared" si="53"/>
        <v/>
      </c>
      <c r="R894" s="872" t="str">
        <f>IFERROR(SUM(#REF!,F894)/SUM(#REF!,L894),"")</f>
        <v/>
      </c>
      <c r="S894" s="872" t="str">
        <f t="shared" si="54"/>
        <v/>
      </c>
      <c r="T894" s="872" t="str">
        <f t="shared" si="55"/>
        <v/>
      </c>
      <c r="U894" s="872" t="str">
        <f>IFERROR(SUM(#REF!,I894)/SUM(#REF!,O894),"")</f>
        <v/>
      </c>
    </row>
    <row r="895" spans="1:21" ht="15" hidden="1" customHeight="1" outlineLevel="1" x14ac:dyDescent="0.2">
      <c r="A895" s="87">
        <v>883</v>
      </c>
      <c r="B895" s="823"/>
      <c r="C895" s="757"/>
      <c r="D895" s="529"/>
      <c r="E895" s="521"/>
      <c r="F895" s="530"/>
      <c r="G895" s="530"/>
      <c r="H895" s="532"/>
      <c r="I895" s="532"/>
      <c r="J895" s="724"/>
      <c r="K895" s="521"/>
      <c r="L895" s="530"/>
      <c r="M895" s="530"/>
      <c r="N895" s="532"/>
      <c r="O895" s="532"/>
      <c r="P895" s="872" t="str">
        <f t="shared" si="52"/>
        <v/>
      </c>
      <c r="Q895" s="872" t="str">
        <f t="shared" si="53"/>
        <v/>
      </c>
      <c r="R895" s="872" t="str">
        <f>IFERROR(SUM(#REF!,F895)/SUM(#REF!,L895),"")</f>
        <v/>
      </c>
      <c r="S895" s="872" t="str">
        <f t="shared" si="54"/>
        <v/>
      </c>
      <c r="T895" s="872" t="str">
        <f t="shared" si="55"/>
        <v/>
      </c>
      <c r="U895" s="872" t="str">
        <f>IFERROR(SUM(#REF!,I895)/SUM(#REF!,O895),"")</f>
        <v/>
      </c>
    </row>
    <row r="896" spans="1:21" ht="15" hidden="1" customHeight="1" outlineLevel="1" x14ac:dyDescent="0.2">
      <c r="A896" s="87">
        <v>884</v>
      </c>
      <c r="B896" s="823"/>
      <c r="C896" s="757"/>
      <c r="D896" s="529"/>
      <c r="E896" s="521"/>
      <c r="F896" s="530"/>
      <c r="G896" s="530"/>
      <c r="H896" s="532"/>
      <c r="I896" s="532"/>
      <c r="J896" s="724"/>
      <c r="K896" s="521"/>
      <c r="L896" s="530"/>
      <c r="M896" s="530"/>
      <c r="N896" s="532"/>
      <c r="O896" s="532"/>
      <c r="P896" s="872" t="str">
        <f t="shared" si="52"/>
        <v/>
      </c>
      <c r="Q896" s="872" t="str">
        <f t="shared" si="53"/>
        <v/>
      </c>
      <c r="R896" s="872" t="str">
        <f>IFERROR(SUM(#REF!,F896)/SUM(#REF!,L896),"")</f>
        <v/>
      </c>
      <c r="S896" s="872" t="str">
        <f t="shared" si="54"/>
        <v/>
      </c>
      <c r="T896" s="872" t="str">
        <f t="shared" si="55"/>
        <v/>
      </c>
      <c r="U896" s="872" t="str">
        <f>IFERROR(SUM(#REF!,I896)/SUM(#REF!,O896),"")</f>
        <v/>
      </c>
    </row>
    <row r="897" spans="1:21" ht="15" hidden="1" customHeight="1" outlineLevel="1" x14ac:dyDescent="0.2">
      <c r="A897" s="87">
        <v>885</v>
      </c>
      <c r="B897" s="823"/>
      <c r="C897" s="757"/>
      <c r="D897" s="529"/>
      <c r="E897" s="521"/>
      <c r="F897" s="530"/>
      <c r="G897" s="530"/>
      <c r="H897" s="532"/>
      <c r="I897" s="532"/>
      <c r="J897" s="724"/>
      <c r="K897" s="521"/>
      <c r="L897" s="530"/>
      <c r="M897" s="530"/>
      <c r="N897" s="532"/>
      <c r="O897" s="532"/>
      <c r="P897" s="872" t="str">
        <f t="shared" si="52"/>
        <v/>
      </c>
      <c r="Q897" s="872" t="str">
        <f t="shared" si="53"/>
        <v/>
      </c>
      <c r="R897" s="872" t="str">
        <f>IFERROR(SUM(#REF!,F897)/SUM(#REF!,L897),"")</f>
        <v/>
      </c>
      <c r="S897" s="872" t="str">
        <f t="shared" si="54"/>
        <v/>
      </c>
      <c r="T897" s="872" t="str">
        <f t="shared" si="55"/>
        <v/>
      </c>
      <c r="U897" s="872" t="str">
        <f>IFERROR(SUM(#REF!,I897)/SUM(#REF!,O897),"")</f>
        <v/>
      </c>
    </row>
    <row r="898" spans="1:21" ht="15" hidden="1" customHeight="1" outlineLevel="1" x14ac:dyDescent="0.2">
      <c r="A898" s="87">
        <v>886</v>
      </c>
      <c r="B898" s="823"/>
      <c r="C898" s="757"/>
      <c r="D898" s="529"/>
      <c r="E898" s="521"/>
      <c r="F898" s="530"/>
      <c r="G898" s="530"/>
      <c r="H898" s="532"/>
      <c r="I898" s="532"/>
      <c r="J898" s="724"/>
      <c r="K898" s="521"/>
      <c r="L898" s="530"/>
      <c r="M898" s="530"/>
      <c r="N898" s="532"/>
      <c r="O898" s="532"/>
      <c r="P898" s="872" t="str">
        <f t="shared" si="52"/>
        <v/>
      </c>
      <c r="Q898" s="872" t="str">
        <f t="shared" si="53"/>
        <v/>
      </c>
      <c r="R898" s="872" t="str">
        <f>IFERROR(SUM(#REF!,F898)/SUM(#REF!,L898),"")</f>
        <v/>
      </c>
      <c r="S898" s="872" t="str">
        <f t="shared" si="54"/>
        <v/>
      </c>
      <c r="T898" s="872" t="str">
        <f t="shared" si="55"/>
        <v/>
      </c>
      <c r="U898" s="872" t="str">
        <f>IFERROR(SUM(#REF!,I898)/SUM(#REF!,O898),"")</f>
        <v/>
      </c>
    </row>
    <row r="899" spans="1:21" ht="15" hidden="1" customHeight="1" outlineLevel="1" x14ac:dyDescent="0.2">
      <c r="A899" s="87">
        <v>887</v>
      </c>
      <c r="B899" s="823"/>
      <c r="C899" s="757"/>
      <c r="D899" s="529"/>
      <c r="E899" s="521"/>
      <c r="F899" s="530"/>
      <c r="G899" s="530"/>
      <c r="H899" s="532"/>
      <c r="I899" s="532"/>
      <c r="J899" s="724"/>
      <c r="K899" s="521"/>
      <c r="L899" s="530"/>
      <c r="M899" s="530"/>
      <c r="N899" s="532"/>
      <c r="O899" s="532"/>
      <c r="P899" s="872" t="str">
        <f t="shared" si="52"/>
        <v/>
      </c>
      <c r="Q899" s="872" t="str">
        <f t="shared" si="53"/>
        <v/>
      </c>
      <c r="R899" s="872" t="str">
        <f>IFERROR(SUM(#REF!,F899)/SUM(#REF!,L899),"")</f>
        <v/>
      </c>
      <c r="S899" s="872" t="str">
        <f t="shared" si="54"/>
        <v/>
      </c>
      <c r="T899" s="872" t="str">
        <f t="shared" si="55"/>
        <v/>
      </c>
      <c r="U899" s="872" t="str">
        <f>IFERROR(SUM(#REF!,I899)/SUM(#REF!,O899),"")</f>
        <v/>
      </c>
    </row>
    <row r="900" spans="1:21" ht="15" hidden="1" customHeight="1" outlineLevel="1" x14ac:dyDescent="0.2">
      <c r="A900" s="87">
        <v>888</v>
      </c>
      <c r="B900" s="823"/>
      <c r="C900" s="757"/>
      <c r="D900" s="529"/>
      <c r="E900" s="521"/>
      <c r="F900" s="530"/>
      <c r="G900" s="530"/>
      <c r="H900" s="532"/>
      <c r="I900" s="532"/>
      <c r="J900" s="724"/>
      <c r="K900" s="521"/>
      <c r="L900" s="530"/>
      <c r="M900" s="530"/>
      <c r="N900" s="532"/>
      <c r="O900" s="532"/>
      <c r="P900" s="872" t="str">
        <f t="shared" si="52"/>
        <v/>
      </c>
      <c r="Q900" s="872" t="str">
        <f t="shared" si="53"/>
        <v/>
      </c>
      <c r="R900" s="872" t="str">
        <f>IFERROR(SUM(#REF!,F900)/SUM(#REF!,L900),"")</f>
        <v/>
      </c>
      <c r="S900" s="872" t="str">
        <f t="shared" si="54"/>
        <v/>
      </c>
      <c r="T900" s="872" t="str">
        <f t="shared" si="55"/>
        <v/>
      </c>
      <c r="U900" s="872" t="str">
        <f>IFERROR(SUM(#REF!,I900)/SUM(#REF!,O900),"")</f>
        <v/>
      </c>
    </row>
    <row r="901" spans="1:21" ht="15" hidden="1" customHeight="1" outlineLevel="1" x14ac:dyDescent="0.2">
      <c r="A901" s="87">
        <v>889</v>
      </c>
      <c r="B901" s="823"/>
      <c r="C901" s="757"/>
      <c r="D901" s="529"/>
      <c r="E901" s="521"/>
      <c r="F901" s="530"/>
      <c r="G901" s="530"/>
      <c r="H901" s="532"/>
      <c r="I901" s="532"/>
      <c r="J901" s="724"/>
      <c r="K901" s="521"/>
      <c r="L901" s="530"/>
      <c r="M901" s="530"/>
      <c r="N901" s="532"/>
      <c r="O901" s="532"/>
      <c r="P901" s="872" t="str">
        <f t="shared" si="52"/>
        <v/>
      </c>
      <c r="Q901" s="872" t="str">
        <f t="shared" si="53"/>
        <v/>
      </c>
      <c r="R901" s="872" t="str">
        <f>IFERROR(SUM(#REF!,F901)/SUM(#REF!,L901),"")</f>
        <v/>
      </c>
      <c r="S901" s="872" t="str">
        <f t="shared" si="54"/>
        <v/>
      </c>
      <c r="T901" s="872" t="str">
        <f t="shared" si="55"/>
        <v/>
      </c>
      <c r="U901" s="872" t="str">
        <f>IFERROR(SUM(#REF!,I901)/SUM(#REF!,O901),"")</f>
        <v/>
      </c>
    </row>
    <row r="902" spans="1:21" ht="15" hidden="1" customHeight="1" outlineLevel="1" x14ac:dyDescent="0.2">
      <c r="A902" s="87">
        <v>890</v>
      </c>
      <c r="B902" s="823"/>
      <c r="C902" s="757"/>
      <c r="D902" s="529"/>
      <c r="E902" s="521"/>
      <c r="F902" s="530"/>
      <c r="G902" s="530"/>
      <c r="H902" s="532"/>
      <c r="I902" s="532"/>
      <c r="J902" s="724"/>
      <c r="K902" s="521"/>
      <c r="L902" s="530"/>
      <c r="M902" s="530"/>
      <c r="N902" s="532"/>
      <c r="O902" s="532"/>
      <c r="P902" s="872" t="str">
        <f t="shared" si="52"/>
        <v/>
      </c>
      <c r="Q902" s="872" t="str">
        <f t="shared" si="53"/>
        <v/>
      </c>
      <c r="R902" s="872" t="str">
        <f>IFERROR(SUM(#REF!,F902)/SUM(#REF!,L902),"")</f>
        <v/>
      </c>
      <c r="S902" s="872" t="str">
        <f t="shared" si="54"/>
        <v/>
      </c>
      <c r="T902" s="872" t="str">
        <f t="shared" si="55"/>
        <v/>
      </c>
      <c r="U902" s="872" t="str">
        <f>IFERROR(SUM(#REF!,I902)/SUM(#REF!,O902),"")</f>
        <v/>
      </c>
    </row>
    <row r="903" spans="1:21" ht="15" hidden="1" customHeight="1" outlineLevel="1" x14ac:dyDescent="0.2">
      <c r="A903" s="87">
        <v>891</v>
      </c>
      <c r="B903" s="823"/>
      <c r="C903" s="757"/>
      <c r="D903" s="529"/>
      <c r="E903" s="521"/>
      <c r="F903" s="530"/>
      <c r="G903" s="530"/>
      <c r="H903" s="532"/>
      <c r="I903" s="532"/>
      <c r="J903" s="724"/>
      <c r="K903" s="521"/>
      <c r="L903" s="530"/>
      <c r="M903" s="530"/>
      <c r="N903" s="532"/>
      <c r="O903" s="532"/>
      <c r="P903" s="872" t="str">
        <f t="shared" si="52"/>
        <v/>
      </c>
      <c r="Q903" s="872" t="str">
        <f t="shared" si="53"/>
        <v/>
      </c>
      <c r="R903" s="872" t="str">
        <f>IFERROR(SUM(#REF!,F903)/SUM(#REF!,L903),"")</f>
        <v/>
      </c>
      <c r="S903" s="872" t="str">
        <f t="shared" si="54"/>
        <v/>
      </c>
      <c r="T903" s="872" t="str">
        <f t="shared" si="55"/>
        <v/>
      </c>
      <c r="U903" s="872" t="str">
        <f>IFERROR(SUM(#REF!,I903)/SUM(#REF!,O903),"")</f>
        <v/>
      </c>
    </row>
    <row r="904" spans="1:21" ht="15" hidden="1" customHeight="1" outlineLevel="1" x14ac:dyDescent="0.2">
      <c r="A904" s="87">
        <v>892</v>
      </c>
      <c r="B904" s="823"/>
      <c r="C904" s="757"/>
      <c r="D904" s="529"/>
      <c r="E904" s="521"/>
      <c r="F904" s="530"/>
      <c r="G904" s="530"/>
      <c r="H904" s="532"/>
      <c r="I904" s="532"/>
      <c r="J904" s="724"/>
      <c r="K904" s="521"/>
      <c r="L904" s="530"/>
      <c r="M904" s="530"/>
      <c r="N904" s="532"/>
      <c r="O904" s="532"/>
      <c r="P904" s="872" t="str">
        <f t="shared" si="52"/>
        <v/>
      </c>
      <c r="Q904" s="872" t="str">
        <f t="shared" si="53"/>
        <v/>
      </c>
      <c r="R904" s="872" t="str">
        <f>IFERROR(SUM(#REF!,F904)/SUM(#REF!,L904),"")</f>
        <v/>
      </c>
      <c r="S904" s="872" t="str">
        <f t="shared" si="54"/>
        <v/>
      </c>
      <c r="T904" s="872" t="str">
        <f t="shared" si="55"/>
        <v/>
      </c>
      <c r="U904" s="872" t="str">
        <f>IFERROR(SUM(#REF!,I904)/SUM(#REF!,O904),"")</f>
        <v/>
      </c>
    </row>
    <row r="905" spans="1:21" ht="15" hidden="1" customHeight="1" outlineLevel="1" x14ac:dyDescent="0.2">
      <c r="A905" s="87">
        <v>893</v>
      </c>
      <c r="B905" s="823"/>
      <c r="C905" s="757"/>
      <c r="D905" s="529"/>
      <c r="E905" s="521"/>
      <c r="F905" s="530"/>
      <c r="G905" s="530"/>
      <c r="H905" s="532"/>
      <c r="I905" s="532"/>
      <c r="J905" s="724"/>
      <c r="K905" s="521"/>
      <c r="L905" s="530"/>
      <c r="M905" s="530"/>
      <c r="N905" s="532"/>
      <c r="O905" s="532"/>
      <c r="P905" s="872" t="str">
        <f t="shared" si="52"/>
        <v/>
      </c>
      <c r="Q905" s="872" t="str">
        <f t="shared" si="53"/>
        <v/>
      </c>
      <c r="R905" s="872" t="str">
        <f>IFERROR(SUM(#REF!,F905)/SUM(#REF!,L905),"")</f>
        <v/>
      </c>
      <c r="S905" s="872" t="str">
        <f t="shared" si="54"/>
        <v/>
      </c>
      <c r="T905" s="872" t="str">
        <f t="shared" si="55"/>
        <v/>
      </c>
      <c r="U905" s="872" t="str">
        <f>IFERROR(SUM(#REF!,I905)/SUM(#REF!,O905),"")</f>
        <v/>
      </c>
    </row>
    <row r="906" spans="1:21" ht="15" hidden="1" customHeight="1" outlineLevel="1" x14ac:dyDescent="0.2">
      <c r="A906" s="87">
        <v>894</v>
      </c>
      <c r="B906" s="823"/>
      <c r="C906" s="757"/>
      <c r="D906" s="529"/>
      <c r="E906" s="521"/>
      <c r="F906" s="530"/>
      <c r="G906" s="530"/>
      <c r="H906" s="532"/>
      <c r="I906" s="532"/>
      <c r="J906" s="724"/>
      <c r="K906" s="521"/>
      <c r="L906" s="530"/>
      <c r="M906" s="530"/>
      <c r="N906" s="532"/>
      <c r="O906" s="532"/>
      <c r="P906" s="872" t="str">
        <f t="shared" si="52"/>
        <v/>
      </c>
      <c r="Q906" s="872" t="str">
        <f t="shared" si="53"/>
        <v/>
      </c>
      <c r="R906" s="872" t="str">
        <f>IFERROR(SUM(#REF!,F906)/SUM(#REF!,L906),"")</f>
        <v/>
      </c>
      <c r="S906" s="872" t="str">
        <f t="shared" si="54"/>
        <v/>
      </c>
      <c r="T906" s="872" t="str">
        <f t="shared" si="55"/>
        <v/>
      </c>
      <c r="U906" s="872" t="str">
        <f>IFERROR(SUM(#REF!,I906)/SUM(#REF!,O906),"")</f>
        <v/>
      </c>
    </row>
    <row r="907" spans="1:21" ht="15" hidden="1" customHeight="1" outlineLevel="1" x14ac:dyDescent="0.2">
      <c r="A907" s="87">
        <v>895</v>
      </c>
      <c r="B907" s="823"/>
      <c r="C907" s="757"/>
      <c r="D907" s="529"/>
      <c r="E907" s="521"/>
      <c r="F907" s="530"/>
      <c r="G907" s="530"/>
      <c r="H907" s="532"/>
      <c r="I907" s="532"/>
      <c r="J907" s="724"/>
      <c r="K907" s="521"/>
      <c r="L907" s="530"/>
      <c r="M907" s="530"/>
      <c r="N907" s="532"/>
      <c r="O907" s="532"/>
      <c r="P907" s="872" t="str">
        <f t="shared" si="52"/>
        <v/>
      </c>
      <c r="Q907" s="872" t="str">
        <f t="shared" si="53"/>
        <v/>
      </c>
      <c r="R907" s="872" t="str">
        <f>IFERROR(SUM(#REF!,F907)/SUM(#REF!,L907),"")</f>
        <v/>
      </c>
      <c r="S907" s="872" t="str">
        <f t="shared" si="54"/>
        <v/>
      </c>
      <c r="T907" s="872" t="str">
        <f t="shared" si="55"/>
        <v/>
      </c>
      <c r="U907" s="872" t="str">
        <f>IFERROR(SUM(#REF!,I907)/SUM(#REF!,O907),"")</f>
        <v/>
      </c>
    </row>
    <row r="908" spans="1:21" ht="15" hidden="1" customHeight="1" outlineLevel="1" x14ac:dyDescent="0.2">
      <c r="A908" s="87">
        <v>896</v>
      </c>
      <c r="B908" s="823"/>
      <c r="C908" s="757"/>
      <c r="D908" s="529"/>
      <c r="E908" s="521"/>
      <c r="F908" s="530"/>
      <c r="G908" s="530"/>
      <c r="H908" s="532"/>
      <c r="I908" s="532"/>
      <c r="J908" s="724"/>
      <c r="K908" s="521"/>
      <c r="L908" s="530"/>
      <c r="M908" s="530"/>
      <c r="N908" s="532"/>
      <c r="O908" s="532"/>
      <c r="P908" s="872" t="str">
        <f t="shared" si="52"/>
        <v/>
      </c>
      <c r="Q908" s="872" t="str">
        <f t="shared" si="53"/>
        <v/>
      </c>
      <c r="R908" s="872" t="str">
        <f>IFERROR(SUM(#REF!,F908)/SUM(#REF!,L908),"")</f>
        <v/>
      </c>
      <c r="S908" s="872" t="str">
        <f t="shared" si="54"/>
        <v/>
      </c>
      <c r="T908" s="872" t="str">
        <f t="shared" si="55"/>
        <v/>
      </c>
      <c r="U908" s="872" t="str">
        <f>IFERROR(SUM(#REF!,I908)/SUM(#REF!,O908),"")</f>
        <v/>
      </c>
    </row>
    <row r="909" spans="1:21" ht="15" hidden="1" customHeight="1" outlineLevel="1" x14ac:dyDescent="0.2">
      <c r="A909" s="87">
        <v>897</v>
      </c>
      <c r="B909" s="823"/>
      <c r="C909" s="757"/>
      <c r="D909" s="529"/>
      <c r="E909" s="521"/>
      <c r="F909" s="530"/>
      <c r="G909" s="530"/>
      <c r="H909" s="532"/>
      <c r="I909" s="532"/>
      <c r="J909" s="724"/>
      <c r="K909" s="521"/>
      <c r="L909" s="530"/>
      <c r="M909" s="530"/>
      <c r="N909" s="532"/>
      <c r="O909" s="532"/>
      <c r="P909" s="872" t="str">
        <f t="shared" ref="P909:P972" si="56">IFERROR(D909/SUM(D909,E909),"")</f>
        <v/>
      </c>
      <c r="Q909" s="872" t="str">
        <f t="shared" ref="Q909:Q972" si="57">IFERROR(SUM(D909,E909)/SUM(J909,K909),"")</f>
        <v/>
      </c>
      <c r="R909" s="872" t="str">
        <f>IFERROR(SUM(#REF!,F909)/SUM(#REF!,L909),"")</f>
        <v/>
      </c>
      <c r="S909" s="872" t="str">
        <f t="shared" ref="S909:S972" si="58">IFERROR(G909/SUM(G909,H909),"")</f>
        <v/>
      </c>
      <c r="T909" s="872" t="str">
        <f t="shared" ref="T909:T972" si="59">IFERROR(SUM(G909,H909)/SUM(M909,N909),"")</f>
        <v/>
      </c>
      <c r="U909" s="872" t="str">
        <f>IFERROR(SUM(#REF!,I909)/SUM(#REF!,O909),"")</f>
        <v/>
      </c>
    </row>
    <row r="910" spans="1:21" ht="15" hidden="1" customHeight="1" outlineLevel="1" x14ac:dyDescent="0.2">
      <c r="A910" s="87">
        <v>898</v>
      </c>
      <c r="B910" s="823"/>
      <c r="C910" s="757"/>
      <c r="D910" s="529"/>
      <c r="E910" s="521"/>
      <c r="F910" s="530"/>
      <c r="G910" s="530"/>
      <c r="H910" s="532"/>
      <c r="I910" s="532"/>
      <c r="J910" s="724"/>
      <c r="K910" s="521"/>
      <c r="L910" s="530"/>
      <c r="M910" s="530"/>
      <c r="N910" s="532"/>
      <c r="O910" s="532"/>
      <c r="P910" s="872" t="str">
        <f t="shared" si="56"/>
        <v/>
      </c>
      <c r="Q910" s="872" t="str">
        <f t="shared" si="57"/>
        <v/>
      </c>
      <c r="R910" s="872" t="str">
        <f>IFERROR(SUM(#REF!,F910)/SUM(#REF!,L910),"")</f>
        <v/>
      </c>
      <c r="S910" s="872" t="str">
        <f t="shared" si="58"/>
        <v/>
      </c>
      <c r="T910" s="872" t="str">
        <f t="shared" si="59"/>
        <v/>
      </c>
      <c r="U910" s="872" t="str">
        <f>IFERROR(SUM(#REF!,I910)/SUM(#REF!,O910),"")</f>
        <v/>
      </c>
    </row>
    <row r="911" spans="1:21" ht="15" hidden="1" customHeight="1" outlineLevel="1" x14ac:dyDescent="0.2">
      <c r="A911" s="87">
        <v>899</v>
      </c>
      <c r="B911" s="823"/>
      <c r="C911" s="757"/>
      <c r="D911" s="529"/>
      <c r="E911" s="521"/>
      <c r="F911" s="530"/>
      <c r="G911" s="530"/>
      <c r="H911" s="532"/>
      <c r="I911" s="532"/>
      <c r="J911" s="724"/>
      <c r="K911" s="521"/>
      <c r="L911" s="530"/>
      <c r="M911" s="530"/>
      <c r="N911" s="532"/>
      <c r="O911" s="532"/>
      <c r="P911" s="872" t="str">
        <f t="shared" si="56"/>
        <v/>
      </c>
      <c r="Q911" s="872" t="str">
        <f t="shared" si="57"/>
        <v/>
      </c>
      <c r="R911" s="872" t="str">
        <f>IFERROR(SUM(#REF!,F911)/SUM(#REF!,L911),"")</f>
        <v/>
      </c>
      <c r="S911" s="872" t="str">
        <f t="shared" si="58"/>
        <v/>
      </c>
      <c r="T911" s="872" t="str">
        <f t="shared" si="59"/>
        <v/>
      </c>
      <c r="U911" s="872" t="str">
        <f>IFERROR(SUM(#REF!,I911)/SUM(#REF!,O911),"")</f>
        <v/>
      </c>
    </row>
    <row r="912" spans="1:21" ht="15" hidden="1" customHeight="1" outlineLevel="1" x14ac:dyDescent="0.2">
      <c r="A912" s="87">
        <v>900</v>
      </c>
      <c r="B912" s="823"/>
      <c r="C912" s="757"/>
      <c r="D912" s="529"/>
      <c r="E912" s="521"/>
      <c r="F912" s="530"/>
      <c r="G912" s="530"/>
      <c r="H912" s="532"/>
      <c r="I912" s="532"/>
      <c r="J912" s="724"/>
      <c r="K912" s="521"/>
      <c r="L912" s="530"/>
      <c r="M912" s="530"/>
      <c r="N912" s="532"/>
      <c r="O912" s="532"/>
      <c r="P912" s="872" t="str">
        <f t="shared" si="56"/>
        <v/>
      </c>
      <c r="Q912" s="872" t="str">
        <f t="shared" si="57"/>
        <v/>
      </c>
      <c r="R912" s="872" t="str">
        <f>IFERROR(SUM(#REF!,F912)/SUM(#REF!,L912),"")</f>
        <v/>
      </c>
      <c r="S912" s="872" t="str">
        <f t="shared" si="58"/>
        <v/>
      </c>
      <c r="T912" s="872" t="str">
        <f t="shared" si="59"/>
        <v/>
      </c>
      <c r="U912" s="872" t="str">
        <f>IFERROR(SUM(#REF!,I912)/SUM(#REF!,O912),"")</f>
        <v/>
      </c>
    </row>
    <row r="913" spans="1:21" ht="15" hidden="1" customHeight="1" outlineLevel="1" x14ac:dyDescent="0.2">
      <c r="A913" s="87">
        <v>901</v>
      </c>
      <c r="B913" s="823"/>
      <c r="C913" s="757"/>
      <c r="D913" s="529"/>
      <c r="E913" s="521"/>
      <c r="F913" s="530"/>
      <c r="G913" s="530"/>
      <c r="H913" s="532"/>
      <c r="I913" s="532"/>
      <c r="J913" s="724"/>
      <c r="K913" s="521"/>
      <c r="L913" s="530"/>
      <c r="M913" s="530"/>
      <c r="N913" s="532"/>
      <c r="O913" s="532"/>
      <c r="P913" s="872" t="str">
        <f t="shared" si="56"/>
        <v/>
      </c>
      <c r="Q913" s="872" t="str">
        <f t="shared" si="57"/>
        <v/>
      </c>
      <c r="R913" s="872" t="str">
        <f>IFERROR(SUM(#REF!,F913)/SUM(#REF!,L913),"")</f>
        <v/>
      </c>
      <c r="S913" s="872" t="str">
        <f t="shared" si="58"/>
        <v/>
      </c>
      <c r="T913" s="872" t="str">
        <f t="shared" si="59"/>
        <v/>
      </c>
      <c r="U913" s="872" t="str">
        <f>IFERROR(SUM(#REF!,I913)/SUM(#REF!,O913),"")</f>
        <v/>
      </c>
    </row>
    <row r="914" spans="1:21" ht="15" hidden="1" customHeight="1" outlineLevel="1" x14ac:dyDescent="0.2">
      <c r="A914" s="87">
        <v>902</v>
      </c>
      <c r="B914" s="823"/>
      <c r="C914" s="757"/>
      <c r="D914" s="529"/>
      <c r="E914" s="521"/>
      <c r="F914" s="530"/>
      <c r="G914" s="530"/>
      <c r="H914" s="532"/>
      <c r="I914" s="532"/>
      <c r="J914" s="724"/>
      <c r="K914" s="521"/>
      <c r="L914" s="530"/>
      <c r="M914" s="530"/>
      <c r="N914" s="532"/>
      <c r="O914" s="532"/>
      <c r="P914" s="872" t="str">
        <f t="shared" si="56"/>
        <v/>
      </c>
      <c r="Q914" s="872" t="str">
        <f t="shared" si="57"/>
        <v/>
      </c>
      <c r="R914" s="872" t="str">
        <f>IFERROR(SUM(#REF!,F914)/SUM(#REF!,L914),"")</f>
        <v/>
      </c>
      <c r="S914" s="872" t="str">
        <f t="shared" si="58"/>
        <v/>
      </c>
      <c r="T914" s="872" t="str">
        <f t="shared" si="59"/>
        <v/>
      </c>
      <c r="U914" s="872" t="str">
        <f>IFERROR(SUM(#REF!,I914)/SUM(#REF!,O914),"")</f>
        <v/>
      </c>
    </row>
    <row r="915" spans="1:21" ht="15" hidden="1" customHeight="1" outlineLevel="1" x14ac:dyDescent="0.2">
      <c r="A915" s="87">
        <v>903</v>
      </c>
      <c r="B915" s="823"/>
      <c r="C915" s="757"/>
      <c r="D915" s="529"/>
      <c r="E915" s="521"/>
      <c r="F915" s="530"/>
      <c r="G915" s="530"/>
      <c r="H915" s="532"/>
      <c r="I915" s="532"/>
      <c r="J915" s="724"/>
      <c r="K915" s="521"/>
      <c r="L915" s="530"/>
      <c r="M915" s="530"/>
      <c r="N915" s="532"/>
      <c r="O915" s="532"/>
      <c r="P915" s="872" t="str">
        <f t="shared" si="56"/>
        <v/>
      </c>
      <c r="Q915" s="872" t="str">
        <f t="shared" si="57"/>
        <v/>
      </c>
      <c r="R915" s="872" t="str">
        <f>IFERROR(SUM(#REF!,F915)/SUM(#REF!,L915),"")</f>
        <v/>
      </c>
      <c r="S915" s="872" t="str">
        <f t="shared" si="58"/>
        <v/>
      </c>
      <c r="T915" s="872" t="str">
        <f t="shared" si="59"/>
        <v/>
      </c>
      <c r="U915" s="872" t="str">
        <f>IFERROR(SUM(#REF!,I915)/SUM(#REF!,O915),"")</f>
        <v/>
      </c>
    </row>
    <row r="916" spans="1:21" ht="15" hidden="1" customHeight="1" outlineLevel="1" x14ac:dyDescent="0.2">
      <c r="A916" s="87">
        <v>904</v>
      </c>
      <c r="B916" s="823"/>
      <c r="C916" s="757"/>
      <c r="D916" s="529"/>
      <c r="E916" s="521"/>
      <c r="F916" s="530"/>
      <c r="G916" s="530"/>
      <c r="H916" s="532"/>
      <c r="I916" s="532"/>
      <c r="J916" s="724"/>
      <c r="K916" s="521"/>
      <c r="L916" s="530"/>
      <c r="M916" s="530"/>
      <c r="N916" s="532"/>
      <c r="O916" s="532"/>
      <c r="P916" s="872" t="str">
        <f t="shared" si="56"/>
        <v/>
      </c>
      <c r="Q916" s="872" t="str">
        <f t="shared" si="57"/>
        <v/>
      </c>
      <c r="R916" s="872" t="str">
        <f>IFERROR(SUM(#REF!,F916)/SUM(#REF!,L916),"")</f>
        <v/>
      </c>
      <c r="S916" s="872" t="str">
        <f t="shared" si="58"/>
        <v/>
      </c>
      <c r="T916" s="872" t="str">
        <f t="shared" si="59"/>
        <v/>
      </c>
      <c r="U916" s="872" t="str">
        <f>IFERROR(SUM(#REF!,I916)/SUM(#REF!,O916),"")</f>
        <v/>
      </c>
    </row>
    <row r="917" spans="1:21" ht="15" hidden="1" customHeight="1" outlineLevel="1" x14ac:dyDescent="0.2">
      <c r="A917" s="87">
        <v>905</v>
      </c>
      <c r="B917" s="823"/>
      <c r="C917" s="757"/>
      <c r="D917" s="529"/>
      <c r="E917" s="521"/>
      <c r="F917" s="530"/>
      <c r="G917" s="530"/>
      <c r="H917" s="532"/>
      <c r="I917" s="532"/>
      <c r="J917" s="724"/>
      <c r="K917" s="521"/>
      <c r="L917" s="530"/>
      <c r="M917" s="530"/>
      <c r="N917" s="532"/>
      <c r="O917" s="532"/>
      <c r="P917" s="872" t="str">
        <f t="shared" si="56"/>
        <v/>
      </c>
      <c r="Q917" s="872" t="str">
        <f t="shared" si="57"/>
        <v/>
      </c>
      <c r="R917" s="872" t="str">
        <f>IFERROR(SUM(#REF!,F917)/SUM(#REF!,L917),"")</f>
        <v/>
      </c>
      <c r="S917" s="872" t="str">
        <f t="shared" si="58"/>
        <v/>
      </c>
      <c r="T917" s="872" t="str">
        <f t="shared" si="59"/>
        <v/>
      </c>
      <c r="U917" s="872" t="str">
        <f>IFERROR(SUM(#REF!,I917)/SUM(#REF!,O917),"")</f>
        <v/>
      </c>
    </row>
    <row r="918" spans="1:21" ht="15" hidden="1" customHeight="1" outlineLevel="1" x14ac:dyDescent="0.2">
      <c r="A918" s="87">
        <v>906</v>
      </c>
      <c r="B918" s="823"/>
      <c r="C918" s="757"/>
      <c r="D918" s="529"/>
      <c r="E918" s="521"/>
      <c r="F918" s="530"/>
      <c r="G918" s="530"/>
      <c r="H918" s="532"/>
      <c r="I918" s="532"/>
      <c r="J918" s="724"/>
      <c r="K918" s="521"/>
      <c r="L918" s="530"/>
      <c r="M918" s="530"/>
      <c r="N918" s="532"/>
      <c r="O918" s="532"/>
      <c r="P918" s="872" t="str">
        <f t="shared" si="56"/>
        <v/>
      </c>
      <c r="Q918" s="872" t="str">
        <f t="shared" si="57"/>
        <v/>
      </c>
      <c r="R918" s="872" t="str">
        <f>IFERROR(SUM(#REF!,F918)/SUM(#REF!,L918),"")</f>
        <v/>
      </c>
      <c r="S918" s="872" t="str">
        <f t="shared" si="58"/>
        <v/>
      </c>
      <c r="T918" s="872" t="str">
        <f t="shared" si="59"/>
        <v/>
      </c>
      <c r="U918" s="872" t="str">
        <f>IFERROR(SUM(#REF!,I918)/SUM(#REF!,O918),"")</f>
        <v/>
      </c>
    </row>
    <row r="919" spans="1:21" ht="15" hidden="1" customHeight="1" outlineLevel="1" x14ac:dyDescent="0.2">
      <c r="A919" s="87">
        <v>907</v>
      </c>
      <c r="B919" s="823"/>
      <c r="C919" s="757"/>
      <c r="D919" s="529"/>
      <c r="E919" s="521"/>
      <c r="F919" s="530"/>
      <c r="G919" s="530"/>
      <c r="H919" s="532"/>
      <c r="I919" s="532"/>
      <c r="J919" s="724"/>
      <c r="K919" s="521"/>
      <c r="L919" s="530"/>
      <c r="M919" s="530"/>
      <c r="N919" s="532"/>
      <c r="O919" s="532"/>
      <c r="P919" s="872" t="str">
        <f t="shared" si="56"/>
        <v/>
      </c>
      <c r="Q919" s="872" t="str">
        <f t="shared" si="57"/>
        <v/>
      </c>
      <c r="R919" s="872" t="str">
        <f>IFERROR(SUM(#REF!,F919)/SUM(#REF!,L919),"")</f>
        <v/>
      </c>
      <c r="S919" s="872" t="str">
        <f t="shared" si="58"/>
        <v/>
      </c>
      <c r="T919" s="872" t="str">
        <f t="shared" si="59"/>
        <v/>
      </c>
      <c r="U919" s="872" t="str">
        <f>IFERROR(SUM(#REF!,I919)/SUM(#REF!,O919),"")</f>
        <v/>
      </c>
    </row>
    <row r="920" spans="1:21" ht="15" hidden="1" customHeight="1" outlineLevel="1" x14ac:dyDescent="0.2">
      <c r="A920" s="87">
        <v>908</v>
      </c>
      <c r="B920" s="823"/>
      <c r="C920" s="757"/>
      <c r="D920" s="529"/>
      <c r="E920" s="521"/>
      <c r="F920" s="530"/>
      <c r="G920" s="530"/>
      <c r="H920" s="532"/>
      <c r="I920" s="532"/>
      <c r="J920" s="724"/>
      <c r="K920" s="521"/>
      <c r="L920" s="530"/>
      <c r="M920" s="530"/>
      <c r="N920" s="532"/>
      <c r="O920" s="532"/>
      <c r="P920" s="872" t="str">
        <f t="shared" si="56"/>
        <v/>
      </c>
      <c r="Q920" s="872" t="str">
        <f t="shared" si="57"/>
        <v/>
      </c>
      <c r="R920" s="872" t="str">
        <f>IFERROR(SUM(#REF!,F920)/SUM(#REF!,L920),"")</f>
        <v/>
      </c>
      <c r="S920" s="872" t="str">
        <f t="shared" si="58"/>
        <v/>
      </c>
      <c r="T920" s="872" t="str">
        <f t="shared" si="59"/>
        <v/>
      </c>
      <c r="U920" s="872" t="str">
        <f>IFERROR(SUM(#REF!,I920)/SUM(#REF!,O920),"")</f>
        <v/>
      </c>
    </row>
    <row r="921" spans="1:21" ht="15" hidden="1" customHeight="1" outlineLevel="1" x14ac:dyDescent="0.2">
      <c r="A921" s="87">
        <v>909</v>
      </c>
      <c r="B921" s="823"/>
      <c r="C921" s="757"/>
      <c r="D921" s="529"/>
      <c r="E921" s="521"/>
      <c r="F921" s="530"/>
      <c r="G921" s="530"/>
      <c r="H921" s="532"/>
      <c r="I921" s="532"/>
      <c r="J921" s="724"/>
      <c r="K921" s="521"/>
      <c r="L921" s="530"/>
      <c r="M921" s="530"/>
      <c r="N921" s="532"/>
      <c r="O921" s="532"/>
      <c r="P921" s="872" t="str">
        <f t="shared" si="56"/>
        <v/>
      </c>
      <c r="Q921" s="872" t="str">
        <f t="shared" si="57"/>
        <v/>
      </c>
      <c r="R921" s="872" t="str">
        <f>IFERROR(SUM(#REF!,F921)/SUM(#REF!,L921),"")</f>
        <v/>
      </c>
      <c r="S921" s="872" t="str">
        <f t="shared" si="58"/>
        <v/>
      </c>
      <c r="T921" s="872" t="str">
        <f t="shared" si="59"/>
        <v/>
      </c>
      <c r="U921" s="872" t="str">
        <f>IFERROR(SUM(#REF!,I921)/SUM(#REF!,O921),"")</f>
        <v/>
      </c>
    </row>
    <row r="922" spans="1:21" ht="15" hidden="1" customHeight="1" outlineLevel="1" x14ac:dyDescent="0.2">
      <c r="A922" s="87">
        <v>910</v>
      </c>
      <c r="B922" s="823"/>
      <c r="C922" s="757"/>
      <c r="D922" s="529"/>
      <c r="E922" s="521"/>
      <c r="F922" s="530"/>
      <c r="G922" s="530"/>
      <c r="H922" s="532"/>
      <c r="I922" s="532"/>
      <c r="J922" s="724"/>
      <c r="K922" s="521"/>
      <c r="L922" s="530"/>
      <c r="M922" s="530"/>
      <c r="N922" s="532"/>
      <c r="O922" s="532"/>
      <c r="P922" s="872" t="str">
        <f t="shared" si="56"/>
        <v/>
      </c>
      <c r="Q922" s="872" t="str">
        <f t="shared" si="57"/>
        <v/>
      </c>
      <c r="R922" s="872" t="str">
        <f>IFERROR(SUM(#REF!,F922)/SUM(#REF!,L922),"")</f>
        <v/>
      </c>
      <c r="S922" s="872" t="str">
        <f t="shared" si="58"/>
        <v/>
      </c>
      <c r="T922" s="872" t="str">
        <f t="shared" si="59"/>
        <v/>
      </c>
      <c r="U922" s="872" t="str">
        <f>IFERROR(SUM(#REF!,I922)/SUM(#REF!,O922),"")</f>
        <v/>
      </c>
    </row>
    <row r="923" spans="1:21" ht="15" hidden="1" customHeight="1" outlineLevel="1" x14ac:dyDescent="0.2">
      <c r="A923" s="87">
        <v>911</v>
      </c>
      <c r="B923" s="823"/>
      <c r="C923" s="757"/>
      <c r="D923" s="529"/>
      <c r="E923" s="521"/>
      <c r="F923" s="530"/>
      <c r="G923" s="530"/>
      <c r="H923" s="532"/>
      <c r="I923" s="532"/>
      <c r="J923" s="724"/>
      <c r="K923" s="521"/>
      <c r="L923" s="530"/>
      <c r="M923" s="530"/>
      <c r="N923" s="532"/>
      <c r="O923" s="532"/>
      <c r="P923" s="872" t="str">
        <f t="shared" si="56"/>
        <v/>
      </c>
      <c r="Q923" s="872" t="str">
        <f t="shared" si="57"/>
        <v/>
      </c>
      <c r="R923" s="872" t="str">
        <f>IFERROR(SUM(#REF!,F923)/SUM(#REF!,L923),"")</f>
        <v/>
      </c>
      <c r="S923" s="872" t="str">
        <f t="shared" si="58"/>
        <v/>
      </c>
      <c r="T923" s="872" t="str">
        <f t="shared" si="59"/>
        <v/>
      </c>
      <c r="U923" s="872" t="str">
        <f>IFERROR(SUM(#REF!,I923)/SUM(#REF!,O923),"")</f>
        <v/>
      </c>
    </row>
    <row r="924" spans="1:21" ht="15" hidden="1" customHeight="1" outlineLevel="1" x14ac:dyDescent="0.2">
      <c r="A924" s="87">
        <v>912</v>
      </c>
      <c r="B924" s="823"/>
      <c r="C924" s="757"/>
      <c r="D924" s="529"/>
      <c r="E924" s="521"/>
      <c r="F924" s="530"/>
      <c r="G924" s="530"/>
      <c r="H924" s="532"/>
      <c r="I924" s="532"/>
      <c r="J924" s="724"/>
      <c r="K924" s="521"/>
      <c r="L924" s="530"/>
      <c r="M924" s="530"/>
      <c r="N924" s="532"/>
      <c r="O924" s="532"/>
      <c r="P924" s="872" t="str">
        <f t="shared" si="56"/>
        <v/>
      </c>
      <c r="Q924" s="872" t="str">
        <f t="shared" si="57"/>
        <v/>
      </c>
      <c r="R924" s="872" t="str">
        <f>IFERROR(SUM(#REF!,F924)/SUM(#REF!,L924),"")</f>
        <v/>
      </c>
      <c r="S924" s="872" t="str">
        <f t="shared" si="58"/>
        <v/>
      </c>
      <c r="T924" s="872" t="str">
        <f t="shared" si="59"/>
        <v/>
      </c>
      <c r="U924" s="872" t="str">
        <f>IFERROR(SUM(#REF!,I924)/SUM(#REF!,O924),"")</f>
        <v/>
      </c>
    </row>
    <row r="925" spans="1:21" ht="15" hidden="1" customHeight="1" outlineLevel="1" x14ac:dyDescent="0.2">
      <c r="A925" s="87">
        <v>913</v>
      </c>
      <c r="B925" s="823"/>
      <c r="C925" s="757"/>
      <c r="D925" s="529"/>
      <c r="E925" s="521"/>
      <c r="F925" s="530"/>
      <c r="G925" s="530"/>
      <c r="H925" s="532"/>
      <c r="I925" s="532"/>
      <c r="J925" s="724"/>
      <c r="K925" s="521"/>
      <c r="L925" s="530"/>
      <c r="M925" s="530"/>
      <c r="N925" s="532"/>
      <c r="O925" s="532"/>
      <c r="P925" s="872" t="str">
        <f t="shared" si="56"/>
        <v/>
      </c>
      <c r="Q925" s="872" t="str">
        <f t="shared" si="57"/>
        <v/>
      </c>
      <c r="R925" s="872" t="str">
        <f>IFERROR(SUM(#REF!,F925)/SUM(#REF!,L925),"")</f>
        <v/>
      </c>
      <c r="S925" s="872" t="str">
        <f t="shared" si="58"/>
        <v/>
      </c>
      <c r="T925" s="872" t="str">
        <f t="shared" si="59"/>
        <v/>
      </c>
      <c r="U925" s="872" t="str">
        <f>IFERROR(SUM(#REF!,I925)/SUM(#REF!,O925),"")</f>
        <v/>
      </c>
    </row>
    <row r="926" spans="1:21" ht="15" hidden="1" customHeight="1" outlineLevel="1" x14ac:dyDescent="0.2">
      <c r="A926" s="87">
        <v>914</v>
      </c>
      <c r="B926" s="823"/>
      <c r="C926" s="757"/>
      <c r="D926" s="529"/>
      <c r="E926" s="521"/>
      <c r="F926" s="530"/>
      <c r="G926" s="530"/>
      <c r="H926" s="532"/>
      <c r="I926" s="532"/>
      <c r="J926" s="724"/>
      <c r="K926" s="521"/>
      <c r="L926" s="530"/>
      <c r="M926" s="530"/>
      <c r="N926" s="532"/>
      <c r="O926" s="532"/>
      <c r="P926" s="872" t="str">
        <f t="shared" si="56"/>
        <v/>
      </c>
      <c r="Q926" s="872" t="str">
        <f t="shared" si="57"/>
        <v/>
      </c>
      <c r="R926" s="872" t="str">
        <f>IFERROR(SUM(#REF!,F926)/SUM(#REF!,L926),"")</f>
        <v/>
      </c>
      <c r="S926" s="872" t="str">
        <f t="shared" si="58"/>
        <v/>
      </c>
      <c r="T926" s="872" t="str">
        <f t="shared" si="59"/>
        <v/>
      </c>
      <c r="U926" s="872" t="str">
        <f>IFERROR(SUM(#REF!,I926)/SUM(#REF!,O926),"")</f>
        <v/>
      </c>
    </row>
    <row r="927" spans="1:21" ht="15" hidden="1" customHeight="1" outlineLevel="1" x14ac:dyDescent="0.2">
      <c r="A927" s="87">
        <v>915</v>
      </c>
      <c r="B927" s="823"/>
      <c r="C927" s="757"/>
      <c r="D927" s="529"/>
      <c r="E927" s="521"/>
      <c r="F927" s="530"/>
      <c r="G927" s="530"/>
      <c r="H927" s="532"/>
      <c r="I927" s="532"/>
      <c r="J927" s="724"/>
      <c r="K927" s="521"/>
      <c r="L927" s="530"/>
      <c r="M927" s="530"/>
      <c r="N927" s="532"/>
      <c r="O927" s="532"/>
      <c r="P927" s="872" t="str">
        <f t="shared" si="56"/>
        <v/>
      </c>
      <c r="Q927" s="872" t="str">
        <f t="shared" si="57"/>
        <v/>
      </c>
      <c r="R927" s="872" t="str">
        <f>IFERROR(SUM(#REF!,F927)/SUM(#REF!,L927),"")</f>
        <v/>
      </c>
      <c r="S927" s="872" t="str">
        <f t="shared" si="58"/>
        <v/>
      </c>
      <c r="T927" s="872" t="str">
        <f t="shared" si="59"/>
        <v/>
      </c>
      <c r="U927" s="872" t="str">
        <f>IFERROR(SUM(#REF!,I927)/SUM(#REF!,O927),"")</f>
        <v/>
      </c>
    </row>
    <row r="928" spans="1:21" ht="15" hidden="1" customHeight="1" outlineLevel="1" x14ac:dyDescent="0.2">
      <c r="A928" s="87">
        <v>916</v>
      </c>
      <c r="B928" s="823"/>
      <c r="C928" s="757"/>
      <c r="D928" s="529"/>
      <c r="E928" s="521"/>
      <c r="F928" s="530"/>
      <c r="G928" s="530"/>
      <c r="H928" s="532"/>
      <c r="I928" s="532"/>
      <c r="J928" s="724"/>
      <c r="K928" s="521"/>
      <c r="L928" s="530"/>
      <c r="M928" s="530"/>
      <c r="N928" s="532"/>
      <c r="O928" s="532"/>
      <c r="P928" s="872" t="str">
        <f t="shared" si="56"/>
        <v/>
      </c>
      <c r="Q928" s="872" t="str">
        <f t="shared" si="57"/>
        <v/>
      </c>
      <c r="R928" s="872" t="str">
        <f>IFERROR(SUM(#REF!,F928)/SUM(#REF!,L928),"")</f>
        <v/>
      </c>
      <c r="S928" s="872" t="str">
        <f t="shared" si="58"/>
        <v/>
      </c>
      <c r="T928" s="872" t="str">
        <f t="shared" si="59"/>
        <v/>
      </c>
      <c r="U928" s="872" t="str">
        <f>IFERROR(SUM(#REF!,I928)/SUM(#REF!,O928),"")</f>
        <v/>
      </c>
    </row>
    <row r="929" spans="1:21" ht="15" hidden="1" customHeight="1" outlineLevel="1" x14ac:dyDescent="0.2">
      <c r="A929" s="87">
        <v>917</v>
      </c>
      <c r="B929" s="823"/>
      <c r="C929" s="757"/>
      <c r="D929" s="529"/>
      <c r="E929" s="521"/>
      <c r="F929" s="530"/>
      <c r="G929" s="530"/>
      <c r="H929" s="532"/>
      <c r="I929" s="532"/>
      <c r="J929" s="724"/>
      <c r="K929" s="521"/>
      <c r="L929" s="530"/>
      <c r="M929" s="530"/>
      <c r="N929" s="532"/>
      <c r="O929" s="532"/>
      <c r="P929" s="872" t="str">
        <f t="shared" si="56"/>
        <v/>
      </c>
      <c r="Q929" s="872" t="str">
        <f t="shared" si="57"/>
        <v/>
      </c>
      <c r="R929" s="872" t="str">
        <f>IFERROR(SUM(#REF!,F929)/SUM(#REF!,L929),"")</f>
        <v/>
      </c>
      <c r="S929" s="872" t="str">
        <f t="shared" si="58"/>
        <v/>
      </c>
      <c r="T929" s="872" t="str">
        <f t="shared" si="59"/>
        <v/>
      </c>
      <c r="U929" s="872" t="str">
        <f>IFERROR(SUM(#REF!,I929)/SUM(#REF!,O929),"")</f>
        <v/>
      </c>
    </row>
    <row r="930" spans="1:21" ht="15" hidden="1" customHeight="1" outlineLevel="1" x14ac:dyDescent="0.2">
      <c r="A930" s="87">
        <v>918</v>
      </c>
      <c r="B930" s="823"/>
      <c r="C930" s="757"/>
      <c r="D930" s="529"/>
      <c r="E930" s="521"/>
      <c r="F930" s="530"/>
      <c r="G930" s="530"/>
      <c r="H930" s="532"/>
      <c r="I930" s="532"/>
      <c r="J930" s="724"/>
      <c r="K930" s="521"/>
      <c r="L930" s="530"/>
      <c r="M930" s="530"/>
      <c r="N930" s="532"/>
      <c r="O930" s="532"/>
      <c r="P930" s="872" t="str">
        <f t="shared" si="56"/>
        <v/>
      </c>
      <c r="Q930" s="872" t="str">
        <f t="shared" si="57"/>
        <v/>
      </c>
      <c r="R930" s="872" t="str">
        <f>IFERROR(SUM(#REF!,F930)/SUM(#REF!,L930),"")</f>
        <v/>
      </c>
      <c r="S930" s="872" t="str">
        <f t="shared" si="58"/>
        <v/>
      </c>
      <c r="T930" s="872" t="str">
        <f t="shared" si="59"/>
        <v/>
      </c>
      <c r="U930" s="872" t="str">
        <f>IFERROR(SUM(#REF!,I930)/SUM(#REF!,O930),"")</f>
        <v/>
      </c>
    </row>
    <row r="931" spans="1:21" ht="15" hidden="1" customHeight="1" outlineLevel="1" x14ac:dyDescent="0.2">
      <c r="A931" s="87">
        <v>919</v>
      </c>
      <c r="B931" s="823"/>
      <c r="C931" s="757"/>
      <c r="D931" s="529"/>
      <c r="E931" s="521"/>
      <c r="F931" s="530"/>
      <c r="G931" s="530"/>
      <c r="H931" s="532"/>
      <c r="I931" s="532"/>
      <c r="J931" s="724"/>
      <c r="K931" s="521"/>
      <c r="L931" s="530"/>
      <c r="M931" s="530"/>
      <c r="N931" s="532"/>
      <c r="O931" s="532"/>
      <c r="P931" s="872" t="str">
        <f t="shared" si="56"/>
        <v/>
      </c>
      <c r="Q931" s="872" t="str">
        <f t="shared" si="57"/>
        <v/>
      </c>
      <c r="R931" s="872" t="str">
        <f>IFERROR(SUM(#REF!,F931)/SUM(#REF!,L931),"")</f>
        <v/>
      </c>
      <c r="S931" s="872" t="str">
        <f t="shared" si="58"/>
        <v/>
      </c>
      <c r="T931" s="872" t="str">
        <f t="shared" si="59"/>
        <v/>
      </c>
      <c r="U931" s="872" t="str">
        <f>IFERROR(SUM(#REF!,I931)/SUM(#REF!,O931),"")</f>
        <v/>
      </c>
    </row>
    <row r="932" spans="1:21" ht="15" hidden="1" customHeight="1" outlineLevel="1" x14ac:dyDescent="0.2">
      <c r="A932" s="87">
        <v>920</v>
      </c>
      <c r="B932" s="823"/>
      <c r="C932" s="757"/>
      <c r="D932" s="529"/>
      <c r="E932" s="521"/>
      <c r="F932" s="530"/>
      <c r="G932" s="530"/>
      <c r="H932" s="532"/>
      <c r="I932" s="532"/>
      <c r="J932" s="724"/>
      <c r="K932" s="521"/>
      <c r="L932" s="530"/>
      <c r="M932" s="530"/>
      <c r="N932" s="532"/>
      <c r="O932" s="532"/>
      <c r="P932" s="872" t="str">
        <f t="shared" si="56"/>
        <v/>
      </c>
      <c r="Q932" s="872" t="str">
        <f t="shared" si="57"/>
        <v/>
      </c>
      <c r="R932" s="872" t="str">
        <f>IFERROR(SUM(#REF!,F932)/SUM(#REF!,L932),"")</f>
        <v/>
      </c>
      <c r="S932" s="872" t="str">
        <f t="shared" si="58"/>
        <v/>
      </c>
      <c r="T932" s="872" t="str">
        <f t="shared" si="59"/>
        <v/>
      </c>
      <c r="U932" s="872" t="str">
        <f>IFERROR(SUM(#REF!,I932)/SUM(#REF!,O932),"")</f>
        <v/>
      </c>
    </row>
    <row r="933" spans="1:21" ht="15" hidden="1" customHeight="1" outlineLevel="1" x14ac:dyDescent="0.2">
      <c r="A933" s="87">
        <v>921</v>
      </c>
      <c r="B933" s="823"/>
      <c r="C933" s="757"/>
      <c r="D933" s="529"/>
      <c r="E933" s="521"/>
      <c r="F933" s="530"/>
      <c r="G933" s="530"/>
      <c r="H933" s="532"/>
      <c r="I933" s="532"/>
      <c r="J933" s="724"/>
      <c r="K933" s="521"/>
      <c r="L933" s="530"/>
      <c r="M933" s="530"/>
      <c r="N933" s="532"/>
      <c r="O933" s="532"/>
      <c r="P933" s="872" t="str">
        <f t="shared" si="56"/>
        <v/>
      </c>
      <c r="Q933" s="872" t="str">
        <f t="shared" si="57"/>
        <v/>
      </c>
      <c r="R933" s="872" t="str">
        <f>IFERROR(SUM(#REF!,F933)/SUM(#REF!,L933),"")</f>
        <v/>
      </c>
      <c r="S933" s="872" t="str">
        <f t="shared" si="58"/>
        <v/>
      </c>
      <c r="T933" s="872" t="str">
        <f t="shared" si="59"/>
        <v/>
      </c>
      <c r="U933" s="872" t="str">
        <f>IFERROR(SUM(#REF!,I933)/SUM(#REF!,O933),"")</f>
        <v/>
      </c>
    </row>
    <row r="934" spans="1:21" ht="15" hidden="1" customHeight="1" outlineLevel="1" x14ac:dyDescent="0.2">
      <c r="A934" s="87">
        <v>922</v>
      </c>
      <c r="B934" s="823"/>
      <c r="C934" s="757"/>
      <c r="D934" s="529"/>
      <c r="E934" s="521"/>
      <c r="F934" s="530"/>
      <c r="G934" s="530"/>
      <c r="H934" s="532"/>
      <c r="I934" s="532"/>
      <c r="J934" s="724"/>
      <c r="K934" s="521"/>
      <c r="L934" s="530"/>
      <c r="M934" s="530"/>
      <c r="N934" s="532"/>
      <c r="O934" s="532"/>
      <c r="P934" s="872" t="str">
        <f t="shared" si="56"/>
        <v/>
      </c>
      <c r="Q934" s="872" t="str">
        <f t="shared" si="57"/>
        <v/>
      </c>
      <c r="R934" s="872" t="str">
        <f>IFERROR(SUM(#REF!,F934)/SUM(#REF!,L934),"")</f>
        <v/>
      </c>
      <c r="S934" s="872" t="str">
        <f t="shared" si="58"/>
        <v/>
      </c>
      <c r="T934" s="872" t="str">
        <f t="shared" si="59"/>
        <v/>
      </c>
      <c r="U934" s="872" t="str">
        <f>IFERROR(SUM(#REF!,I934)/SUM(#REF!,O934),"")</f>
        <v/>
      </c>
    </row>
    <row r="935" spans="1:21" ht="15" hidden="1" customHeight="1" outlineLevel="1" x14ac:dyDescent="0.2">
      <c r="A935" s="87">
        <v>923</v>
      </c>
      <c r="B935" s="823"/>
      <c r="C935" s="757"/>
      <c r="D935" s="529"/>
      <c r="E935" s="521"/>
      <c r="F935" s="530"/>
      <c r="G935" s="530"/>
      <c r="H935" s="532"/>
      <c r="I935" s="532"/>
      <c r="J935" s="724"/>
      <c r="K935" s="521"/>
      <c r="L935" s="530"/>
      <c r="M935" s="530"/>
      <c r="N935" s="532"/>
      <c r="O935" s="532"/>
      <c r="P935" s="872" t="str">
        <f t="shared" si="56"/>
        <v/>
      </c>
      <c r="Q935" s="872" t="str">
        <f t="shared" si="57"/>
        <v/>
      </c>
      <c r="R935" s="872" t="str">
        <f>IFERROR(SUM(#REF!,F935)/SUM(#REF!,L935),"")</f>
        <v/>
      </c>
      <c r="S935" s="872" t="str">
        <f t="shared" si="58"/>
        <v/>
      </c>
      <c r="T935" s="872" t="str">
        <f t="shared" si="59"/>
        <v/>
      </c>
      <c r="U935" s="872" t="str">
        <f>IFERROR(SUM(#REF!,I935)/SUM(#REF!,O935),"")</f>
        <v/>
      </c>
    </row>
    <row r="936" spans="1:21" ht="15" hidden="1" customHeight="1" outlineLevel="1" x14ac:dyDescent="0.2">
      <c r="A936" s="87">
        <v>924</v>
      </c>
      <c r="B936" s="823"/>
      <c r="C936" s="757"/>
      <c r="D936" s="529"/>
      <c r="E936" s="521"/>
      <c r="F936" s="530"/>
      <c r="G936" s="530"/>
      <c r="H936" s="532"/>
      <c r="I936" s="532"/>
      <c r="J936" s="724"/>
      <c r="K936" s="521"/>
      <c r="L936" s="530"/>
      <c r="M936" s="530"/>
      <c r="N936" s="532"/>
      <c r="O936" s="532"/>
      <c r="P936" s="872" t="str">
        <f t="shared" si="56"/>
        <v/>
      </c>
      <c r="Q936" s="872" t="str">
        <f t="shared" si="57"/>
        <v/>
      </c>
      <c r="R936" s="872" t="str">
        <f>IFERROR(SUM(#REF!,F936)/SUM(#REF!,L936),"")</f>
        <v/>
      </c>
      <c r="S936" s="872" t="str">
        <f t="shared" si="58"/>
        <v/>
      </c>
      <c r="T936" s="872" t="str">
        <f t="shared" si="59"/>
        <v/>
      </c>
      <c r="U936" s="872" t="str">
        <f>IFERROR(SUM(#REF!,I936)/SUM(#REF!,O936),"")</f>
        <v/>
      </c>
    </row>
    <row r="937" spans="1:21" ht="15" hidden="1" customHeight="1" outlineLevel="1" x14ac:dyDescent="0.2">
      <c r="A937" s="87">
        <v>925</v>
      </c>
      <c r="B937" s="823"/>
      <c r="C937" s="757"/>
      <c r="D937" s="529"/>
      <c r="E937" s="521"/>
      <c r="F937" s="530"/>
      <c r="G937" s="530"/>
      <c r="H937" s="532"/>
      <c r="I937" s="532"/>
      <c r="J937" s="724"/>
      <c r="K937" s="521"/>
      <c r="L937" s="530"/>
      <c r="M937" s="530"/>
      <c r="N937" s="532"/>
      <c r="O937" s="532"/>
      <c r="P937" s="872" t="str">
        <f t="shared" si="56"/>
        <v/>
      </c>
      <c r="Q937" s="872" t="str">
        <f t="shared" si="57"/>
        <v/>
      </c>
      <c r="R937" s="872" t="str">
        <f>IFERROR(SUM(#REF!,F937)/SUM(#REF!,L937),"")</f>
        <v/>
      </c>
      <c r="S937" s="872" t="str">
        <f t="shared" si="58"/>
        <v/>
      </c>
      <c r="T937" s="872" t="str">
        <f t="shared" si="59"/>
        <v/>
      </c>
      <c r="U937" s="872" t="str">
        <f>IFERROR(SUM(#REF!,I937)/SUM(#REF!,O937),"")</f>
        <v/>
      </c>
    </row>
    <row r="938" spans="1:21" ht="15" hidden="1" customHeight="1" outlineLevel="1" x14ac:dyDescent="0.2">
      <c r="A938" s="87">
        <v>926</v>
      </c>
      <c r="B938" s="823"/>
      <c r="C938" s="757"/>
      <c r="D938" s="529"/>
      <c r="E938" s="521"/>
      <c r="F938" s="530"/>
      <c r="G938" s="530"/>
      <c r="H938" s="532"/>
      <c r="I938" s="532"/>
      <c r="J938" s="724"/>
      <c r="K938" s="521"/>
      <c r="L938" s="530"/>
      <c r="M938" s="530"/>
      <c r="N938" s="532"/>
      <c r="O938" s="532"/>
      <c r="P938" s="872" t="str">
        <f t="shared" si="56"/>
        <v/>
      </c>
      <c r="Q938" s="872" t="str">
        <f t="shared" si="57"/>
        <v/>
      </c>
      <c r="R938" s="872" t="str">
        <f>IFERROR(SUM(#REF!,F938)/SUM(#REF!,L938),"")</f>
        <v/>
      </c>
      <c r="S938" s="872" t="str">
        <f t="shared" si="58"/>
        <v/>
      </c>
      <c r="T938" s="872" t="str">
        <f t="shared" si="59"/>
        <v/>
      </c>
      <c r="U938" s="872" t="str">
        <f>IFERROR(SUM(#REF!,I938)/SUM(#REF!,O938),"")</f>
        <v/>
      </c>
    </row>
    <row r="939" spans="1:21" ht="15" hidden="1" customHeight="1" outlineLevel="1" x14ac:dyDescent="0.2">
      <c r="A939" s="87">
        <v>927</v>
      </c>
      <c r="B939" s="823"/>
      <c r="C939" s="757"/>
      <c r="D939" s="529"/>
      <c r="E939" s="521"/>
      <c r="F939" s="530"/>
      <c r="G939" s="530"/>
      <c r="H939" s="532"/>
      <c r="I939" s="532"/>
      <c r="J939" s="724"/>
      <c r="K939" s="521"/>
      <c r="L939" s="530"/>
      <c r="M939" s="530"/>
      <c r="N939" s="532"/>
      <c r="O939" s="532"/>
      <c r="P939" s="872" t="str">
        <f t="shared" si="56"/>
        <v/>
      </c>
      <c r="Q939" s="872" t="str">
        <f t="shared" si="57"/>
        <v/>
      </c>
      <c r="R939" s="872" t="str">
        <f>IFERROR(SUM(#REF!,F939)/SUM(#REF!,L939),"")</f>
        <v/>
      </c>
      <c r="S939" s="872" t="str">
        <f t="shared" si="58"/>
        <v/>
      </c>
      <c r="T939" s="872" t="str">
        <f t="shared" si="59"/>
        <v/>
      </c>
      <c r="U939" s="872" t="str">
        <f>IFERROR(SUM(#REF!,I939)/SUM(#REF!,O939),"")</f>
        <v/>
      </c>
    </row>
    <row r="940" spans="1:21" ht="15" hidden="1" customHeight="1" outlineLevel="1" x14ac:dyDescent="0.2">
      <c r="A940" s="87">
        <v>928</v>
      </c>
      <c r="B940" s="823"/>
      <c r="C940" s="757"/>
      <c r="D940" s="529"/>
      <c r="E940" s="521"/>
      <c r="F940" s="530"/>
      <c r="G940" s="530"/>
      <c r="H940" s="532"/>
      <c r="I940" s="532"/>
      <c r="J940" s="724"/>
      <c r="K940" s="521"/>
      <c r="L940" s="530"/>
      <c r="M940" s="530"/>
      <c r="N940" s="532"/>
      <c r="O940" s="532"/>
      <c r="P940" s="872" t="str">
        <f t="shared" si="56"/>
        <v/>
      </c>
      <c r="Q940" s="872" t="str">
        <f t="shared" si="57"/>
        <v/>
      </c>
      <c r="R940" s="872" t="str">
        <f>IFERROR(SUM(#REF!,F940)/SUM(#REF!,L940),"")</f>
        <v/>
      </c>
      <c r="S940" s="872" t="str">
        <f t="shared" si="58"/>
        <v/>
      </c>
      <c r="T940" s="872" t="str">
        <f t="shared" si="59"/>
        <v/>
      </c>
      <c r="U940" s="872" t="str">
        <f>IFERROR(SUM(#REF!,I940)/SUM(#REF!,O940),"")</f>
        <v/>
      </c>
    </row>
    <row r="941" spans="1:21" ht="15" hidden="1" customHeight="1" outlineLevel="1" x14ac:dyDescent="0.2">
      <c r="A941" s="87">
        <v>929</v>
      </c>
      <c r="B941" s="823"/>
      <c r="C941" s="757"/>
      <c r="D941" s="529"/>
      <c r="E941" s="521"/>
      <c r="F941" s="530"/>
      <c r="G941" s="530"/>
      <c r="H941" s="532"/>
      <c r="I941" s="532"/>
      <c r="J941" s="724"/>
      <c r="K941" s="521"/>
      <c r="L941" s="530"/>
      <c r="M941" s="530"/>
      <c r="N941" s="532"/>
      <c r="O941" s="532"/>
      <c r="P941" s="872" t="str">
        <f t="shared" si="56"/>
        <v/>
      </c>
      <c r="Q941" s="872" t="str">
        <f t="shared" si="57"/>
        <v/>
      </c>
      <c r="R941" s="872" t="str">
        <f>IFERROR(SUM(#REF!,F941)/SUM(#REF!,L941),"")</f>
        <v/>
      </c>
      <c r="S941" s="872" t="str">
        <f t="shared" si="58"/>
        <v/>
      </c>
      <c r="T941" s="872" t="str">
        <f t="shared" si="59"/>
        <v/>
      </c>
      <c r="U941" s="872" t="str">
        <f>IFERROR(SUM(#REF!,I941)/SUM(#REF!,O941),"")</f>
        <v/>
      </c>
    </row>
    <row r="942" spans="1:21" ht="15" hidden="1" customHeight="1" outlineLevel="1" x14ac:dyDescent="0.2">
      <c r="A942" s="87">
        <v>930</v>
      </c>
      <c r="B942" s="823"/>
      <c r="C942" s="757"/>
      <c r="D942" s="529"/>
      <c r="E942" s="521"/>
      <c r="F942" s="530"/>
      <c r="G942" s="530"/>
      <c r="H942" s="532"/>
      <c r="I942" s="532"/>
      <c r="J942" s="724"/>
      <c r="K942" s="521"/>
      <c r="L942" s="530"/>
      <c r="M942" s="530"/>
      <c r="N942" s="532"/>
      <c r="O942" s="532"/>
      <c r="P942" s="872" t="str">
        <f t="shared" si="56"/>
        <v/>
      </c>
      <c r="Q942" s="872" t="str">
        <f t="shared" si="57"/>
        <v/>
      </c>
      <c r="R942" s="872" t="str">
        <f>IFERROR(SUM(#REF!,F942)/SUM(#REF!,L942),"")</f>
        <v/>
      </c>
      <c r="S942" s="872" t="str">
        <f t="shared" si="58"/>
        <v/>
      </c>
      <c r="T942" s="872" t="str">
        <f t="shared" si="59"/>
        <v/>
      </c>
      <c r="U942" s="872" t="str">
        <f>IFERROR(SUM(#REF!,I942)/SUM(#REF!,O942),"")</f>
        <v/>
      </c>
    </row>
    <row r="943" spans="1:21" ht="15" hidden="1" customHeight="1" outlineLevel="1" x14ac:dyDescent="0.2">
      <c r="A943" s="87">
        <v>931</v>
      </c>
      <c r="B943" s="823"/>
      <c r="C943" s="757"/>
      <c r="D943" s="529"/>
      <c r="E943" s="521"/>
      <c r="F943" s="530"/>
      <c r="G943" s="530"/>
      <c r="H943" s="532"/>
      <c r="I943" s="532"/>
      <c r="J943" s="724"/>
      <c r="K943" s="521"/>
      <c r="L943" s="530"/>
      <c r="M943" s="530"/>
      <c r="N943" s="532"/>
      <c r="O943" s="532"/>
      <c r="P943" s="872" t="str">
        <f t="shared" si="56"/>
        <v/>
      </c>
      <c r="Q943" s="872" t="str">
        <f t="shared" si="57"/>
        <v/>
      </c>
      <c r="R943" s="872" t="str">
        <f>IFERROR(SUM(#REF!,F943)/SUM(#REF!,L943),"")</f>
        <v/>
      </c>
      <c r="S943" s="872" t="str">
        <f t="shared" si="58"/>
        <v/>
      </c>
      <c r="T943" s="872" t="str">
        <f t="shared" si="59"/>
        <v/>
      </c>
      <c r="U943" s="872" t="str">
        <f>IFERROR(SUM(#REF!,I943)/SUM(#REF!,O943),"")</f>
        <v/>
      </c>
    </row>
    <row r="944" spans="1:21" ht="15" hidden="1" customHeight="1" outlineLevel="1" x14ac:dyDescent="0.2">
      <c r="A944" s="87">
        <v>932</v>
      </c>
      <c r="B944" s="823"/>
      <c r="C944" s="757"/>
      <c r="D944" s="529"/>
      <c r="E944" s="521"/>
      <c r="F944" s="530"/>
      <c r="G944" s="530"/>
      <c r="H944" s="532"/>
      <c r="I944" s="532"/>
      <c r="J944" s="724"/>
      <c r="K944" s="521"/>
      <c r="L944" s="530"/>
      <c r="M944" s="530"/>
      <c r="N944" s="532"/>
      <c r="O944" s="532"/>
      <c r="P944" s="872" t="str">
        <f t="shared" si="56"/>
        <v/>
      </c>
      <c r="Q944" s="872" t="str">
        <f t="shared" si="57"/>
        <v/>
      </c>
      <c r="R944" s="872" t="str">
        <f>IFERROR(SUM(#REF!,F944)/SUM(#REF!,L944),"")</f>
        <v/>
      </c>
      <c r="S944" s="872" t="str">
        <f t="shared" si="58"/>
        <v/>
      </c>
      <c r="T944" s="872" t="str">
        <f t="shared" si="59"/>
        <v/>
      </c>
      <c r="U944" s="872" t="str">
        <f>IFERROR(SUM(#REF!,I944)/SUM(#REF!,O944),"")</f>
        <v/>
      </c>
    </row>
    <row r="945" spans="1:21" ht="15" hidden="1" customHeight="1" outlineLevel="1" x14ac:dyDescent="0.2">
      <c r="A945" s="87">
        <v>933</v>
      </c>
      <c r="B945" s="823"/>
      <c r="C945" s="757"/>
      <c r="D945" s="529"/>
      <c r="E945" s="521"/>
      <c r="F945" s="530"/>
      <c r="G945" s="530"/>
      <c r="H945" s="532"/>
      <c r="I945" s="532"/>
      <c r="J945" s="724"/>
      <c r="K945" s="521"/>
      <c r="L945" s="530"/>
      <c r="M945" s="530"/>
      <c r="N945" s="532"/>
      <c r="O945" s="532"/>
      <c r="P945" s="872" t="str">
        <f t="shared" si="56"/>
        <v/>
      </c>
      <c r="Q945" s="872" t="str">
        <f t="shared" si="57"/>
        <v/>
      </c>
      <c r="R945" s="872" t="str">
        <f>IFERROR(SUM(#REF!,F945)/SUM(#REF!,L945),"")</f>
        <v/>
      </c>
      <c r="S945" s="872" t="str">
        <f t="shared" si="58"/>
        <v/>
      </c>
      <c r="T945" s="872" t="str">
        <f t="shared" si="59"/>
        <v/>
      </c>
      <c r="U945" s="872" t="str">
        <f>IFERROR(SUM(#REF!,I945)/SUM(#REF!,O945),"")</f>
        <v/>
      </c>
    </row>
    <row r="946" spans="1:21" ht="15" hidden="1" customHeight="1" outlineLevel="1" x14ac:dyDescent="0.2">
      <c r="A946" s="87">
        <v>934</v>
      </c>
      <c r="B946" s="823"/>
      <c r="C946" s="757"/>
      <c r="D946" s="529"/>
      <c r="E946" s="521"/>
      <c r="F946" s="530"/>
      <c r="G946" s="530"/>
      <c r="H946" s="532"/>
      <c r="I946" s="532"/>
      <c r="J946" s="724"/>
      <c r="K946" s="521"/>
      <c r="L946" s="530"/>
      <c r="M946" s="530"/>
      <c r="N946" s="532"/>
      <c r="O946" s="532"/>
      <c r="P946" s="872" t="str">
        <f t="shared" si="56"/>
        <v/>
      </c>
      <c r="Q946" s="872" t="str">
        <f t="shared" si="57"/>
        <v/>
      </c>
      <c r="R946" s="872" t="str">
        <f>IFERROR(SUM(#REF!,F946)/SUM(#REF!,L946),"")</f>
        <v/>
      </c>
      <c r="S946" s="872" t="str">
        <f t="shared" si="58"/>
        <v/>
      </c>
      <c r="T946" s="872" t="str">
        <f t="shared" si="59"/>
        <v/>
      </c>
      <c r="U946" s="872" t="str">
        <f>IFERROR(SUM(#REF!,I946)/SUM(#REF!,O946),"")</f>
        <v/>
      </c>
    </row>
    <row r="947" spans="1:21" ht="15" hidden="1" customHeight="1" outlineLevel="1" x14ac:dyDescent="0.2">
      <c r="A947" s="87">
        <v>935</v>
      </c>
      <c r="B947" s="823"/>
      <c r="C947" s="757"/>
      <c r="D947" s="529"/>
      <c r="E947" s="521"/>
      <c r="F947" s="530"/>
      <c r="G947" s="530"/>
      <c r="H947" s="532"/>
      <c r="I947" s="532"/>
      <c r="J947" s="724"/>
      <c r="K947" s="521"/>
      <c r="L947" s="530"/>
      <c r="M947" s="530"/>
      <c r="N947" s="532"/>
      <c r="O947" s="532"/>
      <c r="P947" s="872" t="str">
        <f t="shared" si="56"/>
        <v/>
      </c>
      <c r="Q947" s="872" t="str">
        <f t="shared" si="57"/>
        <v/>
      </c>
      <c r="R947" s="872" t="str">
        <f>IFERROR(SUM(#REF!,F947)/SUM(#REF!,L947),"")</f>
        <v/>
      </c>
      <c r="S947" s="872" t="str">
        <f t="shared" si="58"/>
        <v/>
      </c>
      <c r="T947" s="872" t="str">
        <f t="shared" si="59"/>
        <v/>
      </c>
      <c r="U947" s="872" t="str">
        <f>IFERROR(SUM(#REF!,I947)/SUM(#REF!,O947),"")</f>
        <v/>
      </c>
    </row>
    <row r="948" spans="1:21" ht="15" hidden="1" customHeight="1" outlineLevel="1" x14ac:dyDescent="0.2">
      <c r="A948" s="87">
        <v>936</v>
      </c>
      <c r="B948" s="823"/>
      <c r="C948" s="757"/>
      <c r="D948" s="529"/>
      <c r="E948" s="521"/>
      <c r="F948" s="530"/>
      <c r="G948" s="530"/>
      <c r="H948" s="532"/>
      <c r="I948" s="532"/>
      <c r="J948" s="724"/>
      <c r="K948" s="521"/>
      <c r="L948" s="530"/>
      <c r="M948" s="530"/>
      <c r="N948" s="532"/>
      <c r="O948" s="532"/>
      <c r="P948" s="872" t="str">
        <f t="shared" si="56"/>
        <v/>
      </c>
      <c r="Q948" s="872" t="str">
        <f t="shared" si="57"/>
        <v/>
      </c>
      <c r="R948" s="872" t="str">
        <f>IFERROR(SUM(#REF!,F948)/SUM(#REF!,L948),"")</f>
        <v/>
      </c>
      <c r="S948" s="872" t="str">
        <f t="shared" si="58"/>
        <v/>
      </c>
      <c r="T948" s="872" t="str">
        <f t="shared" si="59"/>
        <v/>
      </c>
      <c r="U948" s="872" t="str">
        <f>IFERROR(SUM(#REF!,I948)/SUM(#REF!,O948),"")</f>
        <v/>
      </c>
    </row>
    <row r="949" spans="1:21" ht="15" hidden="1" customHeight="1" outlineLevel="1" x14ac:dyDescent="0.2">
      <c r="A949" s="87">
        <v>937</v>
      </c>
      <c r="B949" s="823"/>
      <c r="C949" s="757"/>
      <c r="D949" s="529"/>
      <c r="E949" s="521"/>
      <c r="F949" s="530"/>
      <c r="G949" s="530"/>
      <c r="H949" s="532"/>
      <c r="I949" s="532"/>
      <c r="J949" s="724"/>
      <c r="K949" s="521"/>
      <c r="L949" s="530"/>
      <c r="M949" s="530"/>
      <c r="N949" s="532"/>
      <c r="O949" s="532"/>
      <c r="P949" s="872" t="str">
        <f t="shared" si="56"/>
        <v/>
      </c>
      <c r="Q949" s="872" t="str">
        <f t="shared" si="57"/>
        <v/>
      </c>
      <c r="R949" s="872" t="str">
        <f>IFERROR(SUM(#REF!,F949)/SUM(#REF!,L949),"")</f>
        <v/>
      </c>
      <c r="S949" s="872" t="str">
        <f t="shared" si="58"/>
        <v/>
      </c>
      <c r="T949" s="872" t="str">
        <f t="shared" si="59"/>
        <v/>
      </c>
      <c r="U949" s="872" t="str">
        <f>IFERROR(SUM(#REF!,I949)/SUM(#REF!,O949),"")</f>
        <v/>
      </c>
    </row>
    <row r="950" spans="1:21" ht="15" hidden="1" customHeight="1" outlineLevel="1" x14ac:dyDescent="0.2">
      <c r="A950" s="87">
        <v>938</v>
      </c>
      <c r="B950" s="823"/>
      <c r="C950" s="757"/>
      <c r="D950" s="529"/>
      <c r="E950" s="521"/>
      <c r="F950" s="530"/>
      <c r="G950" s="530"/>
      <c r="H950" s="532"/>
      <c r="I950" s="532"/>
      <c r="J950" s="724"/>
      <c r="K950" s="521"/>
      <c r="L950" s="530"/>
      <c r="M950" s="530"/>
      <c r="N950" s="532"/>
      <c r="O950" s="532"/>
      <c r="P950" s="872" t="str">
        <f t="shared" si="56"/>
        <v/>
      </c>
      <c r="Q950" s="872" t="str">
        <f t="shared" si="57"/>
        <v/>
      </c>
      <c r="R950" s="872" t="str">
        <f>IFERROR(SUM(#REF!,F950)/SUM(#REF!,L950),"")</f>
        <v/>
      </c>
      <c r="S950" s="872" t="str">
        <f t="shared" si="58"/>
        <v/>
      </c>
      <c r="T950" s="872" t="str">
        <f t="shared" si="59"/>
        <v/>
      </c>
      <c r="U950" s="872" t="str">
        <f>IFERROR(SUM(#REF!,I950)/SUM(#REF!,O950),"")</f>
        <v/>
      </c>
    </row>
    <row r="951" spans="1:21" ht="15" hidden="1" customHeight="1" outlineLevel="1" x14ac:dyDescent="0.2">
      <c r="A951" s="87">
        <v>939</v>
      </c>
      <c r="B951" s="823"/>
      <c r="C951" s="757"/>
      <c r="D951" s="529"/>
      <c r="E951" s="521"/>
      <c r="F951" s="530"/>
      <c r="G951" s="530"/>
      <c r="H951" s="532"/>
      <c r="I951" s="532"/>
      <c r="J951" s="724"/>
      <c r="K951" s="521"/>
      <c r="L951" s="530"/>
      <c r="M951" s="530"/>
      <c r="N951" s="532"/>
      <c r="O951" s="532"/>
      <c r="P951" s="872" t="str">
        <f t="shared" si="56"/>
        <v/>
      </c>
      <c r="Q951" s="872" t="str">
        <f t="shared" si="57"/>
        <v/>
      </c>
      <c r="R951" s="872" t="str">
        <f>IFERROR(SUM(#REF!,F951)/SUM(#REF!,L951),"")</f>
        <v/>
      </c>
      <c r="S951" s="872" t="str">
        <f t="shared" si="58"/>
        <v/>
      </c>
      <c r="T951" s="872" t="str">
        <f t="shared" si="59"/>
        <v/>
      </c>
      <c r="U951" s="872" t="str">
        <f>IFERROR(SUM(#REF!,I951)/SUM(#REF!,O951),"")</f>
        <v/>
      </c>
    </row>
    <row r="952" spans="1:21" ht="15" hidden="1" customHeight="1" outlineLevel="1" x14ac:dyDescent="0.2">
      <c r="A952" s="87">
        <v>940</v>
      </c>
      <c r="B952" s="823"/>
      <c r="C952" s="757"/>
      <c r="D952" s="529"/>
      <c r="E952" s="521"/>
      <c r="F952" s="530"/>
      <c r="G952" s="530"/>
      <c r="H952" s="532"/>
      <c r="I952" s="532"/>
      <c r="J952" s="724"/>
      <c r="K952" s="521"/>
      <c r="L952" s="530"/>
      <c r="M952" s="530"/>
      <c r="N952" s="532"/>
      <c r="O952" s="532"/>
      <c r="P952" s="872" t="str">
        <f t="shared" si="56"/>
        <v/>
      </c>
      <c r="Q952" s="872" t="str">
        <f t="shared" si="57"/>
        <v/>
      </c>
      <c r="R952" s="872" t="str">
        <f>IFERROR(SUM(#REF!,F952)/SUM(#REF!,L952),"")</f>
        <v/>
      </c>
      <c r="S952" s="872" t="str">
        <f t="shared" si="58"/>
        <v/>
      </c>
      <c r="T952" s="872" t="str">
        <f t="shared" si="59"/>
        <v/>
      </c>
      <c r="U952" s="872" t="str">
        <f>IFERROR(SUM(#REF!,I952)/SUM(#REF!,O952),"")</f>
        <v/>
      </c>
    </row>
    <row r="953" spans="1:21" ht="15" hidden="1" customHeight="1" outlineLevel="1" x14ac:dyDescent="0.2">
      <c r="A953" s="87">
        <v>941</v>
      </c>
      <c r="B953" s="823"/>
      <c r="C953" s="757"/>
      <c r="D953" s="529"/>
      <c r="E953" s="521"/>
      <c r="F953" s="530"/>
      <c r="G953" s="530"/>
      <c r="H953" s="532"/>
      <c r="I953" s="532"/>
      <c r="J953" s="724"/>
      <c r="K953" s="521"/>
      <c r="L953" s="530"/>
      <c r="M953" s="530"/>
      <c r="N953" s="532"/>
      <c r="O953" s="532"/>
      <c r="P953" s="872" t="str">
        <f t="shared" si="56"/>
        <v/>
      </c>
      <c r="Q953" s="872" t="str">
        <f t="shared" si="57"/>
        <v/>
      </c>
      <c r="R953" s="872" t="str">
        <f>IFERROR(SUM(#REF!,F953)/SUM(#REF!,L953),"")</f>
        <v/>
      </c>
      <c r="S953" s="872" t="str">
        <f t="shared" si="58"/>
        <v/>
      </c>
      <c r="T953" s="872" t="str">
        <f t="shared" si="59"/>
        <v/>
      </c>
      <c r="U953" s="872" t="str">
        <f>IFERROR(SUM(#REF!,I953)/SUM(#REF!,O953),"")</f>
        <v/>
      </c>
    </row>
    <row r="954" spans="1:21" ht="15" hidden="1" customHeight="1" outlineLevel="1" x14ac:dyDescent="0.2">
      <c r="A954" s="87">
        <v>942</v>
      </c>
      <c r="B954" s="823"/>
      <c r="C954" s="757"/>
      <c r="D954" s="529"/>
      <c r="E954" s="521"/>
      <c r="F954" s="530"/>
      <c r="G954" s="530"/>
      <c r="H954" s="532"/>
      <c r="I954" s="532"/>
      <c r="J954" s="724"/>
      <c r="K954" s="521"/>
      <c r="L954" s="530"/>
      <c r="M954" s="530"/>
      <c r="N954" s="532"/>
      <c r="O954" s="532"/>
      <c r="P954" s="872" t="str">
        <f t="shared" si="56"/>
        <v/>
      </c>
      <c r="Q954" s="872" t="str">
        <f t="shared" si="57"/>
        <v/>
      </c>
      <c r="R954" s="872" t="str">
        <f>IFERROR(SUM(#REF!,F954)/SUM(#REF!,L954),"")</f>
        <v/>
      </c>
      <c r="S954" s="872" t="str">
        <f t="shared" si="58"/>
        <v/>
      </c>
      <c r="T954" s="872" t="str">
        <f t="shared" si="59"/>
        <v/>
      </c>
      <c r="U954" s="872" t="str">
        <f>IFERROR(SUM(#REF!,I954)/SUM(#REF!,O954),"")</f>
        <v/>
      </c>
    </row>
    <row r="955" spans="1:21" ht="15" hidden="1" customHeight="1" outlineLevel="1" x14ac:dyDescent="0.2">
      <c r="A955" s="87">
        <v>943</v>
      </c>
      <c r="B955" s="823"/>
      <c r="C955" s="757"/>
      <c r="D955" s="529"/>
      <c r="E955" s="521"/>
      <c r="F955" s="530"/>
      <c r="G955" s="530"/>
      <c r="H955" s="532"/>
      <c r="I955" s="532"/>
      <c r="J955" s="724"/>
      <c r="K955" s="521"/>
      <c r="L955" s="530"/>
      <c r="M955" s="530"/>
      <c r="N955" s="532"/>
      <c r="O955" s="532"/>
      <c r="P955" s="872" t="str">
        <f t="shared" si="56"/>
        <v/>
      </c>
      <c r="Q955" s="872" t="str">
        <f t="shared" si="57"/>
        <v/>
      </c>
      <c r="R955" s="872" t="str">
        <f>IFERROR(SUM(#REF!,F955)/SUM(#REF!,L955),"")</f>
        <v/>
      </c>
      <c r="S955" s="872" t="str">
        <f t="shared" si="58"/>
        <v/>
      </c>
      <c r="T955" s="872" t="str">
        <f t="shared" si="59"/>
        <v/>
      </c>
      <c r="U955" s="872" t="str">
        <f>IFERROR(SUM(#REF!,I955)/SUM(#REF!,O955),"")</f>
        <v/>
      </c>
    </row>
    <row r="956" spans="1:21" ht="15" hidden="1" customHeight="1" outlineLevel="1" x14ac:dyDescent="0.2">
      <c r="A956" s="87">
        <v>944</v>
      </c>
      <c r="B956" s="823"/>
      <c r="C956" s="757"/>
      <c r="D956" s="529"/>
      <c r="E956" s="521"/>
      <c r="F956" s="530"/>
      <c r="G956" s="530"/>
      <c r="H956" s="532"/>
      <c r="I956" s="532"/>
      <c r="J956" s="724"/>
      <c r="K956" s="521"/>
      <c r="L956" s="530"/>
      <c r="M956" s="530"/>
      <c r="N956" s="532"/>
      <c r="O956" s="532"/>
      <c r="P956" s="872" t="str">
        <f t="shared" si="56"/>
        <v/>
      </c>
      <c r="Q956" s="872" t="str">
        <f t="shared" si="57"/>
        <v/>
      </c>
      <c r="R956" s="872" t="str">
        <f>IFERROR(SUM(#REF!,F956)/SUM(#REF!,L956),"")</f>
        <v/>
      </c>
      <c r="S956" s="872" t="str">
        <f t="shared" si="58"/>
        <v/>
      </c>
      <c r="T956" s="872" t="str">
        <f t="shared" si="59"/>
        <v/>
      </c>
      <c r="U956" s="872" t="str">
        <f>IFERROR(SUM(#REF!,I956)/SUM(#REF!,O956),"")</f>
        <v/>
      </c>
    </row>
    <row r="957" spans="1:21" ht="15" hidden="1" customHeight="1" outlineLevel="1" x14ac:dyDescent="0.2">
      <c r="A957" s="87">
        <v>945</v>
      </c>
      <c r="B957" s="823"/>
      <c r="C957" s="757"/>
      <c r="D957" s="529"/>
      <c r="E957" s="521"/>
      <c r="F957" s="530"/>
      <c r="G957" s="530"/>
      <c r="H957" s="532"/>
      <c r="I957" s="532"/>
      <c r="J957" s="724"/>
      <c r="K957" s="521"/>
      <c r="L957" s="530"/>
      <c r="M957" s="530"/>
      <c r="N957" s="532"/>
      <c r="O957" s="532"/>
      <c r="P957" s="872" t="str">
        <f t="shared" si="56"/>
        <v/>
      </c>
      <c r="Q957" s="872" t="str">
        <f t="shared" si="57"/>
        <v/>
      </c>
      <c r="R957" s="872" t="str">
        <f>IFERROR(SUM(#REF!,F957)/SUM(#REF!,L957),"")</f>
        <v/>
      </c>
      <c r="S957" s="872" t="str">
        <f t="shared" si="58"/>
        <v/>
      </c>
      <c r="T957" s="872" t="str">
        <f t="shared" si="59"/>
        <v/>
      </c>
      <c r="U957" s="872" t="str">
        <f>IFERROR(SUM(#REF!,I957)/SUM(#REF!,O957),"")</f>
        <v/>
      </c>
    </row>
    <row r="958" spans="1:21" ht="15" hidden="1" customHeight="1" outlineLevel="1" x14ac:dyDescent="0.2">
      <c r="A958" s="87">
        <v>946</v>
      </c>
      <c r="B958" s="823"/>
      <c r="C958" s="757"/>
      <c r="D958" s="529"/>
      <c r="E958" s="521"/>
      <c r="F958" s="530"/>
      <c r="G958" s="530"/>
      <c r="H958" s="532"/>
      <c r="I958" s="532"/>
      <c r="J958" s="724"/>
      <c r="K958" s="521"/>
      <c r="L958" s="530"/>
      <c r="M958" s="530"/>
      <c r="N958" s="532"/>
      <c r="O958" s="532"/>
      <c r="P958" s="872" t="str">
        <f t="shared" si="56"/>
        <v/>
      </c>
      <c r="Q958" s="872" t="str">
        <f t="shared" si="57"/>
        <v/>
      </c>
      <c r="R958" s="872" t="str">
        <f>IFERROR(SUM(#REF!,F958)/SUM(#REF!,L958),"")</f>
        <v/>
      </c>
      <c r="S958" s="872" t="str">
        <f t="shared" si="58"/>
        <v/>
      </c>
      <c r="T958" s="872" t="str">
        <f t="shared" si="59"/>
        <v/>
      </c>
      <c r="U958" s="872" t="str">
        <f>IFERROR(SUM(#REF!,I958)/SUM(#REF!,O958),"")</f>
        <v/>
      </c>
    </row>
    <row r="959" spans="1:21" ht="15" hidden="1" customHeight="1" outlineLevel="1" x14ac:dyDescent="0.2">
      <c r="A959" s="87">
        <v>947</v>
      </c>
      <c r="B959" s="823"/>
      <c r="C959" s="757"/>
      <c r="D959" s="529"/>
      <c r="E959" s="521"/>
      <c r="F959" s="530"/>
      <c r="G959" s="530"/>
      <c r="H959" s="532"/>
      <c r="I959" s="532"/>
      <c r="J959" s="724"/>
      <c r="K959" s="521"/>
      <c r="L959" s="530"/>
      <c r="M959" s="530"/>
      <c r="N959" s="532"/>
      <c r="O959" s="532"/>
      <c r="P959" s="872" t="str">
        <f t="shared" si="56"/>
        <v/>
      </c>
      <c r="Q959" s="872" t="str">
        <f t="shared" si="57"/>
        <v/>
      </c>
      <c r="R959" s="872" t="str">
        <f>IFERROR(SUM(#REF!,F959)/SUM(#REF!,L959),"")</f>
        <v/>
      </c>
      <c r="S959" s="872" t="str">
        <f t="shared" si="58"/>
        <v/>
      </c>
      <c r="T959" s="872" t="str">
        <f t="shared" si="59"/>
        <v/>
      </c>
      <c r="U959" s="872" t="str">
        <f>IFERROR(SUM(#REF!,I959)/SUM(#REF!,O959),"")</f>
        <v/>
      </c>
    </row>
    <row r="960" spans="1:21" ht="15" hidden="1" customHeight="1" outlineLevel="1" x14ac:dyDescent="0.2">
      <c r="A960" s="87">
        <v>948</v>
      </c>
      <c r="B960" s="823"/>
      <c r="C960" s="757"/>
      <c r="D960" s="529"/>
      <c r="E960" s="521"/>
      <c r="F960" s="530"/>
      <c r="G960" s="530"/>
      <c r="H960" s="532"/>
      <c r="I960" s="532"/>
      <c r="J960" s="724"/>
      <c r="K960" s="521"/>
      <c r="L960" s="530"/>
      <c r="M960" s="530"/>
      <c r="N960" s="532"/>
      <c r="O960" s="532"/>
      <c r="P960" s="872" t="str">
        <f t="shared" si="56"/>
        <v/>
      </c>
      <c r="Q960" s="872" t="str">
        <f t="shared" si="57"/>
        <v/>
      </c>
      <c r="R960" s="872" t="str">
        <f>IFERROR(SUM(#REF!,F960)/SUM(#REF!,L960),"")</f>
        <v/>
      </c>
      <c r="S960" s="872" t="str">
        <f t="shared" si="58"/>
        <v/>
      </c>
      <c r="T960" s="872" t="str">
        <f t="shared" si="59"/>
        <v/>
      </c>
      <c r="U960" s="872" t="str">
        <f>IFERROR(SUM(#REF!,I960)/SUM(#REF!,O960),"")</f>
        <v/>
      </c>
    </row>
    <row r="961" spans="1:21" ht="15" hidden="1" customHeight="1" outlineLevel="1" x14ac:dyDescent="0.2">
      <c r="A961" s="87">
        <v>949</v>
      </c>
      <c r="B961" s="823"/>
      <c r="C961" s="757"/>
      <c r="D961" s="529"/>
      <c r="E961" s="521"/>
      <c r="F961" s="530"/>
      <c r="G961" s="530"/>
      <c r="H961" s="532"/>
      <c r="I961" s="532"/>
      <c r="J961" s="724"/>
      <c r="K961" s="521"/>
      <c r="L961" s="530"/>
      <c r="M961" s="530"/>
      <c r="N961" s="532"/>
      <c r="O961" s="532"/>
      <c r="P961" s="872" t="str">
        <f t="shared" si="56"/>
        <v/>
      </c>
      <c r="Q961" s="872" t="str">
        <f t="shared" si="57"/>
        <v/>
      </c>
      <c r="R961" s="872" t="str">
        <f>IFERROR(SUM(#REF!,F961)/SUM(#REF!,L961),"")</f>
        <v/>
      </c>
      <c r="S961" s="872" t="str">
        <f t="shared" si="58"/>
        <v/>
      </c>
      <c r="T961" s="872" t="str">
        <f t="shared" si="59"/>
        <v/>
      </c>
      <c r="U961" s="872" t="str">
        <f>IFERROR(SUM(#REF!,I961)/SUM(#REF!,O961),"")</f>
        <v/>
      </c>
    </row>
    <row r="962" spans="1:21" ht="15" hidden="1" customHeight="1" outlineLevel="1" x14ac:dyDescent="0.2">
      <c r="A962" s="87">
        <v>950</v>
      </c>
      <c r="B962" s="823"/>
      <c r="C962" s="757"/>
      <c r="D962" s="529"/>
      <c r="E962" s="521"/>
      <c r="F962" s="530"/>
      <c r="G962" s="530"/>
      <c r="H962" s="532"/>
      <c r="I962" s="532"/>
      <c r="J962" s="724"/>
      <c r="K962" s="521"/>
      <c r="L962" s="530"/>
      <c r="M962" s="530"/>
      <c r="N962" s="532"/>
      <c r="O962" s="532"/>
      <c r="P962" s="872" t="str">
        <f t="shared" si="56"/>
        <v/>
      </c>
      <c r="Q962" s="872" t="str">
        <f t="shared" si="57"/>
        <v/>
      </c>
      <c r="R962" s="872" t="str">
        <f>IFERROR(SUM(#REF!,F962)/SUM(#REF!,L962),"")</f>
        <v/>
      </c>
      <c r="S962" s="872" t="str">
        <f t="shared" si="58"/>
        <v/>
      </c>
      <c r="T962" s="872" t="str">
        <f t="shared" si="59"/>
        <v/>
      </c>
      <c r="U962" s="872" t="str">
        <f>IFERROR(SUM(#REF!,I962)/SUM(#REF!,O962),"")</f>
        <v/>
      </c>
    </row>
    <row r="963" spans="1:21" ht="15" hidden="1" customHeight="1" outlineLevel="1" x14ac:dyDescent="0.2">
      <c r="A963" s="87">
        <v>951</v>
      </c>
      <c r="B963" s="823"/>
      <c r="C963" s="757"/>
      <c r="D963" s="529"/>
      <c r="E963" s="521"/>
      <c r="F963" s="530"/>
      <c r="G963" s="530"/>
      <c r="H963" s="532"/>
      <c r="I963" s="532"/>
      <c r="J963" s="724"/>
      <c r="K963" s="521"/>
      <c r="L963" s="530"/>
      <c r="M963" s="530"/>
      <c r="N963" s="532"/>
      <c r="O963" s="532"/>
      <c r="P963" s="872" t="str">
        <f t="shared" si="56"/>
        <v/>
      </c>
      <c r="Q963" s="872" t="str">
        <f t="shared" si="57"/>
        <v/>
      </c>
      <c r="R963" s="872" t="str">
        <f>IFERROR(SUM(#REF!,F963)/SUM(#REF!,L963),"")</f>
        <v/>
      </c>
      <c r="S963" s="872" t="str">
        <f t="shared" si="58"/>
        <v/>
      </c>
      <c r="T963" s="872" t="str">
        <f t="shared" si="59"/>
        <v/>
      </c>
      <c r="U963" s="872" t="str">
        <f>IFERROR(SUM(#REF!,I963)/SUM(#REF!,O963),"")</f>
        <v/>
      </c>
    </row>
    <row r="964" spans="1:21" ht="15" hidden="1" customHeight="1" outlineLevel="1" x14ac:dyDescent="0.2">
      <c r="A964" s="87">
        <v>952</v>
      </c>
      <c r="B964" s="823"/>
      <c r="C964" s="757"/>
      <c r="D964" s="529"/>
      <c r="E964" s="521"/>
      <c r="F964" s="530"/>
      <c r="G964" s="530"/>
      <c r="H964" s="532"/>
      <c r="I964" s="532"/>
      <c r="J964" s="724"/>
      <c r="K964" s="521"/>
      <c r="L964" s="530"/>
      <c r="M964" s="530"/>
      <c r="N964" s="532"/>
      <c r="O964" s="532"/>
      <c r="P964" s="872" t="str">
        <f t="shared" si="56"/>
        <v/>
      </c>
      <c r="Q964" s="872" t="str">
        <f t="shared" si="57"/>
        <v/>
      </c>
      <c r="R964" s="872" t="str">
        <f>IFERROR(SUM(#REF!,F964)/SUM(#REF!,L964),"")</f>
        <v/>
      </c>
      <c r="S964" s="872" t="str">
        <f t="shared" si="58"/>
        <v/>
      </c>
      <c r="T964" s="872" t="str">
        <f t="shared" si="59"/>
        <v/>
      </c>
      <c r="U964" s="872" t="str">
        <f>IFERROR(SUM(#REF!,I964)/SUM(#REF!,O964),"")</f>
        <v/>
      </c>
    </row>
    <row r="965" spans="1:21" ht="15" hidden="1" customHeight="1" outlineLevel="1" x14ac:dyDescent="0.2">
      <c r="A965" s="87">
        <v>953</v>
      </c>
      <c r="B965" s="823"/>
      <c r="C965" s="757"/>
      <c r="D965" s="529"/>
      <c r="E965" s="521"/>
      <c r="F965" s="530"/>
      <c r="G965" s="530"/>
      <c r="H965" s="532"/>
      <c r="I965" s="532"/>
      <c r="J965" s="724"/>
      <c r="K965" s="521"/>
      <c r="L965" s="530"/>
      <c r="M965" s="530"/>
      <c r="N965" s="532"/>
      <c r="O965" s="532"/>
      <c r="P965" s="872" t="str">
        <f t="shared" si="56"/>
        <v/>
      </c>
      <c r="Q965" s="872" t="str">
        <f t="shared" si="57"/>
        <v/>
      </c>
      <c r="R965" s="872" t="str">
        <f>IFERROR(SUM(#REF!,F965)/SUM(#REF!,L965),"")</f>
        <v/>
      </c>
      <c r="S965" s="872" t="str">
        <f t="shared" si="58"/>
        <v/>
      </c>
      <c r="T965" s="872" t="str">
        <f t="shared" si="59"/>
        <v/>
      </c>
      <c r="U965" s="872" t="str">
        <f>IFERROR(SUM(#REF!,I965)/SUM(#REF!,O965),"")</f>
        <v/>
      </c>
    </row>
    <row r="966" spans="1:21" ht="15" hidden="1" customHeight="1" outlineLevel="1" x14ac:dyDescent="0.2">
      <c r="A966" s="87">
        <v>954</v>
      </c>
      <c r="B966" s="823"/>
      <c r="C966" s="757"/>
      <c r="D966" s="529"/>
      <c r="E966" s="521"/>
      <c r="F966" s="530"/>
      <c r="G966" s="530"/>
      <c r="H966" s="532"/>
      <c r="I966" s="532"/>
      <c r="J966" s="724"/>
      <c r="K966" s="521"/>
      <c r="L966" s="530"/>
      <c r="M966" s="530"/>
      <c r="N966" s="532"/>
      <c r="O966" s="532"/>
      <c r="P966" s="872" t="str">
        <f t="shared" si="56"/>
        <v/>
      </c>
      <c r="Q966" s="872" t="str">
        <f t="shared" si="57"/>
        <v/>
      </c>
      <c r="R966" s="872" t="str">
        <f>IFERROR(SUM(#REF!,F966)/SUM(#REF!,L966),"")</f>
        <v/>
      </c>
      <c r="S966" s="872" t="str">
        <f t="shared" si="58"/>
        <v/>
      </c>
      <c r="T966" s="872" t="str">
        <f t="shared" si="59"/>
        <v/>
      </c>
      <c r="U966" s="872" t="str">
        <f>IFERROR(SUM(#REF!,I966)/SUM(#REF!,O966),"")</f>
        <v/>
      </c>
    </row>
    <row r="967" spans="1:21" ht="15" hidden="1" customHeight="1" outlineLevel="1" x14ac:dyDescent="0.2">
      <c r="A967" s="87">
        <v>955</v>
      </c>
      <c r="B967" s="823"/>
      <c r="C967" s="757"/>
      <c r="D967" s="529"/>
      <c r="E967" s="521"/>
      <c r="F967" s="530"/>
      <c r="G967" s="530"/>
      <c r="H967" s="532"/>
      <c r="I967" s="532"/>
      <c r="J967" s="724"/>
      <c r="K967" s="521"/>
      <c r="L967" s="530"/>
      <c r="M967" s="530"/>
      <c r="N967" s="532"/>
      <c r="O967" s="532"/>
      <c r="P967" s="872" t="str">
        <f t="shared" si="56"/>
        <v/>
      </c>
      <c r="Q967" s="872" t="str">
        <f t="shared" si="57"/>
        <v/>
      </c>
      <c r="R967" s="872" t="str">
        <f>IFERROR(SUM(#REF!,F967)/SUM(#REF!,L967),"")</f>
        <v/>
      </c>
      <c r="S967" s="872" t="str">
        <f t="shared" si="58"/>
        <v/>
      </c>
      <c r="T967" s="872" t="str">
        <f t="shared" si="59"/>
        <v/>
      </c>
      <c r="U967" s="872" t="str">
        <f>IFERROR(SUM(#REF!,I967)/SUM(#REF!,O967),"")</f>
        <v/>
      </c>
    </row>
    <row r="968" spans="1:21" ht="15" hidden="1" customHeight="1" outlineLevel="1" x14ac:dyDescent="0.2">
      <c r="A968" s="87">
        <v>956</v>
      </c>
      <c r="B968" s="823"/>
      <c r="C968" s="757"/>
      <c r="D968" s="529"/>
      <c r="E968" s="521"/>
      <c r="F968" s="530"/>
      <c r="G968" s="530"/>
      <c r="H968" s="532"/>
      <c r="I968" s="532"/>
      <c r="J968" s="724"/>
      <c r="K968" s="521"/>
      <c r="L968" s="530"/>
      <c r="M968" s="530"/>
      <c r="N968" s="532"/>
      <c r="O968" s="532"/>
      <c r="P968" s="872" t="str">
        <f t="shared" si="56"/>
        <v/>
      </c>
      <c r="Q968" s="872" t="str">
        <f t="shared" si="57"/>
        <v/>
      </c>
      <c r="R968" s="872" t="str">
        <f>IFERROR(SUM(#REF!,F968)/SUM(#REF!,L968),"")</f>
        <v/>
      </c>
      <c r="S968" s="872" t="str">
        <f t="shared" si="58"/>
        <v/>
      </c>
      <c r="T968" s="872" t="str">
        <f t="shared" si="59"/>
        <v/>
      </c>
      <c r="U968" s="872" t="str">
        <f>IFERROR(SUM(#REF!,I968)/SUM(#REF!,O968),"")</f>
        <v/>
      </c>
    </row>
    <row r="969" spans="1:21" ht="15" hidden="1" customHeight="1" outlineLevel="1" x14ac:dyDescent="0.2">
      <c r="A969" s="87">
        <v>957</v>
      </c>
      <c r="B969" s="823"/>
      <c r="C969" s="757"/>
      <c r="D969" s="529"/>
      <c r="E969" s="521"/>
      <c r="F969" s="530"/>
      <c r="G969" s="530"/>
      <c r="H969" s="532"/>
      <c r="I969" s="532"/>
      <c r="J969" s="724"/>
      <c r="K969" s="521"/>
      <c r="L969" s="530"/>
      <c r="M969" s="530"/>
      <c r="N969" s="532"/>
      <c r="O969" s="532"/>
      <c r="P969" s="872" t="str">
        <f t="shared" si="56"/>
        <v/>
      </c>
      <c r="Q969" s="872" t="str">
        <f t="shared" si="57"/>
        <v/>
      </c>
      <c r="R969" s="872" t="str">
        <f>IFERROR(SUM(#REF!,F969)/SUM(#REF!,L969),"")</f>
        <v/>
      </c>
      <c r="S969" s="872" t="str">
        <f t="shared" si="58"/>
        <v/>
      </c>
      <c r="T969" s="872" t="str">
        <f t="shared" si="59"/>
        <v/>
      </c>
      <c r="U969" s="872" t="str">
        <f>IFERROR(SUM(#REF!,I969)/SUM(#REF!,O969),"")</f>
        <v/>
      </c>
    </row>
    <row r="970" spans="1:21" ht="15" hidden="1" customHeight="1" outlineLevel="1" x14ac:dyDescent="0.2">
      <c r="A970" s="87">
        <v>958</v>
      </c>
      <c r="B970" s="823"/>
      <c r="C970" s="757"/>
      <c r="D970" s="529"/>
      <c r="E970" s="521"/>
      <c r="F970" s="530"/>
      <c r="G970" s="530"/>
      <c r="H970" s="532"/>
      <c r="I970" s="532"/>
      <c r="J970" s="724"/>
      <c r="K970" s="521"/>
      <c r="L970" s="530"/>
      <c r="M970" s="530"/>
      <c r="N970" s="532"/>
      <c r="O970" s="532"/>
      <c r="P970" s="872" t="str">
        <f t="shared" si="56"/>
        <v/>
      </c>
      <c r="Q970" s="872" t="str">
        <f t="shared" si="57"/>
        <v/>
      </c>
      <c r="R970" s="872" t="str">
        <f>IFERROR(SUM(#REF!,F970)/SUM(#REF!,L970),"")</f>
        <v/>
      </c>
      <c r="S970" s="872" t="str">
        <f t="shared" si="58"/>
        <v/>
      </c>
      <c r="T970" s="872" t="str">
        <f t="shared" si="59"/>
        <v/>
      </c>
      <c r="U970" s="872" t="str">
        <f>IFERROR(SUM(#REF!,I970)/SUM(#REF!,O970),"")</f>
        <v/>
      </c>
    </row>
    <row r="971" spans="1:21" ht="15" hidden="1" customHeight="1" outlineLevel="1" x14ac:dyDescent="0.2">
      <c r="A971" s="87">
        <v>959</v>
      </c>
      <c r="B971" s="823"/>
      <c r="C971" s="757"/>
      <c r="D971" s="529"/>
      <c r="E971" s="521"/>
      <c r="F971" s="530"/>
      <c r="G971" s="530"/>
      <c r="H971" s="532"/>
      <c r="I971" s="532"/>
      <c r="J971" s="724"/>
      <c r="K971" s="521"/>
      <c r="L971" s="530"/>
      <c r="M971" s="530"/>
      <c r="N971" s="532"/>
      <c r="O971" s="532"/>
      <c r="P971" s="872" t="str">
        <f t="shared" si="56"/>
        <v/>
      </c>
      <c r="Q971" s="872" t="str">
        <f t="shared" si="57"/>
        <v/>
      </c>
      <c r="R971" s="872" t="str">
        <f>IFERROR(SUM(#REF!,F971)/SUM(#REF!,L971),"")</f>
        <v/>
      </c>
      <c r="S971" s="872" t="str">
        <f t="shared" si="58"/>
        <v/>
      </c>
      <c r="T971" s="872" t="str">
        <f t="shared" si="59"/>
        <v/>
      </c>
      <c r="U971" s="872" t="str">
        <f>IFERROR(SUM(#REF!,I971)/SUM(#REF!,O971),"")</f>
        <v/>
      </c>
    </row>
    <row r="972" spans="1:21" ht="15" hidden="1" customHeight="1" outlineLevel="1" x14ac:dyDescent="0.2">
      <c r="A972" s="87">
        <v>960</v>
      </c>
      <c r="B972" s="823"/>
      <c r="C972" s="757"/>
      <c r="D972" s="529"/>
      <c r="E972" s="521"/>
      <c r="F972" s="530"/>
      <c r="G972" s="530"/>
      <c r="H972" s="532"/>
      <c r="I972" s="532"/>
      <c r="J972" s="724"/>
      <c r="K972" s="521"/>
      <c r="L972" s="530"/>
      <c r="M972" s="530"/>
      <c r="N972" s="532"/>
      <c r="O972" s="532"/>
      <c r="P972" s="872" t="str">
        <f t="shared" si="56"/>
        <v/>
      </c>
      <c r="Q972" s="872" t="str">
        <f t="shared" si="57"/>
        <v/>
      </c>
      <c r="R972" s="872" t="str">
        <f>IFERROR(SUM(#REF!,F972)/SUM(#REF!,L972),"")</f>
        <v/>
      </c>
      <c r="S972" s="872" t="str">
        <f t="shared" si="58"/>
        <v/>
      </c>
      <c r="T972" s="872" t="str">
        <f t="shared" si="59"/>
        <v/>
      </c>
      <c r="U972" s="872" t="str">
        <f>IFERROR(SUM(#REF!,I972)/SUM(#REF!,O972),"")</f>
        <v/>
      </c>
    </row>
    <row r="973" spans="1:21" ht="15" hidden="1" customHeight="1" outlineLevel="1" x14ac:dyDescent="0.2">
      <c r="A973" s="87">
        <v>961</v>
      </c>
      <c r="B973" s="823"/>
      <c r="C973" s="757"/>
      <c r="D973" s="529"/>
      <c r="E973" s="521"/>
      <c r="F973" s="530"/>
      <c r="G973" s="530"/>
      <c r="H973" s="532"/>
      <c r="I973" s="532"/>
      <c r="J973" s="724"/>
      <c r="K973" s="521"/>
      <c r="L973" s="530"/>
      <c r="M973" s="530"/>
      <c r="N973" s="532"/>
      <c r="O973" s="532"/>
      <c r="P973" s="872" t="str">
        <f t="shared" ref="P973:P1013" si="60">IFERROR(D973/SUM(D973,E973),"")</f>
        <v/>
      </c>
      <c r="Q973" s="872" t="str">
        <f t="shared" ref="Q973:Q1013" si="61">IFERROR(SUM(D973,E973)/SUM(J973,K973),"")</f>
        <v/>
      </c>
      <c r="R973" s="872" t="str">
        <f>IFERROR(SUM(#REF!,F973)/SUM(#REF!,L973),"")</f>
        <v/>
      </c>
      <c r="S973" s="872" t="str">
        <f t="shared" ref="S973:S1013" si="62">IFERROR(G973/SUM(G973,H973),"")</f>
        <v/>
      </c>
      <c r="T973" s="872" t="str">
        <f t="shared" ref="T973:T1013" si="63">IFERROR(SUM(G973,H973)/SUM(M973,N973),"")</f>
        <v/>
      </c>
      <c r="U973" s="872" t="str">
        <f>IFERROR(SUM(#REF!,I973)/SUM(#REF!,O973),"")</f>
        <v/>
      </c>
    </row>
    <row r="974" spans="1:21" ht="15" hidden="1" customHeight="1" outlineLevel="1" x14ac:dyDescent="0.2">
      <c r="A974" s="87">
        <v>962</v>
      </c>
      <c r="B974" s="823"/>
      <c r="C974" s="757"/>
      <c r="D974" s="529"/>
      <c r="E974" s="521"/>
      <c r="F974" s="530"/>
      <c r="G974" s="530"/>
      <c r="H974" s="532"/>
      <c r="I974" s="532"/>
      <c r="J974" s="724"/>
      <c r="K974" s="521"/>
      <c r="L974" s="530"/>
      <c r="M974" s="530"/>
      <c r="N974" s="532"/>
      <c r="O974" s="532"/>
      <c r="P974" s="872" t="str">
        <f t="shared" si="60"/>
        <v/>
      </c>
      <c r="Q974" s="872" t="str">
        <f t="shared" si="61"/>
        <v/>
      </c>
      <c r="R974" s="872" t="str">
        <f>IFERROR(SUM(#REF!,F974)/SUM(#REF!,L974),"")</f>
        <v/>
      </c>
      <c r="S974" s="872" t="str">
        <f t="shared" si="62"/>
        <v/>
      </c>
      <c r="T974" s="872" t="str">
        <f t="shared" si="63"/>
        <v/>
      </c>
      <c r="U974" s="872" t="str">
        <f>IFERROR(SUM(#REF!,I974)/SUM(#REF!,O974),"")</f>
        <v/>
      </c>
    </row>
    <row r="975" spans="1:21" ht="15" hidden="1" customHeight="1" outlineLevel="1" x14ac:dyDescent="0.2">
      <c r="A975" s="87">
        <v>963</v>
      </c>
      <c r="B975" s="823"/>
      <c r="C975" s="757"/>
      <c r="D975" s="529"/>
      <c r="E975" s="521"/>
      <c r="F975" s="530"/>
      <c r="G975" s="530"/>
      <c r="H975" s="532"/>
      <c r="I975" s="532"/>
      <c r="J975" s="724"/>
      <c r="K975" s="521"/>
      <c r="L975" s="530"/>
      <c r="M975" s="530"/>
      <c r="N975" s="532"/>
      <c r="O975" s="532"/>
      <c r="P975" s="872" t="str">
        <f t="shared" si="60"/>
        <v/>
      </c>
      <c r="Q975" s="872" t="str">
        <f t="shared" si="61"/>
        <v/>
      </c>
      <c r="R975" s="872" t="str">
        <f>IFERROR(SUM(#REF!,F975)/SUM(#REF!,L975),"")</f>
        <v/>
      </c>
      <c r="S975" s="872" t="str">
        <f t="shared" si="62"/>
        <v/>
      </c>
      <c r="T975" s="872" t="str">
        <f t="shared" si="63"/>
        <v/>
      </c>
      <c r="U975" s="872" t="str">
        <f>IFERROR(SUM(#REF!,I975)/SUM(#REF!,O975),"")</f>
        <v/>
      </c>
    </row>
    <row r="976" spans="1:21" ht="15" hidden="1" customHeight="1" outlineLevel="1" x14ac:dyDescent="0.2">
      <c r="A976" s="87">
        <v>964</v>
      </c>
      <c r="B976" s="823"/>
      <c r="C976" s="757"/>
      <c r="D976" s="529"/>
      <c r="E976" s="521"/>
      <c r="F976" s="530"/>
      <c r="G976" s="530"/>
      <c r="H976" s="532"/>
      <c r="I976" s="532"/>
      <c r="J976" s="724"/>
      <c r="K976" s="521"/>
      <c r="L976" s="530"/>
      <c r="M976" s="530"/>
      <c r="N976" s="532"/>
      <c r="O976" s="532"/>
      <c r="P976" s="872" t="str">
        <f t="shared" si="60"/>
        <v/>
      </c>
      <c r="Q976" s="872" t="str">
        <f t="shared" si="61"/>
        <v/>
      </c>
      <c r="R976" s="872" t="str">
        <f>IFERROR(SUM(#REF!,F976)/SUM(#REF!,L976),"")</f>
        <v/>
      </c>
      <c r="S976" s="872" t="str">
        <f t="shared" si="62"/>
        <v/>
      </c>
      <c r="T976" s="872" t="str">
        <f t="shared" si="63"/>
        <v/>
      </c>
      <c r="U976" s="872" t="str">
        <f>IFERROR(SUM(#REF!,I976)/SUM(#REF!,O976),"")</f>
        <v/>
      </c>
    </row>
    <row r="977" spans="1:21" ht="15" hidden="1" customHeight="1" outlineLevel="1" x14ac:dyDescent="0.2">
      <c r="A977" s="87">
        <v>965</v>
      </c>
      <c r="B977" s="823"/>
      <c r="C977" s="757"/>
      <c r="D977" s="529"/>
      <c r="E977" s="521"/>
      <c r="F977" s="530"/>
      <c r="G977" s="530"/>
      <c r="H977" s="532"/>
      <c r="I977" s="532"/>
      <c r="J977" s="724"/>
      <c r="K977" s="521"/>
      <c r="L977" s="530"/>
      <c r="M977" s="530"/>
      <c r="N977" s="532"/>
      <c r="O977" s="532"/>
      <c r="P977" s="872" t="str">
        <f t="shared" si="60"/>
        <v/>
      </c>
      <c r="Q977" s="872" t="str">
        <f t="shared" si="61"/>
        <v/>
      </c>
      <c r="R977" s="872" t="str">
        <f>IFERROR(SUM(#REF!,F977)/SUM(#REF!,L977),"")</f>
        <v/>
      </c>
      <c r="S977" s="872" t="str">
        <f t="shared" si="62"/>
        <v/>
      </c>
      <c r="T977" s="872" t="str">
        <f t="shared" si="63"/>
        <v/>
      </c>
      <c r="U977" s="872" t="str">
        <f>IFERROR(SUM(#REF!,I977)/SUM(#REF!,O977),"")</f>
        <v/>
      </c>
    </row>
    <row r="978" spans="1:21" ht="15" hidden="1" customHeight="1" outlineLevel="1" x14ac:dyDescent="0.2">
      <c r="A978" s="87">
        <v>966</v>
      </c>
      <c r="B978" s="823"/>
      <c r="C978" s="757"/>
      <c r="D978" s="529"/>
      <c r="E978" s="521"/>
      <c r="F978" s="530"/>
      <c r="G978" s="530"/>
      <c r="H978" s="532"/>
      <c r="I978" s="532"/>
      <c r="J978" s="724"/>
      <c r="K978" s="521"/>
      <c r="L978" s="530"/>
      <c r="M978" s="530"/>
      <c r="N978" s="532"/>
      <c r="O978" s="532"/>
      <c r="P978" s="872" t="str">
        <f t="shared" si="60"/>
        <v/>
      </c>
      <c r="Q978" s="872" t="str">
        <f t="shared" si="61"/>
        <v/>
      </c>
      <c r="R978" s="872" t="str">
        <f>IFERROR(SUM(#REF!,F978)/SUM(#REF!,L978),"")</f>
        <v/>
      </c>
      <c r="S978" s="872" t="str">
        <f t="shared" si="62"/>
        <v/>
      </c>
      <c r="T978" s="872" t="str">
        <f t="shared" si="63"/>
        <v/>
      </c>
      <c r="U978" s="872" t="str">
        <f>IFERROR(SUM(#REF!,I978)/SUM(#REF!,O978),"")</f>
        <v/>
      </c>
    </row>
    <row r="979" spans="1:21" ht="15" hidden="1" customHeight="1" outlineLevel="1" x14ac:dyDescent="0.2">
      <c r="A979" s="87">
        <v>967</v>
      </c>
      <c r="B979" s="823"/>
      <c r="C979" s="757"/>
      <c r="D979" s="529"/>
      <c r="E979" s="521"/>
      <c r="F979" s="530"/>
      <c r="G979" s="530"/>
      <c r="H979" s="532"/>
      <c r="I979" s="532"/>
      <c r="J979" s="724"/>
      <c r="K979" s="521"/>
      <c r="L979" s="530"/>
      <c r="M979" s="530"/>
      <c r="N979" s="532"/>
      <c r="O979" s="532"/>
      <c r="P979" s="872" t="str">
        <f t="shared" si="60"/>
        <v/>
      </c>
      <c r="Q979" s="872" t="str">
        <f t="shared" si="61"/>
        <v/>
      </c>
      <c r="R979" s="872" t="str">
        <f>IFERROR(SUM(#REF!,F979)/SUM(#REF!,L979),"")</f>
        <v/>
      </c>
      <c r="S979" s="872" t="str">
        <f t="shared" si="62"/>
        <v/>
      </c>
      <c r="T979" s="872" t="str">
        <f t="shared" si="63"/>
        <v/>
      </c>
      <c r="U979" s="872" t="str">
        <f>IFERROR(SUM(#REF!,I979)/SUM(#REF!,O979),"")</f>
        <v/>
      </c>
    </row>
    <row r="980" spans="1:21" ht="15" hidden="1" customHeight="1" outlineLevel="1" x14ac:dyDescent="0.2">
      <c r="A980" s="87">
        <v>968</v>
      </c>
      <c r="B980" s="823"/>
      <c r="C980" s="757"/>
      <c r="D980" s="529"/>
      <c r="E980" s="521"/>
      <c r="F980" s="530"/>
      <c r="G980" s="530"/>
      <c r="H980" s="532"/>
      <c r="I980" s="532"/>
      <c r="J980" s="724"/>
      <c r="K980" s="521"/>
      <c r="L980" s="530"/>
      <c r="M980" s="530"/>
      <c r="N980" s="532"/>
      <c r="O980" s="532"/>
      <c r="P980" s="872" t="str">
        <f t="shared" si="60"/>
        <v/>
      </c>
      <c r="Q980" s="872" t="str">
        <f t="shared" si="61"/>
        <v/>
      </c>
      <c r="R980" s="872" t="str">
        <f>IFERROR(SUM(#REF!,F980)/SUM(#REF!,L980),"")</f>
        <v/>
      </c>
      <c r="S980" s="872" t="str">
        <f t="shared" si="62"/>
        <v/>
      </c>
      <c r="T980" s="872" t="str">
        <f t="shared" si="63"/>
        <v/>
      </c>
      <c r="U980" s="872" t="str">
        <f>IFERROR(SUM(#REF!,I980)/SUM(#REF!,O980),"")</f>
        <v/>
      </c>
    </row>
    <row r="981" spans="1:21" ht="15" hidden="1" customHeight="1" outlineLevel="1" x14ac:dyDescent="0.2">
      <c r="A981" s="87">
        <v>969</v>
      </c>
      <c r="B981" s="823"/>
      <c r="C981" s="757"/>
      <c r="D981" s="529"/>
      <c r="E981" s="521"/>
      <c r="F981" s="530"/>
      <c r="G981" s="530"/>
      <c r="H981" s="532"/>
      <c r="I981" s="532"/>
      <c r="J981" s="724"/>
      <c r="K981" s="521"/>
      <c r="L981" s="530"/>
      <c r="M981" s="530"/>
      <c r="N981" s="532"/>
      <c r="O981" s="532"/>
      <c r="P981" s="872" t="str">
        <f t="shared" si="60"/>
        <v/>
      </c>
      <c r="Q981" s="872" t="str">
        <f t="shared" si="61"/>
        <v/>
      </c>
      <c r="R981" s="872" t="str">
        <f>IFERROR(SUM(#REF!,F981)/SUM(#REF!,L981),"")</f>
        <v/>
      </c>
      <c r="S981" s="872" t="str">
        <f t="shared" si="62"/>
        <v/>
      </c>
      <c r="T981" s="872" t="str">
        <f t="shared" si="63"/>
        <v/>
      </c>
      <c r="U981" s="872" t="str">
        <f>IFERROR(SUM(#REF!,I981)/SUM(#REF!,O981),"")</f>
        <v/>
      </c>
    </row>
    <row r="982" spans="1:21" ht="15" hidden="1" customHeight="1" outlineLevel="1" x14ac:dyDescent="0.2">
      <c r="A982" s="87">
        <v>970</v>
      </c>
      <c r="B982" s="823"/>
      <c r="C982" s="757"/>
      <c r="D982" s="529"/>
      <c r="E982" s="521"/>
      <c r="F982" s="530"/>
      <c r="G982" s="530"/>
      <c r="H982" s="532"/>
      <c r="I982" s="532"/>
      <c r="J982" s="724"/>
      <c r="K982" s="521"/>
      <c r="L982" s="530"/>
      <c r="M982" s="530"/>
      <c r="N982" s="532"/>
      <c r="O982" s="532"/>
      <c r="P982" s="872" t="str">
        <f t="shared" si="60"/>
        <v/>
      </c>
      <c r="Q982" s="872" t="str">
        <f t="shared" si="61"/>
        <v/>
      </c>
      <c r="R982" s="872" t="str">
        <f>IFERROR(SUM(#REF!,F982)/SUM(#REF!,L982),"")</f>
        <v/>
      </c>
      <c r="S982" s="872" t="str">
        <f t="shared" si="62"/>
        <v/>
      </c>
      <c r="T982" s="872" t="str">
        <f t="shared" si="63"/>
        <v/>
      </c>
      <c r="U982" s="872" t="str">
        <f>IFERROR(SUM(#REF!,I982)/SUM(#REF!,O982),"")</f>
        <v/>
      </c>
    </row>
    <row r="983" spans="1:21" ht="15" hidden="1" customHeight="1" outlineLevel="1" x14ac:dyDescent="0.2">
      <c r="A983" s="87">
        <v>971</v>
      </c>
      <c r="B983" s="823"/>
      <c r="C983" s="757"/>
      <c r="D983" s="529"/>
      <c r="E983" s="521"/>
      <c r="F983" s="530"/>
      <c r="G983" s="530"/>
      <c r="H983" s="532"/>
      <c r="I983" s="532"/>
      <c r="J983" s="724"/>
      <c r="K983" s="521"/>
      <c r="L983" s="530"/>
      <c r="M983" s="530"/>
      <c r="N983" s="532"/>
      <c r="O983" s="532"/>
      <c r="P983" s="872" t="str">
        <f t="shared" si="60"/>
        <v/>
      </c>
      <c r="Q983" s="872" t="str">
        <f t="shared" si="61"/>
        <v/>
      </c>
      <c r="R983" s="872" t="str">
        <f>IFERROR(SUM(#REF!,F983)/SUM(#REF!,L983),"")</f>
        <v/>
      </c>
      <c r="S983" s="872" t="str">
        <f t="shared" si="62"/>
        <v/>
      </c>
      <c r="T983" s="872" t="str">
        <f t="shared" si="63"/>
        <v/>
      </c>
      <c r="U983" s="872" t="str">
        <f>IFERROR(SUM(#REF!,I983)/SUM(#REF!,O983),"")</f>
        <v/>
      </c>
    </row>
    <row r="984" spans="1:21" ht="15" hidden="1" customHeight="1" outlineLevel="1" x14ac:dyDescent="0.2">
      <c r="A984" s="87">
        <v>972</v>
      </c>
      <c r="B984" s="823"/>
      <c r="C984" s="757"/>
      <c r="D984" s="529"/>
      <c r="E984" s="521"/>
      <c r="F984" s="530"/>
      <c r="G984" s="530"/>
      <c r="H984" s="532"/>
      <c r="I984" s="532"/>
      <c r="J984" s="724"/>
      <c r="K984" s="521"/>
      <c r="L984" s="530"/>
      <c r="M984" s="530"/>
      <c r="N984" s="532"/>
      <c r="O984" s="532"/>
      <c r="P984" s="872" t="str">
        <f t="shared" si="60"/>
        <v/>
      </c>
      <c r="Q984" s="872" t="str">
        <f t="shared" si="61"/>
        <v/>
      </c>
      <c r="R984" s="872" t="str">
        <f>IFERROR(SUM(#REF!,F984)/SUM(#REF!,L984),"")</f>
        <v/>
      </c>
      <c r="S984" s="872" t="str">
        <f t="shared" si="62"/>
        <v/>
      </c>
      <c r="T984" s="872" t="str">
        <f t="shared" si="63"/>
        <v/>
      </c>
      <c r="U984" s="872" t="str">
        <f>IFERROR(SUM(#REF!,I984)/SUM(#REF!,O984),"")</f>
        <v/>
      </c>
    </row>
    <row r="985" spans="1:21" ht="15" hidden="1" customHeight="1" outlineLevel="1" x14ac:dyDescent="0.2">
      <c r="A985" s="87">
        <v>973</v>
      </c>
      <c r="B985" s="823"/>
      <c r="C985" s="757"/>
      <c r="D985" s="529"/>
      <c r="E985" s="521"/>
      <c r="F985" s="530"/>
      <c r="G985" s="530"/>
      <c r="H985" s="532"/>
      <c r="I985" s="532"/>
      <c r="J985" s="724"/>
      <c r="K985" s="521"/>
      <c r="L985" s="530"/>
      <c r="M985" s="530"/>
      <c r="N985" s="532"/>
      <c r="O985" s="532"/>
      <c r="P985" s="872" t="str">
        <f t="shared" si="60"/>
        <v/>
      </c>
      <c r="Q985" s="872" t="str">
        <f t="shared" si="61"/>
        <v/>
      </c>
      <c r="R985" s="872" t="str">
        <f>IFERROR(SUM(#REF!,F985)/SUM(#REF!,L985),"")</f>
        <v/>
      </c>
      <c r="S985" s="872" t="str">
        <f t="shared" si="62"/>
        <v/>
      </c>
      <c r="T985" s="872" t="str">
        <f t="shared" si="63"/>
        <v/>
      </c>
      <c r="U985" s="872" t="str">
        <f>IFERROR(SUM(#REF!,I985)/SUM(#REF!,O985),"")</f>
        <v/>
      </c>
    </row>
    <row r="986" spans="1:21" ht="15" hidden="1" customHeight="1" outlineLevel="1" x14ac:dyDescent="0.2">
      <c r="A986" s="87">
        <v>974</v>
      </c>
      <c r="B986" s="823"/>
      <c r="C986" s="757"/>
      <c r="D986" s="529"/>
      <c r="E986" s="521"/>
      <c r="F986" s="530"/>
      <c r="G986" s="530"/>
      <c r="H986" s="532"/>
      <c r="I986" s="532"/>
      <c r="J986" s="724"/>
      <c r="K986" s="521"/>
      <c r="L986" s="530"/>
      <c r="M986" s="530"/>
      <c r="N986" s="532"/>
      <c r="O986" s="532"/>
      <c r="P986" s="872" t="str">
        <f t="shared" si="60"/>
        <v/>
      </c>
      <c r="Q986" s="872" t="str">
        <f t="shared" si="61"/>
        <v/>
      </c>
      <c r="R986" s="872" t="str">
        <f>IFERROR(SUM(#REF!,F986)/SUM(#REF!,L986),"")</f>
        <v/>
      </c>
      <c r="S986" s="872" t="str">
        <f t="shared" si="62"/>
        <v/>
      </c>
      <c r="T986" s="872" t="str">
        <f t="shared" si="63"/>
        <v/>
      </c>
      <c r="U986" s="872" t="str">
        <f>IFERROR(SUM(#REF!,I986)/SUM(#REF!,O986),"")</f>
        <v/>
      </c>
    </row>
    <row r="987" spans="1:21" ht="15" hidden="1" customHeight="1" outlineLevel="1" x14ac:dyDescent="0.2">
      <c r="A987" s="87">
        <v>975</v>
      </c>
      <c r="B987" s="823"/>
      <c r="C987" s="757"/>
      <c r="D987" s="529"/>
      <c r="E987" s="521"/>
      <c r="F987" s="530"/>
      <c r="G987" s="530"/>
      <c r="H987" s="532"/>
      <c r="I987" s="532"/>
      <c r="J987" s="724"/>
      <c r="K987" s="521"/>
      <c r="L987" s="530"/>
      <c r="M987" s="530"/>
      <c r="N987" s="532"/>
      <c r="O987" s="532"/>
      <c r="P987" s="872" t="str">
        <f t="shared" si="60"/>
        <v/>
      </c>
      <c r="Q987" s="872" t="str">
        <f t="shared" si="61"/>
        <v/>
      </c>
      <c r="R987" s="872" t="str">
        <f>IFERROR(SUM(#REF!,F987)/SUM(#REF!,L987),"")</f>
        <v/>
      </c>
      <c r="S987" s="872" t="str">
        <f t="shared" si="62"/>
        <v/>
      </c>
      <c r="T987" s="872" t="str">
        <f t="shared" si="63"/>
        <v/>
      </c>
      <c r="U987" s="872" t="str">
        <f>IFERROR(SUM(#REF!,I987)/SUM(#REF!,O987),"")</f>
        <v/>
      </c>
    </row>
    <row r="988" spans="1:21" ht="15" hidden="1" customHeight="1" outlineLevel="1" x14ac:dyDescent="0.2">
      <c r="A988" s="87">
        <v>976</v>
      </c>
      <c r="B988" s="823"/>
      <c r="C988" s="757"/>
      <c r="D988" s="529"/>
      <c r="E988" s="521"/>
      <c r="F988" s="530"/>
      <c r="G988" s="530"/>
      <c r="H988" s="532"/>
      <c r="I988" s="532"/>
      <c r="J988" s="724"/>
      <c r="K988" s="521"/>
      <c r="L988" s="530"/>
      <c r="M988" s="530"/>
      <c r="N988" s="532"/>
      <c r="O988" s="532"/>
      <c r="P988" s="872" t="str">
        <f t="shared" si="60"/>
        <v/>
      </c>
      <c r="Q988" s="872" t="str">
        <f t="shared" si="61"/>
        <v/>
      </c>
      <c r="R988" s="872" t="str">
        <f>IFERROR(SUM(#REF!,F988)/SUM(#REF!,L988),"")</f>
        <v/>
      </c>
      <c r="S988" s="872" t="str">
        <f t="shared" si="62"/>
        <v/>
      </c>
      <c r="T988" s="872" t="str">
        <f t="shared" si="63"/>
        <v/>
      </c>
      <c r="U988" s="872" t="str">
        <f>IFERROR(SUM(#REF!,I988)/SUM(#REF!,O988),"")</f>
        <v/>
      </c>
    </row>
    <row r="989" spans="1:21" ht="15" hidden="1" customHeight="1" outlineLevel="1" x14ac:dyDescent="0.2">
      <c r="A989" s="87">
        <v>977</v>
      </c>
      <c r="B989" s="823"/>
      <c r="C989" s="757"/>
      <c r="D989" s="529"/>
      <c r="E989" s="521"/>
      <c r="F989" s="530"/>
      <c r="G989" s="530"/>
      <c r="H989" s="532"/>
      <c r="I989" s="532"/>
      <c r="J989" s="724"/>
      <c r="K989" s="521"/>
      <c r="L989" s="530"/>
      <c r="M989" s="530"/>
      <c r="N989" s="532"/>
      <c r="O989" s="532"/>
      <c r="P989" s="872" t="str">
        <f t="shared" si="60"/>
        <v/>
      </c>
      <c r="Q989" s="872" t="str">
        <f t="shared" si="61"/>
        <v/>
      </c>
      <c r="R989" s="872" t="str">
        <f>IFERROR(SUM(#REF!,F989)/SUM(#REF!,L989),"")</f>
        <v/>
      </c>
      <c r="S989" s="872" t="str">
        <f t="shared" si="62"/>
        <v/>
      </c>
      <c r="T989" s="872" t="str">
        <f t="shared" si="63"/>
        <v/>
      </c>
      <c r="U989" s="872" t="str">
        <f>IFERROR(SUM(#REF!,I989)/SUM(#REF!,O989),"")</f>
        <v/>
      </c>
    </row>
    <row r="990" spans="1:21" ht="15" hidden="1" customHeight="1" outlineLevel="1" x14ac:dyDescent="0.2">
      <c r="A990" s="87">
        <v>978</v>
      </c>
      <c r="B990" s="823"/>
      <c r="C990" s="757"/>
      <c r="D990" s="529"/>
      <c r="E990" s="521"/>
      <c r="F990" s="530"/>
      <c r="G990" s="530"/>
      <c r="H990" s="532"/>
      <c r="I990" s="532"/>
      <c r="J990" s="724"/>
      <c r="K990" s="521"/>
      <c r="L990" s="530"/>
      <c r="M990" s="530"/>
      <c r="N990" s="532"/>
      <c r="O990" s="532"/>
      <c r="P990" s="872" t="str">
        <f t="shared" si="60"/>
        <v/>
      </c>
      <c r="Q990" s="872" t="str">
        <f t="shared" si="61"/>
        <v/>
      </c>
      <c r="R990" s="872" t="str">
        <f>IFERROR(SUM(#REF!,F990)/SUM(#REF!,L990),"")</f>
        <v/>
      </c>
      <c r="S990" s="872" t="str">
        <f t="shared" si="62"/>
        <v/>
      </c>
      <c r="T990" s="872" t="str">
        <f t="shared" si="63"/>
        <v/>
      </c>
      <c r="U990" s="872" t="str">
        <f>IFERROR(SUM(#REF!,I990)/SUM(#REF!,O990),"")</f>
        <v/>
      </c>
    </row>
    <row r="991" spans="1:21" ht="15" hidden="1" customHeight="1" outlineLevel="1" x14ac:dyDescent="0.2">
      <c r="A991" s="87">
        <v>979</v>
      </c>
      <c r="B991" s="823"/>
      <c r="C991" s="757"/>
      <c r="D991" s="529"/>
      <c r="E991" s="521"/>
      <c r="F991" s="530"/>
      <c r="G991" s="530"/>
      <c r="H991" s="532"/>
      <c r="I991" s="532"/>
      <c r="J991" s="724"/>
      <c r="K991" s="521"/>
      <c r="L991" s="530"/>
      <c r="M991" s="530"/>
      <c r="N991" s="532"/>
      <c r="O991" s="532"/>
      <c r="P991" s="872" t="str">
        <f t="shared" si="60"/>
        <v/>
      </c>
      <c r="Q991" s="872" t="str">
        <f t="shared" si="61"/>
        <v/>
      </c>
      <c r="R991" s="872" t="str">
        <f>IFERROR(SUM(#REF!,F991)/SUM(#REF!,L991),"")</f>
        <v/>
      </c>
      <c r="S991" s="872" t="str">
        <f t="shared" si="62"/>
        <v/>
      </c>
      <c r="T991" s="872" t="str">
        <f t="shared" si="63"/>
        <v/>
      </c>
      <c r="U991" s="872" t="str">
        <f>IFERROR(SUM(#REF!,I991)/SUM(#REF!,O991),"")</f>
        <v/>
      </c>
    </row>
    <row r="992" spans="1:21" ht="15" hidden="1" customHeight="1" outlineLevel="1" x14ac:dyDescent="0.2">
      <c r="A992" s="87">
        <v>980</v>
      </c>
      <c r="B992" s="823"/>
      <c r="C992" s="757"/>
      <c r="D992" s="529"/>
      <c r="E992" s="521"/>
      <c r="F992" s="530"/>
      <c r="G992" s="530"/>
      <c r="H992" s="532"/>
      <c r="I992" s="532"/>
      <c r="J992" s="724"/>
      <c r="K992" s="521"/>
      <c r="L992" s="530"/>
      <c r="M992" s="530"/>
      <c r="N992" s="532"/>
      <c r="O992" s="532"/>
      <c r="P992" s="872" t="str">
        <f t="shared" si="60"/>
        <v/>
      </c>
      <c r="Q992" s="872" t="str">
        <f t="shared" si="61"/>
        <v/>
      </c>
      <c r="R992" s="872" t="str">
        <f>IFERROR(SUM(#REF!,F992)/SUM(#REF!,L992),"")</f>
        <v/>
      </c>
      <c r="S992" s="872" t="str">
        <f t="shared" si="62"/>
        <v/>
      </c>
      <c r="T992" s="872" t="str">
        <f t="shared" si="63"/>
        <v/>
      </c>
      <c r="U992" s="872" t="str">
        <f>IFERROR(SUM(#REF!,I992)/SUM(#REF!,O992),"")</f>
        <v/>
      </c>
    </row>
    <row r="993" spans="1:21" ht="15" hidden="1" customHeight="1" outlineLevel="1" x14ac:dyDescent="0.2">
      <c r="A993" s="87">
        <v>981</v>
      </c>
      <c r="B993" s="823"/>
      <c r="C993" s="757"/>
      <c r="D993" s="529"/>
      <c r="E993" s="521"/>
      <c r="F993" s="530"/>
      <c r="G993" s="530"/>
      <c r="H993" s="532"/>
      <c r="I993" s="532"/>
      <c r="J993" s="724"/>
      <c r="K993" s="521"/>
      <c r="L993" s="530"/>
      <c r="M993" s="530"/>
      <c r="N993" s="532"/>
      <c r="O993" s="532"/>
      <c r="P993" s="872" t="str">
        <f t="shared" si="60"/>
        <v/>
      </c>
      <c r="Q993" s="872" t="str">
        <f t="shared" si="61"/>
        <v/>
      </c>
      <c r="R993" s="872" t="str">
        <f>IFERROR(SUM(#REF!,F993)/SUM(#REF!,L993),"")</f>
        <v/>
      </c>
      <c r="S993" s="872" t="str">
        <f t="shared" si="62"/>
        <v/>
      </c>
      <c r="T993" s="872" t="str">
        <f t="shared" si="63"/>
        <v/>
      </c>
      <c r="U993" s="872" t="str">
        <f>IFERROR(SUM(#REF!,I993)/SUM(#REF!,O993),"")</f>
        <v/>
      </c>
    </row>
    <row r="994" spans="1:21" ht="15" hidden="1" customHeight="1" outlineLevel="1" x14ac:dyDescent="0.2">
      <c r="A994" s="87">
        <v>982</v>
      </c>
      <c r="B994" s="823"/>
      <c r="C994" s="757"/>
      <c r="D994" s="529"/>
      <c r="E994" s="521"/>
      <c r="F994" s="530"/>
      <c r="G994" s="530"/>
      <c r="H994" s="532"/>
      <c r="I994" s="532"/>
      <c r="J994" s="724"/>
      <c r="K994" s="521"/>
      <c r="L994" s="530"/>
      <c r="M994" s="530"/>
      <c r="N994" s="532"/>
      <c r="O994" s="532"/>
      <c r="P994" s="872" t="str">
        <f t="shared" si="60"/>
        <v/>
      </c>
      <c r="Q994" s="872" t="str">
        <f t="shared" si="61"/>
        <v/>
      </c>
      <c r="R994" s="872" t="str">
        <f>IFERROR(SUM(#REF!,F994)/SUM(#REF!,L994),"")</f>
        <v/>
      </c>
      <c r="S994" s="872" t="str">
        <f t="shared" si="62"/>
        <v/>
      </c>
      <c r="T994" s="872" t="str">
        <f t="shared" si="63"/>
        <v/>
      </c>
      <c r="U994" s="872" t="str">
        <f>IFERROR(SUM(#REF!,I994)/SUM(#REF!,O994),"")</f>
        <v/>
      </c>
    </row>
    <row r="995" spans="1:21" ht="15" hidden="1" customHeight="1" outlineLevel="1" x14ac:dyDescent="0.2">
      <c r="A995" s="87">
        <v>983</v>
      </c>
      <c r="B995" s="823"/>
      <c r="C995" s="757"/>
      <c r="D995" s="529"/>
      <c r="E995" s="521"/>
      <c r="F995" s="530"/>
      <c r="G995" s="530"/>
      <c r="H995" s="532"/>
      <c r="I995" s="532"/>
      <c r="J995" s="724"/>
      <c r="K995" s="521"/>
      <c r="L995" s="530"/>
      <c r="M995" s="530"/>
      <c r="N995" s="532"/>
      <c r="O995" s="532"/>
      <c r="P995" s="872" t="str">
        <f t="shared" si="60"/>
        <v/>
      </c>
      <c r="Q995" s="872" t="str">
        <f t="shared" si="61"/>
        <v/>
      </c>
      <c r="R995" s="872" t="str">
        <f>IFERROR(SUM(#REF!,F995)/SUM(#REF!,L995),"")</f>
        <v/>
      </c>
      <c r="S995" s="872" t="str">
        <f t="shared" si="62"/>
        <v/>
      </c>
      <c r="T995" s="872" t="str">
        <f t="shared" si="63"/>
        <v/>
      </c>
      <c r="U995" s="872" t="str">
        <f>IFERROR(SUM(#REF!,I995)/SUM(#REF!,O995),"")</f>
        <v/>
      </c>
    </row>
    <row r="996" spans="1:21" ht="15" hidden="1" customHeight="1" outlineLevel="1" x14ac:dyDescent="0.2">
      <c r="A996" s="87">
        <v>984</v>
      </c>
      <c r="B996" s="823"/>
      <c r="C996" s="757"/>
      <c r="D996" s="529"/>
      <c r="E996" s="521"/>
      <c r="F996" s="530"/>
      <c r="G996" s="530"/>
      <c r="H996" s="532"/>
      <c r="I996" s="532"/>
      <c r="J996" s="724"/>
      <c r="K996" s="521"/>
      <c r="L996" s="530"/>
      <c r="M996" s="530"/>
      <c r="N996" s="532"/>
      <c r="O996" s="532"/>
      <c r="P996" s="872" t="str">
        <f t="shared" si="60"/>
        <v/>
      </c>
      <c r="Q996" s="872" t="str">
        <f t="shared" si="61"/>
        <v/>
      </c>
      <c r="R996" s="872" t="str">
        <f>IFERROR(SUM(#REF!,F996)/SUM(#REF!,L996),"")</f>
        <v/>
      </c>
      <c r="S996" s="872" t="str">
        <f t="shared" si="62"/>
        <v/>
      </c>
      <c r="T996" s="872" t="str">
        <f t="shared" si="63"/>
        <v/>
      </c>
      <c r="U996" s="872" t="str">
        <f>IFERROR(SUM(#REF!,I996)/SUM(#REF!,O996),"")</f>
        <v/>
      </c>
    </row>
    <row r="997" spans="1:21" ht="15" hidden="1" customHeight="1" outlineLevel="1" x14ac:dyDescent="0.2">
      <c r="A997" s="87">
        <v>985</v>
      </c>
      <c r="B997" s="823"/>
      <c r="C997" s="757"/>
      <c r="D997" s="529"/>
      <c r="E997" s="521"/>
      <c r="F997" s="530"/>
      <c r="G997" s="530"/>
      <c r="H997" s="532"/>
      <c r="I997" s="532"/>
      <c r="J997" s="724"/>
      <c r="K997" s="521"/>
      <c r="L997" s="530"/>
      <c r="M997" s="530"/>
      <c r="N997" s="532"/>
      <c r="O997" s="532"/>
      <c r="P997" s="872" t="str">
        <f t="shared" si="60"/>
        <v/>
      </c>
      <c r="Q997" s="872" t="str">
        <f t="shared" si="61"/>
        <v/>
      </c>
      <c r="R997" s="872" t="str">
        <f>IFERROR(SUM(#REF!,F997)/SUM(#REF!,L997),"")</f>
        <v/>
      </c>
      <c r="S997" s="872" t="str">
        <f t="shared" si="62"/>
        <v/>
      </c>
      <c r="T997" s="872" t="str">
        <f t="shared" si="63"/>
        <v/>
      </c>
      <c r="U997" s="872" t="str">
        <f>IFERROR(SUM(#REF!,I997)/SUM(#REF!,O997),"")</f>
        <v/>
      </c>
    </row>
    <row r="998" spans="1:21" ht="15" hidden="1" customHeight="1" outlineLevel="1" x14ac:dyDescent="0.2">
      <c r="A998" s="87">
        <v>986</v>
      </c>
      <c r="B998" s="823"/>
      <c r="C998" s="757"/>
      <c r="D998" s="529"/>
      <c r="E998" s="521"/>
      <c r="F998" s="530"/>
      <c r="G998" s="530"/>
      <c r="H998" s="532"/>
      <c r="I998" s="532"/>
      <c r="J998" s="724"/>
      <c r="K998" s="521"/>
      <c r="L998" s="530"/>
      <c r="M998" s="530"/>
      <c r="N998" s="532"/>
      <c r="O998" s="532"/>
      <c r="P998" s="872" t="str">
        <f t="shared" si="60"/>
        <v/>
      </c>
      <c r="Q998" s="872" t="str">
        <f t="shared" si="61"/>
        <v/>
      </c>
      <c r="R998" s="872" t="str">
        <f>IFERROR(SUM(#REF!,F998)/SUM(#REF!,L998),"")</f>
        <v/>
      </c>
      <c r="S998" s="872" t="str">
        <f t="shared" si="62"/>
        <v/>
      </c>
      <c r="T998" s="872" t="str">
        <f t="shared" si="63"/>
        <v/>
      </c>
      <c r="U998" s="872" t="str">
        <f>IFERROR(SUM(#REF!,I998)/SUM(#REF!,O998),"")</f>
        <v/>
      </c>
    </row>
    <row r="999" spans="1:21" ht="15" hidden="1" customHeight="1" outlineLevel="1" x14ac:dyDescent="0.2">
      <c r="A999" s="87">
        <v>987</v>
      </c>
      <c r="B999" s="823"/>
      <c r="C999" s="757"/>
      <c r="D999" s="529"/>
      <c r="E999" s="521"/>
      <c r="F999" s="530"/>
      <c r="G999" s="530"/>
      <c r="H999" s="532"/>
      <c r="I999" s="532"/>
      <c r="J999" s="724"/>
      <c r="K999" s="521"/>
      <c r="L999" s="530"/>
      <c r="M999" s="530"/>
      <c r="N999" s="532"/>
      <c r="O999" s="532"/>
      <c r="P999" s="872" t="str">
        <f t="shared" si="60"/>
        <v/>
      </c>
      <c r="Q999" s="872" t="str">
        <f t="shared" si="61"/>
        <v/>
      </c>
      <c r="R999" s="872" t="str">
        <f>IFERROR(SUM(#REF!,F999)/SUM(#REF!,L999),"")</f>
        <v/>
      </c>
      <c r="S999" s="872" t="str">
        <f t="shared" si="62"/>
        <v/>
      </c>
      <c r="T999" s="872" t="str">
        <f t="shared" si="63"/>
        <v/>
      </c>
      <c r="U999" s="872" t="str">
        <f>IFERROR(SUM(#REF!,I999)/SUM(#REF!,O999),"")</f>
        <v/>
      </c>
    </row>
    <row r="1000" spans="1:21" ht="15" hidden="1" customHeight="1" outlineLevel="1" x14ac:dyDescent="0.2">
      <c r="A1000" s="87">
        <v>988</v>
      </c>
      <c r="B1000" s="823"/>
      <c r="C1000" s="757"/>
      <c r="D1000" s="529"/>
      <c r="E1000" s="521"/>
      <c r="F1000" s="530"/>
      <c r="G1000" s="530"/>
      <c r="H1000" s="532"/>
      <c r="I1000" s="532"/>
      <c r="J1000" s="724"/>
      <c r="K1000" s="521"/>
      <c r="L1000" s="530"/>
      <c r="M1000" s="530"/>
      <c r="N1000" s="532"/>
      <c r="O1000" s="532"/>
      <c r="P1000" s="872" t="str">
        <f t="shared" si="60"/>
        <v/>
      </c>
      <c r="Q1000" s="872" t="str">
        <f t="shared" si="61"/>
        <v/>
      </c>
      <c r="R1000" s="872" t="str">
        <f>IFERROR(SUM(#REF!,F1000)/SUM(#REF!,L1000),"")</f>
        <v/>
      </c>
      <c r="S1000" s="872" t="str">
        <f t="shared" si="62"/>
        <v/>
      </c>
      <c r="T1000" s="872" t="str">
        <f t="shared" si="63"/>
        <v/>
      </c>
      <c r="U1000" s="872" t="str">
        <f>IFERROR(SUM(#REF!,I1000)/SUM(#REF!,O1000),"")</f>
        <v/>
      </c>
    </row>
    <row r="1001" spans="1:21" ht="15" hidden="1" customHeight="1" outlineLevel="1" x14ac:dyDescent="0.2">
      <c r="A1001" s="87">
        <v>989</v>
      </c>
      <c r="B1001" s="823"/>
      <c r="C1001" s="757"/>
      <c r="D1001" s="529"/>
      <c r="E1001" s="521"/>
      <c r="F1001" s="530"/>
      <c r="G1001" s="530"/>
      <c r="H1001" s="532"/>
      <c r="I1001" s="532"/>
      <c r="J1001" s="724"/>
      <c r="K1001" s="521"/>
      <c r="L1001" s="530"/>
      <c r="M1001" s="530"/>
      <c r="N1001" s="532"/>
      <c r="O1001" s="532"/>
      <c r="P1001" s="872" t="str">
        <f t="shared" si="60"/>
        <v/>
      </c>
      <c r="Q1001" s="872" t="str">
        <f t="shared" si="61"/>
        <v/>
      </c>
      <c r="R1001" s="872" t="str">
        <f>IFERROR(SUM(#REF!,F1001)/SUM(#REF!,L1001),"")</f>
        <v/>
      </c>
      <c r="S1001" s="872" t="str">
        <f t="shared" si="62"/>
        <v/>
      </c>
      <c r="T1001" s="872" t="str">
        <f t="shared" si="63"/>
        <v/>
      </c>
      <c r="U1001" s="872" t="str">
        <f>IFERROR(SUM(#REF!,I1001)/SUM(#REF!,O1001),"")</f>
        <v/>
      </c>
    </row>
    <row r="1002" spans="1:21" ht="15" hidden="1" customHeight="1" outlineLevel="1" x14ac:dyDescent="0.2">
      <c r="A1002" s="87">
        <v>990</v>
      </c>
      <c r="B1002" s="823"/>
      <c r="C1002" s="757"/>
      <c r="D1002" s="529"/>
      <c r="E1002" s="521"/>
      <c r="F1002" s="530"/>
      <c r="G1002" s="530"/>
      <c r="H1002" s="532"/>
      <c r="I1002" s="532"/>
      <c r="J1002" s="724"/>
      <c r="K1002" s="521"/>
      <c r="L1002" s="530"/>
      <c r="M1002" s="530"/>
      <c r="N1002" s="532"/>
      <c r="O1002" s="532"/>
      <c r="P1002" s="872" t="str">
        <f t="shared" si="60"/>
        <v/>
      </c>
      <c r="Q1002" s="872" t="str">
        <f t="shared" si="61"/>
        <v/>
      </c>
      <c r="R1002" s="872" t="str">
        <f>IFERROR(SUM(#REF!,F1002)/SUM(#REF!,L1002),"")</f>
        <v/>
      </c>
      <c r="S1002" s="872" t="str">
        <f t="shared" si="62"/>
        <v/>
      </c>
      <c r="T1002" s="872" t="str">
        <f t="shared" si="63"/>
        <v/>
      </c>
      <c r="U1002" s="872" t="str">
        <f>IFERROR(SUM(#REF!,I1002)/SUM(#REF!,O1002),"")</f>
        <v/>
      </c>
    </row>
    <row r="1003" spans="1:21" ht="15" hidden="1" customHeight="1" outlineLevel="1" x14ac:dyDescent="0.2">
      <c r="A1003" s="87">
        <v>991</v>
      </c>
      <c r="B1003" s="823"/>
      <c r="C1003" s="757"/>
      <c r="D1003" s="529"/>
      <c r="E1003" s="521"/>
      <c r="F1003" s="530"/>
      <c r="G1003" s="530"/>
      <c r="H1003" s="532"/>
      <c r="I1003" s="532"/>
      <c r="J1003" s="724"/>
      <c r="K1003" s="521"/>
      <c r="L1003" s="530"/>
      <c r="M1003" s="530"/>
      <c r="N1003" s="532"/>
      <c r="O1003" s="532"/>
      <c r="P1003" s="872" t="str">
        <f t="shared" si="60"/>
        <v/>
      </c>
      <c r="Q1003" s="872" t="str">
        <f t="shared" si="61"/>
        <v/>
      </c>
      <c r="R1003" s="872" t="str">
        <f>IFERROR(SUM(#REF!,F1003)/SUM(#REF!,L1003),"")</f>
        <v/>
      </c>
      <c r="S1003" s="872" t="str">
        <f t="shared" si="62"/>
        <v/>
      </c>
      <c r="T1003" s="872" t="str">
        <f t="shared" si="63"/>
        <v/>
      </c>
      <c r="U1003" s="872" t="str">
        <f>IFERROR(SUM(#REF!,I1003)/SUM(#REF!,O1003),"")</f>
        <v/>
      </c>
    </row>
    <row r="1004" spans="1:21" ht="15" hidden="1" customHeight="1" outlineLevel="1" x14ac:dyDescent="0.2">
      <c r="A1004" s="87">
        <v>992</v>
      </c>
      <c r="B1004" s="823"/>
      <c r="C1004" s="757"/>
      <c r="D1004" s="529"/>
      <c r="E1004" s="521"/>
      <c r="F1004" s="530"/>
      <c r="G1004" s="530"/>
      <c r="H1004" s="532"/>
      <c r="I1004" s="532"/>
      <c r="J1004" s="724"/>
      <c r="K1004" s="521"/>
      <c r="L1004" s="530"/>
      <c r="M1004" s="530"/>
      <c r="N1004" s="532"/>
      <c r="O1004" s="532"/>
      <c r="P1004" s="872" t="str">
        <f t="shared" si="60"/>
        <v/>
      </c>
      <c r="Q1004" s="872" t="str">
        <f t="shared" si="61"/>
        <v/>
      </c>
      <c r="R1004" s="872" t="str">
        <f>IFERROR(SUM(#REF!,F1004)/SUM(#REF!,L1004),"")</f>
        <v/>
      </c>
      <c r="S1004" s="872" t="str">
        <f t="shared" si="62"/>
        <v/>
      </c>
      <c r="T1004" s="872" t="str">
        <f t="shared" si="63"/>
        <v/>
      </c>
      <c r="U1004" s="872" t="str">
        <f>IFERROR(SUM(#REF!,I1004)/SUM(#REF!,O1004),"")</f>
        <v/>
      </c>
    </row>
    <row r="1005" spans="1:21" ht="15" hidden="1" customHeight="1" outlineLevel="1" x14ac:dyDescent="0.2">
      <c r="A1005" s="87">
        <v>993</v>
      </c>
      <c r="B1005" s="823"/>
      <c r="C1005" s="757"/>
      <c r="D1005" s="529"/>
      <c r="E1005" s="521"/>
      <c r="F1005" s="530"/>
      <c r="G1005" s="530"/>
      <c r="H1005" s="532"/>
      <c r="I1005" s="532"/>
      <c r="J1005" s="724"/>
      <c r="K1005" s="521"/>
      <c r="L1005" s="530"/>
      <c r="M1005" s="530"/>
      <c r="N1005" s="532"/>
      <c r="O1005" s="532"/>
      <c r="P1005" s="872" t="str">
        <f t="shared" si="60"/>
        <v/>
      </c>
      <c r="Q1005" s="872" t="str">
        <f t="shared" si="61"/>
        <v/>
      </c>
      <c r="R1005" s="872" t="str">
        <f>IFERROR(SUM(#REF!,F1005)/SUM(#REF!,L1005),"")</f>
        <v/>
      </c>
      <c r="S1005" s="872" t="str">
        <f t="shared" si="62"/>
        <v/>
      </c>
      <c r="T1005" s="872" t="str">
        <f t="shared" si="63"/>
        <v/>
      </c>
      <c r="U1005" s="872" t="str">
        <f>IFERROR(SUM(#REF!,I1005)/SUM(#REF!,O1005),"")</f>
        <v/>
      </c>
    </row>
    <row r="1006" spans="1:21" ht="15" hidden="1" customHeight="1" outlineLevel="1" x14ac:dyDescent="0.2">
      <c r="A1006" s="87">
        <v>994</v>
      </c>
      <c r="B1006" s="823"/>
      <c r="C1006" s="757"/>
      <c r="D1006" s="529"/>
      <c r="E1006" s="521"/>
      <c r="F1006" s="530"/>
      <c r="G1006" s="530"/>
      <c r="H1006" s="532"/>
      <c r="I1006" s="532"/>
      <c r="J1006" s="724"/>
      <c r="K1006" s="521"/>
      <c r="L1006" s="530"/>
      <c r="M1006" s="530"/>
      <c r="N1006" s="532"/>
      <c r="O1006" s="532"/>
      <c r="P1006" s="872" t="str">
        <f t="shared" si="60"/>
        <v/>
      </c>
      <c r="Q1006" s="872" t="str">
        <f t="shared" si="61"/>
        <v/>
      </c>
      <c r="R1006" s="872" t="str">
        <f>IFERROR(SUM(#REF!,F1006)/SUM(#REF!,L1006),"")</f>
        <v/>
      </c>
      <c r="S1006" s="872" t="str">
        <f t="shared" si="62"/>
        <v/>
      </c>
      <c r="T1006" s="872" t="str">
        <f t="shared" si="63"/>
        <v/>
      </c>
      <c r="U1006" s="872" t="str">
        <f>IFERROR(SUM(#REF!,I1006)/SUM(#REF!,O1006),"")</f>
        <v/>
      </c>
    </row>
    <row r="1007" spans="1:21" ht="15" hidden="1" customHeight="1" outlineLevel="1" x14ac:dyDescent="0.2">
      <c r="A1007" s="87">
        <v>995</v>
      </c>
      <c r="B1007" s="823"/>
      <c r="C1007" s="757"/>
      <c r="D1007" s="529"/>
      <c r="E1007" s="521"/>
      <c r="F1007" s="530"/>
      <c r="G1007" s="530"/>
      <c r="H1007" s="532"/>
      <c r="I1007" s="532"/>
      <c r="J1007" s="724"/>
      <c r="K1007" s="521"/>
      <c r="L1007" s="530"/>
      <c r="M1007" s="530"/>
      <c r="N1007" s="532"/>
      <c r="O1007" s="532"/>
      <c r="P1007" s="872" t="str">
        <f t="shared" si="60"/>
        <v/>
      </c>
      <c r="Q1007" s="872" t="str">
        <f t="shared" si="61"/>
        <v/>
      </c>
      <c r="R1007" s="872" t="str">
        <f>IFERROR(SUM(#REF!,F1007)/SUM(#REF!,L1007),"")</f>
        <v/>
      </c>
      <c r="S1007" s="872" t="str">
        <f t="shared" si="62"/>
        <v/>
      </c>
      <c r="T1007" s="872" t="str">
        <f t="shared" si="63"/>
        <v/>
      </c>
      <c r="U1007" s="872" t="str">
        <f>IFERROR(SUM(#REF!,I1007)/SUM(#REF!,O1007),"")</f>
        <v/>
      </c>
    </row>
    <row r="1008" spans="1:21" ht="15" hidden="1" customHeight="1" outlineLevel="1" x14ac:dyDescent="0.2">
      <c r="A1008" s="87">
        <v>996</v>
      </c>
      <c r="B1008" s="823"/>
      <c r="C1008" s="757"/>
      <c r="D1008" s="529"/>
      <c r="E1008" s="521"/>
      <c r="F1008" s="530"/>
      <c r="G1008" s="530"/>
      <c r="H1008" s="532"/>
      <c r="I1008" s="532"/>
      <c r="J1008" s="724"/>
      <c r="K1008" s="521"/>
      <c r="L1008" s="530"/>
      <c r="M1008" s="530"/>
      <c r="N1008" s="532"/>
      <c r="O1008" s="532"/>
      <c r="P1008" s="872" t="str">
        <f t="shared" si="60"/>
        <v/>
      </c>
      <c r="Q1008" s="872" t="str">
        <f t="shared" si="61"/>
        <v/>
      </c>
      <c r="R1008" s="872" t="str">
        <f>IFERROR(SUM(#REF!,F1008)/SUM(#REF!,L1008),"")</f>
        <v/>
      </c>
      <c r="S1008" s="872" t="str">
        <f t="shared" si="62"/>
        <v/>
      </c>
      <c r="T1008" s="872" t="str">
        <f t="shared" si="63"/>
        <v/>
      </c>
      <c r="U1008" s="872" t="str">
        <f>IFERROR(SUM(#REF!,I1008)/SUM(#REF!,O1008),"")</f>
        <v/>
      </c>
    </row>
    <row r="1009" spans="1:21" ht="15" hidden="1" customHeight="1" outlineLevel="1" x14ac:dyDescent="0.2">
      <c r="A1009" s="87">
        <v>997</v>
      </c>
      <c r="B1009" s="823"/>
      <c r="C1009" s="757"/>
      <c r="D1009" s="529"/>
      <c r="E1009" s="521"/>
      <c r="F1009" s="530"/>
      <c r="G1009" s="530"/>
      <c r="H1009" s="532"/>
      <c r="I1009" s="532"/>
      <c r="J1009" s="724"/>
      <c r="K1009" s="521"/>
      <c r="L1009" s="530"/>
      <c r="M1009" s="530"/>
      <c r="N1009" s="532"/>
      <c r="O1009" s="532"/>
      <c r="P1009" s="872" t="str">
        <f t="shared" si="60"/>
        <v/>
      </c>
      <c r="Q1009" s="872" t="str">
        <f t="shared" si="61"/>
        <v/>
      </c>
      <c r="R1009" s="872" t="str">
        <f>IFERROR(SUM(#REF!,F1009)/SUM(#REF!,L1009),"")</f>
        <v/>
      </c>
      <c r="S1009" s="872" t="str">
        <f t="shared" si="62"/>
        <v/>
      </c>
      <c r="T1009" s="872" t="str">
        <f t="shared" si="63"/>
        <v/>
      </c>
      <c r="U1009" s="872" t="str">
        <f>IFERROR(SUM(#REF!,I1009)/SUM(#REF!,O1009),"")</f>
        <v/>
      </c>
    </row>
    <row r="1010" spans="1:21" ht="12.75" hidden="1" customHeight="1" outlineLevel="1" x14ac:dyDescent="0.2">
      <c r="A1010" s="87">
        <v>998</v>
      </c>
      <c r="B1010" s="823"/>
      <c r="C1010" s="757"/>
      <c r="D1010" s="529"/>
      <c r="E1010" s="521"/>
      <c r="F1010" s="530"/>
      <c r="G1010" s="530"/>
      <c r="H1010" s="532"/>
      <c r="I1010" s="532"/>
      <c r="J1010" s="724"/>
      <c r="K1010" s="521"/>
      <c r="L1010" s="530"/>
      <c r="M1010" s="530"/>
      <c r="N1010" s="532"/>
      <c r="O1010" s="532"/>
      <c r="P1010" s="872" t="str">
        <f t="shared" si="60"/>
        <v/>
      </c>
      <c r="Q1010" s="872" t="str">
        <f t="shared" si="61"/>
        <v/>
      </c>
      <c r="R1010" s="872" t="str">
        <f>IFERROR(SUM(#REF!,F1010)/SUM(#REF!,L1010),"")</f>
        <v/>
      </c>
      <c r="S1010" s="872" t="str">
        <f t="shared" si="62"/>
        <v/>
      </c>
      <c r="T1010" s="872" t="str">
        <f t="shared" si="63"/>
        <v/>
      </c>
      <c r="U1010" s="872" t="str">
        <f>IFERROR(SUM(#REF!,I1010)/SUM(#REF!,O1010),"")</f>
        <v/>
      </c>
    </row>
    <row r="1011" spans="1:21" ht="12" hidden="1" customHeight="1" outlineLevel="1" x14ac:dyDescent="0.2">
      <c r="A1011" s="87">
        <v>999</v>
      </c>
      <c r="B1011" s="823"/>
      <c r="C1011" s="757"/>
      <c r="D1011" s="529"/>
      <c r="E1011" s="521"/>
      <c r="F1011" s="530"/>
      <c r="G1011" s="530"/>
      <c r="H1011" s="532"/>
      <c r="I1011" s="532"/>
      <c r="J1011" s="724"/>
      <c r="K1011" s="521"/>
      <c r="L1011" s="530"/>
      <c r="M1011" s="530"/>
      <c r="N1011" s="532"/>
      <c r="O1011" s="532"/>
      <c r="P1011" s="872" t="str">
        <f t="shared" si="60"/>
        <v/>
      </c>
      <c r="Q1011" s="872" t="str">
        <f t="shared" si="61"/>
        <v/>
      </c>
      <c r="R1011" s="872" t="str">
        <f>IFERROR(SUM(#REF!,F1011)/SUM(#REF!,L1011),"")</f>
        <v/>
      </c>
      <c r="S1011" s="872" t="str">
        <f t="shared" si="62"/>
        <v/>
      </c>
      <c r="T1011" s="872" t="str">
        <f t="shared" si="63"/>
        <v/>
      </c>
      <c r="U1011" s="872" t="str">
        <f>IFERROR(SUM(#REF!,I1011)/SUM(#REF!,O1011),"")</f>
        <v/>
      </c>
    </row>
    <row r="1012" spans="1:21" ht="14.45" customHeight="1" collapsed="1" thickBot="1" x14ac:dyDescent="0.25">
      <c r="A1012" s="87">
        <v>1000</v>
      </c>
      <c r="B1012" s="826"/>
      <c r="C1012" s="757"/>
      <c r="D1012" s="533"/>
      <c r="E1012" s="536"/>
      <c r="F1012" s="534"/>
      <c r="G1012" s="534"/>
      <c r="H1012" s="537"/>
      <c r="I1012" s="537"/>
      <c r="J1012" s="725"/>
      <c r="K1012" s="536"/>
      <c r="L1012" s="534"/>
      <c r="M1012" s="534"/>
      <c r="N1012" s="537"/>
      <c r="O1012" s="537"/>
      <c r="P1012" s="872" t="str">
        <f t="shared" si="60"/>
        <v/>
      </c>
      <c r="Q1012" s="874" t="str">
        <f t="shared" si="61"/>
        <v/>
      </c>
      <c r="R1012" s="874" t="str">
        <f>IFERROR(SUM(#REF!,F1012)/SUM(#REF!,L1012),"")</f>
        <v/>
      </c>
      <c r="S1012" s="874" t="str">
        <f t="shared" si="62"/>
        <v/>
      </c>
      <c r="T1012" s="874" t="str">
        <f t="shared" si="63"/>
        <v/>
      </c>
      <c r="U1012" s="874" t="str">
        <f>IFERROR(SUM(#REF!,I1012)/SUM(#REF!,O1012),"")</f>
        <v/>
      </c>
    </row>
    <row r="1013" spans="1:21" ht="16.5" thickTop="1" thickBot="1" x14ac:dyDescent="0.25">
      <c r="A1013" s="87">
        <v>1001</v>
      </c>
      <c r="B1013" s="1346" t="s">
        <v>1846</v>
      </c>
      <c r="C1013" s="1347"/>
      <c r="D1013" s="869">
        <f t="shared" ref="D1013:O1013" si="64">SUM(D13:D56)</f>
        <v>0</v>
      </c>
      <c r="E1013" s="869">
        <f t="shared" si="64"/>
        <v>0</v>
      </c>
      <c r="F1013" s="869">
        <f t="shared" si="64"/>
        <v>0</v>
      </c>
      <c r="G1013" s="869">
        <f t="shared" si="64"/>
        <v>0</v>
      </c>
      <c r="H1013" s="869">
        <f t="shared" si="64"/>
        <v>0</v>
      </c>
      <c r="I1013" s="870">
        <f t="shared" si="64"/>
        <v>0</v>
      </c>
      <c r="J1013" s="869">
        <f t="shared" si="64"/>
        <v>0</v>
      </c>
      <c r="K1013" s="869">
        <f t="shared" si="64"/>
        <v>0</v>
      </c>
      <c r="L1013" s="869">
        <f t="shared" si="64"/>
        <v>0</v>
      </c>
      <c r="M1013" s="869">
        <f t="shared" si="64"/>
        <v>0</v>
      </c>
      <c r="N1013" s="869">
        <f t="shared" si="64"/>
        <v>0</v>
      </c>
      <c r="O1013" s="869">
        <f t="shared" si="64"/>
        <v>0</v>
      </c>
      <c r="P1013" s="872" t="str">
        <f t="shared" si="60"/>
        <v/>
      </c>
      <c r="Q1013" s="872" t="str">
        <f t="shared" si="61"/>
        <v/>
      </c>
      <c r="R1013" s="872" t="str">
        <f>IFERROR(SUM(#REF!,F1013)/SUM(#REF!,L1013),"")</f>
        <v/>
      </c>
      <c r="S1013" s="872" t="str">
        <f t="shared" si="62"/>
        <v/>
      </c>
      <c r="T1013" s="872" t="str">
        <f t="shared" si="63"/>
        <v/>
      </c>
      <c r="U1013" s="872" t="str">
        <f>IFERROR(SUM(#REF!,I1013)/SUM(#REF!,O1013),"")</f>
        <v/>
      </c>
    </row>
    <row r="1014" spans="1:21" ht="15" thickTop="1" x14ac:dyDescent="0.2"/>
    <row r="1015" spans="1:21" x14ac:dyDescent="0.2">
      <c r="A1015" s="50" t="s">
        <v>1935</v>
      </c>
    </row>
  </sheetData>
  <sheetProtection algorithmName="SHA-512" hashValue="3NsfAX3yEBneaTJdmnwYN23SdHxA2tJKRwyxUJwoQn7XQvDGQsxaCRhQSbq9Jq5K+rwR+ynGtv5OqxeNjUBemg==" saltValue="7tIhUpil0EydR4XHMC8i5A==" spinCount="100000" sheet="1" objects="1" scenarios="1" formatRows="0" pivotTables="0"/>
  <mergeCells count="31">
    <mergeCell ref="B1013:C1013"/>
    <mergeCell ref="S6:U6"/>
    <mergeCell ref="J4:O5"/>
    <mergeCell ref="G6:I6"/>
    <mergeCell ref="J6:L6"/>
    <mergeCell ref="M6:O6"/>
    <mergeCell ref="P7:P8"/>
    <mergeCell ref="Q7:R7"/>
    <mergeCell ref="S7:S8"/>
    <mergeCell ref="T7:U7"/>
    <mergeCell ref="B10:B11"/>
    <mergeCell ref="C10:C11"/>
    <mergeCell ref="D10:D11"/>
    <mergeCell ref="E10:F10"/>
    <mergeCell ref="P10:P11"/>
    <mergeCell ref="Q10:R10"/>
    <mergeCell ref="P4:U5"/>
    <mergeCell ref="P6:R6"/>
    <mergeCell ref="G10:G11"/>
    <mergeCell ref="H10:I10"/>
    <mergeCell ref="J10:J11"/>
    <mergeCell ref="K10:L10"/>
    <mergeCell ref="M10:M11"/>
    <mergeCell ref="S10:S11"/>
    <mergeCell ref="T10:U10"/>
    <mergeCell ref="B4:C5"/>
    <mergeCell ref="D6:F6"/>
    <mergeCell ref="B7:B9"/>
    <mergeCell ref="C7:C9"/>
    <mergeCell ref="N10:O10"/>
    <mergeCell ref="D4:I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DCF2C45-FA5E-4F20-A9E9-E84125226257}">
          <x14:formula1>
            <xm:f>'Tableaux de référence'!$AN$5:$AN$304</xm:f>
          </x14:formula1>
          <xm:sqref>C13:C1012</xm:sqref>
        </x14:dataValidation>
        <x14:dataValidation type="list" allowBlank="1" showInputMessage="1" showErrorMessage="1" xr:uid="{00000000-0002-0000-0F00-000001000000}">
          <x14:formula1>
            <xm:f>'Tableaux de référence'!$S$5:$S$200</xm:f>
          </x14:formula1>
          <xm:sqref>B13:B1011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X111"/>
  <sheetViews>
    <sheetView zoomScale="85" zoomScaleNormal="85" workbookViewId="0">
      <selection activeCell="I91" sqref="I91"/>
    </sheetView>
  </sheetViews>
  <sheetFormatPr defaultColWidth="9.140625" defaultRowHeight="15" customHeight="1" outlineLevelCol="1" x14ac:dyDescent="0.25"/>
  <cols>
    <col min="1" max="1" width="14.28515625" style="46" customWidth="1"/>
    <col min="2" max="2" width="41.7109375" style="46" customWidth="1"/>
    <col min="3" max="10" width="17.140625" style="46" customWidth="1"/>
    <col min="11" max="101" width="17.140625" style="46" hidden="1" customWidth="1" outlineLevel="1"/>
    <col min="102" max="102" width="9.140625" style="46" collapsed="1"/>
    <col min="103" max="16384" width="9.140625" style="46"/>
  </cols>
  <sheetData>
    <row r="1" spans="1:102" ht="19.5" customHeight="1" x14ac:dyDescent="0.25">
      <c r="A1" s="470" t="s">
        <v>1936</v>
      </c>
      <c r="B1" s="470"/>
      <c r="C1" s="470"/>
      <c r="D1" s="470"/>
      <c r="E1" s="470"/>
      <c r="F1" s="470"/>
      <c r="G1" s="77"/>
      <c r="H1" s="77"/>
      <c r="I1" s="77"/>
      <c r="J1" s="77"/>
      <c r="K1" s="77"/>
      <c r="L1" s="77"/>
      <c r="M1" s="77"/>
      <c r="N1" s="50"/>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row>
    <row r="2" spans="1:102" ht="15" customHeight="1" x14ac:dyDescent="0.25">
      <c r="A2" s="469" t="s">
        <v>1822</v>
      </c>
      <c r="C2" s="44"/>
      <c r="D2" s="47"/>
      <c r="E2" s="47"/>
      <c r="F2" s="47"/>
      <c r="R2" s="45"/>
      <c r="S2" s="47"/>
      <c r="T2" s="47"/>
      <c r="U2" s="47"/>
      <c r="AG2" s="45"/>
      <c r="AH2" s="47"/>
      <c r="AI2" s="47"/>
      <c r="AJ2" s="47"/>
      <c r="AV2" s="45"/>
      <c r="AW2" s="47"/>
      <c r="AX2" s="47"/>
      <c r="AY2" s="47"/>
      <c r="BK2" s="47"/>
    </row>
    <row r="3" spans="1:102" ht="15" customHeight="1" thickBot="1" x14ac:dyDescent="0.3">
      <c r="B3" s="48"/>
      <c r="C3" s="71"/>
      <c r="D3" s="71"/>
      <c r="E3" s="71"/>
      <c r="F3" s="71"/>
      <c r="G3" s="71"/>
      <c r="H3" s="84"/>
      <c r="I3" s="84"/>
      <c r="J3" s="84"/>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row>
    <row r="4" spans="1:102" s="49" customFormat="1" ht="15" customHeight="1" thickTop="1" x14ac:dyDescent="0.25">
      <c r="A4" s="72">
        <v>1</v>
      </c>
      <c r="B4" s="165" t="s">
        <v>1833</v>
      </c>
      <c r="C4" s="839"/>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c r="BZ4" s="875"/>
      <c r="CA4" s="875"/>
      <c r="CB4" s="875"/>
      <c r="CC4" s="875"/>
      <c r="CD4" s="875"/>
      <c r="CE4" s="875"/>
      <c r="CF4" s="875"/>
      <c r="CG4" s="875"/>
      <c r="CH4" s="875"/>
      <c r="CI4" s="875"/>
      <c r="CJ4" s="875"/>
      <c r="CK4" s="875"/>
      <c r="CL4" s="875"/>
      <c r="CM4" s="875"/>
      <c r="CN4" s="875"/>
      <c r="CO4" s="875"/>
      <c r="CP4" s="875"/>
      <c r="CQ4" s="875"/>
      <c r="CR4" s="875"/>
      <c r="CS4" s="875"/>
      <c r="CT4" s="875"/>
      <c r="CU4" s="875"/>
      <c r="CV4" s="875"/>
      <c r="CW4" s="876"/>
    </row>
    <row r="5" spans="1:102" s="49" customFormat="1" ht="59.45" customHeight="1" x14ac:dyDescent="0.25">
      <c r="A5" s="72">
        <v>2</v>
      </c>
      <c r="B5" s="153" t="s">
        <v>1937</v>
      </c>
      <c r="C5" s="877"/>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c r="AX5" s="856"/>
      <c r="AY5" s="856"/>
      <c r="AZ5" s="856"/>
      <c r="BA5" s="856"/>
      <c r="BB5" s="856"/>
      <c r="BC5" s="856"/>
      <c r="BD5" s="856"/>
      <c r="BE5" s="856"/>
      <c r="BF5" s="856"/>
      <c r="BG5" s="856"/>
      <c r="BH5" s="856"/>
      <c r="BI5" s="856"/>
      <c r="BJ5" s="856"/>
      <c r="BK5" s="856"/>
      <c r="BL5" s="856"/>
      <c r="BM5" s="856"/>
      <c r="BN5" s="856"/>
      <c r="BO5" s="856"/>
      <c r="BP5" s="856"/>
      <c r="BQ5" s="856"/>
      <c r="BR5" s="856"/>
      <c r="BS5" s="856"/>
      <c r="BT5" s="856"/>
      <c r="BU5" s="856"/>
      <c r="BV5" s="856"/>
      <c r="BW5" s="856"/>
      <c r="BX5" s="856"/>
      <c r="BY5" s="856"/>
      <c r="BZ5" s="856"/>
      <c r="CA5" s="856"/>
      <c r="CB5" s="856"/>
      <c r="CC5" s="856"/>
      <c r="CD5" s="856"/>
      <c r="CE5" s="856"/>
      <c r="CF5" s="856"/>
      <c r="CG5" s="856"/>
      <c r="CH5" s="856"/>
      <c r="CI5" s="856"/>
      <c r="CJ5" s="856"/>
      <c r="CK5" s="856"/>
      <c r="CL5" s="856"/>
      <c r="CM5" s="856"/>
      <c r="CN5" s="856"/>
      <c r="CO5" s="856"/>
      <c r="CP5" s="856"/>
      <c r="CQ5" s="856"/>
      <c r="CR5" s="856"/>
      <c r="CS5" s="856"/>
      <c r="CT5" s="856"/>
      <c r="CU5" s="856"/>
      <c r="CV5" s="856"/>
      <c r="CW5" s="857"/>
    </row>
    <row r="6" spans="1:102" s="49" customFormat="1" ht="120" customHeight="1" x14ac:dyDescent="0.25">
      <c r="A6" s="72">
        <v>3</v>
      </c>
      <c r="B6" s="166" t="s">
        <v>1938</v>
      </c>
      <c r="C6" s="878"/>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79"/>
      <c r="AY6" s="879"/>
      <c r="AZ6" s="879"/>
      <c r="BA6" s="879"/>
      <c r="BB6" s="879"/>
      <c r="BC6" s="879"/>
      <c r="BD6" s="879"/>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9"/>
      <c r="CC6" s="879"/>
      <c r="CD6" s="879"/>
      <c r="CE6" s="879"/>
      <c r="CF6" s="879"/>
      <c r="CG6" s="879"/>
      <c r="CH6" s="879"/>
      <c r="CI6" s="879"/>
      <c r="CJ6" s="879"/>
      <c r="CK6" s="879"/>
      <c r="CL6" s="879"/>
      <c r="CM6" s="879"/>
      <c r="CN6" s="879"/>
      <c r="CO6" s="879"/>
      <c r="CP6" s="879"/>
      <c r="CQ6" s="879"/>
      <c r="CR6" s="879"/>
      <c r="CS6" s="879"/>
      <c r="CT6" s="879"/>
      <c r="CU6" s="879"/>
      <c r="CV6" s="879"/>
      <c r="CW6" s="880"/>
    </row>
    <row r="7" spans="1:102" s="49" customFormat="1" ht="30" customHeight="1" thickBot="1" x14ac:dyDescent="0.3">
      <c r="A7" s="72">
        <v>4</v>
      </c>
      <c r="B7" s="153" t="s">
        <v>1903</v>
      </c>
      <c r="C7" s="881"/>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c r="BJ7" s="882"/>
      <c r="BK7" s="882"/>
      <c r="BL7" s="882"/>
      <c r="BM7" s="882"/>
      <c r="BN7" s="882"/>
      <c r="BO7" s="882"/>
      <c r="BP7" s="882"/>
      <c r="BQ7" s="882"/>
      <c r="BR7" s="882"/>
      <c r="BS7" s="882"/>
      <c r="BT7" s="882"/>
      <c r="BU7" s="882"/>
      <c r="BV7" s="882"/>
      <c r="BW7" s="882"/>
      <c r="BX7" s="882"/>
      <c r="BY7" s="882"/>
      <c r="BZ7" s="882"/>
      <c r="CA7" s="882"/>
      <c r="CB7" s="882"/>
      <c r="CC7" s="882"/>
      <c r="CD7" s="882"/>
      <c r="CE7" s="882"/>
      <c r="CF7" s="882"/>
      <c r="CG7" s="882"/>
      <c r="CH7" s="882"/>
      <c r="CI7" s="882"/>
      <c r="CJ7" s="882"/>
      <c r="CK7" s="882"/>
      <c r="CL7" s="882"/>
      <c r="CM7" s="882"/>
      <c r="CN7" s="882"/>
      <c r="CO7" s="882"/>
      <c r="CP7" s="882"/>
      <c r="CQ7" s="882"/>
      <c r="CR7" s="882"/>
      <c r="CS7" s="882"/>
      <c r="CT7" s="882"/>
      <c r="CU7" s="882"/>
      <c r="CV7" s="882"/>
      <c r="CW7" s="883"/>
    </row>
    <row r="8" spans="1:102" s="49" customFormat="1" ht="15" customHeight="1" thickTop="1" thickBot="1" x14ac:dyDescent="0.3">
      <c r="A8" s="72">
        <v>5</v>
      </c>
      <c r="B8" s="164"/>
      <c r="C8" s="254">
        <v>1</v>
      </c>
      <c r="D8" s="255">
        <v>2</v>
      </c>
      <c r="E8" s="255">
        <v>3</v>
      </c>
      <c r="F8" s="255">
        <v>4</v>
      </c>
      <c r="G8" s="255">
        <v>5</v>
      </c>
      <c r="H8" s="255">
        <v>6</v>
      </c>
      <c r="I8" s="255">
        <v>7</v>
      </c>
      <c r="J8" s="255">
        <v>8</v>
      </c>
      <c r="K8" s="255">
        <v>9</v>
      </c>
      <c r="L8" s="255">
        <v>10</v>
      </c>
      <c r="M8" s="255">
        <v>11</v>
      </c>
      <c r="N8" s="255">
        <v>12</v>
      </c>
      <c r="O8" s="255">
        <v>13</v>
      </c>
      <c r="P8" s="255">
        <v>14</v>
      </c>
      <c r="Q8" s="255">
        <v>15</v>
      </c>
      <c r="R8" s="255">
        <v>16</v>
      </c>
      <c r="S8" s="255">
        <v>17</v>
      </c>
      <c r="T8" s="255">
        <v>18</v>
      </c>
      <c r="U8" s="255">
        <v>19</v>
      </c>
      <c r="V8" s="255">
        <v>20</v>
      </c>
      <c r="W8" s="255">
        <v>21</v>
      </c>
      <c r="X8" s="255">
        <v>22</v>
      </c>
      <c r="Y8" s="255">
        <v>23</v>
      </c>
      <c r="Z8" s="255">
        <v>24</v>
      </c>
      <c r="AA8" s="255">
        <v>25</v>
      </c>
      <c r="AB8" s="255">
        <v>26</v>
      </c>
      <c r="AC8" s="255">
        <v>27</v>
      </c>
      <c r="AD8" s="255">
        <v>28</v>
      </c>
      <c r="AE8" s="255">
        <v>29</v>
      </c>
      <c r="AF8" s="255">
        <v>30</v>
      </c>
      <c r="AG8" s="255">
        <v>31</v>
      </c>
      <c r="AH8" s="255">
        <v>32</v>
      </c>
      <c r="AI8" s="255">
        <v>33</v>
      </c>
      <c r="AJ8" s="255">
        <v>34</v>
      </c>
      <c r="AK8" s="255">
        <v>35</v>
      </c>
      <c r="AL8" s="255">
        <v>36</v>
      </c>
      <c r="AM8" s="255">
        <v>37</v>
      </c>
      <c r="AN8" s="255">
        <v>38</v>
      </c>
      <c r="AO8" s="255">
        <v>39</v>
      </c>
      <c r="AP8" s="255">
        <v>40</v>
      </c>
      <c r="AQ8" s="255">
        <v>41</v>
      </c>
      <c r="AR8" s="255">
        <v>42</v>
      </c>
      <c r="AS8" s="255">
        <v>43</v>
      </c>
      <c r="AT8" s="255">
        <v>44</v>
      </c>
      <c r="AU8" s="255">
        <v>45</v>
      </c>
      <c r="AV8" s="255">
        <v>46</v>
      </c>
      <c r="AW8" s="255">
        <v>47</v>
      </c>
      <c r="AX8" s="255">
        <v>48</v>
      </c>
      <c r="AY8" s="255">
        <v>49</v>
      </c>
      <c r="AZ8" s="255">
        <v>50</v>
      </c>
      <c r="BA8" s="255">
        <v>51</v>
      </c>
      <c r="BB8" s="255">
        <v>52</v>
      </c>
      <c r="BC8" s="255">
        <v>53</v>
      </c>
      <c r="BD8" s="255">
        <v>54</v>
      </c>
      <c r="BE8" s="255">
        <v>55</v>
      </c>
      <c r="BF8" s="255">
        <v>56</v>
      </c>
      <c r="BG8" s="255">
        <v>57</v>
      </c>
      <c r="BH8" s="255">
        <v>58</v>
      </c>
      <c r="BI8" s="255">
        <v>59</v>
      </c>
      <c r="BJ8" s="255">
        <v>60</v>
      </c>
      <c r="BK8" s="255">
        <v>61</v>
      </c>
      <c r="BL8" s="255">
        <v>62</v>
      </c>
      <c r="BM8" s="255">
        <v>63</v>
      </c>
      <c r="BN8" s="255">
        <v>64</v>
      </c>
      <c r="BO8" s="255">
        <v>65</v>
      </c>
      <c r="BP8" s="255">
        <v>66</v>
      </c>
      <c r="BQ8" s="255">
        <v>67</v>
      </c>
      <c r="BR8" s="255">
        <v>68</v>
      </c>
      <c r="BS8" s="255">
        <v>69</v>
      </c>
      <c r="BT8" s="255">
        <v>70</v>
      </c>
      <c r="BU8" s="255">
        <v>71</v>
      </c>
      <c r="BV8" s="255">
        <v>72</v>
      </c>
      <c r="BW8" s="255">
        <v>73</v>
      </c>
      <c r="BX8" s="255">
        <v>74</v>
      </c>
      <c r="BY8" s="255">
        <v>75</v>
      </c>
      <c r="BZ8" s="255">
        <v>76</v>
      </c>
      <c r="CA8" s="255">
        <v>77</v>
      </c>
      <c r="CB8" s="255">
        <v>78</v>
      </c>
      <c r="CC8" s="255">
        <v>79</v>
      </c>
      <c r="CD8" s="255">
        <v>80</v>
      </c>
      <c r="CE8" s="255">
        <v>81</v>
      </c>
      <c r="CF8" s="255">
        <v>82</v>
      </c>
      <c r="CG8" s="255">
        <v>83</v>
      </c>
      <c r="CH8" s="255">
        <v>84</v>
      </c>
      <c r="CI8" s="255">
        <v>85</v>
      </c>
      <c r="CJ8" s="255">
        <v>86</v>
      </c>
      <c r="CK8" s="255">
        <v>87</v>
      </c>
      <c r="CL8" s="255">
        <v>88</v>
      </c>
      <c r="CM8" s="255">
        <v>89</v>
      </c>
      <c r="CN8" s="255">
        <v>90</v>
      </c>
      <c r="CO8" s="255">
        <v>91</v>
      </c>
      <c r="CP8" s="255">
        <v>92</v>
      </c>
      <c r="CQ8" s="255">
        <v>93</v>
      </c>
      <c r="CR8" s="255">
        <v>94</v>
      </c>
      <c r="CS8" s="255">
        <v>95</v>
      </c>
      <c r="CT8" s="255">
        <v>96</v>
      </c>
      <c r="CU8" s="255">
        <v>97</v>
      </c>
      <c r="CV8" s="255">
        <v>98</v>
      </c>
      <c r="CW8" s="353">
        <v>99</v>
      </c>
    </row>
    <row r="9" spans="1:102" s="49" customFormat="1" ht="21.6" customHeight="1" thickTop="1" thickBot="1" x14ac:dyDescent="0.3">
      <c r="A9" s="72">
        <v>6</v>
      </c>
      <c r="B9" s="140" t="s">
        <v>1906</v>
      </c>
      <c r="C9" s="1363" t="s">
        <v>1939</v>
      </c>
      <c r="D9" s="1364"/>
      <c r="E9" s="1364"/>
      <c r="F9" s="1364"/>
      <c r="G9" s="1364"/>
      <c r="H9" s="1364"/>
      <c r="I9" s="1364"/>
      <c r="J9" s="1364"/>
      <c r="K9" s="1364"/>
      <c r="L9" s="1364"/>
      <c r="M9" s="1364"/>
      <c r="N9" s="1364"/>
      <c r="O9" s="1364"/>
      <c r="P9" s="1364"/>
      <c r="Q9" s="1364"/>
      <c r="R9" s="1364"/>
      <c r="S9" s="1364"/>
      <c r="T9" s="1364"/>
      <c r="U9" s="1364"/>
      <c r="V9" s="1364"/>
      <c r="W9" s="1364"/>
      <c r="X9" s="1364"/>
      <c r="Y9" s="1364"/>
      <c r="Z9" s="1364"/>
      <c r="AA9" s="1364"/>
      <c r="AB9" s="1364"/>
      <c r="AC9" s="1364"/>
      <c r="AD9" s="1364"/>
      <c r="AE9" s="1364"/>
      <c r="AF9" s="1364"/>
      <c r="AG9" s="1364"/>
      <c r="AH9" s="1364"/>
      <c r="AI9" s="1364"/>
      <c r="AJ9" s="1364"/>
      <c r="AK9" s="1364"/>
      <c r="AL9" s="1364"/>
      <c r="AM9" s="1364"/>
      <c r="AN9" s="1364"/>
      <c r="AO9" s="1364"/>
      <c r="AP9" s="1364"/>
      <c r="AQ9" s="1364"/>
      <c r="AR9" s="1364"/>
      <c r="AS9" s="1364"/>
      <c r="AT9" s="1364"/>
      <c r="AU9" s="1364"/>
      <c r="AV9" s="1364"/>
      <c r="AW9" s="1364"/>
      <c r="AX9" s="1364"/>
      <c r="AY9" s="1364"/>
      <c r="AZ9" s="1364"/>
      <c r="BA9" s="1364"/>
      <c r="BB9" s="1364"/>
      <c r="BC9" s="1364"/>
      <c r="BD9" s="1364"/>
      <c r="BE9" s="1364"/>
      <c r="BF9" s="1364"/>
      <c r="BG9" s="1364"/>
      <c r="BH9" s="1364"/>
      <c r="BI9" s="1364"/>
      <c r="BJ9" s="1364"/>
      <c r="BK9" s="1364"/>
      <c r="BL9" s="1364"/>
      <c r="BM9" s="1364"/>
      <c r="BN9" s="1364"/>
      <c r="BO9" s="1364"/>
      <c r="BP9" s="1364"/>
      <c r="BQ9" s="1364"/>
      <c r="BR9" s="1364"/>
      <c r="BS9" s="1364"/>
      <c r="BT9" s="1364"/>
      <c r="BU9" s="1364"/>
      <c r="BV9" s="1364"/>
      <c r="BW9" s="1364"/>
      <c r="BX9" s="1364"/>
      <c r="BY9" s="1364"/>
      <c r="BZ9" s="1364"/>
      <c r="CA9" s="1364"/>
      <c r="CB9" s="1364"/>
      <c r="CC9" s="1364"/>
      <c r="CD9" s="1364"/>
      <c r="CE9" s="1364"/>
      <c r="CF9" s="1364"/>
      <c r="CG9" s="1364"/>
      <c r="CH9" s="1364"/>
      <c r="CI9" s="1364"/>
      <c r="CJ9" s="1364"/>
      <c r="CK9" s="1364"/>
      <c r="CL9" s="1364"/>
      <c r="CM9" s="1364"/>
      <c r="CN9" s="1364"/>
      <c r="CO9" s="1364"/>
      <c r="CP9" s="1364"/>
      <c r="CQ9" s="1364"/>
      <c r="CR9" s="1364"/>
      <c r="CS9" s="1364"/>
      <c r="CT9" s="1364"/>
      <c r="CU9" s="1364"/>
      <c r="CV9" s="1364"/>
      <c r="CW9" s="1365"/>
    </row>
    <row r="10" spans="1:102" ht="15" customHeight="1" thickTop="1" x14ac:dyDescent="0.25">
      <c r="A10" s="72">
        <v>7</v>
      </c>
      <c r="B10" s="138">
        <v>1</v>
      </c>
      <c r="C10" s="884"/>
      <c r="D10" s="885"/>
      <c r="E10" s="885"/>
      <c r="F10" s="885"/>
      <c r="G10" s="885"/>
      <c r="H10" s="885"/>
      <c r="I10" s="885"/>
      <c r="J10" s="885"/>
      <c r="K10" s="885"/>
      <c r="L10" s="885"/>
      <c r="M10" s="885"/>
      <c r="N10" s="885"/>
      <c r="O10" s="885"/>
      <c r="P10" s="885"/>
      <c r="Q10" s="885"/>
      <c r="R10" s="885"/>
      <c r="S10" s="885"/>
      <c r="T10" s="885"/>
      <c r="U10" s="885"/>
      <c r="V10" s="885"/>
      <c r="W10" s="885"/>
      <c r="X10" s="885"/>
      <c r="Y10" s="885"/>
      <c r="Z10" s="885"/>
      <c r="AA10" s="885"/>
      <c r="AB10" s="885"/>
      <c r="AC10" s="885"/>
      <c r="AD10" s="885"/>
      <c r="AE10" s="885"/>
      <c r="AF10" s="885"/>
      <c r="AG10" s="885"/>
      <c r="AH10" s="885"/>
      <c r="AI10" s="885"/>
      <c r="AJ10" s="885"/>
      <c r="AK10" s="885"/>
      <c r="AL10" s="885"/>
      <c r="AM10" s="885"/>
      <c r="AN10" s="885"/>
      <c r="AO10" s="885"/>
      <c r="AP10" s="885"/>
      <c r="AQ10" s="885"/>
      <c r="AR10" s="885"/>
      <c r="AS10" s="885"/>
      <c r="AT10" s="885"/>
      <c r="AU10" s="885"/>
      <c r="AV10" s="885"/>
      <c r="AW10" s="885"/>
      <c r="AX10" s="885"/>
      <c r="AY10" s="885"/>
      <c r="AZ10" s="885"/>
      <c r="BA10" s="885"/>
      <c r="BB10" s="885"/>
      <c r="BC10" s="885"/>
      <c r="BD10" s="885"/>
      <c r="BE10" s="885"/>
      <c r="BF10" s="885"/>
      <c r="BG10" s="885"/>
      <c r="BH10" s="885"/>
      <c r="BI10" s="885"/>
      <c r="BJ10" s="885"/>
      <c r="BK10" s="885"/>
      <c r="BL10" s="885"/>
      <c r="BM10" s="885"/>
      <c r="BN10" s="885"/>
      <c r="BO10" s="885"/>
      <c r="BP10" s="885"/>
      <c r="BQ10" s="885"/>
      <c r="BR10" s="885"/>
      <c r="BS10" s="885"/>
      <c r="BT10" s="885"/>
      <c r="BU10" s="885"/>
      <c r="BV10" s="885"/>
      <c r="BW10" s="885"/>
      <c r="BX10" s="885"/>
      <c r="BY10" s="885"/>
      <c r="BZ10" s="885"/>
      <c r="CA10" s="885"/>
      <c r="CB10" s="885"/>
      <c r="CC10" s="885"/>
      <c r="CD10" s="885"/>
      <c r="CE10" s="885"/>
      <c r="CF10" s="885"/>
      <c r="CG10" s="885"/>
      <c r="CH10" s="885"/>
      <c r="CI10" s="885"/>
      <c r="CJ10" s="885"/>
      <c r="CK10" s="885"/>
      <c r="CL10" s="885"/>
      <c r="CM10" s="885"/>
      <c r="CN10" s="885"/>
      <c r="CO10" s="885"/>
      <c r="CP10" s="885"/>
      <c r="CQ10" s="885"/>
      <c r="CR10" s="885"/>
      <c r="CS10" s="885"/>
      <c r="CT10" s="885"/>
      <c r="CU10" s="885"/>
      <c r="CV10" s="885"/>
      <c r="CW10" s="886"/>
    </row>
    <row r="11" spans="1:102" ht="15" customHeight="1" x14ac:dyDescent="0.25">
      <c r="A11" s="72">
        <v>8</v>
      </c>
      <c r="B11" s="139">
        <v>2</v>
      </c>
      <c r="C11" s="887"/>
      <c r="D11" s="888"/>
      <c r="E11" s="888"/>
      <c r="F11" s="888"/>
      <c r="G11" s="888"/>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9"/>
    </row>
    <row r="12" spans="1:102" ht="15" customHeight="1" x14ac:dyDescent="0.25">
      <c r="A12" s="72">
        <v>9</v>
      </c>
      <c r="B12" s="139">
        <v>3</v>
      </c>
      <c r="C12" s="887"/>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9"/>
    </row>
    <row r="13" spans="1:102" ht="15" customHeight="1" x14ac:dyDescent="0.25">
      <c r="A13" s="72">
        <v>10</v>
      </c>
      <c r="B13" s="139">
        <v>4</v>
      </c>
      <c r="C13" s="887"/>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9"/>
    </row>
    <row r="14" spans="1:102" ht="15" customHeight="1" x14ac:dyDescent="0.25">
      <c r="A14" s="72">
        <v>11</v>
      </c>
      <c r="B14" s="139">
        <v>5</v>
      </c>
      <c r="C14" s="887"/>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9"/>
    </row>
    <row r="15" spans="1:102" ht="15" customHeight="1" x14ac:dyDescent="0.25">
      <c r="A15" s="72">
        <v>12</v>
      </c>
      <c r="B15" s="139">
        <v>6</v>
      </c>
      <c r="C15" s="887"/>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9"/>
    </row>
    <row r="16" spans="1:102" ht="15" customHeight="1" x14ac:dyDescent="0.25">
      <c r="A16" s="72">
        <v>13</v>
      </c>
      <c r="B16" s="139">
        <v>7</v>
      </c>
      <c r="C16" s="887"/>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9"/>
    </row>
    <row r="17" spans="1:101" ht="15" customHeight="1" x14ac:dyDescent="0.25">
      <c r="A17" s="72">
        <v>14</v>
      </c>
      <c r="B17" s="139">
        <v>8</v>
      </c>
      <c r="C17" s="887"/>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9"/>
    </row>
    <row r="18" spans="1:101" ht="15" customHeight="1" x14ac:dyDescent="0.25">
      <c r="A18" s="72">
        <v>15</v>
      </c>
      <c r="B18" s="139">
        <v>9</v>
      </c>
      <c r="C18" s="887"/>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9"/>
    </row>
    <row r="19" spans="1:101" ht="15" customHeight="1" x14ac:dyDescent="0.25">
      <c r="A19" s="72">
        <v>16</v>
      </c>
      <c r="B19" s="139">
        <v>10</v>
      </c>
      <c r="C19" s="887"/>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9"/>
    </row>
    <row r="20" spans="1:101" ht="15" customHeight="1" x14ac:dyDescent="0.25">
      <c r="A20" s="72">
        <v>17</v>
      </c>
      <c r="B20" s="139">
        <v>11</v>
      </c>
      <c r="C20" s="887"/>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9"/>
    </row>
    <row r="21" spans="1:101" ht="15" customHeight="1" x14ac:dyDescent="0.25">
      <c r="A21" s="72">
        <v>18</v>
      </c>
      <c r="B21" s="139">
        <v>12</v>
      </c>
      <c r="C21" s="887"/>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9"/>
    </row>
    <row r="22" spans="1:101" ht="15" customHeight="1" x14ac:dyDescent="0.25">
      <c r="A22" s="72">
        <v>19</v>
      </c>
      <c r="B22" s="139">
        <v>13</v>
      </c>
      <c r="C22" s="887"/>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9"/>
    </row>
    <row r="23" spans="1:101" ht="15" customHeight="1" x14ac:dyDescent="0.25">
      <c r="A23" s="72">
        <v>20</v>
      </c>
      <c r="B23" s="139">
        <v>14</v>
      </c>
      <c r="C23" s="887"/>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9"/>
    </row>
    <row r="24" spans="1:101" ht="15" customHeight="1" x14ac:dyDescent="0.25">
      <c r="A24" s="72">
        <v>21</v>
      </c>
      <c r="B24" s="139">
        <v>15</v>
      </c>
      <c r="C24" s="887"/>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9"/>
    </row>
    <row r="25" spans="1:101" ht="15" customHeight="1" x14ac:dyDescent="0.25">
      <c r="A25" s="72">
        <v>22</v>
      </c>
      <c r="B25" s="139">
        <v>16</v>
      </c>
      <c r="C25" s="887"/>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9"/>
    </row>
    <row r="26" spans="1:101" ht="15" customHeight="1" x14ac:dyDescent="0.25">
      <c r="A26" s="72">
        <v>23</v>
      </c>
      <c r="B26" s="139">
        <v>17</v>
      </c>
      <c r="C26" s="887"/>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9"/>
    </row>
    <row r="27" spans="1:101" ht="15" customHeight="1" x14ac:dyDescent="0.25">
      <c r="A27" s="72">
        <v>24</v>
      </c>
      <c r="B27" s="139">
        <v>18</v>
      </c>
      <c r="C27" s="887"/>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9"/>
    </row>
    <row r="28" spans="1:101" ht="15" customHeight="1" x14ac:dyDescent="0.25">
      <c r="A28" s="72">
        <v>25</v>
      </c>
      <c r="B28" s="139">
        <v>19</v>
      </c>
      <c r="C28" s="887"/>
      <c r="D28" s="888"/>
      <c r="E28" s="888"/>
      <c r="F28" s="888"/>
      <c r="G28" s="888"/>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9"/>
    </row>
    <row r="29" spans="1:101" ht="15" customHeight="1" x14ac:dyDescent="0.25">
      <c r="A29" s="72">
        <v>26</v>
      </c>
      <c r="B29" s="139">
        <v>20</v>
      </c>
      <c r="C29" s="887"/>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9"/>
    </row>
    <row r="30" spans="1:101" ht="15" customHeight="1" x14ac:dyDescent="0.25">
      <c r="A30" s="72">
        <v>27</v>
      </c>
      <c r="B30" s="139">
        <v>21</v>
      </c>
      <c r="C30" s="887"/>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9"/>
    </row>
    <row r="31" spans="1:101" ht="15" customHeight="1" x14ac:dyDescent="0.25">
      <c r="A31" s="72">
        <v>28</v>
      </c>
      <c r="B31" s="139">
        <v>22</v>
      </c>
      <c r="C31" s="887"/>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c r="CB31" s="888"/>
      <c r="CC31" s="888"/>
      <c r="CD31" s="888"/>
      <c r="CE31" s="888"/>
      <c r="CF31" s="888"/>
      <c r="CG31" s="888"/>
      <c r="CH31" s="888"/>
      <c r="CI31" s="888"/>
      <c r="CJ31" s="888"/>
      <c r="CK31" s="888"/>
      <c r="CL31" s="888"/>
      <c r="CM31" s="888"/>
      <c r="CN31" s="888"/>
      <c r="CO31" s="888"/>
      <c r="CP31" s="888"/>
      <c r="CQ31" s="888"/>
      <c r="CR31" s="888"/>
      <c r="CS31" s="888"/>
      <c r="CT31" s="888"/>
      <c r="CU31" s="888"/>
      <c r="CV31" s="888"/>
      <c r="CW31" s="889"/>
    </row>
    <row r="32" spans="1:101" ht="15" customHeight="1" x14ac:dyDescent="0.25">
      <c r="A32" s="72">
        <v>29</v>
      </c>
      <c r="B32" s="139">
        <v>23</v>
      </c>
      <c r="C32" s="887"/>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c r="CH32" s="888"/>
      <c r="CI32" s="888"/>
      <c r="CJ32" s="888"/>
      <c r="CK32" s="888"/>
      <c r="CL32" s="888"/>
      <c r="CM32" s="888"/>
      <c r="CN32" s="888"/>
      <c r="CO32" s="888"/>
      <c r="CP32" s="888"/>
      <c r="CQ32" s="888"/>
      <c r="CR32" s="888"/>
      <c r="CS32" s="888"/>
      <c r="CT32" s="888"/>
      <c r="CU32" s="888"/>
      <c r="CV32" s="888"/>
      <c r="CW32" s="889"/>
    </row>
    <row r="33" spans="1:101" ht="15" customHeight="1" x14ac:dyDescent="0.25">
      <c r="A33" s="72">
        <v>30</v>
      </c>
      <c r="B33" s="139">
        <v>24</v>
      </c>
      <c r="C33" s="887"/>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c r="BJ33" s="888"/>
      <c r="BK33" s="888"/>
      <c r="BL33" s="888"/>
      <c r="BM33" s="888"/>
      <c r="BN33" s="888"/>
      <c r="BO33" s="888"/>
      <c r="BP33" s="888"/>
      <c r="BQ33" s="888"/>
      <c r="BR33" s="888"/>
      <c r="BS33" s="888"/>
      <c r="BT33" s="888"/>
      <c r="BU33" s="888"/>
      <c r="BV33" s="888"/>
      <c r="BW33" s="888"/>
      <c r="BX33" s="888"/>
      <c r="BY33" s="888"/>
      <c r="BZ33" s="888"/>
      <c r="CA33" s="888"/>
      <c r="CB33" s="888"/>
      <c r="CC33" s="888"/>
      <c r="CD33" s="888"/>
      <c r="CE33" s="888"/>
      <c r="CF33" s="888"/>
      <c r="CG33" s="888"/>
      <c r="CH33" s="888"/>
      <c r="CI33" s="888"/>
      <c r="CJ33" s="888"/>
      <c r="CK33" s="888"/>
      <c r="CL33" s="888"/>
      <c r="CM33" s="888"/>
      <c r="CN33" s="888"/>
      <c r="CO33" s="888"/>
      <c r="CP33" s="888"/>
      <c r="CQ33" s="888"/>
      <c r="CR33" s="888"/>
      <c r="CS33" s="888"/>
      <c r="CT33" s="888"/>
      <c r="CU33" s="888"/>
      <c r="CV33" s="888"/>
      <c r="CW33" s="889"/>
    </row>
    <row r="34" spans="1:101" ht="15" customHeight="1" x14ac:dyDescent="0.25">
      <c r="A34" s="72">
        <v>31</v>
      </c>
      <c r="B34" s="139">
        <v>25</v>
      </c>
      <c r="C34" s="887"/>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c r="BJ34" s="888"/>
      <c r="BK34" s="888"/>
      <c r="BL34" s="888"/>
      <c r="BM34" s="888"/>
      <c r="BN34" s="888"/>
      <c r="BO34" s="888"/>
      <c r="BP34" s="888"/>
      <c r="BQ34" s="888"/>
      <c r="BR34" s="888"/>
      <c r="BS34" s="888"/>
      <c r="BT34" s="888"/>
      <c r="BU34" s="888"/>
      <c r="BV34" s="888"/>
      <c r="BW34" s="888"/>
      <c r="BX34" s="888"/>
      <c r="BY34" s="888"/>
      <c r="BZ34" s="888"/>
      <c r="CA34" s="888"/>
      <c r="CB34" s="888"/>
      <c r="CC34" s="888"/>
      <c r="CD34" s="888"/>
      <c r="CE34" s="888"/>
      <c r="CF34" s="888"/>
      <c r="CG34" s="888"/>
      <c r="CH34" s="888"/>
      <c r="CI34" s="888"/>
      <c r="CJ34" s="888"/>
      <c r="CK34" s="888"/>
      <c r="CL34" s="888"/>
      <c r="CM34" s="888"/>
      <c r="CN34" s="888"/>
      <c r="CO34" s="888"/>
      <c r="CP34" s="888"/>
      <c r="CQ34" s="888"/>
      <c r="CR34" s="888"/>
      <c r="CS34" s="888"/>
      <c r="CT34" s="888"/>
      <c r="CU34" s="888"/>
      <c r="CV34" s="888"/>
      <c r="CW34" s="889"/>
    </row>
    <row r="35" spans="1:101" ht="15" customHeight="1" x14ac:dyDescent="0.25">
      <c r="A35" s="72">
        <v>32</v>
      </c>
      <c r="B35" s="139">
        <v>26</v>
      </c>
      <c r="C35" s="887"/>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888"/>
      <c r="CK35" s="888"/>
      <c r="CL35" s="888"/>
      <c r="CM35" s="888"/>
      <c r="CN35" s="888"/>
      <c r="CO35" s="888"/>
      <c r="CP35" s="888"/>
      <c r="CQ35" s="888"/>
      <c r="CR35" s="888"/>
      <c r="CS35" s="888"/>
      <c r="CT35" s="888"/>
      <c r="CU35" s="888"/>
      <c r="CV35" s="888"/>
      <c r="CW35" s="889"/>
    </row>
    <row r="36" spans="1:101" ht="15" customHeight="1" x14ac:dyDescent="0.25">
      <c r="A36" s="72">
        <v>33</v>
      </c>
      <c r="B36" s="139">
        <v>27</v>
      </c>
      <c r="C36" s="887"/>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888"/>
      <c r="CK36" s="888"/>
      <c r="CL36" s="888"/>
      <c r="CM36" s="888"/>
      <c r="CN36" s="888"/>
      <c r="CO36" s="888"/>
      <c r="CP36" s="888"/>
      <c r="CQ36" s="888"/>
      <c r="CR36" s="888"/>
      <c r="CS36" s="888"/>
      <c r="CT36" s="888"/>
      <c r="CU36" s="888"/>
      <c r="CV36" s="888"/>
      <c r="CW36" s="889"/>
    </row>
    <row r="37" spans="1:101" ht="15" customHeight="1" x14ac:dyDescent="0.25">
      <c r="A37" s="72">
        <v>34</v>
      </c>
      <c r="B37" s="139">
        <v>28</v>
      </c>
      <c r="C37" s="887"/>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c r="CB37" s="888"/>
      <c r="CC37" s="888"/>
      <c r="CD37" s="888"/>
      <c r="CE37" s="888"/>
      <c r="CF37" s="888"/>
      <c r="CG37" s="888"/>
      <c r="CH37" s="888"/>
      <c r="CI37" s="888"/>
      <c r="CJ37" s="888"/>
      <c r="CK37" s="888"/>
      <c r="CL37" s="888"/>
      <c r="CM37" s="888"/>
      <c r="CN37" s="888"/>
      <c r="CO37" s="888"/>
      <c r="CP37" s="888"/>
      <c r="CQ37" s="888"/>
      <c r="CR37" s="888"/>
      <c r="CS37" s="888"/>
      <c r="CT37" s="888"/>
      <c r="CU37" s="888"/>
      <c r="CV37" s="888"/>
      <c r="CW37" s="889"/>
    </row>
    <row r="38" spans="1:101" ht="15" customHeight="1" x14ac:dyDescent="0.25">
      <c r="A38" s="72">
        <v>35</v>
      </c>
      <c r="B38" s="139">
        <v>29</v>
      </c>
      <c r="C38" s="887"/>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c r="CD38" s="888"/>
      <c r="CE38" s="888"/>
      <c r="CF38" s="888"/>
      <c r="CG38" s="888"/>
      <c r="CH38" s="888"/>
      <c r="CI38" s="888"/>
      <c r="CJ38" s="888"/>
      <c r="CK38" s="888"/>
      <c r="CL38" s="888"/>
      <c r="CM38" s="888"/>
      <c r="CN38" s="888"/>
      <c r="CO38" s="888"/>
      <c r="CP38" s="888"/>
      <c r="CQ38" s="888"/>
      <c r="CR38" s="888"/>
      <c r="CS38" s="888"/>
      <c r="CT38" s="888"/>
      <c r="CU38" s="888"/>
      <c r="CV38" s="888"/>
      <c r="CW38" s="889"/>
    </row>
    <row r="39" spans="1:101" ht="15" customHeight="1" x14ac:dyDescent="0.25">
      <c r="A39" s="72">
        <v>36</v>
      </c>
      <c r="B39" s="139">
        <v>30</v>
      </c>
      <c r="C39" s="887"/>
      <c r="D39" s="888"/>
      <c r="E39" s="888"/>
      <c r="F39" s="888"/>
      <c r="G39" s="888"/>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888"/>
      <c r="BF39" s="888"/>
      <c r="BG39" s="888"/>
      <c r="BH39" s="888"/>
      <c r="BI39" s="888"/>
      <c r="BJ39" s="888"/>
      <c r="BK39" s="888"/>
      <c r="BL39" s="888"/>
      <c r="BM39" s="888"/>
      <c r="BN39" s="888"/>
      <c r="BO39" s="888"/>
      <c r="BP39" s="888"/>
      <c r="BQ39" s="888"/>
      <c r="BR39" s="888"/>
      <c r="BS39" s="888"/>
      <c r="BT39" s="888"/>
      <c r="BU39" s="888"/>
      <c r="BV39" s="888"/>
      <c r="BW39" s="888"/>
      <c r="BX39" s="888"/>
      <c r="BY39" s="888"/>
      <c r="BZ39" s="888"/>
      <c r="CA39" s="888"/>
      <c r="CB39" s="888"/>
      <c r="CC39" s="888"/>
      <c r="CD39" s="888"/>
      <c r="CE39" s="888"/>
      <c r="CF39" s="888"/>
      <c r="CG39" s="888"/>
      <c r="CH39" s="888"/>
      <c r="CI39" s="888"/>
      <c r="CJ39" s="888"/>
      <c r="CK39" s="888"/>
      <c r="CL39" s="888"/>
      <c r="CM39" s="888"/>
      <c r="CN39" s="888"/>
      <c r="CO39" s="888"/>
      <c r="CP39" s="888"/>
      <c r="CQ39" s="888"/>
      <c r="CR39" s="888"/>
      <c r="CS39" s="888"/>
      <c r="CT39" s="888"/>
      <c r="CU39" s="888"/>
      <c r="CV39" s="888"/>
      <c r="CW39" s="889"/>
    </row>
    <row r="40" spans="1:101" ht="15" customHeight="1" x14ac:dyDescent="0.25">
      <c r="A40" s="72">
        <v>37</v>
      </c>
      <c r="B40" s="139">
        <v>31</v>
      </c>
      <c r="C40" s="887"/>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888"/>
      <c r="CE40" s="888"/>
      <c r="CF40" s="888"/>
      <c r="CG40" s="888"/>
      <c r="CH40" s="888"/>
      <c r="CI40" s="888"/>
      <c r="CJ40" s="888"/>
      <c r="CK40" s="888"/>
      <c r="CL40" s="888"/>
      <c r="CM40" s="888"/>
      <c r="CN40" s="888"/>
      <c r="CO40" s="888"/>
      <c r="CP40" s="888"/>
      <c r="CQ40" s="888"/>
      <c r="CR40" s="888"/>
      <c r="CS40" s="888"/>
      <c r="CT40" s="888"/>
      <c r="CU40" s="888"/>
      <c r="CV40" s="888"/>
      <c r="CW40" s="889"/>
    </row>
    <row r="41" spans="1:101" ht="15" customHeight="1" x14ac:dyDescent="0.25">
      <c r="A41" s="72">
        <v>38</v>
      </c>
      <c r="B41" s="139">
        <v>32</v>
      </c>
      <c r="C41" s="887"/>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888"/>
      <c r="CK41" s="888"/>
      <c r="CL41" s="888"/>
      <c r="CM41" s="888"/>
      <c r="CN41" s="888"/>
      <c r="CO41" s="888"/>
      <c r="CP41" s="888"/>
      <c r="CQ41" s="888"/>
      <c r="CR41" s="888"/>
      <c r="CS41" s="888"/>
      <c r="CT41" s="888"/>
      <c r="CU41" s="888"/>
      <c r="CV41" s="888"/>
      <c r="CW41" s="889"/>
    </row>
    <row r="42" spans="1:101" ht="15" customHeight="1" x14ac:dyDescent="0.25">
      <c r="A42" s="72">
        <v>39</v>
      </c>
      <c r="B42" s="139">
        <v>33</v>
      </c>
      <c r="C42" s="887"/>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888"/>
      <c r="CK42" s="888"/>
      <c r="CL42" s="888"/>
      <c r="CM42" s="888"/>
      <c r="CN42" s="888"/>
      <c r="CO42" s="888"/>
      <c r="CP42" s="888"/>
      <c r="CQ42" s="888"/>
      <c r="CR42" s="888"/>
      <c r="CS42" s="888"/>
      <c r="CT42" s="888"/>
      <c r="CU42" s="888"/>
      <c r="CV42" s="888"/>
      <c r="CW42" s="889"/>
    </row>
    <row r="43" spans="1:101" ht="15" customHeight="1" x14ac:dyDescent="0.25">
      <c r="A43" s="72">
        <v>40</v>
      </c>
      <c r="B43" s="139">
        <v>34</v>
      </c>
      <c r="C43" s="887"/>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888"/>
      <c r="CK43" s="888"/>
      <c r="CL43" s="888"/>
      <c r="CM43" s="888"/>
      <c r="CN43" s="888"/>
      <c r="CO43" s="888"/>
      <c r="CP43" s="888"/>
      <c r="CQ43" s="888"/>
      <c r="CR43" s="888"/>
      <c r="CS43" s="888"/>
      <c r="CT43" s="888"/>
      <c r="CU43" s="888"/>
      <c r="CV43" s="888"/>
      <c r="CW43" s="889"/>
    </row>
    <row r="44" spans="1:101" ht="15" customHeight="1" x14ac:dyDescent="0.25">
      <c r="A44" s="72">
        <v>41</v>
      </c>
      <c r="B44" s="139">
        <v>35</v>
      </c>
      <c r="C44" s="887"/>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c r="CH44" s="888"/>
      <c r="CI44" s="888"/>
      <c r="CJ44" s="888"/>
      <c r="CK44" s="888"/>
      <c r="CL44" s="888"/>
      <c r="CM44" s="888"/>
      <c r="CN44" s="888"/>
      <c r="CO44" s="888"/>
      <c r="CP44" s="888"/>
      <c r="CQ44" s="888"/>
      <c r="CR44" s="888"/>
      <c r="CS44" s="888"/>
      <c r="CT44" s="888"/>
      <c r="CU44" s="888"/>
      <c r="CV44" s="888"/>
      <c r="CW44" s="889"/>
    </row>
    <row r="45" spans="1:101" ht="15" customHeight="1" x14ac:dyDescent="0.25">
      <c r="A45" s="72">
        <v>42</v>
      </c>
      <c r="B45" s="139">
        <v>36</v>
      </c>
      <c r="C45" s="887"/>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888"/>
      <c r="CK45" s="888"/>
      <c r="CL45" s="888"/>
      <c r="CM45" s="888"/>
      <c r="CN45" s="888"/>
      <c r="CO45" s="888"/>
      <c r="CP45" s="888"/>
      <c r="CQ45" s="888"/>
      <c r="CR45" s="888"/>
      <c r="CS45" s="888"/>
      <c r="CT45" s="888"/>
      <c r="CU45" s="888"/>
      <c r="CV45" s="888"/>
      <c r="CW45" s="889"/>
    </row>
    <row r="46" spans="1:101" ht="15" customHeight="1" x14ac:dyDescent="0.25">
      <c r="A46" s="72">
        <v>43</v>
      </c>
      <c r="B46" s="139">
        <v>37</v>
      </c>
      <c r="C46" s="887"/>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888"/>
      <c r="CK46" s="888"/>
      <c r="CL46" s="888"/>
      <c r="CM46" s="888"/>
      <c r="CN46" s="888"/>
      <c r="CO46" s="888"/>
      <c r="CP46" s="888"/>
      <c r="CQ46" s="888"/>
      <c r="CR46" s="888"/>
      <c r="CS46" s="888"/>
      <c r="CT46" s="888"/>
      <c r="CU46" s="888"/>
      <c r="CV46" s="888"/>
      <c r="CW46" s="889"/>
    </row>
    <row r="47" spans="1:101" ht="15" customHeight="1" x14ac:dyDescent="0.25">
      <c r="A47" s="72">
        <v>44</v>
      </c>
      <c r="B47" s="139">
        <v>38</v>
      </c>
      <c r="C47" s="887"/>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c r="CH47" s="888"/>
      <c r="CI47" s="888"/>
      <c r="CJ47" s="888"/>
      <c r="CK47" s="888"/>
      <c r="CL47" s="888"/>
      <c r="CM47" s="888"/>
      <c r="CN47" s="888"/>
      <c r="CO47" s="888"/>
      <c r="CP47" s="888"/>
      <c r="CQ47" s="888"/>
      <c r="CR47" s="888"/>
      <c r="CS47" s="888"/>
      <c r="CT47" s="888"/>
      <c r="CU47" s="888"/>
      <c r="CV47" s="888"/>
      <c r="CW47" s="889"/>
    </row>
    <row r="48" spans="1:101" ht="15" customHeight="1" x14ac:dyDescent="0.25">
      <c r="A48" s="72">
        <v>45</v>
      </c>
      <c r="B48" s="139">
        <v>39</v>
      </c>
      <c r="C48" s="887"/>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888"/>
      <c r="CK48" s="888"/>
      <c r="CL48" s="888"/>
      <c r="CM48" s="888"/>
      <c r="CN48" s="888"/>
      <c r="CO48" s="888"/>
      <c r="CP48" s="888"/>
      <c r="CQ48" s="888"/>
      <c r="CR48" s="888"/>
      <c r="CS48" s="888"/>
      <c r="CT48" s="888"/>
      <c r="CU48" s="888"/>
      <c r="CV48" s="888"/>
      <c r="CW48" s="889"/>
    </row>
    <row r="49" spans="1:101" ht="15" customHeight="1" x14ac:dyDescent="0.25">
      <c r="A49" s="72">
        <v>46</v>
      </c>
      <c r="B49" s="139">
        <v>40</v>
      </c>
      <c r="C49" s="887"/>
      <c r="D49" s="888"/>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8"/>
      <c r="AY49" s="888"/>
      <c r="AZ49" s="888"/>
      <c r="BA49" s="888"/>
      <c r="BB49" s="888"/>
      <c r="BC49" s="888"/>
      <c r="BD49" s="888"/>
      <c r="BE49" s="888"/>
      <c r="BF49" s="888"/>
      <c r="BG49" s="888"/>
      <c r="BH49" s="888"/>
      <c r="BI49" s="888"/>
      <c r="BJ49" s="888"/>
      <c r="BK49" s="888"/>
      <c r="BL49" s="888"/>
      <c r="BM49" s="888"/>
      <c r="BN49" s="888"/>
      <c r="BO49" s="888"/>
      <c r="BP49" s="888"/>
      <c r="BQ49" s="888"/>
      <c r="BR49" s="888"/>
      <c r="BS49" s="888"/>
      <c r="BT49" s="888"/>
      <c r="BU49" s="888"/>
      <c r="BV49" s="888"/>
      <c r="BW49" s="888"/>
      <c r="BX49" s="888"/>
      <c r="BY49" s="888"/>
      <c r="BZ49" s="888"/>
      <c r="CA49" s="888"/>
      <c r="CB49" s="888"/>
      <c r="CC49" s="888"/>
      <c r="CD49" s="888"/>
      <c r="CE49" s="888"/>
      <c r="CF49" s="888"/>
      <c r="CG49" s="888"/>
      <c r="CH49" s="888"/>
      <c r="CI49" s="888"/>
      <c r="CJ49" s="888"/>
      <c r="CK49" s="888"/>
      <c r="CL49" s="888"/>
      <c r="CM49" s="888"/>
      <c r="CN49" s="888"/>
      <c r="CO49" s="888"/>
      <c r="CP49" s="888"/>
      <c r="CQ49" s="888"/>
      <c r="CR49" s="888"/>
      <c r="CS49" s="888"/>
      <c r="CT49" s="888"/>
      <c r="CU49" s="888"/>
      <c r="CV49" s="888"/>
      <c r="CW49" s="889"/>
    </row>
    <row r="50" spans="1:101" ht="15" customHeight="1" x14ac:dyDescent="0.25">
      <c r="A50" s="72">
        <v>47</v>
      </c>
      <c r="B50" s="139">
        <v>41</v>
      </c>
      <c r="C50" s="887"/>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888"/>
      <c r="CK50" s="888"/>
      <c r="CL50" s="888"/>
      <c r="CM50" s="888"/>
      <c r="CN50" s="888"/>
      <c r="CO50" s="888"/>
      <c r="CP50" s="888"/>
      <c r="CQ50" s="888"/>
      <c r="CR50" s="888"/>
      <c r="CS50" s="888"/>
      <c r="CT50" s="888"/>
      <c r="CU50" s="888"/>
      <c r="CV50" s="888"/>
      <c r="CW50" s="889"/>
    </row>
    <row r="51" spans="1:101" ht="15" customHeight="1" x14ac:dyDescent="0.25">
      <c r="A51" s="72">
        <v>48</v>
      </c>
      <c r="B51" s="139">
        <v>42</v>
      </c>
      <c r="C51" s="887"/>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888"/>
      <c r="CE51" s="888"/>
      <c r="CF51" s="888"/>
      <c r="CG51" s="888"/>
      <c r="CH51" s="888"/>
      <c r="CI51" s="888"/>
      <c r="CJ51" s="888"/>
      <c r="CK51" s="888"/>
      <c r="CL51" s="888"/>
      <c r="CM51" s="888"/>
      <c r="CN51" s="888"/>
      <c r="CO51" s="888"/>
      <c r="CP51" s="888"/>
      <c r="CQ51" s="888"/>
      <c r="CR51" s="888"/>
      <c r="CS51" s="888"/>
      <c r="CT51" s="888"/>
      <c r="CU51" s="888"/>
      <c r="CV51" s="888"/>
      <c r="CW51" s="889"/>
    </row>
    <row r="52" spans="1:101" ht="15" customHeight="1" x14ac:dyDescent="0.25">
      <c r="A52" s="72">
        <v>49</v>
      </c>
      <c r="B52" s="139">
        <v>43</v>
      </c>
      <c r="C52" s="887"/>
      <c r="D52" s="888"/>
      <c r="E52" s="888"/>
      <c r="F52" s="888"/>
      <c r="G52" s="888"/>
      <c r="H52" s="888"/>
      <c r="I52" s="888"/>
      <c r="J52" s="888"/>
      <c r="K52" s="888"/>
      <c r="L52" s="888"/>
      <c r="M52" s="888"/>
      <c r="N52" s="888"/>
      <c r="O52" s="888"/>
      <c r="P52" s="888"/>
      <c r="Q52" s="888"/>
      <c r="R52" s="888"/>
      <c r="S52" s="888"/>
      <c r="T52" s="888"/>
      <c r="U52" s="888"/>
      <c r="V52" s="888"/>
      <c r="W52" s="888"/>
      <c r="X52" s="888"/>
      <c r="Y52" s="888"/>
      <c r="Z52" s="888"/>
      <c r="AA52" s="888"/>
      <c r="AB52" s="888"/>
      <c r="AC52" s="888"/>
      <c r="AD52" s="888"/>
      <c r="AE52" s="888"/>
      <c r="AF52" s="888"/>
      <c r="AG52" s="888"/>
      <c r="AH52" s="888"/>
      <c r="AI52" s="888"/>
      <c r="AJ52" s="888"/>
      <c r="AK52" s="888"/>
      <c r="AL52" s="888"/>
      <c r="AM52" s="888"/>
      <c r="AN52" s="888"/>
      <c r="AO52" s="888"/>
      <c r="AP52" s="888"/>
      <c r="AQ52" s="888"/>
      <c r="AR52" s="888"/>
      <c r="AS52" s="888"/>
      <c r="AT52" s="888"/>
      <c r="AU52" s="888"/>
      <c r="AV52" s="888"/>
      <c r="AW52" s="888"/>
      <c r="AX52" s="888"/>
      <c r="AY52" s="888"/>
      <c r="AZ52" s="888"/>
      <c r="BA52" s="888"/>
      <c r="BB52" s="888"/>
      <c r="BC52" s="888"/>
      <c r="BD52" s="888"/>
      <c r="BE52" s="888"/>
      <c r="BF52" s="888"/>
      <c r="BG52" s="888"/>
      <c r="BH52" s="888"/>
      <c r="BI52" s="888"/>
      <c r="BJ52" s="888"/>
      <c r="BK52" s="888"/>
      <c r="BL52" s="888"/>
      <c r="BM52" s="888"/>
      <c r="BN52" s="888"/>
      <c r="BO52" s="888"/>
      <c r="BP52" s="888"/>
      <c r="BQ52" s="888"/>
      <c r="BR52" s="888"/>
      <c r="BS52" s="888"/>
      <c r="BT52" s="888"/>
      <c r="BU52" s="888"/>
      <c r="BV52" s="888"/>
      <c r="BW52" s="888"/>
      <c r="BX52" s="888"/>
      <c r="BY52" s="888"/>
      <c r="BZ52" s="888"/>
      <c r="CA52" s="888"/>
      <c r="CB52" s="888"/>
      <c r="CC52" s="888"/>
      <c r="CD52" s="888"/>
      <c r="CE52" s="888"/>
      <c r="CF52" s="888"/>
      <c r="CG52" s="888"/>
      <c r="CH52" s="888"/>
      <c r="CI52" s="888"/>
      <c r="CJ52" s="888"/>
      <c r="CK52" s="888"/>
      <c r="CL52" s="888"/>
      <c r="CM52" s="888"/>
      <c r="CN52" s="888"/>
      <c r="CO52" s="888"/>
      <c r="CP52" s="888"/>
      <c r="CQ52" s="888"/>
      <c r="CR52" s="888"/>
      <c r="CS52" s="888"/>
      <c r="CT52" s="888"/>
      <c r="CU52" s="888"/>
      <c r="CV52" s="888"/>
      <c r="CW52" s="889"/>
    </row>
    <row r="53" spans="1:101" ht="15" customHeight="1" x14ac:dyDescent="0.25">
      <c r="A53" s="72">
        <v>50</v>
      </c>
      <c r="B53" s="139">
        <v>44</v>
      </c>
      <c r="C53" s="887"/>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888"/>
      <c r="CK53" s="888"/>
      <c r="CL53" s="888"/>
      <c r="CM53" s="888"/>
      <c r="CN53" s="888"/>
      <c r="CO53" s="888"/>
      <c r="CP53" s="888"/>
      <c r="CQ53" s="888"/>
      <c r="CR53" s="888"/>
      <c r="CS53" s="888"/>
      <c r="CT53" s="888"/>
      <c r="CU53" s="888"/>
      <c r="CV53" s="888"/>
      <c r="CW53" s="889"/>
    </row>
    <row r="54" spans="1:101" ht="15" customHeight="1" x14ac:dyDescent="0.25">
      <c r="A54" s="72">
        <v>51</v>
      </c>
      <c r="B54" s="139">
        <v>45</v>
      </c>
      <c r="C54" s="887"/>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c r="CB54" s="888"/>
      <c r="CC54" s="888"/>
      <c r="CD54" s="888"/>
      <c r="CE54" s="888"/>
      <c r="CF54" s="888"/>
      <c r="CG54" s="888"/>
      <c r="CH54" s="888"/>
      <c r="CI54" s="888"/>
      <c r="CJ54" s="888"/>
      <c r="CK54" s="888"/>
      <c r="CL54" s="888"/>
      <c r="CM54" s="888"/>
      <c r="CN54" s="888"/>
      <c r="CO54" s="888"/>
      <c r="CP54" s="888"/>
      <c r="CQ54" s="888"/>
      <c r="CR54" s="888"/>
      <c r="CS54" s="888"/>
      <c r="CT54" s="888"/>
      <c r="CU54" s="888"/>
      <c r="CV54" s="888"/>
      <c r="CW54" s="889"/>
    </row>
    <row r="55" spans="1:101" ht="15" customHeight="1" x14ac:dyDescent="0.25">
      <c r="A55" s="72">
        <v>52</v>
      </c>
      <c r="B55" s="139">
        <v>46</v>
      </c>
      <c r="C55" s="887"/>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c r="AM55" s="888"/>
      <c r="AN55" s="888"/>
      <c r="AO55" s="888"/>
      <c r="AP55" s="888"/>
      <c r="AQ55" s="888"/>
      <c r="AR55" s="888"/>
      <c r="AS55" s="888"/>
      <c r="AT55" s="888"/>
      <c r="AU55" s="888"/>
      <c r="AV55" s="888"/>
      <c r="AW55" s="888"/>
      <c r="AX55" s="888"/>
      <c r="AY55" s="888"/>
      <c r="AZ55" s="888"/>
      <c r="BA55" s="888"/>
      <c r="BB55" s="888"/>
      <c r="BC55" s="888"/>
      <c r="BD55" s="888"/>
      <c r="BE55" s="888"/>
      <c r="BF55" s="888"/>
      <c r="BG55" s="888"/>
      <c r="BH55" s="888"/>
      <c r="BI55" s="888"/>
      <c r="BJ55" s="888"/>
      <c r="BK55" s="888"/>
      <c r="BL55" s="888"/>
      <c r="BM55" s="888"/>
      <c r="BN55" s="888"/>
      <c r="BO55" s="888"/>
      <c r="BP55" s="888"/>
      <c r="BQ55" s="888"/>
      <c r="BR55" s="888"/>
      <c r="BS55" s="888"/>
      <c r="BT55" s="888"/>
      <c r="BU55" s="888"/>
      <c r="BV55" s="888"/>
      <c r="BW55" s="888"/>
      <c r="BX55" s="888"/>
      <c r="BY55" s="888"/>
      <c r="BZ55" s="888"/>
      <c r="CA55" s="888"/>
      <c r="CB55" s="888"/>
      <c r="CC55" s="888"/>
      <c r="CD55" s="888"/>
      <c r="CE55" s="888"/>
      <c r="CF55" s="888"/>
      <c r="CG55" s="888"/>
      <c r="CH55" s="888"/>
      <c r="CI55" s="888"/>
      <c r="CJ55" s="888"/>
      <c r="CK55" s="888"/>
      <c r="CL55" s="888"/>
      <c r="CM55" s="888"/>
      <c r="CN55" s="888"/>
      <c r="CO55" s="888"/>
      <c r="CP55" s="888"/>
      <c r="CQ55" s="888"/>
      <c r="CR55" s="888"/>
      <c r="CS55" s="888"/>
      <c r="CT55" s="888"/>
      <c r="CU55" s="888"/>
      <c r="CV55" s="888"/>
      <c r="CW55" s="889"/>
    </row>
    <row r="56" spans="1:101" ht="15" customHeight="1" x14ac:dyDescent="0.25">
      <c r="A56" s="72">
        <v>53</v>
      </c>
      <c r="B56" s="139">
        <v>47</v>
      </c>
      <c r="C56" s="887"/>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c r="BJ56" s="888"/>
      <c r="BK56" s="888"/>
      <c r="BL56" s="888"/>
      <c r="BM56" s="888"/>
      <c r="BN56" s="888"/>
      <c r="BO56" s="888"/>
      <c r="BP56" s="888"/>
      <c r="BQ56" s="888"/>
      <c r="BR56" s="888"/>
      <c r="BS56" s="888"/>
      <c r="BT56" s="888"/>
      <c r="BU56" s="888"/>
      <c r="BV56" s="888"/>
      <c r="BW56" s="888"/>
      <c r="BX56" s="888"/>
      <c r="BY56" s="888"/>
      <c r="BZ56" s="888"/>
      <c r="CA56" s="888"/>
      <c r="CB56" s="888"/>
      <c r="CC56" s="888"/>
      <c r="CD56" s="888"/>
      <c r="CE56" s="888"/>
      <c r="CF56" s="888"/>
      <c r="CG56" s="888"/>
      <c r="CH56" s="888"/>
      <c r="CI56" s="888"/>
      <c r="CJ56" s="888"/>
      <c r="CK56" s="888"/>
      <c r="CL56" s="888"/>
      <c r="CM56" s="888"/>
      <c r="CN56" s="888"/>
      <c r="CO56" s="888"/>
      <c r="CP56" s="888"/>
      <c r="CQ56" s="888"/>
      <c r="CR56" s="888"/>
      <c r="CS56" s="888"/>
      <c r="CT56" s="888"/>
      <c r="CU56" s="888"/>
      <c r="CV56" s="888"/>
      <c r="CW56" s="889"/>
    </row>
    <row r="57" spans="1:101" ht="15" customHeight="1" x14ac:dyDescent="0.25">
      <c r="A57" s="72">
        <v>54</v>
      </c>
      <c r="B57" s="139">
        <v>48</v>
      </c>
      <c r="C57" s="887"/>
      <c r="D57" s="888"/>
      <c r="E57" s="888"/>
      <c r="F57" s="888"/>
      <c r="G57" s="888"/>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8"/>
      <c r="AY57" s="888"/>
      <c r="AZ57" s="888"/>
      <c r="BA57" s="888"/>
      <c r="BB57" s="888"/>
      <c r="BC57" s="888"/>
      <c r="BD57" s="888"/>
      <c r="BE57" s="888"/>
      <c r="BF57" s="888"/>
      <c r="BG57" s="888"/>
      <c r="BH57" s="888"/>
      <c r="BI57" s="888"/>
      <c r="BJ57" s="888"/>
      <c r="BK57" s="888"/>
      <c r="BL57" s="888"/>
      <c r="BM57" s="888"/>
      <c r="BN57" s="888"/>
      <c r="BO57" s="888"/>
      <c r="BP57" s="888"/>
      <c r="BQ57" s="888"/>
      <c r="BR57" s="888"/>
      <c r="BS57" s="888"/>
      <c r="BT57" s="888"/>
      <c r="BU57" s="888"/>
      <c r="BV57" s="888"/>
      <c r="BW57" s="888"/>
      <c r="BX57" s="888"/>
      <c r="BY57" s="888"/>
      <c r="BZ57" s="888"/>
      <c r="CA57" s="888"/>
      <c r="CB57" s="888"/>
      <c r="CC57" s="888"/>
      <c r="CD57" s="888"/>
      <c r="CE57" s="888"/>
      <c r="CF57" s="888"/>
      <c r="CG57" s="888"/>
      <c r="CH57" s="888"/>
      <c r="CI57" s="888"/>
      <c r="CJ57" s="888"/>
      <c r="CK57" s="888"/>
      <c r="CL57" s="888"/>
      <c r="CM57" s="888"/>
      <c r="CN57" s="888"/>
      <c r="CO57" s="888"/>
      <c r="CP57" s="888"/>
      <c r="CQ57" s="888"/>
      <c r="CR57" s="888"/>
      <c r="CS57" s="888"/>
      <c r="CT57" s="888"/>
      <c r="CU57" s="888"/>
      <c r="CV57" s="888"/>
      <c r="CW57" s="889"/>
    </row>
    <row r="58" spans="1:101" ht="15" customHeight="1" x14ac:dyDescent="0.25">
      <c r="A58" s="72">
        <v>55</v>
      </c>
      <c r="B58" s="139">
        <v>49</v>
      </c>
      <c r="C58" s="887"/>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c r="CB58" s="888"/>
      <c r="CC58" s="888"/>
      <c r="CD58" s="888"/>
      <c r="CE58" s="888"/>
      <c r="CF58" s="888"/>
      <c r="CG58" s="888"/>
      <c r="CH58" s="888"/>
      <c r="CI58" s="888"/>
      <c r="CJ58" s="888"/>
      <c r="CK58" s="888"/>
      <c r="CL58" s="888"/>
      <c r="CM58" s="888"/>
      <c r="CN58" s="888"/>
      <c r="CO58" s="888"/>
      <c r="CP58" s="888"/>
      <c r="CQ58" s="888"/>
      <c r="CR58" s="888"/>
      <c r="CS58" s="888"/>
      <c r="CT58" s="888"/>
      <c r="CU58" s="888"/>
      <c r="CV58" s="888"/>
      <c r="CW58" s="889"/>
    </row>
    <row r="59" spans="1:101" ht="15" customHeight="1" x14ac:dyDescent="0.25">
      <c r="A59" s="72">
        <v>56</v>
      </c>
      <c r="B59" s="139">
        <v>50</v>
      </c>
      <c r="C59" s="887"/>
      <c r="D59" s="888"/>
      <c r="E59" s="888"/>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8"/>
      <c r="AK59" s="888"/>
      <c r="AL59" s="888"/>
      <c r="AM59" s="888"/>
      <c r="AN59" s="888"/>
      <c r="AO59" s="888"/>
      <c r="AP59" s="888"/>
      <c r="AQ59" s="888"/>
      <c r="AR59" s="888"/>
      <c r="AS59" s="888"/>
      <c r="AT59" s="888"/>
      <c r="AU59" s="888"/>
      <c r="AV59" s="888"/>
      <c r="AW59" s="888"/>
      <c r="AX59" s="888"/>
      <c r="AY59" s="888"/>
      <c r="AZ59" s="888"/>
      <c r="BA59" s="888"/>
      <c r="BB59" s="888"/>
      <c r="BC59" s="888"/>
      <c r="BD59" s="888"/>
      <c r="BE59" s="888"/>
      <c r="BF59" s="888"/>
      <c r="BG59" s="888"/>
      <c r="BH59" s="888"/>
      <c r="BI59" s="888"/>
      <c r="BJ59" s="888"/>
      <c r="BK59" s="888"/>
      <c r="BL59" s="888"/>
      <c r="BM59" s="888"/>
      <c r="BN59" s="888"/>
      <c r="BO59" s="888"/>
      <c r="BP59" s="888"/>
      <c r="BQ59" s="888"/>
      <c r="BR59" s="888"/>
      <c r="BS59" s="888"/>
      <c r="BT59" s="888"/>
      <c r="BU59" s="888"/>
      <c r="BV59" s="888"/>
      <c r="BW59" s="888"/>
      <c r="BX59" s="888"/>
      <c r="BY59" s="888"/>
      <c r="BZ59" s="888"/>
      <c r="CA59" s="888"/>
      <c r="CB59" s="888"/>
      <c r="CC59" s="888"/>
      <c r="CD59" s="888"/>
      <c r="CE59" s="888"/>
      <c r="CF59" s="888"/>
      <c r="CG59" s="888"/>
      <c r="CH59" s="888"/>
      <c r="CI59" s="888"/>
      <c r="CJ59" s="888"/>
      <c r="CK59" s="888"/>
      <c r="CL59" s="888"/>
      <c r="CM59" s="888"/>
      <c r="CN59" s="888"/>
      <c r="CO59" s="888"/>
      <c r="CP59" s="888"/>
      <c r="CQ59" s="888"/>
      <c r="CR59" s="888"/>
      <c r="CS59" s="888"/>
      <c r="CT59" s="888"/>
      <c r="CU59" s="888"/>
      <c r="CV59" s="888"/>
      <c r="CW59" s="889"/>
    </row>
    <row r="60" spans="1:101" ht="15" customHeight="1" x14ac:dyDescent="0.25">
      <c r="A60" s="72">
        <v>57</v>
      </c>
      <c r="B60" s="139">
        <v>51</v>
      </c>
      <c r="C60" s="887"/>
      <c r="D60" s="888"/>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8"/>
      <c r="AK60" s="888"/>
      <c r="AL60" s="888"/>
      <c r="AM60" s="888"/>
      <c r="AN60" s="888"/>
      <c r="AO60" s="888"/>
      <c r="AP60" s="888"/>
      <c r="AQ60" s="888"/>
      <c r="AR60" s="888"/>
      <c r="AS60" s="888"/>
      <c r="AT60" s="888"/>
      <c r="AU60" s="888"/>
      <c r="AV60" s="888"/>
      <c r="AW60" s="888"/>
      <c r="AX60" s="888"/>
      <c r="AY60" s="888"/>
      <c r="AZ60" s="888"/>
      <c r="BA60" s="888"/>
      <c r="BB60" s="888"/>
      <c r="BC60" s="888"/>
      <c r="BD60" s="888"/>
      <c r="BE60" s="888"/>
      <c r="BF60" s="888"/>
      <c r="BG60" s="888"/>
      <c r="BH60" s="888"/>
      <c r="BI60" s="888"/>
      <c r="BJ60" s="888"/>
      <c r="BK60" s="888"/>
      <c r="BL60" s="888"/>
      <c r="BM60" s="888"/>
      <c r="BN60" s="888"/>
      <c r="BO60" s="888"/>
      <c r="BP60" s="888"/>
      <c r="BQ60" s="888"/>
      <c r="BR60" s="888"/>
      <c r="BS60" s="888"/>
      <c r="BT60" s="888"/>
      <c r="BU60" s="888"/>
      <c r="BV60" s="888"/>
      <c r="BW60" s="888"/>
      <c r="BX60" s="888"/>
      <c r="BY60" s="888"/>
      <c r="BZ60" s="888"/>
      <c r="CA60" s="888"/>
      <c r="CB60" s="888"/>
      <c r="CC60" s="888"/>
      <c r="CD60" s="888"/>
      <c r="CE60" s="888"/>
      <c r="CF60" s="888"/>
      <c r="CG60" s="888"/>
      <c r="CH60" s="888"/>
      <c r="CI60" s="888"/>
      <c r="CJ60" s="888"/>
      <c r="CK60" s="888"/>
      <c r="CL60" s="888"/>
      <c r="CM60" s="888"/>
      <c r="CN60" s="888"/>
      <c r="CO60" s="888"/>
      <c r="CP60" s="888"/>
      <c r="CQ60" s="888"/>
      <c r="CR60" s="888"/>
      <c r="CS60" s="888"/>
      <c r="CT60" s="888"/>
      <c r="CU60" s="888"/>
      <c r="CV60" s="888"/>
      <c r="CW60" s="889"/>
    </row>
    <row r="61" spans="1:101" ht="15" customHeight="1" x14ac:dyDescent="0.25">
      <c r="A61" s="72">
        <v>58</v>
      </c>
      <c r="B61" s="139">
        <v>52</v>
      </c>
      <c r="C61" s="887"/>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888"/>
      <c r="BF61" s="888"/>
      <c r="BG61" s="888"/>
      <c r="BH61" s="888"/>
      <c r="BI61" s="888"/>
      <c r="BJ61" s="888"/>
      <c r="BK61" s="888"/>
      <c r="BL61" s="888"/>
      <c r="BM61" s="888"/>
      <c r="BN61" s="888"/>
      <c r="BO61" s="888"/>
      <c r="BP61" s="888"/>
      <c r="BQ61" s="888"/>
      <c r="BR61" s="888"/>
      <c r="BS61" s="888"/>
      <c r="BT61" s="888"/>
      <c r="BU61" s="888"/>
      <c r="BV61" s="888"/>
      <c r="BW61" s="888"/>
      <c r="BX61" s="888"/>
      <c r="BY61" s="888"/>
      <c r="BZ61" s="888"/>
      <c r="CA61" s="888"/>
      <c r="CB61" s="888"/>
      <c r="CC61" s="888"/>
      <c r="CD61" s="888"/>
      <c r="CE61" s="888"/>
      <c r="CF61" s="888"/>
      <c r="CG61" s="888"/>
      <c r="CH61" s="888"/>
      <c r="CI61" s="888"/>
      <c r="CJ61" s="888"/>
      <c r="CK61" s="888"/>
      <c r="CL61" s="888"/>
      <c r="CM61" s="888"/>
      <c r="CN61" s="888"/>
      <c r="CO61" s="888"/>
      <c r="CP61" s="888"/>
      <c r="CQ61" s="888"/>
      <c r="CR61" s="888"/>
      <c r="CS61" s="888"/>
      <c r="CT61" s="888"/>
      <c r="CU61" s="888"/>
      <c r="CV61" s="888"/>
      <c r="CW61" s="889"/>
    </row>
    <row r="62" spans="1:101" ht="15" customHeight="1" x14ac:dyDescent="0.25">
      <c r="A62" s="72">
        <v>59</v>
      </c>
      <c r="B62" s="139">
        <v>53</v>
      </c>
      <c r="C62" s="890"/>
      <c r="D62" s="891"/>
      <c r="E62" s="891"/>
      <c r="F62" s="891"/>
      <c r="G62" s="891"/>
      <c r="H62" s="891"/>
      <c r="I62" s="891"/>
      <c r="J62" s="891"/>
      <c r="K62" s="891"/>
      <c r="L62" s="891"/>
      <c r="M62" s="891"/>
      <c r="N62" s="891"/>
      <c r="O62" s="891"/>
      <c r="P62" s="891"/>
      <c r="Q62" s="891"/>
      <c r="R62" s="891"/>
      <c r="S62" s="891"/>
      <c r="T62" s="891"/>
      <c r="U62" s="891"/>
      <c r="V62" s="891"/>
      <c r="W62" s="891"/>
      <c r="X62" s="891"/>
      <c r="Y62" s="891"/>
      <c r="Z62" s="891"/>
      <c r="AA62" s="891"/>
      <c r="AB62" s="891"/>
      <c r="AC62" s="891"/>
      <c r="AD62" s="891"/>
      <c r="AE62" s="891"/>
      <c r="AF62" s="891"/>
      <c r="AG62" s="891"/>
      <c r="AH62" s="891"/>
      <c r="AI62" s="891"/>
      <c r="AJ62" s="891"/>
      <c r="AK62" s="891"/>
      <c r="AL62" s="891"/>
      <c r="AM62" s="891"/>
      <c r="AN62" s="891"/>
      <c r="AO62" s="891"/>
      <c r="AP62" s="891"/>
      <c r="AQ62" s="891"/>
      <c r="AR62" s="891"/>
      <c r="AS62" s="891"/>
      <c r="AT62" s="891"/>
      <c r="AU62" s="891"/>
      <c r="AV62" s="891"/>
      <c r="AW62" s="891"/>
      <c r="AX62" s="891"/>
      <c r="AY62" s="891"/>
      <c r="AZ62" s="891"/>
      <c r="BA62" s="891"/>
      <c r="BB62" s="891"/>
      <c r="BC62" s="891"/>
      <c r="BD62" s="891"/>
      <c r="BE62" s="891"/>
      <c r="BF62" s="891"/>
      <c r="BG62" s="891"/>
      <c r="BH62" s="891"/>
      <c r="BI62" s="891"/>
      <c r="BJ62" s="891"/>
      <c r="BK62" s="891"/>
      <c r="BL62" s="891"/>
      <c r="BM62" s="891"/>
      <c r="BN62" s="891"/>
      <c r="BO62" s="891"/>
      <c r="BP62" s="891"/>
      <c r="BQ62" s="891"/>
      <c r="BR62" s="891"/>
      <c r="BS62" s="891"/>
      <c r="BT62" s="891"/>
      <c r="BU62" s="891"/>
      <c r="BV62" s="891"/>
      <c r="BW62" s="891"/>
      <c r="BX62" s="891"/>
      <c r="BY62" s="891"/>
      <c r="BZ62" s="891"/>
      <c r="CA62" s="891"/>
      <c r="CB62" s="891"/>
      <c r="CC62" s="891"/>
      <c r="CD62" s="891"/>
      <c r="CE62" s="891"/>
      <c r="CF62" s="891"/>
      <c r="CG62" s="891"/>
      <c r="CH62" s="891"/>
      <c r="CI62" s="891"/>
      <c r="CJ62" s="891"/>
      <c r="CK62" s="891"/>
      <c r="CL62" s="891"/>
      <c r="CM62" s="891"/>
      <c r="CN62" s="891"/>
      <c r="CO62" s="891"/>
      <c r="CP62" s="891"/>
      <c r="CQ62" s="891"/>
      <c r="CR62" s="891"/>
      <c r="CS62" s="891"/>
      <c r="CT62" s="891"/>
      <c r="CU62" s="891"/>
      <c r="CV62" s="891"/>
      <c r="CW62" s="892"/>
    </row>
    <row r="63" spans="1:101" ht="15" customHeight="1" x14ac:dyDescent="0.25">
      <c r="A63" s="72">
        <v>60</v>
      </c>
      <c r="B63" s="139">
        <v>54</v>
      </c>
      <c r="C63" s="529"/>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0"/>
      <c r="AY63" s="530"/>
      <c r="AZ63" s="530"/>
      <c r="BA63" s="530"/>
      <c r="BB63" s="530"/>
      <c r="BC63" s="530"/>
      <c r="BD63" s="530"/>
      <c r="BE63" s="530"/>
      <c r="BF63" s="530"/>
      <c r="BG63" s="530"/>
      <c r="BH63" s="530"/>
      <c r="BI63" s="530"/>
      <c r="BJ63" s="530"/>
      <c r="BK63" s="530"/>
      <c r="BL63" s="530"/>
      <c r="BM63" s="530"/>
      <c r="BN63" s="530"/>
      <c r="BO63" s="530"/>
      <c r="BP63" s="530"/>
      <c r="BQ63" s="530"/>
      <c r="BR63" s="530"/>
      <c r="BS63" s="530"/>
      <c r="BT63" s="530"/>
      <c r="BU63" s="530"/>
      <c r="BV63" s="530"/>
      <c r="BW63" s="530"/>
      <c r="BX63" s="530"/>
      <c r="BY63" s="530"/>
      <c r="BZ63" s="530"/>
      <c r="CA63" s="530"/>
      <c r="CB63" s="530"/>
      <c r="CC63" s="530"/>
      <c r="CD63" s="530"/>
      <c r="CE63" s="530"/>
      <c r="CF63" s="530"/>
      <c r="CG63" s="530"/>
      <c r="CH63" s="530"/>
      <c r="CI63" s="530"/>
      <c r="CJ63" s="530"/>
      <c r="CK63" s="530"/>
      <c r="CL63" s="530"/>
      <c r="CM63" s="530"/>
      <c r="CN63" s="530"/>
      <c r="CO63" s="530"/>
      <c r="CP63" s="530"/>
      <c r="CQ63" s="530"/>
      <c r="CR63" s="530"/>
      <c r="CS63" s="530"/>
      <c r="CT63" s="530"/>
      <c r="CU63" s="530"/>
      <c r="CV63" s="530"/>
      <c r="CW63" s="531"/>
    </row>
    <row r="64" spans="1:101" ht="15" customHeight="1" x14ac:dyDescent="0.25">
      <c r="A64" s="72">
        <v>61</v>
      </c>
      <c r="B64" s="139">
        <v>55</v>
      </c>
      <c r="C64" s="529"/>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0"/>
      <c r="AY64" s="530"/>
      <c r="AZ64" s="530"/>
      <c r="BA64" s="530"/>
      <c r="BB64" s="530"/>
      <c r="BC64" s="530"/>
      <c r="BD64" s="530"/>
      <c r="BE64" s="530"/>
      <c r="BF64" s="530"/>
      <c r="BG64" s="530"/>
      <c r="BH64" s="530"/>
      <c r="BI64" s="530"/>
      <c r="BJ64" s="530"/>
      <c r="BK64" s="530"/>
      <c r="BL64" s="530"/>
      <c r="BM64" s="530"/>
      <c r="BN64" s="530"/>
      <c r="BO64" s="530"/>
      <c r="BP64" s="530"/>
      <c r="BQ64" s="530"/>
      <c r="BR64" s="530"/>
      <c r="BS64" s="530"/>
      <c r="BT64" s="530"/>
      <c r="BU64" s="530"/>
      <c r="BV64" s="530"/>
      <c r="BW64" s="530"/>
      <c r="BX64" s="530"/>
      <c r="BY64" s="530"/>
      <c r="BZ64" s="530"/>
      <c r="CA64" s="530"/>
      <c r="CB64" s="530"/>
      <c r="CC64" s="530"/>
      <c r="CD64" s="530"/>
      <c r="CE64" s="530"/>
      <c r="CF64" s="530"/>
      <c r="CG64" s="530"/>
      <c r="CH64" s="530"/>
      <c r="CI64" s="530"/>
      <c r="CJ64" s="530"/>
      <c r="CK64" s="530"/>
      <c r="CL64" s="530"/>
      <c r="CM64" s="530"/>
      <c r="CN64" s="530"/>
      <c r="CO64" s="530"/>
      <c r="CP64" s="530"/>
      <c r="CQ64" s="530"/>
      <c r="CR64" s="530"/>
      <c r="CS64" s="530"/>
      <c r="CT64" s="530"/>
      <c r="CU64" s="530"/>
      <c r="CV64" s="530"/>
      <c r="CW64" s="531"/>
    </row>
    <row r="65" spans="1:101" ht="15" customHeight="1" x14ac:dyDescent="0.25">
      <c r="A65" s="72">
        <v>62</v>
      </c>
      <c r="B65" s="139">
        <v>56</v>
      </c>
      <c r="C65" s="529"/>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c r="BI65" s="530"/>
      <c r="BJ65" s="530"/>
      <c r="BK65" s="530"/>
      <c r="BL65" s="530"/>
      <c r="BM65" s="530"/>
      <c r="BN65" s="530"/>
      <c r="BO65" s="530"/>
      <c r="BP65" s="530"/>
      <c r="BQ65" s="530"/>
      <c r="BR65" s="530"/>
      <c r="BS65" s="530"/>
      <c r="BT65" s="530"/>
      <c r="BU65" s="530"/>
      <c r="BV65" s="530"/>
      <c r="BW65" s="530"/>
      <c r="BX65" s="530"/>
      <c r="BY65" s="530"/>
      <c r="BZ65" s="530"/>
      <c r="CA65" s="530"/>
      <c r="CB65" s="530"/>
      <c r="CC65" s="530"/>
      <c r="CD65" s="530"/>
      <c r="CE65" s="530"/>
      <c r="CF65" s="530"/>
      <c r="CG65" s="530"/>
      <c r="CH65" s="530"/>
      <c r="CI65" s="530"/>
      <c r="CJ65" s="530"/>
      <c r="CK65" s="530"/>
      <c r="CL65" s="530"/>
      <c r="CM65" s="530"/>
      <c r="CN65" s="530"/>
      <c r="CO65" s="530"/>
      <c r="CP65" s="530"/>
      <c r="CQ65" s="530"/>
      <c r="CR65" s="530"/>
      <c r="CS65" s="530"/>
      <c r="CT65" s="530"/>
      <c r="CU65" s="530"/>
      <c r="CV65" s="530"/>
      <c r="CW65" s="531"/>
    </row>
    <row r="66" spans="1:101" ht="15" customHeight="1" x14ac:dyDescent="0.25">
      <c r="A66" s="72">
        <v>63</v>
      </c>
      <c r="B66" s="139">
        <v>57</v>
      </c>
      <c r="C66" s="529"/>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530"/>
      <c r="BA66" s="530"/>
      <c r="BB66" s="530"/>
      <c r="BC66" s="530"/>
      <c r="BD66" s="530"/>
      <c r="BE66" s="530"/>
      <c r="BF66" s="530"/>
      <c r="BG66" s="530"/>
      <c r="BH66" s="530"/>
      <c r="BI66" s="530"/>
      <c r="BJ66" s="530"/>
      <c r="BK66" s="530"/>
      <c r="BL66" s="530"/>
      <c r="BM66" s="530"/>
      <c r="BN66" s="530"/>
      <c r="BO66" s="530"/>
      <c r="BP66" s="530"/>
      <c r="BQ66" s="530"/>
      <c r="BR66" s="530"/>
      <c r="BS66" s="530"/>
      <c r="BT66" s="530"/>
      <c r="BU66" s="530"/>
      <c r="BV66" s="530"/>
      <c r="BW66" s="530"/>
      <c r="BX66" s="530"/>
      <c r="BY66" s="530"/>
      <c r="BZ66" s="530"/>
      <c r="CA66" s="530"/>
      <c r="CB66" s="530"/>
      <c r="CC66" s="530"/>
      <c r="CD66" s="530"/>
      <c r="CE66" s="530"/>
      <c r="CF66" s="530"/>
      <c r="CG66" s="530"/>
      <c r="CH66" s="530"/>
      <c r="CI66" s="530"/>
      <c r="CJ66" s="530"/>
      <c r="CK66" s="530"/>
      <c r="CL66" s="530"/>
      <c r="CM66" s="530"/>
      <c r="CN66" s="530"/>
      <c r="CO66" s="530"/>
      <c r="CP66" s="530"/>
      <c r="CQ66" s="530"/>
      <c r="CR66" s="530"/>
      <c r="CS66" s="530"/>
      <c r="CT66" s="530"/>
      <c r="CU66" s="530"/>
      <c r="CV66" s="530"/>
      <c r="CW66" s="531"/>
    </row>
    <row r="67" spans="1:101" ht="15" customHeight="1" x14ac:dyDescent="0.25">
      <c r="A67" s="72">
        <v>64</v>
      </c>
      <c r="B67" s="139">
        <v>58</v>
      </c>
      <c r="C67" s="529"/>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c r="BH67" s="530"/>
      <c r="BI67" s="530"/>
      <c r="BJ67" s="530"/>
      <c r="BK67" s="530"/>
      <c r="BL67" s="530"/>
      <c r="BM67" s="530"/>
      <c r="BN67" s="530"/>
      <c r="BO67" s="530"/>
      <c r="BP67" s="530"/>
      <c r="BQ67" s="530"/>
      <c r="BR67" s="530"/>
      <c r="BS67" s="530"/>
      <c r="BT67" s="530"/>
      <c r="BU67" s="530"/>
      <c r="BV67" s="530"/>
      <c r="BW67" s="530"/>
      <c r="BX67" s="530"/>
      <c r="BY67" s="530"/>
      <c r="BZ67" s="530"/>
      <c r="CA67" s="530"/>
      <c r="CB67" s="530"/>
      <c r="CC67" s="530"/>
      <c r="CD67" s="530"/>
      <c r="CE67" s="530"/>
      <c r="CF67" s="530"/>
      <c r="CG67" s="530"/>
      <c r="CH67" s="530"/>
      <c r="CI67" s="530"/>
      <c r="CJ67" s="530"/>
      <c r="CK67" s="530"/>
      <c r="CL67" s="530"/>
      <c r="CM67" s="530"/>
      <c r="CN67" s="530"/>
      <c r="CO67" s="530"/>
      <c r="CP67" s="530"/>
      <c r="CQ67" s="530"/>
      <c r="CR67" s="530"/>
      <c r="CS67" s="530"/>
      <c r="CT67" s="530"/>
      <c r="CU67" s="530"/>
      <c r="CV67" s="530"/>
      <c r="CW67" s="531"/>
    </row>
    <row r="68" spans="1:101" ht="15" customHeight="1" x14ac:dyDescent="0.25">
      <c r="A68" s="72">
        <v>65</v>
      </c>
      <c r="B68" s="139">
        <v>59</v>
      </c>
      <c r="C68" s="529"/>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530"/>
      <c r="BA68" s="530"/>
      <c r="BB68" s="530"/>
      <c r="BC68" s="530"/>
      <c r="BD68" s="530"/>
      <c r="BE68" s="530"/>
      <c r="BF68" s="530"/>
      <c r="BG68" s="530"/>
      <c r="BH68" s="530"/>
      <c r="BI68" s="530"/>
      <c r="BJ68" s="530"/>
      <c r="BK68" s="530"/>
      <c r="BL68" s="530"/>
      <c r="BM68" s="530"/>
      <c r="BN68" s="530"/>
      <c r="BO68" s="530"/>
      <c r="BP68" s="530"/>
      <c r="BQ68" s="530"/>
      <c r="BR68" s="530"/>
      <c r="BS68" s="530"/>
      <c r="BT68" s="530"/>
      <c r="BU68" s="530"/>
      <c r="BV68" s="530"/>
      <c r="BW68" s="530"/>
      <c r="BX68" s="530"/>
      <c r="BY68" s="530"/>
      <c r="BZ68" s="530"/>
      <c r="CA68" s="530"/>
      <c r="CB68" s="530"/>
      <c r="CC68" s="530"/>
      <c r="CD68" s="530"/>
      <c r="CE68" s="530"/>
      <c r="CF68" s="530"/>
      <c r="CG68" s="530"/>
      <c r="CH68" s="530"/>
      <c r="CI68" s="530"/>
      <c r="CJ68" s="530"/>
      <c r="CK68" s="530"/>
      <c r="CL68" s="530"/>
      <c r="CM68" s="530"/>
      <c r="CN68" s="530"/>
      <c r="CO68" s="530"/>
      <c r="CP68" s="530"/>
      <c r="CQ68" s="530"/>
      <c r="CR68" s="530"/>
      <c r="CS68" s="530"/>
      <c r="CT68" s="530"/>
      <c r="CU68" s="530"/>
      <c r="CV68" s="530"/>
      <c r="CW68" s="531"/>
    </row>
    <row r="69" spans="1:101" ht="15" customHeight="1" x14ac:dyDescent="0.25">
      <c r="A69" s="72">
        <v>66</v>
      </c>
      <c r="B69" s="139">
        <v>60</v>
      </c>
      <c r="C69" s="529"/>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0"/>
      <c r="BA69" s="530"/>
      <c r="BB69" s="530"/>
      <c r="BC69" s="530"/>
      <c r="BD69" s="530"/>
      <c r="BE69" s="530"/>
      <c r="BF69" s="530"/>
      <c r="BG69" s="530"/>
      <c r="BH69" s="530"/>
      <c r="BI69" s="530"/>
      <c r="BJ69" s="530"/>
      <c r="BK69" s="530"/>
      <c r="BL69" s="530"/>
      <c r="BM69" s="530"/>
      <c r="BN69" s="530"/>
      <c r="BO69" s="530"/>
      <c r="BP69" s="530"/>
      <c r="BQ69" s="530"/>
      <c r="BR69" s="530"/>
      <c r="BS69" s="530"/>
      <c r="BT69" s="530"/>
      <c r="BU69" s="530"/>
      <c r="BV69" s="530"/>
      <c r="BW69" s="530"/>
      <c r="BX69" s="530"/>
      <c r="BY69" s="530"/>
      <c r="BZ69" s="530"/>
      <c r="CA69" s="530"/>
      <c r="CB69" s="530"/>
      <c r="CC69" s="530"/>
      <c r="CD69" s="530"/>
      <c r="CE69" s="530"/>
      <c r="CF69" s="530"/>
      <c r="CG69" s="530"/>
      <c r="CH69" s="530"/>
      <c r="CI69" s="530"/>
      <c r="CJ69" s="530"/>
      <c r="CK69" s="530"/>
      <c r="CL69" s="530"/>
      <c r="CM69" s="530"/>
      <c r="CN69" s="530"/>
      <c r="CO69" s="530"/>
      <c r="CP69" s="530"/>
      <c r="CQ69" s="530"/>
      <c r="CR69" s="530"/>
      <c r="CS69" s="530"/>
      <c r="CT69" s="530"/>
      <c r="CU69" s="530"/>
      <c r="CV69" s="530"/>
      <c r="CW69" s="531"/>
    </row>
    <row r="70" spans="1:101" ht="15" customHeight="1" x14ac:dyDescent="0.25">
      <c r="A70" s="72">
        <v>67</v>
      </c>
      <c r="B70" s="139">
        <v>61</v>
      </c>
      <c r="C70" s="529"/>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c r="BI70" s="530"/>
      <c r="BJ70" s="530"/>
      <c r="BK70" s="530"/>
      <c r="BL70" s="530"/>
      <c r="BM70" s="530"/>
      <c r="BN70" s="530"/>
      <c r="BO70" s="530"/>
      <c r="BP70" s="530"/>
      <c r="BQ70" s="530"/>
      <c r="BR70" s="530"/>
      <c r="BS70" s="530"/>
      <c r="BT70" s="530"/>
      <c r="BU70" s="530"/>
      <c r="BV70" s="530"/>
      <c r="BW70" s="530"/>
      <c r="BX70" s="530"/>
      <c r="BY70" s="530"/>
      <c r="BZ70" s="530"/>
      <c r="CA70" s="530"/>
      <c r="CB70" s="530"/>
      <c r="CC70" s="530"/>
      <c r="CD70" s="530"/>
      <c r="CE70" s="530"/>
      <c r="CF70" s="530"/>
      <c r="CG70" s="530"/>
      <c r="CH70" s="530"/>
      <c r="CI70" s="530"/>
      <c r="CJ70" s="530"/>
      <c r="CK70" s="530"/>
      <c r="CL70" s="530"/>
      <c r="CM70" s="530"/>
      <c r="CN70" s="530"/>
      <c r="CO70" s="530"/>
      <c r="CP70" s="530"/>
      <c r="CQ70" s="530"/>
      <c r="CR70" s="530"/>
      <c r="CS70" s="530"/>
      <c r="CT70" s="530"/>
      <c r="CU70" s="530"/>
      <c r="CV70" s="530"/>
      <c r="CW70" s="531"/>
    </row>
    <row r="71" spans="1:101" ht="15" customHeight="1" x14ac:dyDescent="0.25">
      <c r="A71" s="72">
        <v>68</v>
      </c>
      <c r="B71" s="139">
        <v>62</v>
      </c>
      <c r="C71" s="529"/>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0"/>
      <c r="AQ71" s="530"/>
      <c r="AR71" s="530"/>
      <c r="AS71" s="530"/>
      <c r="AT71" s="530"/>
      <c r="AU71" s="530"/>
      <c r="AV71" s="530"/>
      <c r="AW71" s="530"/>
      <c r="AX71" s="530"/>
      <c r="AY71" s="530"/>
      <c r="AZ71" s="530"/>
      <c r="BA71" s="530"/>
      <c r="BB71" s="530"/>
      <c r="BC71" s="530"/>
      <c r="BD71" s="530"/>
      <c r="BE71" s="530"/>
      <c r="BF71" s="530"/>
      <c r="BG71" s="530"/>
      <c r="BH71" s="530"/>
      <c r="BI71" s="530"/>
      <c r="BJ71" s="530"/>
      <c r="BK71" s="530"/>
      <c r="BL71" s="530"/>
      <c r="BM71" s="530"/>
      <c r="BN71" s="530"/>
      <c r="BO71" s="530"/>
      <c r="BP71" s="530"/>
      <c r="BQ71" s="530"/>
      <c r="BR71" s="530"/>
      <c r="BS71" s="530"/>
      <c r="BT71" s="530"/>
      <c r="BU71" s="530"/>
      <c r="BV71" s="530"/>
      <c r="BW71" s="530"/>
      <c r="BX71" s="530"/>
      <c r="BY71" s="530"/>
      <c r="BZ71" s="530"/>
      <c r="CA71" s="530"/>
      <c r="CB71" s="530"/>
      <c r="CC71" s="530"/>
      <c r="CD71" s="530"/>
      <c r="CE71" s="530"/>
      <c r="CF71" s="530"/>
      <c r="CG71" s="530"/>
      <c r="CH71" s="530"/>
      <c r="CI71" s="530"/>
      <c r="CJ71" s="530"/>
      <c r="CK71" s="530"/>
      <c r="CL71" s="530"/>
      <c r="CM71" s="530"/>
      <c r="CN71" s="530"/>
      <c r="CO71" s="530"/>
      <c r="CP71" s="530"/>
      <c r="CQ71" s="530"/>
      <c r="CR71" s="530"/>
      <c r="CS71" s="530"/>
      <c r="CT71" s="530"/>
      <c r="CU71" s="530"/>
      <c r="CV71" s="530"/>
      <c r="CW71" s="531"/>
    </row>
    <row r="72" spans="1:101" ht="15" customHeight="1" x14ac:dyDescent="0.25">
      <c r="A72" s="72">
        <v>69</v>
      </c>
      <c r="B72" s="139">
        <v>63</v>
      </c>
      <c r="C72" s="529"/>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530"/>
      <c r="AJ72" s="530"/>
      <c r="AK72" s="530"/>
      <c r="AL72" s="530"/>
      <c r="AM72" s="530"/>
      <c r="AN72" s="530"/>
      <c r="AO72" s="530"/>
      <c r="AP72" s="530"/>
      <c r="AQ72" s="530"/>
      <c r="AR72" s="530"/>
      <c r="AS72" s="530"/>
      <c r="AT72" s="530"/>
      <c r="AU72" s="530"/>
      <c r="AV72" s="530"/>
      <c r="AW72" s="530"/>
      <c r="AX72" s="530"/>
      <c r="AY72" s="530"/>
      <c r="AZ72" s="530"/>
      <c r="BA72" s="530"/>
      <c r="BB72" s="530"/>
      <c r="BC72" s="530"/>
      <c r="BD72" s="530"/>
      <c r="BE72" s="530"/>
      <c r="BF72" s="530"/>
      <c r="BG72" s="530"/>
      <c r="BH72" s="530"/>
      <c r="BI72" s="530"/>
      <c r="BJ72" s="530"/>
      <c r="BK72" s="530"/>
      <c r="BL72" s="530"/>
      <c r="BM72" s="530"/>
      <c r="BN72" s="530"/>
      <c r="BO72" s="530"/>
      <c r="BP72" s="530"/>
      <c r="BQ72" s="530"/>
      <c r="BR72" s="530"/>
      <c r="BS72" s="530"/>
      <c r="BT72" s="530"/>
      <c r="BU72" s="530"/>
      <c r="BV72" s="530"/>
      <c r="BW72" s="530"/>
      <c r="BX72" s="530"/>
      <c r="BY72" s="530"/>
      <c r="BZ72" s="530"/>
      <c r="CA72" s="530"/>
      <c r="CB72" s="530"/>
      <c r="CC72" s="530"/>
      <c r="CD72" s="530"/>
      <c r="CE72" s="530"/>
      <c r="CF72" s="530"/>
      <c r="CG72" s="530"/>
      <c r="CH72" s="530"/>
      <c r="CI72" s="530"/>
      <c r="CJ72" s="530"/>
      <c r="CK72" s="530"/>
      <c r="CL72" s="530"/>
      <c r="CM72" s="530"/>
      <c r="CN72" s="530"/>
      <c r="CO72" s="530"/>
      <c r="CP72" s="530"/>
      <c r="CQ72" s="530"/>
      <c r="CR72" s="530"/>
      <c r="CS72" s="530"/>
      <c r="CT72" s="530"/>
      <c r="CU72" s="530"/>
      <c r="CV72" s="530"/>
      <c r="CW72" s="531"/>
    </row>
    <row r="73" spans="1:101" ht="15" customHeight="1" x14ac:dyDescent="0.25">
      <c r="A73" s="72">
        <v>70</v>
      </c>
      <c r="B73" s="139">
        <v>64</v>
      </c>
      <c r="C73" s="529"/>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30"/>
      <c r="AM73" s="530"/>
      <c r="AN73" s="530"/>
      <c r="AO73" s="530"/>
      <c r="AP73" s="530"/>
      <c r="AQ73" s="530"/>
      <c r="AR73" s="530"/>
      <c r="AS73" s="530"/>
      <c r="AT73" s="530"/>
      <c r="AU73" s="530"/>
      <c r="AV73" s="530"/>
      <c r="AW73" s="530"/>
      <c r="AX73" s="530"/>
      <c r="AY73" s="530"/>
      <c r="AZ73" s="530"/>
      <c r="BA73" s="530"/>
      <c r="BB73" s="530"/>
      <c r="BC73" s="530"/>
      <c r="BD73" s="530"/>
      <c r="BE73" s="530"/>
      <c r="BF73" s="530"/>
      <c r="BG73" s="530"/>
      <c r="BH73" s="530"/>
      <c r="BI73" s="530"/>
      <c r="BJ73" s="530"/>
      <c r="BK73" s="530"/>
      <c r="BL73" s="530"/>
      <c r="BM73" s="530"/>
      <c r="BN73" s="530"/>
      <c r="BO73" s="530"/>
      <c r="BP73" s="530"/>
      <c r="BQ73" s="530"/>
      <c r="BR73" s="530"/>
      <c r="BS73" s="530"/>
      <c r="BT73" s="530"/>
      <c r="BU73" s="530"/>
      <c r="BV73" s="530"/>
      <c r="BW73" s="530"/>
      <c r="BX73" s="530"/>
      <c r="BY73" s="530"/>
      <c r="BZ73" s="530"/>
      <c r="CA73" s="530"/>
      <c r="CB73" s="530"/>
      <c r="CC73" s="530"/>
      <c r="CD73" s="530"/>
      <c r="CE73" s="530"/>
      <c r="CF73" s="530"/>
      <c r="CG73" s="530"/>
      <c r="CH73" s="530"/>
      <c r="CI73" s="530"/>
      <c r="CJ73" s="530"/>
      <c r="CK73" s="530"/>
      <c r="CL73" s="530"/>
      <c r="CM73" s="530"/>
      <c r="CN73" s="530"/>
      <c r="CO73" s="530"/>
      <c r="CP73" s="530"/>
      <c r="CQ73" s="530"/>
      <c r="CR73" s="530"/>
      <c r="CS73" s="530"/>
      <c r="CT73" s="530"/>
      <c r="CU73" s="530"/>
      <c r="CV73" s="530"/>
      <c r="CW73" s="531"/>
    </row>
    <row r="74" spans="1:101" ht="15" customHeight="1" x14ac:dyDescent="0.25">
      <c r="A74" s="72">
        <v>71</v>
      </c>
      <c r="B74" s="139">
        <v>65</v>
      </c>
      <c r="C74" s="529"/>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1"/>
    </row>
    <row r="75" spans="1:101" ht="15" customHeight="1" x14ac:dyDescent="0.25">
      <c r="A75" s="72">
        <v>72</v>
      </c>
      <c r="B75" s="139">
        <v>66</v>
      </c>
      <c r="C75" s="529"/>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0"/>
      <c r="BC75" s="530"/>
      <c r="BD75" s="530"/>
      <c r="BE75" s="530"/>
      <c r="BF75" s="530"/>
      <c r="BG75" s="530"/>
      <c r="BH75" s="530"/>
      <c r="BI75" s="530"/>
      <c r="BJ75" s="530"/>
      <c r="BK75" s="530"/>
      <c r="BL75" s="530"/>
      <c r="BM75" s="530"/>
      <c r="BN75" s="530"/>
      <c r="BO75" s="530"/>
      <c r="BP75" s="530"/>
      <c r="BQ75" s="530"/>
      <c r="BR75" s="530"/>
      <c r="BS75" s="530"/>
      <c r="BT75" s="530"/>
      <c r="BU75" s="530"/>
      <c r="BV75" s="530"/>
      <c r="BW75" s="530"/>
      <c r="BX75" s="530"/>
      <c r="BY75" s="530"/>
      <c r="BZ75" s="530"/>
      <c r="CA75" s="530"/>
      <c r="CB75" s="530"/>
      <c r="CC75" s="530"/>
      <c r="CD75" s="530"/>
      <c r="CE75" s="530"/>
      <c r="CF75" s="530"/>
      <c r="CG75" s="530"/>
      <c r="CH75" s="530"/>
      <c r="CI75" s="530"/>
      <c r="CJ75" s="530"/>
      <c r="CK75" s="530"/>
      <c r="CL75" s="530"/>
      <c r="CM75" s="530"/>
      <c r="CN75" s="530"/>
      <c r="CO75" s="530"/>
      <c r="CP75" s="530"/>
      <c r="CQ75" s="530"/>
      <c r="CR75" s="530"/>
      <c r="CS75" s="530"/>
      <c r="CT75" s="530"/>
      <c r="CU75" s="530"/>
      <c r="CV75" s="530"/>
      <c r="CW75" s="531"/>
    </row>
    <row r="76" spans="1:101" ht="15" customHeight="1" x14ac:dyDescent="0.25">
      <c r="A76" s="72">
        <v>73</v>
      </c>
      <c r="B76" s="139">
        <v>67</v>
      </c>
      <c r="C76" s="529"/>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0"/>
      <c r="AY76" s="530"/>
      <c r="AZ76" s="530"/>
      <c r="BA76" s="530"/>
      <c r="BB76" s="530"/>
      <c r="BC76" s="530"/>
      <c r="BD76" s="530"/>
      <c r="BE76" s="530"/>
      <c r="BF76" s="530"/>
      <c r="BG76" s="530"/>
      <c r="BH76" s="530"/>
      <c r="BI76" s="530"/>
      <c r="BJ76" s="530"/>
      <c r="BK76" s="530"/>
      <c r="BL76" s="530"/>
      <c r="BM76" s="530"/>
      <c r="BN76" s="530"/>
      <c r="BO76" s="530"/>
      <c r="BP76" s="530"/>
      <c r="BQ76" s="530"/>
      <c r="BR76" s="530"/>
      <c r="BS76" s="530"/>
      <c r="BT76" s="530"/>
      <c r="BU76" s="530"/>
      <c r="BV76" s="530"/>
      <c r="BW76" s="530"/>
      <c r="BX76" s="530"/>
      <c r="BY76" s="530"/>
      <c r="BZ76" s="530"/>
      <c r="CA76" s="530"/>
      <c r="CB76" s="530"/>
      <c r="CC76" s="530"/>
      <c r="CD76" s="530"/>
      <c r="CE76" s="530"/>
      <c r="CF76" s="530"/>
      <c r="CG76" s="530"/>
      <c r="CH76" s="530"/>
      <c r="CI76" s="530"/>
      <c r="CJ76" s="530"/>
      <c r="CK76" s="530"/>
      <c r="CL76" s="530"/>
      <c r="CM76" s="530"/>
      <c r="CN76" s="530"/>
      <c r="CO76" s="530"/>
      <c r="CP76" s="530"/>
      <c r="CQ76" s="530"/>
      <c r="CR76" s="530"/>
      <c r="CS76" s="530"/>
      <c r="CT76" s="530"/>
      <c r="CU76" s="530"/>
      <c r="CV76" s="530"/>
      <c r="CW76" s="531"/>
    </row>
    <row r="77" spans="1:101" ht="15" customHeight="1" x14ac:dyDescent="0.25">
      <c r="A77" s="72">
        <v>74</v>
      </c>
      <c r="B77" s="139">
        <v>68</v>
      </c>
      <c r="C77" s="529"/>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0"/>
      <c r="AY77" s="530"/>
      <c r="AZ77" s="530"/>
      <c r="BA77" s="530"/>
      <c r="BB77" s="530"/>
      <c r="BC77" s="530"/>
      <c r="BD77" s="530"/>
      <c r="BE77" s="530"/>
      <c r="BF77" s="530"/>
      <c r="BG77" s="530"/>
      <c r="BH77" s="530"/>
      <c r="BI77" s="530"/>
      <c r="BJ77" s="530"/>
      <c r="BK77" s="530"/>
      <c r="BL77" s="530"/>
      <c r="BM77" s="530"/>
      <c r="BN77" s="530"/>
      <c r="BO77" s="530"/>
      <c r="BP77" s="530"/>
      <c r="BQ77" s="530"/>
      <c r="BR77" s="530"/>
      <c r="BS77" s="530"/>
      <c r="BT77" s="530"/>
      <c r="BU77" s="530"/>
      <c r="BV77" s="530"/>
      <c r="BW77" s="530"/>
      <c r="BX77" s="530"/>
      <c r="BY77" s="530"/>
      <c r="BZ77" s="530"/>
      <c r="CA77" s="530"/>
      <c r="CB77" s="530"/>
      <c r="CC77" s="530"/>
      <c r="CD77" s="530"/>
      <c r="CE77" s="530"/>
      <c r="CF77" s="530"/>
      <c r="CG77" s="530"/>
      <c r="CH77" s="530"/>
      <c r="CI77" s="530"/>
      <c r="CJ77" s="530"/>
      <c r="CK77" s="530"/>
      <c r="CL77" s="530"/>
      <c r="CM77" s="530"/>
      <c r="CN77" s="530"/>
      <c r="CO77" s="530"/>
      <c r="CP77" s="530"/>
      <c r="CQ77" s="530"/>
      <c r="CR77" s="530"/>
      <c r="CS77" s="530"/>
      <c r="CT77" s="530"/>
      <c r="CU77" s="530"/>
      <c r="CV77" s="530"/>
      <c r="CW77" s="531"/>
    </row>
    <row r="78" spans="1:101" ht="15" customHeight="1" x14ac:dyDescent="0.25">
      <c r="A78" s="72">
        <v>75</v>
      </c>
      <c r="B78" s="139">
        <v>69</v>
      </c>
      <c r="C78" s="529"/>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0"/>
      <c r="AY78" s="530"/>
      <c r="AZ78" s="530"/>
      <c r="BA78" s="530"/>
      <c r="BB78" s="530"/>
      <c r="BC78" s="530"/>
      <c r="BD78" s="530"/>
      <c r="BE78" s="530"/>
      <c r="BF78" s="530"/>
      <c r="BG78" s="530"/>
      <c r="BH78" s="530"/>
      <c r="BI78" s="530"/>
      <c r="BJ78" s="530"/>
      <c r="BK78" s="530"/>
      <c r="BL78" s="530"/>
      <c r="BM78" s="530"/>
      <c r="BN78" s="530"/>
      <c r="BO78" s="530"/>
      <c r="BP78" s="530"/>
      <c r="BQ78" s="530"/>
      <c r="BR78" s="530"/>
      <c r="BS78" s="530"/>
      <c r="BT78" s="530"/>
      <c r="BU78" s="530"/>
      <c r="BV78" s="530"/>
      <c r="BW78" s="530"/>
      <c r="BX78" s="530"/>
      <c r="BY78" s="530"/>
      <c r="BZ78" s="530"/>
      <c r="CA78" s="530"/>
      <c r="CB78" s="530"/>
      <c r="CC78" s="530"/>
      <c r="CD78" s="530"/>
      <c r="CE78" s="530"/>
      <c r="CF78" s="530"/>
      <c r="CG78" s="530"/>
      <c r="CH78" s="530"/>
      <c r="CI78" s="530"/>
      <c r="CJ78" s="530"/>
      <c r="CK78" s="530"/>
      <c r="CL78" s="530"/>
      <c r="CM78" s="530"/>
      <c r="CN78" s="530"/>
      <c r="CO78" s="530"/>
      <c r="CP78" s="530"/>
      <c r="CQ78" s="530"/>
      <c r="CR78" s="530"/>
      <c r="CS78" s="530"/>
      <c r="CT78" s="530"/>
      <c r="CU78" s="530"/>
      <c r="CV78" s="530"/>
      <c r="CW78" s="531"/>
    </row>
    <row r="79" spans="1:101" ht="15" customHeight="1" x14ac:dyDescent="0.25">
      <c r="A79" s="72">
        <v>76</v>
      </c>
      <c r="B79" s="139">
        <v>70</v>
      </c>
      <c r="C79" s="529"/>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530"/>
      <c r="AP79" s="530"/>
      <c r="AQ79" s="530"/>
      <c r="AR79" s="530"/>
      <c r="AS79" s="530"/>
      <c r="AT79" s="530"/>
      <c r="AU79" s="530"/>
      <c r="AV79" s="530"/>
      <c r="AW79" s="530"/>
      <c r="AX79" s="530"/>
      <c r="AY79" s="530"/>
      <c r="AZ79" s="530"/>
      <c r="BA79" s="530"/>
      <c r="BB79" s="530"/>
      <c r="BC79" s="530"/>
      <c r="BD79" s="530"/>
      <c r="BE79" s="530"/>
      <c r="BF79" s="530"/>
      <c r="BG79" s="530"/>
      <c r="BH79" s="530"/>
      <c r="BI79" s="530"/>
      <c r="BJ79" s="530"/>
      <c r="BK79" s="530"/>
      <c r="BL79" s="530"/>
      <c r="BM79" s="530"/>
      <c r="BN79" s="530"/>
      <c r="BO79" s="530"/>
      <c r="BP79" s="530"/>
      <c r="BQ79" s="530"/>
      <c r="BR79" s="530"/>
      <c r="BS79" s="530"/>
      <c r="BT79" s="530"/>
      <c r="BU79" s="530"/>
      <c r="BV79" s="530"/>
      <c r="BW79" s="530"/>
      <c r="BX79" s="530"/>
      <c r="BY79" s="530"/>
      <c r="BZ79" s="530"/>
      <c r="CA79" s="530"/>
      <c r="CB79" s="530"/>
      <c r="CC79" s="530"/>
      <c r="CD79" s="530"/>
      <c r="CE79" s="530"/>
      <c r="CF79" s="530"/>
      <c r="CG79" s="530"/>
      <c r="CH79" s="530"/>
      <c r="CI79" s="530"/>
      <c r="CJ79" s="530"/>
      <c r="CK79" s="530"/>
      <c r="CL79" s="530"/>
      <c r="CM79" s="530"/>
      <c r="CN79" s="530"/>
      <c r="CO79" s="530"/>
      <c r="CP79" s="530"/>
      <c r="CQ79" s="530"/>
      <c r="CR79" s="530"/>
      <c r="CS79" s="530"/>
      <c r="CT79" s="530"/>
      <c r="CU79" s="530"/>
      <c r="CV79" s="530"/>
      <c r="CW79" s="531"/>
    </row>
    <row r="80" spans="1:101" ht="15" customHeight="1" x14ac:dyDescent="0.25">
      <c r="A80" s="72">
        <v>77</v>
      </c>
      <c r="B80" s="139">
        <v>71</v>
      </c>
      <c r="C80" s="529"/>
      <c r="D80" s="530"/>
      <c r="E80" s="530"/>
      <c r="F80" s="530"/>
      <c r="G80" s="530"/>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0"/>
      <c r="AY80" s="530"/>
      <c r="AZ80" s="530"/>
      <c r="BA80" s="530"/>
      <c r="BB80" s="530"/>
      <c r="BC80" s="530"/>
      <c r="BD80" s="530"/>
      <c r="BE80" s="530"/>
      <c r="BF80" s="530"/>
      <c r="BG80" s="530"/>
      <c r="BH80" s="530"/>
      <c r="BI80" s="530"/>
      <c r="BJ80" s="530"/>
      <c r="BK80" s="530"/>
      <c r="BL80" s="530"/>
      <c r="BM80" s="530"/>
      <c r="BN80" s="530"/>
      <c r="BO80" s="530"/>
      <c r="BP80" s="530"/>
      <c r="BQ80" s="530"/>
      <c r="BR80" s="530"/>
      <c r="BS80" s="530"/>
      <c r="BT80" s="530"/>
      <c r="BU80" s="530"/>
      <c r="BV80" s="530"/>
      <c r="BW80" s="530"/>
      <c r="BX80" s="530"/>
      <c r="BY80" s="530"/>
      <c r="BZ80" s="530"/>
      <c r="CA80" s="530"/>
      <c r="CB80" s="530"/>
      <c r="CC80" s="530"/>
      <c r="CD80" s="530"/>
      <c r="CE80" s="530"/>
      <c r="CF80" s="530"/>
      <c r="CG80" s="530"/>
      <c r="CH80" s="530"/>
      <c r="CI80" s="530"/>
      <c r="CJ80" s="530"/>
      <c r="CK80" s="530"/>
      <c r="CL80" s="530"/>
      <c r="CM80" s="530"/>
      <c r="CN80" s="530"/>
      <c r="CO80" s="530"/>
      <c r="CP80" s="530"/>
      <c r="CQ80" s="530"/>
      <c r="CR80" s="530"/>
      <c r="CS80" s="530"/>
      <c r="CT80" s="530"/>
      <c r="CU80" s="530"/>
      <c r="CV80" s="530"/>
      <c r="CW80" s="531"/>
    </row>
    <row r="81" spans="1:101" ht="15" customHeight="1" x14ac:dyDescent="0.25">
      <c r="A81" s="72">
        <v>78</v>
      </c>
      <c r="B81" s="139">
        <v>72</v>
      </c>
      <c r="C81" s="529"/>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0"/>
      <c r="AY81" s="530"/>
      <c r="AZ81" s="530"/>
      <c r="BA81" s="530"/>
      <c r="BB81" s="530"/>
      <c r="BC81" s="530"/>
      <c r="BD81" s="530"/>
      <c r="BE81" s="530"/>
      <c r="BF81" s="530"/>
      <c r="BG81" s="530"/>
      <c r="BH81" s="530"/>
      <c r="BI81" s="530"/>
      <c r="BJ81" s="530"/>
      <c r="BK81" s="530"/>
      <c r="BL81" s="530"/>
      <c r="BM81" s="530"/>
      <c r="BN81" s="530"/>
      <c r="BO81" s="530"/>
      <c r="BP81" s="530"/>
      <c r="BQ81" s="530"/>
      <c r="BR81" s="530"/>
      <c r="BS81" s="530"/>
      <c r="BT81" s="530"/>
      <c r="BU81" s="530"/>
      <c r="BV81" s="530"/>
      <c r="BW81" s="530"/>
      <c r="BX81" s="530"/>
      <c r="BY81" s="530"/>
      <c r="BZ81" s="530"/>
      <c r="CA81" s="530"/>
      <c r="CB81" s="530"/>
      <c r="CC81" s="530"/>
      <c r="CD81" s="530"/>
      <c r="CE81" s="530"/>
      <c r="CF81" s="530"/>
      <c r="CG81" s="530"/>
      <c r="CH81" s="530"/>
      <c r="CI81" s="530"/>
      <c r="CJ81" s="530"/>
      <c r="CK81" s="530"/>
      <c r="CL81" s="530"/>
      <c r="CM81" s="530"/>
      <c r="CN81" s="530"/>
      <c r="CO81" s="530"/>
      <c r="CP81" s="530"/>
      <c r="CQ81" s="530"/>
      <c r="CR81" s="530"/>
      <c r="CS81" s="530"/>
      <c r="CT81" s="530"/>
      <c r="CU81" s="530"/>
      <c r="CV81" s="530"/>
      <c r="CW81" s="531"/>
    </row>
    <row r="82" spans="1:101" ht="15" customHeight="1" x14ac:dyDescent="0.25">
      <c r="A82" s="72">
        <v>79</v>
      </c>
      <c r="B82" s="139">
        <v>73</v>
      </c>
      <c r="C82" s="529"/>
      <c r="D82" s="530"/>
      <c r="E82" s="530"/>
      <c r="F82" s="530"/>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0"/>
      <c r="AY82" s="530"/>
      <c r="AZ82" s="530"/>
      <c r="BA82" s="530"/>
      <c r="BB82" s="530"/>
      <c r="BC82" s="530"/>
      <c r="BD82" s="530"/>
      <c r="BE82" s="530"/>
      <c r="BF82" s="530"/>
      <c r="BG82" s="530"/>
      <c r="BH82" s="530"/>
      <c r="BI82" s="530"/>
      <c r="BJ82" s="530"/>
      <c r="BK82" s="530"/>
      <c r="BL82" s="530"/>
      <c r="BM82" s="530"/>
      <c r="BN82" s="530"/>
      <c r="BO82" s="530"/>
      <c r="BP82" s="530"/>
      <c r="BQ82" s="530"/>
      <c r="BR82" s="530"/>
      <c r="BS82" s="530"/>
      <c r="BT82" s="530"/>
      <c r="BU82" s="530"/>
      <c r="BV82" s="530"/>
      <c r="BW82" s="530"/>
      <c r="BX82" s="530"/>
      <c r="BY82" s="530"/>
      <c r="BZ82" s="530"/>
      <c r="CA82" s="530"/>
      <c r="CB82" s="530"/>
      <c r="CC82" s="530"/>
      <c r="CD82" s="530"/>
      <c r="CE82" s="530"/>
      <c r="CF82" s="530"/>
      <c r="CG82" s="530"/>
      <c r="CH82" s="530"/>
      <c r="CI82" s="530"/>
      <c r="CJ82" s="530"/>
      <c r="CK82" s="530"/>
      <c r="CL82" s="530"/>
      <c r="CM82" s="530"/>
      <c r="CN82" s="530"/>
      <c r="CO82" s="530"/>
      <c r="CP82" s="530"/>
      <c r="CQ82" s="530"/>
      <c r="CR82" s="530"/>
      <c r="CS82" s="530"/>
      <c r="CT82" s="530"/>
      <c r="CU82" s="530"/>
      <c r="CV82" s="530"/>
      <c r="CW82" s="531"/>
    </row>
    <row r="83" spans="1:101" ht="15" customHeight="1" x14ac:dyDescent="0.25">
      <c r="A83" s="72">
        <v>80</v>
      </c>
      <c r="B83" s="139">
        <v>74</v>
      </c>
      <c r="C83" s="529"/>
      <c r="D83" s="530"/>
      <c r="E83" s="530"/>
      <c r="F83" s="530"/>
      <c r="G83" s="530"/>
      <c r="H83" s="530"/>
      <c r="I83" s="530"/>
      <c r="J83" s="530"/>
      <c r="K83" s="530"/>
      <c r="L83" s="530"/>
      <c r="M83" s="530"/>
      <c r="N83" s="530"/>
      <c r="O83" s="530"/>
      <c r="P83" s="530"/>
      <c r="Q83" s="530"/>
      <c r="R83" s="530"/>
      <c r="S83" s="530"/>
      <c r="T83" s="530"/>
      <c r="U83" s="530"/>
      <c r="V83" s="530"/>
      <c r="W83" s="530"/>
      <c r="X83" s="530"/>
      <c r="Y83" s="530"/>
      <c r="Z83" s="530"/>
      <c r="AA83" s="530"/>
      <c r="AB83" s="530"/>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0"/>
      <c r="AY83" s="530"/>
      <c r="AZ83" s="530"/>
      <c r="BA83" s="530"/>
      <c r="BB83" s="530"/>
      <c r="BC83" s="530"/>
      <c r="BD83" s="530"/>
      <c r="BE83" s="530"/>
      <c r="BF83" s="530"/>
      <c r="BG83" s="530"/>
      <c r="BH83" s="530"/>
      <c r="BI83" s="530"/>
      <c r="BJ83" s="530"/>
      <c r="BK83" s="530"/>
      <c r="BL83" s="530"/>
      <c r="BM83" s="530"/>
      <c r="BN83" s="530"/>
      <c r="BO83" s="530"/>
      <c r="BP83" s="530"/>
      <c r="BQ83" s="530"/>
      <c r="BR83" s="530"/>
      <c r="BS83" s="530"/>
      <c r="BT83" s="530"/>
      <c r="BU83" s="530"/>
      <c r="BV83" s="530"/>
      <c r="BW83" s="530"/>
      <c r="BX83" s="530"/>
      <c r="BY83" s="530"/>
      <c r="BZ83" s="530"/>
      <c r="CA83" s="530"/>
      <c r="CB83" s="530"/>
      <c r="CC83" s="530"/>
      <c r="CD83" s="530"/>
      <c r="CE83" s="530"/>
      <c r="CF83" s="530"/>
      <c r="CG83" s="530"/>
      <c r="CH83" s="530"/>
      <c r="CI83" s="530"/>
      <c r="CJ83" s="530"/>
      <c r="CK83" s="530"/>
      <c r="CL83" s="530"/>
      <c r="CM83" s="530"/>
      <c r="CN83" s="530"/>
      <c r="CO83" s="530"/>
      <c r="CP83" s="530"/>
      <c r="CQ83" s="530"/>
      <c r="CR83" s="530"/>
      <c r="CS83" s="530"/>
      <c r="CT83" s="530"/>
      <c r="CU83" s="530"/>
      <c r="CV83" s="530"/>
      <c r="CW83" s="531"/>
    </row>
    <row r="84" spans="1:101" ht="15" customHeight="1" x14ac:dyDescent="0.25">
      <c r="A84" s="72">
        <v>81</v>
      </c>
      <c r="B84" s="139">
        <v>75</v>
      </c>
      <c r="C84" s="529"/>
      <c r="D84" s="530"/>
      <c r="E84" s="530"/>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c r="AK84" s="530"/>
      <c r="AL84" s="530"/>
      <c r="AM84" s="530"/>
      <c r="AN84" s="530"/>
      <c r="AO84" s="530"/>
      <c r="AP84" s="530"/>
      <c r="AQ84" s="530"/>
      <c r="AR84" s="530"/>
      <c r="AS84" s="530"/>
      <c r="AT84" s="530"/>
      <c r="AU84" s="530"/>
      <c r="AV84" s="530"/>
      <c r="AW84" s="530"/>
      <c r="AX84" s="530"/>
      <c r="AY84" s="530"/>
      <c r="AZ84" s="530"/>
      <c r="BA84" s="530"/>
      <c r="BB84" s="530"/>
      <c r="BC84" s="530"/>
      <c r="BD84" s="530"/>
      <c r="BE84" s="530"/>
      <c r="BF84" s="530"/>
      <c r="BG84" s="530"/>
      <c r="BH84" s="530"/>
      <c r="BI84" s="530"/>
      <c r="BJ84" s="530"/>
      <c r="BK84" s="530"/>
      <c r="BL84" s="530"/>
      <c r="BM84" s="530"/>
      <c r="BN84" s="530"/>
      <c r="BO84" s="530"/>
      <c r="BP84" s="530"/>
      <c r="BQ84" s="530"/>
      <c r="BR84" s="530"/>
      <c r="BS84" s="530"/>
      <c r="BT84" s="530"/>
      <c r="BU84" s="530"/>
      <c r="BV84" s="530"/>
      <c r="BW84" s="530"/>
      <c r="BX84" s="530"/>
      <c r="BY84" s="530"/>
      <c r="BZ84" s="530"/>
      <c r="CA84" s="530"/>
      <c r="CB84" s="530"/>
      <c r="CC84" s="530"/>
      <c r="CD84" s="530"/>
      <c r="CE84" s="530"/>
      <c r="CF84" s="530"/>
      <c r="CG84" s="530"/>
      <c r="CH84" s="530"/>
      <c r="CI84" s="530"/>
      <c r="CJ84" s="530"/>
      <c r="CK84" s="530"/>
      <c r="CL84" s="530"/>
      <c r="CM84" s="530"/>
      <c r="CN84" s="530"/>
      <c r="CO84" s="530"/>
      <c r="CP84" s="530"/>
      <c r="CQ84" s="530"/>
      <c r="CR84" s="530"/>
      <c r="CS84" s="530"/>
      <c r="CT84" s="530"/>
      <c r="CU84" s="530"/>
      <c r="CV84" s="530"/>
      <c r="CW84" s="531"/>
    </row>
    <row r="85" spans="1:101" ht="15" customHeight="1" x14ac:dyDescent="0.25">
      <c r="A85" s="72">
        <v>82</v>
      </c>
      <c r="B85" s="139">
        <v>76</v>
      </c>
      <c r="C85" s="529"/>
      <c r="D85" s="530"/>
      <c r="E85" s="530"/>
      <c r="F85" s="530"/>
      <c r="G85" s="530"/>
      <c r="H85" s="530"/>
      <c r="I85" s="530"/>
      <c r="J85" s="530"/>
      <c r="K85" s="530"/>
      <c r="L85" s="530"/>
      <c r="M85" s="530"/>
      <c r="N85" s="530"/>
      <c r="O85" s="530"/>
      <c r="P85" s="530"/>
      <c r="Q85" s="530"/>
      <c r="R85" s="530"/>
      <c r="S85" s="530"/>
      <c r="T85" s="530"/>
      <c r="U85" s="530"/>
      <c r="V85" s="530"/>
      <c r="W85" s="530"/>
      <c r="X85" s="530"/>
      <c r="Y85" s="530"/>
      <c r="Z85" s="530"/>
      <c r="AA85" s="530"/>
      <c r="AB85" s="530"/>
      <c r="AC85" s="530"/>
      <c r="AD85" s="530"/>
      <c r="AE85" s="530"/>
      <c r="AF85" s="530"/>
      <c r="AG85" s="530"/>
      <c r="AH85" s="530"/>
      <c r="AI85" s="530"/>
      <c r="AJ85" s="530"/>
      <c r="AK85" s="530"/>
      <c r="AL85" s="530"/>
      <c r="AM85" s="530"/>
      <c r="AN85" s="530"/>
      <c r="AO85" s="530"/>
      <c r="AP85" s="530"/>
      <c r="AQ85" s="530"/>
      <c r="AR85" s="530"/>
      <c r="AS85" s="530"/>
      <c r="AT85" s="530"/>
      <c r="AU85" s="530"/>
      <c r="AV85" s="530"/>
      <c r="AW85" s="530"/>
      <c r="AX85" s="530"/>
      <c r="AY85" s="530"/>
      <c r="AZ85" s="530"/>
      <c r="BA85" s="530"/>
      <c r="BB85" s="530"/>
      <c r="BC85" s="530"/>
      <c r="BD85" s="530"/>
      <c r="BE85" s="530"/>
      <c r="BF85" s="530"/>
      <c r="BG85" s="530"/>
      <c r="BH85" s="530"/>
      <c r="BI85" s="530"/>
      <c r="BJ85" s="530"/>
      <c r="BK85" s="530"/>
      <c r="BL85" s="530"/>
      <c r="BM85" s="530"/>
      <c r="BN85" s="530"/>
      <c r="BO85" s="530"/>
      <c r="BP85" s="530"/>
      <c r="BQ85" s="530"/>
      <c r="BR85" s="530"/>
      <c r="BS85" s="530"/>
      <c r="BT85" s="530"/>
      <c r="BU85" s="530"/>
      <c r="BV85" s="530"/>
      <c r="BW85" s="530"/>
      <c r="BX85" s="530"/>
      <c r="BY85" s="530"/>
      <c r="BZ85" s="530"/>
      <c r="CA85" s="530"/>
      <c r="CB85" s="530"/>
      <c r="CC85" s="530"/>
      <c r="CD85" s="530"/>
      <c r="CE85" s="530"/>
      <c r="CF85" s="530"/>
      <c r="CG85" s="530"/>
      <c r="CH85" s="530"/>
      <c r="CI85" s="530"/>
      <c r="CJ85" s="530"/>
      <c r="CK85" s="530"/>
      <c r="CL85" s="530"/>
      <c r="CM85" s="530"/>
      <c r="CN85" s="530"/>
      <c r="CO85" s="530"/>
      <c r="CP85" s="530"/>
      <c r="CQ85" s="530"/>
      <c r="CR85" s="530"/>
      <c r="CS85" s="530"/>
      <c r="CT85" s="530"/>
      <c r="CU85" s="530"/>
      <c r="CV85" s="530"/>
      <c r="CW85" s="531"/>
    </row>
    <row r="86" spans="1:101" ht="15" customHeight="1" x14ac:dyDescent="0.25">
      <c r="A86" s="72">
        <v>83</v>
      </c>
      <c r="B86" s="139">
        <v>77</v>
      </c>
      <c r="C86" s="529"/>
      <c r="D86" s="530"/>
      <c r="E86" s="530"/>
      <c r="F86" s="530"/>
      <c r="G86" s="530"/>
      <c r="H86" s="530"/>
      <c r="I86" s="530"/>
      <c r="J86" s="530"/>
      <c r="K86" s="530"/>
      <c r="L86" s="530"/>
      <c r="M86" s="530"/>
      <c r="N86" s="530"/>
      <c r="O86" s="530"/>
      <c r="P86" s="530"/>
      <c r="Q86" s="530"/>
      <c r="R86" s="530"/>
      <c r="S86" s="530"/>
      <c r="T86" s="530"/>
      <c r="U86" s="530"/>
      <c r="V86" s="530"/>
      <c r="W86" s="530"/>
      <c r="X86" s="530"/>
      <c r="Y86" s="530"/>
      <c r="Z86" s="530"/>
      <c r="AA86" s="530"/>
      <c r="AB86" s="530"/>
      <c r="AC86" s="530"/>
      <c r="AD86" s="530"/>
      <c r="AE86" s="530"/>
      <c r="AF86" s="530"/>
      <c r="AG86" s="530"/>
      <c r="AH86" s="530"/>
      <c r="AI86" s="530"/>
      <c r="AJ86" s="530"/>
      <c r="AK86" s="530"/>
      <c r="AL86" s="530"/>
      <c r="AM86" s="530"/>
      <c r="AN86" s="530"/>
      <c r="AO86" s="530"/>
      <c r="AP86" s="530"/>
      <c r="AQ86" s="530"/>
      <c r="AR86" s="530"/>
      <c r="AS86" s="530"/>
      <c r="AT86" s="530"/>
      <c r="AU86" s="530"/>
      <c r="AV86" s="530"/>
      <c r="AW86" s="530"/>
      <c r="AX86" s="530"/>
      <c r="AY86" s="530"/>
      <c r="AZ86" s="530"/>
      <c r="BA86" s="530"/>
      <c r="BB86" s="530"/>
      <c r="BC86" s="530"/>
      <c r="BD86" s="530"/>
      <c r="BE86" s="530"/>
      <c r="BF86" s="530"/>
      <c r="BG86" s="530"/>
      <c r="BH86" s="530"/>
      <c r="BI86" s="530"/>
      <c r="BJ86" s="530"/>
      <c r="BK86" s="530"/>
      <c r="BL86" s="530"/>
      <c r="BM86" s="530"/>
      <c r="BN86" s="530"/>
      <c r="BO86" s="530"/>
      <c r="BP86" s="530"/>
      <c r="BQ86" s="530"/>
      <c r="BR86" s="530"/>
      <c r="BS86" s="530"/>
      <c r="BT86" s="530"/>
      <c r="BU86" s="530"/>
      <c r="BV86" s="530"/>
      <c r="BW86" s="530"/>
      <c r="BX86" s="530"/>
      <c r="BY86" s="530"/>
      <c r="BZ86" s="530"/>
      <c r="CA86" s="530"/>
      <c r="CB86" s="530"/>
      <c r="CC86" s="530"/>
      <c r="CD86" s="530"/>
      <c r="CE86" s="530"/>
      <c r="CF86" s="530"/>
      <c r="CG86" s="530"/>
      <c r="CH86" s="530"/>
      <c r="CI86" s="530"/>
      <c r="CJ86" s="530"/>
      <c r="CK86" s="530"/>
      <c r="CL86" s="530"/>
      <c r="CM86" s="530"/>
      <c r="CN86" s="530"/>
      <c r="CO86" s="530"/>
      <c r="CP86" s="530"/>
      <c r="CQ86" s="530"/>
      <c r="CR86" s="530"/>
      <c r="CS86" s="530"/>
      <c r="CT86" s="530"/>
      <c r="CU86" s="530"/>
      <c r="CV86" s="530"/>
      <c r="CW86" s="531"/>
    </row>
    <row r="87" spans="1:101" ht="15" customHeight="1" x14ac:dyDescent="0.25">
      <c r="A87" s="72">
        <v>84</v>
      </c>
      <c r="B87" s="139">
        <v>78</v>
      </c>
      <c r="C87" s="529"/>
      <c r="D87" s="530"/>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c r="AP87" s="530"/>
      <c r="AQ87" s="530"/>
      <c r="AR87" s="530"/>
      <c r="AS87" s="530"/>
      <c r="AT87" s="530"/>
      <c r="AU87" s="530"/>
      <c r="AV87" s="530"/>
      <c r="AW87" s="530"/>
      <c r="AX87" s="530"/>
      <c r="AY87" s="530"/>
      <c r="AZ87" s="530"/>
      <c r="BA87" s="530"/>
      <c r="BB87" s="530"/>
      <c r="BC87" s="530"/>
      <c r="BD87" s="530"/>
      <c r="BE87" s="530"/>
      <c r="BF87" s="530"/>
      <c r="BG87" s="530"/>
      <c r="BH87" s="530"/>
      <c r="BI87" s="530"/>
      <c r="BJ87" s="530"/>
      <c r="BK87" s="530"/>
      <c r="BL87" s="530"/>
      <c r="BM87" s="530"/>
      <c r="BN87" s="530"/>
      <c r="BO87" s="530"/>
      <c r="BP87" s="530"/>
      <c r="BQ87" s="530"/>
      <c r="BR87" s="530"/>
      <c r="BS87" s="530"/>
      <c r="BT87" s="530"/>
      <c r="BU87" s="530"/>
      <c r="BV87" s="530"/>
      <c r="BW87" s="530"/>
      <c r="BX87" s="530"/>
      <c r="BY87" s="530"/>
      <c r="BZ87" s="530"/>
      <c r="CA87" s="530"/>
      <c r="CB87" s="530"/>
      <c r="CC87" s="530"/>
      <c r="CD87" s="530"/>
      <c r="CE87" s="530"/>
      <c r="CF87" s="530"/>
      <c r="CG87" s="530"/>
      <c r="CH87" s="530"/>
      <c r="CI87" s="530"/>
      <c r="CJ87" s="530"/>
      <c r="CK87" s="530"/>
      <c r="CL87" s="530"/>
      <c r="CM87" s="530"/>
      <c r="CN87" s="530"/>
      <c r="CO87" s="530"/>
      <c r="CP87" s="530"/>
      <c r="CQ87" s="530"/>
      <c r="CR87" s="530"/>
      <c r="CS87" s="530"/>
      <c r="CT87" s="530"/>
      <c r="CU87" s="530"/>
      <c r="CV87" s="530"/>
      <c r="CW87" s="531"/>
    </row>
    <row r="88" spans="1:101" ht="15" customHeight="1" x14ac:dyDescent="0.25">
      <c r="A88" s="72">
        <v>85</v>
      </c>
      <c r="B88" s="139">
        <v>79</v>
      </c>
      <c r="C88" s="529"/>
      <c r="D88" s="530"/>
      <c r="E88" s="530"/>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0"/>
      <c r="AP88" s="530"/>
      <c r="AQ88" s="530"/>
      <c r="AR88" s="530"/>
      <c r="AS88" s="530"/>
      <c r="AT88" s="530"/>
      <c r="AU88" s="530"/>
      <c r="AV88" s="530"/>
      <c r="AW88" s="530"/>
      <c r="AX88" s="530"/>
      <c r="AY88" s="530"/>
      <c r="AZ88" s="530"/>
      <c r="BA88" s="530"/>
      <c r="BB88" s="530"/>
      <c r="BC88" s="530"/>
      <c r="BD88" s="530"/>
      <c r="BE88" s="530"/>
      <c r="BF88" s="530"/>
      <c r="BG88" s="530"/>
      <c r="BH88" s="530"/>
      <c r="BI88" s="530"/>
      <c r="BJ88" s="530"/>
      <c r="BK88" s="530"/>
      <c r="BL88" s="530"/>
      <c r="BM88" s="530"/>
      <c r="BN88" s="530"/>
      <c r="BO88" s="530"/>
      <c r="BP88" s="530"/>
      <c r="BQ88" s="530"/>
      <c r="BR88" s="530"/>
      <c r="BS88" s="530"/>
      <c r="BT88" s="530"/>
      <c r="BU88" s="530"/>
      <c r="BV88" s="530"/>
      <c r="BW88" s="530"/>
      <c r="BX88" s="530"/>
      <c r="BY88" s="530"/>
      <c r="BZ88" s="530"/>
      <c r="CA88" s="530"/>
      <c r="CB88" s="530"/>
      <c r="CC88" s="530"/>
      <c r="CD88" s="530"/>
      <c r="CE88" s="530"/>
      <c r="CF88" s="530"/>
      <c r="CG88" s="530"/>
      <c r="CH88" s="530"/>
      <c r="CI88" s="530"/>
      <c r="CJ88" s="530"/>
      <c r="CK88" s="530"/>
      <c r="CL88" s="530"/>
      <c r="CM88" s="530"/>
      <c r="CN88" s="530"/>
      <c r="CO88" s="530"/>
      <c r="CP88" s="530"/>
      <c r="CQ88" s="530"/>
      <c r="CR88" s="530"/>
      <c r="CS88" s="530"/>
      <c r="CT88" s="530"/>
      <c r="CU88" s="530"/>
      <c r="CV88" s="530"/>
      <c r="CW88" s="531"/>
    </row>
    <row r="89" spans="1:101" ht="15" customHeight="1" x14ac:dyDescent="0.25">
      <c r="A89" s="72">
        <v>86</v>
      </c>
      <c r="B89" s="139">
        <v>80</v>
      </c>
      <c r="C89" s="529"/>
      <c r="D89" s="530"/>
      <c r="E89" s="530"/>
      <c r="F89" s="530"/>
      <c r="G89" s="530"/>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530"/>
      <c r="AL89" s="530"/>
      <c r="AM89" s="530"/>
      <c r="AN89" s="530"/>
      <c r="AO89" s="530"/>
      <c r="AP89" s="530"/>
      <c r="AQ89" s="530"/>
      <c r="AR89" s="530"/>
      <c r="AS89" s="530"/>
      <c r="AT89" s="530"/>
      <c r="AU89" s="530"/>
      <c r="AV89" s="530"/>
      <c r="AW89" s="530"/>
      <c r="AX89" s="530"/>
      <c r="AY89" s="530"/>
      <c r="AZ89" s="530"/>
      <c r="BA89" s="530"/>
      <c r="BB89" s="530"/>
      <c r="BC89" s="530"/>
      <c r="BD89" s="530"/>
      <c r="BE89" s="530"/>
      <c r="BF89" s="530"/>
      <c r="BG89" s="530"/>
      <c r="BH89" s="530"/>
      <c r="BI89" s="530"/>
      <c r="BJ89" s="530"/>
      <c r="BK89" s="530"/>
      <c r="BL89" s="530"/>
      <c r="BM89" s="530"/>
      <c r="BN89" s="530"/>
      <c r="BO89" s="530"/>
      <c r="BP89" s="530"/>
      <c r="BQ89" s="530"/>
      <c r="BR89" s="530"/>
      <c r="BS89" s="530"/>
      <c r="BT89" s="530"/>
      <c r="BU89" s="530"/>
      <c r="BV89" s="530"/>
      <c r="BW89" s="530"/>
      <c r="BX89" s="530"/>
      <c r="BY89" s="530"/>
      <c r="BZ89" s="530"/>
      <c r="CA89" s="530"/>
      <c r="CB89" s="530"/>
      <c r="CC89" s="530"/>
      <c r="CD89" s="530"/>
      <c r="CE89" s="530"/>
      <c r="CF89" s="530"/>
      <c r="CG89" s="530"/>
      <c r="CH89" s="530"/>
      <c r="CI89" s="530"/>
      <c r="CJ89" s="530"/>
      <c r="CK89" s="530"/>
      <c r="CL89" s="530"/>
      <c r="CM89" s="530"/>
      <c r="CN89" s="530"/>
      <c r="CO89" s="530"/>
      <c r="CP89" s="530"/>
      <c r="CQ89" s="530"/>
      <c r="CR89" s="530"/>
      <c r="CS89" s="530"/>
      <c r="CT89" s="530"/>
      <c r="CU89" s="530"/>
      <c r="CV89" s="530"/>
      <c r="CW89" s="531"/>
    </row>
    <row r="90" spans="1:101" ht="15" customHeight="1" x14ac:dyDescent="0.25">
      <c r="A90" s="72">
        <v>87</v>
      </c>
      <c r="B90" s="139">
        <v>81</v>
      </c>
      <c r="C90" s="529"/>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c r="AP90" s="530"/>
      <c r="AQ90" s="530"/>
      <c r="AR90" s="530"/>
      <c r="AS90" s="530"/>
      <c r="AT90" s="530"/>
      <c r="AU90" s="530"/>
      <c r="AV90" s="530"/>
      <c r="AW90" s="530"/>
      <c r="AX90" s="530"/>
      <c r="AY90" s="530"/>
      <c r="AZ90" s="530"/>
      <c r="BA90" s="530"/>
      <c r="BB90" s="530"/>
      <c r="BC90" s="530"/>
      <c r="BD90" s="530"/>
      <c r="BE90" s="530"/>
      <c r="BF90" s="530"/>
      <c r="BG90" s="530"/>
      <c r="BH90" s="530"/>
      <c r="BI90" s="530"/>
      <c r="BJ90" s="530"/>
      <c r="BK90" s="530"/>
      <c r="BL90" s="530"/>
      <c r="BM90" s="530"/>
      <c r="BN90" s="530"/>
      <c r="BO90" s="530"/>
      <c r="BP90" s="530"/>
      <c r="BQ90" s="530"/>
      <c r="BR90" s="530"/>
      <c r="BS90" s="530"/>
      <c r="BT90" s="530"/>
      <c r="BU90" s="530"/>
      <c r="BV90" s="530"/>
      <c r="BW90" s="530"/>
      <c r="BX90" s="530"/>
      <c r="BY90" s="530"/>
      <c r="BZ90" s="530"/>
      <c r="CA90" s="530"/>
      <c r="CB90" s="530"/>
      <c r="CC90" s="530"/>
      <c r="CD90" s="530"/>
      <c r="CE90" s="530"/>
      <c r="CF90" s="530"/>
      <c r="CG90" s="530"/>
      <c r="CH90" s="530"/>
      <c r="CI90" s="530"/>
      <c r="CJ90" s="530"/>
      <c r="CK90" s="530"/>
      <c r="CL90" s="530"/>
      <c r="CM90" s="530"/>
      <c r="CN90" s="530"/>
      <c r="CO90" s="530"/>
      <c r="CP90" s="530"/>
      <c r="CQ90" s="530"/>
      <c r="CR90" s="530"/>
      <c r="CS90" s="530"/>
      <c r="CT90" s="530"/>
      <c r="CU90" s="530"/>
      <c r="CV90" s="530"/>
      <c r="CW90" s="531"/>
    </row>
    <row r="91" spans="1:101" ht="15" customHeight="1" x14ac:dyDescent="0.25">
      <c r="A91" s="72">
        <v>88</v>
      </c>
      <c r="B91" s="139">
        <v>82</v>
      </c>
      <c r="C91" s="529"/>
      <c r="D91" s="530"/>
      <c r="E91" s="530"/>
      <c r="F91" s="530"/>
      <c r="G91" s="530"/>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c r="AP91" s="530"/>
      <c r="AQ91" s="530"/>
      <c r="AR91" s="530"/>
      <c r="AS91" s="530"/>
      <c r="AT91" s="530"/>
      <c r="AU91" s="530"/>
      <c r="AV91" s="530"/>
      <c r="AW91" s="530"/>
      <c r="AX91" s="530"/>
      <c r="AY91" s="530"/>
      <c r="AZ91" s="530"/>
      <c r="BA91" s="530"/>
      <c r="BB91" s="530"/>
      <c r="BC91" s="530"/>
      <c r="BD91" s="530"/>
      <c r="BE91" s="530"/>
      <c r="BF91" s="530"/>
      <c r="BG91" s="530"/>
      <c r="BH91" s="530"/>
      <c r="BI91" s="530"/>
      <c r="BJ91" s="530"/>
      <c r="BK91" s="530"/>
      <c r="BL91" s="530"/>
      <c r="BM91" s="530"/>
      <c r="BN91" s="530"/>
      <c r="BO91" s="530"/>
      <c r="BP91" s="530"/>
      <c r="BQ91" s="530"/>
      <c r="BR91" s="530"/>
      <c r="BS91" s="530"/>
      <c r="BT91" s="530"/>
      <c r="BU91" s="530"/>
      <c r="BV91" s="530"/>
      <c r="BW91" s="530"/>
      <c r="BX91" s="530"/>
      <c r="BY91" s="530"/>
      <c r="BZ91" s="530"/>
      <c r="CA91" s="530"/>
      <c r="CB91" s="530"/>
      <c r="CC91" s="530"/>
      <c r="CD91" s="530"/>
      <c r="CE91" s="530"/>
      <c r="CF91" s="530"/>
      <c r="CG91" s="530"/>
      <c r="CH91" s="530"/>
      <c r="CI91" s="530"/>
      <c r="CJ91" s="530"/>
      <c r="CK91" s="530"/>
      <c r="CL91" s="530"/>
      <c r="CM91" s="530"/>
      <c r="CN91" s="530"/>
      <c r="CO91" s="530"/>
      <c r="CP91" s="530"/>
      <c r="CQ91" s="530"/>
      <c r="CR91" s="530"/>
      <c r="CS91" s="530"/>
      <c r="CT91" s="530"/>
      <c r="CU91" s="530"/>
      <c r="CV91" s="530"/>
      <c r="CW91" s="531"/>
    </row>
    <row r="92" spans="1:101" ht="15" customHeight="1" x14ac:dyDescent="0.25">
      <c r="A92" s="72">
        <v>89</v>
      </c>
      <c r="B92" s="139">
        <v>83</v>
      </c>
      <c r="C92" s="529"/>
      <c r="D92" s="530"/>
      <c r="E92" s="530"/>
      <c r="F92" s="530"/>
      <c r="G92" s="530"/>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530"/>
      <c r="AY92" s="530"/>
      <c r="AZ92" s="530"/>
      <c r="BA92" s="530"/>
      <c r="BB92" s="530"/>
      <c r="BC92" s="530"/>
      <c r="BD92" s="530"/>
      <c r="BE92" s="530"/>
      <c r="BF92" s="530"/>
      <c r="BG92" s="530"/>
      <c r="BH92" s="530"/>
      <c r="BI92" s="530"/>
      <c r="BJ92" s="530"/>
      <c r="BK92" s="530"/>
      <c r="BL92" s="530"/>
      <c r="BM92" s="530"/>
      <c r="BN92" s="530"/>
      <c r="BO92" s="530"/>
      <c r="BP92" s="530"/>
      <c r="BQ92" s="530"/>
      <c r="BR92" s="530"/>
      <c r="BS92" s="530"/>
      <c r="BT92" s="530"/>
      <c r="BU92" s="530"/>
      <c r="BV92" s="530"/>
      <c r="BW92" s="530"/>
      <c r="BX92" s="530"/>
      <c r="BY92" s="530"/>
      <c r="BZ92" s="530"/>
      <c r="CA92" s="530"/>
      <c r="CB92" s="530"/>
      <c r="CC92" s="530"/>
      <c r="CD92" s="530"/>
      <c r="CE92" s="530"/>
      <c r="CF92" s="530"/>
      <c r="CG92" s="530"/>
      <c r="CH92" s="530"/>
      <c r="CI92" s="530"/>
      <c r="CJ92" s="530"/>
      <c r="CK92" s="530"/>
      <c r="CL92" s="530"/>
      <c r="CM92" s="530"/>
      <c r="CN92" s="530"/>
      <c r="CO92" s="530"/>
      <c r="CP92" s="530"/>
      <c r="CQ92" s="530"/>
      <c r="CR92" s="530"/>
      <c r="CS92" s="530"/>
      <c r="CT92" s="530"/>
      <c r="CU92" s="530"/>
      <c r="CV92" s="530"/>
      <c r="CW92" s="531"/>
    </row>
    <row r="93" spans="1:101" ht="15" customHeight="1" x14ac:dyDescent="0.25">
      <c r="A93" s="72">
        <v>90</v>
      </c>
      <c r="B93" s="139">
        <v>84</v>
      </c>
      <c r="C93" s="529"/>
      <c r="D93" s="530"/>
      <c r="E93" s="530"/>
      <c r="F93" s="530"/>
      <c r="G93" s="530"/>
      <c r="H93" s="530"/>
      <c r="I93" s="530"/>
      <c r="J93" s="530"/>
      <c r="K93" s="530"/>
      <c r="L93" s="530"/>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530"/>
      <c r="AY93" s="530"/>
      <c r="AZ93" s="530"/>
      <c r="BA93" s="530"/>
      <c r="BB93" s="530"/>
      <c r="BC93" s="530"/>
      <c r="BD93" s="530"/>
      <c r="BE93" s="530"/>
      <c r="BF93" s="530"/>
      <c r="BG93" s="530"/>
      <c r="BH93" s="530"/>
      <c r="BI93" s="530"/>
      <c r="BJ93" s="530"/>
      <c r="BK93" s="530"/>
      <c r="BL93" s="530"/>
      <c r="BM93" s="530"/>
      <c r="BN93" s="530"/>
      <c r="BO93" s="530"/>
      <c r="BP93" s="530"/>
      <c r="BQ93" s="530"/>
      <c r="BR93" s="530"/>
      <c r="BS93" s="530"/>
      <c r="BT93" s="530"/>
      <c r="BU93" s="530"/>
      <c r="BV93" s="530"/>
      <c r="BW93" s="530"/>
      <c r="BX93" s="530"/>
      <c r="BY93" s="530"/>
      <c r="BZ93" s="530"/>
      <c r="CA93" s="530"/>
      <c r="CB93" s="530"/>
      <c r="CC93" s="530"/>
      <c r="CD93" s="530"/>
      <c r="CE93" s="530"/>
      <c r="CF93" s="530"/>
      <c r="CG93" s="530"/>
      <c r="CH93" s="530"/>
      <c r="CI93" s="530"/>
      <c r="CJ93" s="530"/>
      <c r="CK93" s="530"/>
      <c r="CL93" s="530"/>
      <c r="CM93" s="530"/>
      <c r="CN93" s="530"/>
      <c r="CO93" s="530"/>
      <c r="CP93" s="530"/>
      <c r="CQ93" s="530"/>
      <c r="CR93" s="530"/>
      <c r="CS93" s="530"/>
      <c r="CT93" s="530"/>
      <c r="CU93" s="530"/>
      <c r="CV93" s="530"/>
      <c r="CW93" s="531"/>
    </row>
    <row r="94" spans="1:101" ht="15" customHeight="1" x14ac:dyDescent="0.25">
      <c r="A94" s="72">
        <v>91</v>
      </c>
      <c r="B94" s="139">
        <v>85</v>
      </c>
      <c r="C94" s="529"/>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30"/>
      <c r="AH94" s="530"/>
      <c r="AI94" s="530"/>
      <c r="AJ94" s="530"/>
      <c r="AK94" s="530"/>
      <c r="AL94" s="530"/>
      <c r="AM94" s="530"/>
      <c r="AN94" s="530"/>
      <c r="AO94" s="530"/>
      <c r="AP94" s="530"/>
      <c r="AQ94" s="530"/>
      <c r="AR94" s="530"/>
      <c r="AS94" s="530"/>
      <c r="AT94" s="530"/>
      <c r="AU94" s="530"/>
      <c r="AV94" s="530"/>
      <c r="AW94" s="530"/>
      <c r="AX94" s="530"/>
      <c r="AY94" s="530"/>
      <c r="AZ94" s="530"/>
      <c r="BA94" s="530"/>
      <c r="BB94" s="530"/>
      <c r="BC94" s="530"/>
      <c r="BD94" s="530"/>
      <c r="BE94" s="530"/>
      <c r="BF94" s="530"/>
      <c r="BG94" s="530"/>
      <c r="BH94" s="530"/>
      <c r="BI94" s="530"/>
      <c r="BJ94" s="530"/>
      <c r="BK94" s="530"/>
      <c r="BL94" s="530"/>
      <c r="BM94" s="530"/>
      <c r="BN94" s="530"/>
      <c r="BO94" s="530"/>
      <c r="BP94" s="530"/>
      <c r="BQ94" s="530"/>
      <c r="BR94" s="530"/>
      <c r="BS94" s="530"/>
      <c r="BT94" s="530"/>
      <c r="BU94" s="530"/>
      <c r="BV94" s="530"/>
      <c r="BW94" s="530"/>
      <c r="BX94" s="530"/>
      <c r="BY94" s="530"/>
      <c r="BZ94" s="530"/>
      <c r="CA94" s="530"/>
      <c r="CB94" s="530"/>
      <c r="CC94" s="530"/>
      <c r="CD94" s="530"/>
      <c r="CE94" s="530"/>
      <c r="CF94" s="530"/>
      <c r="CG94" s="530"/>
      <c r="CH94" s="530"/>
      <c r="CI94" s="530"/>
      <c r="CJ94" s="530"/>
      <c r="CK94" s="530"/>
      <c r="CL94" s="530"/>
      <c r="CM94" s="530"/>
      <c r="CN94" s="530"/>
      <c r="CO94" s="530"/>
      <c r="CP94" s="530"/>
      <c r="CQ94" s="530"/>
      <c r="CR94" s="530"/>
      <c r="CS94" s="530"/>
      <c r="CT94" s="530"/>
      <c r="CU94" s="530"/>
      <c r="CV94" s="530"/>
      <c r="CW94" s="531"/>
    </row>
    <row r="95" spans="1:101" ht="15" customHeight="1" x14ac:dyDescent="0.25">
      <c r="A95" s="72">
        <v>92</v>
      </c>
      <c r="B95" s="139">
        <v>86</v>
      </c>
      <c r="C95" s="529"/>
      <c r="D95" s="530"/>
      <c r="E95" s="530"/>
      <c r="F95" s="530"/>
      <c r="G95" s="530"/>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530"/>
      <c r="AL95" s="530"/>
      <c r="AM95" s="530"/>
      <c r="AN95" s="530"/>
      <c r="AO95" s="530"/>
      <c r="AP95" s="530"/>
      <c r="AQ95" s="530"/>
      <c r="AR95" s="530"/>
      <c r="AS95" s="530"/>
      <c r="AT95" s="530"/>
      <c r="AU95" s="530"/>
      <c r="AV95" s="530"/>
      <c r="AW95" s="530"/>
      <c r="AX95" s="530"/>
      <c r="AY95" s="530"/>
      <c r="AZ95" s="530"/>
      <c r="BA95" s="530"/>
      <c r="BB95" s="530"/>
      <c r="BC95" s="530"/>
      <c r="BD95" s="530"/>
      <c r="BE95" s="530"/>
      <c r="BF95" s="530"/>
      <c r="BG95" s="530"/>
      <c r="BH95" s="530"/>
      <c r="BI95" s="530"/>
      <c r="BJ95" s="530"/>
      <c r="BK95" s="530"/>
      <c r="BL95" s="530"/>
      <c r="BM95" s="530"/>
      <c r="BN95" s="530"/>
      <c r="BO95" s="530"/>
      <c r="BP95" s="530"/>
      <c r="BQ95" s="530"/>
      <c r="BR95" s="530"/>
      <c r="BS95" s="530"/>
      <c r="BT95" s="530"/>
      <c r="BU95" s="530"/>
      <c r="BV95" s="530"/>
      <c r="BW95" s="530"/>
      <c r="BX95" s="530"/>
      <c r="BY95" s="530"/>
      <c r="BZ95" s="530"/>
      <c r="CA95" s="530"/>
      <c r="CB95" s="530"/>
      <c r="CC95" s="530"/>
      <c r="CD95" s="530"/>
      <c r="CE95" s="530"/>
      <c r="CF95" s="530"/>
      <c r="CG95" s="530"/>
      <c r="CH95" s="530"/>
      <c r="CI95" s="530"/>
      <c r="CJ95" s="530"/>
      <c r="CK95" s="530"/>
      <c r="CL95" s="530"/>
      <c r="CM95" s="530"/>
      <c r="CN95" s="530"/>
      <c r="CO95" s="530"/>
      <c r="CP95" s="530"/>
      <c r="CQ95" s="530"/>
      <c r="CR95" s="530"/>
      <c r="CS95" s="530"/>
      <c r="CT95" s="530"/>
      <c r="CU95" s="530"/>
      <c r="CV95" s="530"/>
      <c r="CW95" s="531"/>
    </row>
    <row r="96" spans="1:101" ht="15" customHeight="1" x14ac:dyDescent="0.25">
      <c r="A96" s="72">
        <v>93</v>
      </c>
      <c r="B96" s="139">
        <v>87</v>
      </c>
      <c r="C96" s="529"/>
      <c r="D96" s="530"/>
      <c r="E96" s="530"/>
      <c r="F96" s="530"/>
      <c r="G96" s="530"/>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530"/>
      <c r="AY96" s="530"/>
      <c r="AZ96" s="530"/>
      <c r="BA96" s="530"/>
      <c r="BB96" s="530"/>
      <c r="BC96" s="530"/>
      <c r="BD96" s="530"/>
      <c r="BE96" s="530"/>
      <c r="BF96" s="530"/>
      <c r="BG96" s="530"/>
      <c r="BH96" s="530"/>
      <c r="BI96" s="530"/>
      <c r="BJ96" s="530"/>
      <c r="BK96" s="530"/>
      <c r="BL96" s="530"/>
      <c r="BM96" s="530"/>
      <c r="BN96" s="530"/>
      <c r="BO96" s="530"/>
      <c r="BP96" s="530"/>
      <c r="BQ96" s="530"/>
      <c r="BR96" s="530"/>
      <c r="BS96" s="530"/>
      <c r="BT96" s="530"/>
      <c r="BU96" s="530"/>
      <c r="BV96" s="530"/>
      <c r="BW96" s="530"/>
      <c r="BX96" s="530"/>
      <c r="BY96" s="530"/>
      <c r="BZ96" s="530"/>
      <c r="CA96" s="530"/>
      <c r="CB96" s="530"/>
      <c r="CC96" s="530"/>
      <c r="CD96" s="530"/>
      <c r="CE96" s="530"/>
      <c r="CF96" s="530"/>
      <c r="CG96" s="530"/>
      <c r="CH96" s="530"/>
      <c r="CI96" s="530"/>
      <c r="CJ96" s="530"/>
      <c r="CK96" s="530"/>
      <c r="CL96" s="530"/>
      <c r="CM96" s="530"/>
      <c r="CN96" s="530"/>
      <c r="CO96" s="530"/>
      <c r="CP96" s="530"/>
      <c r="CQ96" s="530"/>
      <c r="CR96" s="530"/>
      <c r="CS96" s="530"/>
      <c r="CT96" s="530"/>
      <c r="CU96" s="530"/>
      <c r="CV96" s="530"/>
      <c r="CW96" s="531"/>
    </row>
    <row r="97" spans="1:101" ht="15" customHeight="1" x14ac:dyDescent="0.25">
      <c r="A97" s="72">
        <v>94</v>
      </c>
      <c r="B97" s="139">
        <v>88</v>
      </c>
      <c r="C97" s="529"/>
      <c r="D97" s="530"/>
      <c r="E97" s="530"/>
      <c r="F97" s="530"/>
      <c r="G97" s="530"/>
      <c r="H97" s="530"/>
      <c r="I97" s="530"/>
      <c r="J97" s="530"/>
      <c r="K97" s="530"/>
      <c r="L97" s="530"/>
      <c r="M97" s="530"/>
      <c r="N97" s="530"/>
      <c r="O97" s="530"/>
      <c r="P97" s="530"/>
      <c r="Q97" s="530"/>
      <c r="R97" s="530"/>
      <c r="S97" s="530"/>
      <c r="T97" s="530"/>
      <c r="U97" s="530"/>
      <c r="V97" s="530"/>
      <c r="W97" s="530"/>
      <c r="X97" s="530"/>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0"/>
      <c r="AY97" s="530"/>
      <c r="AZ97" s="530"/>
      <c r="BA97" s="530"/>
      <c r="BB97" s="530"/>
      <c r="BC97" s="530"/>
      <c r="BD97" s="530"/>
      <c r="BE97" s="530"/>
      <c r="BF97" s="530"/>
      <c r="BG97" s="530"/>
      <c r="BH97" s="530"/>
      <c r="BI97" s="530"/>
      <c r="BJ97" s="530"/>
      <c r="BK97" s="530"/>
      <c r="BL97" s="530"/>
      <c r="BM97" s="530"/>
      <c r="BN97" s="530"/>
      <c r="BO97" s="530"/>
      <c r="BP97" s="530"/>
      <c r="BQ97" s="530"/>
      <c r="BR97" s="530"/>
      <c r="BS97" s="530"/>
      <c r="BT97" s="530"/>
      <c r="BU97" s="530"/>
      <c r="BV97" s="530"/>
      <c r="BW97" s="530"/>
      <c r="BX97" s="530"/>
      <c r="BY97" s="530"/>
      <c r="BZ97" s="530"/>
      <c r="CA97" s="530"/>
      <c r="CB97" s="530"/>
      <c r="CC97" s="530"/>
      <c r="CD97" s="530"/>
      <c r="CE97" s="530"/>
      <c r="CF97" s="530"/>
      <c r="CG97" s="530"/>
      <c r="CH97" s="530"/>
      <c r="CI97" s="530"/>
      <c r="CJ97" s="530"/>
      <c r="CK97" s="530"/>
      <c r="CL97" s="530"/>
      <c r="CM97" s="530"/>
      <c r="CN97" s="530"/>
      <c r="CO97" s="530"/>
      <c r="CP97" s="530"/>
      <c r="CQ97" s="530"/>
      <c r="CR97" s="530"/>
      <c r="CS97" s="530"/>
      <c r="CT97" s="530"/>
      <c r="CU97" s="530"/>
      <c r="CV97" s="530"/>
      <c r="CW97" s="531"/>
    </row>
    <row r="98" spans="1:101" ht="15" customHeight="1" x14ac:dyDescent="0.25">
      <c r="A98" s="72">
        <v>95</v>
      </c>
      <c r="B98" s="139">
        <v>89</v>
      </c>
      <c r="C98" s="529"/>
      <c r="D98" s="530"/>
      <c r="E98" s="530"/>
      <c r="F98" s="530"/>
      <c r="G98" s="530"/>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530"/>
      <c r="AY98" s="530"/>
      <c r="AZ98" s="530"/>
      <c r="BA98" s="530"/>
      <c r="BB98" s="530"/>
      <c r="BC98" s="530"/>
      <c r="BD98" s="530"/>
      <c r="BE98" s="530"/>
      <c r="BF98" s="530"/>
      <c r="BG98" s="530"/>
      <c r="BH98" s="530"/>
      <c r="BI98" s="530"/>
      <c r="BJ98" s="530"/>
      <c r="BK98" s="530"/>
      <c r="BL98" s="530"/>
      <c r="BM98" s="530"/>
      <c r="BN98" s="530"/>
      <c r="BO98" s="530"/>
      <c r="BP98" s="530"/>
      <c r="BQ98" s="530"/>
      <c r="BR98" s="530"/>
      <c r="BS98" s="530"/>
      <c r="BT98" s="530"/>
      <c r="BU98" s="530"/>
      <c r="BV98" s="530"/>
      <c r="BW98" s="530"/>
      <c r="BX98" s="530"/>
      <c r="BY98" s="530"/>
      <c r="BZ98" s="530"/>
      <c r="CA98" s="530"/>
      <c r="CB98" s="530"/>
      <c r="CC98" s="530"/>
      <c r="CD98" s="530"/>
      <c r="CE98" s="530"/>
      <c r="CF98" s="530"/>
      <c r="CG98" s="530"/>
      <c r="CH98" s="530"/>
      <c r="CI98" s="530"/>
      <c r="CJ98" s="530"/>
      <c r="CK98" s="530"/>
      <c r="CL98" s="530"/>
      <c r="CM98" s="530"/>
      <c r="CN98" s="530"/>
      <c r="CO98" s="530"/>
      <c r="CP98" s="530"/>
      <c r="CQ98" s="530"/>
      <c r="CR98" s="530"/>
      <c r="CS98" s="530"/>
      <c r="CT98" s="530"/>
      <c r="CU98" s="530"/>
      <c r="CV98" s="530"/>
      <c r="CW98" s="531"/>
    </row>
    <row r="99" spans="1:101" ht="15" customHeight="1" x14ac:dyDescent="0.25">
      <c r="A99" s="72">
        <v>96</v>
      </c>
      <c r="B99" s="139">
        <v>90</v>
      </c>
      <c r="C99" s="529"/>
      <c r="D99" s="530"/>
      <c r="E99" s="530"/>
      <c r="F99" s="530"/>
      <c r="G99" s="530"/>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c r="AF99" s="530"/>
      <c r="AG99" s="530"/>
      <c r="AH99" s="530"/>
      <c r="AI99" s="530"/>
      <c r="AJ99" s="530"/>
      <c r="AK99" s="530"/>
      <c r="AL99" s="530"/>
      <c r="AM99" s="530"/>
      <c r="AN99" s="530"/>
      <c r="AO99" s="530"/>
      <c r="AP99" s="530"/>
      <c r="AQ99" s="530"/>
      <c r="AR99" s="530"/>
      <c r="AS99" s="530"/>
      <c r="AT99" s="530"/>
      <c r="AU99" s="530"/>
      <c r="AV99" s="530"/>
      <c r="AW99" s="530"/>
      <c r="AX99" s="530"/>
      <c r="AY99" s="530"/>
      <c r="AZ99" s="530"/>
      <c r="BA99" s="530"/>
      <c r="BB99" s="530"/>
      <c r="BC99" s="530"/>
      <c r="BD99" s="530"/>
      <c r="BE99" s="530"/>
      <c r="BF99" s="530"/>
      <c r="BG99" s="530"/>
      <c r="BH99" s="530"/>
      <c r="BI99" s="530"/>
      <c r="BJ99" s="530"/>
      <c r="BK99" s="530"/>
      <c r="BL99" s="530"/>
      <c r="BM99" s="530"/>
      <c r="BN99" s="530"/>
      <c r="BO99" s="530"/>
      <c r="BP99" s="530"/>
      <c r="BQ99" s="530"/>
      <c r="BR99" s="530"/>
      <c r="BS99" s="530"/>
      <c r="BT99" s="530"/>
      <c r="BU99" s="530"/>
      <c r="BV99" s="530"/>
      <c r="BW99" s="530"/>
      <c r="BX99" s="530"/>
      <c r="BY99" s="530"/>
      <c r="BZ99" s="530"/>
      <c r="CA99" s="530"/>
      <c r="CB99" s="530"/>
      <c r="CC99" s="530"/>
      <c r="CD99" s="530"/>
      <c r="CE99" s="530"/>
      <c r="CF99" s="530"/>
      <c r="CG99" s="530"/>
      <c r="CH99" s="530"/>
      <c r="CI99" s="530"/>
      <c r="CJ99" s="530"/>
      <c r="CK99" s="530"/>
      <c r="CL99" s="530"/>
      <c r="CM99" s="530"/>
      <c r="CN99" s="530"/>
      <c r="CO99" s="530"/>
      <c r="CP99" s="530"/>
      <c r="CQ99" s="530"/>
      <c r="CR99" s="530"/>
      <c r="CS99" s="530"/>
      <c r="CT99" s="530"/>
      <c r="CU99" s="530"/>
      <c r="CV99" s="530"/>
      <c r="CW99" s="531"/>
    </row>
    <row r="100" spans="1:101" ht="15" customHeight="1" x14ac:dyDescent="0.25">
      <c r="A100" s="72">
        <v>97</v>
      </c>
      <c r="B100" s="139">
        <v>91</v>
      </c>
      <c r="C100" s="529"/>
      <c r="D100" s="530"/>
      <c r="E100" s="530"/>
      <c r="F100" s="530"/>
      <c r="G100" s="530"/>
      <c r="H100" s="530"/>
      <c r="I100" s="530"/>
      <c r="J100" s="530"/>
      <c r="K100" s="530"/>
      <c r="L100" s="530"/>
      <c r="M100" s="530"/>
      <c r="N100" s="530"/>
      <c r="O100" s="530"/>
      <c r="P100" s="530"/>
      <c r="Q100" s="530"/>
      <c r="R100" s="530"/>
      <c r="S100" s="530"/>
      <c r="T100" s="530"/>
      <c r="U100" s="530"/>
      <c r="V100" s="530"/>
      <c r="W100" s="530"/>
      <c r="X100" s="530"/>
      <c r="Y100" s="530"/>
      <c r="Z100" s="530"/>
      <c r="AA100" s="530"/>
      <c r="AB100" s="530"/>
      <c r="AC100" s="530"/>
      <c r="AD100" s="530"/>
      <c r="AE100" s="530"/>
      <c r="AF100" s="530"/>
      <c r="AG100" s="530"/>
      <c r="AH100" s="530"/>
      <c r="AI100" s="530"/>
      <c r="AJ100" s="530"/>
      <c r="AK100" s="530"/>
      <c r="AL100" s="530"/>
      <c r="AM100" s="530"/>
      <c r="AN100" s="530"/>
      <c r="AO100" s="530"/>
      <c r="AP100" s="530"/>
      <c r="AQ100" s="530"/>
      <c r="AR100" s="530"/>
      <c r="AS100" s="530"/>
      <c r="AT100" s="530"/>
      <c r="AU100" s="530"/>
      <c r="AV100" s="530"/>
      <c r="AW100" s="530"/>
      <c r="AX100" s="530"/>
      <c r="AY100" s="530"/>
      <c r="AZ100" s="530"/>
      <c r="BA100" s="530"/>
      <c r="BB100" s="530"/>
      <c r="BC100" s="530"/>
      <c r="BD100" s="530"/>
      <c r="BE100" s="530"/>
      <c r="BF100" s="530"/>
      <c r="BG100" s="530"/>
      <c r="BH100" s="530"/>
      <c r="BI100" s="530"/>
      <c r="BJ100" s="530"/>
      <c r="BK100" s="530"/>
      <c r="BL100" s="530"/>
      <c r="BM100" s="530"/>
      <c r="BN100" s="530"/>
      <c r="BO100" s="530"/>
      <c r="BP100" s="530"/>
      <c r="BQ100" s="530"/>
      <c r="BR100" s="530"/>
      <c r="BS100" s="530"/>
      <c r="BT100" s="530"/>
      <c r="BU100" s="530"/>
      <c r="BV100" s="530"/>
      <c r="BW100" s="530"/>
      <c r="BX100" s="530"/>
      <c r="BY100" s="530"/>
      <c r="BZ100" s="530"/>
      <c r="CA100" s="530"/>
      <c r="CB100" s="530"/>
      <c r="CC100" s="530"/>
      <c r="CD100" s="530"/>
      <c r="CE100" s="530"/>
      <c r="CF100" s="530"/>
      <c r="CG100" s="530"/>
      <c r="CH100" s="530"/>
      <c r="CI100" s="530"/>
      <c r="CJ100" s="530"/>
      <c r="CK100" s="530"/>
      <c r="CL100" s="530"/>
      <c r="CM100" s="530"/>
      <c r="CN100" s="530"/>
      <c r="CO100" s="530"/>
      <c r="CP100" s="530"/>
      <c r="CQ100" s="530"/>
      <c r="CR100" s="530"/>
      <c r="CS100" s="530"/>
      <c r="CT100" s="530"/>
      <c r="CU100" s="530"/>
      <c r="CV100" s="530"/>
      <c r="CW100" s="531"/>
    </row>
    <row r="101" spans="1:101" ht="15" customHeight="1" x14ac:dyDescent="0.25">
      <c r="A101" s="72">
        <v>98</v>
      </c>
      <c r="B101" s="139">
        <v>92</v>
      </c>
      <c r="C101" s="529"/>
      <c r="D101" s="530"/>
      <c r="E101" s="530"/>
      <c r="F101" s="530"/>
      <c r="G101" s="530"/>
      <c r="H101" s="530"/>
      <c r="I101" s="530"/>
      <c r="J101" s="530"/>
      <c r="K101" s="530"/>
      <c r="L101" s="530"/>
      <c r="M101" s="530"/>
      <c r="N101" s="530"/>
      <c r="O101" s="530"/>
      <c r="P101" s="530"/>
      <c r="Q101" s="530"/>
      <c r="R101" s="530"/>
      <c r="S101" s="530"/>
      <c r="T101" s="530"/>
      <c r="U101" s="530"/>
      <c r="V101" s="530"/>
      <c r="W101" s="530"/>
      <c r="X101" s="530"/>
      <c r="Y101" s="530"/>
      <c r="Z101" s="530"/>
      <c r="AA101" s="530"/>
      <c r="AB101" s="530"/>
      <c r="AC101" s="530"/>
      <c r="AD101" s="530"/>
      <c r="AE101" s="530"/>
      <c r="AF101" s="530"/>
      <c r="AG101" s="530"/>
      <c r="AH101" s="530"/>
      <c r="AI101" s="530"/>
      <c r="AJ101" s="530"/>
      <c r="AK101" s="530"/>
      <c r="AL101" s="530"/>
      <c r="AM101" s="530"/>
      <c r="AN101" s="530"/>
      <c r="AO101" s="530"/>
      <c r="AP101" s="530"/>
      <c r="AQ101" s="530"/>
      <c r="AR101" s="530"/>
      <c r="AS101" s="530"/>
      <c r="AT101" s="530"/>
      <c r="AU101" s="530"/>
      <c r="AV101" s="530"/>
      <c r="AW101" s="530"/>
      <c r="AX101" s="530"/>
      <c r="AY101" s="530"/>
      <c r="AZ101" s="530"/>
      <c r="BA101" s="530"/>
      <c r="BB101" s="530"/>
      <c r="BC101" s="530"/>
      <c r="BD101" s="530"/>
      <c r="BE101" s="530"/>
      <c r="BF101" s="530"/>
      <c r="BG101" s="530"/>
      <c r="BH101" s="530"/>
      <c r="BI101" s="530"/>
      <c r="BJ101" s="530"/>
      <c r="BK101" s="530"/>
      <c r="BL101" s="530"/>
      <c r="BM101" s="530"/>
      <c r="BN101" s="530"/>
      <c r="BO101" s="530"/>
      <c r="BP101" s="530"/>
      <c r="BQ101" s="530"/>
      <c r="BR101" s="530"/>
      <c r="BS101" s="530"/>
      <c r="BT101" s="530"/>
      <c r="BU101" s="530"/>
      <c r="BV101" s="530"/>
      <c r="BW101" s="530"/>
      <c r="BX101" s="530"/>
      <c r="BY101" s="530"/>
      <c r="BZ101" s="530"/>
      <c r="CA101" s="530"/>
      <c r="CB101" s="530"/>
      <c r="CC101" s="530"/>
      <c r="CD101" s="530"/>
      <c r="CE101" s="530"/>
      <c r="CF101" s="530"/>
      <c r="CG101" s="530"/>
      <c r="CH101" s="530"/>
      <c r="CI101" s="530"/>
      <c r="CJ101" s="530"/>
      <c r="CK101" s="530"/>
      <c r="CL101" s="530"/>
      <c r="CM101" s="530"/>
      <c r="CN101" s="530"/>
      <c r="CO101" s="530"/>
      <c r="CP101" s="530"/>
      <c r="CQ101" s="530"/>
      <c r="CR101" s="530"/>
      <c r="CS101" s="530"/>
      <c r="CT101" s="530"/>
      <c r="CU101" s="530"/>
      <c r="CV101" s="530"/>
      <c r="CW101" s="531"/>
    </row>
    <row r="102" spans="1:101" ht="15" customHeight="1" x14ac:dyDescent="0.25">
      <c r="A102" s="72">
        <v>99</v>
      </c>
      <c r="B102" s="139">
        <v>93</v>
      </c>
      <c r="C102" s="529"/>
      <c r="D102" s="530"/>
      <c r="E102" s="530"/>
      <c r="F102" s="530"/>
      <c r="G102" s="530"/>
      <c r="H102" s="530"/>
      <c r="I102" s="530"/>
      <c r="J102" s="530"/>
      <c r="K102" s="530"/>
      <c r="L102" s="530"/>
      <c r="M102" s="530"/>
      <c r="N102" s="530"/>
      <c r="O102" s="530"/>
      <c r="P102" s="530"/>
      <c r="Q102" s="530"/>
      <c r="R102" s="530"/>
      <c r="S102" s="530"/>
      <c r="T102" s="530"/>
      <c r="U102" s="530"/>
      <c r="V102" s="530"/>
      <c r="W102" s="530"/>
      <c r="X102" s="530"/>
      <c r="Y102" s="530"/>
      <c r="Z102" s="530"/>
      <c r="AA102" s="530"/>
      <c r="AB102" s="530"/>
      <c r="AC102" s="530"/>
      <c r="AD102" s="530"/>
      <c r="AE102" s="530"/>
      <c r="AF102" s="530"/>
      <c r="AG102" s="530"/>
      <c r="AH102" s="530"/>
      <c r="AI102" s="530"/>
      <c r="AJ102" s="530"/>
      <c r="AK102" s="530"/>
      <c r="AL102" s="530"/>
      <c r="AM102" s="530"/>
      <c r="AN102" s="530"/>
      <c r="AO102" s="530"/>
      <c r="AP102" s="530"/>
      <c r="AQ102" s="530"/>
      <c r="AR102" s="530"/>
      <c r="AS102" s="530"/>
      <c r="AT102" s="530"/>
      <c r="AU102" s="530"/>
      <c r="AV102" s="530"/>
      <c r="AW102" s="530"/>
      <c r="AX102" s="530"/>
      <c r="AY102" s="530"/>
      <c r="AZ102" s="530"/>
      <c r="BA102" s="530"/>
      <c r="BB102" s="530"/>
      <c r="BC102" s="530"/>
      <c r="BD102" s="530"/>
      <c r="BE102" s="530"/>
      <c r="BF102" s="530"/>
      <c r="BG102" s="530"/>
      <c r="BH102" s="530"/>
      <c r="BI102" s="530"/>
      <c r="BJ102" s="530"/>
      <c r="BK102" s="530"/>
      <c r="BL102" s="530"/>
      <c r="BM102" s="530"/>
      <c r="BN102" s="530"/>
      <c r="BO102" s="530"/>
      <c r="BP102" s="530"/>
      <c r="BQ102" s="530"/>
      <c r="BR102" s="530"/>
      <c r="BS102" s="530"/>
      <c r="BT102" s="530"/>
      <c r="BU102" s="530"/>
      <c r="BV102" s="530"/>
      <c r="BW102" s="530"/>
      <c r="BX102" s="530"/>
      <c r="BY102" s="530"/>
      <c r="BZ102" s="530"/>
      <c r="CA102" s="530"/>
      <c r="CB102" s="530"/>
      <c r="CC102" s="530"/>
      <c r="CD102" s="530"/>
      <c r="CE102" s="530"/>
      <c r="CF102" s="530"/>
      <c r="CG102" s="530"/>
      <c r="CH102" s="530"/>
      <c r="CI102" s="530"/>
      <c r="CJ102" s="530"/>
      <c r="CK102" s="530"/>
      <c r="CL102" s="530"/>
      <c r="CM102" s="530"/>
      <c r="CN102" s="530"/>
      <c r="CO102" s="530"/>
      <c r="CP102" s="530"/>
      <c r="CQ102" s="530"/>
      <c r="CR102" s="530"/>
      <c r="CS102" s="530"/>
      <c r="CT102" s="530"/>
      <c r="CU102" s="530"/>
      <c r="CV102" s="530"/>
      <c r="CW102" s="531"/>
    </row>
    <row r="103" spans="1:101" ht="15" customHeight="1" x14ac:dyDescent="0.25">
      <c r="A103" s="72">
        <v>100</v>
      </c>
      <c r="B103" s="139">
        <v>94</v>
      </c>
      <c r="C103" s="529"/>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P103" s="530"/>
      <c r="AQ103" s="530"/>
      <c r="AR103" s="530"/>
      <c r="AS103" s="530"/>
      <c r="AT103" s="530"/>
      <c r="AU103" s="530"/>
      <c r="AV103" s="530"/>
      <c r="AW103" s="530"/>
      <c r="AX103" s="530"/>
      <c r="AY103" s="530"/>
      <c r="AZ103" s="530"/>
      <c r="BA103" s="530"/>
      <c r="BB103" s="530"/>
      <c r="BC103" s="530"/>
      <c r="BD103" s="530"/>
      <c r="BE103" s="530"/>
      <c r="BF103" s="530"/>
      <c r="BG103" s="530"/>
      <c r="BH103" s="530"/>
      <c r="BI103" s="530"/>
      <c r="BJ103" s="530"/>
      <c r="BK103" s="530"/>
      <c r="BL103" s="530"/>
      <c r="BM103" s="530"/>
      <c r="BN103" s="530"/>
      <c r="BO103" s="530"/>
      <c r="BP103" s="530"/>
      <c r="BQ103" s="530"/>
      <c r="BR103" s="530"/>
      <c r="BS103" s="530"/>
      <c r="BT103" s="530"/>
      <c r="BU103" s="530"/>
      <c r="BV103" s="530"/>
      <c r="BW103" s="530"/>
      <c r="BX103" s="530"/>
      <c r="BY103" s="530"/>
      <c r="BZ103" s="530"/>
      <c r="CA103" s="530"/>
      <c r="CB103" s="530"/>
      <c r="CC103" s="530"/>
      <c r="CD103" s="530"/>
      <c r="CE103" s="530"/>
      <c r="CF103" s="530"/>
      <c r="CG103" s="530"/>
      <c r="CH103" s="530"/>
      <c r="CI103" s="530"/>
      <c r="CJ103" s="530"/>
      <c r="CK103" s="530"/>
      <c r="CL103" s="530"/>
      <c r="CM103" s="530"/>
      <c r="CN103" s="530"/>
      <c r="CO103" s="530"/>
      <c r="CP103" s="530"/>
      <c r="CQ103" s="530"/>
      <c r="CR103" s="530"/>
      <c r="CS103" s="530"/>
      <c r="CT103" s="530"/>
      <c r="CU103" s="530"/>
      <c r="CV103" s="530"/>
      <c r="CW103" s="531"/>
    </row>
    <row r="104" spans="1:101" ht="15" customHeight="1" x14ac:dyDescent="0.25">
      <c r="A104" s="72">
        <v>101</v>
      </c>
      <c r="B104" s="139">
        <v>95</v>
      </c>
      <c r="C104" s="529"/>
      <c r="D104" s="530"/>
      <c r="E104" s="530"/>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0"/>
      <c r="AE104" s="530"/>
      <c r="AF104" s="530"/>
      <c r="AG104" s="530"/>
      <c r="AH104" s="530"/>
      <c r="AI104" s="530"/>
      <c r="AJ104" s="530"/>
      <c r="AK104" s="530"/>
      <c r="AL104" s="530"/>
      <c r="AM104" s="530"/>
      <c r="AN104" s="530"/>
      <c r="AO104" s="530"/>
      <c r="AP104" s="530"/>
      <c r="AQ104" s="530"/>
      <c r="AR104" s="530"/>
      <c r="AS104" s="530"/>
      <c r="AT104" s="530"/>
      <c r="AU104" s="530"/>
      <c r="AV104" s="530"/>
      <c r="AW104" s="530"/>
      <c r="AX104" s="530"/>
      <c r="AY104" s="530"/>
      <c r="AZ104" s="530"/>
      <c r="BA104" s="530"/>
      <c r="BB104" s="530"/>
      <c r="BC104" s="530"/>
      <c r="BD104" s="530"/>
      <c r="BE104" s="530"/>
      <c r="BF104" s="530"/>
      <c r="BG104" s="530"/>
      <c r="BH104" s="530"/>
      <c r="BI104" s="530"/>
      <c r="BJ104" s="530"/>
      <c r="BK104" s="530"/>
      <c r="BL104" s="530"/>
      <c r="BM104" s="530"/>
      <c r="BN104" s="530"/>
      <c r="BO104" s="530"/>
      <c r="BP104" s="530"/>
      <c r="BQ104" s="530"/>
      <c r="BR104" s="530"/>
      <c r="BS104" s="530"/>
      <c r="BT104" s="530"/>
      <c r="BU104" s="530"/>
      <c r="BV104" s="530"/>
      <c r="BW104" s="530"/>
      <c r="BX104" s="530"/>
      <c r="BY104" s="530"/>
      <c r="BZ104" s="530"/>
      <c r="CA104" s="530"/>
      <c r="CB104" s="530"/>
      <c r="CC104" s="530"/>
      <c r="CD104" s="530"/>
      <c r="CE104" s="530"/>
      <c r="CF104" s="530"/>
      <c r="CG104" s="530"/>
      <c r="CH104" s="530"/>
      <c r="CI104" s="530"/>
      <c r="CJ104" s="530"/>
      <c r="CK104" s="530"/>
      <c r="CL104" s="530"/>
      <c r="CM104" s="530"/>
      <c r="CN104" s="530"/>
      <c r="CO104" s="530"/>
      <c r="CP104" s="530"/>
      <c r="CQ104" s="530"/>
      <c r="CR104" s="530"/>
      <c r="CS104" s="530"/>
      <c r="CT104" s="530"/>
      <c r="CU104" s="530"/>
      <c r="CV104" s="530"/>
      <c r="CW104" s="531"/>
    </row>
    <row r="105" spans="1:101" ht="15" customHeight="1" x14ac:dyDescent="0.25">
      <c r="A105" s="72">
        <v>102</v>
      </c>
      <c r="B105" s="139">
        <v>96</v>
      </c>
      <c r="C105" s="529"/>
      <c r="D105" s="530"/>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P105" s="530"/>
      <c r="AQ105" s="530"/>
      <c r="AR105" s="530"/>
      <c r="AS105" s="530"/>
      <c r="AT105" s="530"/>
      <c r="AU105" s="530"/>
      <c r="AV105" s="530"/>
      <c r="AW105" s="530"/>
      <c r="AX105" s="530"/>
      <c r="AY105" s="530"/>
      <c r="AZ105" s="530"/>
      <c r="BA105" s="530"/>
      <c r="BB105" s="530"/>
      <c r="BC105" s="530"/>
      <c r="BD105" s="530"/>
      <c r="BE105" s="530"/>
      <c r="BF105" s="530"/>
      <c r="BG105" s="530"/>
      <c r="BH105" s="530"/>
      <c r="BI105" s="530"/>
      <c r="BJ105" s="530"/>
      <c r="BK105" s="530"/>
      <c r="BL105" s="530"/>
      <c r="BM105" s="530"/>
      <c r="BN105" s="530"/>
      <c r="BO105" s="530"/>
      <c r="BP105" s="530"/>
      <c r="BQ105" s="530"/>
      <c r="BR105" s="530"/>
      <c r="BS105" s="530"/>
      <c r="BT105" s="530"/>
      <c r="BU105" s="530"/>
      <c r="BV105" s="530"/>
      <c r="BW105" s="530"/>
      <c r="BX105" s="530"/>
      <c r="BY105" s="530"/>
      <c r="BZ105" s="530"/>
      <c r="CA105" s="530"/>
      <c r="CB105" s="530"/>
      <c r="CC105" s="530"/>
      <c r="CD105" s="530"/>
      <c r="CE105" s="530"/>
      <c r="CF105" s="530"/>
      <c r="CG105" s="530"/>
      <c r="CH105" s="530"/>
      <c r="CI105" s="530"/>
      <c r="CJ105" s="530"/>
      <c r="CK105" s="530"/>
      <c r="CL105" s="530"/>
      <c r="CM105" s="530"/>
      <c r="CN105" s="530"/>
      <c r="CO105" s="530"/>
      <c r="CP105" s="530"/>
      <c r="CQ105" s="530"/>
      <c r="CR105" s="530"/>
      <c r="CS105" s="530"/>
      <c r="CT105" s="530"/>
      <c r="CU105" s="530"/>
      <c r="CV105" s="530"/>
      <c r="CW105" s="531"/>
    </row>
    <row r="106" spans="1:101" ht="15" customHeight="1" x14ac:dyDescent="0.25">
      <c r="A106" s="72">
        <v>103</v>
      </c>
      <c r="B106" s="139">
        <v>97</v>
      </c>
      <c r="C106" s="529"/>
      <c r="D106" s="530"/>
      <c r="E106" s="530"/>
      <c r="F106" s="530"/>
      <c r="G106" s="530"/>
      <c r="H106" s="530"/>
      <c r="I106" s="530"/>
      <c r="J106" s="530"/>
      <c r="K106" s="530"/>
      <c r="L106" s="530"/>
      <c r="M106" s="530"/>
      <c r="N106" s="530"/>
      <c r="O106" s="530"/>
      <c r="P106" s="530"/>
      <c r="Q106" s="530"/>
      <c r="R106" s="530"/>
      <c r="S106" s="530"/>
      <c r="T106" s="530"/>
      <c r="U106" s="530"/>
      <c r="V106" s="530"/>
      <c r="W106" s="530"/>
      <c r="X106" s="530"/>
      <c r="Y106" s="530"/>
      <c r="Z106" s="530"/>
      <c r="AA106" s="530"/>
      <c r="AB106" s="530"/>
      <c r="AC106" s="530"/>
      <c r="AD106" s="530"/>
      <c r="AE106" s="530"/>
      <c r="AF106" s="530"/>
      <c r="AG106" s="530"/>
      <c r="AH106" s="530"/>
      <c r="AI106" s="530"/>
      <c r="AJ106" s="530"/>
      <c r="AK106" s="530"/>
      <c r="AL106" s="530"/>
      <c r="AM106" s="530"/>
      <c r="AN106" s="530"/>
      <c r="AO106" s="530"/>
      <c r="AP106" s="530"/>
      <c r="AQ106" s="530"/>
      <c r="AR106" s="530"/>
      <c r="AS106" s="530"/>
      <c r="AT106" s="530"/>
      <c r="AU106" s="530"/>
      <c r="AV106" s="530"/>
      <c r="AW106" s="530"/>
      <c r="AX106" s="530"/>
      <c r="AY106" s="530"/>
      <c r="AZ106" s="530"/>
      <c r="BA106" s="530"/>
      <c r="BB106" s="530"/>
      <c r="BC106" s="530"/>
      <c r="BD106" s="530"/>
      <c r="BE106" s="530"/>
      <c r="BF106" s="530"/>
      <c r="BG106" s="530"/>
      <c r="BH106" s="530"/>
      <c r="BI106" s="530"/>
      <c r="BJ106" s="530"/>
      <c r="BK106" s="530"/>
      <c r="BL106" s="530"/>
      <c r="BM106" s="530"/>
      <c r="BN106" s="530"/>
      <c r="BO106" s="530"/>
      <c r="BP106" s="530"/>
      <c r="BQ106" s="530"/>
      <c r="BR106" s="530"/>
      <c r="BS106" s="530"/>
      <c r="BT106" s="530"/>
      <c r="BU106" s="530"/>
      <c r="BV106" s="530"/>
      <c r="BW106" s="530"/>
      <c r="BX106" s="530"/>
      <c r="BY106" s="530"/>
      <c r="BZ106" s="530"/>
      <c r="CA106" s="530"/>
      <c r="CB106" s="530"/>
      <c r="CC106" s="530"/>
      <c r="CD106" s="530"/>
      <c r="CE106" s="530"/>
      <c r="CF106" s="530"/>
      <c r="CG106" s="530"/>
      <c r="CH106" s="530"/>
      <c r="CI106" s="530"/>
      <c r="CJ106" s="530"/>
      <c r="CK106" s="530"/>
      <c r="CL106" s="530"/>
      <c r="CM106" s="530"/>
      <c r="CN106" s="530"/>
      <c r="CO106" s="530"/>
      <c r="CP106" s="530"/>
      <c r="CQ106" s="530"/>
      <c r="CR106" s="530"/>
      <c r="CS106" s="530"/>
      <c r="CT106" s="530"/>
      <c r="CU106" s="530"/>
      <c r="CV106" s="530"/>
      <c r="CW106" s="531"/>
    </row>
    <row r="107" spans="1:101" ht="15" customHeight="1" x14ac:dyDescent="0.25">
      <c r="A107" s="72">
        <v>104</v>
      </c>
      <c r="B107" s="139">
        <v>98</v>
      </c>
      <c r="C107" s="529"/>
      <c r="D107" s="530"/>
      <c r="E107" s="530"/>
      <c r="F107" s="530"/>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0"/>
      <c r="AE107" s="530"/>
      <c r="AF107" s="530"/>
      <c r="AG107" s="530"/>
      <c r="AH107" s="530"/>
      <c r="AI107" s="530"/>
      <c r="AJ107" s="530"/>
      <c r="AK107" s="530"/>
      <c r="AL107" s="530"/>
      <c r="AM107" s="530"/>
      <c r="AN107" s="530"/>
      <c r="AO107" s="530"/>
      <c r="AP107" s="530"/>
      <c r="AQ107" s="530"/>
      <c r="AR107" s="530"/>
      <c r="AS107" s="530"/>
      <c r="AT107" s="530"/>
      <c r="AU107" s="530"/>
      <c r="AV107" s="530"/>
      <c r="AW107" s="530"/>
      <c r="AX107" s="530"/>
      <c r="AY107" s="530"/>
      <c r="AZ107" s="530"/>
      <c r="BA107" s="530"/>
      <c r="BB107" s="530"/>
      <c r="BC107" s="530"/>
      <c r="BD107" s="530"/>
      <c r="BE107" s="530"/>
      <c r="BF107" s="530"/>
      <c r="BG107" s="530"/>
      <c r="BH107" s="530"/>
      <c r="BI107" s="530"/>
      <c r="BJ107" s="530"/>
      <c r="BK107" s="530"/>
      <c r="BL107" s="530"/>
      <c r="BM107" s="530"/>
      <c r="BN107" s="530"/>
      <c r="BO107" s="530"/>
      <c r="BP107" s="530"/>
      <c r="BQ107" s="530"/>
      <c r="BR107" s="530"/>
      <c r="BS107" s="530"/>
      <c r="BT107" s="530"/>
      <c r="BU107" s="530"/>
      <c r="BV107" s="530"/>
      <c r="BW107" s="530"/>
      <c r="BX107" s="530"/>
      <c r="BY107" s="530"/>
      <c r="BZ107" s="530"/>
      <c r="CA107" s="530"/>
      <c r="CB107" s="530"/>
      <c r="CC107" s="530"/>
      <c r="CD107" s="530"/>
      <c r="CE107" s="530"/>
      <c r="CF107" s="530"/>
      <c r="CG107" s="530"/>
      <c r="CH107" s="530"/>
      <c r="CI107" s="530"/>
      <c r="CJ107" s="530"/>
      <c r="CK107" s="530"/>
      <c r="CL107" s="530"/>
      <c r="CM107" s="530"/>
      <c r="CN107" s="530"/>
      <c r="CO107" s="530"/>
      <c r="CP107" s="530"/>
      <c r="CQ107" s="530"/>
      <c r="CR107" s="530"/>
      <c r="CS107" s="530"/>
      <c r="CT107" s="530"/>
      <c r="CU107" s="530"/>
      <c r="CV107" s="530"/>
      <c r="CW107" s="531"/>
    </row>
    <row r="108" spans="1:101" ht="15" customHeight="1" x14ac:dyDescent="0.25">
      <c r="A108" s="72">
        <v>105</v>
      </c>
      <c r="B108" s="139">
        <v>99</v>
      </c>
      <c r="C108" s="529"/>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0"/>
      <c r="AE108" s="530"/>
      <c r="AF108" s="530"/>
      <c r="AG108" s="530"/>
      <c r="AH108" s="530"/>
      <c r="AI108" s="530"/>
      <c r="AJ108" s="530"/>
      <c r="AK108" s="530"/>
      <c r="AL108" s="530"/>
      <c r="AM108" s="530"/>
      <c r="AN108" s="530"/>
      <c r="AO108" s="530"/>
      <c r="AP108" s="530"/>
      <c r="AQ108" s="530"/>
      <c r="AR108" s="530"/>
      <c r="AS108" s="530"/>
      <c r="AT108" s="530"/>
      <c r="AU108" s="530"/>
      <c r="AV108" s="530"/>
      <c r="AW108" s="530"/>
      <c r="AX108" s="530"/>
      <c r="AY108" s="530"/>
      <c r="AZ108" s="530"/>
      <c r="BA108" s="530"/>
      <c r="BB108" s="530"/>
      <c r="BC108" s="530"/>
      <c r="BD108" s="530"/>
      <c r="BE108" s="530"/>
      <c r="BF108" s="530"/>
      <c r="BG108" s="530"/>
      <c r="BH108" s="530"/>
      <c r="BI108" s="530"/>
      <c r="BJ108" s="530"/>
      <c r="BK108" s="530"/>
      <c r="BL108" s="530"/>
      <c r="BM108" s="530"/>
      <c r="BN108" s="530"/>
      <c r="BO108" s="530"/>
      <c r="BP108" s="530"/>
      <c r="BQ108" s="530"/>
      <c r="BR108" s="530"/>
      <c r="BS108" s="530"/>
      <c r="BT108" s="530"/>
      <c r="BU108" s="530"/>
      <c r="BV108" s="530"/>
      <c r="BW108" s="530"/>
      <c r="BX108" s="530"/>
      <c r="BY108" s="530"/>
      <c r="BZ108" s="530"/>
      <c r="CA108" s="530"/>
      <c r="CB108" s="530"/>
      <c r="CC108" s="530"/>
      <c r="CD108" s="530"/>
      <c r="CE108" s="530"/>
      <c r="CF108" s="530"/>
      <c r="CG108" s="530"/>
      <c r="CH108" s="530"/>
      <c r="CI108" s="530"/>
      <c r="CJ108" s="530"/>
      <c r="CK108" s="530"/>
      <c r="CL108" s="530"/>
      <c r="CM108" s="530"/>
      <c r="CN108" s="530"/>
      <c r="CO108" s="530"/>
      <c r="CP108" s="530"/>
      <c r="CQ108" s="530"/>
      <c r="CR108" s="530"/>
      <c r="CS108" s="530"/>
      <c r="CT108" s="530"/>
      <c r="CU108" s="530"/>
      <c r="CV108" s="530"/>
      <c r="CW108" s="531"/>
    </row>
    <row r="109" spans="1:101" ht="15" customHeight="1" thickBot="1" x14ac:dyDescent="0.3">
      <c r="A109" s="72">
        <v>106</v>
      </c>
      <c r="B109" s="167">
        <v>100</v>
      </c>
      <c r="C109" s="569"/>
      <c r="D109" s="522"/>
      <c r="E109" s="522"/>
      <c r="F109" s="522"/>
      <c r="G109" s="522"/>
      <c r="H109" s="522"/>
      <c r="I109" s="522"/>
      <c r="J109" s="522"/>
      <c r="K109" s="522"/>
      <c r="L109" s="522"/>
      <c r="M109" s="522"/>
      <c r="N109" s="522"/>
      <c r="O109" s="522"/>
      <c r="P109" s="522"/>
      <c r="Q109" s="522"/>
      <c r="R109" s="522"/>
      <c r="S109" s="522"/>
      <c r="T109" s="522"/>
      <c r="U109" s="522"/>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522"/>
      <c r="AS109" s="522"/>
      <c r="AT109" s="522"/>
      <c r="AU109" s="522"/>
      <c r="AV109" s="522"/>
      <c r="AW109" s="522"/>
      <c r="AX109" s="522"/>
      <c r="AY109" s="522"/>
      <c r="AZ109" s="522"/>
      <c r="BA109" s="522"/>
      <c r="BB109" s="522"/>
      <c r="BC109" s="522"/>
      <c r="BD109" s="522"/>
      <c r="BE109" s="522"/>
      <c r="BF109" s="522"/>
      <c r="BG109" s="522"/>
      <c r="BH109" s="522"/>
      <c r="BI109" s="522"/>
      <c r="BJ109" s="522"/>
      <c r="BK109" s="522"/>
      <c r="BL109" s="522"/>
      <c r="BM109" s="522"/>
      <c r="BN109" s="522"/>
      <c r="BO109" s="522"/>
      <c r="BP109" s="522"/>
      <c r="BQ109" s="522"/>
      <c r="BR109" s="522"/>
      <c r="BS109" s="522"/>
      <c r="BT109" s="522"/>
      <c r="BU109" s="522"/>
      <c r="BV109" s="522"/>
      <c r="BW109" s="522"/>
      <c r="BX109" s="522"/>
      <c r="BY109" s="522"/>
      <c r="BZ109" s="522"/>
      <c r="CA109" s="522"/>
      <c r="CB109" s="522"/>
      <c r="CC109" s="522"/>
      <c r="CD109" s="522"/>
      <c r="CE109" s="522"/>
      <c r="CF109" s="522"/>
      <c r="CG109" s="522"/>
      <c r="CH109" s="522"/>
      <c r="CI109" s="522"/>
      <c r="CJ109" s="522"/>
      <c r="CK109" s="522"/>
      <c r="CL109" s="522"/>
      <c r="CM109" s="522"/>
      <c r="CN109" s="522"/>
      <c r="CO109" s="522"/>
      <c r="CP109" s="522"/>
      <c r="CQ109" s="522"/>
      <c r="CR109" s="522"/>
      <c r="CS109" s="522"/>
      <c r="CT109" s="522"/>
      <c r="CU109" s="522"/>
      <c r="CV109" s="522"/>
      <c r="CW109" s="559"/>
    </row>
    <row r="110" spans="1:101" ht="15" customHeight="1" thickTop="1" thickBot="1" x14ac:dyDescent="0.3">
      <c r="A110" s="72">
        <v>107</v>
      </c>
      <c r="B110" s="168" t="s">
        <v>1846</v>
      </c>
      <c r="C110" s="539">
        <f>SUM(C10:C109)</f>
        <v>0</v>
      </c>
      <c r="D110" s="540">
        <f t="shared" ref="D110:BO110" si="0">SUM(D10:D109)</f>
        <v>0</v>
      </c>
      <c r="E110" s="540">
        <f t="shared" si="0"/>
        <v>0</v>
      </c>
      <c r="F110" s="540">
        <f t="shared" si="0"/>
        <v>0</v>
      </c>
      <c r="G110" s="540">
        <f t="shared" si="0"/>
        <v>0</v>
      </c>
      <c r="H110" s="540">
        <f t="shared" si="0"/>
        <v>0</v>
      </c>
      <c r="I110" s="540">
        <f t="shared" si="0"/>
        <v>0</v>
      </c>
      <c r="J110" s="540">
        <f t="shared" si="0"/>
        <v>0</v>
      </c>
      <c r="K110" s="540">
        <f t="shared" si="0"/>
        <v>0</v>
      </c>
      <c r="L110" s="540">
        <f t="shared" si="0"/>
        <v>0</v>
      </c>
      <c r="M110" s="540">
        <f t="shared" si="0"/>
        <v>0</v>
      </c>
      <c r="N110" s="540">
        <f t="shared" si="0"/>
        <v>0</v>
      </c>
      <c r="O110" s="540">
        <f t="shared" si="0"/>
        <v>0</v>
      </c>
      <c r="P110" s="540">
        <f t="shared" si="0"/>
        <v>0</v>
      </c>
      <c r="Q110" s="540">
        <f t="shared" si="0"/>
        <v>0</v>
      </c>
      <c r="R110" s="540">
        <f t="shared" si="0"/>
        <v>0</v>
      </c>
      <c r="S110" s="540">
        <f t="shared" si="0"/>
        <v>0</v>
      </c>
      <c r="T110" s="540">
        <f t="shared" si="0"/>
        <v>0</v>
      </c>
      <c r="U110" s="540">
        <f t="shared" si="0"/>
        <v>0</v>
      </c>
      <c r="V110" s="540">
        <f t="shared" si="0"/>
        <v>0</v>
      </c>
      <c r="W110" s="540">
        <f t="shared" si="0"/>
        <v>0</v>
      </c>
      <c r="X110" s="540">
        <f t="shared" si="0"/>
        <v>0</v>
      </c>
      <c r="Y110" s="540">
        <f t="shared" si="0"/>
        <v>0</v>
      </c>
      <c r="Z110" s="540">
        <f t="shared" si="0"/>
        <v>0</v>
      </c>
      <c r="AA110" s="540">
        <f t="shared" si="0"/>
        <v>0</v>
      </c>
      <c r="AB110" s="540">
        <f t="shared" si="0"/>
        <v>0</v>
      </c>
      <c r="AC110" s="540">
        <f t="shared" si="0"/>
        <v>0</v>
      </c>
      <c r="AD110" s="540">
        <f t="shared" si="0"/>
        <v>0</v>
      </c>
      <c r="AE110" s="540">
        <f t="shared" si="0"/>
        <v>0</v>
      </c>
      <c r="AF110" s="540">
        <f t="shared" si="0"/>
        <v>0</v>
      </c>
      <c r="AG110" s="540">
        <f t="shared" si="0"/>
        <v>0</v>
      </c>
      <c r="AH110" s="540">
        <f t="shared" si="0"/>
        <v>0</v>
      </c>
      <c r="AI110" s="540">
        <f t="shared" si="0"/>
        <v>0</v>
      </c>
      <c r="AJ110" s="540">
        <f t="shared" si="0"/>
        <v>0</v>
      </c>
      <c r="AK110" s="540">
        <f t="shared" si="0"/>
        <v>0</v>
      </c>
      <c r="AL110" s="540">
        <f t="shared" si="0"/>
        <v>0</v>
      </c>
      <c r="AM110" s="540">
        <f t="shared" si="0"/>
        <v>0</v>
      </c>
      <c r="AN110" s="540">
        <f t="shared" si="0"/>
        <v>0</v>
      </c>
      <c r="AO110" s="540">
        <f t="shared" si="0"/>
        <v>0</v>
      </c>
      <c r="AP110" s="540">
        <f t="shared" si="0"/>
        <v>0</v>
      </c>
      <c r="AQ110" s="540">
        <f t="shared" si="0"/>
        <v>0</v>
      </c>
      <c r="AR110" s="540">
        <f t="shared" si="0"/>
        <v>0</v>
      </c>
      <c r="AS110" s="540">
        <f t="shared" si="0"/>
        <v>0</v>
      </c>
      <c r="AT110" s="540">
        <f t="shared" si="0"/>
        <v>0</v>
      </c>
      <c r="AU110" s="540">
        <f t="shared" si="0"/>
        <v>0</v>
      </c>
      <c r="AV110" s="540">
        <f t="shared" si="0"/>
        <v>0</v>
      </c>
      <c r="AW110" s="540">
        <f t="shared" si="0"/>
        <v>0</v>
      </c>
      <c r="AX110" s="540">
        <f t="shared" si="0"/>
        <v>0</v>
      </c>
      <c r="AY110" s="540">
        <f t="shared" si="0"/>
        <v>0</v>
      </c>
      <c r="AZ110" s="540">
        <f t="shared" si="0"/>
        <v>0</v>
      </c>
      <c r="BA110" s="540">
        <f t="shared" si="0"/>
        <v>0</v>
      </c>
      <c r="BB110" s="540">
        <f t="shared" si="0"/>
        <v>0</v>
      </c>
      <c r="BC110" s="540">
        <f t="shared" si="0"/>
        <v>0</v>
      </c>
      <c r="BD110" s="540">
        <f t="shared" si="0"/>
        <v>0</v>
      </c>
      <c r="BE110" s="540">
        <f t="shared" si="0"/>
        <v>0</v>
      </c>
      <c r="BF110" s="540">
        <f t="shared" si="0"/>
        <v>0</v>
      </c>
      <c r="BG110" s="540">
        <f t="shared" si="0"/>
        <v>0</v>
      </c>
      <c r="BH110" s="540">
        <f t="shared" si="0"/>
        <v>0</v>
      </c>
      <c r="BI110" s="540">
        <f t="shared" si="0"/>
        <v>0</v>
      </c>
      <c r="BJ110" s="540">
        <f t="shared" si="0"/>
        <v>0</v>
      </c>
      <c r="BK110" s="540">
        <f t="shared" si="0"/>
        <v>0</v>
      </c>
      <c r="BL110" s="540">
        <f t="shared" si="0"/>
        <v>0</v>
      </c>
      <c r="BM110" s="540">
        <f t="shared" si="0"/>
        <v>0</v>
      </c>
      <c r="BN110" s="540">
        <f t="shared" si="0"/>
        <v>0</v>
      </c>
      <c r="BO110" s="540">
        <f t="shared" si="0"/>
        <v>0</v>
      </c>
      <c r="BP110" s="540">
        <f t="shared" ref="BP110:CW110" si="1">SUM(BP10:BP109)</f>
        <v>0</v>
      </c>
      <c r="BQ110" s="540">
        <f t="shared" si="1"/>
        <v>0</v>
      </c>
      <c r="BR110" s="540">
        <f t="shared" si="1"/>
        <v>0</v>
      </c>
      <c r="BS110" s="540">
        <f t="shared" si="1"/>
        <v>0</v>
      </c>
      <c r="BT110" s="540">
        <f t="shared" si="1"/>
        <v>0</v>
      </c>
      <c r="BU110" s="540">
        <f t="shared" si="1"/>
        <v>0</v>
      </c>
      <c r="BV110" s="540">
        <f t="shared" si="1"/>
        <v>0</v>
      </c>
      <c r="BW110" s="540">
        <f t="shared" si="1"/>
        <v>0</v>
      </c>
      <c r="BX110" s="540">
        <f t="shared" si="1"/>
        <v>0</v>
      </c>
      <c r="BY110" s="540">
        <f t="shared" si="1"/>
        <v>0</v>
      </c>
      <c r="BZ110" s="540">
        <f t="shared" si="1"/>
        <v>0</v>
      </c>
      <c r="CA110" s="540">
        <f t="shared" si="1"/>
        <v>0</v>
      </c>
      <c r="CB110" s="540">
        <f t="shared" si="1"/>
        <v>0</v>
      </c>
      <c r="CC110" s="540">
        <f t="shared" si="1"/>
        <v>0</v>
      </c>
      <c r="CD110" s="540">
        <f t="shared" si="1"/>
        <v>0</v>
      </c>
      <c r="CE110" s="540">
        <f t="shared" si="1"/>
        <v>0</v>
      </c>
      <c r="CF110" s="540">
        <f t="shared" si="1"/>
        <v>0</v>
      </c>
      <c r="CG110" s="540">
        <f t="shared" si="1"/>
        <v>0</v>
      </c>
      <c r="CH110" s="540">
        <f t="shared" si="1"/>
        <v>0</v>
      </c>
      <c r="CI110" s="540">
        <f t="shared" si="1"/>
        <v>0</v>
      </c>
      <c r="CJ110" s="540">
        <f t="shared" si="1"/>
        <v>0</v>
      </c>
      <c r="CK110" s="540">
        <f t="shared" si="1"/>
        <v>0</v>
      </c>
      <c r="CL110" s="540">
        <f t="shared" si="1"/>
        <v>0</v>
      </c>
      <c r="CM110" s="540">
        <f t="shared" si="1"/>
        <v>0</v>
      </c>
      <c r="CN110" s="540">
        <f t="shared" si="1"/>
        <v>0</v>
      </c>
      <c r="CO110" s="540">
        <f t="shared" si="1"/>
        <v>0</v>
      </c>
      <c r="CP110" s="540">
        <f t="shared" si="1"/>
        <v>0</v>
      </c>
      <c r="CQ110" s="540">
        <f t="shared" si="1"/>
        <v>0</v>
      </c>
      <c r="CR110" s="540">
        <f t="shared" si="1"/>
        <v>0</v>
      </c>
      <c r="CS110" s="540">
        <f t="shared" si="1"/>
        <v>0</v>
      </c>
      <c r="CT110" s="540">
        <f t="shared" si="1"/>
        <v>0</v>
      </c>
      <c r="CU110" s="540">
        <f t="shared" si="1"/>
        <v>0</v>
      </c>
      <c r="CV110" s="540">
        <f t="shared" si="1"/>
        <v>0</v>
      </c>
      <c r="CW110" s="541">
        <f t="shared" si="1"/>
        <v>0</v>
      </c>
    </row>
    <row r="111" spans="1:101" ht="15" customHeight="1" thickTop="1" x14ac:dyDescent="0.25"/>
  </sheetData>
  <sheetProtection algorithmName="SHA-512" hashValue="V3JHazpyjnH7GKfYTOiwrHVuqf2W2Bff0XPiCRm/3rDX6bhhW1w1bJ56UCQJNZTsxjBYZIuok3OK5zd3d/15aw==" saltValue="rc5bMBoIDFAeEXlLgkMfKg==" spinCount="100000" sheet="1" objects="1" scenarios="1" formatColumns="0"/>
  <protectedRanges>
    <protectedRange sqref="C10:CW61" name="Range1"/>
    <protectedRange sqref="CX10:BRS60" name="Range2"/>
  </protectedRanges>
  <mergeCells count="1">
    <mergeCell ref="C9:CW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0000000}">
          <x14:formula1>
            <xm:f>'Tableaux de référence'!$AN$5:$AN$7</xm:f>
          </x14:formula1>
          <xm:sqref>C6:CW6</xm:sqref>
        </x14:dataValidation>
        <x14:dataValidation type="list" allowBlank="1" showInputMessage="1" showErrorMessage="1" xr:uid="{00000000-0002-0000-1000-000001000000}">
          <x14:formula1>
            <xm:f>'Tableaux de référence'!$AN$5:$AN$14</xm:f>
          </x14:formula1>
          <xm:sqref>C7:CW7</xm:sqref>
        </x14:dataValidation>
        <x14:dataValidation type="list" allowBlank="1" showInputMessage="1" showErrorMessage="1" xr:uid="{00000000-0002-0000-1000-000002000000}">
          <x14:formula1>
            <xm:f>'Tableaux de référence'!$S$5:$S$200</xm:f>
          </x14:formula1>
          <xm:sqref>C4:CW4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R109"/>
  <sheetViews>
    <sheetView topLeftCell="A65" zoomScale="82" zoomScaleNormal="82" workbookViewId="0">
      <selection activeCell="O108" sqref="O108"/>
    </sheetView>
  </sheetViews>
  <sheetFormatPr defaultColWidth="9.140625" defaultRowHeight="15" customHeight="1" outlineLevelCol="1" x14ac:dyDescent="0.25"/>
  <cols>
    <col min="1" max="1" width="14.5703125" style="46" customWidth="1"/>
    <col min="2" max="2" width="29.5703125" style="46" customWidth="1"/>
    <col min="3" max="10" width="17.140625" style="46" customWidth="1"/>
    <col min="11" max="17" width="17.140625" style="46" hidden="1" customWidth="1" outlineLevel="1"/>
    <col min="18" max="18" width="9.140625" style="46" collapsed="1"/>
    <col min="19" max="16384" width="9.140625" style="46"/>
  </cols>
  <sheetData>
    <row r="1" spans="1:17" ht="21.75" customHeight="1" x14ac:dyDescent="0.25">
      <c r="A1" s="470" t="s">
        <v>1940</v>
      </c>
      <c r="C1" s="44"/>
      <c r="D1" s="45"/>
      <c r="E1" s="45"/>
      <c r="F1" s="45"/>
      <c r="G1" s="45"/>
      <c r="H1" s="77"/>
      <c r="I1" s="45"/>
      <c r="J1" s="45"/>
      <c r="K1" s="45"/>
      <c r="L1" s="45"/>
      <c r="M1" s="45"/>
      <c r="N1" s="45"/>
      <c r="O1" s="45"/>
      <c r="P1" s="45"/>
      <c r="Q1" s="45"/>
    </row>
    <row r="2" spans="1:17" ht="24.95" customHeight="1" x14ac:dyDescent="0.25">
      <c r="A2" s="469" t="s">
        <v>1822</v>
      </c>
      <c r="C2" s="44"/>
      <c r="D2" s="47"/>
      <c r="E2" s="47"/>
      <c r="F2" s="47"/>
    </row>
    <row r="3" spans="1:17" ht="15" customHeight="1" thickBot="1" x14ac:dyDescent="0.3">
      <c r="B3" s="48"/>
      <c r="C3" s="71"/>
      <c r="D3" s="71"/>
      <c r="E3" s="71"/>
      <c r="F3" s="71"/>
      <c r="G3" s="71"/>
      <c r="H3" s="84"/>
      <c r="I3" s="84"/>
      <c r="J3" s="84"/>
      <c r="K3" s="71"/>
      <c r="L3" s="71"/>
      <c r="M3" s="71"/>
      <c r="N3" s="71"/>
      <c r="O3" s="71"/>
      <c r="P3" s="71"/>
      <c r="Q3" s="71"/>
    </row>
    <row r="4" spans="1:17" s="49" customFormat="1" ht="15" customHeight="1" thickTop="1" x14ac:dyDescent="0.25">
      <c r="A4" s="72">
        <v>1</v>
      </c>
      <c r="B4" s="165" t="s">
        <v>1833</v>
      </c>
      <c r="C4" s="893"/>
      <c r="D4" s="893"/>
      <c r="E4" s="875"/>
      <c r="F4" s="875"/>
      <c r="G4" s="875"/>
      <c r="H4" s="875"/>
      <c r="I4" s="875"/>
      <c r="J4" s="875"/>
      <c r="K4" s="875"/>
      <c r="L4" s="875"/>
      <c r="M4" s="875"/>
      <c r="N4" s="875"/>
      <c r="O4" s="875"/>
      <c r="P4" s="875"/>
      <c r="Q4" s="876"/>
    </row>
    <row r="5" spans="1:17" s="49" customFormat="1" ht="18" customHeight="1" thickBot="1" x14ac:dyDescent="0.3">
      <c r="A5" s="72">
        <v>2</v>
      </c>
      <c r="B5" s="153" t="s">
        <v>1903</v>
      </c>
      <c r="C5" s="894"/>
      <c r="D5" s="895"/>
      <c r="E5" s="895"/>
      <c r="F5" s="895"/>
      <c r="G5" s="895"/>
      <c r="H5" s="895"/>
      <c r="I5" s="895"/>
      <c r="J5" s="895"/>
      <c r="K5" s="895"/>
      <c r="L5" s="895"/>
      <c r="M5" s="895"/>
      <c r="N5" s="895"/>
      <c r="O5" s="895"/>
      <c r="P5" s="895"/>
      <c r="Q5" s="896"/>
    </row>
    <row r="6" spans="1:17" s="68" customFormat="1" ht="15.6" customHeight="1" thickTop="1" thickBot="1" x14ac:dyDescent="0.3">
      <c r="A6" s="72">
        <v>3</v>
      </c>
      <c r="B6" s="173"/>
      <c r="C6" s="254">
        <v>1</v>
      </c>
      <c r="D6" s="255">
        <v>2</v>
      </c>
      <c r="E6" s="255">
        <v>3</v>
      </c>
      <c r="F6" s="255">
        <v>4</v>
      </c>
      <c r="G6" s="255">
        <v>5</v>
      </c>
      <c r="H6" s="255">
        <v>6</v>
      </c>
      <c r="I6" s="255">
        <v>7</v>
      </c>
      <c r="J6" s="255">
        <v>8</v>
      </c>
      <c r="K6" s="255">
        <v>9</v>
      </c>
      <c r="L6" s="255">
        <v>10</v>
      </c>
      <c r="M6" s="255">
        <v>11</v>
      </c>
      <c r="N6" s="255">
        <v>12</v>
      </c>
      <c r="O6" s="255">
        <v>13</v>
      </c>
      <c r="P6" s="255">
        <v>14</v>
      </c>
      <c r="Q6" s="353">
        <v>15</v>
      </c>
    </row>
    <row r="7" spans="1:17" s="49" customFormat="1" ht="21.6" customHeight="1" thickTop="1" thickBot="1" x14ac:dyDescent="0.3">
      <c r="A7" s="72">
        <v>4</v>
      </c>
      <c r="B7" s="172" t="s">
        <v>1906</v>
      </c>
      <c r="C7" s="1366" t="s">
        <v>1939</v>
      </c>
      <c r="D7" s="1367"/>
      <c r="E7" s="1367"/>
      <c r="F7" s="1367"/>
      <c r="G7" s="1367"/>
      <c r="H7" s="1367"/>
      <c r="I7" s="1367"/>
      <c r="J7" s="1367"/>
      <c r="K7" s="1367"/>
      <c r="L7" s="1367"/>
      <c r="M7" s="1367"/>
      <c r="N7" s="1367"/>
      <c r="O7" s="1367"/>
      <c r="P7" s="1367"/>
      <c r="Q7" s="1368"/>
    </row>
    <row r="8" spans="1:17" ht="15" customHeight="1" thickTop="1" x14ac:dyDescent="0.25">
      <c r="A8" s="72">
        <v>5</v>
      </c>
      <c r="B8" s="169">
        <v>1</v>
      </c>
      <c r="C8" s="897"/>
      <c r="D8" s="898"/>
      <c r="E8" s="898"/>
      <c r="F8" s="898"/>
      <c r="G8" s="898"/>
      <c r="H8" s="898"/>
      <c r="I8" s="898"/>
      <c r="J8" s="898"/>
      <c r="K8" s="898"/>
      <c r="L8" s="898"/>
      <c r="M8" s="898"/>
      <c r="N8" s="898"/>
      <c r="O8" s="898"/>
      <c r="P8" s="898"/>
      <c r="Q8" s="899"/>
    </row>
    <row r="9" spans="1:17" ht="15" customHeight="1" x14ac:dyDescent="0.25">
      <c r="A9" s="72">
        <v>6</v>
      </c>
      <c r="B9" s="170">
        <v>2</v>
      </c>
      <c r="C9" s="900"/>
      <c r="D9" s="888"/>
      <c r="E9" s="888"/>
      <c r="F9" s="888"/>
      <c r="G9" s="888"/>
      <c r="H9" s="888"/>
      <c r="I9" s="888"/>
      <c r="J9" s="888"/>
      <c r="K9" s="888"/>
      <c r="L9" s="888"/>
      <c r="M9" s="888"/>
      <c r="N9" s="888"/>
      <c r="O9" s="888"/>
      <c r="P9" s="888"/>
      <c r="Q9" s="889"/>
    </row>
    <row r="10" spans="1:17" ht="15" customHeight="1" x14ac:dyDescent="0.25">
      <c r="A10" s="72">
        <v>7</v>
      </c>
      <c r="B10" s="170">
        <v>3</v>
      </c>
      <c r="C10" s="900"/>
      <c r="D10" s="888"/>
      <c r="E10" s="888"/>
      <c r="F10" s="888"/>
      <c r="G10" s="888"/>
      <c r="H10" s="888"/>
      <c r="I10" s="888"/>
      <c r="J10" s="888"/>
      <c r="K10" s="888"/>
      <c r="L10" s="888"/>
      <c r="M10" s="888"/>
      <c r="N10" s="888"/>
      <c r="O10" s="888"/>
      <c r="P10" s="888"/>
      <c r="Q10" s="889"/>
    </row>
    <row r="11" spans="1:17" ht="15" customHeight="1" x14ac:dyDescent="0.25">
      <c r="A11" s="72">
        <v>8</v>
      </c>
      <c r="B11" s="170">
        <v>4</v>
      </c>
      <c r="C11" s="900"/>
      <c r="D11" s="888"/>
      <c r="E11" s="888"/>
      <c r="F11" s="888"/>
      <c r="G11" s="888"/>
      <c r="H11" s="888"/>
      <c r="I11" s="888"/>
      <c r="J11" s="888"/>
      <c r="K11" s="888"/>
      <c r="L11" s="888"/>
      <c r="M11" s="888"/>
      <c r="N11" s="888"/>
      <c r="O11" s="888"/>
      <c r="P11" s="888"/>
      <c r="Q11" s="889"/>
    </row>
    <row r="12" spans="1:17" ht="15" customHeight="1" x14ac:dyDescent="0.25">
      <c r="A12" s="72">
        <v>9</v>
      </c>
      <c r="B12" s="170">
        <v>5</v>
      </c>
      <c r="C12" s="900"/>
      <c r="D12" s="888"/>
      <c r="E12" s="888"/>
      <c r="F12" s="888"/>
      <c r="G12" s="888"/>
      <c r="H12" s="888"/>
      <c r="I12" s="888"/>
      <c r="J12" s="888"/>
      <c r="K12" s="888"/>
      <c r="L12" s="888"/>
      <c r="M12" s="888"/>
      <c r="N12" s="888"/>
      <c r="O12" s="888"/>
      <c r="P12" s="888"/>
      <c r="Q12" s="889"/>
    </row>
    <row r="13" spans="1:17" ht="15" customHeight="1" x14ac:dyDescent="0.25">
      <c r="A13" s="72">
        <v>10</v>
      </c>
      <c r="B13" s="170">
        <v>6</v>
      </c>
      <c r="C13" s="900"/>
      <c r="D13" s="888"/>
      <c r="E13" s="888"/>
      <c r="F13" s="888"/>
      <c r="G13" s="888"/>
      <c r="H13" s="888"/>
      <c r="I13" s="888"/>
      <c r="J13" s="888"/>
      <c r="K13" s="888"/>
      <c r="L13" s="888"/>
      <c r="M13" s="888"/>
      <c r="N13" s="888"/>
      <c r="O13" s="888"/>
      <c r="P13" s="888"/>
      <c r="Q13" s="889"/>
    </row>
    <row r="14" spans="1:17" ht="15" customHeight="1" x14ac:dyDescent="0.25">
      <c r="A14" s="72">
        <v>11</v>
      </c>
      <c r="B14" s="170">
        <v>7</v>
      </c>
      <c r="C14" s="900"/>
      <c r="D14" s="888"/>
      <c r="E14" s="888"/>
      <c r="F14" s="888"/>
      <c r="G14" s="888"/>
      <c r="H14" s="888"/>
      <c r="I14" s="888"/>
      <c r="J14" s="888"/>
      <c r="K14" s="888"/>
      <c r="L14" s="888"/>
      <c r="M14" s="888"/>
      <c r="N14" s="888"/>
      <c r="O14" s="888"/>
      <c r="P14" s="888"/>
      <c r="Q14" s="889"/>
    </row>
    <row r="15" spans="1:17" ht="15" customHeight="1" x14ac:dyDescent="0.25">
      <c r="A15" s="72">
        <v>12</v>
      </c>
      <c r="B15" s="170">
        <v>8</v>
      </c>
      <c r="C15" s="900"/>
      <c r="D15" s="888"/>
      <c r="E15" s="888"/>
      <c r="F15" s="888"/>
      <c r="G15" s="888"/>
      <c r="H15" s="888"/>
      <c r="I15" s="888"/>
      <c r="J15" s="888"/>
      <c r="K15" s="888"/>
      <c r="L15" s="888"/>
      <c r="M15" s="888"/>
      <c r="N15" s="888"/>
      <c r="O15" s="888"/>
      <c r="P15" s="888"/>
      <c r="Q15" s="889"/>
    </row>
    <row r="16" spans="1:17" ht="15" customHeight="1" x14ac:dyDescent="0.25">
      <c r="A16" s="72">
        <v>13</v>
      </c>
      <c r="B16" s="170">
        <v>9</v>
      </c>
      <c r="C16" s="900"/>
      <c r="D16" s="888"/>
      <c r="E16" s="888"/>
      <c r="F16" s="888"/>
      <c r="G16" s="888"/>
      <c r="H16" s="888"/>
      <c r="I16" s="888"/>
      <c r="J16" s="888"/>
      <c r="K16" s="888"/>
      <c r="L16" s="888"/>
      <c r="M16" s="888"/>
      <c r="N16" s="888"/>
      <c r="O16" s="888"/>
      <c r="P16" s="888"/>
      <c r="Q16" s="889"/>
    </row>
    <row r="17" spans="1:17" ht="15" customHeight="1" x14ac:dyDescent="0.25">
      <c r="A17" s="72">
        <v>14</v>
      </c>
      <c r="B17" s="170">
        <v>10</v>
      </c>
      <c r="C17" s="900"/>
      <c r="D17" s="888"/>
      <c r="E17" s="888"/>
      <c r="F17" s="888"/>
      <c r="G17" s="888"/>
      <c r="H17" s="888"/>
      <c r="I17" s="888"/>
      <c r="J17" s="888"/>
      <c r="K17" s="888"/>
      <c r="L17" s="888"/>
      <c r="M17" s="888"/>
      <c r="N17" s="888"/>
      <c r="O17" s="888"/>
      <c r="P17" s="888"/>
      <c r="Q17" s="889"/>
    </row>
    <row r="18" spans="1:17" ht="15" customHeight="1" x14ac:dyDescent="0.25">
      <c r="A18" s="72">
        <v>15</v>
      </c>
      <c r="B18" s="170">
        <v>11</v>
      </c>
      <c r="C18" s="900"/>
      <c r="D18" s="888"/>
      <c r="E18" s="888"/>
      <c r="F18" s="888"/>
      <c r="G18" s="888"/>
      <c r="H18" s="888"/>
      <c r="I18" s="888"/>
      <c r="J18" s="888"/>
      <c r="K18" s="888"/>
      <c r="L18" s="888"/>
      <c r="M18" s="888"/>
      <c r="N18" s="888"/>
      <c r="O18" s="888"/>
      <c r="P18" s="888"/>
      <c r="Q18" s="889"/>
    </row>
    <row r="19" spans="1:17" ht="15" customHeight="1" x14ac:dyDescent="0.25">
      <c r="A19" s="72">
        <v>16</v>
      </c>
      <c r="B19" s="170">
        <v>12</v>
      </c>
      <c r="C19" s="900"/>
      <c r="D19" s="888"/>
      <c r="E19" s="888"/>
      <c r="F19" s="888"/>
      <c r="G19" s="888"/>
      <c r="H19" s="888"/>
      <c r="I19" s="888"/>
      <c r="J19" s="888"/>
      <c r="K19" s="888"/>
      <c r="L19" s="888"/>
      <c r="M19" s="888"/>
      <c r="N19" s="888"/>
      <c r="O19" s="888"/>
      <c r="P19" s="888"/>
      <c r="Q19" s="889"/>
    </row>
    <row r="20" spans="1:17" ht="15" customHeight="1" x14ac:dyDescent="0.25">
      <c r="A20" s="72">
        <v>17</v>
      </c>
      <c r="B20" s="170">
        <v>13</v>
      </c>
      <c r="C20" s="900"/>
      <c r="D20" s="888"/>
      <c r="E20" s="888"/>
      <c r="F20" s="888"/>
      <c r="G20" s="888"/>
      <c r="H20" s="888"/>
      <c r="I20" s="888"/>
      <c r="J20" s="888"/>
      <c r="K20" s="888"/>
      <c r="L20" s="888"/>
      <c r="M20" s="888"/>
      <c r="N20" s="888"/>
      <c r="O20" s="888"/>
      <c r="P20" s="888"/>
      <c r="Q20" s="889"/>
    </row>
    <row r="21" spans="1:17" ht="15" customHeight="1" x14ac:dyDescent="0.25">
      <c r="A21" s="72">
        <v>18</v>
      </c>
      <c r="B21" s="170">
        <v>14</v>
      </c>
      <c r="C21" s="900"/>
      <c r="D21" s="888"/>
      <c r="E21" s="888"/>
      <c r="F21" s="888"/>
      <c r="G21" s="888"/>
      <c r="H21" s="888"/>
      <c r="I21" s="888"/>
      <c r="J21" s="888"/>
      <c r="K21" s="888"/>
      <c r="L21" s="888"/>
      <c r="M21" s="888"/>
      <c r="N21" s="888"/>
      <c r="O21" s="888"/>
      <c r="P21" s="888"/>
      <c r="Q21" s="889"/>
    </row>
    <row r="22" spans="1:17" ht="15" customHeight="1" x14ac:dyDescent="0.25">
      <c r="A22" s="72">
        <v>19</v>
      </c>
      <c r="B22" s="170">
        <v>15</v>
      </c>
      <c r="C22" s="900"/>
      <c r="D22" s="888"/>
      <c r="E22" s="888"/>
      <c r="F22" s="888"/>
      <c r="G22" s="888"/>
      <c r="H22" s="888"/>
      <c r="I22" s="888"/>
      <c r="J22" s="888"/>
      <c r="K22" s="888"/>
      <c r="L22" s="888"/>
      <c r="M22" s="888"/>
      <c r="N22" s="888"/>
      <c r="O22" s="888"/>
      <c r="P22" s="888"/>
      <c r="Q22" s="889"/>
    </row>
    <row r="23" spans="1:17" ht="15" customHeight="1" x14ac:dyDescent="0.25">
      <c r="A23" s="72">
        <v>20</v>
      </c>
      <c r="B23" s="170">
        <v>16</v>
      </c>
      <c r="C23" s="900"/>
      <c r="D23" s="888"/>
      <c r="E23" s="888"/>
      <c r="F23" s="888"/>
      <c r="G23" s="888"/>
      <c r="H23" s="888"/>
      <c r="I23" s="888"/>
      <c r="J23" s="888"/>
      <c r="K23" s="888"/>
      <c r="L23" s="888"/>
      <c r="M23" s="888"/>
      <c r="N23" s="888"/>
      <c r="O23" s="888"/>
      <c r="P23" s="888"/>
      <c r="Q23" s="889"/>
    </row>
    <row r="24" spans="1:17" ht="15" customHeight="1" x14ac:dyDescent="0.25">
      <c r="A24" s="72">
        <v>21</v>
      </c>
      <c r="B24" s="170">
        <v>17</v>
      </c>
      <c r="C24" s="900"/>
      <c r="D24" s="888"/>
      <c r="E24" s="888"/>
      <c r="F24" s="888"/>
      <c r="G24" s="888"/>
      <c r="H24" s="888"/>
      <c r="I24" s="888"/>
      <c r="J24" s="888"/>
      <c r="K24" s="888"/>
      <c r="L24" s="888"/>
      <c r="M24" s="888"/>
      <c r="N24" s="888"/>
      <c r="O24" s="888"/>
      <c r="P24" s="888"/>
      <c r="Q24" s="889"/>
    </row>
    <row r="25" spans="1:17" ht="15" customHeight="1" x14ac:dyDescent="0.25">
      <c r="A25" s="72">
        <v>22</v>
      </c>
      <c r="B25" s="170">
        <v>18</v>
      </c>
      <c r="C25" s="900"/>
      <c r="D25" s="888"/>
      <c r="E25" s="888"/>
      <c r="F25" s="888"/>
      <c r="G25" s="888"/>
      <c r="H25" s="888"/>
      <c r="I25" s="888"/>
      <c r="J25" s="888"/>
      <c r="K25" s="888"/>
      <c r="L25" s="888"/>
      <c r="M25" s="888"/>
      <c r="N25" s="888"/>
      <c r="O25" s="888"/>
      <c r="P25" s="888"/>
      <c r="Q25" s="889"/>
    </row>
    <row r="26" spans="1:17" ht="15" customHeight="1" x14ac:dyDescent="0.25">
      <c r="A26" s="72">
        <v>23</v>
      </c>
      <c r="B26" s="170">
        <v>19</v>
      </c>
      <c r="C26" s="900"/>
      <c r="D26" s="888"/>
      <c r="E26" s="888"/>
      <c r="F26" s="888"/>
      <c r="G26" s="888"/>
      <c r="H26" s="888"/>
      <c r="I26" s="888"/>
      <c r="J26" s="888"/>
      <c r="K26" s="888"/>
      <c r="L26" s="888"/>
      <c r="M26" s="888"/>
      <c r="N26" s="888"/>
      <c r="O26" s="888"/>
      <c r="P26" s="888"/>
      <c r="Q26" s="889"/>
    </row>
    <row r="27" spans="1:17" ht="15" customHeight="1" x14ac:dyDescent="0.25">
      <c r="A27" s="72">
        <v>24</v>
      </c>
      <c r="B27" s="170">
        <v>20</v>
      </c>
      <c r="C27" s="900"/>
      <c r="D27" s="888"/>
      <c r="E27" s="888"/>
      <c r="F27" s="888"/>
      <c r="G27" s="888"/>
      <c r="H27" s="888"/>
      <c r="I27" s="888"/>
      <c r="J27" s="888"/>
      <c r="K27" s="888"/>
      <c r="L27" s="888"/>
      <c r="M27" s="888"/>
      <c r="N27" s="888"/>
      <c r="O27" s="888"/>
      <c r="P27" s="888"/>
      <c r="Q27" s="889"/>
    </row>
    <row r="28" spans="1:17" ht="15" customHeight="1" x14ac:dyDescent="0.25">
      <c r="A28" s="72">
        <v>25</v>
      </c>
      <c r="B28" s="170">
        <v>21</v>
      </c>
      <c r="C28" s="900"/>
      <c r="D28" s="888"/>
      <c r="E28" s="888"/>
      <c r="F28" s="888"/>
      <c r="G28" s="888"/>
      <c r="H28" s="888"/>
      <c r="I28" s="888"/>
      <c r="J28" s="888"/>
      <c r="K28" s="888"/>
      <c r="L28" s="888"/>
      <c r="M28" s="888"/>
      <c r="N28" s="888"/>
      <c r="O28" s="888"/>
      <c r="P28" s="888"/>
      <c r="Q28" s="889"/>
    </row>
    <row r="29" spans="1:17" ht="15" customHeight="1" x14ac:dyDescent="0.25">
      <c r="A29" s="72">
        <v>26</v>
      </c>
      <c r="B29" s="170">
        <v>22</v>
      </c>
      <c r="C29" s="900"/>
      <c r="D29" s="888"/>
      <c r="E29" s="888"/>
      <c r="F29" s="888"/>
      <c r="G29" s="888"/>
      <c r="H29" s="888"/>
      <c r="I29" s="888"/>
      <c r="J29" s="888"/>
      <c r="K29" s="888"/>
      <c r="L29" s="888"/>
      <c r="M29" s="888"/>
      <c r="N29" s="888"/>
      <c r="O29" s="888"/>
      <c r="P29" s="888"/>
      <c r="Q29" s="889"/>
    </row>
    <row r="30" spans="1:17" ht="15" customHeight="1" x14ac:dyDescent="0.25">
      <c r="A30" s="72">
        <v>27</v>
      </c>
      <c r="B30" s="170">
        <v>23</v>
      </c>
      <c r="C30" s="900"/>
      <c r="D30" s="888"/>
      <c r="E30" s="888"/>
      <c r="F30" s="888"/>
      <c r="G30" s="888"/>
      <c r="H30" s="888"/>
      <c r="I30" s="888"/>
      <c r="J30" s="888"/>
      <c r="K30" s="888"/>
      <c r="L30" s="888"/>
      <c r="M30" s="888"/>
      <c r="N30" s="888"/>
      <c r="O30" s="888"/>
      <c r="P30" s="888"/>
      <c r="Q30" s="889"/>
    </row>
    <row r="31" spans="1:17" ht="15" customHeight="1" x14ac:dyDescent="0.25">
      <c r="A31" s="72">
        <v>28</v>
      </c>
      <c r="B31" s="170">
        <v>24</v>
      </c>
      <c r="C31" s="900"/>
      <c r="D31" s="888"/>
      <c r="E31" s="888"/>
      <c r="F31" s="888"/>
      <c r="G31" s="888"/>
      <c r="H31" s="888"/>
      <c r="I31" s="888"/>
      <c r="J31" s="888"/>
      <c r="K31" s="888"/>
      <c r="L31" s="888"/>
      <c r="M31" s="888"/>
      <c r="N31" s="888"/>
      <c r="O31" s="888"/>
      <c r="P31" s="888"/>
      <c r="Q31" s="889"/>
    </row>
    <row r="32" spans="1:17" ht="15" customHeight="1" x14ac:dyDescent="0.25">
      <c r="A32" s="72">
        <v>29</v>
      </c>
      <c r="B32" s="170">
        <v>25</v>
      </c>
      <c r="C32" s="900"/>
      <c r="D32" s="888"/>
      <c r="E32" s="888"/>
      <c r="F32" s="888"/>
      <c r="G32" s="888"/>
      <c r="H32" s="888"/>
      <c r="I32" s="888"/>
      <c r="J32" s="888"/>
      <c r="K32" s="888"/>
      <c r="L32" s="888"/>
      <c r="M32" s="888"/>
      <c r="N32" s="888"/>
      <c r="O32" s="888"/>
      <c r="P32" s="888"/>
      <c r="Q32" s="889"/>
    </row>
    <row r="33" spans="1:17" ht="15" customHeight="1" x14ac:dyDescent="0.25">
      <c r="A33" s="72">
        <v>30</v>
      </c>
      <c r="B33" s="170">
        <v>26</v>
      </c>
      <c r="C33" s="900"/>
      <c r="D33" s="888"/>
      <c r="E33" s="888"/>
      <c r="F33" s="888"/>
      <c r="G33" s="888"/>
      <c r="H33" s="888"/>
      <c r="I33" s="888"/>
      <c r="J33" s="888"/>
      <c r="K33" s="888"/>
      <c r="L33" s="888"/>
      <c r="M33" s="888"/>
      <c r="N33" s="888"/>
      <c r="O33" s="888"/>
      <c r="P33" s="888"/>
      <c r="Q33" s="889"/>
    </row>
    <row r="34" spans="1:17" ht="15" customHeight="1" x14ac:dyDescent="0.25">
      <c r="A34" s="72">
        <v>31</v>
      </c>
      <c r="B34" s="170">
        <v>27</v>
      </c>
      <c r="C34" s="900"/>
      <c r="D34" s="888"/>
      <c r="E34" s="888"/>
      <c r="F34" s="888"/>
      <c r="G34" s="888"/>
      <c r="H34" s="888"/>
      <c r="I34" s="888"/>
      <c r="J34" s="888"/>
      <c r="K34" s="888"/>
      <c r="L34" s="888"/>
      <c r="M34" s="888"/>
      <c r="N34" s="888"/>
      <c r="O34" s="888"/>
      <c r="P34" s="888"/>
      <c r="Q34" s="889"/>
    </row>
    <row r="35" spans="1:17" ht="15" customHeight="1" x14ac:dyDescent="0.25">
      <c r="A35" s="72">
        <v>32</v>
      </c>
      <c r="B35" s="170">
        <v>28</v>
      </c>
      <c r="C35" s="900"/>
      <c r="D35" s="888"/>
      <c r="E35" s="888"/>
      <c r="F35" s="888"/>
      <c r="G35" s="888"/>
      <c r="H35" s="888"/>
      <c r="I35" s="888"/>
      <c r="J35" s="888"/>
      <c r="K35" s="888"/>
      <c r="L35" s="888"/>
      <c r="M35" s="888"/>
      <c r="N35" s="888"/>
      <c r="O35" s="888"/>
      <c r="P35" s="888"/>
      <c r="Q35" s="889"/>
    </row>
    <row r="36" spans="1:17" ht="15" customHeight="1" x14ac:dyDescent="0.25">
      <c r="A36" s="72">
        <v>33</v>
      </c>
      <c r="B36" s="170">
        <v>29</v>
      </c>
      <c r="C36" s="900"/>
      <c r="D36" s="888"/>
      <c r="E36" s="888"/>
      <c r="F36" s="888"/>
      <c r="G36" s="888"/>
      <c r="H36" s="888"/>
      <c r="I36" s="888"/>
      <c r="J36" s="888"/>
      <c r="K36" s="888"/>
      <c r="L36" s="888"/>
      <c r="M36" s="888"/>
      <c r="N36" s="888"/>
      <c r="O36" s="888"/>
      <c r="P36" s="888"/>
      <c r="Q36" s="889"/>
    </row>
    <row r="37" spans="1:17" ht="15" customHeight="1" x14ac:dyDescent="0.25">
      <c r="A37" s="72">
        <v>34</v>
      </c>
      <c r="B37" s="170">
        <v>30</v>
      </c>
      <c r="C37" s="900"/>
      <c r="D37" s="888"/>
      <c r="E37" s="888"/>
      <c r="F37" s="888"/>
      <c r="G37" s="888"/>
      <c r="H37" s="888"/>
      <c r="I37" s="888"/>
      <c r="J37" s="888"/>
      <c r="K37" s="888"/>
      <c r="L37" s="888"/>
      <c r="M37" s="888"/>
      <c r="N37" s="888"/>
      <c r="O37" s="888"/>
      <c r="P37" s="888"/>
      <c r="Q37" s="889"/>
    </row>
    <row r="38" spans="1:17" ht="15" customHeight="1" x14ac:dyDescent="0.25">
      <c r="A38" s="72">
        <v>35</v>
      </c>
      <c r="B38" s="170">
        <v>31</v>
      </c>
      <c r="C38" s="900"/>
      <c r="D38" s="888"/>
      <c r="E38" s="888"/>
      <c r="F38" s="888"/>
      <c r="G38" s="888"/>
      <c r="H38" s="888"/>
      <c r="I38" s="888"/>
      <c r="J38" s="888"/>
      <c r="K38" s="888"/>
      <c r="L38" s="888"/>
      <c r="M38" s="888"/>
      <c r="N38" s="888"/>
      <c r="O38" s="888"/>
      <c r="P38" s="888"/>
      <c r="Q38" s="889"/>
    </row>
    <row r="39" spans="1:17" ht="15" customHeight="1" x14ac:dyDescent="0.25">
      <c r="A39" s="72">
        <v>36</v>
      </c>
      <c r="B39" s="170">
        <v>32</v>
      </c>
      <c r="C39" s="900"/>
      <c r="D39" s="888"/>
      <c r="E39" s="888"/>
      <c r="F39" s="888"/>
      <c r="G39" s="888"/>
      <c r="H39" s="888"/>
      <c r="I39" s="888"/>
      <c r="J39" s="888"/>
      <c r="K39" s="888"/>
      <c r="L39" s="888"/>
      <c r="M39" s="888"/>
      <c r="N39" s="888"/>
      <c r="O39" s="888"/>
      <c r="P39" s="888"/>
      <c r="Q39" s="889"/>
    </row>
    <row r="40" spans="1:17" ht="15" customHeight="1" x14ac:dyDescent="0.25">
      <c r="A40" s="72">
        <v>37</v>
      </c>
      <c r="B40" s="170">
        <v>33</v>
      </c>
      <c r="C40" s="900"/>
      <c r="D40" s="888"/>
      <c r="E40" s="888"/>
      <c r="F40" s="888"/>
      <c r="G40" s="888"/>
      <c r="H40" s="888"/>
      <c r="I40" s="888"/>
      <c r="J40" s="888"/>
      <c r="K40" s="888"/>
      <c r="L40" s="888"/>
      <c r="M40" s="888"/>
      <c r="N40" s="888"/>
      <c r="O40" s="888"/>
      <c r="P40" s="888"/>
      <c r="Q40" s="889"/>
    </row>
    <row r="41" spans="1:17" ht="15" customHeight="1" x14ac:dyDescent="0.25">
      <c r="A41" s="72">
        <v>38</v>
      </c>
      <c r="B41" s="170">
        <v>34</v>
      </c>
      <c r="C41" s="900"/>
      <c r="D41" s="888"/>
      <c r="E41" s="888"/>
      <c r="F41" s="888"/>
      <c r="G41" s="888"/>
      <c r="H41" s="888"/>
      <c r="I41" s="888"/>
      <c r="J41" s="888"/>
      <c r="K41" s="888"/>
      <c r="L41" s="888"/>
      <c r="M41" s="888"/>
      <c r="N41" s="888"/>
      <c r="O41" s="888"/>
      <c r="P41" s="888"/>
      <c r="Q41" s="889"/>
    </row>
    <row r="42" spans="1:17" ht="15" customHeight="1" x14ac:dyDescent="0.25">
      <c r="A42" s="72">
        <v>39</v>
      </c>
      <c r="B42" s="170">
        <v>35</v>
      </c>
      <c r="C42" s="900"/>
      <c r="D42" s="888"/>
      <c r="E42" s="888"/>
      <c r="F42" s="888"/>
      <c r="G42" s="888"/>
      <c r="H42" s="888"/>
      <c r="I42" s="888"/>
      <c r="J42" s="888"/>
      <c r="K42" s="888"/>
      <c r="L42" s="888"/>
      <c r="M42" s="888"/>
      <c r="N42" s="888"/>
      <c r="O42" s="888"/>
      <c r="P42" s="888"/>
      <c r="Q42" s="889"/>
    </row>
    <row r="43" spans="1:17" ht="15" customHeight="1" x14ac:dyDescent="0.25">
      <c r="A43" s="72">
        <v>40</v>
      </c>
      <c r="B43" s="170">
        <v>36</v>
      </c>
      <c r="C43" s="900"/>
      <c r="D43" s="888"/>
      <c r="E43" s="888"/>
      <c r="F43" s="888"/>
      <c r="G43" s="888"/>
      <c r="H43" s="888"/>
      <c r="I43" s="888"/>
      <c r="J43" s="888"/>
      <c r="K43" s="888"/>
      <c r="L43" s="888"/>
      <c r="M43" s="888"/>
      <c r="N43" s="888"/>
      <c r="O43" s="888"/>
      <c r="P43" s="888"/>
      <c r="Q43" s="889"/>
    </row>
    <row r="44" spans="1:17" ht="15" customHeight="1" x14ac:dyDescent="0.25">
      <c r="A44" s="72">
        <v>41</v>
      </c>
      <c r="B44" s="170">
        <v>37</v>
      </c>
      <c r="C44" s="900"/>
      <c r="D44" s="888"/>
      <c r="E44" s="888"/>
      <c r="F44" s="888"/>
      <c r="G44" s="888"/>
      <c r="H44" s="888"/>
      <c r="I44" s="888"/>
      <c r="J44" s="888"/>
      <c r="K44" s="888"/>
      <c r="L44" s="888"/>
      <c r="M44" s="888"/>
      <c r="N44" s="888"/>
      <c r="O44" s="888"/>
      <c r="P44" s="888"/>
      <c r="Q44" s="889"/>
    </row>
    <row r="45" spans="1:17" ht="15" customHeight="1" x14ac:dyDescent="0.25">
      <c r="A45" s="72">
        <v>42</v>
      </c>
      <c r="B45" s="170">
        <v>38</v>
      </c>
      <c r="C45" s="900"/>
      <c r="D45" s="888"/>
      <c r="E45" s="888"/>
      <c r="F45" s="888"/>
      <c r="G45" s="888"/>
      <c r="H45" s="888"/>
      <c r="I45" s="888"/>
      <c r="J45" s="888"/>
      <c r="K45" s="888"/>
      <c r="L45" s="888"/>
      <c r="M45" s="888"/>
      <c r="N45" s="888"/>
      <c r="O45" s="888"/>
      <c r="P45" s="888"/>
      <c r="Q45" s="889"/>
    </row>
    <row r="46" spans="1:17" ht="15" customHeight="1" x14ac:dyDescent="0.25">
      <c r="A46" s="72">
        <v>43</v>
      </c>
      <c r="B46" s="170">
        <v>39</v>
      </c>
      <c r="C46" s="900"/>
      <c r="D46" s="888"/>
      <c r="E46" s="888"/>
      <c r="F46" s="888"/>
      <c r="G46" s="888"/>
      <c r="H46" s="888"/>
      <c r="I46" s="888"/>
      <c r="J46" s="888"/>
      <c r="K46" s="888"/>
      <c r="L46" s="888"/>
      <c r="M46" s="888"/>
      <c r="N46" s="888"/>
      <c r="O46" s="888"/>
      <c r="P46" s="888"/>
      <c r="Q46" s="889"/>
    </row>
    <row r="47" spans="1:17" ht="15" customHeight="1" x14ac:dyDescent="0.25">
      <c r="A47" s="72">
        <v>44</v>
      </c>
      <c r="B47" s="170">
        <v>40</v>
      </c>
      <c r="C47" s="900"/>
      <c r="D47" s="888"/>
      <c r="E47" s="888"/>
      <c r="F47" s="888"/>
      <c r="G47" s="888"/>
      <c r="H47" s="888"/>
      <c r="I47" s="888"/>
      <c r="J47" s="888"/>
      <c r="K47" s="888"/>
      <c r="L47" s="888"/>
      <c r="M47" s="888"/>
      <c r="N47" s="888"/>
      <c r="O47" s="888"/>
      <c r="P47" s="888"/>
      <c r="Q47" s="889"/>
    </row>
    <row r="48" spans="1:17" ht="15" customHeight="1" x14ac:dyDescent="0.25">
      <c r="A48" s="72">
        <v>45</v>
      </c>
      <c r="B48" s="170">
        <v>41</v>
      </c>
      <c r="C48" s="900"/>
      <c r="D48" s="888"/>
      <c r="E48" s="888"/>
      <c r="F48" s="888"/>
      <c r="G48" s="888"/>
      <c r="H48" s="888"/>
      <c r="I48" s="888"/>
      <c r="J48" s="888"/>
      <c r="K48" s="888"/>
      <c r="L48" s="888"/>
      <c r="M48" s="888"/>
      <c r="N48" s="888"/>
      <c r="O48" s="888"/>
      <c r="P48" s="888"/>
      <c r="Q48" s="889"/>
    </row>
    <row r="49" spans="1:17" ht="15" customHeight="1" x14ac:dyDescent="0.25">
      <c r="A49" s="72">
        <v>46</v>
      </c>
      <c r="B49" s="170">
        <v>42</v>
      </c>
      <c r="C49" s="900"/>
      <c r="D49" s="888"/>
      <c r="E49" s="888"/>
      <c r="F49" s="888"/>
      <c r="G49" s="888"/>
      <c r="H49" s="888"/>
      <c r="I49" s="888"/>
      <c r="J49" s="888"/>
      <c r="K49" s="888"/>
      <c r="L49" s="888"/>
      <c r="M49" s="888"/>
      <c r="N49" s="888"/>
      <c r="O49" s="888"/>
      <c r="P49" s="888"/>
      <c r="Q49" s="889"/>
    </row>
    <row r="50" spans="1:17" ht="15" customHeight="1" x14ac:dyDescent="0.25">
      <c r="A50" s="72">
        <v>47</v>
      </c>
      <c r="B50" s="170">
        <v>43</v>
      </c>
      <c r="C50" s="900"/>
      <c r="D50" s="888"/>
      <c r="E50" s="888"/>
      <c r="F50" s="888"/>
      <c r="G50" s="888"/>
      <c r="H50" s="888"/>
      <c r="I50" s="888"/>
      <c r="J50" s="888"/>
      <c r="K50" s="888"/>
      <c r="L50" s="888"/>
      <c r="M50" s="888"/>
      <c r="N50" s="888"/>
      <c r="O50" s="888"/>
      <c r="P50" s="888"/>
      <c r="Q50" s="889"/>
    </row>
    <row r="51" spans="1:17" ht="15" customHeight="1" x14ac:dyDescent="0.25">
      <c r="A51" s="72">
        <v>48</v>
      </c>
      <c r="B51" s="170">
        <v>44</v>
      </c>
      <c r="C51" s="900"/>
      <c r="D51" s="888"/>
      <c r="E51" s="888"/>
      <c r="F51" s="888"/>
      <c r="G51" s="888"/>
      <c r="H51" s="888"/>
      <c r="I51" s="888"/>
      <c r="J51" s="888"/>
      <c r="K51" s="888"/>
      <c r="L51" s="888"/>
      <c r="M51" s="888"/>
      <c r="N51" s="888"/>
      <c r="O51" s="888"/>
      <c r="P51" s="888"/>
      <c r="Q51" s="889"/>
    </row>
    <row r="52" spans="1:17" ht="15" customHeight="1" x14ac:dyDescent="0.25">
      <c r="A52" s="72">
        <v>49</v>
      </c>
      <c r="B52" s="170">
        <v>45</v>
      </c>
      <c r="C52" s="900"/>
      <c r="D52" s="888"/>
      <c r="E52" s="888"/>
      <c r="F52" s="888"/>
      <c r="G52" s="888"/>
      <c r="H52" s="888"/>
      <c r="I52" s="888"/>
      <c r="J52" s="888"/>
      <c r="K52" s="888"/>
      <c r="L52" s="888"/>
      <c r="M52" s="888"/>
      <c r="N52" s="888"/>
      <c r="O52" s="888"/>
      <c r="P52" s="888"/>
      <c r="Q52" s="889"/>
    </row>
    <row r="53" spans="1:17" ht="15" customHeight="1" x14ac:dyDescent="0.25">
      <c r="A53" s="72">
        <v>50</v>
      </c>
      <c r="B53" s="170">
        <v>46</v>
      </c>
      <c r="C53" s="900"/>
      <c r="D53" s="888"/>
      <c r="E53" s="888"/>
      <c r="F53" s="888"/>
      <c r="G53" s="888"/>
      <c r="H53" s="888"/>
      <c r="I53" s="888"/>
      <c r="J53" s="888"/>
      <c r="K53" s="888"/>
      <c r="L53" s="888"/>
      <c r="M53" s="888"/>
      <c r="N53" s="888"/>
      <c r="O53" s="888"/>
      <c r="P53" s="888"/>
      <c r="Q53" s="889"/>
    </row>
    <row r="54" spans="1:17" ht="15" customHeight="1" x14ac:dyDescent="0.25">
      <c r="A54" s="72">
        <v>51</v>
      </c>
      <c r="B54" s="170">
        <v>47</v>
      </c>
      <c r="C54" s="900"/>
      <c r="D54" s="888"/>
      <c r="E54" s="888"/>
      <c r="F54" s="888"/>
      <c r="G54" s="888"/>
      <c r="H54" s="888"/>
      <c r="I54" s="888"/>
      <c r="J54" s="888"/>
      <c r="K54" s="888"/>
      <c r="L54" s="888"/>
      <c r="M54" s="888"/>
      <c r="N54" s="888"/>
      <c r="O54" s="888"/>
      <c r="P54" s="888"/>
      <c r="Q54" s="889"/>
    </row>
    <row r="55" spans="1:17" ht="15" customHeight="1" x14ac:dyDescent="0.25">
      <c r="A55" s="72">
        <v>52</v>
      </c>
      <c r="B55" s="170">
        <v>48</v>
      </c>
      <c r="C55" s="900"/>
      <c r="D55" s="888"/>
      <c r="E55" s="888"/>
      <c r="F55" s="888"/>
      <c r="G55" s="888"/>
      <c r="H55" s="888"/>
      <c r="I55" s="888"/>
      <c r="J55" s="888"/>
      <c r="K55" s="888"/>
      <c r="L55" s="888"/>
      <c r="M55" s="888"/>
      <c r="N55" s="888"/>
      <c r="O55" s="888"/>
      <c r="P55" s="888"/>
      <c r="Q55" s="889"/>
    </row>
    <row r="56" spans="1:17" ht="15" customHeight="1" x14ac:dyDescent="0.25">
      <c r="A56" s="72">
        <v>53</v>
      </c>
      <c r="B56" s="170">
        <v>49</v>
      </c>
      <c r="C56" s="900"/>
      <c r="D56" s="888"/>
      <c r="E56" s="888"/>
      <c r="F56" s="888"/>
      <c r="G56" s="888"/>
      <c r="H56" s="888"/>
      <c r="I56" s="888"/>
      <c r="J56" s="888"/>
      <c r="K56" s="888"/>
      <c r="L56" s="888"/>
      <c r="M56" s="888"/>
      <c r="N56" s="888"/>
      <c r="O56" s="888"/>
      <c r="P56" s="888"/>
      <c r="Q56" s="889"/>
    </row>
    <row r="57" spans="1:17" ht="15" customHeight="1" x14ac:dyDescent="0.25">
      <c r="A57" s="72">
        <v>54</v>
      </c>
      <c r="B57" s="170">
        <v>50</v>
      </c>
      <c r="C57" s="900"/>
      <c r="D57" s="888"/>
      <c r="E57" s="888"/>
      <c r="F57" s="888"/>
      <c r="G57" s="888"/>
      <c r="H57" s="888"/>
      <c r="I57" s="888"/>
      <c r="J57" s="888"/>
      <c r="K57" s="888"/>
      <c r="L57" s="888"/>
      <c r="M57" s="888"/>
      <c r="N57" s="888"/>
      <c r="O57" s="888"/>
      <c r="P57" s="888"/>
      <c r="Q57" s="889"/>
    </row>
    <row r="58" spans="1:17" ht="15" customHeight="1" x14ac:dyDescent="0.25">
      <c r="A58" s="72">
        <v>55</v>
      </c>
      <c r="B58" s="170">
        <v>51</v>
      </c>
      <c r="C58" s="900"/>
      <c r="D58" s="888"/>
      <c r="E58" s="888"/>
      <c r="F58" s="888"/>
      <c r="G58" s="888"/>
      <c r="H58" s="888"/>
      <c r="I58" s="888"/>
      <c r="J58" s="888"/>
      <c r="K58" s="888"/>
      <c r="L58" s="888"/>
      <c r="M58" s="888"/>
      <c r="N58" s="888"/>
      <c r="O58" s="888"/>
      <c r="P58" s="888"/>
      <c r="Q58" s="889"/>
    </row>
    <row r="59" spans="1:17" ht="15" customHeight="1" x14ac:dyDescent="0.25">
      <c r="A59" s="72">
        <v>56</v>
      </c>
      <c r="B59" s="170">
        <v>52</v>
      </c>
      <c r="C59" s="900"/>
      <c r="D59" s="888"/>
      <c r="E59" s="888"/>
      <c r="F59" s="888"/>
      <c r="G59" s="888"/>
      <c r="H59" s="888"/>
      <c r="I59" s="888"/>
      <c r="J59" s="888"/>
      <c r="K59" s="888"/>
      <c r="L59" s="888"/>
      <c r="M59" s="888"/>
      <c r="N59" s="888"/>
      <c r="O59" s="888"/>
      <c r="P59" s="888"/>
      <c r="Q59" s="889"/>
    </row>
    <row r="60" spans="1:17" ht="15" customHeight="1" x14ac:dyDescent="0.25">
      <c r="A60" s="72">
        <v>57</v>
      </c>
      <c r="B60" s="170">
        <v>53</v>
      </c>
      <c r="C60" s="901"/>
      <c r="D60" s="891"/>
      <c r="E60" s="891"/>
      <c r="F60" s="891"/>
      <c r="G60" s="891"/>
      <c r="H60" s="891"/>
      <c r="I60" s="891"/>
      <c r="J60" s="891"/>
      <c r="K60" s="891"/>
      <c r="L60" s="891"/>
      <c r="M60" s="891"/>
      <c r="N60" s="891"/>
      <c r="O60" s="891"/>
      <c r="P60" s="891"/>
      <c r="Q60" s="892"/>
    </row>
    <row r="61" spans="1:17" ht="15" customHeight="1" x14ac:dyDescent="0.25">
      <c r="A61" s="72">
        <v>58</v>
      </c>
      <c r="B61" s="170">
        <v>54</v>
      </c>
      <c r="C61" s="521"/>
      <c r="D61" s="530"/>
      <c r="E61" s="530"/>
      <c r="F61" s="530"/>
      <c r="G61" s="530"/>
      <c r="H61" s="530"/>
      <c r="I61" s="530"/>
      <c r="J61" s="530"/>
      <c r="K61" s="530"/>
      <c r="L61" s="530"/>
      <c r="M61" s="530"/>
      <c r="N61" s="530"/>
      <c r="O61" s="530"/>
      <c r="P61" s="530"/>
      <c r="Q61" s="531"/>
    </row>
    <row r="62" spans="1:17" ht="15" customHeight="1" x14ac:dyDescent="0.25">
      <c r="A62" s="72">
        <v>59</v>
      </c>
      <c r="B62" s="170">
        <v>55</v>
      </c>
      <c r="C62" s="521"/>
      <c r="D62" s="530"/>
      <c r="E62" s="530"/>
      <c r="F62" s="530"/>
      <c r="G62" s="530"/>
      <c r="H62" s="530"/>
      <c r="I62" s="530"/>
      <c r="J62" s="530"/>
      <c r="K62" s="530"/>
      <c r="L62" s="530"/>
      <c r="M62" s="530"/>
      <c r="N62" s="530"/>
      <c r="O62" s="530"/>
      <c r="P62" s="530"/>
      <c r="Q62" s="531"/>
    </row>
    <row r="63" spans="1:17" ht="15" customHeight="1" x14ac:dyDescent="0.25">
      <c r="A63" s="72">
        <v>60</v>
      </c>
      <c r="B63" s="170">
        <v>56</v>
      </c>
      <c r="C63" s="521"/>
      <c r="D63" s="530"/>
      <c r="E63" s="530"/>
      <c r="F63" s="530"/>
      <c r="G63" s="530"/>
      <c r="H63" s="530"/>
      <c r="I63" s="530"/>
      <c r="J63" s="530"/>
      <c r="K63" s="530"/>
      <c r="L63" s="530"/>
      <c r="M63" s="530"/>
      <c r="N63" s="530"/>
      <c r="O63" s="530"/>
      <c r="P63" s="530"/>
      <c r="Q63" s="531"/>
    </row>
    <row r="64" spans="1:17" ht="15" customHeight="1" x14ac:dyDescent="0.25">
      <c r="A64" s="72">
        <v>61</v>
      </c>
      <c r="B64" s="170">
        <v>57</v>
      </c>
      <c r="C64" s="521"/>
      <c r="D64" s="530"/>
      <c r="E64" s="530"/>
      <c r="F64" s="530"/>
      <c r="G64" s="530"/>
      <c r="H64" s="530"/>
      <c r="I64" s="530"/>
      <c r="J64" s="530"/>
      <c r="K64" s="530"/>
      <c r="L64" s="530"/>
      <c r="M64" s="530"/>
      <c r="N64" s="530"/>
      <c r="O64" s="530"/>
      <c r="P64" s="530"/>
      <c r="Q64" s="531"/>
    </row>
    <row r="65" spans="1:17" ht="15" customHeight="1" x14ac:dyDescent="0.25">
      <c r="A65" s="72">
        <v>62</v>
      </c>
      <c r="B65" s="170">
        <v>58</v>
      </c>
      <c r="C65" s="521"/>
      <c r="D65" s="530"/>
      <c r="E65" s="530"/>
      <c r="F65" s="530"/>
      <c r="G65" s="530"/>
      <c r="H65" s="530"/>
      <c r="I65" s="530"/>
      <c r="J65" s="530"/>
      <c r="K65" s="530"/>
      <c r="L65" s="530"/>
      <c r="M65" s="530"/>
      <c r="N65" s="530"/>
      <c r="O65" s="530"/>
      <c r="P65" s="530"/>
      <c r="Q65" s="531"/>
    </row>
    <row r="66" spans="1:17" ht="15" customHeight="1" x14ac:dyDescent="0.25">
      <c r="A66" s="72">
        <v>63</v>
      </c>
      <c r="B66" s="170">
        <v>59</v>
      </c>
      <c r="C66" s="521"/>
      <c r="D66" s="530"/>
      <c r="E66" s="530"/>
      <c r="F66" s="530"/>
      <c r="G66" s="530"/>
      <c r="H66" s="530"/>
      <c r="I66" s="530"/>
      <c r="J66" s="530"/>
      <c r="K66" s="530"/>
      <c r="L66" s="530"/>
      <c r="M66" s="530"/>
      <c r="N66" s="530"/>
      <c r="O66" s="530"/>
      <c r="P66" s="530"/>
      <c r="Q66" s="531"/>
    </row>
    <row r="67" spans="1:17" ht="15" customHeight="1" x14ac:dyDescent="0.25">
      <c r="A67" s="72">
        <v>64</v>
      </c>
      <c r="B67" s="170">
        <v>60</v>
      </c>
      <c r="C67" s="521"/>
      <c r="D67" s="530"/>
      <c r="E67" s="530"/>
      <c r="F67" s="530"/>
      <c r="G67" s="530"/>
      <c r="H67" s="530"/>
      <c r="I67" s="530"/>
      <c r="J67" s="530"/>
      <c r="K67" s="530"/>
      <c r="L67" s="530"/>
      <c r="M67" s="530"/>
      <c r="N67" s="530"/>
      <c r="O67" s="530"/>
      <c r="P67" s="530"/>
      <c r="Q67" s="531"/>
    </row>
    <row r="68" spans="1:17" ht="15" customHeight="1" x14ac:dyDescent="0.25">
      <c r="A68" s="72">
        <v>65</v>
      </c>
      <c r="B68" s="170">
        <v>61</v>
      </c>
      <c r="C68" s="521"/>
      <c r="D68" s="530"/>
      <c r="E68" s="530"/>
      <c r="F68" s="530"/>
      <c r="G68" s="530"/>
      <c r="H68" s="530"/>
      <c r="I68" s="530"/>
      <c r="J68" s="530"/>
      <c r="K68" s="530"/>
      <c r="L68" s="530"/>
      <c r="M68" s="530"/>
      <c r="N68" s="530"/>
      <c r="O68" s="530"/>
      <c r="P68" s="530"/>
      <c r="Q68" s="531"/>
    </row>
    <row r="69" spans="1:17" ht="15" customHeight="1" x14ac:dyDescent="0.25">
      <c r="A69" s="72">
        <v>66</v>
      </c>
      <c r="B69" s="170">
        <v>62</v>
      </c>
      <c r="C69" s="521"/>
      <c r="D69" s="530"/>
      <c r="E69" s="530"/>
      <c r="F69" s="530"/>
      <c r="G69" s="530"/>
      <c r="H69" s="530"/>
      <c r="I69" s="530"/>
      <c r="J69" s="530"/>
      <c r="K69" s="530"/>
      <c r="L69" s="530"/>
      <c r="M69" s="530"/>
      <c r="N69" s="530"/>
      <c r="O69" s="530"/>
      <c r="P69" s="530"/>
      <c r="Q69" s="531"/>
    </row>
    <row r="70" spans="1:17" ht="15" customHeight="1" x14ac:dyDescent="0.25">
      <c r="A70" s="72">
        <v>67</v>
      </c>
      <c r="B70" s="170">
        <v>63</v>
      </c>
      <c r="C70" s="521"/>
      <c r="D70" s="530"/>
      <c r="E70" s="530"/>
      <c r="F70" s="530"/>
      <c r="G70" s="530"/>
      <c r="H70" s="530"/>
      <c r="I70" s="530"/>
      <c r="J70" s="530"/>
      <c r="K70" s="530"/>
      <c r="L70" s="530"/>
      <c r="M70" s="530"/>
      <c r="N70" s="530"/>
      <c r="O70" s="530"/>
      <c r="P70" s="530"/>
      <c r="Q70" s="531"/>
    </row>
    <row r="71" spans="1:17" ht="15" customHeight="1" x14ac:dyDescent="0.25">
      <c r="A71" s="72">
        <v>68</v>
      </c>
      <c r="B71" s="170">
        <v>64</v>
      </c>
      <c r="C71" s="521"/>
      <c r="D71" s="530"/>
      <c r="E71" s="530"/>
      <c r="F71" s="530"/>
      <c r="G71" s="530"/>
      <c r="H71" s="530"/>
      <c r="I71" s="530"/>
      <c r="J71" s="530"/>
      <c r="K71" s="530"/>
      <c r="L71" s="530"/>
      <c r="M71" s="530"/>
      <c r="N71" s="530"/>
      <c r="O71" s="530"/>
      <c r="P71" s="530"/>
      <c r="Q71" s="531"/>
    </row>
    <row r="72" spans="1:17" ht="15" customHeight="1" x14ac:dyDescent="0.25">
      <c r="A72" s="72">
        <v>69</v>
      </c>
      <c r="B72" s="170">
        <v>65</v>
      </c>
      <c r="C72" s="521"/>
      <c r="D72" s="530"/>
      <c r="E72" s="530"/>
      <c r="F72" s="530"/>
      <c r="G72" s="530"/>
      <c r="H72" s="530"/>
      <c r="I72" s="530"/>
      <c r="J72" s="530"/>
      <c r="K72" s="530"/>
      <c r="L72" s="530"/>
      <c r="M72" s="530"/>
      <c r="N72" s="530"/>
      <c r="O72" s="530"/>
      <c r="P72" s="530"/>
      <c r="Q72" s="531"/>
    </row>
    <row r="73" spans="1:17" ht="15" customHeight="1" x14ac:dyDescent="0.25">
      <c r="A73" s="72">
        <v>70</v>
      </c>
      <c r="B73" s="170">
        <v>66</v>
      </c>
      <c r="C73" s="521"/>
      <c r="D73" s="530"/>
      <c r="E73" s="530"/>
      <c r="F73" s="530"/>
      <c r="G73" s="530"/>
      <c r="H73" s="530"/>
      <c r="I73" s="530"/>
      <c r="J73" s="530"/>
      <c r="K73" s="530"/>
      <c r="L73" s="530"/>
      <c r="M73" s="530"/>
      <c r="N73" s="530"/>
      <c r="O73" s="530"/>
      <c r="P73" s="530"/>
      <c r="Q73" s="531"/>
    </row>
    <row r="74" spans="1:17" ht="15" customHeight="1" x14ac:dyDescent="0.25">
      <c r="A74" s="72">
        <v>71</v>
      </c>
      <c r="B74" s="170">
        <v>67</v>
      </c>
      <c r="C74" s="521"/>
      <c r="D74" s="530"/>
      <c r="E74" s="530"/>
      <c r="F74" s="530"/>
      <c r="G74" s="530"/>
      <c r="H74" s="530"/>
      <c r="I74" s="530"/>
      <c r="J74" s="530"/>
      <c r="K74" s="530"/>
      <c r="L74" s="530"/>
      <c r="M74" s="530"/>
      <c r="N74" s="530"/>
      <c r="O74" s="530"/>
      <c r="P74" s="530"/>
      <c r="Q74" s="531"/>
    </row>
    <row r="75" spans="1:17" ht="15" customHeight="1" x14ac:dyDescent="0.25">
      <c r="A75" s="72">
        <v>72</v>
      </c>
      <c r="B75" s="170">
        <v>68</v>
      </c>
      <c r="C75" s="521"/>
      <c r="D75" s="530"/>
      <c r="E75" s="530"/>
      <c r="F75" s="530"/>
      <c r="G75" s="530"/>
      <c r="H75" s="530"/>
      <c r="I75" s="530"/>
      <c r="J75" s="530"/>
      <c r="K75" s="530"/>
      <c r="L75" s="530"/>
      <c r="M75" s="530"/>
      <c r="N75" s="530"/>
      <c r="O75" s="530"/>
      <c r="P75" s="530"/>
      <c r="Q75" s="531"/>
    </row>
    <row r="76" spans="1:17" ht="15" customHeight="1" x14ac:dyDescent="0.25">
      <c r="A76" s="72">
        <v>73</v>
      </c>
      <c r="B76" s="170">
        <v>69</v>
      </c>
      <c r="C76" s="521"/>
      <c r="D76" s="530"/>
      <c r="E76" s="530"/>
      <c r="F76" s="530"/>
      <c r="G76" s="530"/>
      <c r="H76" s="530"/>
      <c r="I76" s="530"/>
      <c r="J76" s="530"/>
      <c r="K76" s="530"/>
      <c r="L76" s="530"/>
      <c r="M76" s="530"/>
      <c r="N76" s="530"/>
      <c r="O76" s="530"/>
      <c r="P76" s="530"/>
      <c r="Q76" s="531"/>
    </row>
    <row r="77" spans="1:17" ht="15" customHeight="1" x14ac:dyDescent="0.25">
      <c r="A77" s="72">
        <v>74</v>
      </c>
      <c r="B77" s="170">
        <v>70</v>
      </c>
      <c r="C77" s="521"/>
      <c r="D77" s="530"/>
      <c r="E77" s="530"/>
      <c r="F77" s="530"/>
      <c r="G77" s="530"/>
      <c r="H77" s="530"/>
      <c r="I77" s="530"/>
      <c r="J77" s="530"/>
      <c r="K77" s="530"/>
      <c r="L77" s="530"/>
      <c r="M77" s="530"/>
      <c r="N77" s="530"/>
      <c r="O77" s="530"/>
      <c r="P77" s="530"/>
      <c r="Q77" s="531"/>
    </row>
    <row r="78" spans="1:17" ht="15" customHeight="1" x14ac:dyDescent="0.25">
      <c r="A78" s="72">
        <v>75</v>
      </c>
      <c r="B78" s="170">
        <v>71</v>
      </c>
      <c r="C78" s="521"/>
      <c r="D78" s="530"/>
      <c r="E78" s="530"/>
      <c r="F78" s="530"/>
      <c r="G78" s="530"/>
      <c r="H78" s="530"/>
      <c r="I78" s="530"/>
      <c r="J78" s="530"/>
      <c r="K78" s="530"/>
      <c r="L78" s="530"/>
      <c r="M78" s="530"/>
      <c r="N78" s="530"/>
      <c r="O78" s="530"/>
      <c r="P78" s="530"/>
      <c r="Q78" s="531"/>
    </row>
    <row r="79" spans="1:17" ht="15" customHeight="1" x14ac:dyDescent="0.25">
      <c r="A79" s="72">
        <v>76</v>
      </c>
      <c r="B79" s="170">
        <v>72</v>
      </c>
      <c r="C79" s="521"/>
      <c r="D79" s="530"/>
      <c r="E79" s="530"/>
      <c r="F79" s="530"/>
      <c r="G79" s="530"/>
      <c r="H79" s="530"/>
      <c r="I79" s="530"/>
      <c r="J79" s="530"/>
      <c r="K79" s="530"/>
      <c r="L79" s="530"/>
      <c r="M79" s="530"/>
      <c r="N79" s="530"/>
      <c r="O79" s="530"/>
      <c r="P79" s="530"/>
      <c r="Q79" s="531"/>
    </row>
    <row r="80" spans="1:17" ht="15" customHeight="1" x14ac:dyDescent="0.25">
      <c r="A80" s="72">
        <v>77</v>
      </c>
      <c r="B80" s="170">
        <v>73</v>
      </c>
      <c r="C80" s="521"/>
      <c r="D80" s="530"/>
      <c r="E80" s="530"/>
      <c r="F80" s="530"/>
      <c r="G80" s="530"/>
      <c r="H80" s="530"/>
      <c r="I80" s="530"/>
      <c r="J80" s="530"/>
      <c r="K80" s="530"/>
      <c r="L80" s="530"/>
      <c r="M80" s="530"/>
      <c r="N80" s="530"/>
      <c r="O80" s="530"/>
      <c r="P80" s="530"/>
      <c r="Q80" s="531"/>
    </row>
    <row r="81" spans="1:17" ht="15" customHeight="1" x14ac:dyDescent="0.25">
      <c r="A81" s="72">
        <v>78</v>
      </c>
      <c r="B81" s="170">
        <v>74</v>
      </c>
      <c r="C81" s="521"/>
      <c r="D81" s="530"/>
      <c r="E81" s="530"/>
      <c r="F81" s="530"/>
      <c r="G81" s="530"/>
      <c r="H81" s="530"/>
      <c r="I81" s="530"/>
      <c r="J81" s="530"/>
      <c r="K81" s="530"/>
      <c r="L81" s="530"/>
      <c r="M81" s="530"/>
      <c r="N81" s="530"/>
      <c r="O81" s="530"/>
      <c r="P81" s="530"/>
      <c r="Q81" s="531"/>
    </row>
    <row r="82" spans="1:17" ht="15" customHeight="1" x14ac:dyDescent="0.25">
      <c r="A82" s="72">
        <v>79</v>
      </c>
      <c r="B82" s="170">
        <v>75</v>
      </c>
      <c r="C82" s="521"/>
      <c r="D82" s="530"/>
      <c r="E82" s="530"/>
      <c r="F82" s="530"/>
      <c r="G82" s="530"/>
      <c r="H82" s="530"/>
      <c r="I82" s="530"/>
      <c r="J82" s="530"/>
      <c r="K82" s="530"/>
      <c r="L82" s="530"/>
      <c r="M82" s="530"/>
      <c r="N82" s="530"/>
      <c r="O82" s="530"/>
      <c r="P82" s="530"/>
      <c r="Q82" s="531"/>
    </row>
    <row r="83" spans="1:17" ht="15" customHeight="1" x14ac:dyDescent="0.25">
      <c r="A83" s="72">
        <v>80</v>
      </c>
      <c r="B83" s="170">
        <v>76</v>
      </c>
      <c r="C83" s="521"/>
      <c r="D83" s="530"/>
      <c r="E83" s="530"/>
      <c r="F83" s="530"/>
      <c r="G83" s="530"/>
      <c r="H83" s="530"/>
      <c r="I83" s="530"/>
      <c r="J83" s="530"/>
      <c r="K83" s="530"/>
      <c r="L83" s="530"/>
      <c r="M83" s="530"/>
      <c r="N83" s="530"/>
      <c r="O83" s="530"/>
      <c r="P83" s="530"/>
      <c r="Q83" s="531"/>
    </row>
    <row r="84" spans="1:17" ht="15" customHeight="1" x14ac:dyDescent="0.25">
      <c r="A84" s="72">
        <v>81</v>
      </c>
      <c r="B84" s="170">
        <v>77</v>
      </c>
      <c r="C84" s="521"/>
      <c r="D84" s="530"/>
      <c r="E84" s="530"/>
      <c r="F84" s="530"/>
      <c r="G84" s="530"/>
      <c r="H84" s="530"/>
      <c r="I84" s="530"/>
      <c r="J84" s="530"/>
      <c r="K84" s="530"/>
      <c r="L84" s="530"/>
      <c r="M84" s="530"/>
      <c r="N84" s="530"/>
      <c r="O84" s="530"/>
      <c r="P84" s="530"/>
      <c r="Q84" s="531"/>
    </row>
    <row r="85" spans="1:17" ht="15" customHeight="1" x14ac:dyDescent="0.25">
      <c r="A85" s="72">
        <v>82</v>
      </c>
      <c r="B85" s="170">
        <v>78</v>
      </c>
      <c r="C85" s="521"/>
      <c r="D85" s="530"/>
      <c r="E85" s="530"/>
      <c r="F85" s="530"/>
      <c r="G85" s="530"/>
      <c r="H85" s="530"/>
      <c r="I85" s="530"/>
      <c r="J85" s="530"/>
      <c r="K85" s="530"/>
      <c r="L85" s="530"/>
      <c r="M85" s="530"/>
      <c r="N85" s="530"/>
      <c r="O85" s="530"/>
      <c r="P85" s="530"/>
      <c r="Q85" s="531"/>
    </row>
    <row r="86" spans="1:17" ht="15" customHeight="1" x14ac:dyDescent="0.25">
      <c r="A86" s="72">
        <v>83</v>
      </c>
      <c r="B86" s="170">
        <v>79</v>
      </c>
      <c r="C86" s="521"/>
      <c r="D86" s="530"/>
      <c r="E86" s="530"/>
      <c r="F86" s="530"/>
      <c r="G86" s="530"/>
      <c r="H86" s="530"/>
      <c r="I86" s="530"/>
      <c r="J86" s="530"/>
      <c r="K86" s="530"/>
      <c r="L86" s="530"/>
      <c r="M86" s="530"/>
      <c r="N86" s="530"/>
      <c r="O86" s="530"/>
      <c r="P86" s="530"/>
      <c r="Q86" s="531"/>
    </row>
    <row r="87" spans="1:17" ht="15" customHeight="1" x14ac:dyDescent="0.25">
      <c r="A87" s="72">
        <v>84</v>
      </c>
      <c r="B87" s="170">
        <v>80</v>
      </c>
      <c r="C87" s="521"/>
      <c r="D87" s="530"/>
      <c r="E87" s="530"/>
      <c r="F87" s="530"/>
      <c r="G87" s="530"/>
      <c r="H87" s="530"/>
      <c r="I87" s="530"/>
      <c r="J87" s="530"/>
      <c r="K87" s="530"/>
      <c r="L87" s="530"/>
      <c r="M87" s="530"/>
      <c r="N87" s="530"/>
      <c r="O87" s="530"/>
      <c r="P87" s="530"/>
      <c r="Q87" s="531"/>
    </row>
    <row r="88" spans="1:17" ht="15" customHeight="1" x14ac:dyDescent="0.25">
      <c r="A88" s="72">
        <v>85</v>
      </c>
      <c r="B88" s="170">
        <v>81</v>
      </c>
      <c r="C88" s="521"/>
      <c r="D88" s="530"/>
      <c r="E88" s="530"/>
      <c r="F88" s="530"/>
      <c r="G88" s="530"/>
      <c r="H88" s="530"/>
      <c r="I88" s="530"/>
      <c r="J88" s="530"/>
      <c r="K88" s="530"/>
      <c r="L88" s="530"/>
      <c r="M88" s="530"/>
      <c r="N88" s="530"/>
      <c r="O88" s="530"/>
      <c r="P88" s="530"/>
      <c r="Q88" s="531"/>
    </row>
    <row r="89" spans="1:17" ht="15" customHeight="1" x14ac:dyDescent="0.25">
      <c r="A89" s="72">
        <v>86</v>
      </c>
      <c r="B89" s="170">
        <v>82</v>
      </c>
      <c r="C89" s="521"/>
      <c r="D89" s="530"/>
      <c r="E89" s="530"/>
      <c r="F89" s="530"/>
      <c r="G89" s="530"/>
      <c r="H89" s="530"/>
      <c r="I89" s="530"/>
      <c r="J89" s="530"/>
      <c r="K89" s="530"/>
      <c r="L89" s="530"/>
      <c r="M89" s="530"/>
      <c r="N89" s="530"/>
      <c r="O89" s="530"/>
      <c r="P89" s="530"/>
      <c r="Q89" s="531"/>
    </row>
    <row r="90" spans="1:17" ht="15" customHeight="1" x14ac:dyDescent="0.25">
      <c r="A90" s="72">
        <v>87</v>
      </c>
      <c r="B90" s="170">
        <v>83</v>
      </c>
      <c r="C90" s="521"/>
      <c r="D90" s="530"/>
      <c r="E90" s="530"/>
      <c r="F90" s="530"/>
      <c r="G90" s="530"/>
      <c r="H90" s="530"/>
      <c r="I90" s="530"/>
      <c r="J90" s="530"/>
      <c r="K90" s="530"/>
      <c r="L90" s="530"/>
      <c r="M90" s="530"/>
      <c r="N90" s="530"/>
      <c r="O90" s="530"/>
      <c r="P90" s="530"/>
      <c r="Q90" s="531"/>
    </row>
    <row r="91" spans="1:17" ht="15" customHeight="1" x14ac:dyDescent="0.25">
      <c r="A91" s="72">
        <v>88</v>
      </c>
      <c r="B91" s="170">
        <v>84</v>
      </c>
      <c r="C91" s="521"/>
      <c r="D91" s="530"/>
      <c r="E91" s="530"/>
      <c r="F91" s="530"/>
      <c r="G91" s="530"/>
      <c r="H91" s="530"/>
      <c r="I91" s="530"/>
      <c r="J91" s="530"/>
      <c r="K91" s="530"/>
      <c r="L91" s="530"/>
      <c r="M91" s="530"/>
      <c r="N91" s="530"/>
      <c r="O91" s="530"/>
      <c r="P91" s="530"/>
      <c r="Q91" s="531"/>
    </row>
    <row r="92" spans="1:17" ht="15" customHeight="1" x14ac:dyDescent="0.25">
      <c r="A92" s="72">
        <v>89</v>
      </c>
      <c r="B92" s="170">
        <v>85</v>
      </c>
      <c r="C92" s="521"/>
      <c r="D92" s="530"/>
      <c r="E92" s="530"/>
      <c r="F92" s="530"/>
      <c r="G92" s="530"/>
      <c r="H92" s="530"/>
      <c r="I92" s="530"/>
      <c r="J92" s="530"/>
      <c r="K92" s="530"/>
      <c r="L92" s="530"/>
      <c r="M92" s="530"/>
      <c r="N92" s="530"/>
      <c r="O92" s="530"/>
      <c r="P92" s="530"/>
      <c r="Q92" s="531"/>
    </row>
    <row r="93" spans="1:17" ht="15" customHeight="1" x14ac:dyDescent="0.25">
      <c r="A93" s="72">
        <v>90</v>
      </c>
      <c r="B93" s="170">
        <v>86</v>
      </c>
      <c r="C93" s="521"/>
      <c r="D93" s="530"/>
      <c r="E93" s="530"/>
      <c r="F93" s="530"/>
      <c r="G93" s="530"/>
      <c r="H93" s="530"/>
      <c r="I93" s="530"/>
      <c r="J93" s="530"/>
      <c r="K93" s="530"/>
      <c r="L93" s="530"/>
      <c r="M93" s="530"/>
      <c r="N93" s="530"/>
      <c r="O93" s="530"/>
      <c r="P93" s="530"/>
      <c r="Q93" s="531"/>
    </row>
    <row r="94" spans="1:17" ht="15" customHeight="1" x14ac:dyDescent="0.25">
      <c r="A94" s="72">
        <v>91</v>
      </c>
      <c r="B94" s="170">
        <v>87</v>
      </c>
      <c r="C94" s="521"/>
      <c r="D94" s="530"/>
      <c r="E94" s="530"/>
      <c r="F94" s="530"/>
      <c r="G94" s="530"/>
      <c r="H94" s="530"/>
      <c r="I94" s="530"/>
      <c r="J94" s="530"/>
      <c r="K94" s="530"/>
      <c r="L94" s="530"/>
      <c r="M94" s="530"/>
      <c r="N94" s="530"/>
      <c r="O94" s="530"/>
      <c r="P94" s="530"/>
      <c r="Q94" s="531"/>
    </row>
    <row r="95" spans="1:17" ht="15" customHeight="1" x14ac:dyDescent="0.25">
      <c r="A95" s="72">
        <v>92</v>
      </c>
      <c r="B95" s="170">
        <v>88</v>
      </c>
      <c r="C95" s="521"/>
      <c r="D95" s="530"/>
      <c r="E95" s="530"/>
      <c r="F95" s="530"/>
      <c r="G95" s="530"/>
      <c r="H95" s="530"/>
      <c r="I95" s="530"/>
      <c r="J95" s="530"/>
      <c r="K95" s="530"/>
      <c r="L95" s="530"/>
      <c r="M95" s="530"/>
      <c r="N95" s="530"/>
      <c r="O95" s="530"/>
      <c r="P95" s="530"/>
      <c r="Q95" s="531"/>
    </row>
    <row r="96" spans="1:17" ht="15" customHeight="1" x14ac:dyDescent="0.25">
      <c r="A96" s="72">
        <v>93</v>
      </c>
      <c r="B96" s="170">
        <v>89</v>
      </c>
      <c r="C96" s="521"/>
      <c r="D96" s="530"/>
      <c r="E96" s="530"/>
      <c r="F96" s="530"/>
      <c r="G96" s="530"/>
      <c r="H96" s="530"/>
      <c r="I96" s="530"/>
      <c r="J96" s="530"/>
      <c r="K96" s="530"/>
      <c r="L96" s="530"/>
      <c r="M96" s="530"/>
      <c r="N96" s="530"/>
      <c r="O96" s="530"/>
      <c r="P96" s="530"/>
      <c r="Q96" s="531"/>
    </row>
    <row r="97" spans="1:17" ht="15" customHeight="1" x14ac:dyDescent="0.25">
      <c r="A97" s="72">
        <v>94</v>
      </c>
      <c r="B97" s="170">
        <v>90</v>
      </c>
      <c r="C97" s="521"/>
      <c r="D97" s="530"/>
      <c r="E97" s="530"/>
      <c r="F97" s="530"/>
      <c r="G97" s="530"/>
      <c r="H97" s="530"/>
      <c r="I97" s="530"/>
      <c r="J97" s="530"/>
      <c r="K97" s="530"/>
      <c r="L97" s="530"/>
      <c r="M97" s="530"/>
      <c r="N97" s="530"/>
      <c r="O97" s="530"/>
      <c r="P97" s="530"/>
      <c r="Q97" s="531"/>
    </row>
    <row r="98" spans="1:17" ht="15" customHeight="1" x14ac:dyDescent="0.25">
      <c r="A98" s="72">
        <v>95</v>
      </c>
      <c r="B98" s="170">
        <v>91</v>
      </c>
      <c r="C98" s="521"/>
      <c r="D98" s="530"/>
      <c r="E98" s="530"/>
      <c r="F98" s="530"/>
      <c r="G98" s="530"/>
      <c r="H98" s="530"/>
      <c r="I98" s="530"/>
      <c r="J98" s="530"/>
      <c r="K98" s="530"/>
      <c r="L98" s="530"/>
      <c r="M98" s="530"/>
      <c r="N98" s="530"/>
      <c r="O98" s="530"/>
      <c r="P98" s="530"/>
      <c r="Q98" s="531"/>
    </row>
    <row r="99" spans="1:17" ht="15" customHeight="1" x14ac:dyDescent="0.25">
      <c r="A99" s="72">
        <v>96</v>
      </c>
      <c r="B99" s="170">
        <v>92</v>
      </c>
      <c r="C99" s="521"/>
      <c r="D99" s="530"/>
      <c r="E99" s="530"/>
      <c r="F99" s="530"/>
      <c r="G99" s="530"/>
      <c r="H99" s="530"/>
      <c r="I99" s="530"/>
      <c r="J99" s="530"/>
      <c r="K99" s="530"/>
      <c r="L99" s="530"/>
      <c r="M99" s="530"/>
      <c r="N99" s="530"/>
      <c r="O99" s="530"/>
      <c r="P99" s="530"/>
      <c r="Q99" s="531"/>
    </row>
    <row r="100" spans="1:17" ht="15" customHeight="1" x14ac:dyDescent="0.25">
      <c r="A100" s="72">
        <v>97</v>
      </c>
      <c r="B100" s="170">
        <v>93</v>
      </c>
      <c r="C100" s="521"/>
      <c r="D100" s="530"/>
      <c r="E100" s="530"/>
      <c r="F100" s="530"/>
      <c r="G100" s="530"/>
      <c r="H100" s="530"/>
      <c r="I100" s="530"/>
      <c r="J100" s="530"/>
      <c r="K100" s="530"/>
      <c r="L100" s="530"/>
      <c r="M100" s="530"/>
      <c r="N100" s="530"/>
      <c r="O100" s="530"/>
      <c r="P100" s="530"/>
      <c r="Q100" s="531"/>
    </row>
    <row r="101" spans="1:17" ht="15" customHeight="1" x14ac:dyDescent="0.25">
      <c r="A101" s="72">
        <v>98</v>
      </c>
      <c r="B101" s="170">
        <v>94</v>
      </c>
      <c r="C101" s="521"/>
      <c r="D101" s="530"/>
      <c r="E101" s="530"/>
      <c r="F101" s="530"/>
      <c r="G101" s="530"/>
      <c r="H101" s="530"/>
      <c r="I101" s="530"/>
      <c r="J101" s="530"/>
      <c r="K101" s="530"/>
      <c r="L101" s="530"/>
      <c r="M101" s="530"/>
      <c r="N101" s="530"/>
      <c r="O101" s="530"/>
      <c r="P101" s="530"/>
      <c r="Q101" s="531"/>
    </row>
    <row r="102" spans="1:17" ht="15" customHeight="1" x14ac:dyDescent="0.25">
      <c r="A102" s="72">
        <v>99</v>
      </c>
      <c r="B102" s="170">
        <v>95</v>
      </c>
      <c r="C102" s="521"/>
      <c r="D102" s="530"/>
      <c r="E102" s="530"/>
      <c r="F102" s="530"/>
      <c r="G102" s="530"/>
      <c r="H102" s="530"/>
      <c r="I102" s="530"/>
      <c r="J102" s="530"/>
      <c r="K102" s="530"/>
      <c r="L102" s="530"/>
      <c r="M102" s="530"/>
      <c r="N102" s="530"/>
      <c r="O102" s="530"/>
      <c r="P102" s="530"/>
      <c r="Q102" s="531"/>
    </row>
    <row r="103" spans="1:17" ht="15" customHeight="1" x14ac:dyDescent="0.25">
      <c r="A103" s="72">
        <v>100</v>
      </c>
      <c r="B103" s="170">
        <v>96</v>
      </c>
      <c r="C103" s="521"/>
      <c r="D103" s="530"/>
      <c r="E103" s="530"/>
      <c r="F103" s="530"/>
      <c r="G103" s="530"/>
      <c r="H103" s="530"/>
      <c r="I103" s="530"/>
      <c r="J103" s="530"/>
      <c r="K103" s="530"/>
      <c r="L103" s="530"/>
      <c r="M103" s="530"/>
      <c r="N103" s="530"/>
      <c r="O103" s="530"/>
      <c r="P103" s="530"/>
      <c r="Q103" s="531"/>
    </row>
    <row r="104" spans="1:17" ht="15" customHeight="1" x14ac:dyDescent="0.25">
      <c r="A104" s="72">
        <v>101</v>
      </c>
      <c r="B104" s="170">
        <v>97</v>
      </c>
      <c r="C104" s="521"/>
      <c r="D104" s="530"/>
      <c r="E104" s="530"/>
      <c r="F104" s="530"/>
      <c r="G104" s="530"/>
      <c r="H104" s="530"/>
      <c r="I104" s="530"/>
      <c r="J104" s="530"/>
      <c r="K104" s="530"/>
      <c r="L104" s="530"/>
      <c r="M104" s="530"/>
      <c r="N104" s="530"/>
      <c r="O104" s="530"/>
      <c r="P104" s="530"/>
      <c r="Q104" s="531"/>
    </row>
    <row r="105" spans="1:17" ht="15" customHeight="1" x14ac:dyDescent="0.25">
      <c r="A105" s="72">
        <v>102</v>
      </c>
      <c r="B105" s="170">
        <v>98</v>
      </c>
      <c r="C105" s="521"/>
      <c r="D105" s="530"/>
      <c r="E105" s="530"/>
      <c r="F105" s="530"/>
      <c r="G105" s="530"/>
      <c r="H105" s="530"/>
      <c r="I105" s="530"/>
      <c r="J105" s="530"/>
      <c r="K105" s="530"/>
      <c r="L105" s="530"/>
      <c r="M105" s="530"/>
      <c r="N105" s="530"/>
      <c r="O105" s="530"/>
      <c r="P105" s="530"/>
      <c r="Q105" s="531"/>
    </row>
    <row r="106" spans="1:17" ht="15" customHeight="1" x14ac:dyDescent="0.25">
      <c r="A106" s="72">
        <v>103</v>
      </c>
      <c r="B106" s="170">
        <v>99</v>
      </c>
      <c r="C106" s="521"/>
      <c r="D106" s="530"/>
      <c r="E106" s="530"/>
      <c r="F106" s="530"/>
      <c r="G106" s="530"/>
      <c r="H106" s="530"/>
      <c r="I106" s="530"/>
      <c r="J106" s="530"/>
      <c r="K106" s="530"/>
      <c r="L106" s="530"/>
      <c r="M106" s="530"/>
      <c r="N106" s="530"/>
      <c r="O106" s="530"/>
      <c r="P106" s="530"/>
      <c r="Q106" s="531"/>
    </row>
    <row r="107" spans="1:17" ht="15" customHeight="1" thickBot="1" x14ac:dyDescent="0.3">
      <c r="A107" s="72">
        <v>104</v>
      </c>
      <c r="B107" s="171">
        <v>100</v>
      </c>
      <c r="C107" s="536"/>
      <c r="D107" s="534"/>
      <c r="E107" s="534"/>
      <c r="F107" s="534"/>
      <c r="G107" s="534"/>
      <c r="H107" s="534"/>
      <c r="I107" s="534"/>
      <c r="J107" s="534"/>
      <c r="K107" s="534"/>
      <c r="L107" s="534"/>
      <c r="M107" s="534"/>
      <c r="N107" s="534"/>
      <c r="O107" s="534"/>
      <c r="P107" s="534"/>
      <c r="Q107" s="535"/>
    </row>
    <row r="108" spans="1:17" ht="15" customHeight="1" thickTop="1" thickBot="1" x14ac:dyDescent="0.3">
      <c r="A108" s="72">
        <v>105</v>
      </c>
      <c r="B108" s="168" t="s">
        <v>1846</v>
      </c>
      <c r="C108" s="542">
        <f>SUM(C8:C107)</f>
        <v>0</v>
      </c>
      <c r="D108" s="543">
        <f t="shared" ref="D108:Q108" si="0">SUM(D8:D107)</f>
        <v>0</v>
      </c>
      <c r="E108" s="543">
        <f t="shared" si="0"/>
        <v>0</v>
      </c>
      <c r="F108" s="543">
        <f t="shared" si="0"/>
        <v>0</v>
      </c>
      <c r="G108" s="543">
        <f t="shared" si="0"/>
        <v>0</v>
      </c>
      <c r="H108" s="543">
        <f t="shared" si="0"/>
        <v>0</v>
      </c>
      <c r="I108" s="543">
        <f t="shared" si="0"/>
        <v>0</v>
      </c>
      <c r="J108" s="543">
        <f t="shared" si="0"/>
        <v>0</v>
      </c>
      <c r="K108" s="543">
        <f t="shared" si="0"/>
        <v>0</v>
      </c>
      <c r="L108" s="543">
        <f t="shared" si="0"/>
        <v>0</v>
      </c>
      <c r="M108" s="543">
        <f t="shared" si="0"/>
        <v>0</v>
      </c>
      <c r="N108" s="543">
        <f t="shared" si="0"/>
        <v>0</v>
      </c>
      <c r="O108" s="543">
        <f t="shared" si="0"/>
        <v>0</v>
      </c>
      <c r="P108" s="543">
        <f t="shared" si="0"/>
        <v>0</v>
      </c>
      <c r="Q108" s="544">
        <f t="shared" si="0"/>
        <v>0</v>
      </c>
    </row>
    <row r="109" spans="1:17" ht="15" customHeight="1" thickTop="1" x14ac:dyDescent="0.25"/>
  </sheetData>
  <sheetProtection algorithmName="SHA-512" hashValue="F+tClmjggtIzDH+VAsIPxhwfwuSHCXcgWVt9589ryn8z7mz6lJ184JFZydYkJNJIxjq/hHVL5M4lkaXrv9WgYw==" saltValue="aYdfi852eB1OZXmSPl04oQ==" spinCount="100000" sheet="1" objects="1" scenarios="1" formatColumns="0"/>
  <protectedRanges>
    <protectedRange sqref="C8:Q59" name="Range1"/>
    <protectedRange sqref="R8:BHX58" name="Range2"/>
  </protectedRanges>
  <mergeCells count="1">
    <mergeCell ref="C7:Q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'Tableaux de référence'!$AN$5:$AN$14</xm:f>
          </x14:formula1>
          <xm:sqref>C5:Q5</xm:sqref>
        </x14:dataValidation>
        <x14:dataValidation type="list" allowBlank="1" showInputMessage="1" showErrorMessage="1" xr:uid="{00000000-0002-0000-1100-000001000000}">
          <x14:formula1>
            <xm:f>'Tableaux de référence'!$S$5:$S$200</xm:f>
          </x14:formula1>
          <xm:sqref>C4:Q4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X111"/>
  <sheetViews>
    <sheetView zoomScale="80" zoomScaleNormal="80" workbookViewId="0">
      <selection activeCell="C9" sqref="C9:CW9"/>
    </sheetView>
  </sheetViews>
  <sheetFormatPr defaultColWidth="9.140625" defaultRowHeight="15" customHeight="1" outlineLevelCol="1" x14ac:dyDescent="0.25"/>
  <cols>
    <col min="1" max="1" width="12.42578125" style="46" customWidth="1"/>
    <col min="2" max="2" width="42.7109375" style="46" customWidth="1"/>
    <col min="3" max="10" width="17.140625" style="46" customWidth="1"/>
    <col min="11" max="101" width="17.140625" style="46" hidden="1" customWidth="1" outlineLevel="1"/>
    <col min="102" max="102" width="9.140625" style="46" collapsed="1"/>
    <col min="103" max="16384" width="9.140625" style="46"/>
  </cols>
  <sheetData>
    <row r="1" spans="1:102" ht="21" customHeight="1" x14ac:dyDescent="0.25">
      <c r="A1" s="470" t="s">
        <v>1941</v>
      </c>
      <c r="C1" s="44"/>
      <c r="D1" s="45"/>
      <c r="E1" s="45"/>
      <c r="F1" s="45"/>
      <c r="G1" s="77"/>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row>
    <row r="2" spans="1:102" ht="21.95" customHeight="1" x14ac:dyDescent="0.25">
      <c r="A2" s="469" t="s">
        <v>1822</v>
      </c>
      <c r="B2" s="45"/>
      <c r="C2" s="44"/>
      <c r="D2" s="47"/>
      <c r="E2" s="47"/>
      <c r="F2" s="47"/>
      <c r="R2" s="45"/>
      <c r="S2" s="47"/>
      <c r="T2" s="47"/>
      <c r="U2" s="47"/>
      <c r="AG2" s="45"/>
      <c r="AH2" s="47"/>
      <c r="AI2" s="47"/>
      <c r="AJ2" s="47"/>
      <c r="AV2" s="45"/>
      <c r="AW2" s="47"/>
      <c r="AX2" s="47"/>
      <c r="AY2" s="47"/>
      <c r="BK2" s="47"/>
    </row>
    <row r="3" spans="1:102" ht="15" customHeight="1" thickBot="1" x14ac:dyDescent="0.3">
      <c r="B3" s="48"/>
      <c r="C3" s="71"/>
      <c r="D3" s="71"/>
      <c r="E3" s="71"/>
      <c r="F3" s="71"/>
      <c r="G3" s="71"/>
      <c r="H3" s="84"/>
      <c r="I3" s="84"/>
      <c r="J3" s="84"/>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row>
    <row r="4" spans="1:102" s="49" customFormat="1" ht="15" customHeight="1" thickTop="1" x14ac:dyDescent="0.25">
      <c r="A4" s="72">
        <v>1</v>
      </c>
      <c r="B4" s="165" t="s">
        <v>1833</v>
      </c>
      <c r="C4" s="893"/>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c r="BZ4" s="875"/>
      <c r="CA4" s="875"/>
      <c r="CB4" s="875"/>
      <c r="CC4" s="875"/>
      <c r="CD4" s="875"/>
      <c r="CE4" s="875"/>
      <c r="CF4" s="875"/>
      <c r="CG4" s="875"/>
      <c r="CH4" s="875"/>
      <c r="CI4" s="875"/>
      <c r="CJ4" s="875"/>
      <c r="CK4" s="875"/>
      <c r="CL4" s="875"/>
      <c r="CM4" s="875"/>
      <c r="CN4" s="875"/>
      <c r="CO4" s="875"/>
      <c r="CP4" s="875"/>
      <c r="CQ4" s="875"/>
      <c r="CR4" s="875"/>
      <c r="CS4" s="875"/>
      <c r="CT4" s="875"/>
      <c r="CU4" s="875"/>
      <c r="CV4" s="875"/>
      <c r="CW4" s="876"/>
    </row>
    <row r="5" spans="1:102" s="49" customFormat="1" ht="62.45" customHeight="1" x14ac:dyDescent="0.25">
      <c r="A5" s="72">
        <v>2</v>
      </c>
      <c r="B5" s="153" t="s">
        <v>1937</v>
      </c>
      <c r="C5" s="877"/>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c r="AX5" s="856"/>
      <c r="AY5" s="856"/>
      <c r="AZ5" s="856"/>
      <c r="BA5" s="856"/>
      <c r="BB5" s="856"/>
      <c r="BC5" s="856"/>
      <c r="BD5" s="856"/>
      <c r="BE5" s="856"/>
      <c r="BF5" s="856"/>
      <c r="BG5" s="856"/>
      <c r="BH5" s="856"/>
      <c r="BI5" s="856"/>
      <c r="BJ5" s="856"/>
      <c r="BK5" s="856"/>
      <c r="BL5" s="856"/>
      <c r="BM5" s="856"/>
      <c r="BN5" s="856"/>
      <c r="BO5" s="856"/>
      <c r="BP5" s="856"/>
      <c r="BQ5" s="856"/>
      <c r="BR5" s="856"/>
      <c r="BS5" s="856"/>
      <c r="BT5" s="856"/>
      <c r="BU5" s="856"/>
      <c r="BV5" s="856"/>
      <c r="BW5" s="856"/>
      <c r="BX5" s="856"/>
      <c r="BY5" s="856"/>
      <c r="BZ5" s="856"/>
      <c r="CA5" s="856"/>
      <c r="CB5" s="856"/>
      <c r="CC5" s="856"/>
      <c r="CD5" s="856"/>
      <c r="CE5" s="856"/>
      <c r="CF5" s="856"/>
      <c r="CG5" s="856"/>
      <c r="CH5" s="856"/>
      <c r="CI5" s="856"/>
      <c r="CJ5" s="856"/>
      <c r="CK5" s="856"/>
      <c r="CL5" s="856"/>
      <c r="CM5" s="856"/>
      <c r="CN5" s="856"/>
      <c r="CO5" s="856"/>
      <c r="CP5" s="856"/>
      <c r="CQ5" s="856"/>
      <c r="CR5" s="856"/>
      <c r="CS5" s="856"/>
      <c r="CT5" s="856"/>
      <c r="CU5" s="856"/>
      <c r="CV5" s="856"/>
      <c r="CW5" s="857"/>
    </row>
    <row r="6" spans="1:102" s="49" customFormat="1" ht="115.5" customHeight="1" x14ac:dyDescent="0.25">
      <c r="A6" s="72">
        <v>3</v>
      </c>
      <c r="B6" s="166" t="s">
        <v>1938</v>
      </c>
      <c r="C6" s="902"/>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79"/>
      <c r="AY6" s="879"/>
      <c r="AZ6" s="879"/>
      <c r="BA6" s="879"/>
      <c r="BB6" s="879"/>
      <c r="BC6" s="879"/>
      <c r="BD6" s="879"/>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9"/>
      <c r="CC6" s="879"/>
      <c r="CD6" s="879"/>
      <c r="CE6" s="879"/>
      <c r="CF6" s="879"/>
      <c r="CG6" s="879"/>
      <c r="CH6" s="879"/>
      <c r="CI6" s="879"/>
      <c r="CJ6" s="879"/>
      <c r="CK6" s="879"/>
      <c r="CL6" s="879"/>
      <c r="CM6" s="879"/>
      <c r="CN6" s="879"/>
      <c r="CO6" s="879"/>
      <c r="CP6" s="879"/>
      <c r="CQ6" s="879"/>
      <c r="CR6" s="879"/>
      <c r="CS6" s="879"/>
      <c r="CT6" s="879"/>
      <c r="CU6" s="879"/>
      <c r="CV6" s="879"/>
      <c r="CW6" s="880"/>
    </row>
    <row r="7" spans="1:102" s="49" customFormat="1" ht="15" customHeight="1" thickBot="1" x14ac:dyDescent="0.3">
      <c r="A7" s="72">
        <v>4</v>
      </c>
      <c r="B7" s="153" t="s">
        <v>1903</v>
      </c>
      <c r="C7" s="894"/>
      <c r="D7" s="895"/>
      <c r="E7" s="895"/>
      <c r="F7" s="895"/>
      <c r="G7" s="895"/>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c r="BC7" s="895"/>
      <c r="BD7" s="895"/>
      <c r="BE7" s="895"/>
      <c r="BF7" s="895"/>
      <c r="BG7" s="895"/>
      <c r="BH7" s="895"/>
      <c r="BI7" s="895"/>
      <c r="BJ7" s="895"/>
      <c r="BK7" s="895"/>
      <c r="BL7" s="895"/>
      <c r="BM7" s="895"/>
      <c r="BN7" s="895"/>
      <c r="BO7" s="895"/>
      <c r="BP7" s="895"/>
      <c r="BQ7" s="895"/>
      <c r="BR7" s="895"/>
      <c r="BS7" s="895"/>
      <c r="BT7" s="895"/>
      <c r="BU7" s="895"/>
      <c r="BV7" s="895"/>
      <c r="BW7" s="895"/>
      <c r="BX7" s="895"/>
      <c r="BY7" s="895"/>
      <c r="BZ7" s="895"/>
      <c r="CA7" s="895"/>
      <c r="CB7" s="895"/>
      <c r="CC7" s="895"/>
      <c r="CD7" s="895"/>
      <c r="CE7" s="895"/>
      <c r="CF7" s="895"/>
      <c r="CG7" s="895"/>
      <c r="CH7" s="895"/>
      <c r="CI7" s="895"/>
      <c r="CJ7" s="895"/>
      <c r="CK7" s="895"/>
      <c r="CL7" s="895"/>
      <c r="CM7" s="895"/>
      <c r="CN7" s="895"/>
      <c r="CO7" s="895"/>
      <c r="CP7" s="895"/>
      <c r="CQ7" s="895"/>
      <c r="CR7" s="895"/>
      <c r="CS7" s="895"/>
      <c r="CT7" s="895"/>
      <c r="CU7" s="895"/>
      <c r="CV7" s="895"/>
      <c r="CW7" s="896"/>
    </row>
    <row r="8" spans="1:102" s="49" customFormat="1" ht="15" customHeight="1" thickTop="1" thickBot="1" x14ac:dyDescent="0.3">
      <c r="A8" s="72">
        <v>5</v>
      </c>
      <c r="B8" s="173"/>
      <c r="C8" s="254">
        <v>1</v>
      </c>
      <c r="D8" s="255">
        <v>2</v>
      </c>
      <c r="E8" s="255">
        <v>3</v>
      </c>
      <c r="F8" s="255">
        <v>4</v>
      </c>
      <c r="G8" s="255">
        <v>5</v>
      </c>
      <c r="H8" s="255">
        <v>6</v>
      </c>
      <c r="I8" s="255">
        <v>7</v>
      </c>
      <c r="J8" s="255">
        <v>8</v>
      </c>
      <c r="K8" s="255">
        <v>9</v>
      </c>
      <c r="L8" s="255">
        <v>10</v>
      </c>
      <c r="M8" s="255">
        <v>11</v>
      </c>
      <c r="N8" s="255">
        <v>12</v>
      </c>
      <c r="O8" s="255">
        <v>13</v>
      </c>
      <c r="P8" s="255">
        <v>14</v>
      </c>
      <c r="Q8" s="255">
        <v>15</v>
      </c>
      <c r="R8" s="255">
        <v>16</v>
      </c>
      <c r="S8" s="255">
        <v>17</v>
      </c>
      <c r="T8" s="255">
        <v>18</v>
      </c>
      <c r="U8" s="255">
        <v>19</v>
      </c>
      <c r="V8" s="255">
        <v>20</v>
      </c>
      <c r="W8" s="255">
        <v>21</v>
      </c>
      <c r="X8" s="255">
        <v>22</v>
      </c>
      <c r="Y8" s="255">
        <v>23</v>
      </c>
      <c r="Z8" s="255">
        <v>24</v>
      </c>
      <c r="AA8" s="255">
        <v>25</v>
      </c>
      <c r="AB8" s="255">
        <v>26</v>
      </c>
      <c r="AC8" s="255">
        <v>27</v>
      </c>
      <c r="AD8" s="255">
        <v>28</v>
      </c>
      <c r="AE8" s="255">
        <v>29</v>
      </c>
      <c r="AF8" s="255">
        <v>30</v>
      </c>
      <c r="AG8" s="255">
        <v>31</v>
      </c>
      <c r="AH8" s="255">
        <v>32</v>
      </c>
      <c r="AI8" s="255">
        <v>33</v>
      </c>
      <c r="AJ8" s="255">
        <v>34</v>
      </c>
      <c r="AK8" s="255">
        <v>35</v>
      </c>
      <c r="AL8" s="255">
        <v>36</v>
      </c>
      <c r="AM8" s="255">
        <v>37</v>
      </c>
      <c r="AN8" s="255">
        <v>38</v>
      </c>
      <c r="AO8" s="255">
        <v>39</v>
      </c>
      <c r="AP8" s="255">
        <v>40</v>
      </c>
      <c r="AQ8" s="255">
        <v>41</v>
      </c>
      <c r="AR8" s="255">
        <v>42</v>
      </c>
      <c r="AS8" s="255">
        <v>43</v>
      </c>
      <c r="AT8" s="255">
        <v>44</v>
      </c>
      <c r="AU8" s="255">
        <v>45</v>
      </c>
      <c r="AV8" s="255">
        <v>46</v>
      </c>
      <c r="AW8" s="255">
        <v>47</v>
      </c>
      <c r="AX8" s="255">
        <v>48</v>
      </c>
      <c r="AY8" s="255">
        <v>49</v>
      </c>
      <c r="AZ8" s="255">
        <v>50</v>
      </c>
      <c r="BA8" s="255">
        <v>51</v>
      </c>
      <c r="BB8" s="255">
        <v>52</v>
      </c>
      <c r="BC8" s="255">
        <v>53</v>
      </c>
      <c r="BD8" s="255">
        <v>54</v>
      </c>
      <c r="BE8" s="255">
        <v>55</v>
      </c>
      <c r="BF8" s="255">
        <v>56</v>
      </c>
      <c r="BG8" s="255">
        <v>57</v>
      </c>
      <c r="BH8" s="255">
        <v>58</v>
      </c>
      <c r="BI8" s="255">
        <v>59</v>
      </c>
      <c r="BJ8" s="255">
        <v>60</v>
      </c>
      <c r="BK8" s="255">
        <v>61</v>
      </c>
      <c r="BL8" s="255">
        <v>62</v>
      </c>
      <c r="BM8" s="255">
        <v>63</v>
      </c>
      <c r="BN8" s="255">
        <v>64</v>
      </c>
      <c r="BO8" s="255">
        <v>65</v>
      </c>
      <c r="BP8" s="255">
        <v>66</v>
      </c>
      <c r="BQ8" s="255">
        <v>67</v>
      </c>
      <c r="BR8" s="255">
        <v>68</v>
      </c>
      <c r="BS8" s="255">
        <v>69</v>
      </c>
      <c r="BT8" s="255">
        <v>70</v>
      </c>
      <c r="BU8" s="255">
        <v>71</v>
      </c>
      <c r="BV8" s="255">
        <v>72</v>
      </c>
      <c r="BW8" s="255">
        <v>73</v>
      </c>
      <c r="BX8" s="255">
        <v>74</v>
      </c>
      <c r="BY8" s="255">
        <v>75</v>
      </c>
      <c r="BZ8" s="255">
        <v>76</v>
      </c>
      <c r="CA8" s="255">
        <v>77</v>
      </c>
      <c r="CB8" s="255">
        <v>78</v>
      </c>
      <c r="CC8" s="255">
        <v>79</v>
      </c>
      <c r="CD8" s="255">
        <v>80</v>
      </c>
      <c r="CE8" s="255">
        <v>81</v>
      </c>
      <c r="CF8" s="255">
        <v>82</v>
      </c>
      <c r="CG8" s="255">
        <v>83</v>
      </c>
      <c r="CH8" s="255">
        <v>84</v>
      </c>
      <c r="CI8" s="255">
        <v>85</v>
      </c>
      <c r="CJ8" s="255">
        <v>86</v>
      </c>
      <c r="CK8" s="255">
        <v>87</v>
      </c>
      <c r="CL8" s="255">
        <v>88</v>
      </c>
      <c r="CM8" s="255">
        <v>89</v>
      </c>
      <c r="CN8" s="255">
        <v>90</v>
      </c>
      <c r="CO8" s="255">
        <v>91</v>
      </c>
      <c r="CP8" s="255">
        <v>92</v>
      </c>
      <c r="CQ8" s="255">
        <v>93</v>
      </c>
      <c r="CR8" s="255">
        <v>94</v>
      </c>
      <c r="CS8" s="255">
        <v>95</v>
      </c>
      <c r="CT8" s="255">
        <v>96</v>
      </c>
      <c r="CU8" s="255">
        <v>97</v>
      </c>
      <c r="CV8" s="255">
        <v>98</v>
      </c>
      <c r="CW8" s="353">
        <v>99</v>
      </c>
    </row>
    <row r="9" spans="1:102" s="49" customFormat="1" ht="21.6" customHeight="1" thickTop="1" thickBot="1" x14ac:dyDescent="0.3">
      <c r="A9" s="72">
        <v>6</v>
      </c>
      <c r="B9" s="174" t="s">
        <v>1906</v>
      </c>
      <c r="C9" s="1369" t="s">
        <v>1939</v>
      </c>
      <c r="D9" s="1370"/>
      <c r="E9" s="1370"/>
      <c r="F9" s="1370"/>
      <c r="G9" s="1370"/>
      <c r="H9" s="1370"/>
      <c r="I9" s="1370"/>
      <c r="J9" s="1370"/>
      <c r="K9" s="1370"/>
      <c r="L9" s="1370"/>
      <c r="M9" s="1370"/>
      <c r="N9" s="1370"/>
      <c r="O9" s="1370"/>
      <c r="P9" s="1370"/>
      <c r="Q9" s="1370"/>
      <c r="R9" s="1370"/>
      <c r="S9" s="1370"/>
      <c r="T9" s="1370"/>
      <c r="U9" s="1370"/>
      <c r="V9" s="1370"/>
      <c r="W9" s="1370"/>
      <c r="X9" s="1370"/>
      <c r="Y9" s="1370"/>
      <c r="Z9" s="1370"/>
      <c r="AA9" s="1370"/>
      <c r="AB9" s="1370"/>
      <c r="AC9" s="1370"/>
      <c r="AD9" s="1370"/>
      <c r="AE9" s="1370"/>
      <c r="AF9" s="1370"/>
      <c r="AG9" s="1370"/>
      <c r="AH9" s="1370"/>
      <c r="AI9" s="1370"/>
      <c r="AJ9" s="1370"/>
      <c r="AK9" s="1370"/>
      <c r="AL9" s="1370"/>
      <c r="AM9" s="1370"/>
      <c r="AN9" s="1370"/>
      <c r="AO9" s="1370"/>
      <c r="AP9" s="1370"/>
      <c r="AQ9" s="1370"/>
      <c r="AR9" s="1370"/>
      <c r="AS9" s="1370"/>
      <c r="AT9" s="1370"/>
      <c r="AU9" s="1370"/>
      <c r="AV9" s="1370"/>
      <c r="AW9" s="1370"/>
      <c r="AX9" s="1370"/>
      <c r="AY9" s="1370"/>
      <c r="AZ9" s="1370"/>
      <c r="BA9" s="1370"/>
      <c r="BB9" s="1370"/>
      <c r="BC9" s="1370"/>
      <c r="BD9" s="1370"/>
      <c r="BE9" s="1370"/>
      <c r="BF9" s="1370"/>
      <c r="BG9" s="1370"/>
      <c r="BH9" s="1370"/>
      <c r="BI9" s="1370"/>
      <c r="BJ9" s="1370"/>
      <c r="BK9" s="1370"/>
      <c r="BL9" s="1370"/>
      <c r="BM9" s="1370"/>
      <c r="BN9" s="1370"/>
      <c r="BO9" s="1370"/>
      <c r="BP9" s="1370"/>
      <c r="BQ9" s="1370"/>
      <c r="BR9" s="1370"/>
      <c r="BS9" s="1370"/>
      <c r="BT9" s="1370"/>
      <c r="BU9" s="1370"/>
      <c r="BV9" s="1370"/>
      <c r="BW9" s="1370"/>
      <c r="BX9" s="1370"/>
      <c r="BY9" s="1370"/>
      <c r="BZ9" s="1370"/>
      <c r="CA9" s="1370"/>
      <c r="CB9" s="1370"/>
      <c r="CC9" s="1370"/>
      <c r="CD9" s="1370"/>
      <c r="CE9" s="1370"/>
      <c r="CF9" s="1370"/>
      <c r="CG9" s="1370"/>
      <c r="CH9" s="1370"/>
      <c r="CI9" s="1370"/>
      <c r="CJ9" s="1370"/>
      <c r="CK9" s="1370"/>
      <c r="CL9" s="1370"/>
      <c r="CM9" s="1370"/>
      <c r="CN9" s="1370"/>
      <c r="CO9" s="1370"/>
      <c r="CP9" s="1370"/>
      <c r="CQ9" s="1370"/>
      <c r="CR9" s="1370"/>
      <c r="CS9" s="1370"/>
      <c r="CT9" s="1370"/>
      <c r="CU9" s="1370"/>
      <c r="CV9" s="1370"/>
      <c r="CW9" s="1371"/>
    </row>
    <row r="10" spans="1:102" ht="15" customHeight="1" thickTop="1" x14ac:dyDescent="0.25">
      <c r="A10" s="72">
        <v>7</v>
      </c>
      <c r="B10" s="169">
        <v>1</v>
      </c>
      <c r="C10" s="897"/>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8"/>
      <c r="AY10" s="898"/>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8"/>
      <c r="CG10" s="898"/>
      <c r="CH10" s="898"/>
      <c r="CI10" s="898"/>
      <c r="CJ10" s="898"/>
      <c r="CK10" s="898"/>
      <c r="CL10" s="898"/>
      <c r="CM10" s="898"/>
      <c r="CN10" s="898"/>
      <c r="CO10" s="898"/>
      <c r="CP10" s="898"/>
      <c r="CQ10" s="898"/>
      <c r="CR10" s="898"/>
      <c r="CS10" s="898"/>
      <c r="CT10" s="898"/>
      <c r="CU10" s="898"/>
      <c r="CV10" s="898"/>
      <c r="CW10" s="899"/>
    </row>
    <row r="11" spans="1:102" ht="15" customHeight="1" x14ac:dyDescent="0.25">
      <c r="A11" s="72">
        <v>8</v>
      </c>
      <c r="B11" s="170">
        <v>2</v>
      </c>
      <c r="C11" s="900"/>
      <c r="D11" s="888"/>
      <c r="E11" s="888"/>
      <c r="F11" s="888"/>
      <c r="G11" s="888"/>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9"/>
    </row>
    <row r="12" spans="1:102" ht="15" customHeight="1" x14ac:dyDescent="0.25">
      <c r="A12" s="72">
        <v>9</v>
      </c>
      <c r="B12" s="170">
        <v>3</v>
      </c>
      <c r="C12" s="900"/>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9"/>
    </row>
    <row r="13" spans="1:102" ht="15" customHeight="1" x14ac:dyDescent="0.25">
      <c r="A13" s="72">
        <v>10</v>
      </c>
      <c r="B13" s="170">
        <v>4</v>
      </c>
      <c r="C13" s="900"/>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9"/>
    </row>
    <row r="14" spans="1:102" ht="15" customHeight="1" x14ac:dyDescent="0.25">
      <c r="A14" s="72">
        <v>11</v>
      </c>
      <c r="B14" s="170">
        <v>5</v>
      </c>
      <c r="C14" s="900"/>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9"/>
    </row>
    <row r="15" spans="1:102" ht="15" customHeight="1" x14ac:dyDescent="0.25">
      <c r="A15" s="72">
        <v>12</v>
      </c>
      <c r="B15" s="170">
        <v>6</v>
      </c>
      <c r="C15" s="900"/>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9"/>
    </row>
    <row r="16" spans="1:102" ht="15" customHeight="1" x14ac:dyDescent="0.25">
      <c r="A16" s="72">
        <v>13</v>
      </c>
      <c r="B16" s="170">
        <v>7</v>
      </c>
      <c r="C16" s="900"/>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9"/>
    </row>
    <row r="17" spans="1:101" ht="15" customHeight="1" x14ac:dyDescent="0.25">
      <c r="A17" s="72">
        <v>14</v>
      </c>
      <c r="B17" s="170">
        <v>8</v>
      </c>
      <c r="C17" s="900"/>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9"/>
    </row>
    <row r="18" spans="1:101" ht="15" customHeight="1" x14ac:dyDescent="0.25">
      <c r="A18" s="72">
        <v>15</v>
      </c>
      <c r="B18" s="170">
        <v>9</v>
      </c>
      <c r="C18" s="900"/>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9"/>
    </row>
    <row r="19" spans="1:101" ht="15" customHeight="1" x14ac:dyDescent="0.25">
      <c r="A19" s="72">
        <v>16</v>
      </c>
      <c r="B19" s="170">
        <v>10</v>
      </c>
      <c r="C19" s="900"/>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9"/>
    </row>
    <row r="20" spans="1:101" ht="15" customHeight="1" x14ac:dyDescent="0.25">
      <c r="A20" s="72">
        <v>17</v>
      </c>
      <c r="B20" s="170">
        <v>11</v>
      </c>
      <c r="C20" s="900"/>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9"/>
    </row>
    <row r="21" spans="1:101" ht="15" customHeight="1" x14ac:dyDescent="0.25">
      <c r="A21" s="72">
        <v>18</v>
      </c>
      <c r="B21" s="170">
        <v>12</v>
      </c>
      <c r="C21" s="900"/>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9"/>
    </row>
    <row r="22" spans="1:101" ht="15" customHeight="1" x14ac:dyDescent="0.25">
      <c r="A22" s="72">
        <v>19</v>
      </c>
      <c r="B22" s="170">
        <v>13</v>
      </c>
      <c r="C22" s="900"/>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9"/>
    </row>
    <row r="23" spans="1:101" ht="15" customHeight="1" x14ac:dyDescent="0.25">
      <c r="A23" s="72">
        <v>20</v>
      </c>
      <c r="B23" s="170">
        <v>14</v>
      </c>
      <c r="C23" s="900"/>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9"/>
    </row>
    <row r="24" spans="1:101" ht="15" customHeight="1" x14ac:dyDescent="0.25">
      <c r="A24" s="72">
        <v>21</v>
      </c>
      <c r="B24" s="170">
        <v>15</v>
      </c>
      <c r="C24" s="900"/>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9"/>
    </row>
    <row r="25" spans="1:101" ht="15" customHeight="1" x14ac:dyDescent="0.25">
      <c r="A25" s="72">
        <v>22</v>
      </c>
      <c r="B25" s="170">
        <v>16</v>
      </c>
      <c r="C25" s="900"/>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9"/>
    </row>
    <row r="26" spans="1:101" ht="15" customHeight="1" x14ac:dyDescent="0.25">
      <c r="A26" s="72">
        <v>23</v>
      </c>
      <c r="B26" s="170">
        <v>17</v>
      </c>
      <c r="C26" s="900"/>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9"/>
    </row>
    <row r="27" spans="1:101" ht="15" customHeight="1" x14ac:dyDescent="0.25">
      <c r="A27" s="72">
        <v>24</v>
      </c>
      <c r="B27" s="170">
        <v>18</v>
      </c>
      <c r="C27" s="900"/>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9"/>
    </row>
    <row r="28" spans="1:101" ht="15" customHeight="1" x14ac:dyDescent="0.25">
      <c r="A28" s="72">
        <v>25</v>
      </c>
      <c r="B28" s="170">
        <v>19</v>
      </c>
      <c r="C28" s="900"/>
      <c r="D28" s="888"/>
      <c r="E28" s="888"/>
      <c r="F28" s="888"/>
      <c r="G28" s="888"/>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9"/>
    </row>
    <row r="29" spans="1:101" ht="15" customHeight="1" x14ac:dyDescent="0.25">
      <c r="A29" s="72">
        <v>26</v>
      </c>
      <c r="B29" s="170">
        <v>20</v>
      </c>
      <c r="C29" s="900"/>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9"/>
    </row>
    <row r="30" spans="1:101" ht="15" customHeight="1" x14ac:dyDescent="0.25">
      <c r="A30" s="72">
        <v>27</v>
      </c>
      <c r="B30" s="170">
        <v>21</v>
      </c>
      <c r="C30" s="900"/>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9"/>
    </row>
    <row r="31" spans="1:101" ht="15" customHeight="1" x14ac:dyDescent="0.25">
      <c r="A31" s="72">
        <v>28</v>
      </c>
      <c r="B31" s="170">
        <v>22</v>
      </c>
      <c r="C31" s="900"/>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c r="CB31" s="888"/>
      <c r="CC31" s="888"/>
      <c r="CD31" s="888"/>
      <c r="CE31" s="888"/>
      <c r="CF31" s="888"/>
      <c r="CG31" s="888"/>
      <c r="CH31" s="888"/>
      <c r="CI31" s="888"/>
      <c r="CJ31" s="888"/>
      <c r="CK31" s="888"/>
      <c r="CL31" s="888"/>
      <c r="CM31" s="888"/>
      <c r="CN31" s="888"/>
      <c r="CO31" s="888"/>
      <c r="CP31" s="888"/>
      <c r="CQ31" s="888"/>
      <c r="CR31" s="888"/>
      <c r="CS31" s="888"/>
      <c r="CT31" s="888"/>
      <c r="CU31" s="888"/>
      <c r="CV31" s="888"/>
      <c r="CW31" s="889"/>
    </row>
    <row r="32" spans="1:101" ht="15" customHeight="1" x14ac:dyDescent="0.25">
      <c r="A32" s="72">
        <v>29</v>
      </c>
      <c r="B32" s="170">
        <v>23</v>
      </c>
      <c r="C32" s="900"/>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c r="CH32" s="888"/>
      <c r="CI32" s="888"/>
      <c r="CJ32" s="888"/>
      <c r="CK32" s="888"/>
      <c r="CL32" s="888"/>
      <c r="CM32" s="888"/>
      <c r="CN32" s="888"/>
      <c r="CO32" s="888"/>
      <c r="CP32" s="888"/>
      <c r="CQ32" s="888"/>
      <c r="CR32" s="888"/>
      <c r="CS32" s="888"/>
      <c r="CT32" s="888"/>
      <c r="CU32" s="888"/>
      <c r="CV32" s="888"/>
      <c r="CW32" s="889"/>
    </row>
    <row r="33" spans="1:101" ht="15" customHeight="1" x14ac:dyDescent="0.25">
      <c r="A33" s="72">
        <v>30</v>
      </c>
      <c r="B33" s="170">
        <v>24</v>
      </c>
      <c r="C33" s="900"/>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c r="BJ33" s="888"/>
      <c r="BK33" s="888"/>
      <c r="BL33" s="888"/>
      <c r="BM33" s="888"/>
      <c r="BN33" s="888"/>
      <c r="BO33" s="888"/>
      <c r="BP33" s="888"/>
      <c r="BQ33" s="888"/>
      <c r="BR33" s="888"/>
      <c r="BS33" s="888"/>
      <c r="BT33" s="888"/>
      <c r="BU33" s="888"/>
      <c r="BV33" s="888"/>
      <c r="BW33" s="888"/>
      <c r="BX33" s="888"/>
      <c r="BY33" s="888"/>
      <c r="BZ33" s="888"/>
      <c r="CA33" s="888"/>
      <c r="CB33" s="888"/>
      <c r="CC33" s="888"/>
      <c r="CD33" s="888"/>
      <c r="CE33" s="888"/>
      <c r="CF33" s="888"/>
      <c r="CG33" s="888"/>
      <c r="CH33" s="888"/>
      <c r="CI33" s="888"/>
      <c r="CJ33" s="888"/>
      <c r="CK33" s="888"/>
      <c r="CL33" s="888"/>
      <c r="CM33" s="888"/>
      <c r="CN33" s="888"/>
      <c r="CO33" s="888"/>
      <c r="CP33" s="888"/>
      <c r="CQ33" s="888"/>
      <c r="CR33" s="888"/>
      <c r="CS33" s="888"/>
      <c r="CT33" s="888"/>
      <c r="CU33" s="888"/>
      <c r="CV33" s="888"/>
      <c r="CW33" s="889"/>
    </row>
    <row r="34" spans="1:101" ht="15" customHeight="1" x14ac:dyDescent="0.25">
      <c r="A34" s="72">
        <v>31</v>
      </c>
      <c r="B34" s="170">
        <v>25</v>
      </c>
      <c r="C34" s="900"/>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c r="BJ34" s="888"/>
      <c r="BK34" s="888"/>
      <c r="BL34" s="888"/>
      <c r="BM34" s="888"/>
      <c r="BN34" s="888"/>
      <c r="BO34" s="888"/>
      <c r="BP34" s="888"/>
      <c r="BQ34" s="888"/>
      <c r="BR34" s="888"/>
      <c r="BS34" s="888"/>
      <c r="BT34" s="888"/>
      <c r="BU34" s="888"/>
      <c r="BV34" s="888"/>
      <c r="BW34" s="888"/>
      <c r="BX34" s="888"/>
      <c r="BY34" s="888"/>
      <c r="BZ34" s="888"/>
      <c r="CA34" s="888"/>
      <c r="CB34" s="888"/>
      <c r="CC34" s="888"/>
      <c r="CD34" s="888"/>
      <c r="CE34" s="888"/>
      <c r="CF34" s="888"/>
      <c r="CG34" s="888"/>
      <c r="CH34" s="888"/>
      <c r="CI34" s="888"/>
      <c r="CJ34" s="888"/>
      <c r="CK34" s="888"/>
      <c r="CL34" s="888"/>
      <c r="CM34" s="888"/>
      <c r="CN34" s="888"/>
      <c r="CO34" s="888"/>
      <c r="CP34" s="888"/>
      <c r="CQ34" s="888"/>
      <c r="CR34" s="888"/>
      <c r="CS34" s="888"/>
      <c r="CT34" s="888"/>
      <c r="CU34" s="888"/>
      <c r="CV34" s="888"/>
      <c r="CW34" s="889"/>
    </row>
    <row r="35" spans="1:101" ht="15" customHeight="1" x14ac:dyDescent="0.25">
      <c r="A35" s="72">
        <v>32</v>
      </c>
      <c r="B35" s="170">
        <v>26</v>
      </c>
      <c r="C35" s="900"/>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888"/>
      <c r="CK35" s="888"/>
      <c r="CL35" s="888"/>
      <c r="CM35" s="888"/>
      <c r="CN35" s="888"/>
      <c r="CO35" s="888"/>
      <c r="CP35" s="888"/>
      <c r="CQ35" s="888"/>
      <c r="CR35" s="888"/>
      <c r="CS35" s="888"/>
      <c r="CT35" s="888"/>
      <c r="CU35" s="888"/>
      <c r="CV35" s="888"/>
      <c r="CW35" s="889"/>
    </row>
    <row r="36" spans="1:101" ht="15" customHeight="1" x14ac:dyDescent="0.25">
      <c r="A36" s="72">
        <v>33</v>
      </c>
      <c r="B36" s="170">
        <v>27</v>
      </c>
      <c r="C36" s="900"/>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888"/>
      <c r="CK36" s="888"/>
      <c r="CL36" s="888"/>
      <c r="CM36" s="888"/>
      <c r="CN36" s="888"/>
      <c r="CO36" s="888"/>
      <c r="CP36" s="888"/>
      <c r="CQ36" s="888"/>
      <c r="CR36" s="888"/>
      <c r="CS36" s="888"/>
      <c r="CT36" s="888"/>
      <c r="CU36" s="888"/>
      <c r="CV36" s="888"/>
      <c r="CW36" s="889"/>
    </row>
    <row r="37" spans="1:101" ht="15" customHeight="1" x14ac:dyDescent="0.25">
      <c r="A37" s="72">
        <v>34</v>
      </c>
      <c r="B37" s="170">
        <v>28</v>
      </c>
      <c r="C37" s="900"/>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c r="CB37" s="888"/>
      <c r="CC37" s="888"/>
      <c r="CD37" s="888"/>
      <c r="CE37" s="888"/>
      <c r="CF37" s="888"/>
      <c r="CG37" s="888"/>
      <c r="CH37" s="888"/>
      <c r="CI37" s="888"/>
      <c r="CJ37" s="888"/>
      <c r="CK37" s="888"/>
      <c r="CL37" s="888"/>
      <c r="CM37" s="888"/>
      <c r="CN37" s="888"/>
      <c r="CO37" s="888"/>
      <c r="CP37" s="888"/>
      <c r="CQ37" s="888"/>
      <c r="CR37" s="888"/>
      <c r="CS37" s="888"/>
      <c r="CT37" s="888"/>
      <c r="CU37" s="888"/>
      <c r="CV37" s="888"/>
      <c r="CW37" s="889"/>
    </row>
    <row r="38" spans="1:101" ht="15" customHeight="1" x14ac:dyDescent="0.25">
      <c r="A38" s="72">
        <v>35</v>
      </c>
      <c r="B38" s="170">
        <v>29</v>
      </c>
      <c r="C38" s="900"/>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c r="CD38" s="888"/>
      <c r="CE38" s="888"/>
      <c r="CF38" s="888"/>
      <c r="CG38" s="888"/>
      <c r="CH38" s="888"/>
      <c r="CI38" s="888"/>
      <c r="CJ38" s="888"/>
      <c r="CK38" s="888"/>
      <c r="CL38" s="888"/>
      <c r="CM38" s="888"/>
      <c r="CN38" s="888"/>
      <c r="CO38" s="888"/>
      <c r="CP38" s="888"/>
      <c r="CQ38" s="888"/>
      <c r="CR38" s="888"/>
      <c r="CS38" s="888"/>
      <c r="CT38" s="888"/>
      <c r="CU38" s="888"/>
      <c r="CV38" s="888"/>
      <c r="CW38" s="889"/>
    </row>
    <row r="39" spans="1:101" ht="15" customHeight="1" x14ac:dyDescent="0.25">
      <c r="A39" s="72">
        <v>36</v>
      </c>
      <c r="B39" s="170">
        <v>30</v>
      </c>
      <c r="C39" s="900"/>
      <c r="D39" s="888"/>
      <c r="E39" s="888"/>
      <c r="F39" s="888"/>
      <c r="G39" s="888"/>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888"/>
      <c r="BF39" s="888"/>
      <c r="BG39" s="888"/>
      <c r="BH39" s="888"/>
      <c r="BI39" s="888"/>
      <c r="BJ39" s="888"/>
      <c r="BK39" s="888"/>
      <c r="BL39" s="888"/>
      <c r="BM39" s="888"/>
      <c r="BN39" s="888"/>
      <c r="BO39" s="888"/>
      <c r="BP39" s="888"/>
      <c r="BQ39" s="888"/>
      <c r="BR39" s="888"/>
      <c r="BS39" s="888"/>
      <c r="BT39" s="888"/>
      <c r="BU39" s="888"/>
      <c r="BV39" s="888"/>
      <c r="BW39" s="888"/>
      <c r="BX39" s="888"/>
      <c r="BY39" s="888"/>
      <c r="BZ39" s="888"/>
      <c r="CA39" s="888"/>
      <c r="CB39" s="888"/>
      <c r="CC39" s="888"/>
      <c r="CD39" s="888"/>
      <c r="CE39" s="888"/>
      <c r="CF39" s="888"/>
      <c r="CG39" s="888"/>
      <c r="CH39" s="888"/>
      <c r="CI39" s="888"/>
      <c r="CJ39" s="888"/>
      <c r="CK39" s="888"/>
      <c r="CL39" s="888"/>
      <c r="CM39" s="888"/>
      <c r="CN39" s="888"/>
      <c r="CO39" s="888"/>
      <c r="CP39" s="888"/>
      <c r="CQ39" s="888"/>
      <c r="CR39" s="888"/>
      <c r="CS39" s="888"/>
      <c r="CT39" s="888"/>
      <c r="CU39" s="888"/>
      <c r="CV39" s="888"/>
      <c r="CW39" s="889"/>
    </row>
    <row r="40" spans="1:101" ht="15" customHeight="1" x14ac:dyDescent="0.25">
      <c r="A40" s="72">
        <v>37</v>
      </c>
      <c r="B40" s="170">
        <v>31</v>
      </c>
      <c r="C40" s="900"/>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888"/>
      <c r="CE40" s="888"/>
      <c r="CF40" s="888"/>
      <c r="CG40" s="888"/>
      <c r="CH40" s="888"/>
      <c r="CI40" s="888"/>
      <c r="CJ40" s="888"/>
      <c r="CK40" s="888"/>
      <c r="CL40" s="888"/>
      <c r="CM40" s="888"/>
      <c r="CN40" s="888"/>
      <c r="CO40" s="888"/>
      <c r="CP40" s="888"/>
      <c r="CQ40" s="888"/>
      <c r="CR40" s="888"/>
      <c r="CS40" s="888"/>
      <c r="CT40" s="888"/>
      <c r="CU40" s="888"/>
      <c r="CV40" s="888"/>
      <c r="CW40" s="889"/>
    </row>
    <row r="41" spans="1:101" ht="15" customHeight="1" x14ac:dyDescent="0.25">
      <c r="A41" s="72">
        <v>38</v>
      </c>
      <c r="B41" s="170">
        <v>32</v>
      </c>
      <c r="C41" s="900"/>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888"/>
      <c r="CK41" s="888"/>
      <c r="CL41" s="888"/>
      <c r="CM41" s="888"/>
      <c r="CN41" s="888"/>
      <c r="CO41" s="888"/>
      <c r="CP41" s="888"/>
      <c r="CQ41" s="888"/>
      <c r="CR41" s="888"/>
      <c r="CS41" s="888"/>
      <c r="CT41" s="888"/>
      <c r="CU41" s="888"/>
      <c r="CV41" s="888"/>
      <c r="CW41" s="889"/>
    </row>
    <row r="42" spans="1:101" ht="15" customHeight="1" x14ac:dyDescent="0.25">
      <c r="A42" s="72">
        <v>39</v>
      </c>
      <c r="B42" s="170">
        <v>33</v>
      </c>
      <c r="C42" s="900"/>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888"/>
      <c r="CK42" s="888"/>
      <c r="CL42" s="888"/>
      <c r="CM42" s="888"/>
      <c r="CN42" s="888"/>
      <c r="CO42" s="888"/>
      <c r="CP42" s="888"/>
      <c r="CQ42" s="888"/>
      <c r="CR42" s="888"/>
      <c r="CS42" s="888"/>
      <c r="CT42" s="888"/>
      <c r="CU42" s="888"/>
      <c r="CV42" s="888"/>
      <c r="CW42" s="889"/>
    </row>
    <row r="43" spans="1:101" ht="15" customHeight="1" x14ac:dyDescent="0.25">
      <c r="A43" s="72">
        <v>40</v>
      </c>
      <c r="B43" s="170">
        <v>34</v>
      </c>
      <c r="C43" s="900"/>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888"/>
      <c r="CK43" s="888"/>
      <c r="CL43" s="888"/>
      <c r="CM43" s="888"/>
      <c r="CN43" s="888"/>
      <c r="CO43" s="888"/>
      <c r="CP43" s="888"/>
      <c r="CQ43" s="888"/>
      <c r="CR43" s="888"/>
      <c r="CS43" s="888"/>
      <c r="CT43" s="888"/>
      <c r="CU43" s="888"/>
      <c r="CV43" s="888"/>
      <c r="CW43" s="889"/>
    </row>
    <row r="44" spans="1:101" ht="15" customHeight="1" x14ac:dyDescent="0.25">
      <c r="A44" s="72">
        <v>41</v>
      </c>
      <c r="B44" s="170">
        <v>35</v>
      </c>
      <c r="C44" s="900"/>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c r="CH44" s="888"/>
      <c r="CI44" s="888"/>
      <c r="CJ44" s="888"/>
      <c r="CK44" s="888"/>
      <c r="CL44" s="888"/>
      <c r="CM44" s="888"/>
      <c r="CN44" s="888"/>
      <c r="CO44" s="888"/>
      <c r="CP44" s="888"/>
      <c r="CQ44" s="888"/>
      <c r="CR44" s="888"/>
      <c r="CS44" s="888"/>
      <c r="CT44" s="888"/>
      <c r="CU44" s="888"/>
      <c r="CV44" s="888"/>
      <c r="CW44" s="889"/>
    </row>
    <row r="45" spans="1:101" ht="15" customHeight="1" x14ac:dyDescent="0.25">
      <c r="A45" s="72">
        <v>42</v>
      </c>
      <c r="B45" s="170">
        <v>36</v>
      </c>
      <c r="C45" s="900"/>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888"/>
      <c r="CK45" s="888"/>
      <c r="CL45" s="888"/>
      <c r="CM45" s="888"/>
      <c r="CN45" s="888"/>
      <c r="CO45" s="888"/>
      <c r="CP45" s="888"/>
      <c r="CQ45" s="888"/>
      <c r="CR45" s="888"/>
      <c r="CS45" s="888"/>
      <c r="CT45" s="888"/>
      <c r="CU45" s="888"/>
      <c r="CV45" s="888"/>
      <c r="CW45" s="889"/>
    </row>
    <row r="46" spans="1:101" ht="15" customHeight="1" x14ac:dyDescent="0.25">
      <c r="A46" s="72">
        <v>43</v>
      </c>
      <c r="B46" s="170">
        <v>37</v>
      </c>
      <c r="C46" s="900"/>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888"/>
      <c r="CK46" s="888"/>
      <c r="CL46" s="888"/>
      <c r="CM46" s="888"/>
      <c r="CN46" s="888"/>
      <c r="CO46" s="888"/>
      <c r="CP46" s="888"/>
      <c r="CQ46" s="888"/>
      <c r="CR46" s="888"/>
      <c r="CS46" s="888"/>
      <c r="CT46" s="888"/>
      <c r="CU46" s="888"/>
      <c r="CV46" s="888"/>
      <c r="CW46" s="889"/>
    </row>
    <row r="47" spans="1:101" ht="15" customHeight="1" x14ac:dyDescent="0.25">
      <c r="A47" s="72">
        <v>44</v>
      </c>
      <c r="B47" s="170">
        <v>38</v>
      </c>
      <c r="C47" s="900"/>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c r="CH47" s="888"/>
      <c r="CI47" s="888"/>
      <c r="CJ47" s="888"/>
      <c r="CK47" s="888"/>
      <c r="CL47" s="888"/>
      <c r="CM47" s="888"/>
      <c r="CN47" s="888"/>
      <c r="CO47" s="888"/>
      <c r="CP47" s="888"/>
      <c r="CQ47" s="888"/>
      <c r="CR47" s="888"/>
      <c r="CS47" s="888"/>
      <c r="CT47" s="888"/>
      <c r="CU47" s="888"/>
      <c r="CV47" s="888"/>
      <c r="CW47" s="889"/>
    </row>
    <row r="48" spans="1:101" ht="15" customHeight="1" x14ac:dyDescent="0.25">
      <c r="A48" s="72">
        <v>45</v>
      </c>
      <c r="B48" s="170">
        <v>39</v>
      </c>
      <c r="C48" s="900"/>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888"/>
      <c r="CK48" s="888"/>
      <c r="CL48" s="888"/>
      <c r="CM48" s="888"/>
      <c r="CN48" s="888"/>
      <c r="CO48" s="888"/>
      <c r="CP48" s="888"/>
      <c r="CQ48" s="888"/>
      <c r="CR48" s="888"/>
      <c r="CS48" s="888"/>
      <c r="CT48" s="888"/>
      <c r="CU48" s="888"/>
      <c r="CV48" s="888"/>
      <c r="CW48" s="889"/>
    </row>
    <row r="49" spans="1:101" ht="15" customHeight="1" x14ac:dyDescent="0.25">
      <c r="A49" s="72">
        <v>46</v>
      </c>
      <c r="B49" s="170">
        <v>40</v>
      </c>
      <c r="C49" s="900"/>
      <c r="D49" s="888"/>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8"/>
      <c r="AY49" s="888"/>
      <c r="AZ49" s="888"/>
      <c r="BA49" s="888"/>
      <c r="BB49" s="888"/>
      <c r="BC49" s="888"/>
      <c r="BD49" s="888"/>
      <c r="BE49" s="888"/>
      <c r="BF49" s="888"/>
      <c r="BG49" s="888"/>
      <c r="BH49" s="888"/>
      <c r="BI49" s="888"/>
      <c r="BJ49" s="888"/>
      <c r="BK49" s="888"/>
      <c r="BL49" s="888"/>
      <c r="BM49" s="888"/>
      <c r="BN49" s="888"/>
      <c r="BO49" s="888"/>
      <c r="BP49" s="888"/>
      <c r="BQ49" s="888"/>
      <c r="BR49" s="888"/>
      <c r="BS49" s="888"/>
      <c r="BT49" s="888"/>
      <c r="BU49" s="888"/>
      <c r="BV49" s="888"/>
      <c r="BW49" s="888"/>
      <c r="BX49" s="888"/>
      <c r="BY49" s="888"/>
      <c r="BZ49" s="888"/>
      <c r="CA49" s="888"/>
      <c r="CB49" s="888"/>
      <c r="CC49" s="888"/>
      <c r="CD49" s="888"/>
      <c r="CE49" s="888"/>
      <c r="CF49" s="888"/>
      <c r="CG49" s="888"/>
      <c r="CH49" s="888"/>
      <c r="CI49" s="888"/>
      <c r="CJ49" s="888"/>
      <c r="CK49" s="888"/>
      <c r="CL49" s="888"/>
      <c r="CM49" s="888"/>
      <c r="CN49" s="888"/>
      <c r="CO49" s="888"/>
      <c r="CP49" s="888"/>
      <c r="CQ49" s="888"/>
      <c r="CR49" s="888"/>
      <c r="CS49" s="888"/>
      <c r="CT49" s="888"/>
      <c r="CU49" s="888"/>
      <c r="CV49" s="888"/>
      <c r="CW49" s="889"/>
    </row>
    <row r="50" spans="1:101" ht="15" customHeight="1" x14ac:dyDescent="0.25">
      <c r="A50" s="72">
        <v>47</v>
      </c>
      <c r="B50" s="170">
        <v>41</v>
      </c>
      <c r="C50" s="900"/>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888"/>
      <c r="CK50" s="888"/>
      <c r="CL50" s="888"/>
      <c r="CM50" s="888"/>
      <c r="CN50" s="888"/>
      <c r="CO50" s="888"/>
      <c r="CP50" s="888"/>
      <c r="CQ50" s="888"/>
      <c r="CR50" s="888"/>
      <c r="CS50" s="888"/>
      <c r="CT50" s="888"/>
      <c r="CU50" s="888"/>
      <c r="CV50" s="888"/>
      <c r="CW50" s="889"/>
    </row>
    <row r="51" spans="1:101" ht="15" customHeight="1" x14ac:dyDescent="0.25">
      <c r="A51" s="72">
        <v>48</v>
      </c>
      <c r="B51" s="170">
        <v>42</v>
      </c>
      <c r="C51" s="900"/>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888"/>
      <c r="CE51" s="888"/>
      <c r="CF51" s="888"/>
      <c r="CG51" s="888"/>
      <c r="CH51" s="888"/>
      <c r="CI51" s="888"/>
      <c r="CJ51" s="888"/>
      <c r="CK51" s="888"/>
      <c r="CL51" s="888"/>
      <c r="CM51" s="888"/>
      <c r="CN51" s="888"/>
      <c r="CO51" s="888"/>
      <c r="CP51" s="888"/>
      <c r="CQ51" s="888"/>
      <c r="CR51" s="888"/>
      <c r="CS51" s="888"/>
      <c r="CT51" s="888"/>
      <c r="CU51" s="888"/>
      <c r="CV51" s="888"/>
      <c r="CW51" s="889"/>
    </row>
    <row r="52" spans="1:101" ht="15" customHeight="1" x14ac:dyDescent="0.25">
      <c r="A52" s="72">
        <v>49</v>
      </c>
      <c r="B52" s="170">
        <v>43</v>
      </c>
      <c r="C52" s="900"/>
      <c r="D52" s="888"/>
      <c r="E52" s="888"/>
      <c r="F52" s="888"/>
      <c r="G52" s="888"/>
      <c r="H52" s="888"/>
      <c r="I52" s="888"/>
      <c r="J52" s="888"/>
      <c r="K52" s="888"/>
      <c r="L52" s="888"/>
      <c r="M52" s="888"/>
      <c r="N52" s="888"/>
      <c r="O52" s="888"/>
      <c r="P52" s="888"/>
      <c r="Q52" s="888"/>
      <c r="R52" s="888"/>
      <c r="S52" s="888"/>
      <c r="T52" s="888"/>
      <c r="U52" s="888"/>
      <c r="V52" s="888"/>
      <c r="W52" s="888"/>
      <c r="X52" s="888"/>
      <c r="Y52" s="888"/>
      <c r="Z52" s="888"/>
      <c r="AA52" s="888"/>
      <c r="AB52" s="888"/>
      <c r="AC52" s="888"/>
      <c r="AD52" s="888"/>
      <c r="AE52" s="888"/>
      <c r="AF52" s="888"/>
      <c r="AG52" s="888"/>
      <c r="AH52" s="888"/>
      <c r="AI52" s="888"/>
      <c r="AJ52" s="888"/>
      <c r="AK52" s="888"/>
      <c r="AL52" s="888"/>
      <c r="AM52" s="888"/>
      <c r="AN52" s="888"/>
      <c r="AO52" s="888"/>
      <c r="AP52" s="888"/>
      <c r="AQ52" s="888"/>
      <c r="AR52" s="888"/>
      <c r="AS52" s="888"/>
      <c r="AT52" s="888"/>
      <c r="AU52" s="888"/>
      <c r="AV52" s="888"/>
      <c r="AW52" s="888"/>
      <c r="AX52" s="888"/>
      <c r="AY52" s="888"/>
      <c r="AZ52" s="888"/>
      <c r="BA52" s="888"/>
      <c r="BB52" s="888"/>
      <c r="BC52" s="888"/>
      <c r="BD52" s="888"/>
      <c r="BE52" s="888"/>
      <c r="BF52" s="888"/>
      <c r="BG52" s="888"/>
      <c r="BH52" s="888"/>
      <c r="BI52" s="888"/>
      <c r="BJ52" s="888"/>
      <c r="BK52" s="888"/>
      <c r="BL52" s="888"/>
      <c r="BM52" s="888"/>
      <c r="BN52" s="888"/>
      <c r="BO52" s="888"/>
      <c r="BP52" s="888"/>
      <c r="BQ52" s="888"/>
      <c r="BR52" s="888"/>
      <c r="BS52" s="888"/>
      <c r="BT52" s="888"/>
      <c r="BU52" s="888"/>
      <c r="BV52" s="888"/>
      <c r="BW52" s="888"/>
      <c r="BX52" s="888"/>
      <c r="BY52" s="888"/>
      <c r="BZ52" s="888"/>
      <c r="CA52" s="888"/>
      <c r="CB52" s="888"/>
      <c r="CC52" s="888"/>
      <c r="CD52" s="888"/>
      <c r="CE52" s="888"/>
      <c r="CF52" s="888"/>
      <c r="CG52" s="888"/>
      <c r="CH52" s="888"/>
      <c r="CI52" s="888"/>
      <c r="CJ52" s="888"/>
      <c r="CK52" s="888"/>
      <c r="CL52" s="888"/>
      <c r="CM52" s="888"/>
      <c r="CN52" s="888"/>
      <c r="CO52" s="888"/>
      <c r="CP52" s="888"/>
      <c r="CQ52" s="888"/>
      <c r="CR52" s="888"/>
      <c r="CS52" s="888"/>
      <c r="CT52" s="888"/>
      <c r="CU52" s="888"/>
      <c r="CV52" s="888"/>
      <c r="CW52" s="889"/>
    </row>
    <row r="53" spans="1:101" ht="15" customHeight="1" x14ac:dyDescent="0.25">
      <c r="A53" s="72">
        <v>50</v>
      </c>
      <c r="B53" s="170">
        <v>44</v>
      </c>
      <c r="C53" s="900"/>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888"/>
      <c r="CK53" s="888"/>
      <c r="CL53" s="888"/>
      <c r="CM53" s="888"/>
      <c r="CN53" s="888"/>
      <c r="CO53" s="888"/>
      <c r="CP53" s="888"/>
      <c r="CQ53" s="888"/>
      <c r="CR53" s="888"/>
      <c r="CS53" s="888"/>
      <c r="CT53" s="888"/>
      <c r="CU53" s="888"/>
      <c r="CV53" s="888"/>
      <c r="CW53" s="889"/>
    </row>
    <row r="54" spans="1:101" ht="15" customHeight="1" x14ac:dyDescent="0.25">
      <c r="A54" s="72">
        <v>51</v>
      </c>
      <c r="B54" s="170">
        <v>45</v>
      </c>
      <c r="C54" s="900"/>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c r="CB54" s="888"/>
      <c r="CC54" s="888"/>
      <c r="CD54" s="888"/>
      <c r="CE54" s="888"/>
      <c r="CF54" s="888"/>
      <c r="CG54" s="888"/>
      <c r="CH54" s="888"/>
      <c r="CI54" s="888"/>
      <c r="CJ54" s="888"/>
      <c r="CK54" s="888"/>
      <c r="CL54" s="888"/>
      <c r="CM54" s="888"/>
      <c r="CN54" s="888"/>
      <c r="CO54" s="888"/>
      <c r="CP54" s="888"/>
      <c r="CQ54" s="888"/>
      <c r="CR54" s="888"/>
      <c r="CS54" s="888"/>
      <c r="CT54" s="888"/>
      <c r="CU54" s="888"/>
      <c r="CV54" s="888"/>
      <c r="CW54" s="889"/>
    </row>
    <row r="55" spans="1:101" ht="15" customHeight="1" x14ac:dyDescent="0.25">
      <c r="A55" s="72">
        <v>52</v>
      </c>
      <c r="B55" s="170">
        <v>46</v>
      </c>
      <c r="C55" s="900"/>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c r="AM55" s="888"/>
      <c r="AN55" s="888"/>
      <c r="AO55" s="888"/>
      <c r="AP55" s="888"/>
      <c r="AQ55" s="888"/>
      <c r="AR55" s="888"/>
      <c r="AS55" s="888"/>
      <c r="AT55" s="888"/>
      <c r="AU55" s="888"/>
      <c r="AV55" s="888"/>
      <c r="AW55" s="888"/>
      <c r="AX55" s="888"/>
      <c r="AY55" s="888"/>
      <c r="AZ55" s="888"/>
      <c r="BA55" s="888"/>
      <c r="BB55" s="888"/>
      <c r="BC55" s="888"/>
      <c r="BD55" s="888"/>
      <c r="BE55" s="888"/>
      <c r="BF55" s="888"/>
      <c r="BG55" s="888"/>
      <c r="BH55" s="888"/>
      <c r="BI55" s="888"/>
      <c r="BJ55" s="888"/>
      <c r="BK55" s="888"/>
      <c r="BL55" s="888"/>
      <c r="BM55" s="888"/>
      <c r="BN55" s="888"/>
      <c r="BO55" s="888"/>
      <c r="BP55" s="888"/>
      <c r="BQ55" s="888"/>
      <c r="BR55" s="888"/>
      <c r="BS55" s="888"/>
      <c r="BT55" s="888"/>
      <c r="BU55" s="888"/>
      <c r="BV55" s="888"/>
      <c r="BW55" s="888"/>
      <c r="BX55" s="888"/>
      <c r="BY55" s="888"/>
      <c r="BZ55" s="888"/>
      <c r="CA55" s="888"/>
      <c r="CB55" s="888"/>
      <c r="CC55" s="888"/>
      <c r="CD55" s="888"/>
      <c r="CE55" s="888"/>
      <c r="CF55" s="888"/>
      <c r="CG55" s="888"/>
      <c r="CH55" s="888"/>
      <c r="CI55" s="888"/>
      <c r="CJ55" s="888"/>
      <c r="CK55" s="888"/>
      <c r="CL55" s="888"/>
      <c r="CM55" s="888"/>
      <c r="CN55" s="888"/>
      <c r="CO55" s="888"/>
      <c r="CP55" s="888"/>
      <c r="CQ55" s="888"/>
      <c r="CR55" s="888"/>
      <c r="CS55" s="888"/>
      <c r="CT55" s="888"/>
      <c r="CU55" s="888"/>
      <c r="CV55" s="888"/>
      <c r="CW55" s="889"/>
    </row>
    <row r="56" spans="1:101" ht="15" customHeight="1" x14ac:dyDescent="0.25">
      <c r="A56" s="72">
        <v>53</v>
      </c>
      <c r="B56" s="170">
        <v>47</v>
      </c>
      <c r="C56" s="900"/>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c r="BJ56" s="888"/>
      <c r="BK56" s="888"/>
      <c r="BL56" s="888"/>
      <c r="BM56" s="888"/>
      <c r="BN56" s="888"/>
      <c r="BO56" s="888"/>
      <c r="BP56" s="888"/>
      <c r="BQ56" s="888"/>
      <c r="BR56" s="888"/>
      <c r="BS56" s="888"/>
      <c r="BT56" s="888"/>
      <c r="BU56" s="888"/>
      <c r="BV56" s="888"/>
      <c r="BW56" s="888"/>
      <c r="BX56" s="888"/>
      <c r="BY56" s="888"/>
      <c r="BZ56" s="888"/>
      <c r="CA56" s="888"/>
      <c r="CB56" s="888"/>
      <c r="CC56" s="888"/>
      <c r="CD56" s="888"/>
      <c r="CE56" s="888"/>
      <c r="CF56" s="888"/>
      <c r="CG56" s="888"/>
      <c r="CH56" s="888"/>
      <c r="CI56" s="888"/>
      <c r="CJ56" s="888"/>
      <c r="CK56" s="888"/>
      <c r="CL56" s="888"/>
      <c r="CM56" s="888"/>
      <c r="CN56" s="888"/>
      <c r="CO56" s="888"/>
      <c r="CP56" s="888"/>
      <c r="CQ56" s="888"/>
      <c r="CR56" s="888"/>
      <c r="CS56" s="888"/>
      <c r="CT56" s="888"/>
      <c r="CU56" s="888"/>
      <c r="CV56" s="888"/>
      <c r="CW56" s="889"/>
    </row>
    <row r="57" spans="1:101" ht="15" customHeight="1" x14ac:dyDescent="0.25">
      <c r="A57" s="72">
        <v>54</v>
      </c>
      <c r="B57" s="170">
        <v>48</v>
      </c>
      <c r="C57" s="900"/>
      <c r="D57" s="888"/>
      <c r="E57" s="888"/>
      <c r="F57" s="888"/>
      <c r="G57" s="888"/>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8"/>
      <c r="AY57" s="888"/>
      <c r="AZ57" s="888"/>
      <c r="BA57" s="888"/>
      <c r="BB57" s="888"/>
      <c r="BC57" s="888"/>
      <c r="BD57" s="888"/>
      <c r="BE57" s="888"/>
      <c r="BF57" s="888"/>
      <c r="BG57" s="888"/>
      <c r="BH57" s="888"/>
      <c r="BI57" s="888"/>
      <c r="BJ57" s="888"/>
      <c r="BK57" s="888"/>
      <c r="BL57" s="888"/>
      <c r="BM57" s="888"/>
      <c r="BN57" s="888"/>
      <c r="BO57" s="888"/>
      <c r="BP57" s="888"/>
      <c r="BQ57" s="888"/>
      <c r="BR57" s="888"/>
      <c r="BS57" s="888"/>
      <c r="BT57" s="888"/>
      <c r="BU57" s="888"/>
      <c r="BV57" s="888"/>
      <c r="BW57" s="888"/>
      <c r="BX57" s="888"/>
      <c r="BY57" s="888"/>
      <c r="BZ57" s="888"/>
      <c r="CA57" s="888"/>
      <c r="CB57" s="888"/>
      <c r="CC57" s="888"/>
      <c r="CD57" s="888"/>
      <c r="CE57" s="888"/>
      <c r="CF57" s="888"/>
      <c r="CG57" s="888"/>
      <c r="CH57" s="888"/>
      <c r="CI57" s="888"/>
      <c r="CJ57" s="888"/>
      <c r="CK57" s="888"/>
      <c r="CL57" s="888"/>
      <c r="CM57" s="888"/>
      <c r="CN57" s="888"/>
      <c r="CO57" s="888"/>
      <c r="CP57" s="888"/>
      <c r="CQ57" s="888"/>
      <c r="CR57" s="888"/>
      <c r="CS57" s="888"/>
      <c r="CT57" s="888"/>
      <c r="CU57" s="888"/>
      <c r="CV57" s="888"/>
      <c r="CW57" s="889"/>
    </row>
    <row r="58" spans="1:101" ht="15" customHeight="1" x14ac:dyDescent="0.25">
      <c r="A58" s="72">
        <v>55</v>
      </c>
      <c r="B58" s="170">
        <v>49</v>
      </c>
      <c r="C58" s="900"/>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c r="CB58" s="888"/>
      <c r="CC58" s="888"/>
      <c r="CD58" s="888"/>
      <c r="CE58" s="888"/>
      <c r="CF58" s="888"/>
      <c r="CG58" s="888"/>
      <c r="CH58" s="888"/>
      <c r="CI58" s="888"/>
      <c r="CJ58" s="888"/>
      <c r="CK58" s="888"/>
      <c r="CL58" s="888"/>
      <c r="CM58" s="888"/>
      <c r="CN58" s="888"/>
      <c r="CO58" s="888"/>
      <c r="CP58" s="888"/>
      <c r="CQ58" s="888"/>
      <c r="CR58" s="888"/>
      <c r="CS58" s="888"/>
      <c r="CT58" s="888"/>
      <c r="CU58" s="888"/>
      <c r="CV58" s="888"/>
      <c r="CW58" s="889"/>
    </row>
    <row r="59" spans="1:101" ht="15" customHeight="1" x14ac:dyDescent="0.25">
      <c r="A59" s="72">
        <v>56</v>
      </c>
      <c r="B59" s="170">
        <v>50</v>
      </c>
      <c r="C59" s="900"/>
      <c r="D59" s="888"/>
      <c r="E59" s="888"/>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8"/>
      <c r="AK59" s="888"/>
      <c r="AL59" s="888"/>
      <c r="AM59" s="888"/>
      <c r="AN59" s="888"/>
      <c r="AO59" s="888"/>
      <c r="AP59" s="888"/>
      <c r="AQ59" s="888"/>
      <c r="AR59" s="888"/>
      <c r="AS59" s="888"/>
      <c r="AT59" s="888"/>
      <c r="AU59" s="888"/>
      <c r="AV59" s="888"/>
      <c r="AW59" s="888"/>
      <c r="AX59" s="888"/>
      <c r="AY59" s="888"/>
      <c r="AZ59" s="888"/>
      <c r="BA59" s="888"/>
      <c r="BB59" s="888"/>
      <c r="BC59" s="888"/>
      <c r="BD59" s="888"/>
      <c r="BE59" s="888"/>
      <c r="BF59" s="888"/>
      <c r="BG59" s="888"/>
      <c r="BH59" s="888"/>
      <c r="BI59" s="888"/>
      <c r="BJ59" s="888"/>
      <c r="BK59" s="888"/>
      <c r="BL59" s="888"/>
      <c r="BM59" s="888"/>
      <c r="BN59" s="888"/>
      <c r="BO59" s="888"/>
      <c r="BP59" s="888"/>
      <c r="BQ59" s="888"/>
      <c r="BR59" s="888"/>
      <c r="BS59" s="888"/>
      <c r="BT59" s="888"/>
      <c r="BU59" s="888"/>
      <c r="BV59" s="888"/>
      <c r="BW59" s="888"/>
      <c r="BX59" s="888"/>
      <c r="BY59" s="888"/>
      <c r="BZ59" s="888"/>
      <c r="CA59" s="888"/>
      <c r="CB59" s="888"/>
      <c r="CC59" s="888"/>
      <c r="CD59" s="888"/>
      <c r="CE59" s="888"/>
      <c r="CF59" s="888"/>
      <c r="CG59" s="888"/>
      <c r="CH59" s="888"/>
      <c r="CI59" s="888"/>
      <c r="CJ59" s="888"/>
      <c r="CK59" s="888"/>
      <c r="CL59" s="888"/>
      <c r="CM59" s="888"/>
      <c r="CN59" s="888"/>
      <c r="CO59" s="888"/>
      <c r="CP59" s="888"/>
      <c r="CQ59" s="888"/>
      <c r="CR59" s="888"/>
      <c r="CS59" s="888"/>
      <c r="CT59" s="888"/>
      <c r="CU59" s="888"/>
      <c r="CV59" s="888"/>
      <c r="CW59" s="889"/>
    </row>
    <row r="60" spans="1:101" ht="15" customHeight="1" x14ac:dyDescent="0.25">
      <c r="A60" s="72">
        <v>57</v>
      </c>
      <c r="B60" s="170">
        <v>51</v>
      </c>
      <c r="C60" s="900"/>
      <c r="D60" s="888"/>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8"/>
      <c r="AK60" s="888"/>
      <c r="AL60" s="888"/>
      <c r="AM60" s="888"/>
      <c r="AN60" s="888"/>
      <c r="AO60" s="888"/>
      <c r="AP60" s="888"/>
      <c r="AQ60" s="888"/>
      <c r="AR60" s="888"/>
      <c r="AS60" s="888"/>
      <c r="AT60" s="888"/>
      <c r="AU60" s="888"/>
      <c r="AV60" s="888"/>
      <c r="AW60" s="888"/>
      <c r="AX60" s="888"/>
      <c r="AY60" s="888"/>
      <c r="AZ60" s="888"/>
      <c r="BA60" s="888"/>
      <c r="BB60" s="888"/>
      <c r="BC60" s="888"/>
      <c r="BD60" s="888"/>
      <c r="BE60" s="888"/>
      <c r="BF60" s="888"/>
      <c r="BG60" s="888"/>
      <c r="BH60" s="888"/>
      <c r="BI60" s="888"/>
      <c r="BJ60" s="888"/>
      <c r="BK60" s="888"/>
      <c r="BL60" s="888"/>
      <c r="BM60" s="888"/>
      <c r="BN60" s="888"/>
      <c r="BO60" s="888"/>
      <c r="BP60" s="888"/>
      <c r="BQ60" s="888"/>
      <c r="BR60" s="888"/>
      <c r="BS60" s="888"/>
      <c r="BT60" s="888"/>
      <c r="BU60" s="888"/>
      <c r="BV60" s="888"/>
      <c r="BW60" s="888"/>
      <c r="BX60" s="888"/>
      <c r="BY60" s="888"/>
      <c r="BZ60" s="888"/>
      <c r="CA60" s="888"/>
      <c r="CB60" s="888"/>
      <c r="CC60" s="888"/>
      <c r="CD60" s="888"/>
      <c r="CE60" s="888"/>
      <c r="CF60" s="888"/>
      <c r="CG60" s="888"/>
      <c r="CH60" s="888"/>
      <c r="CI60" s="888"/>
      <c r="CJ60" s="888"/>
      <c r="CK60" s="888"/>
      <c r="CL60" s="888"/>
      <c r="CM60" s="888"/>
      <c r="CN60" s="888"/>
      <c r="CO60" s="888"/>
      <c r="CP60" s="888"/>
      <c r="CQ60" s="888"/>
      <c r="CR60" s="888"/>
      <c r="CS60" s="888"/>
      <c r="CT60" s="888"/>
      <c r="CU60" s="888"/>
      <c r="CV60" s="888"/>
      <c r="CW60" s="889"/>
    </row>
    <row r="61" spans="1:101" ht="15" customHeight="1" x14ac:dyDescent="0.25">
      <c r="A61" s="72">
        <v>58</v>
      </c>
      <c r="B61" s="170">
        <v>52</v>
      </c>
      <c r="C61" s="900"/>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888"/>
      <c r="BF61" s="888"/>
      <c r="BG61" s="888"/>
      <c r="BH61" s="888"/>
      <c r="BI61" s="888"/>
      <c r="BJ61" s="888"/>
      <c r="BK61" s="888"/>
      <c r="BL61" s="888"/>
      <c r="BM61" s="888"/>
      <c r="BN61" s="888"/>
      <c r="BO61" s="888"/>
      <c r="BP61" s="888"/>
      <c r="BQ61" s="888"/>
      <c r="BR61" s="888"/>
      <c r="BS61" s="888"/>
      <c r="BT61" s="888"/>
      <c r="BU61" s="888"/>
      <c r="BV61" s="888"/>
      <c r="BW61" s="888"/>
      <c r="BX61" s="888"/>
      <c r="BY61" s="888"/>
      <c r="BZ61" s="888"/>
      <c r="CA61" s="888"/>
      <c r="CB61" s="888"/>
      <c r="CC61" s="888"/>
      <c r="CD61" s="888"/>
      <c r="CE61" s="888"/>
      <c r="CF61" s="888"/>
      <c r="CG61" s="888"/>
      <c r="CH61" s="888"/>
      <c r="CI61" s="888"/>
      <c r="CJ61" s="888"/>
      <c r="CK61" s="888"/>
      <c r="CL61" s="888"/>
      <c r="CM61" s="888"/>
      <c r="CN61" s="888"/>
      <c r="CO61" s="888"/>
      <c r="CP61" s="888"/>
      <c r="CQ61" s="888"/>
      <c r="CR61" s="888"/>
      <c r="CS61" s="888"/>
      <c r="CT61" s="888"/>
      <c r="CU61" s="888"/>
      <c r="CV61" s="888"/>
      <c r="CW61" s="889"/>
    </row>
    <row r="62" spans="1:101" ht="15" customHeight="1" x14ac:dyDescent="0.25">
      <c r="A62" s="72">
        <v>59</v>
      </c>
      <c r="B62" s="170">
        <v>53</v>
      </c>
      <c r="C62" s="901"/>
      <c r="D62" s="891"/>
      <c r="E62" s="891"/>
      <c r="F62" s="891"/>
      <c r="G62" s="891"/>
      <c r="H62" s="891"/>
      <c r="I62" s="891"/>
      <c r="J62" s="891"/>
      <c r="K62" s="891"/>
      <c r="L62" s="891"/>
      <c r="M62" s="891"/>
      <c r="N62" s="891"/>
      <c r="O62" s="891"/>
      <c r="P62" s="891"/>
      <c r="Q62" s="891"/>
      <c r="R62" s="891"/>
      <c r="S62" s="891"/>
      <c r="T62" s="891"/>
      <c r="U62" s="891"/>
      <c r="V62" s="891"/>
      <c r="W62" s="891"/>
      <c r="X62" s="891"/>
      <c r="Y62" s="891"/>
      <c r="Z62" s="891"/>
      <c r="AA62" s="891"/>
      <c r="AB62" s="891"/>
      <c r="AC62" s="891"/>
      <c r="AD62" s="891"/>
      <c r="AE62" s="891"/>
      <c r="AF62" s="891"/>
      <c r="AG62" s="891"/>
      <c r="AH62" s="891"/>
      <c r="AI62" s="891"/>
      <c r="AJ62" s="891"/>
      <c r="AK62" s="891"/>
      <c r="AL62" s="891"/>
      <c r="AM62" s="891"/>
      <c r="AN62" s="891"/>
      <c r="AO62" s="891"/>
      <c r="AP62" s="891"/>
      <c r="AQ62" s="891"/>
      <c r="AR62" s="891"/>
      <c r="AS62" s="891"/>
      <c r="AT62" s="891"/>
      <c r="AU62" s="891"/>
      <c r="AV62" s="891"/>
      <c r="AW62" s="891"/>
      <c r="AX62" s="891"/>
      <c r="AY62" s="891"/>
      <c r="AZ62" s="891"/>
      <c r="BA62" s="891"/>
      <c r="BB62" s="891"/>
      <c r="BC62" s="891"/>
      <c r="BD62" s="891"/>
      <c r="BE62" s="891"/>
      <c r="BF62" s="891"/>
      <c r="BG62" s="891"/>
      <c r="BH62" s="891"/>
      <c r="BI62" s="891"/>
      <c r="BJ62" s="891"/>
      <c r="BK62" s="891"/>
      <c r="BL62" s="891"/>
      <c r="BM62" s="891"/>
      <c r="BN62" s="891"/>
      <c r="BO62" s="891"/>
      <c r="BP62" s="891"/>
      <c r="BQ62" s="891"/>
      <c r="BR62" s="891"/>
      <c r="BS62" s="891"/>
      <c r="BT62" s="891"/>
      <c r="BU62" s="891"/>
      <c r="BV62" s="891"/>
      <c r="BW62" s="891"/>
      <c r="BX62" s="891"/>
      <c r="BY62" s="891"/>
      <c r="BZ62" s="891"/>
      <c r="CA62" s="891"/>
      <c r="CB62" s="891"/>
      <c r="CC62" s="891"/>
      <c r="CD62" s="891"/>
      <c r="CE62" s="891"/>
      <c r="CF62" s="891"/>
      <c r="CG62" s="891"/>
      <c r="CH62" s="891"/>
      <c r="CI62" s="891"/>
      <c r="CJ62" s="891"/>
      <c r="CK62" s="891"/>
      <c r="CL62" s="891"/>
      <c r="CM62" s="891"/>
      <c r="CN62" s="891"/>
      <c r="CO62" s="891"/>
      <c r="CP62" s="891"/>
      <c r="CQ62" s="891"/>
      <c r="CR62" s="891"/>
      <c r="CS62" s="891"/>
      <c r="CT62" s="891"/>
      <c r="CU62" s="891"/>
      <c r="CV62" s="891"/>
      <c r="CW62" s="892"/>
    </row>
    <row r="63" spans="1:101" ht="15" customHeight="1" x14ac:dyDescent="0.25">
      <c r="A63" s="72">
        <v>60</v>
      </c>
      <c r="B63" s="170">
        <v>54</v>
      </c>
      <c r="C63" s="521"/>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0"/>
      <c r="AY63" s="530"/>
      <c r="AZ63" s="530"/>
      <c r="BA63" s="530"/>
      <c r="BB63" s="530"/>
      <c r="BC63" s="530"/>
      <c r="BD63" s="530"/>
      <c r="BE63" s="530"/>
      <c r="BF63" s="530"/>
      <c r="BG63" s="530"/>
      <c r="BH63" s="530"/>
      <c r="BI63" s="530"/>
      <c r="BJ63" s="530"/>
      <c r="BK63" s="530"/>
      <c r="BL63" s="530"/>
      <c r="BM63" s="530"/>
      <c r="BN63" s="530"/>
      <c r="BO63" s="530"/>
      <c r="BP63" s="530"/>
      <c r="BQ63" s="530"/>
      <c r="BR63" s="530"/>
      <c r="BS63" s="530"/>
      <c r="BT63" s="530"/>
      <c r="BU63" s="530"/>
      <c r="BV63" s="530"/>
      <c r="BW63" s="530"/>
      <c r="BX63" s="530"/>
      <c r="BY63" s="530"/>
      <c r="BZ63" s="530"/>
      <c r="CA63" s="530"/>
      <c r="CB63" s="530"/>
      <c r="CC63" s="530"/>
      <c r="CD63" s="530"/>
      <c r="CE63" s="530"/>
      <c r="CF63" s="530"/>
      <c r="CG63" s="530"/>
      <c r="CH63" s="530"/>
      <c r="CI63" s="530"/>
      <c r="CJ63" s="530"/>
      <c r="CK63" s="530"/>
      <c r="CL63" s="530"/>
      <c r="CM63" s="530"/>
      <c r="CN63" s="530"/>
      <c r="CO63" s="530"/>
      <c r="CP63" s="530"/>
      <c r="CQ63" s="530"/>
      <c r="CR63" s="530"/>
      <c r="CS63" s="530"/>
      <c r="CT63" s="530"/>
      <c r="CU63" s="530"/>
      <c r="CV63" s="530"/>
      <c r="CW63" s="531"/>
    </row>
    <row r="64" spans="1:101" ht="15" customHeight="1" x14ac:dyDescent="0.25">
      <c r="A64" s="72">
        <v>61</v>
      </c>
      <c r="B64" s="170">
        <v>55</v>
      </c>
      <c r="C64" s="521"/>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0"/>
      <c r="AY64" s="530"/>
      <c r="AZ64" s="530"/>
      <c r="BA64" s="530"/>
      <c r="BB64" s="530"/>
      <c r="BC64" s="530"/>
      <c r="BD64" s="530"/>
      <c r="BE64" s="530"/>
      <c r="BF64" s="530"/>
      <c r="BG64" s="530"/>
      <c r="BH64" s="530"/>
      <c r="BI64" s="530"/>
      <c r="BJ64" s="530"/>
      <c r="BK64" s="530"/>
      <c r="BL64" s="530"/>
      <c r="BM64" s="530"/>
      <c r="BN64" s="530"/>
      <c r="BO64" s="530"/>
      <c r="BP64" s="530"/>
      <c r="BQ64" s="530"/>
      <c r="BR64" s="530"/>
      <c r="BS64" s="530"/>
      <c r="BT64" s="530"/>
      <c r="BU64" s="530"/>
      <c r="BV64" s="530"/>
      <c r="BW64" s="530"/>
      <c r="BX64" s="530"/>
      <c r="BY64" s="530"/>
      <c r="BZ64" s="530"/>
      <c r="CA64" s="530"/>
      <c r="CB64" s="530"/>
      <c r="CC64" s="530"/>
      <c r="CD64" s="530"/>
      <c r="CE64" s="530"/>
      <c r="CF64" s="530"/>
      <c r="CG64" s="530"/>
      <c r="CH64" s="530"/>
      <c r="CI64" s="530"/>
      <c r="CJ64" s="530"/>
      <c r="CK64" s="530"/>
      <c r="CL64" s="530"/>
      <c r="CM64" s="530"/>
      <c r="CN64" s="530"/>
      <c r="CO64" s="530"/>
      <c r="CP64" s="530"/>
      <c r="CQ64" s="530"/>
      <c r="CR64" s="530"/>
      <c r="CS64" s="530"/>
      <c r="CT64" s="530"/>
      <c r="CU64" s="530"/>
      <c r="CV64" s="530"/>
      <c r="CW64" s="531"/>
    </row>
    <row r="65" spans="1:101" ht="15" customHeight="1" x14ac:dyDescent="0.25">
      <c r="A65" s="72">
        <v>62</v>
      </c>
      <c r="B65" s="170">
        <v>56</v>
      </c>
      <c r="C65" s="521"/>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c r="BI65" s="530"/>
      <c r="BJ65" s="530"/>
      <c r="BK65" s="530"/>
      <c r="BL65" s="530"/>
      <c r="BM65" s="530"/>
      <c r="BN65" s="530"/>
      <c r="BO65" s="530"/>
      <c r="BP65" s="530"/>
      <c r="BQ65" s="530"/>
      <c r="BR65" s="530"/>
      <c r="BS65" s="530"/>
      <c r="BT65" s="530"/>
      <c r="BU65" s="530"/>
      <c r="BV65" s="530"/>
      <c r="BW65" s="530"/>
      <c r="BX65" s="530"/>
      <c r="BY65" s="530"/>
      <c r="BZ65" s="530"/>
      <c r="CA65" s="530"/>
      <c r="CB65" s="530"/>
      <c r="CC65" s="530"/>
      <c r="CD65" s="530"/>
      <c r="CE65" s="530"/>
      <c r="CF65" s="530"/>
      <c r="CG65" s="530"/>
      <c r="CH65" s="530"/>
      <c r="CI65" s="530"/>
      <c r="CJ65" s="530"/>
      <c r="CK65" s="530"/>
      <c r="CL65" s="530"/>
      <c r="CM65" s="530"/>
      <c r="CN65" s="530"/>
      <c r="CO65" s="530"/>
      <c r="CP65" s="530"/>
      <c r="CQ65" s="530"/>
      <c r="CR65" s="530"/>
      <c r="CS65" s="530"/>
      <c r="CT65" s="530"/>
      <c r="CU65" s="530"/>
      <c r="CV65" s="530"/>
      <c r="CW65" s="531"/>
    </row>
    <row r="66" spans="1:101" ht="15" customHeight="1" x14ac:dyDescent="0.25">
      <c r="A66" s="72">
        <v>63</v>
      </c>
      <c r="B66" s="170">
        <v>57</v>
      </c>
      <c r="C66" s="521"/>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530"/>
      <c r="BA66" s="530"/>
      <c r="BB66" s="530"/>
      <c r="BC66" s="530"/>
      <c r="BD66" s="530"/>
      <c r="BE66" s="530"/>
      <c r="BF66" s="530"/>
      <c r="BG66" s="530"/>
      <c r="BH66" s="530"/>
      <c r="BI66" s="530"/>
      <c r="BJ66" s="530"/>
      <c r="BK66" s="530"/>
      <c r="BL66" s="530"/>
      <c r="BM66" s="530"/>
      <c r="BN66" s="530"/>
      <c r="BO66" s="530"/>
      <c r="BP66" s="530"/>
      <c r="BQ66" s="530"/>
      <c r="BR66" s="530"/>
      <c r="BS66" s="530"/>
      <c r="BT66" s="530"/>
      <c r="BU66" s="530"/>
      <c r="BV66" s="530"/>
      <c r="BW66" s="530"/>
      <c r="BX66" s="530"/>
      <c r="BY66" s="530"/>
      <c r="BZ66" s="530"/>
      <c r="CA66" s="530"/>
      <c r="CB66" s="530"/>
      <c r="CC66" s="530"/>
      <c r="CD66" s="530"/>
      <c r="CE66" s="530"/>
      <c r="CF66" s="530"/>
      <c r="CG66" s="530"/>
      <c r="CH66" s="530"/>
      <c r="CI66" s="530"/>
      <c r="CJ66" s="530"/>
      <c r="CK66" s="530"/>
      <c r="CL66" s="530"/>
      <c r="CM66" s="530"/>
      <c r="CN66" s="530"/>
      <c r="CO66" s="530"/>
      <c r="CP66" s="530"/>
      <c r="CQ66" s="530"/>
      <c r="CR66" s="530"/>
      <c r="CS66" s="530"/>
      <c r="CT66" s="530"/>
      <c r="CU66" s="530"/>
      <c r="CV66" s="530"/>
      <c r="CW66" s="531"/>
    </row>
    <row r="67" spans="1:101" ht="15" customHeight="1" x14ac:dyDescent="0.25">
      <c r="A67" s="72">
        <v>64</v>
      </c>
      <c r="B67" s="170">
        <v>58</v>
      </c>
      <c r="C67" s="521"/>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c r="BH67" s="530"/>
      <c r="BI67" s="530"/>
      <c r="BJ67" s="530"/>
      <c r="BK67" s="530"/>
      <c r="BL67" s="530"/>
      <c r="BM67" s="530"/>
      <c r="BN67" s="530"/>
      <c r="BO67" s="530"/>
      <c r="BP67" s="530"/>
      <c r="BQ67" s="530"/>
      <c r="BR67" s="530"/>
      <c r="BS67" s="530"/>
      <c r="BT67" s="530"/>
      <c r="BU67" s="530"/>
      <c r="BV67" s="530"/>
      <c r="BW67" s="530"/>
      <c r="BX67" s="530"/>
      <c r="BY67" s="530"/>
      <c r="BZ67" s="530"/>
      <c r="CA67" s="530"/>
      <c r="CB67" s="530"/>
      <c r="CC67" s="530"/>
      <c r="CD67" s="530"/>
      <c r="CE67" s="530"/>
      <c r="CF67" s="530"/>
      <c r="CG67" s="530"/>
      <c r="CH67" s="530"/>
      <c r="CI67" s="530"/>
      <c r="CJ67" s="530"/>
      <c r="CK67" s="530"/>
      <c r="CL67" s="530"/>
      <c r="CM67" s="530"/>
      <c r="CN67" s="530"/>
      <c r="CO67" s="530"/>
      <c r="CP67" s="530"/>
      <c r="CQ67" s="530"/>
      <c r="CR67" s="530"/>
      <c r="CS67" s="530"/>
      <c r="CT67" s="530"/>
      <c r="CU67" s="530"/>
      <c r="CV67" s="530"/>
      <c r="CW67" s="531"/>
    </row>
    <row r="68" spans="1:101" ht="15" customHeight="1" x14ac:dyDescent="0.25">
      <c r="A68" s="72">
        <v>65</v>
      </c>
      <c r="B68" s="170">
        <v>59</v>
      </c>
      <c r="C68" s="521"/>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530"/>
      <c r="BA68" s="530"/>
      <c r="BB68" s="530"/>
      <c r="BC68" s="530"/>
      <c r="BD68" s="530"/>
      <c r="BE68" s="530"/>
      <c r="BF68" s="530"/>
      <c r="BG68" s="530"/>
      <c r="BH68" s="530"/>
      <c r="BI68" s="530"/>
      <c r="BJ68" s="530"/>
      <c r="BK68" s="530"/>
      <c r="BL68" s="530"/>
      <c r="BM68" s="530"/>
      <c r="BN68" s="530"/>
      <c r="BO68" s="530"/>
      <c r="BP68" s="530"/>
      <c r="BQ68" s="530"/>
      <c r="BR68" s="530"/>
      <c r="BS68" s="530"/>
      <c r="BT68" s="530"/>
      <c r="BU68" s="530"/>
      <c r="BV68" s="530"/>
      <c r="BW68" s="530"/>
      <c r="BX68" s="530"/>
      <c r="BY68" s="530"/>
      <c r="BZ68" s="530"/>
      <c r="CA68" s="530"/>
      <c r="CB68" s="530"/>
      <c r="CC68" s="530"/>
      <c r="CD68" s="530"/>
      <c r="CE68" s="530"/>
      <c r="CF68" s="530"/>
      <c r="CG68" s="530"/>
      <c r="CH68" s="530"/>
      <c r="CI68" s="530"/>
      <c r="CJ68" s="530"/>
      <c r="CK68" s="530"/>
      <c r="CL68" s="530"/>
      <c r="CM68" s="530"/>
      <c r="CN68" s="530"/>
      <c r="CO68" s="530"/>
      <c r="CP68" s="530"/>
      <c r="CQ68" s="530"/>
      <c r="CR68" s="530"/>
      <c r="CS68" s="530"/>
      <c r="CT68" s="530"/>
      <c r="CU68" s="530"/>
      <c r="CV68" s="530"/>
      <c r="CW68" s="531"/>
    </row>
    <row r="69" spans="1:101" ht="15" customHeight="1" x14ac:dyDescent="0.25">
      <c r="A69" s="72">
        <v>66</v>
      </c>
      <c r="B69" s="170">
        <v>60</v>
      </c>
      <c r="C69" s="521"/>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0"/>
      <c r="BA69" s="530"/>
      <c r="BB69" s="530"/>
      <c r="BC69" s="530"/>
      <c r="BD69" s="530"/>
      <c r="BE69" s="530"/>
      <c r="BF69" s="530"/>
      <c r="BG69" s="530"/>
      <c r="BH69" s="530"/>
      <c r="BI69" s="530"/>
      <c r="BJ69" s="530"/>
      <c r="BK69" s="530"/>
      <c r="BL69" s="530"/>
      <c r="BM69" s="530"/>
      <c r="BN69" s="530"/>
      <c r="BO69" s="530"/>
      <c r="BP69" s="530"/>
      <c r="BQ69" s="530"/>
      <c r="BR69" s="530"/>
      <c r="BS69" s="530"/>
      <c r="BT69" s="530"/>
      <c r="BU69" s="530"/>
      <c r="BV69" s="530"/>
      <c r="BW69" s="530"/>
      <c r="BX69" s="530"/>
      <c r="BY69" s="530"/>
      <c r="BZ69" s="530"/>
      <c r="CA69" s="530"/>
      <c r="CB69" s="530"/>
      <c r="CC69" s="530"/>
      <c r="CD69" s="530"/>
      <c r="CE69" s="530"/>
      <c r="CF69" s="530"/>
      <c r="CG69" s="530"/>
      <c r="CH69" s="530"/>
      <c r="CI69" s="530"/>
      <c r="CJ69" s="530"/>
      <c r="CK69" s="530"/>
      <c r="CL69" s="530"/>
      <c r="CM69" s="530"/>
      <c r="CN69" s="530"/>
      <c r="CO69" s="530"/>
      <c r="CP69" s="530"/>
      <c r="CQ69" s="530"/>
      <c r="CR69" s="530"/>
      <c r="CS69" s="530"/>
      <c r="CT69" s="530"/>
      <c r="CU69" s="530"/>
      <c r="CV69" s="530"/>
      <c r="CW69" s="531"/>
    </row>
    <row r="70" spans="1:101" ht="15" customHeight="1" x14ac:dyDescent="0.25">
      <c r="A70" s="72">
        <v>67</v>
      </c>
      <c r="B70" s="170">
        <v>61</v>
      </c>
      <c r="C70" s="521"/>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c r="BI70" s="530"/>
      <c r="BJ70" s="530"/>
      <c r="BK70" s="530"/>
      <c r="BL70" s="530"/>
      <c r="BM70" s="530"/>
      <c r="BN70" s="530"/>
      <c r="BO70" s="530"/>
      <c r="BP70" s="530"/>
      <c r="BQ70" s="530"/>
      <c r="BR70" s="530"/>
      <c r="BS70" s="530"/>
      <c r="BT70" s="530"/>
      <c r="BU70" s="530"/>
      <c r="BV70" s="530"/>
      <c r="BW70" s="530"/>
      <c r="BX70" s="530"/>
      <c r="BY70" s="530"/>
      <c r="BZ70" s="530"/>
      <c r="CA70" s="530"/>
      <c r="CB70" s="530"/>
      <c r="CC70" s="530"/>
      <c r="CD70" s="530"/>
      <c r="CE70" s="530"/>
      <c r="CF70" s="530"/>
      <c r="CG70" s="530"/>
      <c r="CH70" s="530"/>
      <c r="CI70" s="530"/>
      <c r="CJ70" s="530"/>
      <c r="CK70" s="530"/>
      <c r="CL70" s="530"/>
      <c r="CM70" s="530"/>
      <c r="CN70" s="530"/>
      <c r="CO70" s="530"/>
      <c r="CP70" s="530"/>
      <c r="CQ70" s="530"/>
      <c r="CR70" s="530"/>
      <c r="CS70" s="530"/>
      <c r="CT70" s="530"/>
      <c r="CU70" s="530"/>
      <c r="CV70" s="530"/>
      <c r="CW70" s="531"/>
    </row>
    <row r="71" spans="1:101" ht="15" customHeight="1" x14ac:dyDescent="0.25">
      <c r="A71" s="72">
        <v>68</v>
      </c>
      <c r="B71" s="170">
        <v>62</v>
      </c>
      <c r="C71" s="521"/>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0"/>
      <c r="AQ71" s="530"/>
      <c r="AR71" s="530"/>
      <c r="AS71" s="530"/>
      <c r="AT71" s="530"/>
      <c r="AU71" s="530"/>
      <c r="AV71" s="530"/>
      <c r="AW71" s="530"/>
      <c r="AX71" s="530"/>
      <c r="AY71" s="530"/>
      <c r="AZ71" s="530"/>
      <c r="BA71" s="530"/>
      <c r="BB71" s="530"/>
      <c r="BC71" s="530"/>
      <c r="BD71" s="530"/>
      <c r="BE71" s="530"/>
      <c r="BF71" s="530"/>
      <c r="BG71" s="530"/>
      <c r="BH71" s="530"/>
      <c r="BI71" s="530"/>
      <c r="BJ71" s="530"/>
      <c r="BK71" s="530"/>
      <c r="BL71" s="530"/>
      <c r="BM71" s="530"/>
      <c r="BN71" s="530"/>
      <c r="BO71" s="530"/>
      <c r="BP71" s="530"/>
      <c r="BQ71" s="530"/>
      <c r="BR71" s="530"/>
      <c r="BS71" s="530"/>
      <c r="BT71" s="530"/>
      <c r="BU71" s="530"/>
      <c r="BV71" s="530"/>
      <c r="BW71" s="530"/>
      <c r="BX71" s="530"/>
      <c r="BY71" s="530"/>
      <c r="BZ71" s="530"/>
      <c r="CA71" s="530"/>
      <c r="CB71" s="530"/>
      <c r="CC71" s="530"/>
      <c r="CD71" s="530"/>
      <c r="CE71" s="530"/>
      <c r="CF71" s="530"/>
      <c r="CG71" s="530"/>
      <c r="CH71" s="530"/>
      <c r="CI71" s="530"/>
      <c r="CJ71" s="530"/>
      <c r="CK71" s="530"/>
      <c r="CL71" s="530"/>
      <c r="CM71" s="530"/>
      <c r="CN71" s="530"/>
      <c r="CO71" s="530"/>
      <c r="CP71" s="530"/>
      <c r="CQ71" s="530"/>
      <c r="CR71" s="530"/>
      <c r="CS71" s="530"/>
      <c r="CT71" s="530"/>
      <c r="CU71" s="530"/>
      <c r="CV71" s="530"/>
      <c r="CW71" s="531"/>
    </row>
    <row r="72" spans="1:101" ht="15" customHeight="1" x14ac:dyDescent="0.25">
      <c r="A72" s="72">
        <v>69</v>
      </c>
      <c r="B72" s="170">
        <v>63</v>
      </c>
      <c r="C72" s="521"/>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530"/>
      <c r="AJ72" s="530"/>
      <c r="AK72" s="530"/>
      <c r="AL72" s="530"/>
      <c r="AM72" s="530"/>
      <c r="AN72" s="530"/>
      <c r="AO72" s="530"/>
      <c r="AP72" s="530"/>
      <c r="AQ72" s="530"/>
      <c r="AR72" s="530"/>
      <c r="AS72" s="530"/>
      <c r="AT72" s="530"/>
      <c r="AU72" s="530"/>
      <c r="AV72" s="530"/>
      <c r="AW72" s="530"/>
      <c r="AX72" s="530"/>
      <c r="AY72" s="530"/>
      <c r="AZ72" s="530"/>
      <c r="BA72" s="530"/>
      <c r="BB72" s="530"/>
      <c r="BC72" s="530"/>
      <c r="BD72" s="530"/>
      <c r="BE72" s="530"/>
      <c r="BF72" s="530"/>
      <c r="BG72" s="530"/>
      <c r="BH72" s="530"/>
      <c r="BI72" s="530"/>
      <c r="BJ72" s="530"/>
      <c r="BK72" s="530"/>
      <c r="BL72" s="530"/>
      <c r="BM72" s="530"/>
      <c r="BN72" s="530"/>
      <c r="BO72" s="530"/>
      <c r="BP72" s="530"/>
      <c r="BQ72" s="530"/>
      <c r="BR72" s="530"/>
      <c r="BS72" s="530"/>
      <c r="BT72" s="530"/>
      <c r="BU72" s="530"/>
      <c r="BV72" s="530"/>
      <c r="BW72" s="530"/>
      <c r="BX72" s="530"/>
      <c r="BY72" s="530"/>
      <c r="BZ72" s="530"/>
      <c r="CA72" s="530"/>
      <c r="CB72" s="530"/>
      <c r="CC72" s="530"/>
      <c r="CD72" s="530"/>
      <c r="CE72" s="530"/>
      <c r="CF72" s="530"/>
      <c r="CG72" s="530"/>
      <c r="CH72" s="530"/>
      <c r="CI72" s="530"/>
      <c r="CJ72" s="530"/>
      <c r="CK72" s="530"/>
      <c r="CL72" s="530"/>
      <c r="CM72" s="530"/>
      <c r="CN72" s="530"/>
      <c r="CO72" s="530"/>
      <c r="CP72" s="530"/>
      <c r="CQ72" s="530"/>
      <c r="CR72" s="530"/>
      <c r="CS72" s="530"/>
      <c r="CT72" s="530"/>
      <c r="CU72" s="530"/>
      <c r="CV72" s="530"/>
      <c r="CW72" s="531"/>
    </row>
    <row r="73" spans="1:101" ht="15" customHeight="1" x14ac:dyDescent="0.25">
      <c r="A73" s="72">
        <v>70</v>
      </c>
      <c r="B73" s="170">
        <v>64</v>
      </c>
      <c r="C73" s="521"/>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30"/>
      <c r="AM73" s="530"/>
      <c r="AN73" s="530"/>
      <c r="AO73" s="530"/>
      <c r="AP73" s="530"/>
      <c r="AQ73" s="530"/>
      <c r="AR73" s="530"/>
      <c r="AS73" s="530"/>
      <c r="AT73" s="530"/>
      <c r="AU73" s="530"/>
      <c r="AV73" s="530"/>
      <c r="AW73" s="530"/>
      <c r="AX73" s="530"/>
      <c r="AY73" s="530"/>
      <c r="AZ73" s="530"/>
      <c r="BA73" s="530"/>
      <c r="BB73" s="530"/>
      <c r="BC73" s="530"/>
      <c r="BD73" s="530"/>
      <c r="BE73" s="530"/>
      <c r="BF73" s="530"/>
      <c r="BG73" s="530"/>
      <c r="BH73" s="530"/>
      <c r="BI73" s="530"/>
      <c r="BJ73" s="530"/>
      <c r="BK73" s="530"/>
      <c r="BL73" s="530"/>
      <c r="BM73" s="530"/>
      <c r="BN73" s="530"/>
      <c r="BO73" s="530"/>
      <c r="BP73" s="530"/>
      <c r="BQ73" s="530"/>
      <c r="BR73" s="530"/>
      <c r="BS73" s="530"/>
      <c r="BT73" s="530"/>
      <c r="BU73" s="530"/>
      <c r="BV73" s="530"/>
      <c r="BW73" s="530"/>
      <c r="BX73" s="530"/>
      <c r="BY73" s="530"/>
      <c r="BZ73" s="530"/>
      <c r="CA73" s="530"/>
      <c r="CB73" s="530"/>
      <c r="CC73" s="530"/>
      <c r="CD73" s="530"/>
      <c r="CE73" s="530"/>
      <c r="CF73" s="530"/>
      <c r="CG73" s="530"/>
      <c r="CH73" s="530"/>
      <c r="CI73" s="530"/>
      <c r="CJ73" s="530"/>
      <c r="CK73" s="530"/>
      <c r="CL73" s="530"/>
      <c r="CM73" s="530"/>
      <c r="CN73" s="530"/>
      <c r="CO73" s="530"/>
      <c r="CP73" s="530"/>
      <c r="CQ73" s="530"/>
      <c r="CR73" s="530"/>
      <c r="CS73" s="530"/>
      <c r="CT73" s="530"/>
      <c r="CU73" s="530"/>
      <c r="CV73" s="530"/>
      <c r="CW73" s="531"/>
    </row>
    <row r="74" spans="1:101" ht="15" customHeight="1" x14ac:dyDescent="0.25">
      <c r="A74" s="72">
        <v>71</v>
      </c>
      <c r="B74" s="170">
        <v>65</v>
      </c>
      <c r="C74" s="521"/>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1"/>
    </row>
    <row r="75" spans="1:101" ht="15" customHeight="1" x14ac:dyDescent="0.25">
      <c r="A75" s="72">
        <v>72</v>
      </c>
      <c r="B75" s="170">
        <v>66</v>
      </c>
      <c r="C75" s="521"/>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0"/>
      <c r="BC75" s="530"/>
      <c r="BD75" s="530"/>
      <c r="BE75" s="530"/>
      <c r="BF75" s="530"/>
      <c r="BG75" s="530"/>
      <c r="BH75" s="530"/>
      <c r="BI75" s="530"/>
      <c r="BJ75" s="530"/>
      <c r="BK75" s="530"/>
      <c r="BL75" s="530"/>
      <c r="BM75" s="530"/>
      <c r="BN75" s="530"/>
      <c r="BO75" s="530"/>
      <c r="BP75" s="530"/>
      <c r="BQ75" s="530"/>
      <c r="BR75" s="530"/>
      <c r="BS75" s="530"/>
      <c r="BT75" s="530"/>
      <c r="BU75" s="530"/>
      <c r="BV75" s="530"/>
      <c r="BW75" s="530"/>
      <c r="BX75" s="530"/>
      <c r="BY75" s="530"/>
      <c r="BZ75" s="530"/>
      <c r="CA75" s="530"/>
      <c r="CB75" s="530"/>
      <c r="CC75" s="530"/>
      <c r="CD75" s="530"/>
      <c r="CE75" s="530"/>
      <c r="CF75" s="530"/>
      <c r="CG75" s="530"/>
      <c r="CH75" s="530"/>
      <c r="CI75" s="530"/>
      <c r="CJ75" s="530"/>
      <c r="CK75" s="530"/>
      <c r="CL75" s="530"/>
      <c r="CM75" s="530"/>
      <c r="CN75" s="530"/>
      <c r="CO75" s="530"/>
      <c r="CP75" s="530"/>
      <c r="CQ75" s="530"/>
      <c r="CR75" s="530"/>
      <c r="CS75" s="530"/>
      <c r="CT75" s="530"/>
      <c r="CU75" s="530"/>
      <c r="CV75" s="530"/>
      <c r="CW75" s="531"/>
    </row>
    <row r="76" spans="1:101" ht="15" customHeight="1" x14ac:dyDescent="0.25">
      <c r="A76" s="72">
        <v>73</v>
      </c>
      <c r="B76" s="170">
        <v>67</v>
      </c>
      <c r="C76" s="521"/>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0"/>
      <c r="AY76" s="530"/>
      <c r="AZ76" s="530"/>
      <c r="BA76" s="530"/>
      <c r="BB76" s="530"/>
      <c r="BC76" s="530"/>
      <c r="BD76" s="530"/>
      <c r="BE76" s="530"/>
      <c r="BF76" s="530"/>
      <c r="BG76" s="530"/>
      <c r="BH76" s="530"/>
      <c r="BI76" s="530"/>
      <c r="BJ76" s="530"/>
      <c r="BK76" s="530"/>
      <c r="BL76" s="530"/>
      <c r="BM76" s="530"/>
      <c r="BN76" s="530"/>
      <c r="BO76" s="530"/>
      <c r="BP76" s="530"/>
      <c r="BQ76" s="530"/>
      <c r="BR76" s="530"/>
      <c r="BS76" s="530"/>
      <c r="BT76" s="530"/>
      <c r="BU76" s="530"/>
      <c r="BV76" s="530"/>
      <c r="BW76" s="530"/>
      <c r="BX76" s="530"/>
      <c r="BY76" s="530"/>
      <c r="BZ76" s="530"/>
      <c r="CA76" s="530"/>
      <c r="CB76" s="530"/>
      <c r="CC76" s="530"/>
      <c r="CD76" s="530"/>
      <c r="CE76" s="530"/>
      <c r="CF76" s="530"/>
      <c r="CG76" s="530"/>
      <c r="CH76" s="530"/>
      <c r="CI76" s="530"/>
      <c r="CJ76" s="530"/>
      <c r="CK76" s="530"/>
      <c r="CL76" s="530"/>
      <c r="CM76" s="530"/>
      <c r="CN76" s="530"/>
      <c r="CO76" s="530"/>
      <c r="CP76" s="530"/>
      <c r="CQ76" s="530"/>
      <c r="CR76" s="530"/>
      <c r="CS76" s="530"/>
      <c r="CT76" s="530"/>
      <c r="CU76" s="530"/>
      <c r="CV76" s="530"/>
      <c r="CW76" s="531"/>
    </row>
    <row r="77" spans="1:101" ht="15" customHeight="1" x14ac:dyDescent="0.25">
      <c r="A77" s="72">
        <v>74</v>
      </c>
      <c r="B77" s="170">
        <v>68</v>
      </c>
      <c r="C77" s="521"/>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0"/>
      <c r="AY77" s="530"/>
      <c r="AZ77" s="530"/>
      <c r="BA77" s="530"/>
      <c r="BB77" s="530"/>
      <c r="BC77" s="530"/>
      <c r="BD77" s="530"/>
      <c r="BE77" s="530"/>
      <c r="BF77" s="530"/>
      <c r="BG77" s="530"/>
      <c r="BH77" s="530"/>
      <c r="BI77" s="530"/>
      <c r="BJ77" s="530"/>
      <c r="BK77" s="530"/>
      <c r="BL77" s="530"/>
      <c r="BM77" s="530"/>
      <c r="BN77" s="530"/>
      <c r="BO77" s="530"/>
      <c r="BP77" s="530"/>
      <c r="BQ77" s="530"/>
      <c r="BR77" s="530"/>
      <c r="BS77" s="530"/>
      <c r="BT77" s="530"/>
      <c r="BU77" s="530"/>
      <c r="BV77" s="530"/>
      <c r="BW77" s="530"/>
      <c r="BX77" s="530"/>
      <c r="BY77" s="530"/>
      <c r="BZ77" s="530"/>
      <c r="CA77" s="530"/>
      <c r="CB77" s="530"/>
      <c r="CC77" s="530"/>
      <c r="CD77" s="530"/>
      <c r="CE77" s="530"/>
      <c r="CF77" s="530"/>
      <c r="CG77" s="530"/>
      <c r="CH77" s="530"/>
      <c r="CI77" s="530"/>
      <c r="CJ77" s="530"/>
      <c r="CK77" s="530"/>
      <c r="CL77" s="530"/>
      <c r="CM77" s="530"/>
      <c r="CN77" s="530"/>
      <c r="CO77" s="530"/>
      <c r="CP77" s="530"/>
      <c r="CQ77" s="530"/>
      <c r="CR77" s="530"/>
      <c r="CS77" s="530"/>
      <c r="CT77" s="530"/>
      <c r="CU77" s="530"/>
      <c r="CV77" s="530"/>
      <c r="CW77" s="531"/>
    </row>
    <row r="78" spans="1:101" ht="15" customHeight="1" x14ac:dyDescent="0.25">
      <c r="A78" s="72">
        <v>75</v>
      </c>
      <c r="B78" s="170">
        <v>69</v>
      </c>
      <c r="C78" s="521"/>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0"/>
      <c r="AY78" s="530"/>
      <c r="AZ78" s="530"/>
      <c r="BA78" s="530"/>
      <c r="BB78" s="530"/>
      <c r="BC78" s="530"/>
      <c r="BD78" s="530"/>
      <c r="BE78" s="530"/>
      <c r="BF78" s="530"/>
      <c r="BG78" s="530"/>
      <c r="BH78" s="530"/>
      <c r="BI78" s="530"/>
      <c r="BJ78" s="530"/>
      <c r="BK78" s="530"/>
      <c r="BL78" s="530"/>
      <c r="BM78" s="530"/>
      <c r="BN78" s="530"/>
      <c r="BO78" s="530"/>
      <c r="BP78" s="530"/>
      <c r="BQ78" s="530"/>
      <c r="BR78" s="530"/>
      <c r="BS78" s="530"/>
      <c r="BT78" s="530"/>
      <c r="BU78" s="530"/>
      <c r="BV78" s="530"/>
      <c r="BW78" s="530"/>
      <c r="BX78" s="530"/>
      <c r="BY78" s="530"/>
      <c r="BZ78" s="530"/>
      <c r="CA78" s="530"/>
      <c r="CB78" s="530"/>
      <c r="CC78" s="530"/>
      <c r="CD78" s="530"/>
      <c r="CE78" s="530"/>
      <c r="CF78" s="530"/>
      <c r="CG78" s="530"/>
      <c r="CH78" s="530"/>
      <c r="CI78" s="530"/>
      <c r="CJ78" s="530"/>
      <c r="CK78" s="530"/>
      <c r="CL78" s="530"/>
      <c r="CM78" s="530"/>
      <c r="CN78" s="530"/>
      <c r="CO78" s="530"/>
      <c r="CP78" s="530"/>
      <c r="CQ78" s="530"/>
      <c r="CR78" s="530"/>
      <c r="CS78" s="530"/>
      <c r="CT78" s="530"/>
      <c r="CU78" s="530"/>
      <c r="CV78" s="530"/>
      <c r="CW78" s="531"/>
    </row>
    <row r="79" spans="1:101" ht="15" customHeight="1" x14ac:dyDescent="0.25">
      <c r="A79" s="72">
        <v>76</v>
      </c>
      <c r="B79" s="170">
        <v>70</v>
      </c>
      <c r="C79" s="521"/>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530"/>
      <c r="AP79" s="530"/>
      <c r="AQ79" s="530"/>
      <c r="AR79" s="530"/>
      <c r="AS79" s="530"/>
      <c r="AT79" s="530"/>
      <c r="AU79" s="530"/>
      <c r="AV79" s="530"/>
      <c r="AW79" s="530"/>
      <c r="AX79" s="530"/>
      <c r="AY79" s="530"/>
      <c r="AZ79" s="530"/>
      <c r="BA79" s="530"/>
      <c r="BB79" s="530"/>
      <c r="BC79" s="530"/>
      <c r="BD79" s="530"/>
      <c r="BE79" s="530"/>
      <c r="BF79" s="530"/>
      <c r="BG79" s="530"/>
      <c r="BH79" s="530"/>
      <c r="BI79" s="530"/>
      <c r="BJ79" s="530"/>
      <c r="BK79" s="530"/>
      <c r="BL79" s="530"/>
      <c r="BM79" s="530"/>
      <c r="BN79" s="530"/>
      <c r="BO79" s="530"/>
      <c r="BP79" s="530"/>
      <c r="BQ79" s="530"/>
      <c r="BR79" s="530"/>
      <c r="BS79" s="530"/>
      <c r="BT79" s="530"/>
      <c r="BU79" s="530"/>
      <c r="BV79" s="530"/>
      <c r="BW79" s="530"/>
      <c r="BX79" s="530"/>
      <c r="BY79" s="530"/>
      <c r="BZ79" s="530"/>
      <c r="CA79" s="530"/>
      <c r="CB79" s="530"/>
      <c r="CC79" s="530"/>
      <c r="CD79" s="530"/>
      <c r="CE79" s="530"/>
      <c r="CF79" s="530"/>
      <c r="CG79" s="530"/>
      <c r="CH79" s="530"/>
      <c r="CI79" s="530"/>
      <c r="CJ79" s="530"/>
      <c r="CK79" s="530"/>
      <c r="CL79" s="530"/>
      <c r="CM79" s="530"/>
      <c r="CN79" s="530"/>
      <c r="CO79" s="530"/>
      <c r="CP79" s="530"/>
      <c r="CQ79" s="530"/>
      <c r="CR79" s="530"/>
      <c r="CS79" s="530"/>
      <c r="CT79" s="530"/>
      <c r="CU79" s="530"/>
      <c r="CV79" s="530"/>
      <c r="CW79" s="531"/>
    </row>
    <row r="80" spans="1:101" ht="15" customHeight="1" x14ac:dyDescent="0.25">
      <c r="A80" s="72">
        <v>77</v>
      </c>
      <c r="B80" s="170">
        <v>71</v>
      </c>
      <c r="C80" s="521"/>
      <c r="D80" s="530"/>
      <c r="E80" s="530"/>
      <c r="F80" s="530"/>
      <c r="G80" s="530"/>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0"/>
      <c r="AY80" s="530"/>
      <c r="AZ80" s="530"/>
      <c r="BA80" s="530"/>
      <c r="BB80" s="530"/>
      <c r="BC80" s="530"/>
      <c r="BD80" s="530"/>
      <c r="BE80" s="530"/>
      <c r="BF80" s="530"/>
      <c r="BG80" s="530"/>
      <c r="BH80" s="530"/>
      <c r="BI80" s="530"/>
      <c r="BJ80" s="530"/>
      <c r="BK80" s="530"/>
      <c r="BL80" s="530"/>
      <c r="BM80" s="530"/>
      <c r="BN80" s="530"/>
      <c r="BO80" s="530"/>
      <c r="BP80" s="530"/>
      <c r="BQ80" s="530"/>
      <c r="BR80" s="530"/>
      <c r="BS80" s="530"/>
      <c r="BT80" s="530"/>
      <c r="BU80" s="530"/>
      <c r="BV80" s="530"/>
      <c r="BW80" s="530"/>
      <c r="BX80" s="530"/>
      <c r="BY80" s="530"/>
      <c r="BZ80" s="530"/>
      <c r="CA80" s="530"/>
      <c r="CB80" s="530"/>
      <c r="CC80" s="530"/>
      <c r="CD80" s="530"/>
      <c r="CE80" s="530"/>
      <c r="CF80" s="530"/>
      <c r="CG80" s="530"/>
      <c r="CH80" s="530"/>
      <c r="CI80" s="530"/>
      <c r="CJ80" s="530"/>
      <c r="CK80" s="530"/>
      <c r="CL80" s="530"/>
      <c r="CM80" s="530"/>
      <c r="CN80" s="530"/>
      <c r="CO80" s="530"/>
      <c r="CP80" s="530"/>
      <c r="CQ80" s="530"/>
      <c r="CR80" s="530"/>
      <c r="CS80" s="530"/>
      <c r="CT80" s="530"/>
      <c r="CU80" s="530"/>
      <c r="CV80" s="530"/>
      <c r="CW80" s="531"/>
    </row>
    <row r="81" spans="1:101" ht="15" customHeight="1" x14ac:dyDescent="0.25">
      <c r="A81" s="72">
        <v>78</v>
      </c>
      <c r="B81" s="170">
        <v>72</v>
      </c>
      <c r="C81" s="521"/>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0"/>
      <c r="AY81" s="530"/>
      <c r="AZ81" s="530"/>
      <c r="BA81" s="530"/>
      <c r="BB81" s="530"/>
      <c r="BC81" s="530"/>
      <c r="BD81" s="530"/>
      <c r="BE81" s="530"/>
      <c r="BF81" s="530"/>
      <c r="BG81" s="530"/>
      <c r="BH81" s="530"/>
      <c r="BI81" s="530"/>
      <c r="BJ81" s="530"/>
      <c r="BK81" s="530"/>
      <c r="BL81" s="530"/>
      <c r="BM81" s="530"/>
      <c r="BN81" s="530"/>
      <c r="BO81" s="530"/>
      <c r="BP81" s="530"/>
      <c r="BQ81" s="530"/>
      <c r="BR81" s="530"/>
      <c r="BS81" s="530"/>
      <c r="BT81" s="530"/>
      <c r="BU81" s="530"/>
      <c r="BV81" s="530"/>
      <c r="BW81" s="530"/>
      <c r="BX81" s="530"/>
      <c r="BY81" s="530"/>
      <c r="BZ81" s="530"/>
      <c r="CA81" s="530"/>
      <c r="CB81" s="530"/>
      <c r="CC81" s="530"/>
      <c r="CD81" s="530"/>
      <c r="CE81" s="530"/>
      <c r="CF81" s="530"/>
      <c r="CG81" s="530"/>
      <c r="CH81" s="530"/>
      <c r="CI81" s="530"/>
      <c r="CJ81" s="530"/>
      <c r="CK81" s="530"/>
      <c r="CL81" s="530"/>
      <c r="CM81" s="530"/>
      <c r="CN81" s="530"/>
      <c r="CO81" s="530"/>
      <c r="CP81" s="530"/>
      <c r="CQ81" s="530"/>
      <c r="CR81" s="530"/>
      <c r="CS81" s="530"/>
      <c r="CT81" s="530"/>
      <c r="CU81" s="530"/>
      <c r="CV81" s="530"/>
      <c r="CW81" s="531"/>
    </row>
    <row r="82" spans="1:101" ht="15" customHeight="1" x14ac:dyDescent="0.25">
      <c r="A82" s="72">
        <v>79</v>
      </c>
      <c r="B82" s="170">
        <v>73</v>
      </c>
      <c r="C82" s="521"/>
      <c r="D82" s="530"/>
      <c r="E82" s="530"/>
      <c r="F82" s="530"/>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0"/>
      <c r="AY82" s="530"/>
      <c r="AZ82" s="530"/>
      <c r="BA82" s="530"/>
      <c r="BB82" s="530"/>
      <c r="BC82" s="530"/>
      <c r="BD82" s="530"/>
      <c r="BE82" s="530"/>
      <c r="BF82" s="530"/>
      <c r="BG82" s="530"/>
      <c r="BH82" s="530"/>
      <c r="BI82" s="530"/>
      <c r="BJ82" s="530"/>
      <c r="BK82" s="530"/>
      <c r="BL82" s="530"/>
      <c r="BM82" s="530"/>
      <c r="BN82" s="530"/>
      <c r="BO82" s="530"/>
      <c r="BP82" s="530"/>
      <c r="BQ82" s="530"/>
      <c r="BR82" s="530"/>
      <c r="BS82" s="530"/>
      <c r="BT82" s="530"/>
      <c r="BU82" s="530"/>
      <c r="BV82" s="530"/>
      <c r="BW82" s="530"/>
      <c r="BX82" s="530"/>
      <c r="BY82" s="530"/>
      <c r="BZ82" s="530"/>
      <c r="CA82" s="530"/>
      <c r="CB82" s="530"/>
      <c r="CC82" s="530"/>
      <c r="CD82" s="530"/>
      <c r="CE82" s="530"/>
      <c r="CF82" s="530"/>
      <c r="CG82" s="530"/>
      <c r="CH82" s="530"/>
      <c r="CI82" s="530"/>
      <c r="CJ82" s="530"/>
      <c r="CK82" s="530"/>
      <c r="CL82" s="530"/>
      <c r="CM82" s="530"/>
      <c r="CN82" s="530"/>
      <c r="CO82" s="530"/>
      <c r="CP82" s="530"/>
      <c r="CQ82" s="530"/>
      <c r="CR82" s="530"/>
      <c r="CS82" s="530"/>
      <c r="CT82" s="530"/>
      <c r="CU82" s="530"/>
      <c r="CV82" s="530"/>
      <c r="CW82" s="531"/>
    </row>
    <row r="83" spans="1:101" ht="15" customHeight="1" x14ac:dyDescent="0.25">
      <c r="A83" s="72">
        <v>80</v>
      </c>
      <c r="B83" s="170">
        <v>74</v>
      </c>
      <c r="C83" s="521"/>
      <c r="D83" s="530"/>
      <c r="E83" s="530"/>
      <c r="F83" s="530"/>
      <c r="G83" s="530"/>
      <c r="H83" s="530"/>
      <c r="I83" s="530"/>
      <c r="J83" s="530"/>
      <c r="K83" s="530"/>
      <c r="L83" s="530"/>
      <c r="M83" s="530"/>
      <c r="N83" s="530"/>
      <c r="O83" s="530"/>
      <c r="P83" s="530"/>
      <c r="Q83" s="530"/>
      <c r="R83" s="530"/>
      <c r="S83" s="530"/>
      <c r="T83" s="530"/>
      <c r="U83" s="530"/>
      <c r="V83" s="530"/>
      <c r="W83" s="530"/>
      <c r="X83" s="530"/>
      <c r="Y83" s="530"/>
      <c r="Z83" s="530"/>
      <c r="AA83" s="530"/>
      <c r="AB83" s="530"/>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0"/>
      <c r="AY83" s="530"/>
      <c r="AZ83" s="530"/>
      <c r="BA83" s="530"/>
      <c r="BB83" s="530"/>
      <c r="BC83" s="530"/>
      <c r="BD83" s="530"/>
      <c r="BE83" s="530"/>
      <c r="BF83" s="530"/>
      <c r="BG83" s="530"/>
      <c r="BH83" s="530"/>
      <c r="BI83" s="530"/>
      <c r="BJ83" s="530"/>
      <c r="BK83" s="530"/>
      <c r="BL83" s="530"/>
      <c r="BM83" s="530"/>
      <c r="BN83" s="530"/>
      <c r="BO83" s="530"/>
      <c r="BP83" s="530"/>
      <c r="BQ83" s="530"/>
      <c r="BR83" s="530"/>
      <c r="BS83" s="530"/>
      <c r="BT83" s="530"/>
      <c r="BU83" s="530"/>
      <c r="BV83" s="530"/>
      <c r="BW83" s="530"/>
      <c r="BX83" s="530"/>
      <c r="BY83" s="530"/>
      <c r="BZ83" s="530"/>
      <c r="CA83" s="530"/>
      <c r="CB83" s="530"/>
      <c r="CC83" s="530"/>
      <c r="CD83" s="530"/>
      <c r="CE83" s="530"/>
      <c r="CF83" s="530"/>
      <c r="CG83" s="530"/>
      <c r="CH83" s="530"/>
      <c r="CI83" s="530"/>
      <c r="CJ83" s="530"/>
      <c r="CK83" s="530"/>
      <c r="CL83" s="530"/>
      <c r="CM83" s="530"/>
      <c r="CN83" s="530"/>
      <c r="CO83" s="530"/>
      <c r="CP83" s="530"/>
      <c r="CQ83" s="530"/>
      <c r="CR83" s="530"/>
      <c r="CS83" s="530"/>
      <c r="CT83" s="530"/>
      <c r="CU83" s="530"/>
      <c r="CV83" s="530"/>
      <c r="CW83" s="531"/>
    </row>
    <row r="84" spans="1:101" ht="15" customHeight="1" x14ac:dyDescent="0.25">
      <c r="A84" s="72">
        <v>81</v>
      </c>
      <c r="B84" s="170">
        <v>75</v>
      </c>
      <c r="C84" s="521"/>
      <c r="D84" s="530"/>
      <c r="E84" s="530"/>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c r="AK84" s="530"/>
      <c r="AL84" s="530"/>
      <c r="AM84" s="530"/>
      <c r="AN84" s="530"/>
      <c r="AO84" s="530"/>
      <c r="AP84" s="530"/>
      <c r="AQ84" s="530"/>
      <c r="AR84" s="530"/>
      <c r="AS84" s="530"/>
      <c r="AT84" s="530"/>
      <c r="AU84" s="530"/>
      <c r="AV84" s="530"/>
      <c r="AW84" s="530"/>
      <c r="AX84" s="530"/>
      <c r="AY84" s="530"/>
      <c r="AZ84" s="530"/>
      <c r="BA84" s="530"/>
      <c r="BB84" s="530"/>
      <c r="BC84" s="530"/>
      <c r="BD84" s="530"/>
      <c r="BE84" s="530"/>
      <c r="BF84" s="530"/>
      <c r="BG84" s="530"/>
      <c r="BH84" s="530"/>
      <c r="BI84" s="530"/>
      <c r="BJ84" s="530"/>
      <c r="BK84" s="530"/>
      <c r="BL84" s="530"/>
      <c r="BM84" s="530"/>
      <c r="BN84" s="530"/>
      <c r="BO84" s="530"/>
      <c r="BP84" s="530"/>
      <c r="BQ84" s="530"/>
      <c r="BR84" s="530"/>
      <c r="BS84" s="530"/>
      <c r="BT84" s="530"/>
      <c r="BU84" s="530"/>
      <c r="BV84" s="530"/>
      <c r="BW84" s="530"/>
      <c r="BX84" s="530"/>
      <c r="BY84" s="530"/>
      <c r="BZ84" s="530"/>
      <c r="CA84" s="530"/>
      <c r="CB84" s="530"/>
      <c r="CC84" s="530"/>
      <c r="CD84" s="530"/>
      <c r="CE84" s="530"/>
      <c r="CF84" s="530"/>
      <c r="CG84" s="530"/>
      <c r="CH84" s="530"/>
      <c r="CI84" s="530"/>
      <c r="CJ84" s="530"/>
      <c r="CK84" s="530"/>
      <c r="CL84" s="530"/>
      <c r="CM84" s="530"/>
      <c r="CN84" s="530"/>
      <c r="CO84" s="530"/>
      <c r="CP84" s="530"/>
      <c r="CQ84" s="530"/>
      <c r="CR84" s="530"/>
      <c r="CS84" s="530"/>
      <c r="CT84" s="530"/>
      <c r="CU84" s="530"/>
      <c r="CV84" s="530"/>
      <c r="CW84" s="531"/>
    </row>
    <row r="85" spans="1:101" ht="15" customHeight="1" x14ac:dyDescent="0.25">
      <c r="A85" s="72">
        <v>82</v>
      </c>
      <c r="B85" s="170">
        <v>76</v>
      </c>
      <c r="C85" s="521"/>
      <c r="D85" s="530"/>
      <c r="E85" s="530"/>
      <c r="F85" s="530"/>
      <c r="G85" s="530"/>
      <c r="H85" s="530"/>
      <c r="I85" s="530"/>
      <c r="J85" s="530"/>
      <c r="K85" s="530"/>
      <c r="L85" s="530"/>
      <c r="M85" s="530"/>
      <c r="N85" s="530"/>
      <c r="O85" s="530"/>
      <c r="P85" s="530"/>
      <c r="Q85" s="530"/>
      <c r="R85" s="530"/>
      <c r="S85" s="530"/>
      <c r="T85" s="530"/>
      <c r="U85" s="530"/>
      <c r="V85" s="530"/>
      <c r="W85" s="530"/>
      <c r="X85" s="530"/>
      <c r="Y85" s="530"/>
      <c r="Z85" s="530"/>
      <c r="AA85" s="530"/>
      <c r="AB85" s="530"/>
      <c r="AC85" s="530"/>
      <c r="AD85" s="530"/>
      <c r="AE85" s="530"/>
      <c r="AF85" s="530"/>
      <c r="AG85" s="530"/>
      <c r="AH85" s="530"/>
      <c r="AI85" s="530"/>
      <c r="AJ85" s="530"/>
      <c r="AK85" s="530"/>
      <c r="AL85" s="530"/>
      <c r="AM85" s="530"/>
      <c r="AN85" s="530"/>
      <c r="AO85" s="530"/>
      <c r="AP85" s="530"/>
      <c r="AQ85" s="530"/>
      <c r="AR85" s="530"/>
      <c r="AS85" s="530"/>
      <c r="AT85" s="530"/>
      <c r="AU85" s="530"/>
      <c r="AV85" s="530"/>
      <c r="AW85" s="530"/>
      <c r="AX85" s="530"/>
      <c r="AY85" s="530"/>
      <c r="AZ85" s="530"/>
      <c r="BA85" s="530"/>
      <c r="BB85" s="530"/>
      <c r="BC85" s="530"/>
      <c r="BD85" s="530"/>
      <c r="BE85" s="530"/>
      <c r="BF85" s="530"/>
      <c r="BG85" s="530"/>
      <c r="BH85" s="530"/>
      <c r="BI85" s="530"/>
      <c r="BJ85" s="530"/>
      <c r="BK85" s="530"/>
      <c r="BL85" s="530"/>
      <c r="BM85" s="530"/>
      <c r="BN85" s="530"/>
      <c r="BO85" s="530"/>
      <c r="BP85" s="530"/>
      <c r="BQ85" s="530"/>
      <c r="BR85" s="530"/>
      <c r="BS85" s="530"/>
      <c r="BT85" s="530"/>
      <c r="BU85" s="530"/>
      <c r="BV85" s="530"/>
      <c r="BW85" s="530"/>
      <c r="BX85" s="530"/>
      <c r="BY85" s="530"/>
      <c r="BZ85" s="530"/>
      <c r="CA85" s="530"/>
      <c r="CB85" s="530"/>
      <c r="CC85" s="530"/>
      <c r="CD85" s="530"/>
      <c r="CE85" s="530"/>
      <c r="CF85" s="530"/>
      <c r="CG85" s="530"/>
      <c r="CH85" s="530"/>
      <c r="CI85" s="530"/>
      <c r="CJ85" s="530"/>
      <c r="CK85" s="530"/>
      <c r="CL85" s="530"/>
      <c r="CM85" s="530"/>
      <c r="CN85" s="530"/>
      <c r="CO85" s="530"/>
      <c r="CP85" s="530"/>
      <c r="CQ85" s="530"/>
      <c r="CR85" s="530"/>
      <c r="CS85" s="530"/>
      <c r="CT85" s="530"/>
      <c r="CU85" s="530"/>
      <c r="CV85" s="530"/>
      <c r="CW85" s="531"/>
    </row>
    <row r="86" spans="1:101" ht="15" customHeight="1" x14ac:dyDescent="0.25">
      <c r="A86" s="72">
        <v>83</v>
      </c>
      <c r="B86" s="170">
        <v>77</v>
      </c>
      <c r="C86" s="521"/>
      <c r="D86" s="530"/>
      <c r="E86" s="530"/>
      <c r="F86" s="530"/>
      <c r="G86" s="530"/>
      <c r="H86" s="530"/>
      <c r="I86" s="530"/>
      <c r="J86" s="530"/>
      <c r="K86" s="530"/>
      <c r="L86" s="530"/>
      <c r="M86" s="530"/>
      <c r="N86" s="530"/>
      <c r="O86" s="530"/>
      <c r="P86" s="530"/>
      <c r="Q86" s="530"/>
      <c r="R86" s="530"/>
      <c r="S86" s="530"/>
      <c r="T86" s="530"/>
      <c r="U86" s="530"/>
      <c r="V86" s="530"/>
      <c r="W86" s="530"/>
      <c r="X86" s="530"/>
      <c r="Y86" s="530"/>
      <c r="Z86" s="530"/>
      <c r="AA86" s="530"/>
      <c r="AB86" s="530"/>
      <c r="AC86" s="530"/>
      <c r="AD86" s="530"/>
      <c r="AE86" s="530"/>
      <c r="AF86" s="530"/>
      <c r="AG86" s="530"/>
      <c r="AH86" s="530"/>
      <c r="AI86" s="530"/>
      <c r="AJ86" s="530"/>
      <c r="AK86" s="530"/>
      <c r="AL86" s="530"/>
      <c r="AM86" s="530"/>
      <c r="AN86" s="530"/>
      <c r="AO86" s="530"/>
      <c r="AP86" s="530"/>
      <c r="AQ86" s="530"/>
      <c r="AR86" s="530"/>
      <c r="AS86" s="530"/>
      <c r="AT86" s="530"/>
      <c r="AU86" s="530"/>
      <c r="AV86" s="530"/>
      <c r="AW86" s="530"/>
      <c r="AX86" s="530"/>
      <c r="AY86" s="530"/>
      <c r="AZ86" s="530"/>
      <c r="BA86" s="530"/>
      <c r="BB86" s="530"/>
      <c r="BC86" s="530"/>
      <c r="BD86" s="530"/>
      <c r="BE86" s="530"/>
      <c r="BF86" s="530"/>
      <c r="BG86" s="530"/>
      <c r="BH86" s="530"/>
      <c r="BI86" s="530"/>
      <c r="BJ86" s="530"/>
      <c r="BK86" s="530"/>
      <c r="BL86" s="530"/>
      <c r="BM86" s="530"/>
      <c r="BN86" s="530"/>
      <c r="BO86" s="530"/>
      <c r="BP86" s="530"/>
      <c r="BQ86" s="530"/>
      <c r="BR86" s="530"/>
      <c r="BS86" s="530"/>
      <c r="BT86" s="530"/>
      <c r="BU86" s="530"/>
      <c r="BV86" s="530"/>
      <c r="BW86" s="530"/>
      <c r="BX86" s="530"/>
      <c r="BY86" s="530"/>
      <c r="BZ86" s="530"/>
      <c r="CA86" s="530"/>
      <c r="CB86" s="530"/>
      <c r="CC86" s="530"/>
      <c r="CD86" s="530"/>
      <c r="CE86" s="530"/>
      <c r="CF86" s="530"/>
      <c r="CG86" s="530"/>
      <c r="CH86" s="530"/>
      <c r="CI86" s="530"/>
      <c r="CJ86" s="530"/>
      <c r="CK86" s="530"/>
      <c r="CL86" s="530"/>
      <c r="CM86" s="530"/>
      <c r="CN86" s="530"/>
      <c r="CO86" s="530"/>
      <c r="CP86" s="530"/>
      <c r="CQ86" s="530"/>
      <c r="CR86" s="530"/>
      <c r="CS86" s="530"/>
      <c r="CT86" s="530"/>
      <c r="CU86" s="530"/>
      <c r="CV86" s="530"/>
      <c r="CW86" s="531"/>
    </row>
    <row r="87" spans="1:101" ht="15" customHeight="1" x14ac:dyDescent="0.25">
      <c r="A87" s="72">
        <v>84</v>
      </c>
      <c r="B87" s="170">
        <v>78</v>
      </c>
      <c r="C87" s="521"/>
      <c r="D87" s="530"/>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c r="AP87" s="530"/>
      <c r="AQ87" s="530"/>
      <c r="AR87" s="530"/>
      <c r="AS87" s="530"/>
      <c r="AT87" s="530"/>
      <c r="AU87" s="530"/>
      <c r="AV87" s="530"/>
      <c r="AW87" s="530"/>
      <c r="AX87" s="530"/>
      <c r="AY87" s="530"/>
      <c r="AZ87" s="530"/>
      <c r="BA87" s="530"/>
      <c r="BB87" s="530"/>
      <c r="BC87" s="530"/>
      <c r="BD87" s="530"/>
      <c r="BE87" s="530"/>
      <c r="BF87" s="530"/>
      <c r="BG87" s="530"/>
      <c r="BH87" s="530"/>
      <c r="BI87" s="530"/>
      <c r="BJ87" s="530"/>
      <c r="BK87" s="530"/>
      <c r="BL87" s="530"/>
      <c r="BM87" s="530"/>
      <c r="BN87" s="530"/>
      <c r="BO87" s="530"/>
      <c r="BP87" s="530"/>
      <c r="BQ87" s="530"/>
      <c r="BR87" s="530"/>
      <c r="BS87" s="530"/>
      <c r="BT87" s="530"/>
      <c r="BU87" s="530"/>
      <c r="BV87" s="530"/>
      <c r="BW87" s="530"/>
      <c r="BX87" s="530"/>
      <c r="BY87" s="530"/>
      <c r="BZ87" s="530"/>
      <c r="CA87" s="530"/>
      <c r="CB87" s="530"/>
      <c r="CC87" s="530"/>
      <c r="CD87" s="530"/>
      <c r="CE87" s="530"/>
      <c r="CF87" s="530"/>
      <c r="CG87" s="530"/>
      <c r="CH87" s="530"/>
      <c r="CI87" s="530"/>
      <c r="CJ87" s="530"/>
      <c r="CK87" s="530"/>
      <c r="CL87" s="530"/>
      <c r="CM87" s="530"/>
      <c r="CN87" s="530"/>
      <c r="CO87" s="530"/>
      <c r="CP87" s="530"/>
      <c r="CQ87" s="530"/>
      <c r="CR87" s="530"/>
      <c r="CS87" s="530"/>
      <c r="CT87" s="530"/>
      <c r="CU87" s="530"/>
      <c r="CV87" s="530"/>
      <c r="CW87" s="531"/>
    </row>
    <row r="88" spans="1:101" ht="15" customHeight="1" x14ac:dyDescent="0.25">
      <c r="A88" s="72">
        <v>85</v>
      </c>
      <c r="B88" s="170">
        <v>79</v>
      </c>
      <c r="C88" s="521"/>
      <c r="D88" s="530"/>
      <c r="E88" s="530"/>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0"/>
      <c r="AP88" s="530"/>
      <c r="AQ88" s="530"/>
      <c r="AR88" s="530"/>
      <c r="AS88" s="530"/>
      <c r="AT88" s="530"/>
      <c r="AU88" s="530"/>
      <c r="AV88" s="530"/>
      <c r="AW88" s="530"/>
      <c r="AX88" s="530"/>
      <c r="AY88" s="530"/>
      <c r="AZ88" s="530"/>
      <c r="BA88" s="530"/>
      <c r="BB88" s="530"/>
      <c r="BC88" s="530"/>
      <c r="BD88" s="530"/>
      <c r="BE88" s="530"/>
      <c r="BF88" s="530"/>
      <c r="BG88" s="530"/>
      <c r="BH88" s="530"/>
      <c r="BI88" s="530"/>
      <c r="BJ88" s="530"/>
      <c r="BK88" s="530"/>
      <c r="BL88" s="530"/>
      <c r="BM88" s="530"/>
      <c r="BN88" s="530"/>
      <c r="BO88" s="530"/>
      <c r="BP88" s="530"/>
      <c r="BQ88" s="530"/>
      <c r="BR88" s="530"/>
      <c r="BS88" s="530"/>
      <c r="BT88" s="530"/>
      <c r="BU88" s="530"/>
      <c r="BV88" s="530"/>
      <c r="BW88" s="530"/>
      <c r="BX88" s="530"/>
      <c r="BY88" s="530"/>
      <c r="BZ88" s="530"/>
      <c r="CA88" s="530"/>
      <c r="CB88" s="530"/>
      <c r="CC88" s="530"/>
      <c r="CD88" s="530"/>
      <c r="CE88" s="530"/>
      <c r="CF88" s="530"/>
      <c r="CG88" s="530"/>
      <c r="CH88" s="530"/>
      <c r="CI88" s="530"/>
      <c r="CJ88" s="530"/>
      <c r="CK88" s="530"/>
      <c r="CL88" s="530"/>
      <c r="CM88" s="530"/>
      <c r="CN88" s="530"/>
      <c r="CO88" s="530"/>
      <c r="CP88" s="530"/>
      <c r="CQ88" s="530"/>
      <c r="CR88" s="530"/>
      <c r="CS88" s="530"/>
      <c r="CT88" s="530"/>
      <c r="CU88" s="530"/>
      <c r="CV88" s="530"/>
      <c r="CW88" s="531"/>
    </row>
    <row r="89" spans="1:101" ht="15" customHeight="1" x14ac:dyDescent="0.25">
      <c r="A89" s="72">
        <v>86</v>
      </c>
      <c r="B89" s="170">
        <v>80</v>
      </c>
      <c r="C89" s="521"/>
      <c r="D89" s="530"/>
      <c r="E89" s="530"/>
      <c r="F89" s="530"/>
      <c r="G89" s="530"/>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530"/>
      <c r="AL89" s="530"/>
      <c r="AM89" s="530"/>
      <c r="AN89" s="530"/>
      <c r="AO89" s="530"/>
      <c r="AP89" s="530"/>
      <c r="AQ89" s="530"/>
      <c r="AR89" s="530"/>
      <c r="AS89" s="530"/>
      <c r="AT89" s="530"/>
      <c r="AU89" s="530"/>
      <c r="AV89" s="530"/>
      <c r="AW89" s="530"/>
      <c r="AX89" s="530"/>
      <c r="AY89" s="530"/>
      <c r="AZ89" s="530"/>
      <c r="BA89" s="530"/>
      <c r="BB89" s="530"/>
      <c r="BC89" s="530"/>
      <c r="BD89" s="530"/>
      <c r="BE89" s="530"/>
      <c r="BF89" s="530"/>
      <c r="BG89" s="530"/>
      <c r="BH89" s="530"/>
      <c r="BI89" s="530"/>
      <c r="BJ89" s="530"/>
      <c r="BK89" s="530"/>
      <c r="BL89" s="530"/>
      <c r="BM89" s="530"/>
      <c r="BN89" s="530"/>
      <c r="BO89" s="530"/>
      <c r="BP89" s="530"/>
      <c r="BQ89" s="530"/>
      <c r="BR89" s="530"/>
      <c r="BS89" s="530"/>
      <c r="BT89" s="530"/>
      <c r="BU89" s="530"/>
      <c r="BV89" s="530"/>
      <c r="BW89" s="530"/>
      <c r="BX89" s="530"/>
      <c r="BY89" s="530"/>
      <c r="BZ89" s="530"/>
      <c r="CA89" s="530"/>
      <c r="CB89" s="530"/>
      <c r="CC89" s="530"/>
      <c r="CD89" s="530"/>
      <c r="CE89" s="530"/>
      <c r="CF89" s="530"/>
      <c r="CG89" s="530"/>
      <c r="CH89" s="530"/>
      <c r="CI89" s="530"/>
      <c r="CJ89" s="530"/>
      <c r="CK89" s="530"/>
      <c r="CL89" s="530"/>
      <c r="CM89" s="530"/>
      <c r="CN89" s="530"/>
      <c r="CO89" s="530"/>
      <c r="CP89" s="530"/>
      <c r="CQ89" s="530"/>
      <c r="CR89" s="530"/>
      <c r="CS89" s="530"/>
      <c r="CT89" s="530"/>
      <c r="CU89" s="530"/>
      <c r="CV89" s="530"/>
      <c r="CW89" s="531"/>
    </row>
    <row r="90" spans="1:101" ht="15" customHeight="1" x14ac:dyDescent="0.25">
      <c r="A90" s="72">
        <v>87</v>
      </c>
      <c r="B90" s="170">
        <v>81</v>
      </c>
      <c r="C90" s="521"/>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c r="AP90" s="530"/>
      <c r="AQ90" s="530"/>
      <c r="AR90" s="530"/>
      <c r="AS90" s="530"/>
      <c r="AT90" s="530"/>
      <c r="AU90" s="530"/>
      <c r="AV90" s="530"/>
      <c r="AW90" s="530"/>
      <c r="AX90" s="530"/>
      <c r="AY90" s="530"/>
      <c r="AZ90" s="530"/>
      <c r="BA90" s="530"/>
      <c r="BB90" s="530"/>
      <c r="BC90" s="530"/>
      <c r="BD90" s="530"/>
      <c r="BE90" s="530"/>
      <c r="BF90" s="530"/>
      <c r="BG90" s="530"/>
      <c r="BH90" s="530"/>
      <c r="BI90" s="530"/>
      <c r="BJ90" s="530"/>
      <c r="BK90" s="530"/>
      <c r="BL90" s="530"/>
      <c r="BM90" s="530"/>
      <c r="BN90" s="530"/>
      <c r="BO90" s="530"/>
      <c r="BP90" s="530"/>
      <c r="BQ90" s="530"/>
      <c r="BR90" s="530"/>
      <c r="BS90" s="530"/>
      <c r="BT90" s="530"/>
      <c r="BU90" s="530"/>
      <c r="BV90" s="530"/>
      <c r="BW90" s="530"/>
      <c r="BX90" s="530"/>
      <c r="BY90" s="530"/>
      <c r="BZ90" s="530"/>
      <c r="CA90" s="530"/>
      <c r="CB90" s="530"/>
      <c r="CC90" s="530"/>
      <c r="CD90" s="530"/>
      <c r="CE90" s="530"/>
      <c r="CF90" s="530"/>
      <c r="CG90" s="530"/>
      <c r="CH90" s="530"/>
      <c r="CI90" s="530"/>
      <c r="CJ90" s="530"/>
      <c r="CK90" s="530"/>
      <c r="CL90" s="530"/>
      <c r="CM90" s="530"/>
      <c r="CN90" s="530"/>
      <c r="CO90" s="530"/>
      <c r="CP90" s="530"/>
      <c r="CQ90" s="530"/>
      <c r="CR90" s="530"/>
      <c r="CS90" s="530"/>
      <c r="CT90" s="530"/>
      <c r="CU90" s="530"/>
      <c r="CV90" s="530"/>
      <c r="CW90" s="531"/>
    </row>
    <row r="91" spans="1:101" ht="15" customHeight="1" x14ac:dyDescent="0.25">
      <c r="A91" s="72">
        <v>88</v>
      </c>
      <c r="B91" s="170">
        <v>82</v>
      </c>
      <c r="C91" s="521"/>
      <c r="D91" s="530"/>
      <c r="E91" s="530"/>
      <c r="F91" s="530"/>
      <c r="G91" s="530"/>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c r="AP91" s="530"/>
      <c r="AQ91" s="530"/>
      <c r="AR91" s="530"/>
      <c r="AS91" s="530"/>
      <c r="AT91" s="530"/>
      <c r="AU91" s="530"/>
      <c r="AV91" s="530"/>
      <c r="AW91" s="530"/>
      <c r="AX91" s="530"/>
      <c r="AY91" s="530"/>
      <c r="AZ91" s="530"/>
      <c r="BA91" s="530"/>
      <c r="BB91" s="530"/>
      <c r="BC91" s="530"/>
      <c r="BD91" s="530"/>
      <c r="BE91" s="530"/>
      <c r="BF91" s="530"/>
      <c r="BG91" s="530"/>
      <c r="BH91" s="530"/>
      <c r="BI91" s="530"/>
      <c r="BJ91" s="530"/>
      <c r="BK91" s="530"/>
      <c r="BL91" s="530"/>
      <c r="BM91" s="530"/>
      <c r="BN91" s="530"/>
      <c r="BO91" s="530"/>
      <c r="BP91" s="530"/>
      <c r="BQ91" s="530"/>
      <c r="BR91" s="530"/>
      <c r="BS91" s="530"/>
      <c r="BT91" s="530"/>
      <c r="BU91" s="530"/>
      <c r="BV91" s="530"/>
      <c r="BW91" s="530"/>
      <c r="BX91" s="530"/>
      <c r="BY91" s="530"/>
      <c r="BZ91" s="530"/>
      <c r="CA91" s="530"/>
      <c r="CB91" s="530"/>
      <c r="CC91" s="530"/>
      <c r="CD91" s="530"/>
      <c r="CE91" s="530"/>
      <c r="CF91" s="530"/>
      <c r="CG91" s="530"/>
      <c r="CH91" s="530"/>
      <c r="CI91" s="530"/>
      <c r="CJ91" s="530"/>
      <c r="CK91" s="530"/>
      <c r="CL91" s="530"/>
      <c r="CM91" s="530"/>
      <c r="CN91" s="530"/>
      <c r="CO91" s="530"/>
      <c r="CP91" s="530"/>
      <c r="CQ91" s="530"/>
      <c r="CR91" s="530"/>
      <c r="CS91" s="530"/>
      <c r="CT91" s="530"/>
      <c r="CU91" s="530"/>
      <c r="CV91" s="530"/>
      <c r="CW91" s="531"/>
    </row>
    <row r="92" spans="1:101" ht="15" customHeight="1" x14ac:dyDescent="0.25">
      <c r="A92" s="72">
        <v>89</v>
      </c>
      <c r="B92" s="170">
        <v>83</v>
      </c>
      <c r="C92" s="521"/>
      <c r="D92" s="530"/>
      <c r="E92" s="530"/>
      <c r="F92" s="530"/>
      <c r="G92" s="530"/>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530"/>
      <c r="AY92" s="530"/>
      <c r="AZ92" s="530"/>
      <c r="BA92" s="530"/>
      <c r="BB92" s="530"/>
      <c r="BC92" s="530"/>
      <c r="BD92" s="530"/>
      <c r="BE92" s="530"/>
      <c r="BF92" s="530"/>
      <c r="BG92" s="530"/>
      <c r="BH92" s="530"/>
      <c r="BI92" s="530"/>
      <c r="BJ92" s="530"/>
      <c r="BK92" s="530"/>
      <c r="BL92" s="530"/>
      <c r="BM92" s="530"/>
      <c r="BN92" s="530"/>
      <c r="BO92" s="530"/>
      <c r="BP92" s="530"/>
      <c r="BQ92" s="530"/>
      <c r="BR92" s="530"/>
      <c r="BS92" s="530"/>
      <c r="BT92" s="530"/>
      <c r="BU92" s="530"/>
      <c r="BV92" s="530"/>
      <c r="BW92" s="530"/>
      <c r="BX92" s="530"/>
      <c r="BY92" s="530"/>
      <c r="BZ92" s="530"/>
      <c r="CA92" s="530"/>
      <c r="CB92" s="530"/>
      <c r="CC92" s="530"/>
      <c r="CD92" s="530"/>
      <c r="CE92" s="530"/>
      <c r="CF92" s="530"/>
      <c r="CG92" s="530"/>
      <c r="CH92" s="530"/>
      <c r="CI92" s="530"/>
      <c r="CJ92" s="530"/>
      <c r="CK92" s="530"/>
      <c r="CL92" s="530"/>
      <c r="CM92" s="530"/>
      <c r="CN92" s="530"/>
      <c r="CO92" s="530"/>
      <c r="CP92" s="530"/>
      <c r="CQ92" s="530"/>
      <c r="CR92" s="530"/>
      <c r="CS92" s="530"/>
      <c r="CT92" s="530"/>
      <c r="CU92" s="530"/>
      <c r="CV92" s="530"/>
      <c r="CW92" s="531"/>
    </row>
    <row r="93" spans="1:101" ht="15" customHeight="1" x14ac:dyDescent="0.25">
      <c r="A93" s="72">
        <v>90</v>
      </c>
      <c r="B93" s="170">
        <v>84</v>
      </c>
      <c r="C93" s="521"/>
      <c r="D93" s="530"/>
      <c r="E93" s="530"/>
      <c r="F93" s="530"/>
      <c r="G93" s="530"/>
      <c r="H93" s="530"/>
      <c r="I93" s="530"/>
      <c r="J93" s="530"/>
      <c r="K93" s="530"/>
      <c r="L93" s="530"/>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530"/>
      <c r="AY93" s="530"/>
      <c r="AZ93" s="530"/>
      <c r="BA93" s="530"/>
      <c r="BB93" s="530"/>
      <c r="BC93" s="530"/>
      <c r="BD93" s="530"/>
      <c r="BE93" s="530"/>
      <c r="BF93" s="530"/>
      <c r="BG93" s="530"/>
      <c r="BH93" s="530"/>
      <c r="BI93" s="530"/>
      <c r="BJ93" s="530"/>
      <c r="BK93" s="530"/>
      <c r="BL93" s="530"/>
      <c r="BM93" s="530"/>
      <c r="BN93" s="530"/>
      <c r="BO93" s="530"/>
      <c r="BP93" s="530"/>
      <c r="BQ93" s="530"/>
      <c r="BR93" s="530"/>
      <c r="BS93" s="530"/>
      <c r="BT93" s="530"/>
      <c r="BU93" s="530"/>
      <c r="BV93" s="530"/>
      <c r="BW93" s="530"/>
      <c r="BX93" s="530"/>
      <c r="BY93" s="530"/>
      <c r="BZ93" s="530"/>
      <c r="CA93" s="530"/>
      <c r="CB93" s="530"/>
      <c r="CC93" s="530"/>
      <c r="CD93" s="530"/>
      <c r="CE93" s="530"/>
      <c r="CF93" s="530"/>
      <c r="CG93" s="530"/>
      <c r="CH93" s="530"/>
      <c r="CI93" s="530"/>
      <c r="CJ93" s="530"/>
      <c r="CK93" s="530"/>
      <c r="CL93" s="530"/>
      <c r="CM93" s="530"/>
      <c r="CN93" s="530"/>
      <c r="CO93" s="530"/>
      <c r="CP93" s="530"/>
      <c r="CQ93" s="530"/>
      <c r="CR93" s="530"/>
      <c r="CS93" s="530"/>
      <c r="CT93" s="530"/>
      <c r="CU93" s="530"/>
      <c r="CV93" s="530"/>
      <c r="CW93" s="531"/>
    </row>
    <row r="94" spans="1:101" ht="15" customHeight="1" x14ac:dyDescent="0.25">
      <c r="A94" s="72">
        <v>91</v>
      </c>
      <c r="B94" s="170">
        <v>85</v>
      </c>
      <c r="C94" s="521"/>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30"/>
      <c r="AH94" s="530"/>
      <c r="AI94" s="530"/>
      <c r="AJ94" s="530"/>
      <c r="AK94" s="530"/>
      <c r="AL94" s="530"/>
      <c r="AM94" s="530"/>
      <c r="AN94" s="530"/>
      <c r="AO94" s="530"/>
      <c r="AP94" s="530"/>
      <c r="AQ94" s="530"/>
      <c r="AR94" s="530"/>
      <c r="AS94" s="530"/>
      <c r="AT94" s="530"/>
      <c r="AU94" s="530"/>
      <c r="AV94" s="530"/>
      <c r="AW94" s="530"/>
      <c r="AX94" s="530"/>
      <c r="AY94" s="530"/>
      <c r="AZ94" s="530"/>
      <c r="BA94" s="530"/>
      <c r="BB94" s="530"/>
      <c r="BC94" s="530"/>
      <c r="BD94" s="530"/>
      <c r="BE94" s="530"/>
      <c r="BF94" s="530"/>
      <c r="BG94" s="530"/>
      <c r="BH94" s="530"/>
      <c r="BI94" s="530"/>
      <c r="BJ94" s="530"/>
      <c r="BK94" s="530"/>
      <c r="BL94" s="530"/>
      <c r="BM94" s="530"/>
      <c r="BN94" s="530"/>
      <c r="BO94" s="530"/>
      <c r="BP94" s="530"/>
      <c r="BQ94" s="530"/>
      <c r="BR94" s="530"/>
      <c r="BS94" s="530"/>
      <c r="BT94" s="530"/>
      <c r="BU94" s="530"/>
      <c r="BV94" s="530"/>
      <c r="BW94" s="530"/>
      <c r="BX94" s="530"/>
      <c r="BY94" s="530"/>
      <c r="BZ94" s="530"/>
      <c r="CA94" s="530"/>
      <c r="CB94" s="530"/>
      <c r="CC94" s="530"/>
      <c r="CD94" s="530"/>
      <c r="CE94" s="530"/>
      <c r="CF94" s="530"/>
      <c r="CG94" s="530"/>
      <c r="CH94" s="530"/>
      <c r="CI94" s="530"/>
      <c r="CJ94" s="530"/>
      <c r="CK94" s="530"/>
      <c r="CL94" s="530"/>
      <c r="CM94" s="530"/>
      <c r="CN94" s="530"/>
      <c r="CO94" s="530"/>
      <c r="CP94" s="530"/>
      <c r="CQ94" s="530"/>
      <c r="CR94" s="530"/>
      <c r="CS94" s="530"/>
      <c r="CT94" s="530"/>
      <c r="CU94" s="530"/>
      <c r="CV94" s="530"/>
      <c r="CW94" s="531"/>
    </row>
    <row r="95" spans="1:101" ht="15" customHeight="1" x14ac:dyDescent="0.25">
      <c r="A95" s="72">
        <v>92</v>
      </c>
      <c r="B95" s="170">
        <v>86</v>
      </c>
      <c r="C95" s="521"/>
      <c r="D95" s="530"/>
      <c r="E95" s="530"/>
      <c r="F95" s="530"/>
      <c r="G95" s="530"/>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530"/>
      <c r="AL95" s="530"/>
      <c r="AM95" s="530"/>
      <c r="AN95" s="530"/>
      <c r="AO95" s="530"/>
      <c r="AP95" s="530"/>
      <c r="AQ95" s="530"/>
      <c r="AR95" s="530"/>
      <c r="AS95" s="530"/>
      <c r="AT95" s="530"/>
      <c r="AU95" s="530"/>
      <c r="AV95" s="530"/>
      <c r="AW95" s="530"/>
      <c r="AX95" s="530"/>
      <c r="AY95" s="530"/>
      <c r="AZ95" s="530"/>
      <c r="BA95" s="530"/>
      <c r="BB95" s="530"/>
      <c r="BC95" s="530"/>
      <c r="BD95" s="530"/>
      <c r="BE95" s="530"/>
      <c r="BF95" s="530"/>
      <c r="BG95" s="530"/>
      <c r="BH95" s="530"/>
      <c r="BI95" s="530"/>
      <c r="BJ95" s="530"/>
      <c r="BK95" s="530"/>
      <c r="BL95" s="530"/>
      <c r="BM95" s="530"/>
      <c r="BN95" s="530"/>
      <c r="BO95" s="530"/>
      <c r="BP95" s="530"/>
      <c r="BQ95" s="530"/>
      <c r="BR95" s="530"/>
      <c r="BS95" s="530"/>
      <c r="BT95" s="530"/>
      <c r="BU95" s="530"/>
      <c r="BV95" s="530"/>
      <c r="BW95" s="530"/>
      <c r="BX95" s="530"/>
      <c r="BY95" s="530"/>
      <c r="BZ95" s="530"/>
      <c r="CA95" s="530"/>
      <c r="CB95" s="530"/>
      <c r="CC95" s="530"/>
      <c r="CD95" s="530"/>
      <c r="CE95" s="530"/>
      <c r="CF95" s="530"/>
      <c r="CG95" s="530"/>
      <c r="CH95" s="530"/>
      <c r="CI95" s="530"/>
      <c r="CJ95" s="530"/>
      <c r="CK95" s="530"/>
      <c r="CL95" s="530"/>
      <c r="CM95" s="530"/>
      <c r="CN95" s="530"/>
      <c r="CO95" s="530"/>
      <c r="CP95" s="530"/>
      <c r="CQ95" s="530"/>
      <c r="CR95" s="530"/>
      <c r="CS95" s="530"/>
      <c r="CT95" s="530"/>
      <c r="CU95" s="530"/>
      <c r="CV95" s="530"/>
      <c r="CW95" s="531"/>
    </row>
    <row r="96" spans="1:101" ht="15" customHeight="1" x14ac:dyDescent="0.25">
      <c r="A96" s="72">
        <v>93</v>
      </c>
      <c r="B96" s="170">
        <v>87</v>
      </c>
      <c r="C96" s="521"/>
      <c r="D96" s="530"/>
      <c r="E96" s="530"/>
      <c r="F96" s="530"/>
      <c r="G96" s="530"/>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530"/>
      <c r="AY96" s="530"/>
      <c r="AZ96" s="530"/>
      <c r="BA96" s="530"/>
      <c r="BB96" s="530"/>
      <c r="BC96" s="530"/>
      <c r="BD96" s="530"/>
      <c r="BE96" s="530"/>
      <c r="BF96" s="530"/>
      <c r="BG96" s="530"/>
      <c r="BH96" s="530"/>
      <c r="BI96" s="530"/>
      <c r="BJ96" s="530"/>
      <c r="BK96" s="530"/>
      <c r="BL96" s="530"/>
      <c r="BM96" s="530"/>
      <c r="BN96" s="530"/>
      <c r="BO96" s="530"/>
      <c r="BP96" s="530"/>
      <c r="BQ96" s="530"/>
      <c r="BR96" s="530"/>
      <c r="BS96" s="530"/>
      <c r="BT96" s="530"/>
      <c r="BU96" s="530"/>
      <c r="BV96" s="530"/>
      <c r="BW96" s="530"/>
      <c r="BX96" s="530"/>
      <c r="BY96" s="530"/>
      <c r="BZ96" s="530"/>
      <c r="CA96" s="530"/>
      <c r="CB96" s="530"/>
      <c r="CC96" s="530"/>
      <c r="CD96" s="530"/>
      <c r="CE96" s="530"/>
      <c r="CF96" s="530"/>
      <c r="CG96" s="530"/>
      <c r="CH96" s="530"/>
      <c r="CI96" s="530"/>
      <c r="CJ96" s="530"/>
      <c r="CK96" s="530"/>
      <c r="CL96" s="530"/>
      <c r="CM96" s="530"/>
      <c r="CN96" s="530"/>
      <c r="CO96" s="530"/>
      <c r="CP96" s="530"/>
      <c r="CQ96" s="530"/>
      <c r="CR96" s="530"/>
      <c r="CS96" s="530"/>
      <c r="CT96" s="530"/>
      <c r="CU96" s="530"/>
      <c r="CV96" s="530"/>
      <c r="CW96" s="531"/>
    </row>
    <row r="97" spans="1:101" ht="15" customHeight="1" x14ac:dyDescent="0.25">
      <c r="A97" s="72">
        <v>94</v>
      </c>
      <c r="B97" s="170">
        <v>88</v>
      </c>
      <c r="C97" s="521"/>
      <c r="D97" s="530"/>
      <c r="E97" s="530"/>
      <c r="F97" s="530"/>
      <c r="G97" s="530"/>
      <c r="H97" s="530"/>
      <c r="I97" s="530"/>
      <c r="J97" s="530"/>
      <c r="K97" s="530"/>
      <c r="L97" s="530"/>
      <c r="M97" s="530"/>
      <c r="N97" s="530"/>
      <c r="O97" s="530"/>
      <c r="P97" s="530"/>
      <c r="Q97" s="530"/>
      <c r="R97" s="530"/>
      <c r="S97" s="530"/>
      <c r="T97" s="530"/>
      <c r="U97" s="530"/>
      <c r="V97" s="530"/>
      <c r="W97" s="530"/>
      <c r="X97" s="530"/>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0"/>
      <c r="AY97" s="530"/>
      <c r="AZ97" s="530"/>
      <c r="BA97" s="530"/>
      <c r="BB97" s="530"/>
      <c r="BC97" s="530"/>
      <c r="BD97" s="530"/>
      <c r="BE97" s="530"/>
      <c r="BF97" s="530"/>
      <c r="BG97" s="530"/>
      <c r="BH97" s="530"/>
      <c r="BI97" s="530"/>
      <c r="BJ97" s="530"/>
      <c r="BK97" s="530"/>
      <c r="BL97" s="530"/>
      <c r="BM97" s="530"/>
      <c r="BN97" s="530"/>
      <c r="BO97" s="530"/>
      <c r="BP97" s="530"/>
      <c r="BQ97" s="530"/>
      <c r="BR97" s="530"/>
      <c r="BS97" s="530"/>
      <c r="BT97" s="530"/>
      <c r="BU97" s="530"/>
      <c r="BV97" s="530"/>
      <c r="BW97" s="530"/>
      <c r="BX97" s="530"/>
      <c r="BY97" s="530"/>
      <c r="BZ97" s="530"/>
      <c r="CA97" s="530"/>
      <c r="CB97" s="530"/>
      <c r="CC97" s="530"/>
      <c r="CD97" s="530"/>
      <c r="CE97" s="530"/>
      <c r="CF97" s="530"/>
      <c r="CG97" s="530"/>
      <c r="CH97" s="530"/>
      <c r="CI97" s="530"/>
      <c r="CJ97" s="530"/>
      <c r="CK97" s="530"/>
      <c r="CL97" s="530"/>
      <c r="CM97" s="530"/>
      <c r="CN97" s="530"/>
      <c r="CO97" s="530"/>
      <c r="CP97" s="530"/>
      <c r="CQ97" s="530"/>
      <c r="CR97" s="530"/>
      <c r="CS97" s="530"/>
      <c r="CT97" s="530"/>
      <c r="CU97" s="530"/>
      <c r="CV97" s="530"/>
      <c r="CW97" s="531"/>
    </row>
    <row r="98" spans="1:101" ht="15" customHeight="1" x14ac:dyDescent="0.25">
      <c r="A98" s="72">
        <v>95</v>
      </c>
      <c r="B98" s="170">
        <v>89</v>
      </c>
      <c r="C98" s="521"/>
      <c r="D98" s="530"/>
      <c r="E98" s="530"/>
      <c r="F98" s="530"/>
      <c r="G98" s="530"/>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530"/>
      <c r="AY98" s="530"/>
      <c r="AZ98" s="530"/>
      <c r="BA98" s="530"/>
      <c r="BB98" s="530"/>
      <c r="BC98" s="530"/>
      <c r="BD98" s="530"/>
      <c r="BE98" s="530"/>
      <c r="BF98" s="530"/>
      <c r="BG98" s="530"/>
      <c r="BH98" s="530"/>
      <c r="BI98" s="530"/>
      <c r="BJ98" s="530"/>
      <c r="BK98" s="530"/>
      <c r="BL98" s="530"/>
      <c r="BM98" s="530"/>
      <c r="BN98" s="530"/>
      <c r="BO98" s="530"/>
      <c r="BP98" s="530"/>
      <c r="BQ98" s="530"/>
      <c r="BR98" s="530"/>
      <c r="BS98" s="530"/>
      <c r="BT98" s="530"/>
      <c r="BU98" s="530"/>
      <c r="BV98" s="530"/>
      <c r="BW98" s="530"/>
      <c r="BX98" s="530"/>
      <c r="BY98" s="530"/>
      <c r="BZ98" s="530"/>
      <c r="CA98" s="530"/>
      <c r="CB98" s="530"/>
      <c r="CC98" s="530"/>
      <c r="CD98" s="530"/>
      <c r="CE98" s="530"/>
      <c r="CF98" s="530"/>
      <c r="CG98" s="530"/>
      <c r="CH98" s="530"/>
      <c r="CI98" s="530"/>
      <c r="CJ98" s="530"/>
      <c r="CK98" s="530"/>
      <c r="CL98" s="530"/>
      <c r="CM98" s="530"/>
      <c r="CN98" s="530"/>
      <c r="CO98" s="530"/>
      <c r="CP98" s="530"/>
      <c r="CQ98" s="530"/>
      <c r="CR98" s="530"/>
      <c r="CS98" s="530"/>
      <c r="CT98" s="530"/>
      <c r="CU98" s="530"/>
      <c r="CV98" s="530"/>
      <c r="CW98" s="531"/>
    </row>
    <row r="99" spans="1:101" ht="15" customHeight="1" x14ac:dyDescent="0.25">
      <c r="A99" s="72">
        <v>96</v>
      </c>
      <c r="B99" s="170">
        <v>90</v>
      </c>
      <c r="C99" s="521"/>
      <c r="D99" s="530"/>
      <c r="E99" s="530"/>
      <c r="F99" s="530"/>
      <c r="G99" s="530"/>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c r="AF99" s="530"/>
      <c r="AG99" s="530"/>
      <c r="AH99" s="530"/>
      <c r="AI99" s="530"/>
      <c r="AJ99" s="530"/>
      <c r="AK99" s="530"/>
      <c r="AL99" s="530"/>
      <c r="AM99" s="530"/>
      <c r="AN99" s="530"/>
      <c r="AO99" s="530"/>
      <c r="AP99" s="530"/>
      <c r="AQ99" s="530"/>
      <c r="AR99" s="530"/>
      <c r="AS99" s="530"/>
      <c r="AT99" s="530"/>
      <c r="AU99" s="530"/>
      <c r="AV99" s="530"/>
      <c r="AW99" s="530"/>
      <c r="AX99" s="530"/>
      <c r="AY99" s="530"/>
      <c r="AZ99" s="530"/>
      <c r="BA99" s="530"/>
      <c r="BB99" s="530"/>
      <c r="BC99" s="530"/>
      <c r="BD99" s="530"/>
      <c r="BE99" s="530"/>
      <c r="BF99" s="530"/>
      <c r="BG99" s="530"/>
      <c r="BH99" s="530"/>
      <c r="BI99" s="530"/>
      <c r="BJ99" s="530"/>
      <c r="BK99" s="530"/>
      <c r="BL99" s="530"/>
      <c r="BM99" s="530"/>
      <c r="BN99" s="530"/>
      <c r="BO99" s="530"/>
      <c r="BP99" s="530"/>
      <c r="BQ99" s="530"/>
      <c r="BR99" s="530"/>
      <c r="BS99" s="530"/>
      <c r="BT99" s="530"/>
      <c r="BU99" s="530"/>
      <c r="BV99" s="530"/>
      <c r="BW99" s="530"/>
      <c r="BX99" s="530"/>
      <c r="BY99" s="530"/>
      <c r="BZ99" s="530"/>
      <c r="CA99" s="530"/>
      <c r="CB99" s="530"/>
      <c r="CC99" s="530"/>
      <c r="CD99" s="530"/>
      <c r="CE99" s="530"/>
      <c r="CF99" s="530"/>
      <c r="CG99" s="530"/>
      <c r="CH99" s="530"/>
      <c r="CI99" s="530"/>
      <c r="CJ99" s="530"/>
      <c r="CK99" s="530"/>
      <c r="CL99" s="530"/>
      <c r="CM99" s="530"/>
      <c r="CN99" s="530"/>
      <c r="CO99" s="530"/>
      <c r="CP99" s="530"/>
      <c r="CQ99" s="530"/>
      <c r="CR99" s="530"/>
      <c r="CS99" s="530"/>
      <c r="CT99" s="530"/>
      <c r="CU99" s="530"/>
      <c r="CV99" s="530"/>
      <c r="CW99" s="531"/>
    </row>
    <row r="100" spans="1:101" ht="15" customHeight="1" x14ac:dyDescent="0.25">
      <c r="A100" s="72">
        <v>97</v>
      </c>
      <c r="B100" s="170">
        <v>91</v>
      </c>
      <c r="C100" s="521"/>
      <c r="D100" s="530"/>
      <c r="E100" s="530"/>
      <c r="F100" s="530"/>
      <c r="G100" s="530"/>
      <c r="H100" s="530"/>
      <c r="I100" s="530"/>
      <c r="J100" s="530"/>
      <c r="K100" s="530"/>
      <c r="L100" s="530"/>
      <c r="M100" s="530"/>
      <c r="N100" s="530"/>
      <c r="O100" s="530"/>
      <c r="P100" s="530"/>
      <c r="Q100" s="530"/>
      <c r="R100" s="530"/>
      <c r="S100" s="530"/>
      <c r="T100" s="530"/>
      <c r="U100" s="530"/>
      <c r="V100" s="530"/>
      <c r="W100" s="530"/>
      <c r="X100" s="530"/>
      <c r="Y100" s="530"/>
      <c r="Z100" s="530"/>
      <c r="AA100" s="530"/>
      <c r="AB100" s="530"/>
      <c r="AC100" s="530"/>
      <c r="AD100" s="530"/>
      <c r="AE100" s="530"/>
      <c r="AF100" s="530"/>
      <c r="AG100" s="530"/>
      <c r="AH100" s="530"/>
      <c r="AI100" s="530"/>
      <c r="AJ100" s="530"/>
      <c r="AK100" s="530"/>
      <c r="AL100" s="530"/>
      <c r="AM100" s="530"/>
      <c r="AN100" s="530"/>
      <c r="AO100" s="530"/>
      <c r="AP100" s="530"/>
      <c r="AQ100" s="530"/>
      <c r="AR100" s="530"/>
      <c r="AS100" s="530"/>
      <c r="AT100" s="530"/>
      <c r="AU100" s="530"/>
      <c r="AV100" s="530"/>
      <c r="AW100" s="530"/>
      <c r="AX100" s="530"/>
      <c r="AY100" s="530"/>
      <c r="AZ100" s="530"/>
      <c r="BA100" s="530"/>
      <c r="BB100" s="530"/>
      <c r="BC100" s="530"/>
      <c r="BD100" s="530"/>
      <c r="BE100" s="530"/>
      <c r="BF100" s="530"/>
      <c r="BG100" s="530"/>
      <c r="BH100" s="530"/>
      <c r="BI100" s="530"/>
      <c r="BJ100" s="530"/>
      <c r="BK100" s="530"/>
      <c r="BL100" s="530"/>
      <c r="BM100" s="530"/>
      <c r="BN100" s="530"/>
      <c r="BO100" s="530"/>
      <c r="BP100" s="530"/>
      <c r="BQ100" s="530"/>
      <c r="BR100" s="530"/>
      <c r="BS100" s="530"/>
      <c r="BT100" s="530"/>
      <c r="BU100" s="530"/>
      <c r="BV100" s="530"/>
      <c r="BW100" s="530"/>
      <c r="BX100" s="530"/>
      <c r="BY100" s="530"/>
      <c r="BZ100" s="530"/>
      <c r="CA100" s="530"/>
      <c r="CB100" s="530"/>
      <c r="CC100" s="530"/>
      <c r="CD100" s="530"/>
      <c r="CE100" s="530"/>
      <c r="CF100" s="530"/>
      <c r="CG100" s="530"/>
      <c r="CH100" s="530"/>
      <c r="CI100" s="530"/>
      <c r="CJ100" s="530"/>
      <c r="CK100" s="530"/>
      <c r="CL100" s="530"/>
      <c r="CM100" s="530"/>
      <c r="CN100" s="530"/>
      <c r="CO100" s="530"/>
      <c r="CP100" s="530"/>
      <c r="CQ100" s="530"/>
      <c r="CR100" s="530"/>
      <c r="CS100" s="530"/>
      <c r="CT100" s="530"/>
      <c r="CU100" s="530"/>
      <c r="CV100" s="530"/>
      <c r="CW100" s="531"/>
    </row>
    <row r="101" spans="1:101" ht="15" customHeight="1" x14ac:dyDescent="0.25">
      <c r="A101" s="72">
        <v>98</v>
      </c>
      <c r="B101" s="170">
        <v>92</v>
      </c>
      <c r="C101" s="521"/>
      <c r="D101" s="530"/>
      <c r="E101" s="530"/>
      <c r="F101" s="530"/>
      <c r="G101" s="530"/>
      <c r="H101" s="530"/>
      <c r="I101" s="530"/>
      <c r="J101" s="530"/>
      <c r="K101" s="530"/>
      <c r="L101" s="530"/>
      <c r="M101" s="530"/>
      <c r="N101" s="530"/>
      <c r="O101" s="530"/>
      <c r="P101" s="530"/>
      <c r="Q101" s="530"/>
      <c r="R101" s="530"/>
      <c r="S101" s="530"/>
      <c r="T101" s="530"/>
      <c r="U101" s="530"/>
      <c r="V101" s="530"/>
      <c r="W101" s="530"/>
      <c r="X101" s="530"/>
      <c r="Y101" s="530"/>
      <c r="Z101" s="530"/>
      <c r="AA101" s="530"/>
      <c r="AB101" s="530"/>
      <c r="AC101" s="530"/>
      <c r="AD101" s="530"/>
      <c r="AE101" s="530"/>
      <c r="AF101" s="530"/>
      <c r="AG101" s="530"/>
      <c r="AH101" s="530"/>
      <c r="AI101" s="530"/>
      <c r="AJ101" s="530"/>
      <c r="AK101" s="530"/>
      <c r="AL101" s="530"/>
      <c r="AM101" s="530"/>
      <c r="AN101" s="530"/>
      <c r="AO101" s="530"/>
      <c r="AP101" s="530"/>
      <c r="AQ101" s="530"/>
      <c r="AR101" s="530"/>
      <c r="AS101" s="530"/>
      <c r="AT101" s="530"/>
      <c r="AU101" s="530"/>
      <c r="AV101" s="530"/>
      <c r="AW101" s="530"/>
      <c r="AX101" s="530"/>
      <c r="AY101" s="530"/>
      <c r="AZ101" s="530"/>
      <c r="BA101" s="530"/>
      <c r="BB101" s="530"/>
      <c r="BC101" s="530"/>
      <c r="BD101" s="530"/>
      <c r="BE101" s="530"/>
      <c r="BF101" s="530"/>
      <c r="BG101" s="530"/>
      <c r="BH101" s="530"/>
      <c r="BI101" s="530"/>
      <c r="BJ101" s="530"/>
      <c r="BK101" s="530"/>
      <c r="BL101" s="530"/>
      <c r="BM101" s="530"/>
      <c r="BN101" s="530"/>
      <c r="BO101" s="530"/>
      <c r="BP101" s="530"/>
      <c r="BQ101" s="530"/>
      <c r="BR101" s="530"/>
      <c r="BS101" s="530"/>
      <c r="BT101" s="530"/>
      <c r="BU101" s="530"/>
      <c r="BV101" s="530"/>
      <c r="BW101" s="530"/>
      <c r="BX101" s="530"/>
      <c r="BY101" s="530"/>
      <c r="BZ101" s="530"/>
      <c r="CA101" s="530"/>
      <c r="CB101" s="530"/>
      <c r="CC101" s="530"/>
      <c r="CD101" s="530"/>
      <c r="CE101" s="530"/>
      <c r="CF101" s="530"/>
      <c r="CG101" s="530"/>
      <c r="CH101" s="530"/>
      <c r="CI101" s="530"/>
      <c r="CJ101" s="530"/>
      <c r="CK101" s="530"/>
      <c r="CL101" s="530"/>
      <c r="CM101" s="530"/>
      <c r="CN101" s="530"/>
      <c r="CO101" s="530"/>
      <c r="CP101" s="530"/>
      <c r="CQ101" s="530"/>
      <c r="CR101" s="530"/>
      <c r="CS101" s="530"/>
      <c r="CT101" s="530"/>
      <c r="CU101" s="530"/>
      <c r="CV101" s="530"/>
      <c r="CW101" s="531"/>
    </row>
    <row r="102" spans="1:101" ht="15" customHeight="1" x14ac:dyDescent="0.25">
      <c r="A102" s="72">
        <v>99</v>
      </c>
      <c r="B102" s="170">
        <v>93</v>
      </c>
      <c r="C102" s="521"/>
      <c r="D102" s="530"/>
      <c r="E102" s="530"/>
      <c r="F102" s="530"/>
      <c r="G102" s="530"/>
      <c r="H102" s="530"/>
      <c r="I102" s="530"/>
      <c r="J102" s="530"/>
      <c r="K102" s="530"/>
      <c r="L102" s="530"/>
      <c r="M102" s="530"/>
      <c r="N102" s="530"/>
      <c r="O102" s="530"/>
      <c r="P102" s="530"/>
      <c r="Q102" s="530"/>
      <c r="R102" s="530"/>
      <c r="S102" s="530"/>
      <c r="T102" s="530"/>
      <c r="U102" s="530"/>
      <c r="V102" s="530"/>
      <c r="W102" s="530"/>
      <c r="X102" s="530"/>
      <c r="Y102" s="530"/>
      <c r="Z102" s="530"/>
      <c r="AA102" s="530"/>
      <c r="AB102" s="530"/>
      <c r="AC102" s="530"/>
      <c r="AD102" s="530"/>
      <c r="AE102" s="530"/>
      <c r="AF102" s="530"/>
      <c r="AG102" s="530"/>
      <c r="AH102" s="530"/>
      <c r="AI102" s="530"/>
      <c r="AJ102" s="530"/>
      <c r="AK102" s="530"/>
      <c r="AL102" s="530"/>
      <c r="AM102" s="530"/>
      <c r="AN102" s="530"/>
      <c r="AO102" s="530"/>
      <c r="AP102" s="530"/>
      <c r="AQ102" s="530"/>
      <c r="AR102" s="530"/>
      <c r="AS102" s="530"/>
      <c r="AT102" s="530"/>
      <c r="AU102" s="530"/>
      <c r="AV102" s="530"/>
      <c r="AW102" s="530"/>
      <c r="AX102" s="530"/>
      <c r="AY102" s="530"/>
      <c r="AZ102" s="530"/>
      <c r="BA102" s="530"/>
      <c r="BB102" s="530"/>
      <c r="BC102" s="530"/>
      <c r="BD102" s="530"/>
      <c r="BE102" s="530"/>
      <c r="BF102" s="530"/>
      <c r="BG102" s="530"/>
      <c r="BH102" s="530"/>
      <c r="BI102" s="530"/>
      <c r="BJ102" s="530"/>
      <c r="BK102" s="530"/>
      <c r="BL102" s="530"/>
      <c r="BM102" s="530"/>
      <c r="BN102" s="530"/>
      <c r="BO102" s="530"/>
      <c r="BP102" s="530"/>
      <c r="BQ102" s="530"/>
      <c r="BR102" s="530"/>
      <c r="BS102" s="530"/>
      <c r="BT102" s="530"/>
      <c r="BU102" s="530"/>
      <c r="BV102" s="530"/>
      <c r="BW102" s="530"/>
      <c r="BX102" s="530"/>
      <c r="BY102" s="530"/>
      <c r="BZ102" s="530"/>
      <c r="CA102" s="530"/>
      <c r="CB102" s="530"/>
      <c r="CC102" s="530"/>
      <c r="CD102" s="530"/>
      <c r="CE102" s="530"/>
      <c r="CF102" s="530"/>
      <c r="CG102" s="530"/>
      <c r="CH102" s="530"/>
      <c r="CI102" s="530"/>
      <c r="CJ102" s="530"/>
      <c r="CK102" s="530"/>
      <c r="CL102" s="530"/>
      <c r="CM102" s="530"/>
      <c r="CN102" s="530"/>
      <c r="CO102" s="530"/>
      <c r="CP102" s="530"/>
      <c r="CQ102" s="530"/>
      <c r="CR102" s="530"/>
      <c r="CS102" s="530"/>
      <c r="CT102" s="530"/>
      <c r="CU102" s="530"/>
      <c r="CV102" s="530"/>
      <c r="CW102" s="531"/>
    </row>
    <row r="103" spans="1:101" ht="15" customHeight="1" x14ac:dyDescent="0.25">
      <c r="A103" s="72">
        <v>100</v>
      </c>
      <c r="B103" s="170">
        <v>94</v>
      </c>
      <c r="C103" s="521"/>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P103" s="530"/>
      <c r="AQ103" s="530"/>
      <c r="AR103" s="530"/>
      <c r="AS103" s="530"/>
      <c r="AT103" s="530"/>
      <c r="AU103" s="530"/>
      <c r="AV103" s="530"/>
      <c r="AW103" s="530"/>
      <c r="AX103" s="530"/>
      <c r="AY103" s="530"/>
      <c r="AZ103" s="530"/>
      <c r="BA103" s="530"/>
      <c r="BB103" s="530"/>
      <c r="BC103" s="530"/>
      <c r="BD103" s="530"/>
      <c r="BE103" s="530"/>
      <c r="BF103" s="530"/>
      <c r="BG103" s="530"/>
      <c r="BH103" s="530"/>
      <c r="BI103" s="530"/>
      <c r="BJ103" s="530"/>
      <c r="BK103" s="530"/>
      <c r="BL103" s="530"/>
      <c r="BM103" s="530"/>
      <c r="BN103" s="530"/>
      <c r="BO103" s="530"/>
      <c r="BP103" s="530"/>
      <c r="BQ103" s="530"/>
      <c r="BR103" s="530"/>
      <c r="BS103" s="530"/>
      <c r="BT103" s="530"/>
      <c r="BU103" s="530"/>
      <c r="BV103" s="530"/>
      <c r="BW103" s="530"/>
      <c r="BX103" s="530"/>
      <c r="BY103" s="530"/>
      <c r="BZ103" s="530"/>
      <c r="CA103" s="530"/>
      <c r="CB103" s="530"/>
      <c r="CC103" s="530"/>
      <c r="CD103" s="530"/>
      <c r="CE103" s="530"/>
      <c r="CF103" s="530"/>
      <c r="CG103" s="530"/>
      <c r="CH103" s="530"/>
      <c r="CI103" s="530"/>
      <c r="CJ103" s="530"/>
      <c r="CK103" s="530"/>
      <c r="CL103" s="530"/>
      <c r="CM103" s="530"/>
      <c r="CN103" s="530"/>
      <c r="CO103" s="530"/>
      <c r="CP103" s="530"/>
      <c r="CQ103" s="530"/>
      <c r="CR103" s="530"/>
      <c r="CS103" s="530"/>
      <c r="CT103" s="530"/>
      <c r="CU103" s="530"/>
      <c r="CV103" s="530"/>
      <c r="CW103" s="531"/>
    </row>
    <row r="104" spans="1:101" ht="15" customHeight="1" x14ac:dyDescent="0.25">
      <c r="A104" s="72">
        <v>101</v>
      </c>
      <c r="B104" s="170">
        <v>95</v>
      </c>
      <c r="C104" s="521"/>
      <c r="D104" s="530"/>
      <c r="E104" s="530"/>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0"/>
      <c r="AE104" s="530"/>
      <c r="AF104" s="530"/>
      <c r="AG104" s="530"/>
      <c r="AH104" s="530"/>
      <c r="AI104" s="530"/>
      <c r="AJ104" s="530"/>
      <c r="AK104" s="530"/>
      <c r="AL104" s="530"/>
      <c r="AM104" s="530"/>
      <c r="AN104" s="530"/>
      <c r="AO104" s="530"/>
      <c r="AP104" s="530"/>
      <c r="AQ104" s="530"/>
      <c r="AR104" s="530"/>
      <c r="AS104" s="530"/>
      <c r="AT104" s="530"/>
      <c r="AU104" s="530"/>
      <c r="AV104" s="530"/>
      <c r="AW104" s="530"/>
      <c r="AX104" s="530"/>
      <c r="AY104" s="530"/>
      <c r="AZ104" s="530"/>
      <c r="BA104" s="530"/>
      <c r="BB104" s="530"/>
      <c r="BC104" s="530"/>
      <c r="BD104" s="530"/>
      <c r="BE104" s="530"/>
      <c r="BF104" s="530"/>
      <c r="BG104" s="530"/>
      <c r="BH104" s="530"/>
      <c r="BI104" s="530"/>
      <c r="BJ104" s="530"/>
      <c r="BK104" s="530"/>
      <c r="BL104" s="530"/>
      <c r="BM104" s="530"/>
      <c r="BN104" s="530"/>
      <c r="BO104" s="530"/>
      <c r="BP104" s="530"/>
      <c r="BQ104" s="530"/>
      <c r="BR104" s="530"/>
      <c r="BS104" s="530"/>
      <c r="BT104" s="530"/>
      <c r="BU104" s="530"/>
      <c r="BV104" s="530"/>
      <c r="BW104" s="530"/>
      <c r="BX104" s="530"/>
      <c r="BY104" s="530"/>
      <c r="BZ104" s="530"/>
      <c r="CA104" s="530"/>
      <c r="CB104" s="530"/>
      <c r="CC104" s="530"/>
      <c r="CD104" s="530"/>
      <c r="CE104" s="530"/>
      <c r="CF104" s="530"/>
      <c r="CG104" s="530"/>
      <c r="CH104" s="530"/>
      <c r="CI104" s="530"/>
      <c r="CJ104" s="530"/>
      <c r="CK104" s="530"/>
      <c r="CL104" s="530"/>
      <c r="CM104" s="530"/>
      <c r="CN104" s="530"/>
      <c r="CO104" s="530"/>
      <c r="CP104" s="530"/>
      <c r="CQ104" s="530"/>
      <c r="CR104" s="530"/>
      <c r="CS104" s="530"/>
      <c r="CT104" s="530"/>
      <c r="CU104" s="530"/>
      <c r="CV104" s="530"/>
      <c r="CW104" s="531"/>
    </row>
    <row r="105" spans="1:101" ht="15" customHeight="1" x14ac:dyDescent="0.25">
      <c r="A105" s="72">
        <v>102</v>
      </c>
      <c r="B105" s="170">
        <v>96</v>
      </c>
      <c r="C105" s="521"/>
      <c r="D105" s="530"/>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P105" s="530"/>
      <c r="AQ105" s="530"/>
      <c r="AR105" s="530"/>
      <c r="AS105" s="530"/>
      <c r="AT105" s="530"/>
      <c r="AU105" s="530"/>
      <c r="AV105" s="530"/>
      <c r="AW105" s="530"/>
      <c r="AX105" s="530"/>
      <c r="AY105" s="530"/>
      <c r="AZ105" s="530"/>
      <c r="BA105" s="530"/>
      <c r="BB105" s="530"/>
      <c r="BC105" s="530"/>
      <c r="BD105" s="530"/>
      <c r="BE105" s="530"/>
      <c r="BF105" s="530"/>
      <c r="BG105" s="530"/>
      <c r="BH105" s="530"/>
      <c r="BI105" s="530"/>
      <c r="BJ105" s="530"/>
      <c r="BK105" s="530"/>
      <c r="BL105" s="530"/>
      <c r="BM105" s="530"/>
      <c r="BN105" s="530"/>
      <c r="BO105" s="530"/>
      <c r="BP105" s="530"/>
      <c r="BQ105" s="530"/>
      <c r="BR105" s="530"/>
      <c r="BS105" s="530"/>
      <c r="BT105" s="530"/>
      <c r="BU105" s="530"/>
      <c r="BV105" s="530"/>
      <c r="BW105" s="530"/>
      <c r="BX105" s="530"/>
      <c r="BY105" s="530"/>
      <c r="BZ105" s="530"/>
      <c r="CA105" s="530"/>
      <c r="CB105" s="530"/>
      <c r="CC105" s="530"/>
      <c r="CD105" s="530"/>
      <c r="CE105" s="530"/>
      <c r="CF105" s="530"/>
      <c r="CG105" s="530"/>
      <c r="CH105" s="530"/>
      <c r="CI105" s="530"/>
      <c r="CJ105" s="530"/>
      <c r="CK105" s="530"/>
      <c r="CL105" s="530"/>
      <c r="CM105" s="530"/>
      <c r="CN105" s="530"/>
      <c r="CO105" s="530"/>
      <c r="CP105" s="530"/>
      <c r="CQ105" s="530"/>
      <c r="CR105" s="530"/>
      <c r="CS105" s="530"/>
      <c r="CT105" s="530"/>
      <c r="CU105" s="530"/>
      <c r="CV105" s="530"/>
      <c r="CW105" s="531"/>
    </row>
    <row r="106" spans="1:101" ht="15" customHeight="1" x14ac:dyDescent="0.25">
      <c r="A106" s="72">
        <v>103</v>
      </c>
      <c r="B106" s="170">
        <v>97</v>
      </c>
      <c r="C106" s="521"/>
      <c r="D106" s="530"/>
      <c r="E106" s="530"/>
      <c r="F106" s="530"/>
      <c r="G106" s="530"/>
      <c r="H106" s="530"/>
      <c r="I106" s="530"/>
      <c r="J106" s="530"/>
      <c r="K106" s="530"/>
      <c r="L106" s="530"/>
      <c r="M106" s="530"/>
      <c r="N106" s="530"/>
      <c r="O106" s="530"/>
      <c r="P106" s="530"/>
      <c r="Q106" s="530"/>
      <c r="R106" s="530"/>
      <c r="S106" s="530"/>
      <c r="T106" s="530"/>
      <c r="U106" s="530"/>
      <c r="V106" s="530"/>
      <c r="W106" s="530"/>
      <c r="X106" s="530"/>
      <c r="Y106" s="530"/>
      <c r="Z106" s="530"/>
      <c r="AA106" s="530"/>
      <c r="AB106" s="530"/>
      <c r="AC106" s="530"/>
      <c r="AD106" s="530"/>
      <c r="AE106" s="530"/>
      <c r="AF106" s="530"/>
      <c r="AG106" s="530"/>
      <c r="AH106" s="530"/>
      <c r="AI106" s="530"/>
      <c r="AJ106" s="530"/>
      <c r="AK106" s="530"/>
      <c r="AL106" s="530"/>
      <c r="AM106" s="530"/>
      <c r="AN106" s="530"/>
      <c r="AO106" s="530"/>
      <c r="AP106" s="530"/>
      <c r="AQ106" s="530"/>
      <c r="AR106" s="530"/>
      <c r="AS106" s="530"/>
      <c r="AT106" s="530"/>
      <c r="AU106" s="530"/>
      <c r="AV106" s="530"/>
      <c r="AW106" s="530"/>
      <c r="AX106" s="530"/>
      <c r="AY106" s="530"/>
      <c r="AZ106" s="530"/>
      <c r="BA106" s="530"/>
      <c r="BB106" s="530"/>
      <c r="BC106" s="530"/>
      <c r="BD106" s="530"/>
      <c r="BE106" s="530"/>
      <c r="BF106" s="530"/>
      <c r="BG106" s="530"/>
      <c r="BH106" s="530"/>
      <c r="BI106" s="530"/>
      <c r="BJ106" s="530"/>
      <c r="BK106" s="530"/>
      <c r="BL106" s="530"/>
      <c r="BM106" s="530"/>
      <c r="BN106" s="530"/>
      <c r="BO106" s="530"/>
      <c r="BP106" s="530"/>
      <c r="BQ106" s="530"/>
      <c r="BR106" s="530"/>
      <c r="BS106" s="530"/>
      <c r="BT106" s="530"/>
      <c r="BU106" s="530"/>
      <c r="BV106" s="530"/>
      <c r="BW106" s="530"/>
      <c r="BX106" s="530"/>
      <c r="BY106" s="530"/>
      <c r="BZ106" s="530"/>
      <c r="CA106" s="530"/>
      <c r="CB106" s="530"/>
      <c r="CC106" s="530"/>
      <c r="CD106" s="530"/>
      <c r="CE106" s="530"/>
      <c r="CF106" s="530"/>
      <c r="CG106" s="530"/>
      <c r="CH106" s="530"/>
      <c r="CI106" s="530"/>
      <c r="CJ106" s="530"/>
      <c r="CK106" s="530"/>
      <c r="CL106" s="530"/>
      <c r="CM106" s="530"/>
      <c r="CN106" s="530"/>
      <c r="CO106" s="530"/>
      <c r="CP106" s="530"/>
      <c r="CQ106" s="530"/>
      <c r="CR106" s="530"/>
      <c r="CS106" s="530"/>
      <c r="CT106" s="530"/>
      <c r="CU106" s="530"/>
      <c r="CV106" s="530"/>
      <c r="CW106" s="531"/>
    </row>
    <row r="107" spans="1:101" ht="15" customHeight="1" x14ac:dyDescent="0.25">
      <c r="A107" s="72">
        <v>104</v>
      </c>
      <c r="B107" s="170">
        <v>98</v>
      </c>
      <c r="C107" s="521"/>
      <c r="D107" s="530"/>
      <c r="E107" s="530"/>
      <c r="F107" s="530"/>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0"/>
      <c r="AE107" s="530"/>
      <c r="AF107" s="530"/>
      <c r="AG107" s="530"/>
      <c r="AH107" s="530"/>
      <c r="AI107" s="530"/>
      <c r="AJ107" s="530"/>
      <c r="AK107" s="530"/>
      <c r="AL107" s="530"/>
      <c r="AM107" s="530"/>
      <c r="AN107" s="530"/>
      <c r="AO107" s="530"/>
      <c r="AP107" s="530"/>
      <c r="AQ107" s="530"/>
      <c r="AR107" s="530"/>
      <c r="AS107" s="530"/>
      <c r="AT107" s="530"/>
      <c r="AU107" s="530"/>
      <c r="AV107" s="530"/>
      <c r="AW107" s="530"/>
      <c r="AX107" s="530"/>
      <c r="AY107" s="530"/>
      <c r="AZ107" s="530"/>
      <c r="BA107" s="530"/>
      <c r="BB107" s="530"/>
      <c r="BC107" s="530"/>
      <c r="BD107" s="530"/>
      <c r="BE107" s="530"/>
      <c r="BF107" s="530"/>
      <c r="BG107" s="530"/>
      <c r="BH107" s="530"/>
      <c r="BI107" s="530"/>
      <c r="BJ107" s="530"/>
      <c r="BK107" s="530"/>
      <c r="BL107" s="530"/>
      <c r="BM107" s="530"/>
      <c r="BN107" s="530"/>
      <c r="BO107" s="530"/>
      <c r="BP107" s="530"/>
      <c r="BQ107" s="530"/>
      <c r="BR107" s="530"/>
      <c r="BS107" s="530"/>
      <c r="BT107" s="530"/>
      <c r="BU107" s="530"/>
      <c r="BV107" s="530"/>
      <c r="BW107" s="530"/>
      <c r="BX107" s="530"/>
      <c r="BY107" s="530"/>
      <c r="BZ107" s="530"/>
      <c r="CA107" s="530"/>
      <c r="CB107" s="530"/>
      <c r="CC107" s="530"/>
      <c r="CD107" s="530"/>
      <c r="CE107" s="530"/>
      <c r="CF107" s="530"/>
      <c r="CG107" s="530"/>
      <c r="CH107" s="530"/>
      <c r="CI107" s="530"/>
      <c r="CJ107" s="530"/>
      <c r="CK107" s="530"/>
      <c r="CL107" s="530"/>
      <c r="CM107" s="530"/>
      <c r="CN107" s="530"/>
      <c r="CO107" s="530"/>
      <c r="CP107" s="530"/>
      <c r="CQ107" s="530"/>
      <c r="CR107" s="530"/>
      <c r="CS107" s="530"/>
      <c r="CT107" s="530"/>
      <c r="CU107" s="530"/>
      <c r="CV107" s="530"/>
      <c r="CW107" s="531"/>
    </row>
    <row r="108" spans="1:101" ht="15" customHeight="1" x14ac:dyDescent="0.25">
      <c r="A108" s="72">
        <v>105</v>
      </c>
      <c r="B108" s="170">
        <v>99</v>
      </c>
      <c r="C108" s="521"/>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0"/>
      <c r="AE108" s="530"/>
      <c r="AF108" s="530"/>
      <c r="AG108" s="530"/>
      <c r="AH108" s="530"/>
      <c r="AI108" s="530"/>
      <c r="AJ108" s="530"/>
      <c r="AK108" s="530"/>
      <c r="AL108" s="530"/>
      <c r="AM108" s="530"/>
      <c r="AN108" s="530"/>
      <c r="AO108" s="530"/>
      <c r="AP108" s="530"/>
      <c r="AQ108" s="530"/>
      <c r="AR108" s="530"/>
      <c r="AS108" s="530"/>
      <c r="AT108" s="530"/>
      <c r="AU108" s="530"/>
      <c r="AV108" s="530"/>
      <c r="AW108" s="530"/>
      <c r="AX108" s="530"/>
      <c r="AY108" s="530"/>
      <c r="AZ108" s="530"/>
      <c r="BA108" s="530"/>
      <c r="BB108" s="530"/>
      <c r="BC108" s="530"/>
      <c r="BD108" s="530"/>
      <c r="BE108" s="530"/>
      <c r="BF108" s="530"/>
      <c r="BG108" s="530"/>
      <c r="BH108" s="530"/>
      <c r="BI108" s="530"/>
      <c r="BJ108" s="530"/>
      <c r="BK108" s="530"/>
      <c r="BL108" s="530"/>
      <c r="BM108" s="530"/>
      <c r="BN108" s="530"/>
      <c r="BO108" s="530"/>
      <c r="BP108" s="530"/>
      <c r="BQ108" s="530"/>
      <c r="BR108" s="530"/>
      <c r="BS108" s="530"/>
      <c r="BT108" s="530"/>
      <c r="BU108" s="530"/>
      <c r="BV108" s="530"/>
      <c r="BW108" s="530"/>
      <c r="BX108" s="530"/>
      <c r="BY108" s="530"/>
      <c r="BZ108" s="530"/>
      <c r="CA108" s="530"/>
      <c r="CB108" s="530"/>
      <c r="CC108" s="530"/>
      <c r="CD108" s="530"/>
      <c r="CE108" s="530"/>
      <c r="CF108" s="530"/>
      <c r="CG108" s="530"/>
      <c r="CH108" s="530"/>
      <c r="CI108" s="530"/>
      <c r="CJ108" s="530"/>
      <c r="CK108" s="530"/>
      <c r="CL108" s="530"/>
      <c r="CM108" s="530"/>
      <c r="CN108" s="530"/>
      <c r="CO108" s="530"/>
      <c r="CP108" s="530"/>
      <c r="CQ108" s="530"/>
      <c r="CR108" s="530"/>
      <c r="CS108" s="530"/>
      <c r="CT108" s="530"/>
      <c r="CU108" s="530"/>
      <c r="CV108" s="530"/>
      <c r="CW108" s="531"/>
    </row>
    <row r="109" spans="1:101" ht="15" customHeight="1" thickBot="1" x14ac:dyDescent="0.3">
      <c r="A109" s="72">
        <v>106</v>
      </c>
      <c r="B109" s="171">
        <v>100</v>
      </c>
      <c r="C109" s="536"/>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4"/>
      <c r="BU109" s="534"/>
      <c r="BV109" s="534"/>
      <c r="BW109" s="534"/>
      <c r="BX109" s="534"/>
      <c r="BY109" s="534"/>
      <c r="BZ109" s="534"/>
      <c r="CA109" s="534"/>
      <c r="CB109" s="534"/>
      <c r="CC109" s="534"/>
      <c r="CD109" s="534"/>
      <c r="CE109" s="534"/>
      <c r="CF109" s="534"/>
      <c r="CG109" s="534"/>
      <c r="CH109" s="534"/>
      <c r="CI109" s="534"/>
      <c r="CJ109" s="534"/>
      <c r="CK109" s="534"/>
      <c r="CL109" s="534"/>
      <c r="CM109" s="534"/>
      <c r="CN109" s="534"/>
      <c r="CO109" s="534"/>
      <c r="CP109" s="534"/>
      <c r="CQ109" s="534"/>
      <c r="CR109" s="534"/>
      <c r="CS109" s="534"/>
      <c r="CT109" s="534"/>
      <c r="CU109" s="534"/>
      <c r="CV109" s="534"/>
      <c r="CW109" s="535"/>
    </row>
    <row r="110" spans="1:101" ht="15" customHeight="1" thickTop="1" thickBot="1" x14ac:dyDescent="0.3">
      <c r="A110" s="72">
        <v>107</v>
      </c>
      <c r="B110" s="168" t="s">
        <v>1846</v>
      </c>
      <c r="C110" s="545">
        <f>SUM(C10:C109)</f>
        <v>0</v>
      </c>
      <c r="D110" s="543">
        <f t="shared" ref="D110:BO110" si="0">SUM(D10:D109)</f>
        <v>0</v>
      </c>
      <c r="E110" s="543">
        <f t="shared" si="0"/>
        <v>0</v>
      </c>
      <c r="F110" s="543">
        <f t="shared" si="0"/>
        <v>0</v>
      </c>
      <c r="G110" s="543">
        <f t="shared" si="0"/>
        <v>0</v>
      </c>
      <c r="H110" s="543">
        <f t="shared" si="0"/>
        <v>0</v>
      </c>
      <c r="I110" s="543">
        <f t="shared" si="0"/>
        <v>0</v>
      </c>
      <c r="J110" s="543">
        <f t="shared" si="0"/>
        <v>0</v>
      </c>
      <c r="K110" s="543">
        <f t="shared" si="0"/>
        <v>0</v>
      </c>
      <c r="L110" s="543">
        <f t="shared" si="0"/>
        <v>0</v>
      </c>
      <c r="M110" s="543">
        <f t="shared" si="0"/>
        <v>0</v>
      </c>
      <c r="N110" s="543">
        <f t="shared" si="0"/>
        <v>0</v>
      </c>
      <c r="O110" s="543">
        <f t="shared" si="0"/>
        <v>0</v>
      </c>
      <c r="P110" s="543">
        <f t="shared" si="0"/>
        <v>0</v>
      </c>
      <c r="Q110" s="543">
        <f t="shared" si="0"/>
        <v>0</v>
      </c>
      <c r="R110" s="543">
        <f t="shared" si="0"/>
        <v>0</v>
      </c>
      <c r="S110" s="543">
        <f t="shared" si="0"/>
        <v>0</v>
      </c>
      <c r="T110" s="543">
        <f t="shared" si="0"/>
        <v>0</v>
      </c>
      <c r="U110" s="543">
        <f t="shared" si="0"/>
        <v>0</v>
      </c>
      <c r="V110" s="543">
        <f t="shared" si="0"/>
        <v>0</v>
      </c>
      <c r="W110" s="543">
        <f t="shared" si="0"/>
        <v>0</v>
      </c>
      <c r="X110" s="543">
        <f t="shared" si="0"/>
        <v>0</v>
      </c>
      <c r="Y110" s="543">
        <f t="shared" si="0"/>
        <v>0</v>
      </c>
      <c r="Z110" s="543">
        <f t="shared" si="0"/>
        <v>0</v>
      </c>
      <c r="AA110" s="543">
        <f t="shared" si="0"/>
        <v>0</v>
      </c>
      <c r="AB110" s="543">
        <f t="shared" si="0"/>
        <v>0</v>
      </c>
      <c r="AC110" s="543">
        <f t="shared" si="0"/>
        <v>0</v>
      </c>
      <c r="AD110" s="543">
        <f t="shared" si="0"/>
        <v>0</v>
      </c>
      <c r="AE110" s="543">
        <f t="shared" si="0"/>
        <v>0</v>
      </c>
      <c r="AF110" s="543">
        <f t="shared" si="0"/>
        <v>0</v>
      </c>
      <c r="AG110" s="543">
        <f t="shared" si="0"/>
        <v>0</v>
      </c>
      <c r="AH110" s="543">
        <f t="shared" si="0"/>
        <v>0</v>
      </c>
      <c r="AI110" s="543">
        <f t="shared" si="0"/>
        <v>0</v>
      </c>
      <c r="AJ110" s="543">
        <f t="shared" si="0"/>
        <v>0</v>
      </c>
      <c r="AK110" s="543">
        <f t="shared" si="0"/>
        <v>0</v>
      </c>
      <c r="AL110" s="543">
        <f t="shared" si="0"/>
        <v>0</v>
      </c>
      <c r="AM110" s="543">
        <f t="shared" si="0"/>
        <v>0</v>
      </c>
      <c r="AN110" s="543">
        <f t="shared" si="0"/>
        <v>0</v>
      </c>
      <c r="AO110" s="543">
        <f t="shared" si="0"/>
        <v>0</v>
      </c>
      <c r="AP110" s="543">
        <f t="shared" si="0"/>
        <v>0</v>
      </c>
      <c r="AQ110" s="543">
        <f t="shared" si="0"/>
        <v>0</v>
      </c>
      <c r="AR110" s="543">
        <f t="shared" si="0"/>
        <v>0</v>
      </c>
      <c r="AS110" s="543">
        <f t="shared" si="0"/>
        <v>0</v>
      </c>
      <c r="AT110" s="543">
        <f t="shared" si="0"/>
        <v>0</v>
      </c>
      <c r="AU110" s="543">
        <f t="shared" si="0"/>
        <v>0</v>
      </c>
      <c r="AV110" s="543">
        <f t="shared" si="0"/>
        <v>0</v>
      </c>
      <c r="AW110" s="543">
        <f t="shared" si="0"/>
        <v>0</v>
      </c>
      <c r="AX110" s="543">
        <f t="shared" si="0"/>
        <v>0</v>
      </c>
      <c r="AY110" s="543">
        <f t="shared" si="0"/>
        <v>0</v>
      </c>
      <c r="AZ110" s="543">
        <f t="shared" si="0"/>
        <v>0</v>
      </c>
      <c r="BA110" s="543">
        <f t="shared" si="0"/>
        <v>0</v>
      </c>
      <c r="BB110" s="543">
        <f t="shared" si="0"/>
        <v>0</v>
      </c>
      <c r="BC110" s="543">
        <f t="shared" si="0"/>
        <v>0</v>
      </c>
      <c r="BD110" s="543">
        <f t="shared" si="0"/>
        <v>0</v>
      </c>
      <c r="BE110" s="543">
        <f t="shared" si="0"/>
        <v>0</v>
      </c>
      <c r="BF110" s="543">
        <f t="shared" si="0"/>
        <v>0</v>
      </c>
      <c r="BG110" s="543">
        <f t="shared" si="0"/>
        <v>0</v>
      </c>
      <c r="BH110" s="543">
        <f t="shared" si="0"/>
        <v>0</v>
      </c>
      <c r="BI110" s="543">
        <f t="shared" si="0"/>
        <v>0</v>
      </c>
      <c r="BJ110" s="543">
        <f t="shared" si="0"/>
        <v>0</v>
      </c>
      <c r="BK110" s="543">
        <f t="shared" si="0"/>
        <v>0</v>
      </c>
      <c r="BL110" s="543">
        <f t="shared" si="0"/>
        <v>0</v>
      </c>
      <c r="BM110" s="543">
        <f t="shared" si="0"/>
        <v>0</v>
      </c>
      <c r="BN110" s="543">
        <f t="shared" si="0"/>
        <v>0</v>
      </c>
      <c r="BO110" s="543">
        <f t="shared" si="0"/>
        <v>0</v>
      </c>
      <c r="BP110" s="543">
        <f t="shared" ref="BP110:CU110" si="1">SUM(BP10:BP109)</f>
        <v>0</v>
      </c>
      <c r="BQ110" s="543">
        <f t="shared" si="1"/>
        <v>0</v>
      </c>
      <c r="BR110" s="543">
        <f t="shared" si="1"/>
        <v>0</v>
      </c>
      <c r="BS110" s="543">
        <f t="shared" si="1"/>
        <v>0</v>
      </c>
      <c r="BT110" s="543">
        <f t="shared" si="1"/>
        <v>0</v>
      </c>
      <c r="BU110" s="543">
        <f t="shared" si="1"/>
        <v>0</v>
      </c>
      <c r="BV110" s="543">
        <f t="shared" si="1"/>
        <v>0</v>
      </c>
      <c r="BW110" s="543">
        <f t="shared" si="1"/>
        <v>0</v>
      </c>
      <c r="BX110" s="543">
        <f t="shared" si="1"/>
        <v>0</v>
      </c>
      <c r="BY110" s="543">
        <f t="shared" si="1"/>
        <v>0</v>
      </c>
      <c r="BZ110" s="543">
        <f t="shared" si="1"/>
        <v>0</v>
      </c>
      <c r="CA110" s="543">
        <f t="shared" si="1"/>
        <v>0</v>
      </c>
      <c r="CB110" s="543">
        <f t="shared" si="1"/>
        <v>0</v>
      </c>
      <c r="CC110" s="543">
        <f t="shared" si="1"/>
        <v>0</v>
      </c>
      <c r="CD110" s="543">
        <f t="shared" si="1"/>
        <v>0</v>
      </c>
      <c r="CE110" s="543">
        <f t="shared" si="1"/>
        <v>0</v>
      </c>
      <c r="CF110" s="543">
        <f t="shared" si="1"/>
        <v>0</v>
      </c>
      <c r="CG110" s="543">
        <f t="shared" si="1"/>
        <v>0</v>
      </c>
      <c r="CH110" s="543">
        <f t="shared" si="1"/>
        <v>0</v>
      </c>
      <c r="CI110" s="543">
        <f t="shared" si="1"/>
        <v>0</v>
      </c>
      <c r="CJ110" s="543">
        <f t="shared" si="1"/>
        <v>0</v>
      </c>
      <c r="CK110" s="543">
        <f t="shared" si="1"/>
        <v>0</v>
      </c>
      <c r="CL110" s="543">
        <f t="shared" si="1"/>
        <v>0</v>
      </c>
      <c r="CM110" s="543">
        <f t="shared" si="1"/>
        <v>0</v>
      </c>
      <c r="CN110" s="543">
        <f t="shared" si="1"/>
        <v>0</v>
      </c>
      <c r="CO110" s="543">
        <f t="shared" si="1"/>
        <v>0</v>
      </c>
      <c r="CP110" s="543">
        <f t="shared" si="1"/>
        <v>0</v>
      </c>
      <c r="CQ110" s="543">
        <f t="shared" si="1"/>
        <v>0</v>
      </c>
      <c r="CR110" s="543">
        <f t="shared" si="1"/>
        <v>0</v>
      </c>
      <c r="CS110" s="543">
        <f t="shared" si="1"/>
        <v>0</v>
      </c>
      <c r="CT110" s="543">
        <f t="shared" si="1"/>
        <v>0</v>
      </c>
      <c r="CU110" s="543">
        <f t="shared" si="1"/>
        <v>0</v>
      </c>
      <c r="CV110" s="546">
        <f>SUM(CV10:CV109)</f>
        <v>0</v>
      </c>
      <c r="CW110" s="544">
        <f>SUM(CW10:CW109)</f>
        <v>0</v>
      </c>
    </row>
    <row r="111" spans="1:101" ht="15" customHeight="1" thickTop="1" x14ac:dyDescent="0.25"/>
  </sheetData>
  <sheetProtection algorithmName="SHA-512" hashValue="+UP6PlQwbjA0Y+jIZKoQSWsGQqmMpBrXJYlO/lVY1rnRbWMOz78razQgIOExyXpbiKLjw/vluxnS1A68yeS4jg==" saltValue="un8X6CBfTkjljg0mj87Q/Q==" spinCount="100000" sheet="1" objects="1" scenarios="1" formatColumns="0"/>
  <protectedRanges>
    <protectedRange sqref="C10:CW61" name="Range1"/>
    <protectedRange sqref="CX10:BRS60" name="Range2"/>
  </protectedRanges>
  <mergeCells count="1">
    <mergeCell ref="C9:CW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0000000}">
          <x14:formula1>
            <xm:f>'Tableaux de référence'!$AN$5:$AN$14</xm:f>
          </x14:formula1>
          <xm:sqref>C7:CW7</xm:sqref>
        </x14:dataValidation>
        <x14:dataValidation type="list" allowBlank="1" showInputMessage="1" showErrorMessage="1" xr:uid="{00000000-0002-0000-1200-000001000000}">
          <x14:formula1>
            <xm:f>'Tableaux de référence'!$AN$5:$AN$7</xm:f>
          </x14:formula1>
          <xm:sqref>C6:CW6</xm:sqref>
        </x14:dataValidation>
        <x14:dataValidation type="list" allowBlank="1" showInputMessage="1" showErrorMessage="1" xr:uid="{00000000-0002-0000-1200-000002000000}">
          <x14:formula1>
            <xm:f>'Tableaux de référence'!$S$5:$S$200</xm:f>
          </x14:formula1>
          <xm:sqref>C4:CW4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1015"/>
  <sheetViews>
    <sheetView zoomScale="70" zoomScaleNormal="70" zoomScaleSheetLayoutView="70" workbookViewId="0">
      <selection activeCell="G21" sqref="G21"/>
    </sheetView>
  </sheetViews>
  <sheetFormatPr defaultColWidth="10.140625" defaultRowHeight="14.25" outlineLevelRow="1" x14ac:dyDescent="0.2"/>
  <cols>
    <col min="1" max="1" width="13.42578125" style="41" customWidth="1"/>
    <col min="2" max="2" width="30.140625" style="41" customWidth="1"/>
    <col min="3" max="3" width="29.42578125" style="41" customWidth="1"/>
    <col min="4" max="4" width="17" style="41" customWidth="1"/>
    <col min="5" max="5" width="14.5703125" style="41" customWidth="1"/>
    <col min="6" max="6" width="14.140625" style="41" customWidth="1"/>
    <col min="7" max="7" width="11.5703125" style="43" customWidth="1"/>
    <col min="8" max="8" width="16" style="43" customWidth="1"/>
    <col min="9" max="9" width="16.42578125" style="43" customWidth="1"/>
    <col min="10" max="10" width="15.140625" style="43" customWidth="1"/>
    <col min="11" max="11" width="14.5703125" style="43" customWidth="1"/>
    <col min="12" max="12" width="14.7109375" style="43" customWidth="1"/>
    <col min="13" max="13" width="11.5703125" style="67" customWidth="1"/>
    <col min="14" max="14" width="13.140625" style="43" customWidth="1"/>
    <col min="15" max="15" width="13" style="43" customWidth="1"/>
    <col min="16" max="16" width="15.140625" style="43" customWidth="1"/>
    <col min="17" max="17" width="16.85546875" style="43" customWidth="1"/>
    <col min="18" max="18" width="16.42578125" style="43" customWidth="1"/>
    <col min="19" max="19" width="15.28515625" style="43" customWidth="1"/>
    <col min="20" max="20" width="14.7109375" style="43" customWidth="1"/>
    <col min="21" max="21" width="11.5703125" style="67" customWidth="1"/>
    <col min="22" max="16384" width="10.140625" style="41"/>
  </cols>
  <sheetData>
    <row r="1" spans="1:21" ht="15" x14ac:dyDescent="0.25">
      <c r="A1" s="58" t="s">
        <v>1942</v>
      </c>
      <c r="B1" s="58"/>
      <c r="C1" s="58"/>
      <c r="D1" s="58"/>
      <c r="E1" s="58"/>
      <c r="F1" s="58"/>
      <c r="G1" s="58"/>
      <c r="H1" s="58"/>
      <c r="I1" s="58"/>
      <c r="J1" s="40"/>
      <c r="K1" s="40"/>
      <c r="L1" s="40"/>
      <c r="M1" s="65"/>
      <c r="N1" s="40"/>
      <c r="O1" s="40"/>
      <c r="P1" s="40"/>
      <c r="Q1" s="40"/>
      <c r="R1" s="40"/>
      <c r="S1" s="40"/>
      <c r="T1" s="40"/>
      <c r="U1" s="65"/>
    </row>
    <row r="2" spans="1:21" ht="15" x14ac:dyDescent="0.25">
      <c r="A2" s="631" t="s">
        <v>1822</v>
      </c>
      <c r="B2" s="58"/>
      <c r="C2" s="58"/>
      <c r="D2" s="58"/>
      <c r="E2" s="58"/>
      <c r="F2" s="58"/>
      <c r="G2" s="58"/>
      <c r="H2" s="58"/>
      <c r="I2" s="58"/>
      <c r="J2" s="40"/>
      <c r="K2" s="40"/>
      <c r="L2" s="40"/>
      <c r="M2" s="65"/>
      <c r="N2" s="40"/>
      <c r="O2" s="40"/>
      <c r="P2" s="40"/>
      <c r="Q2" s="40"/>
      <c r="R2" s="40"/>
      <c r="S2" s="40"/>
      <c r="T2" s="40"/>
      <c r="U2" s="65"/>
    </row>
    <row r="3" spans="1:21" ht="15" thickBot="1" x14ac:dyDescent="0.25">
      <c r="B3" s="71"/>
      <c r="C3" s="71"/>
      <c r="D3" s="71"/>
      <c r="E3" s="71"/>
      <c r="F3" s="71"/>
      <c r="G3" s="71"/>
      <c r="H3" s="71"/>
      <c r="I3" s="71"/>
      <c r="J3" s="71"/>
      <c r="K3" s="71"/>
      <c r="L3" s="71"/>
      <c r="M3" s="86"/>
      <c r="N3" s="71"/>
      <c r="O3" s="71"/>
      <c r="P3" s="71"/>
      <c r="Q3" s="71"/>
      <c r="R3" s="71"/>
      <c r="S3" s="71"/>
      <c r="T3" s="71"/>
      <c r="U3" s="86"/>
    </row>
    <row r="4" spans="1:21" ht="16.5" thickTop="1" thickBot="1" x14ac:dyDescent="0.25">
      <c r="B4" s="1375" t="s">
        <v>1833</v>
      </c>
      <c r="C4" s="1377" t="s">
        <v>18</v>
      </c>
      <c r="D4" s="1249" t="s">
        <v>1834</v>
      </c>
      <c r="E4" s="1379" t="s">
        <v>1848</v>
      </c>
      <c r="F4" s="1211" t="s">
        <v>1829</v>
      </c>
      <c r="G4" s="1212"/>
      <c r="H4" s="1212"/>
      <c r="I4" s="1212"/>
      <c r="J4" s="1212"/>
      <c r="K4" s="1212"/>
      <c r="L4" s="1212"/>
      <c r="M4" s="1213"/>
      <c r="N4" s="1211" t="s">
        <v>1830</v>
      </c>
      <c r="O4" s="1212"/>
      <c r="P4" s="1212"/>
      <c r="Q4" s="1212"/>
      <c r="R4" s="1212"/>
      <c r="S4" s="1212"/>
      <c r="T4" s="1212"/>
      <c r="U4" s="1213"/>
    </row>
    <row r="5" spans="1:21" ht="61.5" thickTop="1" thickBot="1" x14ac:dyDescent="0.25">
      <c r="B5" s="1376"/>
      <c r="C5" s="1378"/>
      <c r="D5" s="1280"/>
      <c r="E5" s="1380"/>
      <c r="F5" s="175" t="s">
        <v>1943</v>
      </c>
      <c r="G5" s="129" t="s">
        <v>1944</v>
      </c>
      <c r="H5" s="129" t="s">
        <v>1945</v>
      </c>
      <c r="I5" s="129" t="s">
        <v>1946</v>
      </c>
      <c r="J5" s="129" t="s">
        <v>1947</v>
      </c>
      <c r="K5" s="129" t="s">
        <v>1948</v>
      </c>
      <c r="L5" s="129" t="s">
        <v>1949</v>
      </c>
      <c r="M5" s="176" t="s">
        <v>1860</v>
      </c>
      <c r="N5" s="175" t="s">
        <v>1943</v>
      </c>
      <c r="O5" s="129" t="s">
        <v>1944</v>
      </c>
      <c r="P5" s="129" t="s">
        <v>1945</v>
      </c>
      <c r="Q5" s="129" t="s">
        <v>1946</v>
      </c>
      <c r="R5" s="129" t="s">
        <v>1947</v>
      </c>
      <c r="S5" s="129" t="s">
        <v>1948</v>
      </c>
      <c r="T5" s="129" t="s">
        <v>1949</v>
      </c>
      <c r="U5" s="176" t="s">
        <v>1860</v>
      </c>
    </row>
    <row r="6" spans="1:21" ht="15.75" thickTop="1" thickBot="1" x14ac:dyDescent="0.25">
      <c r="B6" s="702">
        <v>1</v>
      </c>
      <c r="C6" s="701">
        <v>2</v>
      </c>
      <c r="D6" s="701">
        <v>3</v>
      </c>
      <c r="E6" s="713">
        <v>4</v>
      </c>
      <c r="F6" s="701">
        <v>5</v>
      </c>
      <c r="G6" s="701">
        <v>6</v>
      </c>
      <c r="H6" s="713">
        <v>7</v>
      </c>
      <c r="I6" s="701">
        <v>8</v>
      </c>
      <c r="J6" s="701">
        <v>9</v>
      </c>
      <c r="K6" s="713">
        <v>10</v>
      </c>
      <c r="L6" s="701">
        <v>11</v>
      </c>
      <c r="M6" s="701">
        <v>12</v>
      </c>
      <c r="N6" s="713">
        <v>13</v>
      </c>
      <c r="O6" s="701">
        <v>14</v>
      </c>
      <c r="P6" s="701">
        <v>15</v>
      </c>
      <c r="Q6" s="713">
        <v>16</v>
      </c>
      <c r="R6" s="701">
        <v>17</v>
      </c>
      <c r="S6" s="701">
        <v>18</v>
      </c>
      <c r="T6" s="713">
        <v>19</v>
      </c>
      <c r="U6" s="701">
        <v>20</v>
      </c>
    </row>
    <row r="7" spans="1:21" ht="15" thickTop="1" x14ac:dyDescent="0.2">
      <c r="A7" s="72">
        <v>1</v>
      </c>
      <c r="B7" s="745"/>
      <c r="C7" s="903"/>
      <c r="D7" s="747"/>
      <c r="E7" s="904"/>
      <c r="F7" s="884"/>
      <c r="G7" s="885"/>
      <c r="H7" s="885"/>
      <c r="I7" s="885"/>
      <c r="J7" s="885"/>
      <c r="K7" s="885"/>
      <c r="L7" s="885"/>
      <c r="M7" s="905"/>
      <c r="N7" s="884"/>
      <c r="O7" s="885"/>
      <c r="P7" s="885"/>
      <c r="Q7" s="885"/>
      <c r="R7" s="885"/>
      <c r="S7" s="885"/>
      <c r="T7" s="885"/>
      <c r="U7" s="906"/>
    </row>
    <row r="8" spans="1:21" x14ac:dyDescent="0.2">
      <c r="A8" s="72">
        <v>2</v>
      </c>
      <c r="B8" s="796"/>
      <c r="C8" s="907"/>
      <c r="D8" s="812"/>
      <c r="E8" s="908"/>
      <c r="F8" s="887"/>
      <c r="G8" s="888"/>
      <c r="H8" s="888"/>
      <c r="I8" s="888"/>
      <c r="J8" s="888"/>
      <c r="K8" s="888"/>
      <c r="L8" s="888"/>
      <c r="M8" s="909"/>
      <c r="N8" s="887"/>
      <c r="O8" s="888"/>
      <c r="P8" s="888"/>
      <c r="Q8" s="888"/>
      <c r="R8" s="888"/>
      <c r="S8" s="888"/>
      <c r="T8" s="888"/>
      <c r="U8" s="562"/>
    </row>
    <row r="9" spans="1:21" x14ac:dyDescent="0.2">
      <c r="A9" s="72">
        <v>3</v>
      </c>
      <c r="B9" s="796"/>
      <c r="C9" s="907"/>
      <c r="D9" s="812"/>
      <c r="E9" s="908"/>
      <c r="F9" s="887"/>
      <c r="G9" s="888"/>
      <c r="H9" s="888"/>
      <c r="I9" s="888"/>
      <c r="J9" s="888"/>
      <c r="K9" s="888"/>
      <c r="L9" s="888"/>
      <c r="M9" s="909"/>
      <c r="N9" s="887"/>
      <c r="O9" s="888"/>
      <c r="P9" s="888"/>
      <c r="Q9" s="888"/>
      <c r="R9" s="888"/>
      <c r="S9" s="888"/>
      <c r="T9" s="888"/>
      <c r="U9" s="562"/>
    </row>
    <row r="10" spans="1:21" x14ac:dyDescent="0.2">
      <c r="A10" s="72">
        <v>4</v>
      </c>
      <c r="B10" s="796"/>
      <c r="C10" s="907"/>
      <c r="D10" s="812"/>
      <c r="E10" s="908"/>
      <c r="F10" s="887"/>
      <c r="G10" s="888"/>
      <c r="H10" s="888"/>
      <c r="I10" s="888"/>
      <c r="J10" s="888"/>
      <c r="K10" s="888"/>
      <c r="L10" s="888"/>
      <c r="M10" s="909"/>
      <c r="N10" s="887"/>
      <c r="O10" s="888"/>
      <c r="P10" s="888"/>
      <c r="Q10" s="888"/>
      <c r="R10" s="888"/>
      <c r="S10" s="888"/>
      <c r="T10" s="888"/>
      <c r="U10" s="562"/>
    </row>
    <row r="11" spans="1:21" x14ac:dyDescent="0.2">
      <c r="A11" s="72">
        <v>5</v>
      </c>
      <c r="B11" s="796"/>
      <c r="C11" s="907"/>
      <c r="D11" s="812"/>
      <c r="E11" s="908"/>
      <c r="F11" s="887"/>
      <c r="G11" s="888"/>
      <c r="H11" s="888"/>
      <c r="I11" s="888"/>
      <c r="J11" s="888"/>
      <c r="K11" s="888"/>
      <c r="L11" s="888"/>
      <c r="M11" s="909"/>
      <c r="N11" s="887"/>
      <c r="O11" s="888"/>
      <c r="P11" s="888"/>
      <c r="Q11" s="888"/>
      <c r="R11" s="888"/>
      <c r="S11" s="888"/>
      <c r="T11" s="888"/>
      <c r="U11" s="562"/>
    </row>
    <row r="12" spans="1:21" x14ac:dyDescent="0.2">
      <c r="A12" s="72">
        <v>6</v>
      </c>
      <c r="B12" s="796"/>
      <c r="C12" s="907"/>
      <c r="D12" s="812"/>
      <c r="E12" s="908"/>
      <c r="F12" s="887"/>
      <c r="G12" s="888"/>
      <c r="H12" s="888"/>
      <c r="I12" s="888"/>
      <c r="J12" s="888"/>
      <c r="K12" s="888"/>
      <c r="L12" s="888"/>
      <c r="M12" s="909"/>
      <c r="N12" s="887"/>
      <c r="O12" s="888"/>
      <c r="P12" s="888"/>
      <c r="Q12" s="888"/>
      <c r="R12" s="888"/>
      <c r="S12" s="888"/>
      <c r="T12" s="888"/>
      <c r="U12" s="562"/>
    </row>
    <row r="13" spans="1:21" x14ac:dyDescent="0.2">
      <c r="A13" s="72">
        <v>7</v>
      </c>
      <c r="B13" s="796"/>
      <c r="C13" s="907"/>
      <c r="D13" s="812"/>
      <c r="E13" s="908"/>
      <c r="F13" s="887"/>
      <c r="G13" s="888"/>
      <c r="H13" s="888"/>
      <c r="I13" s="888"/>
      <c r="J13" s="888"/>
      <c r="K13" s="888"/>
      <c r="L13" s="888"/>
      <c r="M13" s="909"/>
      <c r="N13" s="887"/>
      <c r="O13" s="888"/>
      <c r="P13" s="888"/>
      <c r="Q13" s="888"/>
      <c r="R13" s="888"/>
      <c r="S13" s="888"/>
      <c r="T13" s="888"/>
      <c r="U13" s="562"/>
    </row>
    <row r="14" spans="1:21" x14ac:dyDescent="0.2">
      <c r="A14" s="72">
        <v>8</v>
      </c>
      <c r="B14" s="796"/>
      <c r="C14" s="907"/>
      <c r="D14" s="812"/>
      <c r="E14" s="908"/>
      <c r="F14" s="887"/>
      <c r="G14" s="888"/>
      <c r="H14" s="888"/>
      <c r="I14" s="888"/>
      <c r="J14" s="888"/>
      <c r="K14" s="888"/>
      <c r="L14" s="888"/>
      <c r="M14" s="909"/>
      <c r="N14" s="887"/>
      <c r="O14" s="888"/>
      <c r="P14" s="888"/>
      <c r="Q14" s="888"/>
      <c r="R14" s="888"/>
      <c r="S14" s="888"/>
      <c r="T14" s="888"/>
      <c r="U14" s="562"/>
    </row>
    <row r="15" spans="1:21" x14ac:dyDescent="0.2">
      <c r="A15" s="72">
        <v>9</v>
      </c>
      <c r="B15" s="796"/>
      <c r="C15" s="907"/>
      <c r="D15" s="812"/>
      <c r="E15" s="908"/>
      <c r="F15" s="887"/>
      <c r="G15" s="888"/>
      <c r="H15" s="888"/>
      <c r="I15" s="888"/>
      <c r="J15" s="888"/>
      <c r="K15" s="888"/>
      <c r="L15" s="888"/>
      <c r="M15" s="909"/>
      <c r="N15" s="887"/>
      <c r="O15" s="888"/>
      <c r="P15" s="888"/>
      <c r="Q15" s="888"/>
      <c r="R15" s="888"/>
      <c r="S15" s="888"/>
      <c r="T15" s="888"/>
      <c r="U15" s="562"/>
    </row>
    <row r="16" spans="1:21" x14ac:dyDescent="0.2">
      <c r="A16" s="72">
        <v>10</v>
      </c>
      <c r="B16" s="796"/>
      <c r="C16" s="907"/>
      <c r="D16" s="812"/>
      <c r="E16" s="908"/>
      <c r="F16" s="887"/>
      <c r="G16" s="888"/>
      <c r="H16" s="888"/>
      <c r="I16" s="888"/>
      <c r="J16" s="888"/>
      <c r="K16" s="888"/>
      <c r="L16" s="888"/>
      <c r="M16" s="909"/>
      <c r="N16" s="887"/>
      <c r="O16" s="888"/>
      <c r="P16" s="888"/>
      <c r="Q16" s="888"/>
      <c r="R16" s="888"/>
      <c r="S16" s="888"/>
      <c r="T16" s="888"/>
      <c r="U16" s="562"/>
    </row>
    <row r="17" spans="1:21" x14ac:dyDescent="0.2">
      <c r="A17" s="72">
        <v>11</v>
      </c>
      <c r="B17" s="796"/>
      <c r="C17" s="907"/>
      <c r="D17" s="812"/>
      <c r="E17" s="908"/>
      <c r="F17" s="887"/>
      <c r="G17" s="888"/>
      <c r="H17" s="888"/>
      <c r="I17" s="888"/>
      <c r="J17" s="888"/>
      <c r="K17" s="888"/>
      <c r="L17" s="888"/>
      <c r="M17" s="909"/>
      <c r="N17" s="887"/>
      <c r="O17" s="888"/>
      <c r="P17" s="888"/>
      <c r="Q17" s="888"/>
      <c r="R17" s="888"/>
      <c r="S17" s="888"/>
      <c r="T17" s="888"/>
      <c r="U17" s="562"/>
    </row>
    <row r="18" spans="1:21" x14ac:dyDescent="0.2">
      <c r="A18" s="72">
        <v>12</v>
      </c>
      <c r="B18" s="796"/>
      <c r="C18" s="907"/>
      <c r="D18" s="812"/>
      <c r="E18" s="908"/>
      <c r="F18" s="887"/>
      <c r="G18" s="888"/>
      <c r="H18" s="888"/>
      <c r="I18" s="888"/>
      <c r="J18" s="888"/>
      <c r="K18" s="888"/>
      <c r="L18" s="888"/>
      <c r="M18" s="909"/>
      <c r="N18" s="887"/>
      <c r="O18" s="888"/>
      <c r="P18" s="888"/>
      <c r="Q18" s="888"/>
      <c r="R18" s="888"/>
      <c r="S18" s="888"/>
      <c r="T18" s="888"/>
      <c r="U18" s="562"/>
    </row>
    <row r="19" spans="1:21" x14ac:dyDescent="0.2">
      <c r="A19" s="72">
        <v>13</v>
      </c>
      <c r="B19" s="796"/>
      <c r="C19" s="907"/>
      <c r="D19" s="812"/>
      <c r="E19" s="908"/>
      <c r="F19" s="887"/>
      <c r="G19" s="888"/>
      <c r="H19" s="888"/>
      <c r="I19" s="888"/>
      <c r="J19" s="888"/>
      <c r="K19" s="888"/>
      <c r="L19" s="888"/>
      <c r="M19" s="909"/>
      <c r="N19" s="887"/>
      <c r="O19" s="888"/>
      <c r="P19" s="888"/>
      <c r="Q19" s="888"/>
      <c r="R19" s="888"/>
      <c r="S19" s="888"/>
      <c r="T19" s="888"/>
      <c r="U19" s="562"/>
    </row>
    <row r="20" spans="1:21" x14ac:dyDescent="0.2">
      <c r="A20" s="72">
        <v>14</v>
      </c>
      <c r="B20" s="796"/>
      <c r="C20" s="907"/>
      <c r="D20" s="812"/>
      <c r="E20" s="908"/>
      <c r="F20" s="887"/>
      <c r="G20" s="888"/>
      <c r="H20" s="888"/>
      <c r="I20" s="888"/>
      <c r="J20" s="888"/>
      <c r="K20" s="888"/>
      <c r="L20" s="888"/>
      <c r="M20" s="909"/>
      <c r="N20" s="887"/>
      <c r="O20" s="888"/>
      <c r="P20" s="888"/>
      <c r="Q20" s="888"/>
      <c r="R20" s="888"/>
      <c r="S20" s="888"/>
      <c r="T20" s="888"/>
      <c r="U20" s="562"/>
    </row>
    <row r="21" spans="1:21" x14ac:dyDescent="0.2">
      <c r="A21" s="72">
        <v>15</v>
      </c>
      <c r="B21" s="796"/>
      <c r="C21" s="907"/>
      <c r="D21" s="812"/>
      <c r="E21" s="908"/>
      <c r="F21" s="887"/>
      <c r="G21" s="888"/>
      <c r="H21" s="888"/>
      <c r="I21" s="888"/>
      <c r="J21" s="888"/>
      <c r="K21" s="888"/>
      <c r="L21" s="888"/>
      <c r="M21" s="909"/>
      <c r="N21" s="887"/>
      <c r="O21" s="888"/>
      <c r="P21" s="888"/>
      <c r="Q21" s="888"/>
      <c r="R21" s="888"/>
      <c r="S21" s="888"/>
      <c r="T21" s="888"/>
      <c r="U21" s="562"/>
    </row>
    <row r="22" spans="1:21" x14ac:dyDescent="0.2">
      <c r="A22" s="72">
        <v>16</v>
      </c>
      <c r="B22" s="796"/>
      <c r="C22" s="907"/>
      <c r="D22" s="812"/>
      <c r="E22" s="908"/>
      <c r="F22" s="887"/>
      <c r="G22" s="888"/>
      <c r="H22" s="888"/>
      <c r="I22" s="888"/>
      <c r="J22" s="888"/>
      <c r="K22" s="888"/>
      <c r="L22" s="888"/>
      <c r="M22" s="909"/>
      <c r="N22" s="887"/>
      <c r="O22" s="888"/>
      <c r="P22" s="888"/>
      <c r="Q22" s="888"/>
      <c r="R22" s="888"/>
      <c r="S22" s="888"/>
      <c r="T22" s="888"/>
      <c r="U22" s="562"/>
    </row>
    <row r="23" spans="1:21" x14ac:dyDescent="0.2">
      <c r="A23" s="72">
        <v>17</v>
      </c>
      <c r="B23" s="796"/>
      <c r="C23" s="907"/>
      <c r="D23" s="812"/>
      <c r="E23" s="908"/>
      <c r="F23" s="887"/>
      <c r="G23" s="888"/>
      <c r="H23" s="888"/>
      <c r="I23" s="888"/>
      <c r="J23" s="888"/>
      <c r="K23" s="888"/>
      <c r="L23" s="888"/>
      <c r="M23" s="909"/>
      <c r="N23" s="887"/>
      <c r="O23" s="888"/>
      <c r="P23" s="888"/>
      <c r="Q23" s="888"/>
      <c r="R23" s="888"/>
      <c r="S23" s="888"/>
      <c r="T23" s="888"/>
      <c r="U23" s="562"/>
    </row>
    <row r="24" spans="1:21" x14ac:dyDescent="0.2">
      <c r="A24" s="72">
        <v>18</v>
      </c>
      <c r="B24" s="796"/>
      <c r="C24" s="907"/>
      <c r="D24" s="812"/>
      <c r="E24" s="908"/>
      <c r="F24" s="887"/>
      <c r="G24" s="888"/>
      <c r="H24" s="888"/>
      <c r="I24" s="888"/>
      <c r="J24" s="888"/>
      <c r="K24" s="888"/>
      <c r="L24" s="888"/>
      <c r="M24" s="909"/>
      <c r="N24" s="887"/>
      <c r="O24" s="888"/>
      <c r="P24" s="888"/>
      <c r="Q24" s="888"/>
      <c r="R24" s="888"/>
      <c r="S24" s="888"/>
      <c r="T24" s="888"/>
      <c r="U24" s="562"/>
    </row>
    <row r="25" spans="1:21" x14ac:dyDescent="0.2">
      <c r="A25" s="72">
        <v>19</v>
      </c>
      <c r="B25" s="796"/>
      <c r="C25" s="907"/>
      <c r="D25" s="812"/>
      <c r="E25" s="908"/>
      <c r="F25" s="887"/>
      <c r="G25" s="888"/>
      <c r="H25" s="888"/>
      <c r="I25" s="888"/>
      <c r="J25" s="888"/>
      <c r="K25" s="888"/>
      <c r="L25" s="888"/>
      <c r="M25" s="909"/>
      <c r="N25" s="887"/>
      <c r="O25" s="888"/>
      <c r="P25" s="888"/>
      <c r="Q25" s="888"/>
      <c r="R25" s="888"/>
      <c r="S25" s="888"/>
      <c r="T25" s="888"/>
      <c r="U25" s="562"/>
    </row>
    <row r="26" spans="1:21" x14ac:dyDescent="0.2">
      <c r="A26" s="72">
        <v>20</v>
      </c>
      <c r="B26" s="796"/>
      <c r="C26" s="907"/>
      <c r="D26" s="812"/>
      <c r="E26" s="908"/>
      <c r="F26" s="887"/>
      <c r="G26" s="888"/>
      <c r="H26" s="888"/>
      <c r="I26" s="888"/>
      <c r="J26" s="888"/>
      <c r="K26" s="888"/>
      <c r="L26" s="888"/>
      <c r="M26" s="909"/>
      <c r="N26" s="887"/>
      <c r="O26" s="888"/>
      <c r="P26" s="888"/>
      <c r="Q26" s="888"/>
      <c r="R26" s="888"/>
      <c r="S26" s="888"/>
      <c r="T26" s="888"/>
      <c r="U26" s="562"/>
    </row>
    <row r="27" spans="1:21" x14ac:dyDescent="0.2">
      <c r="A27" s="72">
        <v>21</v>
      </c>
      <c r="B27" s="796"/>
      <c r="C27" s="907"/>
      <c r="D27" s="812"/>
      <c r="E27" s="908"/>
      <c r="F27" s="887"/>
      <c r="G27" s="888"/>
      <c r="H27" s="888"/>
      <c r="I27" s="888"/>
      <c r="J27" s="888"/>
      <c r="K27" s="888"/>
      <c r="L27" s="888"/>
      <c r="M27" s="909"/>
      <c r="N27" s="887"/>
      <c r="O27" s="888"/>
      <c r="P27" s="888"/>
      <c r="Q27" s="888"/>
      <c r="R27" s="888"/>
      <c r="S27" s="888"/>
      <c r="T27" s="888"/>
      <c r="U27" s="562"/>
    </row>
    <row r="28" spans="1:21" x14ac:dyDescent="0.2">
      <c r="A28" s="72">
        <v>22</v>
      </c>
      <c r="B28" s="796"/>
      <c r="C28" s="907"/>
      <c r="D28" s="812"/>
      <c r="E28" s="908"/>
      <c r="F28" s="887"/>
      <c r="G28" s="888"/>
      <c r="H28" s="888"/>
      <c r="I28" s="888"/>
      <c r="J28" s="888"/>
      <c r="K28" s="888"/>
      <c r="L28" s="888"/>
      <c r="M28" s="909"/>
      <c r="N28" s="887"/>
      <c r="O28" s="888"/>
      <c r="P28" s="888"/>
      <c r="Q28" s="888"/>
      <c r="R28" s="888"/>
      <c r="S28" s="888"/>
      <c r="T28" s="888"/>
      <c r="U28" s="562"/>
    </row>
    <row r="29" spans="1:21" x14ac:dyDescent="0.2">
      <c r="A29" s="72">
        <v>23</v>
      </c>
      <c r="B29" s="796"/>
      <c r="C29" s="907"/>
      <c r="D29" s="812"/>
      <c r="E29" s="908"/>
      <c r="F29" s="887"/>
      <c r="G29" s="888"/>
      <c r="H29" s="888"/>
      <c r="I29" s="888"/>
      <c r="J29" s="888"/>
      <c r="K29" s="888"/>
      <c r="L29" s="888"/>
      <c r="M29" s="909"/>
      <c r="N29" s="887"/>
      <c r="O29" s="888"/>
      <c r="P29" s="888"/>
      <c r="Q29" s="888"/>
      <c r="R29" s="888"/>
      <c r="S29" s="888"/>
      <c r="T29" s="888"/>
      <c r="U29" s="562"/>
    </row>
    <row r="30" spans="1:21" ht="15" thickBot="1" x14ac:dyDescent="0.25">
      <c r="A30" s="72">
        <v>24</v>
      </c>
      <c r="B30" s="910"/>
      <c r="C30" s="911"/>
      <c r="D30" s="912"/>
      <c r="E30" s="913"/>
      <c r="F30" s="914"/>
      <c r="G30" s="915"/>
      <c r="H30" s="915"/>
      <c r="I30" s="915"/>
      <c r="J30" s="915"/>
      <c r="K30" s="915"/>
      <c r="L30" s="915"/>
      <c r="M30" s="916"/>
      <c r="N30" s="914"/>
      <c r="O30" s="915"/>
      <c r="P30" s="915"/>
      <c r="Q30" s="915"/>
      <c r="R30" s="915"/>
      <c r="S30" s="915"/>
      <c r="T30" s="915"/>
      <c r="U30" s="565"/>
    </row>
    <row r="31" spans="1:21" hidden="1" outlineLevel="1" x14ac:dyDescent="0.2">
      <c r="A31" s="72">
        <v>25</v>
      </c>
      <c r="B31" s="754"/>
      <c r="C31" s="763"/>
      <c r="D31" s="756"/>
      <c r="E31" s="917"/>
      <c r="F31" s="887"/>
      <c r="G31" s="888"/>
      <c r="H31" s="888"/>
      <c r="I31" s="888"/>
      <c r="J31" s="888"/>
      <c r="K31" s="888"/>
      <c r="L31" s="888"/>
      <c r="M31" s="909"/>
      <c r="N31" s="887"/>
      <c r="O31" s="888"/>
      <c r="P31" s="888"/>
      <c r="Q31" s="888"/>
      <c r="R31" s="888"/>
      <c r="S31" s="888"/>
      <c r="T31" s="888"/>
      <c r="U31" s="562"/>
    </row>
    <row r="32" spans="1:21" hidden="1" outlineLevel="1" x14ac:dyDescent="0.2">
      <c r="A32" s="72">
        <v>26</v>
      </c>
      <c r="B32" s="796"/>
      <c r="C32" s="907"/>
      <c r="D32" s="812"/>
      <c r="E32" s="908"/>
      <c r="F32" s="887"/>
      <c r="G32" s="888"/>
      <c r="H32" s="888"/>
      <c r="I32" s="888"/>
      <c r="J32" s="888"/>
      <c r="K32" s="888"/>
      <c r="L32" s="888"/>
      <c r="M32" s="909"/>
      <c r="N32" s="887"/>
      <c r="O32" s="888"/>
      <c r="P32" s="888"/>
      <c r="Q32" s="888"/>
      <c r="R32" s="888"/>
      <c r="S32" s="888"/>
      <c r="T32" s="888"/>
      <c r="U32" s="562"/>
    </row>
    <row r="33" spans="1:21" hidden="1" outlineLevel="1" x14ac:dyDescent="0.2">
      <c r="A33" s="72">
        <v>27</v>
      </c>
      <c r="B33" s="796"/>
      <c r="C33" s="907"/>
      <c r="D33" s="812"/>
      <c r="E33" s="908"/>
      <c r="F33" s="887"/>
      <c r="G33" s="888"/>
      <c r="H33" s="888"/>
      <c r="I33" s="888"/>
      <c r="J33" s="888"/>
      <c r="K33" s="888"/>
      <c r="L33" s="888"/>
      <c r="M33" s="909"/>
      <c r="N33" s="887"/>
      <c r="O33" s="888"/>
      <c r="P33" s="888"/>
      <c r="Q33" s="888"/>
      <c r="R33" s="888"/>
      <c r="S33" s="888"/>
      <c r="T33" s="888"/>
      <c r="U33" s="562"/>
    </row>
    <row r="34" spans="1:21" hidden="1" outlineLevel="1" x14ac:dyDescent="0.2">
      <c r="A34" s="72">
        <v>28</v>
      </c>
      <c r="B34" s="796"/>
      <c r="C34" s="907"/>
      <c r="D34" s="812"/>
      <c r="E34" s="908"/>
      <c r="F34" s="887"/>
      <c r="G34" s="888"/>
      <c r="H34" s="888"/>
      <c r="I34" s="888"/>
      <c r="J34" s="888"/>
      <c r="K34" s="888"/>
      <c r="L34" s="888"/>
      <c r="M34" s="909"/>
      <c r="N34" s="887"/>
      <c r="O34" s="888"/>
      <c r="P34" s="888"/>
      <c r="Q34" s="888"/>
      <c r="R34" s="888"/>
      <c r="S34" s="888"/>
      <c r="T34" s="888"/>
      <c r="U34" s="562"/>
    </row>
    <row r="35" spans="1:21" hidden="1" outlineLevel="1" x14ac:dyDescent="0.2">
      <c r="A35" s="72">
        <v>29</v>
      </c>
      <c r="B35" s="796"/>
      <c r="C35" s="907"/>
      <c r="D35" s="812"/>
      <c r="E35" s="908"/>
      <c r="F35" s="887"/>
      <c r="G35" s="888"/>
      <c r="H35" s="888"/>
      <c r="I35" s="888"/>
      <c r="J35" s="888"/>
      <c r="K35" s="888"/>
      <c r="L35" s="888"/>
      <c r="M35" s="909"/>
      <c r="N35" s="887"/>
      <c r="O35" s="888"/>
      <c r="P35" s="888"/>
      <c r="Q35" s="888"/>
      <c r="R35" s="888"/>
      <c r="S35" s="888"/>
      <c r="T35" s="888"/>
      <c r="U35" s="562"/>
    </row>
    <row r="36" spans="1:21" hidden="1" outlineLevel="1" x14ac:dyDescent="0.2">
      <c r="A36" s="72">
        <v>30</v>
      </c>
      <c r="B36" s="796"/>
      <c r="C36" s="907"/>
      <c r="D36" s="812"/>
      <c r="E36" s="908"/>
      <c r="F36" s="887"/>
      <c r="G36" s="888"/>
      <c r="H36" s="888"/>
      <c r="I36" s="888"/>
      <c r="J36" s="888"/>
      <c r="K36" s="888"/>
      <c r="L36" s="888"/>
      <c r="M36" s="909"/>
      <c r="N36" s="887"/>
      <c r="O36" s="888"/>
      <c r="P36" s="888"/>
      <c r="Q36" s="888"/>
      <c r="R36" s="888"/>
      <c r="S36" s="888"/>
      <c r="T36" s="888"/>
      <c r="U36" s="562"/>
    </row>
    <row r="37" spans="1:21" hidden="1" outlineLevel="1" x14ac:dyDescent="0.2">
      <c r="A37" s="72">
        <v>31</v>
      </c>
      <c r="B37" s="796"/>
      <c r="C37" s="907"/>
      <c r="D37" s="812"/>
      <c r="E37" s="908"/>
      <c r="F37" s="887"/>
      <c r="G37" s="888"/>
      <c r="H37" s="888"/>
      <c r="I37" s="888"/>
      <c r="J37" s="888"/>
      <c r="K37" s="888"/>
      <c r="L37" s="888"/>
      <c r="M37" s="909"/>
      <c r="N37" s="887"/>
      <c r="O37" s="888"/>
      <c r="P37" s="888"/>
      <c r="Q37" s="888"/>
      <c r="R37" s="888"/>
      <c r="S37" s="888"/>
      <c r="T37" s="888"/>
      <c r="U37" s="562"/>
    </row>
    <row r="38" spans="1:21" hidden="1" outlineLevel="1" x14ac:dyDescent="0.2">
      <c r="A38" s="72">
        <v>32</v>
      </c>
      <c r="B38" s="796"/>
      <c r="C38" s="907"/>
      <c r="D38" s="812"/>
      <c r="E38" s="908"/>
      <c r="F38" s="887"/>
      <c r="G38" s="888"/>
      <c r="H38" s="888"/>
      <c r="I38" s="888"/>
      <c r="J38" s="888"/>
      <c r="K38" s="888"/>
      <c r="L38" s="888"/>
      <c r="M38" s="909"/>
      <c r="N38" s="887"/>
      <c r="O38" s="888"/>
      <c r="P38" s="888"/>
      <c r="Q38" s="888"/>
      <c r="R38" s="888"/>
      <c r="S38" s="888"/>
      <c r="T38" s="888"/>
      <c r="U38" s="562"/>
    </row>
    <row r="39" spans="1:21" hidden="1" outlineLevel="1" x14ac:dyDescent="0.2">
      <c r="A39" s="72">
        <v>33</v>
      </c>
      <c r="B39" s="796"/>
      <c r="C39" s="907"/>
      <c r="D39" s="812"/>
      <c r="E39" s="908"/>
      <c r="F39" s="887"/>
      <c r="G39" s="888"/>
      <c r="H39" s="888"/>
      <c r="I39" s="888"/>
      <c r="J39" s="888"/>
      <c r="K39" s="888"/>
      <c r="L39" s="888"/>
      <c r="M39" s="909"/>
      <c r="N39" s="887"/>
      <c r="O39" s="888"/>
      <c r="P39" s="888"/>
      <c r="Q39" s="888"/>
      <c r="R39" s="888"/>
      <c r="S39" s="888"/>
      <c r="T39" s="888"/>
      <c r="U39" s="562"/>
    </row>
    <row r="40" spans="1:21" hidden="1" outlineLevel="1" x14ac:dyDescent="0.2">
      <c r="A40" s="72">
        <v>34</v>
      </c>
      <c r="B40" s="796"/>
      <c r="C40" s="907"/>
      <c r="D40" s="812"/>
      <c r="E40" s="908"/>
      <c r="F40" s="887"/>
      <c r="G40" s="888"/>
      <c r="H40" s="888"/>
      <c r="I40" s="888"/>
      <c r="J40" s="888"/>
      <c r="K40" s="888"/>
      <c r="L40" s="888"/>
      <c r="M40" s="909"/>
      <c r="N40" s="887"/>
      <c r="O40" s="888"/>
      <c r="P40" s="888"/>
      <c r="Q40" s="888"/>
      <c r="R40" s="888"/>
      <c r="S40" s="888"/>
      <c r="T40" s="888"/>
      <c r="U40" s="562"/>
    </row>
    <row r="41" spans="1:21" hidden="1" outlineLevel="1" x14ac:dyDescent="0.2">
      <c r="A41" s="72">
        <v>35</v>
      </c>
      <c r="B41" s="796"/>
      <c r="C41" s="907"/>
      <c r="D41" s="812"/>
      <c r="E41" s="908"/>
      <c r="F41" s="887"/>
      <c r="G41" s="888"/>
      <c r="H41" s="888"/>
      <c r="I41" s="888"/>
      <c r="J41" s="888"/>
      <c r="K41" s="888"/>
      <c r="L41" s="888"/>
      <c r="M41" s="909"/>
      <c r="N41" s="887"/>
      <c r="O41" s="888"/>
      <c r="P41" s="888"/>
      <c r="Q41" s="888"/>
      <c r="R41" s="888"/>
      <c r="S41" s="888"/>
      <c r="T41" s="888"/>
      <c r="U41" s="562"/>
    </row>
    <row r="42" spans="1:21" hidden="1" outlineLevel="1" x14ac:dyDescent="0.2">
      <c r="A42" s="72">
        <v>36</v>
      </c>
      <c r="B42" s="796"/>
      <c r="C42" s="907"/>
      <c r="D42" s="812"/>
      <c r="E42" s="908"/>
      <c r="F42" s="887"/>
      <c r="G42" s="888"/>
      <c r="H42" s="888"/>
      <c r="I42" s="888"/>
      <c r="J42" s="888"/>
      <c r="K42" s="888"/>
      <c r="L42" s="888"/>
      <c r="M42" s="909"/>
      <c r="N42" s="887"/>
      <c r="O42" s="888"/>
      <c r="P42" s="888"/>
      <c r="Q42" s="888"/>
      <c r="R42" s="888"/>
      <c r="S42" s="888"/>
      <c r="T42" s="888"/>
      <c r="U42" s="562"/>
    </row>
    <row r="43" spans="1:21" hidden="1" outlineLevel="1" x14ac:dyDescent="0.2">
      <c r="A43" s="72">
        <v>37</v>
      </c>
      <c r="B43" s="796"/>
      <c r="C43" s="907"/>
      <c r="D43" s="812"/>
      <c r="E43" s="908"/>
      <c r="F43" s="887"/>
      <c r="G43" s="888"/>
      <c r="H43" s="888"/>
      <c r="I43" s="888"/>
      <c r="J43" s="888"/>
      <c r="K43" s="888"/>
      <c r="L43" s="888"/>
      <c r="M43" s="909"/>
      <c r="N43" s="887"/>
      <c r="O43" s="888"/>
      <c r="P43" s="888"/>
      <c r="Q43" s="888"/>
      <c r="R43" s="888"/>
      <c r="S43" s="888"/>
      <c r="T43" s="888"/>
      <c r="U43" s="562"/>
    </row>
    <row r="44" spans="1:21" hidden="1" outlineLevel="1" x14ac:dyDescent="0.2">
      <c r="A44" s="72">
        <v>38</v>
      </c>
      <c r="B44" s="796"/>
      <c r="C44" s="907"/>
      <c r="D44" s="812"/>
      <c r="E44" s="908"/>
      <c r="F44" s="887"/>
      <c r="G44" s="888"/>
      <c r="H44" s="888"/>
      <c r="I44" s="888"/>
      <c r="J44" s="888"/>
      <c r="K44" s="888"/>
      <c r="L44" s="888"/>
      <c r="M44" s="909"/>
      <c r="N44" s="887"/>
      <c r="O44" s="888"/>
      <c r="P44" s="888"/>
      <c r="Q44" s="888"/>
      <c r="R44" s="888"/>
      <c r="S44" s="888"/>
      <c r="T44" s="888"/>
      <c r="U44" s="562"/>
    </row>
    <row r="45" spans="1:21" hidden="1" outlineLevel="1" x14ac:dyDescent="0.2">
      <c r="A45" s="72">
        <v>39</v>
      </c>
      <c r="B45" s="796"/>
      <c r="C45" s="907"/>
      <c r="D45" s="812"/>
      <c r="E45" s="908"/>
      <c r="F45" s="887"/>
      <c r="G45" s="888"/>
      <c r="H45" s="888"/>
      <c r="I45" s="888"/>
      <c r="J45" s="888"/>
      <c r="K45" s="888"/>
      <c r="L45" s="888"/>
      <c r="M45" s="909"/>
      <c r="N45" s="887"/>
      <c r="O45" s="888"/>
      <c r="P45" s="888"/>
      <c r="Q45" s="888"/>
      <c r="R45" s="888"/>
      <c r="S45" s="888"/>
      <c r="T45" s="888"/>
      <c r="U45" s="562"/>
    </row>
    <row r="46" spans="1:21" hidden="1" outlineLevel="1" x14ac:dyDescent="0.2">
      <c r="A46" s="72">
        <v>40</v>
      </c>
      <c r="B46" s="796"/>
      <c r="C46" s="907"/>
      <c r="D46" s="812"/>
      <c r="E46" s="908"/>
      <c r="F46" s="887"/>
      <c r="G46" s="888"/>
      <c r="H46" s="888"/>
      <c r="I46" s="888"/>
      <c r="J46" s="888"/>
      <c r="K46" s="888"/>
      <c r="L46" s="888"/>
      <c r="M46" s="909"/>
      <c r="N46" s="887"/>
      <c r="O46" s="888"/>
      <c r="P46" s="888"/>
      <c r="Q46" s="888"/>
      <c r="R46" s="888"/>
      <c r="S46" s="888"/>
      <c r="T46" s="888"/>
      <c r="U46" s="562"/>
    </row>
    <row r="47" spans="1:21" hidden="1" outlineLevel="1" x14ac:dyDescent="0.2">
      <c r="A47" s="72">
        <v>41</v>
      </c>
      <c r="B47" s="796"/>
      <c r="C47" s="907"/>
      <c r="D47" s="812"/>
      <c r="E47" s="908"/>
      <c r="F47" s="887"/>
      <c r="G47" s="888"/>
      <c r="H47" s="888"/>
      <c r="I47" s="888"/>
      <c r="J47" s="888"/>
      <c r="K47" s="888"/>
      <c r="L47" s="888"/>
      <c r="M47" s="909"/>
      <c r="N47" s="887"/>
      <c r="O47" s="888"/>
      <c r="P47" s="888"/>
      <c r="Q47" s="888"/>
      <c r="R47" s="888"/>
      <c r="S47" s="888"/>
      <c r="T47" s="888"/>
      <c r="U47" s="562"/>
    </row>
    <row r="48" spans="1:21" hidden="1" outlineLevel="1" x14ac:dyDescent="0.2">
      <c r="A48" s="72">
        <v>42</v>
      </c>
      <c r="B48" s="796"/>
      <c r="C48" s="907"/>
      <c r="D48" s="812"/>
      <c r="E48" s="908"/>
      <c r="F48" s="887"/>
      <c r="G48" s="888"/>
      <c r="H48" s="888"/>
      <c r="I48" s="888"/>
      <c r="J48" s="888"/>
      <c r="K48" s="888"/>
      <c r="L48" s="888"/>
      <c r="M48" s="909"/>
      <c r="N48" s="887"/>
      <c r="O48" s="888"/>
      <c r="P48" s="888"/>
      <c r="Q48" s="888"/>
      <c r="R48" s="888"/>
      <c r="S48" s="888"/>
      <c r="T48" s="888"/>
      <c r="U48" s="562"/>
    </row>
    <row r="49" spans="1:21" hidden="1" outlineLevel="1" x14ac:dyDescent="0.2">
      <c r="A49" s="72">
        <v>43</v>
      </c>
      <c r="B49" s="796"/>
      <c r="C49" s="907"/>
      <c r="D49" s="812"/>
      <c r="E49" s="908"/>
      <c r="F49" s="887"/>
      <c r="G49" s="888"/>
      <c r="H49" s="888"/>
      <c r="I49" s="888"/>
      <c r="J49" s="888"/>
      <c r="K49" s="888"/>
      <c r="L49" s="888"/>
      <c r="M49" s="909"/>
      <c r="N49" s="887"/>
      <c r="O49" s="888"/>
      <c r="P49" s="888"/>
      <c r="Q49" s="888"/>
      <c r="R49" s="888"/>
      <c r="S49" s="888"/>
      <c r="T49" s="888"/>
      <c r="U49" s="562"/>
    </row>
    <row r="50" spans="1:21" hidden="1" outlineLevel="1" x14ac:dyDescent="0.2">
      <c r="A50" s="72">
        <v>44</v>
      </c>
      <c r="B50" s="796"/>
      <c r="C50" s="907"/>
      <c r="D50" s="812"/>
      <c r="E50" s="908"/>
      <c r="F50" s="887"/>
      <c r="G50" s="888"/>
      <c r="H50" s="888"/>
      <c r="I50" s="888"/>
      <c r="J50" s="888"/>
      <c r="K50" s="888"/>
      <c r="L50" s="888"/>
      <c r="M50" s="909"/>
      <c r="N50" s="887"/>
      <c r="O50" s="888"/>
      <c r="P50" s="888"/>
      <c r="Q50" s="888"/>
      <c r="R50" s="888"/>
      <c r="S50" s="888"/>
      <c r="T50" s="888"/>
      <c r="U50" s="562"/>
    </row>
    <row r="51" spans="1:21" hidden="1" outlineLevel="1" x14ac:dyDescent="0.2">
      <c r="A51" s="72">
        <v>45</v>
      </c>
      <c r="B51" s="796"/>
      <c r="C51" s="907"/>
      <c r="D51" s="812"/>
      <c r="E51" s="908"/>
      <c r="F51" s="887"/>
      <c r="G51" s="888"/>
      <c r="H51" s="888"/>
      <c r="I51" s="888"/>
      <c r="J51" s="888"/>
      <c r="K51" s="888"/>
      <c r="L51" s="888"/>
      <c r="M51" s="909"/>
      <c r="N51" s="887"/>
      <c r="O51" s="888"/>
      <c r="P51" s="888"/>
      <c r="Q51" s="888"/>
      <c r="R51" s="888"/>
      <c r="S51" s="888"/>
      <c r="T51" s="888"/>
      <c r="U51" s="562"/>
    </row>
    <row r="52" spans="1:21" hidden="1" outlineLevel="1" x14ac:dyDescent="0.2">
      <c r="A52" s="72">
        <v>46</v>
      </c>
      <c r="B52" s="796"/>
      <c r="C52" s="907"/>
      <c r="D52" s="812"/>
      <c r="E52" s="908"/>
      <c r="F52" s="887"/>
      <c r="G52" s="888"/>
      <c r="H52" s="888"/>
      <c r="I52" s="888"/>
      <c r="J52" s="888"/>
      <c r="K52" s="888"/>
      <c r="L52" s="888"/>
      <c r="M52" s="909"/>
      <c r="N52" s="887"/>
      <c r="O52" s="888"/>
      <c r="P52" s="888"/>
      <c r="Q52" s="888"/>
      <c r="R52" s="888"/>
      <c r="S52" s="888"/>
      <c r="T52" s="888"/>
      <c r="U52" s="562"/>
    </row>
    <row r="53" spans="1:21" hidden="1" outlineLevel="1" x14ac:dyDescent="0.2">
      <c r="A53" s="72">
        <v>47</v>
      </c>
      <c r="B53" s="796"/>
      <c r="C53" s="907"/>
      <c r="D53" s="812"/>
      <c r="E53" s="908"/>
      <c r="F53" s="887"/>
      <c r="G53" s="888"/>
      <c r="H53" s="888"/>
      <c r="I53" s="888"/>
      <c r="J53" s="888"/>
      <c r="K53" s="888"/>
      <c r="L53" s="888"/>
      <c r="M53" s="909"/>
      <c r="N53" s="887"/>
      <c r="O53" s="888"/>
      <c r="P53" s="888"/>
      <c r="Q53" s="888"/>
      <c r="R53" s="888"/>
      <c r="S53" s="888"/>
      <c r="T53" s="888"/>
      <c r="U53" s="562"/>
    </row>
    <row r="54" spans="1:21" hidden="1" outlineLevel="1" x14ac:dyDescent="0.2">
      <c r="A54" s="72">
        <v>48</v>
      </c>
      <c r="B54" s="796"/>
      <c r="C54" s="907"/>
      <c r="D54" s="812"/>
      <c r="E54" s="908"/>
      <c r="F54" s="887"/>
      <c r="G54" s="888"/>
      <c r="H54" s="888"/>
      <c r="I54" s="888"/>
      <c r="J54" s="888"/>
      <c r="K54" s="888"/>
      <c r="L54" s="888"/>
      <c r="M54" s="909"/>
      <c r="N54" s="887"/>
      <c r="O54" s="888"/>
      <c r="P54" s="888"/>
      <c r="Q54" s="888"/>
      <c r="R54" s="888"/>
      <c r="S54" s="888"/>
      <c r="T54" s="888"/>
      <c r="U54" s="562"/>
    </row>
    <row r="55" spans="1:21" hidden="1" outlineLevel="1" x14ac:dyDescent="0.2">
      <c r="A55" s="72">
        <v>49</v>
      </c>
      <c r="B55" s="796"/>
      <c r="C55" s="907"/>
      <c r="D55" s="812"/>
      <c r="E55" s="908"/>
      <c r="F55" s="887"/>
      <c r="G55" s="888"/>
      <c r="H55" s="888"/>
      <c r="I55" s="888"/>
      <c r="J55" s="888"/>
      <c r="K55" s="888"/>
      <c r="L55" s="888"/>
      <c r="M55" s="909"/>
      <c r="N55" s="887"/>
      <c r="O55" s="888"/>
      <c r="P55" s="888"/>
      <c r="Q55" s="888"/>
      <c r="R55" s="888"/>
      <c r="S55" s="888"/>
      <c r="T55" s="888"/>
      <c r="U55" s="562"/>
    </row>
    <row r="56" spans="1:21" hidden="1" outlineLevel="1" x14ac:dyDescent="0.2">
      <c r="A56" s="72">
        <v>50</v>
      </c>
      <c r="B56" s="796"/>
      <c r="C56" s="907"/>
      <c r="D56" s="812"/>
      <c r="E56" s="908"/>
      <c r="F56" s="887"/>
      <c r="G56" s="888"/>
      <c r="H56" s="888"/>
      <c r="I56" s="888"/>
      <c r="J56" s="888"/>
      <c r="K56" s="888"/>
      <c r="L56" s="888"/>
      <c r="M56" s="909"/>
      <c r="N56" s="887"/>
      <c r="O56" s="888"/>
      <c r="P56" s="888"/>
      <c r="Q56" s="888"/>
      <c r="R56" s="888"/>
      <c r="S56" s="888"/>
      <c r="T56" s="888"/>
      <c r="U56" s="562"/>
    </row>
    <row r="57" spans="1:21" hidden="1" outlineLevel="1" x14ac:dyDescent="0.2">
      <c r="A57" s="72">
        <v>51</v>
      </c>
      <c r="B57" s="796"/>
      <c r="C57" s="907"/>
      <c r="D57" s="812"/>
      <c r="E57" s="908"/>
      <c r="F57" s="887"/>
      <c r="G57" s="888"/>
      <c r="H57" s="888"/>
      <c r="I57" s="888"/>
      <c r="J57" s="888"/>
      <c r="K57" s="888"/>
      <c r="L57" s="888"/>
      <c r="M57" s="909"/>
      <c r="N57" s="887"/>
      <c r="O57" s="888"/>
      <c r="P57" s="888"/>
      <c r="Q57" s="888"/>
      <c r="R57" s="888"/>
      <c r="S57" s="888"/>
      <c r="T57" s="888"/>
      <c r="U57" s="562"/>
    </row>
    <row r="58" spans="1:21" hidden="1" outlineLevel="1" x14ac:dyDescent="0.2">
      <c r="A58" s="72">
        <v>52</v>
      </c>
      <c r="B58" s="796"/>
      <c r="C58" s="907"/>
      <c r="D58" s="812"/>
      <c r="E58" s="908"/>
      <c r="F58" s="887"/>
      <c r="G58" s="888"/>
      <c r="H58" s="888"/>
      <c r="I58" s="888"/>
      <c r="J58" s="888"/>
      <c r="K58" s="888"/>
      <c r="L58" s="888"/>
      <c r="M58" s="909"/>
      <c r="N58" s="887"/>
      <c r="O58" s="888"/>
      <c r="P58" s="888"/>
      <c r="Q58" s="888"/>
      <c r="R58" s="888"/>
      <c r="S58" s="888"/>
      <c r="T58" s="888"/>
      <c r="U58" s="562"/>
    </row>
    <row r="59" spans="1:21" hidden="1" outlineLevel="1" x14ac:dyDescent="0.2">
      <c r="A59" s="72">
        <v>53</v>
      </c>
      <c r="B59" s="796"/>
      <c r="C59" s="907"/>
      <c r="D59" s="812"/>
      <c r="E59" s="908"/>
      <c r="F59" s="887"/>
      <c r="G59" s="888"/>
      <c r="H59" s="888"/>
      <c r="I59" s="888"/>
      <c r="J59" s="888"/>
      <c r="K59" s="888"/>
      <c r="L59" s="888"/>
      <c r="M59" s="909"/>
      <c r="N59" s="887"/>
      <c r="O59" s="888"/>
      <c r="P59" s="888"/>
      <c r="Q59" s="888"/>
      <c r="R59" s="888"/>
      <c r="S59" s="888"/>
      <c r="T59" s="888"/>
      <c r="U59" s="562"/>
    </row>
    <row r="60" spans="1:21" hidden="1" outlineLevel="1" x14ac:dyDescent="0.2">
      <c r="A60" s="72">
        <v>54</v>
      </c>
      <c r="B60" s="796"/>
      <c r="C60" s="907"/>
      <c r="D60" s="812"/>
      <c r="E60" s="908"/>
      <c r="F60" s="887"/>
      <c r="G60" s="888"/>
      <c r="H60" s="888"/>
      <c r="I60" s="888"/>
      <c r="J60" s="888"/>
      <c r="K60" s="888"/>
      <c r="L60" s="888"/>
      <c r="M60" s="909"/>
      <c r="N60" s="887"/>
      <c r="O60" s="888"/>
      <c r="P60" s="888"/>
      <c r="Q60" s="888"/>
      <c r="R60" s="888"/>
      <c r="S60" s="888"/>
      <c r="T60" s="888"/>
      <c r="U60" s="562"/>
    </row>
    <row r="61" spans="1:21" hidden="1" outlineLevel="1" x14ac:dyDescent="0.2">
      <c r="A61" s="72">
        <v>55</v>
      </c>
      <c r="B61" s="796"/>
      <c r="C61" s="907"/>
      <c r="D61" s="812"/>
      <c r="E61" s="908"/>
      <c r="F61" s="887"/>
      <c r="G61" s="888"/>
      <c r="H61" s="888"/>
      <c r="I61" s="888"/>
      <c r="J61" s="888"/>
      <c r="K61" s="888"/>
      <c r="L61" s="888"/>
      <c r="M61" s="909"/>
      <c r="N61" s="887"/>
      <c r="O61" s="888"/>
      <c r="P61" s="888"/>
      <c r="Q61" s="888"/>
      <c r="R61" s="888"/>
      <c r="S61" s="888"/>
      <c r="T61" s="888"/>
      <c r="U61" s="562"/>
    </row>
    <row r="62" spans="1:21" hidden="1" outlineLevel="1" x14ac:dyDescent="0.2">
      <c r="A62" s="72">
        <v>56</v>
      </c>
      <c r="B62" s="796"/>
      <c r="C62" s="907"/>
      <c r="D62" s="812"/>
      <c r="E62" s="908"/>
      <c r="F62" s="887"/>
      <c r="G62" s="888"/>
      <c r="H62" s="888"/>
      <c r="I62" s="888"/>
      <c r="J62" s="888"/>
      <c r="K62" s="888"/>
      <c r="L62" s="888"/>
      <c r="M62" s="909"/>
      <c r="N62" s="887"/>
      <c r="O62" s="888"/>
      <c r="P62" s="888"/>
      <c r="Q62" s="888"/>
      <c r="R62" s="888"/>
      <c r="S62" s="888"/>
      <c r="T62" s="888"/>
      <c r="U62" s="562"/>
    </row>
    <row r="63" spans="1:21" hidden="1" outlineLevel="1" x14ac:dyDescent="0.2">
      <c r="A63" s="72">
        <v>57</v>
      </c>
      <c r="B63" s="796"/>
      <c r="C63" s="907"/>
      <c r="D63" s="812"/>
      <c r="E63" s="908"/>
      <c r="F63" s="887"/>
      <c r="G63" s="888"/>
      <c r="H63" s="888"/>
      <c r="I63" s="888"/>
      <c r="J63" s="888"/>
      <c r="K63" s="888"/>
      <c r="L63" s="888"/>
      <c r="M63" s="909"/>
      <c r="N63" s="887"/>
      <c r="O63" s="888"/>
      <c r="P63" s="888"/>
      <c r="Q63" s="888"/>
      <c r="R63" s="888"/>
      <c r="S63" s="888"/>
      <c r="T63" s="888"/>
      <c r="U63" s="562"/>
    </row>
    <row r="64" spans="1:21" hidden="1" outlineLevel="1" x14ac:dyDescent="0.2">
      <c r="A64" s="72">
        <v>58</v>
      </c>
      <c r="B64" s="796"/>
      <c r="C64" s="907"/>
      <c r="D64" s="812"/>
      <c r="E64" s="908"/>
      <c r="F64" s="887"/>
      <c r="G64" s="888"/>
      <c r="H64" s="888"/>
      <c r="I64" s="888"/>
      <c r="J64" s="888"/>
      <c r="K64" s="888"/>
      <c r="L64" s="888"/>
      <c r="M64" s="909"/>
      <c r="N64" s="887"/>
      <c r="O64" s="888"/>
      <c r="P64" s="888"/>
      <c r="Q64" s="888"/>
      <c r="R64" s="888"/>
      <c r="S64" s="888"/>
      <c r="T64" s="888"/>
      <c r="U64" s="562"/>
    </row>
    <row r="65" spans="1:21" hidden="1" outlineLevel="1" x14ac:dyDescent="0.2">
      <c r="A65" s="72">
        <v>59</v>
      </c>
      <c r="B65" s="796"/>
      <c r="C65" s="907"/>
      <c r="D65" s="812"/>
      <c r="E65" s="908"/>
      <c r="F65" s="887"/>
      <c r="G65" s="888"/>
      <c r="H65" s="888"/>
      <c r="I65" s="888"/>
      <c r="J65" s="888"/>
      <c r="K65" s="888"/>
      <c r="L65" s="888"/>
      <c r="M65" s="909"/>
      <c r="N65" s="887"/>
      <c r="O65" s="888"/>
      <c r="P65" s="888"/>
      <c r="Q65" s="888"/>
      <c r="R65" s="888"/>
      <c r="S65" s="888"/>
      <c r="T65" s="888"/>
      <c r="U65" s="562"/>
    </row>
    <row r="66" spans="1:21" hidden="1" outlineLevel="1" x14ac:dyDescent="0.2">
      <c r="A66" s="72">
        <v>60</v>
      </c>
      <c r="B66" s="796"/>
      <c r="C66" s="907"/>
      <c r="D66" s="812"/>
      <c r="E66" s="908"/>
      <c r="F66" s="887"/>
      <c r="G66" s="888"/>
      <c r="H66" s="888"/>
      <c r="I66" s="888"/>
      <c r="J66" s="888"/>
      <c r="K66" s="888"/>
      <c r="L66" s="888"/>
      <c r="M66" s="909"/>
      <c r="N66" s="887"/>
      <c r="O66" s="888"/>
      <c r="P66" s="888"/>
      <c r="Q66" s="888"/>
      <c r="R66" s="888"/>
      <c r="S66" s="888"/>
      <c r="T66" s="888"/>
      <c r="U66" s="562"/>
    </row>
    <row r="67" spans="1:21" hidden="1" outlineLevel="1" x14ac:dyDescent="0.2">
      <c r="A67" s="72">
        <v>61</v>
      </c>
      <c r="B67" s="796"/>
      <c r="C67" s="907"/>
      <c r="D67" s="812"/>
      <c r="E67" s="908"/>
      <c r="F67" s="887"/>
      <c r="G67" s="888"/>
      <c r="H67" s="888"/>
      <c r="I67" s="888"/>
      <c r="J67" s="888"/>
      <c r="K67" s="888"/>
      <c r="L67" s="888"/>
      <c r="M67" s="909"/>
      <c r="N67" s="887"/>
      <c r="O67" s="888"/>
      <c r="P67" s="888"/>
      <c r="Q67" s="888"/>
      <c r="R67" s="888"/>
      <c r="S67" s="888"/>
      <c r="T67" s="888"/>
      <c r="U67" s="562"/>
    </row>
    <row r="68" spans="1:21" hidden="1" outlineLevel="1" x14ac:dyDescent="0.2">
      <c r="A68" s="72">
        <v>62</v>
      </c>
      <c r="B68" s="796"/>
      <c r="C68" s="907"/>
      <c r="D68" s="812"/>
      <c r="E68" s="908"/>
      <c r="F68" s="887"/>
      <c r="G68" s="888"/>
      <c r="H68" s="888"/>
      <c r="I68" s="888"/>
      <c r="J68" s="888"/>
      <c r="K68" s="888"/>
      <c r="L68" s="888"/>
      <c r="M68" s="909"/>
      <c r="N68" s="887"/>
      <c r="O68" s="888"/>
      <c r="P68" s="888"/>
      <c r="Q68" s="888"/>
      <c r="R68" s="888"/>
      <c r="S68" s="888"/>
      <c r="T68" s="888"/>
      <c r="U68" s="562"/>
    </row>
    <row r="69" spans="1:21" hidden="1" outlineLevel="1" x14ac:dyDescent="0.2">
      <c r="A69" s="72">
        <v>63</v>
      </c>
      <c r="B69" s="796"/>
      <c r="C69" s="907"/>
      <c r="D69" s="812"/>
      <c r="E69" s="908"/>
      <c r="F69" s="887"/>
      <c r="G69" s="888"/>
      <c r="H69" s="888"/>
      <c r="I69" s="888"/>
      <c r="J69" s="888"/>
      <c r="K69" s="888"/>
      <c r="L69" s="888"/>
      <c r="M69" s="909"/>
      <c r="N69" s="887"/>
      <c r="O69" s="888"/>
      <c r="P69" s="888"/>
      <c r="Q69" s="888"/>
      <c r="R69" s="888"/>
      <c r="S69" s="888"/>
      <c r="T69" s="888"/>
      <c r="U69" s="562"/>
    </row>
    <row r="70" spans="1:21" hidden="1" outlineLevel="1" x14ac:dyDescent="0.2">
      <c r="A70" s="72">
        <v>64</v>
      </c>
      <c r="B70" s="796"/>
      <c r="C70" s="907"/>
      <c r="D70" s="812"/>
      <c r="E70" s="908"/>
      <c r="F70" s="887"/>
      <c r="G70" s="888"/>
      <c r="H70" s="888"/>
      <c r="I70" s="888"/>
      <c r="J70" s="888"/>
      <c r="K70" s="888"/>
      <c r="L70" s="888"/>
      <c r="M70" s="909"/>
      <c r="N70" s="887"/>
      <c r="O70" s="888"/>
      <c r="P70" s="888"/>
      <c r="Q70" s="888"/>
      <c r="R70" s="888"/>
      <c r="S70" s="888"/>
      <c r="T70" s="888"/>
      <c r="U70" s="562"/>
    </row>
    <row r="71" spans="1:21" hidden="1" outlineLevel="1" x14ac:dyDescent="0.2">
      <c r="A71" s="72">
        <v>65</v>
      </c>
      <c r="B71" s="796"/>
      <c r="C71" s="907"/>
      <c r="D71" s="812"/>
      <c r="E71" s="908"/>
      <c r="F71" s="887"/>
      <c r="G71" s="888"/>
      <c r="H71" s="888"/>
      <c r="I71" s="888"/>
      <c r="J71" s="888"/>
      <c r="K71" s="888"/>
      <c r="L71" s="888"/>
      <c r="M71" s="909"/>
      <c r="N71" s="887"/>
      <c r="O71" s="888"/>
      <c r="P71" s="888"/>
      <c r="Q71" s="888"/>
      <c r="R71" s="888"/>
      <c r="S71" s="888"/>
      <c r="T71" s="888"/>
      <c r="U71" s="562"/>
    </row>
    <row r="72" spans="1:21" hidden="1" outlineLevel="1" x14ac:dyDescent="0.2">
      <c r="A72" s="72">
        <v>66</v>
      </c>
      <c r="B72" s="796"/>
      <c r="C72" s="907"/>
      <c r="D72" s="812"/>
      <c r="E72" s="908"/>
      <c r="F72" s="887"/>
      <c r="G72" s="888"/>
      <c r="H72" s="888"/>
      <c r="I72" s="888"/>
      <c r="J72" s="888"/>
      <c r="K72" s="888"/>
      <c r="L72" s="888"/>
      <c r="M72" s="909"/>
      <c r="N72" s="887"/>
      <c r="O72" s="888"/>
      <c r="P72" s="888"/>
      <c r="Q72" s="888"/>
      <c r="R72" s="888"/>
      <c r="S72" s="888"/>
      <c r="T72" s="888"/>
      <c r="U72" s="562"/>
    </row>
    <row r="73" spans="1:21" hidden="1" outlineLevel="1" x14ac:dyDescent="0.2">
      <c r="A73" s="72">
        <v>67</v>
      </c>
      <c r="B73" s="796"/>
      <c r="C73" s="907"/>
      <c r="D73" s="812"/>
      <c r="E73" s="908"/>
      <c r="F73" s="887"/>
      <c r="G73" s="888"/>
      <c r="H73" s="888"/>
      <c r="I73" s="888"/>
      <c r="J73" s="888"/>
      <c r="K73" s="888"/>
      <c r="L73" s="888"/>
      <c r="M73" s="909"/>
      <c r="N73" s="887"/>
      <c r="O73" s="888"/>
      <c r="P73" s="888"/>
      <c r="Q73" s="888"/>
      <c r="R73" s="888"/>
      <c r="S73" s="888"/>
      <c r="T73" s="888"/>
      <c r="U73" s="562"/>
    </row>
    <row r="74" spans="1:21" hidden="1" outlineLevel="1" x14ac:dyDescent="0.2">
      <c r="A74" s="72">
        <v>68</v>
      </c>
      <c r="B74" s="796"/>
      <c r="C74" s="907"/>
      <c r="D74" s="812"/>
      <c r="E74" s="908"/>
      <c r="F74" s="887"/>
      <c r="G74" s="888"/>
      <c r="H74" s="888"/>
      <c r="I74" s="888"/>
      <c r="J74" s="888"/>
      <c r="K74" s="888"/>
      <c r="L74" s="888"/>
      <c r="M74" s="909"/>
      <c r="N74" s="887"/>
      <c r="O74" s="888"/>
      <c r="P74" s="888"/>
      <c r="Q74" s="888"/>
      <c r="R74" s="888"/>
      <c r="S74" s="888"/>
      <c r="T74" s="888"/>
      <c r="U74" s="562"/>
    </row>
    <row r="75" spans="1:21" hidden="1" outlineLevel="1" x14ac:dyDescent="0.2">
      <c r="A75" s="72">
        <v>69</v>
      </c>
      <c r="B75" s="796"/>
      <c r="C75" s="907"/>
      <c r="D75" s="812"/>
      <c r="E75" s="908"/>
      <c r="F75" s="887"/>
      <c r="G75" s="888"/>
      <c r="H75" s="888"/>
      <c r="I75" s="888"/>
      <c r="J75" s="888"/>
      <c r="K75" s="888"/>
      <c r="L75" s="888"/>
      <c r="M75" s="909"/>
      <c r="N75" s="887"/>
      <c r="O75" s="888"/>
      <c r="P75" s="888"/>
      <c r="Q75" s="888"/>
      <c r="R75" s="888"/>
      <c r="S75" s="888"/>
      <c r="T75" s="888"/>
      <c r="U75" s="562"/>
    </row>
    <row r="76" spans="1:21" hidden="1" outlineLevel="1" x14ac:dyDescent="0.2">
      <c r="A76" s="72">
        <v>70</v>
      </c>
      <c r="B76" s="796"/>
      <c r="C76" s="907"/>
      <c r="D76" s="812"/>
      <c r="E76" s="908"/>
      <c r="F76" s="887"/>
      <c r="G76" s="888"/>
      <c r="H76" s="888"/>
      <c r="I76" s="888"/>
      <c r="J76" s="888"/>
      <c r="K76" s="888"/>
      <c r="L76" s="888"/>
      <c r="M76" s="909"/>
      <c r="N76" s="887"/>
      <c r="O76" s="888"/>
      <c r="P76" s="888"/>
      <c r="Q76" s="888"/>
      <c r="R76" s="888"/>
      <c r="S76" s="888"/>
      <c r="T76" s="888"/>
      <c r="U76" s="562"/>
    </row>
    <row r="77" spans="1:21" hidden="1" outlineLevel="1" x14ac:dyDescent="0.2">
      <c r="A77" s="72">
        <v>71</v>
      </c>
      <c r="B77" s="796"/>
      <c r="C77" s="907"/>
      <c r="D77" s="812"/>
      <c r="E77" s="908"/>
      <c r="F77" s="887"/>
      <c r="G77" s="888"/>
      <c r="H77" s="888"/>
      <c r="I77" s="888"/>
      <c r="J77" s="888"/>
      <c r="K77" s="888"/>
      <c r="L77" s="888"/>
      <c r="M77" s="909"/>
      <c r="N77" s="887"/>
      <c r="O77" s="888"/>
      <c r="P77" s="888"/>
      <c r="Q77" s="888"/>
      <c r="R77" s="888"/>
      <c r="S77" s="888"/>
      <c r="T77" s="888"/>
      <c r="U77" s="562"/>
    </row>
    <row r="78" spans="1:21" hidden="1" outlineLevel="1" x14ac:dyDescent="0.2">
      <c r="A78" s="72">
        <v>72</v>
      </c>
      <c r="B78" s="796"/>
      <c r="C78" s="907"/>
      <c r="D78" s="812"/>
      <c r="E78" s="908"/>
      <c r="F78" s="887"/>
      <c r="G78" s="888"/>
      <c r="H78" s="888"/>
      <c r="I78" s="888"/>
      <c r="J78" s="888"/>
      <c r="K78" s="888"/>
      <c r="L78" s="888"/>
      <c r="M78" s="909"/>
      <c r="N78" s="887"/>
      <c r="O78" s="888"/>
      <c r="P78" s="888"/>
      <c r="Q78" s="888"/>
      <c r="R78" s="888"/>
      <c r="S78" s="888"/>
      <c r="T78" s="888"/>
      <c r="U78" s="562"/>
    </row>
    <row r="79" spans="1:21" hidden="1" outlineLevel="1" x14ac:dyDescent="0.2">
      <c r="A79" s="72">
        <v>73</v>
      </c>
      <c r="B79" s="796"/>
      <c r="C79" s="907"/>
      <c r="D79" s="812"/>
      <c r="E79" s="908"/>
      <c r="F79" s="887"/>
      <c r="G79" s="888"/>
      <c r="H79" s="888"/>
      <c r="I79" s="888"/>
      <c r="J79" s="888"/>
      <c r="K79" s="888"/>
      <c r="L79" s="888"/>
      <c r="M79" s="909"/>
      <c r="N79" s="887"/>
      <c r="O79" s="888"/>
      <c r="P79" s="888"/>
      <c r="Q79" s="888"/>
      <c r="R79" s="888"/>
      <c r="S79" s="888"/>
      <c r="T79" s="888"/>
      <c r="U79" s="562"/>
    </row>
    <row r="80" spans="1:21" hidden="1" outlineLevel="1" x14ac:dyDescent="0.2">
      <c r="A80" s="72">
        <v>74</v>
      </c>
      <c r="B80" s="796"/>
      <c r="C80" s="907"/>
      <c r="D80" s="812"/>
      <c r="E80" s="908"/>
      <c r="F80" s="887"/>
      <c r="G80" s="888"/>
      <c r="H80" s="888"/>
      <c r="I80" s="888"/>
      <c r="J80" s="888"/>
      <c r="K80" s="888"/>
      <c r="L80" s="888"/>
      <c r="M80" s="909"/>
      <c r="N80" s="887"/>
      <c r="O80" s="888"/>
      <c r="P80" s="888"/>
      <c r="Q80" s="888"/>
      <c r="R80" s="888"/>
      <c r="S80" s="888"/>
      <c r="T80" s="888"/>
      <c r="U80" s="562"/>
    </row>
    <row r="81" spans="1:21" hidden="1" outlineLevel="1" x14ac:dyDescent="0.2">
      <c r="A81" s="72">
        <v>75</v>
      </c>
      <c r="B81" s="796"/>
      <c r="C81" s="907"/>
      <c r="D81" s="812"/>
      <c r="E81" s="908"/>
      <c r="F81" s="887"/>
      <c r="G81" s="888"/>
      <c r="H81" s="888"/>
      <c r="I81" s="888"/>
      <c r="J81" s="888"/>
      <c r="K81" s="888"/>
      <c r="L81" s="888"/>
      <c r="M81" s="909"/>
      <c r="N81" s="887"/>
      <c r="O81" s="888"/>
      <c r="P81" s="888"/>
      <c r="Q81" s="888"/>
      <c r="R81" s="888"/>
      <c r="S81" s="888"/>
      <c r="T81" s="888"/>
      <c r="U81" s="562"/>
    </row>
    <row r="82" spans="1:21" hidden="1" outlineLevel="1" x14ac:dyDescent="0.2">
      <c r="A82" s="72">
        <v>76</v>
      </c>
      <c r="B82" s="796"/>
      <c r="C82" s="907"/>
      <c r="D82" s="812"/>
      <c r="E82" s="908"/>
      <c r="F82" s="887"/>
      <c r="G82" s="888"/>
      <c r="H82" s="888"/>
      <c r="I82" s="888"/>
      <c r="J82" s="888"/>
      <c r="K82" s="888"/>
      <c r="L82" s="888"/>
      <c r="M82" s="909"/>
      <c r="N82" s="887"/>
      <c r="O82" s="888"/>
      <c r="P82" s="888"/>
      <c r="Q82" s="888"/>
      <c r="R82" s="888"/>
      <c r="S82" s="888"/>
      <c r="T82" s="888"/>
      <c r="U82" s="562"/>
    </row>
    <row r="83" spans="1:21" hidden="1" outlineLevel="1" x14ac:dyDescent="0.2">
      <c r="A83" s="72">
        <v>77</v>
      </c>
      <c r="B83" s="796"/>
      <c r="C83" s="907"/>
      <c r="D83" s="812"/>
      <c r="E83" s="908"/>
      <c r="F83" s="887"/>
      <c r="G83" s="888"/>
      <c r="H83" s="888"/>
      <c r="I83" s="888"/>
      <c r="J83" s="888"/>
      <c r="K83" s="888"/>
      <c r="L83" s="888"/>
      <c r="M83" s="909"/>
      <c r="N83" s="887"/>
      <c r="O83" s="888"/>
      <c r="P83" s="888"/>
      <c r="Q83" s="888"/>
      <c r="R83" s="888"/>
      <c r="S83" s="888"/>
      <c r="T83" s="888"/>
      <c r="U83" s="562"/>
    </row>
    <row r="84" spans="1:21" hidden="1" outlineLevel="1" x14ac:dyDescent="0.2">
      <c r="A84" s="72">
        <v>78</v>
      </c>
      <c r="B84" s="796"/>
      <c r="C84" s="907"/>
      <c r="D84" s="812"/>
      <c r="E84" s="908"/>
      <c r="F84" s="887"/>
      <c r="G84" s="888"/>
      <c r="H84" s="888"/>
      <c r="I84" s="888"/>
      <c r="J84" s="888"/>
      <c r="K84" s="888"/>
      <c r="L84" s="888"/>
      <c r="M84" s="909"/>
      <c r="N84" s="887"/>
      <c r="O84" s="888"/>
      <c r="P84" s="888"/>
      <c r="Q84" s="888"/>
      <c r="R84" s="888"/>
      <c r="S84" s="888"/>
      <c r="T84" s="888"/>
      <c r="U84" s="562"/>
    </row>
    <row r="85" spans="1:21" hidden="1" outlineLevel="1" x14ac:dyDescent="0.2">
      <c r="A85" s="72">
        <v>79</v>
      </c>
      <c r="B85" s="796"/>
      <c r="C85" s="907"/>
      <c r="D85" s="812"/>
      <c r="E85" s="908"/>
      <c r="F85" s="887"/>
      <c r="G85" s="888"/>
      <c r="H85" s="888"/>
      <c r="I85" s="888"/>
      <c r="J85" s="888"/>
      <c r="K85" s="888"/>
      <c r="L85" s="888"/>
      <c r="M85" s="909"/>
      <c r="N85" s="887"/>
      <c r="O85" s="888"/>
      <c r="P85" s="888"/>
      <c r="Q85" s="888"/>
      <c r="R85" s="888"/>
      <c r="S85" s="888"/>
      <c r="T85" s="888"/>
      <c r="U85" s="562"/>
    </row>
    <row r="86" spans="1:21" hidden="1" outlineLevel="1" x14ac:dyDescent="0.2">
      <c r="A86" s="72">
        <v>80</v>
      </c>
      <c r="B86" s="796"/>
      <c r="C86" s="907"/>
      <c r="D86" s="812"/>
      <c r="E86" s="908"/>
      <c r="F86" s="887"/>
      <c r="G86" s="888"/>
      <c r="H86" s="888"/>
      <c r="I86" s="888"/>
      <c r="J86" s="888"/>
      <c r="K86" s="888"/>
      <c r="L86" s="888"/>
      <c r="M86" s="909"/>
      <c r="N86" s="887"/>
      <c r="O86" s="888"/>
      <c r="P86" s="888"/>
      <c r="Q86" s="888"/>
      <c r="R86" s="888"/>
      <c r="S86" s="888"/>
      <c r="T86" s="888"/>
      <c r="U86" s="562"/>
    </row>
    <row r="87" spans="1:21" hidden="1" outlineLevel="1" x14ac:dyDescent="0.2">
      <c r="A87" s="72">
        <v>81</v>
      </c>
      <c r="B87" s="796"/>
      <c r="C87" s="907"/>
      <c r="D87" s="812"/>
      <c r="E87" s="908"/>
      <c r="F87" s="887"/>
      <c r="G87" s="888"/>
      <c r="H87" s="888"/>
      <c r="I87" s="888"/>
      <c r="J87" s="888"/>
      <c r="K87" s="888"/>
      <c r="L87" s="888"/>
      <c r="M87" s="909"/>
      <c r="N87" s="887"/>
      <c r="O87" s="888"/>
      <c r="P87" s="888"/>
      <c r="Q87" s="888"/>
      <c r="R87" s="888"/>
      <c r="S87" s="888"/>
      <c r="T87" s="888"/>
      <c r="U87" s="562"/>
    </row>
    <row r="88" spans="1:21" hidden="1" outlineLevel="1" x14ac:dyDescent="0.2">
      <c r="A88" s="72">
        <v>82</v>
      </c>
      <c r="B88" s="796"/>
      <c r="C88" s="907"/>
      <c r="D88" s="812"/>
      <c r="E88" s="908"/>
      <c r="F88" s="887"/>
      <c r="G88" s="888"/>
      <c r="H88" s="888"/>
      <c r="I88" s="888"/>
      <c r="J88" s="888"/>
      <c r="K88" s="888"/>
      <c r="L88" s="888"/>
      <c r="M88" s="909"/>
      <c r="N88" s="887"/>
      <c r="O88" s="888"/>
      <c r="P88" s="888"/>
      <c r="Q88" s="888"/>
      <c r="R88" s="888"/>
      <c r="S88" s="888"/>
      <c r="T88" s="888"/>
      <c r="U88" s="562"/>
    </row>
    <row r="89" spans="1:21" hidden="1" outlineLevel="1" x14ac:dyDescent="0.2">
      <c r="A89" s="72">
        <v>83</v>
      </c>
      <c r="B89" s="796"/>
      <c r="C89" s="907"/>
      <c r="D89" s="812"/>
      <c r="E89" s="908"/>
      <c r="F89" s="887"/>
      <c r="G89" s="888"/>
      <c r="H89" s="888"/>
      <c r="I89" s="888"/>
      <c r="J89" s="888"/>
      <c r="K89" s="888"/>
      <c r="L89" s="888"/>
      <c r="M89" s="909"/>
      <c r="N89" s="887"/>
      <c r="O89" s="888"/>
      <c r="P89" s="888"/>
      <c r="Q89" s="888"/>
      <c r="R89" s="888"/>
      <c r="S89" s="888"/>
      <c r="T89" s="888"/>
      <c r="U89" s="562"/>
    </row>
    <row r="90" spans="1:21" hidden="1" outlineLevel="1" x14ac:dyDescent="0.2">
      <c r="A90" s="72">
        <v>84</v>
      </c>
      <c r="B90" s="796"/>
      <c r="C90" s="907"/>
      <c r="D90" s="812"/>
      <c r="E90" s="908"/>
      <c r="F90" s="887"/>
      <c r="G90" s="888"/>
      <c r="H90" s="888"/>
      <c r="I90" s="888"/>
      <c r="J90" s="888"/>
      <c r="K90" s="888"/>
      <c r="L90" s="888"/>
      <c r="M90" s="909"/>
      <c r="N90" s="887"/>
      <c r="O90" s="888"/>
      <c r="P90" s="888"/>
      <c r="Q90" s="888"/>
      <c r="R90" s="888"/>
      <c r="S90" s="888"/>
      <c r="T90" s="888"/>
      <c r="U90" s="562"/>
    </row>
    <row r="91" spans="1:21" hidden="1" outlineLevel="1" x14ac:dyDescent="0.2">
      <c r="A91" s="72">
        <v>85</v>
      </c>
      <c r="B91" s="796"/>
      <c r="C91" s="907"/>
      <c r="D91" s="812"/>
      <c r="E91" s="908"/>
      <c r="F91" s="887"/>
      <c r="G91" s="888"/>
      <c r="H91" s="888"/>
      <c r="I91" s="888"/>
      <c r="J91" s="888"/>
      <c r="K91" s="888"/>
      <c r="L91" s="888"/>
      <c r="M91" s="909"/>
      <c r="N91" s="887"/>
      <c r="O91" s="888"/>
      <c r="P91" s="888"/>
      <c r="Q91" s="888"/>
      <c r="R91" s="888"/>
      <c r="S91" s="888"/>
      <c r="T91" s="888"/>
      <c r="U91" s="562"/>
    </row>
    <row r="92" spans="1:21" hidden="1" outlineLevel="1" x14ac:dyDescent="0.2">
      <c r="A92" s="72">
        <v>86</v>
      </c>
      <c r="B92" s="796"/>
      <c r="C92" s="907"/>
      <c r="D92" s="812"/>
      <c r="E92" s="908"/>
      <c r="F92" s="887"/>
      <c r="G92" s="888"/>
      <c r="H92" s="888"/>
      <c r="I92" s="888"/>
      <c r="J92" s="888"/>
      <c r="K92" s="888"/>
      <c r="L92" s="888"/>
      <c r="M92" s="909"/>
      <c r="N92" s="887"/>
      <c r="O92" s="888"/>
      <c r="P92" s="888"/>
      <c r="Q92" s="888"/>
      <c r="R92" s="888"/>
      <c r="S92" s="888"/>
      <c r="T92" s="888"/>
      <c r="U92" s="562"/>
    </row>
    <row r="93" spans="1:21" hidden="1" outlineLevel="1" x14ac:dyDescent="0.2">
      <c r="A93" s="72">
        <v>87</v>
      </c>
      <c r="B93" s="796"/>
      <c r="C93" s="907"/>
      <c r="D93" s="812"/>
      <c r="E93" s="908"/>
      <c r="F93" s="887"/>
      <c r="G93" s="888"/>
      <c r="H93" s="888"/>
      <c r="I93" s="888"/>
      <c r="J93" s="888"/>
      <c r="K93" s="888"/>
      <c r="L93" s="888"/>
      <c r="M93" s="909"/>
      <c r="N93" s="887"/>
      <c r="O93" s="888"/>
      <c r="P93" s="888"/>
      <c r="Q93" s="888"/>
      <c r="R93" s="888"/>
      <c r="S93" s="888"/>
      <c r="T93" s="888"/>
      <c r="U93" s="562"/>
    </row>
    <row r="94" spans="1:21" hidden="1" outlineLevel="1" x14ac:dyDescent="0.2">
      <c r="A94" s="72">
        <v>88</v>
      </c>
      <c r="B94" s="796"/>
      <c r="C94" s="907"/>
      <c r="D94" s="812"/>
      <c r="E94" s="908"/>
      <c r="F94" s="887"/>
      <c r="G94" s="888"/>
      <c r="H94" s="888"/>
      <c r="I94" s="888"/>
      <c r="J94" s="888"/>
      <c r="K94" s="888"/>
      <c r="L94" s="888"/>
      <c r="M94" s="909"/>
      <c r="N94" s="887"/>
      <c r="O94" s="888"/>
      <c r="P94" s="888"/>
      <c r="Q94" s="888"/>
      <c r="R94" s="888"/>
      <c r="S94" s="888"/>
      <c r="T94" s="888"/>
      <c r="U94" s="562"/>
    </row>
    <row r="95" spans="1:21" hidden="1" outlineLevel="1" x14ac:dyDescent="0.2">
      <c r="A95" s="72">
        <v>89</v>
      </c>
      <c r="B95" s="796"/>
      <c r="C95" s="907"/>
      <c r="D95" s="812"/>
      <c r="E95" s="908"/>
      <c r="F95" s="887"/>
      <c r="G95" s="888"/>
      <c r="H95" s="888"/>
      <c r="I95" s="888"/>
      <c r="J95" s="888"/>
      <c r="K95" s="888"/>
      <c r="L95" s="888"/>
      <c r="M95" s="909"/>
      <c r="N95" s="887"/>
      <c r="O95" s="888"/>
      <c r="P95" s="888"/>
      <c r="Q95" s="888"/>
      <c r="R95" s="888"/>
      <c r="S95" s="888"/>
      <c r="T95" s="888"/>
      <c r="U95" s="562"/>
    </row>
    <row r="96" spans="1:21" hidden="1" outlineLevel="1" x14ac:dyDescent="0.2">
      <c r="A96" s="72">
        <v>90</v>
      </c>
      <c r="B96" s="796"/>
      <c r="C96" s="907"/>
      <c r="D96" s="812"/>
      <c r="E96" s="908"/>
      <c r="F96" s="887"/>
      <c r="G96" s="888"/>
      <c r="H96" s="888"/>
      <c r="I96" s="888"/>
      <c r="J96" s="888"/>
      <c r="K96" s="888"/>
      <c r="L96" s="888"/>
      <c r="M96" s="909"/>
      <c r="N96" s="887"/>
      <c r="O96" s="888"/>
      <c r="P96" s="888"/>
      <c r="Q96" s="888"/>
      <c r="R96" s="888"/>
      <c r="S96" s="888"/>
      <c r="T96" s="888"/>
      <c r="U96" s="562"/>
    </row>
    <row r="97" spans="1:21" hidden="1" outlineLevel="1" x14ac:dyDescent="0.2">
      <c r="A97" s="72">
        <v>91</v>
      </c>
      <c r="B97" s="796"/>
      <c r="C97" s="907"/>
      <c r="D97" s="812"/>
      <c r="E97" s="908"/>
      <c r="F97" s="887"/>
      <c r="G97" s="888"/>
      <c r="H97" s="888"/>
      <c r="I97" s="888"/>
      <c r="J97" s="888"/>
      <c r="K97" s="888"/>
      <c r="L97" s="888"/>
      <c r="M97" s="909"/>
      <c r="N97" s="887"/>
      <c r="O97" s="888"/>
      <c r="P97" s="888"/>
      <c r="Q97" s="888"/>
      <c r="R97" s="888"/>
      <c r="S97" s="888"/>
      <c r="T97" s="888"/>
      <c r="U97" s="562"/>
    </row>
    <row r="98" spans="1:21" hidden="1" outlineLevel="1" x14ac:dyDescent="0.2">
      <c r="A98" s="72">
        <v>92</v>
      </c>
      <c r="B98" s="796"/>
      <c r="C98" s="907"/>
      <c r="D98" s="812"/>
      <c r="E98" s="908"/>
      <c r="F98" s="887"/>
      <c r="G98" s="888"/>
      <c r="H98" s="888"/>
      <c r="I98" s="888"/>
      <c r="J98" s="888"/>
      <c r="K98" s="888"/>
      <c r="L98" s="888"/>
      <c r="M98" s="909"/>
      <c r="N98" s="887"/>
      <c r="O98" s="888"/>
      <c r="P98" s="888"/>
      <c r="Q98" s="888"/>
      <c r="R98" s="888"/>
      <c r="S98" s="888"/>
      <c r="T98" s="888"/>
      <c r="U98" s="562"/>
    </row>
    <row r="99" spans="1:21" hidden="1" outlineLevel="1" x14ac:dyDescent="0.2">
      <c r="A99" s="72">
        <v>93</v>
      </c>
      <c r="B99" s="796"/>
      <c r="C99" s="907"/>
      <c r="D99" s="812"/>
      <c r="E99" s="908"/>
      <c r="F99" s="887"/>
      <c r="G99" s="888"/>
      <c r="H99" s="888"/>
      <c r="I99" s="888"/>
      <c r="J99" s="888"/>
      <c r="K99" s="888"/>
      <c r="L99" s="888"/>
      <c r="M99" s="909"/>
      <c r="N99" s="887"/>
      <c r="O99" s="888"/>
      <c r="P99" s="888"/>
      <c r="Q99" s="888"/>
      <c r="R99" s="888"/>
      <c r="S99" s="888"/>
      <c r="T99" s="888"/>
      <c r="U99" s="562"/>
    </row>
    <row r="100" spans="1:21" hidden="1" outlineLevel="1" x14ac:dyDescent="0.2">
      <c r="A100" s="72">
        <v>94</v>
      </c>
      <c r="B100" s="796"/>
      <c r="C100" s="907"/>
      <c r="D100" s="812"/>
      <c r="E100" s="908"/>
      <c r="F100" s="887"/>
      <c r="G100" s="888"/>
      <c r="H100" s="888"/>
      <c r="I100" s="888"/>
      <c r="J100" s="888"/>
      <c r="K100" s="888"/>
      <c r="L100" s="888"/>
      <c r="M100" s="909"/>
      <c r="N100" s="887"/>
      <c r="O100" s="888"/>
      <c r="P100" s="888"/>
      <c r="Q100" s="888"/>
      <c r="R100" s="888"/>
      <c r="S100" s="888"/>
      <c r="T100" s="888"/>
      <c r="U100" s="562"/>
    </row>
    <row r="101" spans="1:21" hidden="1" outlineLevel="1" x14ac:dyDescent="0.2">
      <c r="A101" s="72">
        <v>95</v>
      </c>
      <c r="B101" s="796"/>
      <c r="C101" s="907"/>
      <c r="D101" s="812"/>
      <c r="E101" s="908"/>
      <c r="F101" s="887"/>
      <c r="G101" s="888"/>
      <c r="H101" s="888"/>
      <c r="I101" s="888"/>
      <c r="J101" s="888"/>
      <c r="K101" s="888"/>
      <c r="L101" s="888"/>
      <c r="M101" s="909"/>
      <c r="N101" s="887"/>
      <c r="O101" s="888"/>
      <c r="P101" s="888"/>
      <c r="Q101" s="888"/>
      <c r="R101" s="888"/>
      <c r="S101" s="888"/>
      <c r="T101" s="888"/>
      <c r="U101" s="562"/>
    </row>
    <row r="102" spans="1:21" hidden="1" outlineLevel="1" x14ac:dyDescent="0.2">
      <c r="A102" s="72">
        <v>96</v>
      </c>
      <c r="B102" s="796"/>
      <c r="C102" s="907"/>
      <c r="D102" s="812"/>
      <c r="E102" s="908"/>
      <c r="F102" s="887"/>
      <c r="G102" s="888"/>
      <c r="H102" s="888"/>
      <c r="I102" s="888"/>
      <c r="J102" s="888"/>
      <c r="K102" s="888"/>
      <c r="L102" s="888"/>
      <c r="M102" s="909"/>
      <c r="N102" s="887"/>
      <c r="O102" s="888"/>
      <c r="P102" s="888"/>
      <c r="Q102" s="888"/>
      <c r="R102" s="888"/>
      <c r="S102" s="888"/>
      <c r="T102" s="888"/>
      <c r="U102" s="562"/>
    </row>
    <row r="103" spans="1:21" hidden="1" outlineLevel="1" x14ac:dyDescent="0.2">
      <c r="A103" s="72">
        <v>97</v>
      </c>
      <c r="B103" s="796"/>
      <c r="C103" s="907"/>
      <c r="D103" s="812"/>
      <c r="E103" s="908"/>
      <c r="F103" s="887"/>
      <c r="G103" s="888"/>
      <c r="H103" s="888"/>
      <c r="I103" s="888"/>
      <c r="J103" s="888"/>
      <c r="K103" s="888"/>
      <c r="L103" s="888"/>
      <c r="M103" s="909"/>
      <c r="N103" s="887"/>
      <c r="O103" s="888"/>
      <c r="P103" s="888"/>
      <c r="Q103" s="888"/>
      <c r="R103" s="888"/>
      <c r="S103" s="888"/>
      <c r="T103" s="888"/>
      <c r="U103" s="562"/>
    </row>
    <row r="104" spans="1:21" hidden="1" outlineLevel="1" x14ac:dyDescent="0.2">
      <c r="A104" s="72">
        <v>98</v>
      </c>
      <c r="B104" s="796"/>
      <c r="C104" s="907"/>
      <c r="D104" s="812"/>
      <c r="E104" s="908"/>
      <c r="F104" s="887"/>
      <c r="G104" s="888"/>
      <c r="H104" s="888"/>
      <c r="I104" s="888"/>
      <c r="J104" s="888"/>
      <c r="K104" s="888"/>
      <c r="L104" s="888"/>
      <c r="M104" s="909"/>
      <c r="N104" s="887"/>
      <c r="O104" s="888"/>
      <c r="P104" s="888"/>
      <c r="Q104" s="888"/>
      <c r="R104" s="888"/>
      <c r="S104" s="888"/>
      <c r="T104" s="888"/>
      <c r="U104" s="562"/>
    </row>
    <row r="105" spans="1:21" hidden="1" outlineLevel="1" x14ac:dyDescent="0.2">
      <c r="A105" s="72">
        <v>99</v>
      </c>
      <c r="B105" s="796"/>
      <c r="C105" s="907"/>
      <c r="D105" s="812"/>
      <c r="E105" s="908"/>
      <c r="F105" s="887"/>
      <c r="G105" s="888"/>
      <c r="H105" s="888"/>
      <c r="I105" s="888"/>
      <c r="J105" s="888"/>
      <c r="K105" s="888"/>
      <c r="L105" s="888"/>
      <c r="M105" s="909"/>
      <c r="N105" s="887"/>
      <c r="O105" s="888"/>
      <c r="P105" s="888"/>
      <c r="Q105" s="888"/>
      <c r="R105" s="888"/>
      <c r="S105" s="888"/>
      <c r="T105" s="888"/>
      <c r="U105" s="562"/>
    </row>
    <row r="106" spans="1:21" hidden="1" outlineLevel="1" x14ac:dyDescent="0.2">
      <c r="A106" s="72">
        <v>100</v>
      </c>
      <c r="B106" s="796"/>
      <c r="C106" s="907"/>
      <c r="D106" s="812"/>
      <c r="E106" s="908"/>
      <c r="F106" s="887"/>
      <c r="G106" s="888"/>
      <c r="H106" s="888"/>
      <c r="I106" s="888"/>
      <c r="J106" s="888"/>
      <c r="K106" s="888"/>
      <c r="L106" s="888"/>
      <c r="M106" s="909"/>
      <c r="N106" s="887"/>
      <c r="O106" s="888"/>
      <c r="P106" s="888"/>
      <c r="Q106" s="888"/>
      <c r="R106" s="888"/>
      <c r="S106" s="888"/>
      <c r="T106" s="888"/>
      <c r="U106" s="562"/>
    </row>
    <row r="107" spans="1:21" hidden="1" outlineLevel="1" x14ac:dyDescent="0.2">
      <c r="A107" s="87">
        <v>101</v>
      </c>
      <c r="B107" s="796"/>
      <c r="C107" s="907"/>
      <c r="D107" s="812"/>
      <c r="E107" s="908"/>
      <c r="F107" s="887"/>
      <c r="G107" s="888"/>
      <c r="H107" s="888"/>
      <c r="I107" s="888"/>
      <c r="J107" s="888"/>
      <c r="K107" s="888"/>
      <c r="L107" s="888"/>
      <c r="M107" s="909"/>
      <c r="N107" s="887"/>
      <c r="O107" s="888"/>
      <c r="P107" s="888"/>
      <c r="Q107" s="888"/>
      <c r="R107" s="888"/>
      <c r="S107" s="888"/>
      <c r="T107" s="888"/>
      <c r="U107" s="562"/>
    </row>
    <row r="108" spans="1:21" hidden="1" outlineLevel="1" x14ac:dyDescent="0.2">
      <c r="A108" s="87">
        <v>102</v>
      </c>
      <c r="B108" s="796"/>
      <c r="C108" s="907"/>
      <c r="D108" s="812"/>
      <c r="E108" s="908"/>
      <c r="F108" s="887"/>
      <c r="G108" s="888"/>
      <c r="H108" s="888"/>
      <c r="I108" s="888"/>
      <c r="J108" s="888"/>
      <c r="K108" s="888"/>
      <c r="L108" s="888"/>
      <c r="M108" s="909"/>
      <c r="N108" s="887"/>
      <c r="O108" s="888"/>
      <c r="P108" s="888"/>
      <c r="Q108" s="888"/>
      <c r="R108" s="888"/>
      <c r="S108" s="888"/>
      <c r="T108" s="888"/>
      <c r="U108" s="562"/>
    </row>
    <row r="109" spans="1:21" hidden="1" outlineLevel="1" x14ac:dyDescent="0.2">
      <c r="A109" s="87">
        <v>103</v>
      </c>
      <c r="B109" s="796"/>
      <c r="C109" s="907"/>
      <c r="D109" s="812"/>
      <c r="E109" s="908"/>
      <c r="F109" s="887"/>
      <c r="G109" s="888"/>
      <c r="H109" s="888"/>
      <c r="I109" s="888"/>
      <c r="J109" s="888"/>
      <c r="K109" s="888"/>
      <c r="L109" s="888"/>
      <c r="M109" s="909"/>
      <c r="N109" s="887"/>
      <c r="O109" s="888"/>
      <c r="P109" s="888"/>
      <c r="Q109" s="888"/>
      <c r="R109" s="888"/>
      <c r="S109" s="888"/>
      <c r="T109" s="888"/>
      <c r="U109" s="562"/>
    </row>
    <row r="110" spans="1:21" hidden="1" outlineLevel="1" x14ac:dyDescent="0.2">
      <c r="A110" s="87">
        <v>104</v>
      </c>
      <c r="B110" s="796"/>
      <c r="C110" s="907"/>
      <c r="D110" s="812"/>
      <c r="E110" s="908"/>
      <c r="F110" s="887"/>
      <c r="G110" s="888"/>
      <c r="H110" s="888"/>
      <c r="I110" s="888"/>
      <c r="J110" s="888"/>
      <c r="K110" s="888"/>
      <c r="L110" s="888"/>
      <c r="M110" s="909"/>
      <c r="N110" s="887"/>
      <c r="O110" s="888"/>
      <c r="P110" s="888"/>
      <c r="Q110" s="888"/>
      <c r="R110" s="888"/>
      <c r="S110" s="888"/>
      <c r="T110" s="888"/>
      <c r="U110" s="562"/>
    </row>
    <row r="111" spans="1:21" hidden="1" outlineLevel="1" x14ac:dyDescent="0.2">
      <c r="A111" s="87">
        <v>105</v>
      </c>
      <c r="B111" s="796"/>
      <c r="C111" s="907"/>
      <c r="D111" s="812"/>
      <c r="E111" s="908"/>
      <c r="F111" s="887"/>
      <c r="G111" s="888"/>
      <c r="H111" s="888"/>
      <c r="I111" s="888"/>
      <c r="J111" s="888"/>
      <c r="K111" s="888"/>
      <c r="L111" s="888"/>
      <c r="M111" s="909"/>
      <c r="N111" s="887"/>
      <c r="O111" s="888"/>
      <c r="P111" s="888"/>
      <c r="Q111" s="888"/>
      <c r="R111" s="888"/>
      <c r="S111" s="888"/>
      <c r="T111" s="888"/>
      <c r="U111" s="562"/>
    </row>
    <row r="112" spans="1:21" hidden="1" outlineLevel="1" x14ac:dyDescent="0.2">
      <c r="A112" s="87">
        <v>106</v>
      </c>
      <c r="B112" s="796"/>
      <c r="C112" s="907"/>
      <c r="D112" s="812"/>
      <c r="E112" s="908"/>
      <c r="F112" s="887"/>
      <c r="G112" s="888"/>
      <c r="H112" s="888"/>
      <c r="I112" s="888"/>
      <c r="J112" s="888"/>
      <c r="K112" s="888"/>
      <c r="L112" s="888"/>
      <c r="M112" s="909"/>
      <c r="N112" s="887"/>
      <c r="O112" s="888"/>
      <c r="P112" s="888"/>
      <c r="Q112" s="888"/>
      <c r="R112" s="888"/>
      <c r="S112" s="888"/>
      <c r="T112" s="888"/>
      <c r="U112" s="562"/>
    </row>
    <row r="113" spans="1:21" hidden="1" outlineLevel="1" x14ac:dyDescent="0.2">
      <c r="A113" s="87">
        <v>107</v>
      </c>
      <c r="B113" s="796"/>
      <c r="C113" s="907"/>
      <c r="D113" s="812"/>
      <c r="E113" s="908"/>
      <c r="F113" s="887"/>
      <c r="G113" s="888"/>
      <c r="H113" s="888"/>
      <c r="I113" s="888"/>
      <c r="J113" s="888"/>
      <c r="K113" s="888"/>
      <c r="L113" s="888"/>
      <c r="M113" s="909"/>
      <c r="N113" s="887"/>
      <c r="O113" s="888"/>
      <c r="P113" s="888"/>
      <c r="Q113" s="888"/>
      <c r="R113" s="888"/>
      <c r="S113" s="888"/>
      <c r="T113" s="888"/>
      <c r="U113" s="562"/>
    </row>
    <row r="114" spans="1:21" hidden="1" outlineLevel="1" x14ac:dyDescent="0.2">
      <c r="A114" s="87">
        <v>108</v>
      </c>
      <c r="B114" s="796"/>
      <c r="C114" s="907"/>
      <c r="D114" s="812"/>
      <c r="E114" s="908"/>
      <c r="F114" s="887"/>
      <c r="G114" s="888"/>
      <c r="H114" s="888"/>
      <c r="I114" s="888"/>
      <c r="J114" s="888"/>
      <c r="K114" s="888"/>
      <c r="L114" s="888"/>
      <c r="M114" s="909"/>
      <c r="N114" s="887"/>
      <c r="O114" s="888"/>
      <c r="P114" s="888"/>
      <c r="Q114" s="888"/>
      <c r="R114" s="888"/>
      <c r="S114" s="888"/>
      <c r="T114" s="888"/>
      <c r="U114" s="562"/>
    </row>
    <row r="115" spans="1:21" hidden="1" outlineLevel="1" x14ac:dyDescent="0.2">
      <c r="A115" s="87">
        <v>109</v>
      </c>
      <c r="B115" s="796"/>
      <c r="C115" s="907"/>
      <c r="D115" s="812"/>
      <c r="E115" s="908"/>
      <c r="F115" s="887"/>
      <c r="G115" s="888"/>
      <c r="H115" s="888"/>
      <c r="I115" s="888"/>
      <c r="J115" s="888"/>
      <c r="K115" s="888"/>
      <c r="L115" s="888"/>
      <c r="M115" s="909"/>
      <c r="N115" s="887"/>
      <c r="O115" s="888"/>
      <c r="P115" s="888"/>
      <c r="Q115" s="888"/>
      <c r="R115" s="888"/>
      <c r="S115" s="888"/>
      <c r="T115" s="888"/>
      <c r="U115" s="562"/>
    </row>
    <row r="116" spans="1:21" hidden="1" outlineLevel="1" x14ac:dyDescent="0.2">
      <c r="A116" s="87">
        <v>110</v>
      </c>
      <c r="B116" s="796"/>
      <c r="C116" s="907"/>
      <c r="D116" s="812"/>
      <c r="E116" s="908"/>
      <c r="F116" s="887"/>
      <c r="G116" s="888"/>
      <c r="H116" s="888"/>
      <c r="I116" s="888"/>
      <c r="J116" s="888"/>
      <c r="K116" s="888"/>
      <c r="L116" s="888"/>
      <c r="M116" s="909"/>
      <c r="N116" s="887"/>
      <c r="O116" s="888"/>
      <c r="P116" s="888"/>
      <c r="Q116" s="888"/>
      <c r="R116" s="888"/>
      <c r="S116" s="888"/>
      <c r="T116" s="888"/>
      <c r="U116" s="562"/>
    </row>
    <row r="117" spans="1:21" hidden="1" outlineLevel="1" x14ac:dyDescent="0.2">
      <c r="A117" s="87">
        <v>111</v>
      </c>
      <c r="B117" s="796"/>
      <c r="C117" s="907"/>
      <c r="D117" s="812"/>
      <c r="E117" s="908"/>
      <c r="F117" s="887"/>
      <c r="G117" s="888"/>
      <c r="H117" s="888"/>
      <c r="I117" s="888"/>
      <c r="J117" s="888"/>
      <c r="K117" s="888"/>
      <c r="L117" s="888"/>
      <c r="M117" s="909"/>
      <c r="N117" s="887"/>
      <c r="O117" s="888"/>
      <c r="P117" s="888"/>
      <c r="Q117" s="888"/>
      <c r="R117" s="888"/>
      <c r="S117" s="888"/>
      <c r="T117" s="888"/>
      <c r="U117" s="562"/>
    </row>
    <row r="118" spans="1:21" hidden="1" outlineLevel="1" x14ac:dyDescent="0.2">
      <c r="A118" s="87">
        <v>112</v>
      </c>
      <c r="B118" s="796"/>
      <c r="C118" s="907"/>
      <c r="D118" s="812"/>
      <c r="E118" s="908"/>
      <c r="F118" s="887"/>
      <c r="G118" s="888"/>
      <c r="H118" s="888"/>
      <c r="I118" s="888"/>
      <c r="J118" s="888"/>
      <c r="K118" s="888"/>
      <c r="L118" s="888"/>
      <c r="M118" s="909"/>
      <c r="N118" s="887"/>
      <c r="O118" s="888"/>
      <c r="P118" s="888"/>
      <c r="Q118" s="888"/>
      <c r="R118" s="888"/>
      <c r="S118" s="888"/>
      <c r="T118" s="888"/>
      <c r="U118" s="562"/>
    </row>
    <row r="119" spans="1:21" hidden="1" outlineLevel="1" x14ac:dyDescent="0.2">
      <c r="A119" s="87">
        <v>113</v>
      </c>
      <c r="B119" s="796"/>
      <c r="C119" s="907"/>
      <c r="D119" s="812"/>
      <c r="E119" s="908"/>
      <c r="F119" s="887"/>
      <c r="G119" s="888"/>
      <c r="H119" s="888"/>
      <c r="I119" s="888"/>
      <c r="J119" s="888"/>
      <c r="K119" s="888"/>
      <c r="L119" s="888"/>
      <c r="M119" s="909"/>
      <c r="N119" s="887"/>
      <c r="O119" s="888"/>
      <c r="P119" s="888"/>
      <c r="Q119" s="888"/>
      <c r="R119" s="888"/>
      <c r="S119" s="888"/>
      <c r="T119" s="888"/>
      <c r="U119" s="562"/>
    </row>
    <row r="120" spans="1:21" hidden="1" outlineLevel="1" x14ac:dyDescent="0.2">
      <c r="A120" s="87">
        <v>114</v>
      </c>
      <c r="B120" s="796"/>
      <c r="C120" s="907"/>
      <c r="D120" s="812"/>
      <c r="E120" s="908"/>
      <c r="F120" s="887"/>
      <c r="G120" s="888"/>
      <c r="H120" s="888"/>
      <c r="I120" s="888"/>
      <c r="J120" s="888"/>
      <c r="K120" s="888"/>
      <c r="L120" s="888"/>
      <c r="M120" s="909"/>
      <c r="N120" s="887"/>
      <c r="O120" s="888"/>
      <c r="P120" s="888"/>
      <c r="Q120" s="888"/>
      <c r="R120" s="888"/>
      <c r="S120" s="888"/>
      <c r="T120" s="888"/>
      <c r="U120" s="562"/>
    </row>
    <row r="121" spans="1:21" hidden="1" outlineLevel="1" x14ac:dyDescent="0.2">
      <c r="A121" s="87">
        <v>115</v>
      </c>
      <c r="B121" s="796"/>
      <c r="C121" s="907"/>
      <c r="D121" s="812"/>
      <c r="E121" s="908"/>
      <c r="F121" s="887"/>
      <c r="G121" s="888"/>
      <c r="H121" s="888"/>
      <c r="I121" s="888"/>
      <c r="J121" s="888"/>
      <c r="K121" s="888"/>
      <c r="L121" s="888"/>
      <c r="M121" s="909"/>
      <c r="N121" s="887"/>
      <c r="O121" s="888"/>
      <c r="P121" s="888"/>
      <c r="Q121" s="888"/>
      <c r="R121" s="888"/>
      <c r="S121" s="888"/>
      <c r="T121" s="888"/>
      <c r="U121" s="562"/>
    </row>
    <row r="122" spans="1:21" hidden="1" outlineLevel="1" x14ac:dyDescent="0.2">
      <c r="A122" s="87">
        <v>116</v>
      </c>
      <c r="B122" s="796"/>
      <c r="C122" s="907"/>
      <c r="D122" s="812"/>
      <c r="E122" s="908"/>
      <c r="F122" s="887"/>
      <c r="G122" s="888"/>
      <c r="H122" s="888"/>
      <c r="I122" s="888"/>
      <c r="J122" s="888"/>
      <c r="K122" s="888"/>
      <c r="L122" s="888"/>
      <c r="M122" s="909"/>
      <c r="N122" s="887"/>
      <c r="O122" s="888"/>
      <c r="P122" s="888"/>
      <c r="Q122" s="888"/>
      <c r="R122" s="888"/>
      <c r="S122" s="888"/>
      <c r="T122" s="888"/>
      <c r="U122" s="562"/>
    </row>
    <row r="123" spans="1:21" hidden="1" outlineLevel="1" x14ac:dyDescent="0.2">
      <c r="A123" s="87">
        <v>117</v>
      </c>
      <c r="B123" s="796"/>
      <c r="C123" s="907"/>
      <c r="D123" s="812"/>
      <c r="E123" s="908"/>
      <c r="F123" s="887"/>
      <c r="G123" s="888"/>
      <c r="H123" s="888"/>
      <c r="I123" s="888"/>
      <c r="J123" s="888"/>
      <c r="K123" s="888"/>
      <c r="L123" s="888"/>
      <c r="M123" s="909"/>
      <c r="N123" s="887"/>
      <c r="O123" s="888"/>
      <c r="P123" s="888"/>
      <c r="Q123" s="888"/>
      <c r="R123" s="888"/>
      <c r="S123" s="888"/>
      <c r="T123" s="888"/>
      <c r="U123" s="562"/>
    </row>
    <row r="124" spans="1:21" hidden="1" outlineLevel="1" x14ac:dyDescent="0.2">
      <c r="A124" s="87">
        <v>118</v>
      </c>
      <c r="B124" s="796"/>
      <c r="C124" s="907"/>
      <c r="D124" s="812"/>
      <c r="E124" s="908"/>
      <c r="F124" s="887"/>
      <c r="G124" s="888"/>
      <c r="H124" s="888"/>
      <c r="I124" s="888"/>
      <c r="J124" s="888"/>
      <c r="K124" s="888"/>
      <c r="L124" s="888"/>
      <c r="M124" s="909"/>
      <c r="N124" s="887"/>
      <c r="O124" s="888"/>
      <c r="P124" s="888"/>
      <c r="Q124" s="888"/>
      <c r="R124" s="888"/>
      <c r="S124" s="888"/>
      <c r="T124" s="888"/>
      <c r="U124" s="562"/>
    </row>
    <row r="125" spans="1:21" hidden="1" outlineLevel="1" x14ac:dyDescent="0.2">
      <c r="A125" s="87">
        <v>119</v>
      </c>
      <c r="B125" s="796"/>
      <c r="C125" s="907"/>
      <c r="D125" s="812"/>
      <c r="E125" s="908"/>
      <c r="F125" s="887"/>
      <c r="G125" s="888"/>
      <c r="H125" s="888"/>
      <c r="I125" s="888"/>
      <c r="J125" s="888"/>
      <c r="K125" s="888"/>
      <c r="L125" s="888"/>
      <c r="M125" s="909"/>
      <c r="N125" s="887"/>
      <c r="O125" s="888"/>
      <c r="P125" s="888"/>
      <c r="Q125" s="888"/>
      <c r="R125" s="888"/>
      <c r="S125" s="888"/>
      <c r="T125" s="888"/>
      <c r="U125" s="562"/>
    </row>
    <row r="126" spans="1:21" hidden="1" outlineLevel="1" x14ac:dyDescent="0.2">
      <c r="A126" s="87">
        <v>120</v>
      </c>
      <c r="B126" s="796"/>
      <c r="C126" s="907"/>
      <c r="D126" s="812"/>
      <c r="E126" s="908"/>
      <c r="F126" s="887"/>
      <c r="G126" s="888"/>
      <c r="H126" s="888"/>
      <c r="I126" s="888"/>
      <c r="J126" s="888"/>
      <c r="K126" s="888"/>
      <c r="L126" s="888"/>
      <c r="M126" s="909"/>
      <c r="N126" s="887"/>
      <c r="O126" s="888"/>
      <c r="P126" s="888"/>
      <c r="Q126" s="888"/>
      <c r="R126" s="888"/>
      <c r="S126" s="888"/>
      <c r="T126" s="888"/>
      <c r="U126" s="562"/>
    </row>
    <row r="127" spans="1:21" hidden="1" outlineLevel="1" x14ac:dyDescent="0.2">
      <c r="A127" s="87">
        <v>121</v>
      </c>
      <c r="B127" s="796"/>
      <c r="C127" s="907"/>
      <c r="D127" s="812"/>
      <c r="E127" s="908"/>
      <c r="F127" s="887"/>
      <c r="G127" s="888"/>
      <c r="H127" s="888"/>
      <c r="I127" s="888"/>
      <c r="J127" s="888"/>
      <c r="K127" s="888"/>
      <c r="L127" s="888"/>
      <c r="M127" s="909"/>
      <c r="N127" s="887"/>
      <c r="O127" s="888"/>
      <c r="P127" s="888"/>
      <c r="Q127" s="888"/>
      <c r="R127" s="888"/>
      <c r="S127" s="888"/>
      <c r="T127" s="888"/>
      <c r="U127" s="562"/>
    </row>
    <row r="128" spans="1:21" hidden="1" outlineLevel="1" x14ac:dyDescent="0.2">
      <c r="A128" s="87">
        <v>122</v>
      </c>
      <c r="B128" s="796"/>
      <c r="C128" s="907"/>
      <c r="D128" s="812"/>
      <c r="E128" s="908"/>
      <c r="F128" s="887"/>
      <c r="G128" s="888"/>
      <c r="H128" s="888"/>
      <c r="I128" s="888"/>
      <c r="J128" s="888"/>
      <c r="K128" s="888"/>
      <c r="L128" s="888"/>
      <c r="M128" s="909"/>
      <c r="N128" s="887"/>
      <c r="O128" s="888"/>
      <c r="P128" s="888"/>
      <c r="Q128" s="888"/>
      <c r="R128" s="888"/>
      <c r="S128" s="888"/>
      <c r="T128" s="888"/>
      <c r="U128" s="562"/>
    </row>
    <row r="129" spans="1:21" hidden="1" outlineLevel="1" x14ac:dyDescent="0.2">
      <c r="A129" s="87">
        <v>123</v>
      </c>
      <c r="B129" s="796"/>
      <c r="C129" s="907"/>
      <c r="D129" s="812"/>
      <c r="E129" s="908"/>
      <c r="F129" s="887"/>
      <c r="G129" s="888"/>
      <c r="H129" s="888"/>
      <c r="I129" s="888"/>
      <c r="J129" s="888"/>
      <c r="K129" s="888"/>
      <c r="L129" s="888"/>
      <c r="M129" s="909"/>
      <c r="N129" s="887"/>
      <c r="O129" s="888"/>
      <c r="P129" s="888"/>
      <c r="Q129" s="888"/>
      <c r="R129" s="888"/>
      <c r="S129" s="888"/>
      <c r="T129" s="888"/>
      <c r="U129" s="562"/>
    </row>
    <row r="130" spans="1:21" hidden="1" outlineLevel="1" x14ac:dyDescent="0.2">
      <c r="A130" s="87">
        <v>124</v>
      </c>
      <c r="B130" s="796"/>
      <c r="C130" s="907"/>
      <c r="D130" s="812"/>
      <c r="E130" s="908"/>
      <c r="F130" s="887"/>
      <c r="G130" s="888"/>
      <c r="H130" s="888"/>
      <c r="I130" s="888"/>
      <c r="J130" s="888"/>
      <c r="K130" s="888"/>
      <c r="L130" s="888"/>
      <c r="M130" s="909"/>
      <c r="N130" s="887"/>
      <c r="O130" s="888"/>
      <c r="P130" s="888"/>
      <c r="Q130" s="888"/>
      <c r="R130" s="888"/>
      <c r="S130" s="888"/>
      <c r="T130" s="888"/>
      <c r="U130" s="562"/>
    </row>
    <row r="131" spans="1:21" hidden="1" outlineLevel="1" x14ac:dyDescent="0.2">
      <c r="A131" s="87">
        <v>125</v>
      </c>
      <c r="B131" s="796"/>
      <c r="C131" s="907"/>
      <c r="D131" s="812"/>
      <c r="E131" s="908"/>
      <c r="F131" s="887"/>
      <c r="G131" s="888"/>
      <c r="H131" s="888"/>
      <c r="I131" s="888"/>
      <c r="J131" s="888"/>
      <c r="K131" s="888"/>
      <c r="L131" s="888"/>
      <c r="M131" s="909"/>
      <c r="N131" s="887"/>
      <c r="O131" s="888"/>
      <c r="P131" s="888"/>
      <c r="Q131" s="888"/>
      <c r="R131" s="888"/>
      <c r="S131" s="888"/>
      <c r="T131" s="888"/>
      <c r="U131" s="562"/>
    </row>
    <row r="132" spans="1:21" hidden="1" outlineLevel="1" x14ac:dyDescent="0.2">
      <c r="A132" s="87">
        <v>126</v>
      </c>
      <c r="B132" s="796"/>
      <c r="C132" s="907"/>
      <c r="D132" s="812"/>
      <c r="E132" s="908"/>
      <c r="F132" s="887"/>
      <c r="G132" s="888"/>
      <c r="H132" s="888"/>
      <c r="I132" s="888"/>
      <c r="J132" s="888"/>
      <c r="K132" s="888"/>
      <c r="L132" s="888"/>
      <c r="M132" s="909"/>
      <c r="N132" s="887"/>
      <c r="O132" s="888"/>
      <c r="P132" s="888"/>
      <c r="Q132" s="888"/>
      <c r="R132" s="888"/>
      <c r="S132" s="888"/>
      <c r="T132" s="888"/>
      <c r="U132" s="562"/>
    </row>
    <row r="133" spans="1:21" hidden="1" outlineLevel="1" x14ac:dyDescent="0.2">
      <c r="A133" s="87">
        <v>127</v>
      </c>
      <c r="B133" s="796"/>
      <c r="C133" s="907"/>
      <c r="D133" s="812"/>
      <c r="E133" s="908"/>
      <c r="F133" s="887"/>
      <c r="G133" s="888"/>
      <c r="H133" s="888"/>
      <c r="I133" s="888"/>
      <c r="J133" s="888"/>
      <c r="K133" s="888"/>
      <c r="L133" s="888"/>
      <c r="M133" s="909"/>
      <c r="N133" s="887"/>
      <c r="O133" s="888"/>
      <c r="P133" s="888"/>
      <c r="Q133" s="888"/>
      <c r="R133" s="888"/>
      <c r="S133" s="888"/>
      <c r="T133" s="888"/>
      <c r="U133" s="562"/>
    </row>
    <row r="134" spans="1:21" hidden="1" outlineLevel="1" x14ac:dyDescent="0.2">
      <c r="A134" s="87">
        <v>128</v>
      </c>
      <c r="B134" s="796"/>
      <c r="C134" s="907"/>
      <c r="D134" s="812"/>
      <c r="E134" s="908"/>
      <c r="F134" s="887"/>
      <c r="G134" s="888"/>
      <c r="H134" s="888"/>
      <c r="I134" s="888"/>
      <c r="J134" s="888"/>
      <c r="K134" s="888"/>
      <c r="L134" s="888"/>
      <c r="M134" s="909"/>
      <c r="N134" s="887"/>
      <c r="O134" s="888"/>
      <c r="P134" s="888"/>
      <c r="Q134" s="888"/>
      <c r="R134" s="888"/>
      <c r="S134" s="888"/>
      <c r="T134" s="888"/>
      <c r="U134" s="562"/>
    </row>
    <row r="135" spans="1:21" hidden="1" outlineLevel="1" x14ac:dyDescent="0.2">
      <c r="A135" s="87">
        <v>129</v>
      </c>
      <c r="B135" s="796"/>
      <c r="C135" s="907"/>
      <c r="D135" s="812"/>
      <c r="E135" s="908"/>
      <c r="F135" s="887"/>
      <c r="G135" s="888"/>
      <c r="H135" s="888"/>
      <c r="I135" s="888"/>
      <c r="J135" s="888"/>
      <c r="K135" s="888"/>
      <c r="L135" s="888"/>
      <c r="M135" s="909"/>
      <c r="N135" s="887"/>
      <c r="O135" s="888"/>
      <c r="P135" s="888"/>
      <c r="Q135" s="888"/>
      <c r="R135" s="888"/>
      <c r="S135" s="888"/>
      <c r="T135" s="888"/>
      <c r="U135" s="562"/>
    </row>
    <row r="136" spans="1:21" hidden="1" outlineLevel="1" x14ac:dyDescent="0.2">
      <c r="A136" s="87">
        <v>130</v>
      </c>
      <c r="B136" s="796"/>
      <c r="C136" s="907"/>
      <c r="D136" s="812"/>
      <c r="E136" s="908"/>
      <c r="F136" s="887"/>
      <c r="G136" s="888"/>
      <c r="H136" s="888"/>
      <c r="I136" s="888"/>
      <c r="J136" s="888"/>
      <c r="K136" s="888"/>
      <c r="L136" s="888"/>
      <c r="M136" s="909"/>
      <c r="N136" s="887"/>
      <c r="O136" s="888"/>
      <c r="P136" s="888"/>
      <c r="Q136" s="888"/>
      <c r="R136" s="888"/>
      <c r="S136" s="888"/>
      <c r="T136" s="888"/>
      <c r="U136" s="562"/>
    </row>
    <row r="137" spans="1:21" hidden="1" outlineLevel="1" x14ac:dyDescent="0.2">
      <c r="A137" s="87">
        <v>131</v>
      </c>
      <c r="B137" s="796"/>
      <c r="C137" s="907"/>
      <c r="D137" s="812"/>
      <c r="E137" s="908"/>
      <c r="F137" s="887"/>
      <c r="G137" s="888"/>
      <c r="H137" s="888"/>
      <c r="I137" s="888"/>
      <c r="J137" s="888"/>
      <c r="K137" s="888"/>
      <c r="L137" s="888"/>
      <c r="M137" s="909"/>
      <c r="N137" s="887"/>
      <c r="O137" s="888"/>
      <c r="P137" s="888"/>
      <c r="Q137" s="888"/>
      <c r="R137" s="888"/>
      <c r="S137" s="888"/>
      <c r="T137" s="888"/>
      <c r="U137" s="562"/>
    </row>
    <row r="138" spans="1:21" hidden="1" outlineLevel="1" x14ac:dyDescent="0.2">
      <c r="A138" s="87">
        <v>132</v>
      </c>
      <c r="B138" s="796"/>
      <c r="C138" s="907"/>
      <c r="D138" s="812"/>
      <c r="E138" s="908"/>
      <c r="F138" s="887"/>
      <c r="G138" s="888"/>
      <c r="H138" s="888"/>
      <c r="I138" s="888"/>
      <c r="J138" s="888"/>
      <c r="K138" s="888"/>
      <c r="L138" s="888"/>
      <c r="M138" s="909"/>
      <c r="N138" s="887"/>
      <c r="O138" s="888"/>
      <c r="P138" s="888"/>
      <c r="Q138" s="888"/>
      <c r="R138" s="888"/>
      <c r="S138" s="888"/>
      <c r="T138" s="888"/>
      <c r="U138" s="562"/>
    </row>
    <row r="139" spans="1:21" hidden="1" outlineLevel="1" x14ac:dyDescent="0.2">
      <c r="A139" s="87">
        <v>133</v>
      </c>
      <c r="B139" s="796"/>
      <c r="C139" s="907"/>
      <c r="D139" s="812"/>
      <c r="E139" s="908"/>
      <c r="F139" s="887"/>
      <c r="G139" s="888"/>
      <c r="H139" s="888"/>
      <c r="I139" s="888"/>
      <c r="J139" s="888"/>
      <c r="K139" s="888"/>
      <c r="L139" s="888"/>
      <c r="M139" s="909"/>
      <c r="N139" s="887"/>
      <c r="O139" s="888"/>
      <c r="P139" s="888"/>
      <c r="Q139" s="888"/>
      <c r="R139" s="888"/>
      <c r="S139" s="888"/>
      <c r="T139" s="888"/>
      <c r="U139" s="562"/>
    </row>
    <row r="140" spans="1:21" hidden="1" outlineLevel="1" x14ac:dyDescent="0.2">
      <c r="A140" s="87">
        <v>134</v>
      </c>
      <c r="B140" s="796"/>
      <c r="C140" s="907"/>
      <c r="D140" s="812"/>
      <c r="E140" s="908"/>
      <c r="F140" s="887"/>
      <c r="G140" s="888"/>
      <c r="H140" s="888"/>
      <c r="I140" s="888"/>
      <c r="J140" s="888"/>
      <c r="K140" s="888"/>
      <c r="L140" s="888"/>
      <c r="M140" s="909"/>
      <c r="N140" s="887"/>
      <c r="O140" s="888"/>
      <c r="P140" s="888"/>
      <c r="Q140" s="888"/>
      <c r="R140" s="888"/>
      <c r="S140" s="888"/>
      <c r="T140" s="888"/>
      <c r="U140" s="562"/>
    </row>
    <row r="141" spans="1:21" hidden="1" outlineLevel="1" x14ac:dyDescent="0.2">
      <c r="A141" s="87">
        <v>135</v>
      </c>
      <c r="B141" s="796"/>
      <c r="C141" s="907"/>
      <c r="D141" s="812"/>
      <c r="E141" s="908"/>
      <c r="F141" s="887"/>
      <c r="G141" s="888"/>
      <c r="H141" s="888"/>
      <c r="I141" s="888"/>
      <c r="J141" s="888"/>
      <c r="K141" s="888"/>
      <c r="L141" s="888"/>
      <c r="M141" s="909"/>
      <c r="N141" s="887"/>
      <c r="O141" s="888"/>
      <c r="P141" s="888"/>
      <c r="Q141" s="888"/>
      <c r="R141" s="888"/>
      <c r="S141" s="888"/>
      <c r="T141" s="888"/>
      <c r="U141" s="562"/>
    </row>
    <row r="142" spans="1:21" hidden="1" outlineLevel="1" x14ac:dyDescent="0.2">
      <c r="A142" s="87">
        <v>136</v>
      </c>
      <c r="B142" s="796"/>
      <c r="C142" s="907"/>
      <c r="D142" s="812"/>
      <c r="E142" s="908"/>
      <c r="F142" s="887"/>
      <c r="G142" s="888"/>
      <c r="H142" s="888"/>
      <c r="I142" s="888"/>
      <c r="J142" s="888"/>
      <c r="K142" s="888"/>
      <c r="L142" s="888"/>
      <c r="M142" s="909"/>
      <c r="N142" s="887"/>
      <c r="O142" s="888"/>
      <c r="P142" s="888"/>
      <c r="Q142" s="888"/>
      <c r="R142" s="888"/>
      <c r="S142" s="888"/>
      <c r="T142" s="888"/>
      <c r="U142" s="562"/>
    </row>
    <row r="143" spans="1:21" hidden="1" outlineLevel="1" x14ac:dyDescent="0.2">
      <c r="A143" s="87">
        <v>137</v>
      </c>
      <c r="B143" s="796"/>
      <c r="C143" s="907"/>
      <c r="D143" s="812"/>
      <c r="E143" s="908"/>
      <c r="F143" s="887"/>
      <c r="G143" s="888"/>
      <c r="H143" s="888"/>
      <c r="I143" s="888"/>
      <c r="J143" s="888"/>
      <c r="K143" s="888"/>
      <c r="L143" s="888"/>
      <c r="M143" s="909"/>
      <c r="N143" s="887"/>
      <c r="O143" s="888"/>
      <c r="P143" s="888"/>
      <c r="Q143" s="888"/>
      <c r="R143" s="888"/>
      <c r="S143" s="888"/>
      <c r="T143" s="888"/>
      <c r="U143" s="562"/>
    </row>
    <row r="144" spans="1:21" hidden="1" outlineLevel="1" x14ac:dyDescent="0.2">
      <c r="A144" s="87">
        <v>138</v>
      </c>
      <c r="B144" s="796"/>
      <c r="C144" s="907"/>
      <c r="D144" s="812"/>
      <c r="E144" s="908"/>
      <c r="F144" s="887"/>
      <c r="G144" s="888"/>
      <c r="H144" s="888"/>
      <c r="I144" s="888"/>
      <c r="J144" s="888"/>
      <c r="K144" s="888"/>
      <c r="L144" s="888"/>
      <c r="M144" s="909"/>
      <c r="N144" s="887"/>
      <c r="O144" s="888"/>
      <c r="P144" s="888"/>
      <c r="Q144" s="888"/>
      <c r="R144" s="888"/>
      <c r="S144" s="888"/>
      <c r="T144" s="888"/>
      <c r="U144" s="562"/>
    </row>
    <row r="145" spans="1:21" hidden="1" outlineLevel="1" x14ac:dyDescent="0.2">
      <c r="A145" s="87">
        <v>139</v>
      </c>
      <c r="B145" s="796"/>
      <c r="C145" s="907"/>
      <c r="D145" s="812"/>
      <c r="E145" s="908"/>
      <c r="F145" s="887"/>
      <c r="G145" s="888"/>
      <c r="H145" s="888"/>
      <c r="I145" s="888"/>
      <c r="J145" s="888"/>
      <c r="K145" s="888"/>
      <c r="L145" s="888"/>
      <c r="M145" s="909"/>
      <c r="N145" s="887"/>
      <c r="O145" s="888"/>
      <c r="P145" s="888"/>
      <c r="Q145" s="888"/>
      <c r="R145" s="888"/>
      <c r="S145" s="888"/>
      <c r="T145" s="888"/>
      <c r="U145" s="562"/>
    </row>
    <row r="146" spans="1:21" hidden="1" outlineLevel="1" x14ac:dyDescent="0.2">
      <c r="A146" s="87">
        <v>140</v>
      </c>
      <c r="B146" s="796"/>
      <c r="C146" s="907"/>
      <c r="D146" s="812"/>
      <c r="E146" s="908"/>
      <c r="F146" s="887"/>
      <c r="G146" s="888"/>
      <c r="H146" s="888"/>
      <c r="I146" s="888"/>
      <c r="J146" s="888"/>
      <c r="K146" s="888"/>
      <c r="L146" s="888"/>
      <c r="M146" s="909"/>
      <c r="N146" s="887"/>
      <c r="O146" s="888"/>
      <c r="P146" s="888"/>
      <c r="Q146" s="888"/>
      <c r="R146" s="888"/>
      <c r="S146" s="888"/>
      <c r="T146" s="888"/>
      <c r="U146" s="562"/>
    </row>
    <row r="147" spans="1:21" hidden="1" outlineLevel="1" x14ac:dyDescent="0.2">
      <c r="A147" s="87">
        <v>141</v>
      </c>
      <c r="B147" s="796"/>
      <c r="C147" s="907"/>
      <c r="D147" s="812"/>
      <c r="E147" s="908"/>
      <c r="F147" s="887"/>
      <c r="G147" s="888"/>
      <c r="H147" s="888"/>
      <c r="I147" s="888"/>
      <c r="J147" s="888"/>
      <c r="K147" s="888"/>
      <c r="L147" s="888"/>
      <c r="M147" s="909"/>
      <c r="N147" s="887"/>
      <c r="O147" s="888"/>
      <c r="P147" s="888"/>
      <c r="Q147" s="888"/>
      <c r="R147" s="888"/>
      <c r="S147" s="888"/>
      <c r="T147" s="888"/>
      <c r="U147" s="562"/>
    </row>
    <row r="148" spans="1:21" hidden="1" outlineLevel="1" x14ac:dyDescent="0.2">
      <c r="A148" s="87">
        <v>142</v>
      </c>
      <c r="B148" s="796"/>
      <c r="C148" s="907"/>
      <c r="D148" s="812"/>
      <c r="E148" s="908"/>
      <c r="F148" s="887"/>
      <c r="G148" s="888"/>
      <c r="H148" s="888"/>
      <c r="I148" s="888"/>
      <c r="J148" s="888"/>
      <c r="K148" s="888"/>
      <c r="L148" s="888"/>
      <c r="M148" s="909"/>
      <c r="N148" s="887"/>
      <c r="O148" s="888"/>
      <c r="P148" s="888"/>
      <c r="Q148" s="888"/>
      <c r="R148" s="888"/>
      <c r="S148" s="888"/>
      <c r="T148" s="888"/>
      <c r="U148" s="562"/>
    </row>
    <row r="149" spans="1:21" hidden="1" outlineLevel="1" x14ac:dyDescent="0.2">
      <c r="A149" s="87">
        <v>143</v>
      </c>
      <c r="B149" s="796"/>
      <c r="C149" s="907"/>
      <c r="D149" s="812"/>
      <c r="E149" s="908"/>
      <c r="F149" s="887"/>
      <c r="G149" s="888"/>
      <c r="H149" s="888"/>
      <c r="I149" s="888"/>
      <c r="J149" s="888"/>
      <c r="K149" s="888"/>
      <c r="L149" s="888"/>
      <c r="M149" s="909"/>
      <c r="N149" s="887"/>
      <c r="O149" s="888"/>
      <c r="P149" s="888"/>
      <c r="Q149" s="888"/>
      <c r="R149" s="888"/>
      <c r="S149" s="888"/>
      <c r="T149" s="888"/>
      <c r="U149" s="562"/>
    </row>
    <row r="150" spans="1:21" hidden="1" outlineLevel="1" x14ac:dyDescent="0.2">
      <c r="A150" s="87">
        <v>144</v>
      </c>
      <c r="B150" s="796"/>
      <c r="C150" s="907"/>
      <c r="D150" s="812"/>
      <c r="E150" s="908"/>
      <c r="F150" s="887"/>
      <c r="G150" s="888"/>
      <c r="H150" s="888"/>
      <c r="I150" s="888"/>
      <c r="J150" s="888"/>
      <c r="K150" s="888"/>
      <c r="L150" s="888"/>
      <c r="M150" s="909"/>
      <c r="N150" s="887"/>
      <c r="O150" s="888"/>
      <c r="P150" s="888"/>
      <c r="Q150" s="888"/>
      <c r="R150" s="888"/>
      <c r="S150" s="888"/>
      <c r="T150" s="888"/>
      <c r="U150" s="562"/>
    </row>
    <row r="151" spans="1:21" hidden="1" outlineLevel="1" x14ac:dyDescent="0.2">
      <c r="A151" s="87">
        <v>145</v>
      </c>
      <c r="B151" s="796"/>
      <c r="C151" s="907"/>
      <c r="D151" s="812"/>
      <c r="E151" s="908"/>
      <c r="F151" s="887"/>
      <c r="G151" s="888"/>
      <c r="H151" s="888"/>
      <c r="I151" s="888"/>
      <c r="J151" s="888"/>
      <c r="K151" s="888"/>
      <c r="L151" s="888"/>
      <c r="M151" s="909"/>
      <c r="N151" s="887"/>
      <c r="O151" s="888"/>
      <c r="P151" s="888"/>
      <c r="Q151" s="888"/>
      <c r="R151" s="888"/>
      <c r="S151" s="888"/>
      <c r="T151" s="888"/>
      <c r="U151" s="562"/>
    </row>
    <row r="152" spans="1:21" hidden="1" outlineLevel="1" x14ac:dyDescent="0.2">
      <c r="A152" s="87">
        <v>146</v>
      </c>
      <c r="B152" s="796"/>
      <c r="C152" s="907"/>
      <c r="D152" s="812"/>
      <c r="E152" s="908"/>
      <c r="F152" s="887"/>
      <c r="G152" s="888"/>
      <c r="H152" s="888"/>
      <c r="I152" s="888"/>
      <c r="J152" s="888"/>
      <c r="K152" s="888"/>
      <c r="L152" s="888"/>
      <c r="M152" s="909"/>
      <c r="N152" s="887"/>
      <c r="O152" s="888"/>
      <c r="P152" s="888"/>
      <c r="Q152" s="888"/>
      <c r="R152" s="888"/>
      <c r="S152" s="888"/>
      <c r="T152" s="888"/>
      <c r="U152" s="562"/>
    </row>
    <row r="153" spans="1:21" hidden="1" outlineLevel="1" x14ac:dyDescent="0.2">
      <c r="A153" s="87">
        <v>147</v>
      </c>
      <c r="B153" s="796"/>
      <c r="C153" s="907"/>
      <c r="D153" s="812"/>
      <c r="E153" s="908"/>
      <c r="F153" s="887"/>
      <c r="G153" s="888"/>
      <c r="H153" s="888"/>
      <c r="I153" s="888"/>
      <c r="J153" s="888"/>
      <c r="K153" s="888"/>
      <c r="L153" s="888"/>
      <c r="M153" s="909"/>
      <c r="N153" s="887"/>
      <c r="O153" s="888"/>
      <c r="P153" s="888"/>
      <c r="Q153" s="888"/>
      <c r="R153" s="888"/>
      <c r="S153" s="888"/>
      <c r="T153" s="888"/>
      <c r="U153" s="562"/>
    </row>
    <row r="154" spans="1:21" hidden="1" outlineLevel="1" x14ac:dyDescent="0.2">
      <c r="A154" s="87">
        <v>148</v>
      </c>
      <c r="B154" s="796"/>
      <c r="C154" s="907"/>
      <c r="D154" s="812"/>
      <c r="E154" s="908"/>
      <c r="F154" s="887"/>
      <c r="G154" s="888"/>
      <c r="H154" s="888"/>
      <c r="I154" s="888"/>
      <c r="J154" s="888"/>
      <c r="K154" s="888"/>
      <c r="L154" s="888"/>
      <c r="M154" s="909"/>
      <c r="N154" s="887"/>
      <c r="O154" s="888"/>
      <c r="P154" s="888"/>
      <c r="Q154" s="888"/>
      <c r="R154" s="888"/>
      <c r="S154" s="888"/>
      <c r="T154" s="888"/>
      <c r="U154" s="562"/>
    </row>
    <row r="155" spans="1:21" hidden="1" outlineLevel="1" x14ac:dyDescent="0.2">
      <c r="A155" s="87">
        <v>149</v>
      </c>
      <c r="B155" s="796"/>
      <c r="C155" s="907"/>
      <c r="D155" s="812"/>
      <c r="E155" s="908"/>
      <c r="F155" s="887"/>
      <c r="G155" s="888"/>
      <c r="H155" s="888"/>
      <c r="I155" s="888"/>
      <c r="J155" s="888"/>
      <c r="K155" s="888"/>
      <c r="L155" s="888"/>
      <c r="M155" s="909"/>
      <c r="N155" s="887"/>
      <c r="O155" s="888"/>
      <c r="P155" s="888"/>
      <c r="Q155" s="888"/>
      <c r="R155" s="888"/>
      <c r="S155" s="888"/>
      <c r="T155" s="888"/>
      <c r="U155" s="562"/>
    </row>
    <row r="156" spans="1:21" hidden="1" outlineLevel="1" x14ac:dyDescent="0.2">
      <c r="A156" s="87">
        <v>150</v>
      </c>
      <c r="B156" s="796"/>
      <c r="C156" s="907"/>
      <c r="D156" s="812"/>
      <c r="E156" s="908"/>
      <c r="F156" s="887"/>
      <c r="G156" s="888"/>
      <c r="H156" s="888"/>
      <c r="I156" s="888"/>
      <c r="J156" s="888"/>
      <c r="K156" s="888"/>
      <c r="L156" s="888"/>
      <c r="M156" s="909"/>
      <c r="N156" s="887"/>
      <c r="O156" s="888"/>
      <c r="P156" s="888"/>
      <c r="Q156" s="888"/>
      <c r="R156" s="888"/>
      <c r="S156" s="888"/>
      <c r="T156" s="888"/>
      <c r="U156" s="562"/>
    </row>
    <row r="157" spans="1:21" hidden="1" outlineLevel="1" x14ac:dyDescent="0.2">
      <c r="A157" s="87">
        <v>151</v>
      </c>
      <c r="B157" s="796"/>
      <c r="C157" s="907"/>
      <c r="D157" s="812"/>
      <c r="E157" s="908"/>
      <c r="F157" s="887"/>
      <c r="G157" s="888"/>
      <c r="H157" s="888"/>
      <c r="I157" s="888"/>
      <c r="J157" s="888"/>
      <c r="K157" s="888"/>
      <c r="L157" s="888"/>
      <c r="M157" s="909"/>
      <c r="N157" s="887"/>
      <c r="O157" s="888"/>
      <c r="P157" s="888"/>
      <c r="Q157" s="888"/>
      <c r="R157" s="888"/>
      <c r="S157" s="888"/>
      <c r="T157" s="888"/>
      <c r="U157" s="562"/>
    </row>
    <row r="158" spans="1:21" hidden="1" outlineLevel="1" x14ac:dyDescent="0.2">
      <c r="A158" s="87">
        <v>152</v>
      </c>
      <c r="B158" s="796"/>
      <c r="C158" s="907"/>
      <c r="D158" s="812"/>
      <c r="E158" s="908"/>
      <c r="F158" s="887"/>
      <c r="G158" s="888"/>
      <c r="H158" s="888"/>
      <c r="I158" s="888"/>
      <c r="J158" s="888"/>
      <c r="K158" s="888"/>
      <c r="L158" s="888"/>
      <c r="M158" s="909"/>
      <c r="N158" s="887"/>
      <c r="O158" s="888"/>
      <c r="P158" s="888"/>
      <c r="Q158" s="888"/>
      <c r="R158" s="888"/>
      <c r="S158" s="888"/>
      <c r="T158" s="888"/>
      <c r="U158" s="562"/>
    </row>
    <row r="159" spans="1:21" hidden="1" outlineLevel="1" x14ac:dyDescent="0.2">
      <c r="A159" s="87">
        <v>153</v>
      </c>
      <c r="B159" s="796"/>
      <c r="C159" s="907"/>
      <c r="D159" s="812"/>
      <c r="E159" s="908"/>
      <c r="F159" s="887"/>
      <c r="G159" s="888"/>
      <c r="H159" s="888"/>
      <c r="I159" s="888"/>
      <c r="J159" s="888"/>
      <c r="K159" s="888"/>
      <c r="L159" s="888"/>
      <c r="M159" s="909"/>
      <c r="N159" s="887"/>
      <c r="O159" s="888"/>
      <c r="P159" s="888"/>
      <c r="Q159" s="888"/>
      <c r="R159" s="888"/>
      <c r="S159" s="888"/>
      <c r="T159" s="888"/>
      <c r="U159" s="562"/>
    </row>
    <row r="160" spans="1:21" hidden="1" outlineLevel="1" x14ac:dyDescent="0.2">
      <c r="A160" s="87">
        <v>154</v>
      </c>
      <c r="B160" s="796"/>
      <c r="C160" s="907"/>
      <c r="D160" s="812"/>
      <c r="E160" s="908"/>
      <c r="F160" s="887"/>
      <c r="G160" s="888"/>
      <c r="H160" s="888"/>
      <c r="I160" s="888"/>
      <c r="J160" s="888"/>
      <c r="K160" s="888"/>
      <c r="L160" s="888"/>
      <c r="M160" s="909"/>
      <c r="N160" s="887"/>
      <c r="O160" s="888"/>
      <c r="P160" s="888"/>
      <c r="Q160" s="888"/>
      <c r="R160" s="888"/>
      <c r="S160" s="888"/>
      <c r="T160" s="888"/>
      <c r="U160" s="562"/>
    </row>
    <row r="161" spans="1:21" hidden="1" outlineLevel="1" x14ac:dyDescent="0.2">
      <c r="A161" s="87">
        <v>155</v>
      </c>
      <c r="B161" s="796"/>
      <c r="C161" s="907"/>
      <c r="D161" s="812"/>
      <c r="E161" s="908"/>
      <c r="F161" s="887"/>
      <c r="G161" s="888"/>
      <c r="H161" s="888"/>
      <c r="I161" s="888"/>
      <c r="J161" s="888"/>
      <c r="K161" s="888"/>
      <c r="L161" s="888"/>
      <c r="M161" s="909"/>
      <c r="N161" s="887"/>
      <c r="O161" s="888"/>
      <c r="P161" s="888"/>
      <c r="Q161" s="888"/>
      <c r="R161" s="888"/>
      <c r="S161" s="888"/>
      <c r="T161" s="888"/>
      <c r="U161" s="562"/>
    </row>
    <row r="162" spans="1:21" hidden="1" outlineLevel="1" x14ac:dyDescent="0.2">
      <c r="A162" s="87">
        <v>156</v>
      </c>
      <c r="B162" s="796"/>
      <c r="C162" s="907"/>
      <c r="D162" s="812"/>
      <c r="E162" s="908"/>
      <c r="F162" s="887"/>
      <c r="G162" s="888"/>
      <c r="H162" s="888"/>
      <c r="I162" s="888"/>
      <c r="J162" s="888"/>
      <c r="K162" s="888"/>
      <c r="L162" s="888"/>
      <c r="M162" s="909"/>
      <c r="N162" s="887"/>
      <c r="O162" s="888"/>
      <c r="P162" s="888"/>
      <c r="Q162" s="888"/>
      <c r="R162" s="888"/>
      <c r="S162" s="888"/>
      <c r="T162" s="888"/>
      <c r="U162" s="562"/>
    </row>
    <row r="163" spans="1:21" hidden="1" outlineLevel="1" x14ac:dyDescent="0.2">
      <c r="A163" s="87">
        <v>157</v>
      </c>
      <c r="B163" s="796"/>
      <c r="C163" s="907"/>
      <c r="D163" s="812"/>
      <c r="E163" s="908"/>
      <c r="F163" s="887"/>
      <c r="G163" s="888"/>
      <c r="H163" s="888"/>
      <c r="I163" s="888"/>
      <c r="J163" s="888"/>
      <c r="K163" s="888"/>
      <c r="L163" s="888"/>
      <c r="M163" s="909"/>
      <c r="N163" s="887"/>
      <c r="O163" s="888"/>
      <c r="P163" s="888"/>
      <c r="Q163" s="888"/>
      <c r="R163" s="888"/>
      <c r="S163" s="888"/>
      <c r="T163" s="888"/>
      <c r="U163" s="562"/>
    </row>
    <row r="164" spans="1:21" hidden="1" outlineLevel="1" x14ac:dyDescent="0.2">
      <c r="A164" s="87">
        <v>158</v>
      </c>
      <c r="B164" s="796"/>
      <c r="C164" s="907"/>
      <c r="D164" s="812"/>
      <c r="E164" s="908"/>
      <c r="F164" s="887"/>
      <c r="G164" s="888"/>
      <c r="H164" s="888"/>
      <c r="I164" s="888"/>
      <c r="J164" s="888"/>
      <c r="K164" s="888"/>
      <c r="L164" s="888"/>
      <c r="M164" s="909"/>
      <c r="N164" s="887"/>
      <c r="O164" s="888"/>
      <c r="P164" s="888"/>
      <c r="Q164" s="888"/>
      <c r="R164" s="888"/>
      <c r="S164" s="888"/>
      <c r="T164" s="888"/>
      <c r="U164" s="562"/>
    </row>
    <row r="165" spans="1:21" hidden="1" outlineLevel="1" x14ac:dyDescent="0.2">
      <c r="A165" s="87">
        <v>159</v>
      </c>
      <c r="B165" s="796"/>
      <c r="C165" s="907"/>
      <c r="D165" s="812"/>
      <c r="E165" s="908"/>
      <c r="F165" s="887"/>
      <c r="G165" s="888"/>
      <c r="H165" s="888"/>
      <c r="I165" s="888"/>
      <c r="J165" s="888"/>
      <c r="K165" s="888"/>
      <c r="L165" s="888"/>
      <c r="M165" s="909"/>
      <c r="N165" s="887"/>
      <c r="O165" s="888"/>
      <c r="P165" s="888"/>
      <c r="Q165" s="888"/>
      <c r="R165" s="888"/>
      <c r="S165" s="888"/>
      <c r="T165" s="888"/>
      <c r="U165" s="562"/>
    </row>
    <row r="166" spans="1:21" hidden="1" outlineLevel="1" x14ac:dyDescent="0.2">
      <c r="A166" s="87">
        <v>160</v>
      </c>
      <c r="B166" s="796"/>
      <c r="C166" s="907"/>
      <c r="D166" s="812"/>
      <c r="E166" s="908"/>
      <c r="F166" s="887"/>
      <c r="G166" s="888"/>
      <c r="H166" s="888"/>
      <c r="I166" s="888"/>
      <c r="J166" s="888"/>
      <c r="K166" s="888"/>
      <c r="L166" s="888"/>
      <c r="M166" s="909"/>
      <c r="N166" s="887"/>
      <c r="O166" s="888"/>
      <c r="P166" s="888"/>
      <c r="Q166" s="888"/>
      <c r="R166" s="888"/>
      <c r="S166" s="888"/>
      <c r="T166" s="888"/>
      <c r="U166" s="562"/>
    </row>
    <row r="167" spans="1:21" hidden="1" outlineLevel="1" x14ac:dyDescent="0.2">
      <c r="A167" s="87">
        <v>161</v>
      </c>
      <c r="B167" s="796"/>
      <c r="C167" s="907"/>
      <c r="D167" s="812"/>
      <c r="E167" s="908"/>
      <c r="F167" s="887"/>
      <c r="G167" s="888"/>
      <c r="H167" s="888"/>
      <c r="I167" s="888"/>
      <c r="J167" s="888"/>
      <c r="K167" s="888"/>
      <c r="L167" s="888"/>
      <c r="M167" s="909"/>
      <c r="N167" s="887"/>
      <c r="O167" s="888"/>
      <c r="P167" s="888"/>
      <c r="Q167" s="888"/>
      <c r="R167" s="888"/>
      <c r="S167" s="888"/>
      <c r="T167" s="888"/>
      <c r="U167" s="562"/>
    </row>
    <row r="168" spans="1:21" hidden="1" outlineLevel="1" x14ac:dyDescent="0.2">
      <c r="A168" s="87">
        <v>162</v>
      </c>
      <c r="B168" s="796"/>
      <c r="C168" s="907"/>
      <c r="D168" s="812"/>
      <c r="E168" s="908"/>
      <c r="F168" s="887"/>
      <c r="G168" s="888"/>
      <c r="H168" s="888"/>
      <c r="I168" s="888"/>
      <c r="J168" s="888"/>
      <c r="K168" s="888"/>
      <c r="L168" s="888"/>
      <c r="M168" s="909"/>
      <c r="N168" s="887"/>
      <c r="O168" s="888"/>
      <c r="P168" s="888"/>
      <c r="Q168" s="888"/>
      <c r="R168" s="888"/>
      <c r="S168" s="888"/>
      <c r="T168" s="888"/>
      <c r="U168" s="562"/>
    </row>
    <row r="169" spans="1:21" hidden="1" outlineLevel="1" x14ac:dyDescent="0.2">
      <c r="A169" s="87">
        <v>163</v>
      </c>
      <c r="B169" s="796"/>
      <c r="C169" s="907"/>
      <c r="D169" s="812"/>
      <c r="E169" s="908"/>
      <c r="F169" s="887"/>
      <c r="G169" s="888"/>
      <c r="H169" s="888"/>
      <c r="I169" s="888"/>
      <c r="J169" s="888"/>
      <c r="K169" s="888"/>
      <c r="L169" s="888"/>
      <c r="M169" s="909"/>
      <c r="N169" s="887"/>
      <c r="O169" s="888"/>
      <c r="P169" s="888"/>
      <c r="Q169" s="888"/>
      <c r="R169" s="888"/>
      <c r="S169" s="888"/>
      <c r="T169" s="888"/>
      <c r="U169" s="562"/>
    </row>
    <row r="170" spans="1:21" hidden="1" outlineLevel="1" x14ac:dyDescent="0.2">
      <c r="A170" s="87">
        <v>164</v>
      </c>
      <c r="B170" s="796"/>
      <c r="C170" s="907"/>
      <c r="D170" s="812"/>
      <c r="E170" s="908"/>
      <c r="F170" s="887"/>
      <c r="G170" s="888"/>
      <c r="H170" s="888"/>
      <c r="I170" s="888"/>
      <c r="J170" s="888"/>
      <c r="K170" s="888"/>
      <c r="L170" s="888"/>
      <c r="M170" s="909"/>
      <c r="N170" s="887"/>
      <c r="O170" s="888"/>
      <c r="P170" s="888"/>
      <c r="Q170" s="888"/>
      <c r="R170" s="888"/>
      <c r="S170" s="888"/>
      <c r="T170" s="888"/>
      <c r="U170" s="562"/>
    </row>
    <row r="171" spans="1:21" hidden="1" outlineLevel="1" x14ac:dyDescent="0.2">
      <c r="A171" s="87">
        <v>165</v>
      </c>
      <c r="B171" s="796"/>
      <c r="C171" s="907"/>
      <c r="D171" s="812"/>
      <c r="E171" s="908"/>
      <c r="F171" s="887"/>
      <c r="G171" s="888"/>
      <c r="H171" s="888"/>
      <c r="I171" s="888"/>
      <c r="J171" s="888"/>
      <c r="K171" s="888"/>
      <c r="L171" s="888"/>
      <c r="M171" s="909"/>
      <c r="N171" s="887"/>
      <c r="O171" s="888"/>
      <c r="P171" s="888"/>
      <c r="Q171" s="888"/>
      <c r="R171" s="888"/>
      <c r="S171" s="888"/>
      <c r="T171" s="888"/>
      <c r="U171" s="562"/>
    </row>
    <row r="172" spans="1:21" hidden="1" outlineLevel="1" x14ac:dyDescent="0.2">
      <c r="A172" s="87">
        <v>166</v>
      </c>
      <c r="B172" s="796"/>
      <c r="C172" s="907"/>
      <c r="D172" s="812"/>
      <c r="E172" s="908"/>
      <c r="F172" s="887"/>
      <c r="G172" s="888"/>
      <c r="H172" s="888"/>
      <c r="I172" s="888"/>
      <c r="J172" s="888"/>
      <c r="K172" s="888"/>
      <c r="L172" s="888"/>
      <c r="M172" s="909"/>
      <c r="N172" s="887"/>
      <c r="O172" s="888"/>
      <c r="P172" s="888"/>
      <c r="Q172" s="888"/>
      <c r="R172" s="888"/>
      <c r="S172" s="888"/>
      <c r="T172" s="888"/>
      <c r="U172" s="562"/>
    </row>
    <row r="173" spans="1:21" hidden="1" outlineLevel="1" x14ac:dyDescent="0.2">
      <c r="A173" s="87">
        <v>167</v>
      </c>
      <c r="B173" s="796"/>
      <c r="C173" s="907"/>
      <c r="D173" s="812"/>
      <c r="E173" s="908"/>
      <c r="F173" s="887"/>
      <c r="G173" s="888"/>
      <c r="H173" s="888"/>
      <c r="I173" s="888"/>
      <c r="J173" s="888"/>
      <c r="K173" s="888"/>
      <c r="L173" s="888"/>
      <c r="M173" s="909"/>
      <c r="N173" s="887"/>
      <c r="O173" s="888"/>
      <c r="P173" s="888"/>
      <c r="Q173" s="888"/>
      <c r="R173" s="888"/>
      <c r="S173" s="888"/>
      <c r="T173" s="888"/>
      <c r="U173" s="562"/>
    </row>
    <row r="174" spans="1:21" hidden="1" outlineLevel="1" x14ac:dyDescent="0.2">
      <c r="A174" s="87">
        <v>168</v>
      </c>
      <c r="B174" s="796"/>
      <c r="C174" s="907"/>
      <c r="D174" s="812"/>
      <c r="E174" s="908"/>
      <c r="F174" s="887"/>
      <c r="G174" s="888"/>
      <c r="H174" s="888"/>
      <c r="I174" s="888"/>
      <c r="J174" s="888"/>
      <c r="K174" s="888"/>
      <c r="L174" s="888"/>
      <c r="M174" s="909"/>
      <c r="N174" s="887"/>
      <c r="O174" s="888"/>
      <c r="P174" s="888"/>
      <c r="Q174" s="888"/>
      <c r="R174" s="888"/>
      <c r="S174" s="888"/>
      <c r="T174" s="888"/>
      <c r="U174" s="562"/>
    </row>
    <row r="175" spans="1:21" hidden="1" outlineLevel="1" x14ac:dyDescent="0.2">
      <c r="A175" s="87">
        <v>169</v>
      </c>
      <c r="B175" s="796"/>
      <c r="C175" s="907"/>
      <c r="D175" s="812"/>
      <c r="E175" s="908"/>
      <c r="F175" s="887"/>
      <c r="G175" s="888"/>
      <c r="H175" s="888"/>
      <c r="I175" s="888"/>
      <c r="J175" s="888"/>
      <c r="K175" s="888"/>
      <c r="L175" s="888"/>
      <c r="M175" s="909"/>
      <c r="N175" s="887"/>
      <c r="O175" s="888"/>
      <c r="P175" s="888"/>
      <c r="Q175" s="888"/>
      <c r="R175" s="888"/>
      <c r="S175" s="888"/>
      <c r="T175" s="888"/>
      <c r="U175" s="562"/>
    </row>
    <row r="176" spans="1:21" hidden="1" outlineLevel="1" x14ac:dyDescent="0.2">
      <c r="A176" s="87">
        <v>170</v>
      </c>
      <c r="B176" s="796"/>
      <c r="C176" s="907"/>
      <c r="D176" s="812"/>
      <c r="E176" s="908"/>
      <c r="F176" s="887"/>
      <c r="G176" s="888"/>
      <c r="H176" s="888"/>
      <c r="I176" s="888"/>
      <c r="J176" s="888"/>
      <c r="K176" s="888"/>
      <c r="L176" s="888"/>
      <c r="M176" s="909"/>
      <c r="N176" s="887"/>
      <c r="O176" s="888"/>
      <c r="P176" s="888"/>
      <c r="Q176" s="888"/>
      <c r="R176" s="888"/>
      <c r="S176" s="888"/>
      <c r="T176" s="888"/>
      <c r="U176" s="562"/>
    </row>
    <row r="177" spans="1:21" hidden="1" outlineLevel="1" x14ac:dyDescent="0.2">
      <c r="A177" s="87">
        <v>171</v>
      </c>
      <c r="B177" s="796"/>
      <c r="C177" s="907"/>
      <c r="D177" s="812"/>
      <c r="E177" s="908"/>
      <c r="F177" s="887"/>
      <c r="G177" s="888"/>
      <c r="H177" s="888"/>
      <c r="I177" s="888"/>
      <c r="J177" s="888"/>
      <c r="K177" s="888"/>
      <c r="L177" s="888"/>
      <c r="M177" s="909"/>
      <c r="N177" s="887"/>
      <c r="O177" s="888"/>
      <c r="P177" s="888"/>
      <c r="Q177" s="888"/>
      <c r="R177" s="888"/>
      <c r="S177" s="888"/>
      <c r="T177" s="888"/>
      <c r="U177" s="562"/>
    </row>
    <row r="178" spans="1:21" hidden="1" outlineLevel="1" x14ac:dyDescent="0.2">
      <c r="A178" s="87">
        <v>172</v>
      </c>
      <c r="B178" s="796"/>
      <c r="C178" s="907"/>
      <c r="D178" s="812"/>
      <c r="E178" s="908"/>
      <c r="F178" s="887"/>
      <c r="G178" s="888"/>
      <c r="H178" s="888"/>
      <c r="I178" s="888"/>
      <c r="J178" s="888"/>
      <c r="K178" s="888"/>
      <c r="L178" s="888"/>
      <c r="M178" s="909"/>
      <c r="N178" s="887"/>
      <c r="O178" s="888"/>
      <c r="P178" s="888"/>
      <c r="Q178" s="888"/>
      <c r="R178" s="888"/>
      <c r="S178" s="888"/>
      <c r="T178" s="888"/>
      <c r="U178" s="562"/>
    </row>
    <row r="179" spans="1:21" hidden="1" outlineLevel="1" x14ac:dyDescent="0.2">
      <c r="A179" s="87">
        <v>173</v>
      </c>
      <c r="B179" s="796"/>
      <c r="C179" s="907"/>
      <c r="D179" s="812"/>
      <c r="E179" s="908"/>
      <c r="F179" s="887"/>
      <c r="G179" s="888"/>
      <c r="H179" s="888"/>
      <c r="I179" s="888"/>
      <c r="J179" s="888"/>
      <c r="K179" s="888"/>
      <c r="L179" s="888"/>
      <c r="M179" s="909"/>
      <c r="N179" s="887"/>
      <c r="O179" s="888"/>
      <c r="P179" s="888"/>
      <c r="Q179" s="888"/>
      <c r="R179" s="888"/>
      <c r="S179" s="888"/>
      <c r="T179" s="888"/>
      <c r="U179" s="562"/>
    </row>
    <row r="180" spans="1:21" hidden="1" outlineLevel="1" x14ac:dyDescent="0.2">
      <c r="A180" s="87">
        <v>174</v>
      </c>
      <c r="B180" s="796"/>
      <c r="C180" s="907"/>
      <c r="D180" s="812"/>
      <c r="E180" s="908"/>
      <c r="F180" s="887"/>
      <c r="G180" s="888"/>
      <c r="H180" s="888"/>
      <c r="I180" s="888"/>
      <c r="J180" s="888"/>
      <c r="K180" s="888"/>
      <c r="L180" s="888"/>
      <c r="M180" s="909"/>
      <c r="N180" s="887"/>
      <c r="O180" s="888"/>
      <c r="P180" s="888"/>
      <c r="Q180" s="888"/>
      <c r="R180" s="888"/>
      <c r="S180" s="888"/>
      <c r="T180" s="888"/>
      <c r="U180" s="562"/>
    </row>
    <row r="181" spans="1:21" hidden="1" outlineLevel="1" x14ac:dyDescent="0.2">
      <c r="A181" s="87">
        <v>175</v>
      </c>
      <c r="B181" s="796"/>
      <c r="C181" s="907"/>
      <c r="D181" s="812"/>
      <c r="E181" s="908"/>
      <c r="F181" s="887"/>
      <c r="G181" s="888"/>
      <c r="H181" s="888"/>
      <c r="I181" s="888"/>
      <c r="J181" s="888"/>
      <c r="K181" s="888"/>
      <c r="L181" s="888"/>
      <c r="M181" s="909"/>
      <c r="N181" s="887"/>
      <c r="O181" s="888"/>
      <c r="P181" s="888"/>
      <c r="Q181" s="888"/>
      <c r="R181" s="888"/>
      <c r="S181" s="888"/>
      <c r="T181" s="888"/>
      <c r="U181" s="562"/>
    </row>
    <row r="182" spans="1:21" hidden="1" outlineLevel="1" x14ac:dyDescent="0.2">
      <c r="A182" s="87">
        <v>176</v>
      </c>
      <c r="B182" s="796"/>
      <c r="C182" s="907"/>
      <c r="D182" s="812"/>
      <c r="E182" s="908"/>
      <c r="F182" s="887"/>
      <c r="G182" s="888"/>
      <c r="H182" s="888"/>
      <c r="I182" s="888"/>
      <c r="J182" s="888"/>
      <c r="K182" s="888"/>
      <c r="L182" s="888"/>
      <c r="M182" s="909"/>
      <c r="N182" s="887"/>
      <c r="O182" s="888"/>
      <c r="P182" s="888"/>
      <c r="Q182" s="888"/>
      <c r="R182" s="888"/>
      <c r="S182" s="888"/>
      <c r="T182" s="888"/>
      <c r="U182" s="562"/>
    </row>
    <row r="183" spans="1:21" hidden="1" outlineLevel="1" x14ac:dyDescent="0.2">
      <c r="A183" s="87">
        <v>177</v>
      </c>
      <c r="B183" s="796"/>
      <c r="C183" s="907"/>
      <c r="D183" s="812"/>
      <c r="E183" s="908"/>
      <c r="F183" s="887"/>
      <c r="G183" s="888"/>
      <c r="H183" s="888"/>
      <c r="I183" s="888"/>
      <c r="J183" s="888"/>
      <c r="K183" s="888"/>
      <c r="L183" s="888"/>
      <c r="M183" s="909"/>
      <c r="N183" s="887"/>
      <c r="O183" s="888"/>
      <c r="P183" s="888"/>
      <c r="Q183" s="888"/>
      <c r="R183" s="888"/>
      <c r="S183" s="888"/>
      <c r="T183" s="888"/>
      <c r="U183" s="562"/>
    </row>
    <row r="184" spans="1:21" hidden="1" outlineLevel="1" x14ac:dyDescent="0.2">
      <c r="A184" s="87">
        <v>178</v>
      </c>
      <c r="B184" s="796"/>
      <c r="C184" s="907"/>
      <c r="D184" s="812"/>
      <c r="E184" s="908"/>
      <c r="F184" s="887"/>
      <c r="G184" s="888"/>
      <c r="H184" s="888"/>
      <c r="I184" s="888"/>
      <c r="J184" s="888"/>
      <c r="K184" s="888"/>
      <c r="L184" s="888"/>
      <c r="M184" s="909"/>
      <c r="N184" s="887"/>
      <c r="O184" s="888"/>
      <c r="P184" s="888"/>
      <c r="Q184" s="888"/>
      <c r="R184" s="888"/>
      <c r="S184" s="888"/>
      <c r="T184" s="888"/>
      <c r="U184" s="562"/>
    </row>
    <row r="185" spans="1:21" hidden="1" outlineLevel="1" x14ac:dyDescent="0.2">
      <c r="A185" s="87">
        <v>179</v>
      </c>
      <c r="B185" s="796"/>
      <c r="C185" s="907"/>
      <c r="D185" s="812"/>
      <c r="E185" s="908"/>
      <c r="F185" s="887"/>
      <c r="G185" s="888"/>
      <c r="H185" s="888"/>
      <c r="I185" s="888"/>
      <c r="J185" s="888"/>
      <c r="K185" s="888"/>
      <c r="L185" s="888"/>
      <c r="M185" s="909"/>
      <c r="N185" s="887"/>
      <c r="O185" s="888"/>
      <c r="P185" s="888"/>
      <c r="Q185" s="888"/>
      <c r="R185" s="888"/>
      <c r="S185" s="888"/>
      <c r="T185" s="888"/>
      <c r="U185" s="562"/>
    </row>
    <row r="186" spans="1:21" hidden="1" outlineLevel="1" x14ac:dyDescent="0.2">
      <c r="A186" s="87">
        <v>180</v>
      </c>
      <c r="B186" s="796"/>
      <c r="C186" s="907"/>
      <c r="D186" s="812"/>
      <c r="E186" s="908"/>
      <c r="F186" s="887"/>
      <c r="G186" s="888"/>
      <c r="H186" s="888"/>
      <c r="I186" s="888"/>
      <c r="J186" s="888"/>
      <c r="K186" s="888"/>
      <c r="L186" s="888"/>
      <c r="M186" s="909"/>
      <c r="N186" s="887"/>
      <c r="O186" s="888"/>
      <c r="P186" s="888"/>
      <c r="Q186" s="888"/>
      <c r="R186" s="888"/>
      <c r="S186" s="888"/>
      <c r="T186" s="888"/>
      <c r="U186" s="562"/>
    </row>
    <row r="187" spans="1:21" hidden="1" outlineLevel="1" x14ac:dyDescent="0.2">
      <c r="A187" s="87">
        <v>181</v>
      </c>
      <c r="B187" s="796"/>
      <c r="C187" s="907"/>
      <c r="D187" s="812"/>
      <c r="E187" s="908"/>
      <c r="F187" s="887"/>
      <c r="G187" s="888"/>
      <c r="H187" s="888"/>
      <c r="I187" s="888"/>
      <c r="J187" s="888"/>
      <c r="K187" s="888"/>
      <c r="L187" s="888"/>
      <c r="M187" s="909"/>
      <c r="N187" s="887"/>
      <c r="O187" s="888"/>
      <c r="P187" s="888"/>
      <c r="Q187" s="888"/>
      <c r="R187" s="888"/>
      <c r="S187" s="888"/>
      <c r="T187" s="888"/>
      <c r="U187" s="562"/>
    </row>
    <row r="188" spans="1:21" hidden="1" outlineLevel="1" x14ac:dyDescent="0.2">
      <c r="A188" s="87">
        <v>182</v>
      </c>
      <c r="B188" s="796"/>
      <c r="C188" s="907"/>
      <c r="D188" s="812"/>
      <c r="E188" s="908"/>
      <c r="F188" s="887"/>
      <c r="G188" s="888"/>
      <c r="H188" s="888"/>
      <c r="I188" s="888"/>
      <c r="J188" s="888"/>
      <c r="K188" s="888"/>
      <c r="L188" s="888"/>
      <c r="M188" s="909"/>
      <c r="N188" s="887"/>
      <c r="O188" s="888"/>
      <c r="P188" s="888"/>
      <c r="Q188" s="888"/>
      <c r="R188" s="888"/>
      <c r="S188" s="888"/>
      <c r="T188" s="888"/>
      <c r="U188" s="562"/>
    </row>
    <row r="189" spans="1:21" hidden="1" outlineLevel="1" x14ac:dyDescent="0.2">
      <c r="A189" s="87">
        <v>183</v>
      </c>
      <c r="B189" s="796"/>
      <c r="C189" s="907"/>
      <c r="D189" s="812"/>
      <c r="E189" s="908"/>
      <c r="F189" s="887"/>
      <c r="G189" s="888"/>
      <c r="H189" s="888"/>
      <c r="I189" s="888"/>
      <c r="J189" s="888"/>
      <c r="K189" s="888"/>
      <c r="L189" s="888"/>
      <c r="M189" s="909"/>
      <c r="N189" s="887"/>
      <c r="O189" s="888"/>
      <c r="P189" s="888"/>
      <c r="Q189" s="888"/>
      <c r="R189" s="888"/>
      <c r="S189" s="888"/>
      <c r="T189" s="888"/>
      <c r="U189" s="562"/>
    </row>
    <row r="190" spans="1:21" hidden="1" outlineLevel="1" x14ac:dyDescent="0.2">
      <c r="A190" s="87">
        <v>184</v>
      </c>
      <c r="B190" s="796"/>
      <c r="C190" s="907"/>
      <c r="D190" s="812"/>
      <c r="E190" s="908"/>
      <c r="F190" s="887"/>
      <c r="G190" s="888"/>
      <c r="H190" s="888"/>
      <c r="I190" s="888"/>
      <c r="J190" s="888"/>
      <c r="K190" s="888"/>
      <c r="L190" s="888"/>
      <c r="M190" s="909"/>
      <c r="N190" s="887"/>
      <c r="O190" s="888"/>
      <c r="P190" s="888"/>
      <c r="Q190" s="888"/>
      <c r="R190" s="888"/>
      <c r="S190" s="888"/>
      <c r="T190" s="888"/>
      <c r="U190" s="562"/>
    </row>
    <row r="191" spans="1:21" hidden="1" outlineLevel="1" x14ac:dyDescent="0.2">
      <c r="A191" s="87">
        <v>185</v>
      </c>
      <c r="B191" s="796"/>
      <c r="C191" s="907"/>
      <c r="D191" s="812"/>
      <c r="E191" s="908"/>
      <c r="F191" s="887"/>
      <c r="G191" s="888"/>
      <c r="H191" s="888"/>
      <c r="I191" s="888"/>
      <c r="J191" s="888"/>
      <c r="K191" s="888"/>
      <c r="L191" s="888"/>
      <c r="M191" s="909"/>
      <c r="N191" s="887"/>
      <c r="O191" s="888"/>
      <c r="P191" s="888"/>
      <c r="Q191" s="888"/>
      <c r="R191" s="888"/>
      <c r="S191" s="888"/>
      <c r="T191" s="888"/>
      <c r="U191" s="562"/>
    </row>
    <row r="192" spans="1:21" hidden="1" outlineLevel="1" x14ac:dyDescent="0.2">
      <c r="A192" s="87">
        <v>186</v>
      </c>
      <c r="B192" s="796"/>
      <c r="C192" s="907"/>
      <c r="D192" s="812"/>
      <c r="E192" s="908"/>
      <c r="F192" s="887"/>
      <c r="G192" s="888"/>
      <c r="H192" s="888"/>
      <c r="I192" s="888"/>
      <c r="J192" s="888"/>
      <c r="K192" s="888"/>
      <c r="L192" s="888"/>
      <c r="M192" s="909"/>
      <c r="N192" s="887"/>
      <c r="O192" s="888"/>
      <c r="P192" s="888"/>
      <c r="Q192" s="888"/>
      <c r="R192" s="888"/>
      <c r="S192" s="888"/>
      <c r="T192" s="888"/>
      <c r="U192" s="562"/>
    </row>
    <row r="193" spans="1:21" hidden="1" outlineLevel="1" x14ac:dyDescent="0.2">
      <c r="A193" s="87">
        <v>187</v>
      </c>
      <c r="B193" s="796"/>
      <c r="C193" s="907"/>
      <c r="D193" s="812"/>
      <c r="E193" s="908"/>
      <c r="F193" s="887"/>
      <c r="G193" s="888"/>
      <c r="H193" s="888"/>
      <c r="I193" s="888"/>
      <c r="J193" s="888"/>
      <c r="K193" s="888"/>
      <c r="L193" s="888"/>
      <c r="M193" s="909"/>
      <c r="N193" s="887"/>
      <c r="O193" s="888"/>
      <c r="P193" s="888"/>
      <c r="Q193" s="888"/>
      <c r="R193" s="888"/>
      <c r="S193" s="888"/>
      <c r="T193" s="888"/>
      <c r="U193" s="562"/>
    </row>
    <row r="194" spans="1:21" hidden="1" outlineLevel="1" x14ac:dyDescent="0.2">
      <c r="A194" s="87">
        <v>188</v>
      </c>
      <c r="B194" s="796"/>
      <c r="C194" s="907"/>
      <c r="D194" s="812"/>
      <c r="E194" s="908"/>
      <c r="F194" s="887"/>
      <c r="G194" s="888"/>
      <c r="H194" s="888"/>
      <c r="I194" s="888"/>
      <c r="J194" s="888"/>
      <c r="K194" s="888"/>
      <c r="L194" s="888"/>
      <c r="M194" s="909"/>
      <c r="N194" s="887"/>
      <c r="O194" s="888"/>
      <c r="P194" s="888"/>
      <c r="Q194" s="888"/>
      <c r="R194" s="888"/>
      <c r="S194" s="888"/>
      <c r="T194" s="888"/>
      <c r="U194" s="562"/>
    </row>
    <row r="195" spans="1:21" hidden="1" outlineLevel="1" x14ac:dyDescent="0.2">
      <c r="A195" s="87">
        <v>189</v>
      </c>
      <c r="B195" s="796"/>
      <c r="C195" s="907"/>
      <c r="D195" s="812"/>
      <c r="E195" s="908"/>
      <c r="F195" s="887"/>
      <c r="G195" s="888"/>
      <c r="H195" s="888"/>
      <c r="I195" s="888"/>
      <c r="J195" s="888"/>
      <c r="K195" s="888"/>
      <c r="L195" s="888"/>
      <c r="M195" s="909"/>
      <c r="N195" s="887"/>
      <c r="O195" s="888"/>
      <c r="P195" s="888"/>
      <c r="Q195" s="888"/>
      <c r="R195" s="888"/>
      <c r="S195" s="888"/>
      <c r="T195" s="888"/>
      <c r="U195" s="562"/>
    </row>
    <row r="196" spans="1:21" hidden="1" outlineLevel="1" x14ac:dyDescent="0.2">
      <c r="A196" s="87">
        <v>190</v>
      </c>
      <c r="B196" s="796"/>
      <c r="C196" s="907"/>
      <c r="D196" s="812"/>
      <c r="E196" s="908"/>
      <c r="F196" s="887"/>
      <c r="G196" s="888"/>
      <c r="H196" s="888"/>
      <c r="I196" s="888"/>
      <c r="J196" s="888"/>
      <c r="K196" s="888"/>
      <c r="L196" s="888"/>
      <c r="M196" s="909"/>
      <c r="N196" s="887"/>
      <c r="O196" s="888"/>
      <c r="P196" s="888"/>
      <c r="Q196" s="888"/>
      <c r="R196" s="888"/>
      <c r="S196" s="888"/>
      <c r="T196" s="888"/>
      <c r="U196" s="562"/>
    </row>
    <row r="197" spans="1:21" hidden="1" outlineLevel="1" x14ac:dyDescent="0.2">
      <c r="A197" s="87">
        <v>191</v>
      </c>
      <c r="B197" s="796"/>
      <c r="C197" s="907"/>
      <c r="D197" s="812"/>
      <c r="E197" s="908"/>
      <c r="F197" s="887"/>
      <c r="G197" s="888"/>
      <c r="H197" s="888"/>
      <c r="I197" s="888"/>
      <c r="J197" s="888"/>
      <c r="K197" s="888"/>
      <c r="L197" s="888"/>
      <c r="M197" s="909"/>
      <c r="N197" s="887"/>
      <c r="O197" s="888"/>
      <c r="P197" s="888"/>
      <c r="Q197" s="888"/>
      <c r="R197" s="888"/>
      <c r="S197" s="888"/>
      <c r="T197" s="888"/>
      <c r="U197" s="562"/>
    </row>
    <row r="198" spans="1:21" hidden="1" outlineLevel="1" x14ac:dyDescent="0.2">
      <c r="A198" s="87">
        <v>192</v>
      </c>
      <c r="B198" s="796"/>
      <c r="C198" s="907"/>
      <c r="D198" s="812"/>
      <c r="E198" s="908"/>
      <c r="F198" s="887"/>
      <c r="G198" s="888"/>
      <c r="H198" s="888"/>
      <c r="I198" s="888"/>
      <c r="J198" s="888"/>
      <c r="K198" s="888"/>
      <c r="L198" s="888"/>
      <c r="M198" s="909"/>
      <c r="N198" s="887"/>
      <c r="O198" s="888"/>
      <c r="P198" s="888"/>
      <c r="Q198" s="888"/>
      <c r="R198" s="888"/>
      <c r="S198" s="888"/>
      <c r="T198" s="888"/>
      <c r="U198" s="562"/>
    </row>
    <row r="199" spans="1:21" hidden="1" outlineLevel="1" x14ac:dyDescent="0.2">
      <c r="A199" s="87">
        <v>193</v>
      </c>
      <c r="B199" s="796"/>
      <c r="C199" s="907"/>
      <c r="D199" s="812"/>
      <c r="E199" s="908"/>
      <c r="F199" s="887"/>
      <c r="G199" s="888"/>
      <c r="H199" s="888"/>
      <c r="I199" s="888"/>
      <c r="J199" s="888"/>
      <c r="K199" s="888"/>
      <c r="L199" s="888"/>
      <c r="M199" s="909"/>
      <c r="N199" s="887"/>
      <c r="O199" s="888"/>
      <c r="P199" s="888"/>
      <c r="Q199" s="888"/>
      <c r="R199" s="888"/>
      <c r="S199" s="888"/>
      <c r="T199" s="888"/>
      <c r="U199" s="562"/>
    </row>
    <row r="200" spans="1:21" hidden="1" outlineLevel="1" x14ac:dyDescent="0.2">
      <c r="A200" s="87">
        <v>194</v>
      </c>
      <c r="B200" s="796"/>
      <c r="C200" s="907"/>
      <c r="D200" s="812"/>
      <c r="E200" s="908"/>
      <c r="F200" s="887"/>
      <c r="G200" s="888"/>
      <c r="H200" s="888"/>
      <c r="I200" s="888"/>
      <c r="J200" s="888"/>
      <c r="K200" s="888"/>
      <c r="L200" s="888"/>
      <c r="M200" s="909"/>
      <c r="N200" s="887"/>
      <c r="O200" s="888"/>
      <c r="P200" s="888"/>
      <c r="Q200" s="888"/>
      <c r="R200" s="888"/>
      <c r="S200" s="888"/>
      <c r="T200" s="888"/>
      <c r="U200" s="562"/>
    </row>
    <row r="201" spans="1:21" hidden="1" outlineLevel="1" x14ac:dyDescent="0.2">
      <c r="A201" s="87">
        <v>195</v>
      </c>
      <c r="B201" s="796"/>
      <c r="C201" s="907"/>
      <c r="D201" s="812"/>
      <c r="E201" s="908"/>
      <c r="F201" s="887"/>
      <c r="G201" s="888"/>
      <c r="H201" s="888"/>
      <c r="I201" s="888"/>
      <c r="J201" s="888"/>
      <c r="K201" s="888"/>
      <c r="L201" s="888"/>
      <c r="M201" s="909"/>
      <c r="N201" s="887"/>
      <c r="O201" s="888"/>
      <c r="P201" s="888"/>
      <c r="Q201" s="888"/>
      <c r="R201" s="888"/>
      <c r="S201" s="888"/>
      <c r="T201" s="888"/>
      <c r="U201" s="562"/>
    </row>
    <row r="202" spans="1:21" hidden="1" outlineLevel="1" x14ac:dyDescent="0.2">
      <c r="A202" s="87">
        <v>196</v>
      </c>
      <c r="B202" s="796"/>
      <c r="C202" s="907"/>
      <c r="D202" s="812"/>
      <c r="E202" s="908"/>
      <c r="F202" s="887"/>
      <c r="G202" s="888"/>
      <c r="H202" s="888"/>
      <c r="I202" s="888"/>
      <c r="J202" s="888"/>
      <c r="K202" s="888"/>
      <c r="L202" s="888"/>
      <c r="M202" s="909"/>
      <c r="N202" s="887"/>
      <c r="O202" s="888"/>
      <c r="P202" s="888"/>
      <c r="Q202" s="888"/>
      <c r="R202" s="888"/>
      <c r="S202" s="888"/>
      <c r="T202" s="888"/>
      <c r="U202" s="562"/>
    </row>
    <row r="203" spans="1:21" hidden="1" outlineLevel="1" x14ac:dyDescent="0.2">
      <c r="A203" s="87">
        <v>197</v>
      </c>
      <c r="B203" s="796"/>
      <c r="C203" s="907"/>
      <c r="D203" s="812"/>
      <c r="E203" s="908"/>
      <c r="F203" s="887"/>
      <c r="G203" s="888"/>
      <c r="H203" s="888"/>
      <c r="I203" s="888"/>
      <c r="J203" s="888"/>
      <c r="K203" s="888"/>
      <c r="L203" s="888"/>
      <c r="M203" s="909"/>
      <c r="N203" s="887"/>
      <c r="O203" s="888"/>
      <c r="P203" s="888"/>
      <c r="Q203" s="888"/>
      <c r="R203" s="888"/>
      <c r="S203" s="888"/>
      <c r="T203" s="888"/>
      <c r="U203" s="562"/>
    </row>
    <row r="204" spans="1:21" hidden="1" outlineLevel="1" x14ac:dyDescent="0.2">
      <c r="A204" s="87">
        <v>198</v>
      </c>
      <c r="B204" s="796"/>
      <c r="C204" s="907"/>
      <c r="D204" s="812"/>
      <c r="E204" s="908"/>
      <c r="F204" s="887"/>
      <c r="G204" s="888"/>
      <c r="H204" s="888"/>
      <c r="I204" s="888"/>
      <c r="J204" s="888"/>
      <c r="K204" s="888"/>
      <c r="L204" s="888"/>
      <c r="M204" s="909"/>
      <c r="N204" s="887"/>
      <c r="O204" s="888"/>
      <c r="P204" s="888"/>
      <c r="Q204" s="888"/>
      <c r="R204" s="888"/>
      <c r="S204" s="888"/>
      <c r="T204" s="888"/>
      <c r="U204" s="562"/>
    </row>
    <row r="205" spans="1:21" hidden="1" outlineLevel="1" x14ac:dyDescent="0.2">
      <c r="A205" s="87">
        <v>199</v>
      </c>
      <c r="B205" s="796"/>
      <c r="C205" s="907"/>
      <c r="D205" s="812"/>
      <c r="E205" s="908"/>
      <c r="F205" s="887"/>
      <c r="G205" s="888"/>
      <c r="H205" s="888"/>
      <c r="I205" s="888"/>
      <c r="J205" s="888"/>
      <c r="K205" s="888"/>
      <c r="L205" s="888"/>
      <c r="M205" s="909"/>
      <c r="N205" s="887"/>
      <c r="O205" s="888"/>
      <c r="P205" s="888"/>
      <c r="Q205" s="888"/>
      <c r="R205" s="888"/>
      <c r="S205" s="888"/>
      <c r="T205" s="888"/>
      <c r="U205" s="562"/>
    </row>
    <row r="206" spans="1:21" hidden="1" outlineLevel="1" x14ac:dyDescent="0.2">
      <c r="A206" s="87">
        <v>200</v>
      </c>
      <c r="B206" s="796"/>
      <c r="C206" s="907"/>
      <c r="D206" s="812"/>
      <c r="E206" s="908"/>
      <c r="F206" s="887"/>
      <c r="G206" s="888"/>
      <c r="H206" s="888"/>
      <c r="I206" s="888"/>
      <c r="J206" s="888"/>
      <c r="K206" s="888"/>
      <c r="L206" s="888"/>
      <c r="M206" s="909"/>
      <c r="N206" s="887"/>
      <c r="O206" s="888"/>
      <c r="P206" s="888"/>
      <c r="Q206" s="888"/>
      <c r="R206" s="888"/>
      <c r="S206" s="888"/>
      <c r="T206" s="888"/>
      <c r="U206" s="562"/>
    </row>
    <row r="207" spans="1:21" hidden="1" outlineLevel="1" x14ac:dyDescent="0.2">
      <c r="A207" s="87">
        <v>201</v>
      </c>
      <c r="B207" s="796"/>
      <c r="C207" s="907"/>
      <c r="D207" s="812"/>
      <c r="E207" s="908"/>
      <c r="F207" s="887"/>
      <c r="G207" s="888"/>
      <c r="H207" s="888"/>
      <c r="I207" s="888"/>
      <c r="J207" s="888"/>
      <c r="K207" s="888"/>
      <c r="L207" s="888"/>
      <c r="M207" s="909"/>
      <c r="N207" s="887"/>
      <c r="O207" s="888"/>
      <c r="P207" s="888"/>
      <c r="Q207" s="888"/>
      <c r="R207" s="888"/>
      <c r="S207" s="888"/>
      <c r="T207" s="888"/>
      <c r="U207" s="562"/>
    </row>
    <row r="208" spans="1:21" hidden="1" outlineLevel="1" x14ac:dyDescent="0.2">
      <c r="A208" s="87">
        <v>202</v>
      </c>
      <c r="B208" s="796"/>
      <c r="C208" s="907"/>
      <c r="D208" s="812"/>
      <c r="E208" s="908"/>
      <c r="F208" s="887"/>
      <c r="G208" s="888"/>
      <c r="H208" s="888"/>
      <c r="I208" s="888"/>
      <c r="J208" s="888"/>
      <c r="K208" s="888"/>
      <c r="L208" s="888"/>
      <c r="M208" s="909"/>
      <c r="N208" s="887"/>
      <c r="O208" s="888"/>
      <c r="P208" s="888"/>
      <c r="Q208" s="888"/>
      <c r="R208" s="888"/>
      <c r="S208" s="888"/>
      <c r="T208" s="888"/>
      <c r="U208" s="562"/>
    </row>
    <row r="209" spans="1:21" hidden="1" outlineLevel="1" x14ac:dyDescent="0.2">
      <c r="A209" s="87">
        <v>203</v>
      </c>
      <c r="B209" s="796"/>
      <c r="C209" s="907"/>
      <c r="D209" s="812"/>
      <c r="E209" s="908"/>
      <c r="F209" s="887"/>
      <c r="G209" s="888"/>
      <c r="H209" s="888"/>
      <c r="I209" s="888"/>
      <c r="J209" s="888"/>
      <c r="K209" s="888"/>
      <c r="L209" s="888"/>
      <c r="M209" s="909"/>
      <c r="N209" s="887"/>
      <c r="O209" s="888"/>
      <c r="P209" s="888"/>
      <c r="Q209" s="888"/>
      <c r="R209" s="888"/>
      <c r="S209" s="888"/>
      <c r="T209" s="888"/>
      <c r="U209" s="562"/>
    </row>
    <row r="210" spans="1:21" hidden="1" outlineLevel="1" x14ac:dyDescent="0.2">
      <c r="A210" s="87">
        <v>204</v>
      </c>
      <c r="B210" s="796"/>
      <c r="C210" s="907"/>
      <c r="D210" s="812"/>
      <c r="E210" s="908"/>
      <c r="F210" s="887"/>
      <c r="G210" s="888"/>
      <c r="H210" s="888"/>
      <c r="I210" s="888"/>
      <c r="J210" s="888"/>
      <c r="K210" s="888"/>
      <c r="L210" s="888"/>
      <c r="M210" s="909"/>
      <c r="N210" s="887"/>
      <c r="O210" s="888"/>
      <c r="P210" s="888"/>
      <c r="Q210" s="888"/>
      <c r="R210" s="888"/>
      <c r="S210" s="888"/>
      <c r="T210" s="888"/>
      <c r="U210" s="562"/>
    </row>
    <row r="211" spans="1:21" hidden="1" outlineLevel="1" x14ac:dyDescent="0.2">
      <c r="A211" s="87">
        <v>205</v>
      </c>
      <c r="B211" s="796"/>
      <c r="C211" s="907"/>
      <c r="D211" s="812"/>
      <c r="E211" s="908"/>
      <c r="F211" s="887"/>
      <c r="G211" s="888"/>
      <c r="H211" s="888"/>
      <c r="I211" s="888"/>
      <c r="J211" s="888"/>
      <c r="K211" s="888"/>
      <c r="L211" s="888"/>
      <c r="M211" s="909"/>
      <c r="N211" s="887"/>
      <c r="O211" s="888"/>
      <c r="P211" s="888"/>
      <c r="Q211" s="888"/>
      <c r="R211" s="888"/>
      <c r="S211" s="888"/>
      <c r="T211" s="888"/>
      <c r="U211" s="562"/>
    </row>
    <row r="212" spans="1:21" hidden="1" outlineLevel="1" x14ac:dyDescent="0.2">
      <c r="A212" s="87">
        <v>206</v>
      </c>
      <c r="B212" s="796"/>
      <c r="C212" s="907"/>
      <c r="D212" s="812"/>
      <c r="E212" s="908"/>
      <c r="F212" s="887"/>
      <c r="G212" s="888"/>
      <c r="H212" s="888"/>
      <c r="I212" s="888"/>
      <c r="J212" s="888"/>
      <c r="K212" s="888"/>
      <c r="L212" s="888"/>
      <c r="M212" s="909"/>
      <c r="N212" s="887"/>
      <c r="O212" s="888"/>
      <c r="P212" s="888"/>
      <c r="Q212" s="888"/>
      <c r="R212" s="888"/>
      <c r="S212" s="888"/>
      <c r="T212" s="888"/>
      <c r="U212" s="562"/>
    </row>
    <row r="213" spans="1:21" hidden="1" outlineLevel="1" x14ac:dyDescent="0.2">
      <c r="A213" s="87">
        <v>207</v>
      </c>
      <c r="B213" s="796"/>
      <c r="C213" s="907"/>
      <c r="D213" s="812"/>
      <c r="E213" s="908"/>
      <c r="F213" s="887"/>
      <c r="G213" s="888"/>
      <c r="H213" s="888"/>
      <c r="I213" s="888"/>
      <c r="J213" s="888"/>
      <c r="K213" s="888"/>
      <c r="L213" s="888"/>
      <c r="M213" s="909"/>
      <c r="N213" s="887"/>
      <c r="O213" s="888"/>
      <c r="P213" s="888"/>
      <c r="Q213" s="888"/>
      <c r="R213" s="888"/>
      <c r="S213" s="888"/>
      <c r="T213" s="888"/>
      <c r="U213" s="562"/>
    </row>
    <row r="214" spans="1:21" hidden="1" outlineLevel="1" x14ac:dyDescent="0.2">
      <c r="A214" s="87">
        <v>208</v>
      </c>
      <c r="B214" s="796"/>
      <c r="C214" s="907"/>
      <c r="D214" s="812"/>
      <c r="E214" s="908"/>
      <c r="F214" s="887"/>
      <c r="G214" s="888"/>
      <c r="H214" s="888"/>
      <c r="I214" s="888"/>
      <c r="J214" s="888"/>
      <c r="K214" s="888"/>
      <c r="L214" s="888"/>
      <c r="M214" s="909"/>
      <c r="N214" s="887"/>
      <c r="O214" s="888"/>
      <c r="P214" s="888"/>
      <c r="Q214" s="888"/>
      <c r="R214" s="888"/>
      <c r="S214" s="888"/>
      <c r="T214" s="888"/>
      <c r="U214" s="562"/>
    </row>
    <row r="215" spans="1:21" hidden="1" outlineLevel="1" x14ac:dyDescent="0.2">
      <c r="A215" s="87">
        <v>209</v>
      </c>
      <c r="B215" s="796"/>
      <c r="C215" s="907"/>
      <c r="D215" s="812"/>
      <c r="E215" s="908"/>
      <c r="F215" s="887"/>
      <c r="G215" s="888"/>
      <c r="H215" s="888"/>
      <c r="I215" s="888"/>
      <c r="J215" s="888"/>
      <c r="K215" s="888"/>
      <c r="L215" s="888"/>
      <c r="M215" s="909"/>
      <c r="N215" s="887"/>
      <c r="O215" s="888"/>
      <c r="P215" s="888"/>
      <c r="Q215" s="888"/>
      <c r="R215" s="888"/>
      <c r="S215" s="888"/>
      <c r="T215" s="888"/>
      <c r="U215" s="562"/>
    </row>
    <row r="216" spans="1:21" hidden="1" outlineLevel="1" x14ac:dyDescent="0.2">
      <c r="A216" s="87">
        <v>210</v>
      </c>
      <c r="B216" s="796"/>
      <c r="C216" s="907"/>
      <c r="D216" s="812"/>
      <c r="E216" s="908"/>
      <c r="F216" s="887"/>
      <c r="G216" s="888"/>
      <c r="H216" s="888"/>
      <c r="I216" s="888"/>
      <c r="J216" s="888"/>
      <c r="K216" s="888"/>
      <c r="L216" s="888"/>
      <c r="M216" s="909"/>
      <c r="N216" s="887"/>
      <c r="O216" s="888"/>
      <c r="P216" s="888"/>
      <c r="Q216" s="888"/>
      <c r="R216" s="888"/>
      <c r="S216" s="888"/>
      <c r="T216" s="888"/>
      <c r="U216" s="562"/>
    </row>
    <row r="217" spans="1:21" hidden="1" outlineLevel="1" x14ac:dyDescent="0.2">
      <c r="A217" s="87">
        <v>211</v>
      </c>
      <c r="B217" s="796"/>
      <c r="C217" s="907"/>
      <c r="D217" s="812"/>
      <c r="E217" s="908"/>
      <c r="F217" s="887"/>
      <c r="G217" s="888"/>
      <c r="H217" s="888"/>
      <c r="I217" s="888"/>
      <c r="J217" s="888"/>
      <c r="K217" s="888"/>
      <c r="L217" s="888"/>
      <c r="M217" s="909"/>
      <c r="N217" s="887"/>
      <c r="O217" s="888"/>
      <c r="P217" s="888"/>
      <c r="Q217" s="888"/>
      <c r="R217" s="888"/>
      <c r="S217" s="888"/>
      <c r="T217" s="888"/>
      <c r="U217" s="562"/>
    </row>
    <row r="218" spans="1:21" hidden="1" outlineLevel="1" x14ac:dyDescent="0.2">
      <c r="A218" s="87">
        <v>212</v>
      </c>
      <c r="B218" s="796"/>
      <c r="C218" s="907"/>
      <c r="D218" s="812"/>
      <c r="E218" s="908"/>
      <c r="F218" s="887"/>
      <c r="G218" s="888"/>
      <c r="H218" s="888"/>
      <c r="I218" s="888"/>
      <c r="J218" s="888"/>
      <c r="K218" s="888"/>
      <c r="L218" s="888"/>
      <c r="M218" s="909"/>
      <c r="N218" s="887"/>
      <c r="O218" s="888"/>
      <c r="P218" s="888"/>
      <c r="Q218" s="888"/>
      <c r="R218" s="888"/>
      <c r="S218" s="888"/>
      <c r="T218" s="888"/>
      <c r="U218" s="562"/>
    </row>
    <row r="219" spans="1:21" hidden="1" outlineLevel="1" x14ac:dyDescent="0.2">
      <c r="A219" s="87">
        <v>213</v>
      </c>
      <c r="B219" s="796"/>
      <c r="C219" s="907"/>
      <c r="D219" s="812"/>
      <c r="E219" s="908"/>
      <c r="F219" s="887"/>
      <c r="G219" s="888"/>
      <c r="H219" s="888"/>
      <c r="I219" s="888"/>
      <c r="J219" s="888"/>
      <c r="K219" s="888"/>
      <c r="L219" s="888"/>
      <c r="M219" s="909"/>
      <c r="N219" s="887"/>
      <c r="O219" s="888"/>
      <c r="P219" s="888"/>
      <c r="Q219" s="888"/>
      <c r="R219" s="888"/>
      <c r="S219" s="888"/>
      <c r="T219" s="888"/>
      <c r="U219" s="562"/>
    </row>
    <row r="220" spans="1:21" hidden="1" outlineLevel="1" x14ac:dyDescent="0.2">
      <c r="A220" s="87">
        <v>214</v>
      </c>
      <c r="B220" s="796"/>
      <c r="C220" s="907"/>
      <c r="D220" s="812"/>
      <c r="E220" s="908"/>
      <c r="F220" s="887"/>
      <c r="G220" s="888"/>
      <c r="H220" s="888"/>
      <c r="I220" s="888"/>
      <c r="J220" s="888"/>
      <c r="K220" s="888"/>
      <c r="L220" s="888"/>
      <c r="M220" s="909"/>
      <c r="N220" s="887"/>
      <c r="O220" s="888"/>
      <c r="P220" s="888"/>
      <c r="Q220" s="888"/>
      <c r="R220" s="888"/>
      <c r="S220" s="888"/>
      <c r="T220" s="888"/>
      <c r="U220" s="562"/>
    </row>
    <row r="221" spans="1:21" hidden="1" outlineLevel="1" x14ac:dyDescent="0.2">
      <c r="A221" s="87">
        <v>215</v>
      </c>
      <c r="B221" s="796"/>
      <c r="C221" s="907"/>
      <c r="D221" s="812"/>
      <c r="E221" s="908"/>
      <c r="F221" s="887"/>
      <c r="G221" s="888"/>
      <c r="H221" s="888"/>
      <c r="I221" s="888"/>
      <c r="J221" s="888"/>
      <c r="K221" s="888"/>
      <c r="L221" s="888"/>
      <c r="M221" s="909"/>
      <c r="N221" s="887"/>
      <c r="O221" s="888"/>
      <c r="P221" s="888"/>
      <c r="Q221" s="888"/>
      <c r="R221" s="888"/>
      <c r="S221" s="888"/>
      <c r="T221" s="888"/>
      <c r="U221" s="562"/>
    </row>
    <row r="222" spans="1:21" hidden="1" outlineLevel="1" x14ac:dyDescent="0.2">
      <c r="A222" s="87">
        <v>216</v>
      </c>
      <c r="B222" s="796"/>
      <c r="C222" s="907"/>
      <c r="D222" s="812"/>
      <c r="E222" s="908"/>
      <c r="F222" s="887"/>
      <c r="G222" s="888"/>
      <c r="H222" s="888"/>
      <c r="I222" s="888"/>
      <c r="J222" s="888"/>
      <c r="K222" s="888"/>
      <c r="L222" s="888"/>
      <c r="M222" s="909"/>
      <c r="N222" s="887"/>
      <c r="O222" s="888"/>
      <c r="P222" s="888"/>
      <c r="Q222" s="888"/>
      <c r="R222" s="888"/>
      <c r="S222" s="888"/>
      <c r="T222" s="888"/>
      <c r="U222" s="562"/>
    </row>
    <row r="223" spans="1:21" hidden="1" outlineLevel="1" x14ac:dyDescent="0.2">
      <c r="A223" s="87">
        <v>217</v>
      </c>
      <c r="B223" s="796"/>
      <c r="C223" s="907"/>
      <c r="D223" s="812"/>
      <c r="E223" s="908"/>
      <c r="F223" s="887"/>
      <c r="G223" s="888"/>
      <c r="H223" s="888"/>
      <c r="I223" s="888"/>
      <c r="J223" s="888"/>
      <c r="K223" s="888"/>
      <c r="L223" s="888"/>
      <c r="M223" s="909"/>
      <c r="N223" s="887"/>
      <c r="O223" s="888"/>
      <c r="P223" s="888"/>
      <c r="Q223" s="888"/>
      <c r="R223" s="888"/>
      <c r="S223" s="888"/>
      <c r="T223" s="888"/>
      <c r="U223" s="562"/>
    </row>
    <row r="224" spans="1:21" hidden="1" outlineLevel="1" x14ac:dyDescent="0.2">
      <c r="A224" s="87">
        <v>218</v>
      </c>
      <c r="B224" s="796"/>
      <c r="C224" s="907"/>
      <c r="D224" s="812"/>
      <c r="E224" s="908"/>
      <c r="F224" s="887"/>
      <c r="G224" s="888"/>
      <c r="H224" s="888"/>
      <c r="I224" s="888"/>
      <c r="J224" s="888"/>
      <c r="K224" s="888"/>
      <c r="L224" s="888"/>
      <c r="M224" s="909"/>
      <c r="N224" s="887"/>
      <c r="O224" s="888"/>
      <c r="P224" s="888"/>
      <c r="Q224" s="888"/>
      <c r="R224" s="888"/>
      <c r="S224" s="888"/>
      <c r="T224" s="888"/>
      <c r="U224" s="562"/>
    </row>
    <row r="225" spans="1:21" hidden="1" outlineLevel="1" x14ac:dyDescent="0.2">
      <c r="A225" s="87">
        <v>219</v>
      </c>
      <c r="B225" s="796"/>
      <c r="C225" s="907"/>
      <c r="D225" s="812"/>
      <c r="E225" s="908"/>
      <c r="F225" s="887"/>
      <c r="G225" s="888"/>
      <c r="H225" s="888"/>
      <c r="I225" s="888"/>
      <c r="J225" s="888"/>
      <c r="K225" s="888"/>
      <c r="L225" s="888"/>
      <c r="M225" s="909"/>
      <c r="N225" s="887"/>
      <c r="O225" s="888"/>
      <c r="P225" s="888"/>
      <c r="Q225" s="888"/>
      <c r="R225" s="888"/>
      <c r="S225" s="888"/>
      <c r="T225" s="888"/>
      <c r="U225" s="562"/>
    </row>
    <row r="226" spans="1:21" hidden="1" outlineLevel="1" x14ac:dyDescent="0.2">
      <c r="A226" s="87">
        <v>220</v>
      </c>
      <c r="B226" s="796"/>
      <c r="C226" s="907"/>
      <c r="D226" s="812"/>
      <c r="E226" s="908"/>
      <c r="F226" s="887"/>
      <c r="G226" s="888"/>
      <c r="H226" s="888"/>
      <c r="I226" s="888"/>
      <c r="J226" s="888"/>
      <c r="K226" s="888"/>
      <c r="L226" s="888"/>
      <c r="M226" s="909"/>
      <c r="N226" s="887"/>
      <c r="O226" s="888"/>
      <c r="P226" s="888"/>
      <c r="Q226" s="888"/>
      <c r="R226" s="888"/>
      <c r="S226" s="888"/>
      <c r="T226" s="888"/>
      <c r="U226" s="562"/>
    </row>
    <row r="227" spans="1:21" hidden="1" outlineLevel="1" x14ac:dyDescent="0.2">
      <c r="A227" s="87">
        <v>221</v>
      </c>
      <c r="B227" s="796"/>
      <c r="C227" s="907"/>
      <c r="D227" s="812"/>
      <c r="E227" s="908"/>
      <c r="F227" s="887"/>
      <c r="G227" s="888"/>
      <c r="H227" s="888"/>
      <c r="I227" s="888"/>
      <c r="J227" s="888"/>
      <c r="K227" s="888"/>
      <c r="L227" s="888"/>
      <c r="M227" s="909"/>
      <c r="N227" s="887"/>
      <c r="O227" s="888"/>
      <c r="P227" s="888"/>
      <c r="Q227" s="888"/>
      <c r="R227" s="888"/>
      <c r="S227" s="888"/>
      <c r="T227" s="888"/>
      <c r="U227" s="562"/>
    </row>
    <row r="228" spans="1:21" hidden="1" outlineLevel="1" x14ac:dyDescent="0.2">
      <c r="A228" s="87">
        <v>222</v>
      </c>
      <c r="B228" s="796"/>
      <c r="C228" s="907"/>
      <c r="D228" s="812"/>
      <c r="E228" s="908"/>
      <c r="F228" s="887"/>
      <c r="G228" s="888"/>
      <c r="H228" s="888"/>
      <c r="I228" s="888"/>
      <c r="J228" s="888"/>
      <c r="K228" s="888"/>
      <c r="L228" s="888"/>
      <c r="M228" s="909"/>
      <c r="N228" s="887"/>
      <c r="O228" s="888"/>
      <c r="P228" s="888"/>
      <c r="Q228" s="888"/>
      <c r="R228" s="888"/>
      <c r="S228" s="888"/>
      <c r="T228" s="888"/>
      <c r="U228" s="562"/>
    </row>
    <row r="229" spans="1:21" hidden="1" outlineLevel="1" x14ac:dyDescent="0.2">
      <c r="A229" s="87">
        <v>223</v>
      </c>
      <c r="B229" s="796"/>
      <c r="C229" s="907"/>
      <c r="D229" s="812"/>
      <c r="E229" s="908"/>
      <c r="F229" s="887"/>
      <c r="G229" s="888"/>
      <c r="H229" s="888"/>
      <c r="I229" s="888"/>
      <c r="J229" s="888"/>
      <c r="K229" s="888"/>
      <c r="L229" s="888"/>
      <c r="M229" s="909"/>
      <c r="N229" s="887"/>
      <c r="O229" s="888"/>
      <c r="P229" s="888"/>
      <c r="Q229" s="888"/>
      <c r="R229" s="888"/>
      <c r="S229" s="888"/>
      <c r="T229" s="888"/>
      <c r="U229" s="562"/>
    </row>
    <row r="230" spans="1:21" hidden="1" outlineLevel="1" x14ac:dyDescent="0.2">
      <c r="A230" s="87">
        <v>224</v>
      </c>
      <c r="B230" s="796"/>
      <c r="C230" s="907"/>
      <c r="D230" s="812"/>
      <c r="E230" s="908"/>
      <c r="F230" s="887"/>
      <c r="G230" s="888"/>
      <c r="H230" s="888"/>
      <c r="I230" s="888"/>
      <c r="J230" s="888"/>
      <c r="K230" s="888"/>
      <c r="L230" s="888"/>
      <c r="M230" s="909"/>
      <c r="N230" s="887"/>
      <c r="O230" s="888"/>
      <c r="P230" s="888"/>
      <c r="Q230" s="888"/>
      <c r="R230" s="888"/>
      <c r="S230" s="888"/>
      <c r="T230" s="888"/>
      <c r="U230" s="562"/>
    </row>
    <row r="231" spans="1:21" hidden="1" outlineLevel="1" x14ac:dyDescent="0.2">
      <c r="A231" s="87">
        <v>225</v>
      </c>
      <c r="B231" s="796"/>
      <c r="C231" s="907"/>
      <c r="D231" s="812"/>
      <c r="E231" s="908"/>
      <c r="F231" s="887"/>
      <c r="G231" s="888"/>
      <c r="H231" s="888"/>
      <c r="I231" s="888"/>
      <c r="J231" s="888"/>
      <c r="K231" s="888"/>
      <c r="L231" s="888"/>
      <c r="M231" s="909"/>
      <c r="N231" s="887"/>
      <c r="O231" s="888"/>
      <c r="P231" s="888"/>
      <c r="Q231" s="888"/>
      <c r="R231" s="888"/>
      <c r="S231" s="888"/>
      <c r="T231" s="888"/>
      <c r="U231" s="562"/>
    </row>
    <row r="232" spans="1:21" hidden="1" outlineLevel="1" x14ac:dyDescent="0.2">
      <c r="A232" s="87">
        <v>226</v>
      </c>
      <c r="B232" s="796"/>
      <c r="C232" s="907"/>
      <c r="D232" s="812"/>
      <c r="E232" s="908"/>
      <c r="F232" s="887"/>
      <c r="G232" s="888"/>
      <c r="H232" s="888"/>
      <c r="I232" s="888"/>
      <c r="J232" s="888"/>
      <c r="K232" s="888"/>
      <c r="L232" s="888"/>
      <c r="M232" s="909"/>
      <c r="N232" s="887"/>
      <c r="O232" s="888"/>
      <c r="P232" s="888"/>
      <c r="Q232" s="888"/>
      <c r="R232" s="888"/>
      <c r="S232" s="888"/>
      <c r="T232" s="888"/>
      <c r="U232" s="562"/>
    </row>
    <row r="233" spans="1:21" hidden="1" outlineLevel="1" x14ac:dyDescent="0.2">
      <c r="A233" s="87">
        <v>227</v>
      </c>
      <c r="B233" s="796"/>
      <c r="C233" s="907"/>
      <c r="D233" s="812"/>
      <c r="E233" s="908"/>
      <c r="F233" s="887"/>
      <c r="G233" s="888"/>
      <c r="H233" s="888"/>
      <c r="I233" s="888"/>
      <c r="J233" s="888"/>
      <c r="K233" s="888"/>
      <c r="L233" s="888"/>
      <c r="M233" s="909"/>
      <c r="N233" s="887"/>
      <c r="O233" s="888"/>
      <c r="P233" s="888"/>
      <c r="Q233" s="888"/>
      <c r="R233" s="888"/>
      <c r="S233" s="888"/>
      <c r="T233" s="888"/>
      <c r="U233" s="562"/>
    </row>
    <row r="234" spans="1:21" hidden="1" outlineLevel="1" x14ac:dyDescent="0.2">
      <c r="A234" s="87">
        <v>228</v>
      </c>
      <c r="B234" s="796"/>
      <c r="C234" s="907"/>
      <c r="D234" s="812"/>
      <c r="E234" s="908"/>
      <c r="F234" s="887"/>
      <c r="G234" s="888"/>
      <c r="H234" s="888"/>
      <c r="I234" s="888"/>
      <c r="J234" s="888"/>
      <c r="K234" s="888"/>
      <c r="L234" s="888"/>
      <c r="M234" s="909"/>
      <c r="N234" s="887"/>
      <c r="O234" s="888"/>
      <c r="P234" s="888"/>
      <c r="Q234" s="888"/>
      <c r="R234" s="888"/>
      <c r="S234" s="888"/>
      <c r="T234" s="888"/>
      <c r="U234" s="562"/>
    </row>
    <row r="235" spans="1:21" hidden="1" outlineLevel="1" x14ac:dyDescent="0.2">
      <c r="A235" s="87">
        <v>229</v>
      </c>
      <c r="B235" s="796"/>
      <c r="C235" s="907"/>
      <c r="D235" s="812"/>
      <c r="E235" s="908"/>
      <c r="F235" s="887"/>
      <c r="G235" s="888"/>
      <c r="H235" s="888"/>
      <c r="I235" s="888"/>
      <c r="J235" s="888"/>
      <c r="K235" s="888"/>
      <c r="L235" s="888"/>
      <c r="M235" s="909"/>
      <c r="N235" s="887"/>
      <c r="O235" s="888"/>
      <c r="P235" s="888"/>
      <c r="Q235" s="888"/>
      <c r="R235" s="888"/>
      <c r="S235" s="888"/>
      <c r="T235" s="888"/>
      <c r="U235" s="562"/>
    </row>
    <row r="236" spans="1:21" hidden="1" outlineLevel="1" x14ac:dyDescent="0.2">
      <c r="A236" s="87">
        <v>230</v>
      </c>
      <c r="B236" s="796"/>
      <c r="C236" s="907"/>
      <c r="D236" s="812"/>
      <c r="E236" s="908"/>
      <c r="F236" s="887"/>
      <c r="G236" s="888"/>
      <c r="H236" s="888"/>
      <c r="I236" s="888"/>
      <c r="J236" s="888"/>
      <c r="K236" s="888"/>
      <c r="L236" s="888"/>
      <c r="M236" s="909"/>
      <c r="N236" s="887"/>
      <c r="O236" s="888"/>
      <c r="P236" s="888"/>
      <c r="Q236" s="888"/>
      <c r="R236" s="888"/>
      <c r="S236" s="888"/>
      <c r="T236" s="888"/>
      <c r="U236" s="562"/>
    </row>
    <row r="237" spans="1:21" hidden="1" outlineLevel="1" x14ac:dyDescent="0.2">
      <c r="A237" s="87">
        <v>231</v>
      </c>
      <c r="B237" s="796"/>
      <c r="C237" s="907"/>
      <c r="D237" s="812"/>
      <c r="E237" s="908"/>
      <c r="F237" s="887"/>
      <c r="G237" s="888"/>
      <c r="H237" s="888"/>
      <c r="I237" s="888"/>
      <c r="J237" s="888"/>
      <c r="K237" s="888"/>
      <c r="L237" s="888"/>
      <c r="M237" s="909"/>
      <c r="N237" s="887"/>
      <c r="O237" s="888"/>
      <c r="P237" s="888"/>
      <c r="Q237" s="888"/>
      <c r="R237" s="888"/>
      <c r="S237" s="888"/>
      <c r="T237" s="888"/>
      <c r="U237" s="562"/>
    </row>
    <row r="238" spans="1:21" hidden="1" outlineLevel="1" x14ac:dyDescent="0.2">
      <c r="A238" s="87">
        <v>232</v>
      </c>
      <c r="B238" s="796"/>
      <c r="C238" s="907"/>
      <c r="D238" s="812"/>
      <c r="E238" s="908"/>
      <c r="F238" s="887"/>
      <c r="G238" s="888"/>
      <c r="H238" s="888"/>
      <c r="I238" s="888"/>
      <c r="J238" s="888"/>
      <c r="K238" s="888"/>
      <c r="L238" s="888"/>
      <c r="M238" s="909"/>
      <c r="N238" s="887"/>
      <c r="O238" s="888"/>
      <c r="P238" s="888"/>
      <c r="Q238" s="888"/>
      <c r="R238" s="888"/>
      <c r="S238" s="888"/>
      <c r="T238" s="888"/>
      <c r="U238" s="562"/>
    </row>
    <row r="239" spans="1:21" hidden="1" outlineLevel="1" x14ac:dyDescent="0.2">
      <c r="A239" s="87">
        <v>233</v>
      </c>
      <c r="B239" s="796"/>
      <c r="C239" s="907"/>
      <c r="D239" s="812"/>
      <c r="E239" s="908"/>
      <c r="F239" s="887"/>
      <c r="G239" s="888"/>
      <c r="H239" s="888"/>
      <c r="I239" s="888"/>
      <c r="J239" s="888"/>
      <c r="K239" s="888"/>
      <c r="L239" s="888"/>
      <c r="M239" s="909"/>
      <c r="N239" s="887"/>
      <c r="O239" s="888"/>
      <c r="P239" s="888"/>
      <c r="Q239" s="888"/>
      <c r="R239" s="888"/>
      <c r="S239" s="888"/>
      <c r="T239" s="888"/>
      <c r="U239" s="562"/>
    </row>
    <row r="240" spans="1:21" hidden="1" outlineLevel="1" x14ac:dyDescent="0.2">
      <c r="A240" s="87">
        <v>234</v>
      </c>
      <c r="B240" s="796"/>
      <c r="C240" s="907"/>
      <c r="D240" s="812"/>
      <c r="E240" s="908"/>
      <c r="F240" s="887"/>
      <c r="G240" s="888"/>
      <c r="H240" s="888"/>
      <c r="I240" s="888"/>
      <c r="J240" s="888"/>
      <c r="K240" s="888"/>
      <c r="L240" s="888"/>
      <c r="M240" s="909"/>
      <c r="N240" s="887"/>
      <c r="O240" s="888"/>
      <c r="P240" s="888"/>
      <c r="Q240" s="888"/>
      <c r="R240" s="888"/>
      <c r="S240" s="888"/>
      <c r="T240" s="888"/>
      <c r="U240" s="562"/>
    </row>
    <row r="241" spans="1:21" hidden="1" outlineLevel="1" x14ac:dyDescent="0.2">
      <c r="A241" s="87">
        <v>235</v>
      </c>
      <c r="B241" s="796"/>
      <c r="C241" s="907"/>
      <c r="D241" s="812"/>
      <c r="E241" s="908"/>
      <c r="F241" s="887"/>
      <c r="G241" s="888"/>
      <c r="H241" s="888"/>
      <c r="I241" s="888"/>
      <c r="J241" s="888"/>
      <c r="K241" s="888"/>
      <c r="L241" s="888"/>
      <c r="M241" s="909"/>
      <c r="N241" s="887"/>
      <c r="O241" s="888"/>
      <c r="P241" s="888"/>
      <c r="Q241" s="888"/>
      <c r="R241" s="888"/>
      <c r="S241" s="888"/>
      <c r="T241" s="888"/>
      <c r="U241" s="562"/>
    </row>
    <row r="242" spans="1:21" hidden="1" outlineLevel="1" x14ac:dyDescent="0.2">
      <c r="A242" s="87">
        <v>236</v>
      </c>
      <c r="B242" s="796"/>
      <c r="C242" s="907"/>
      <c r="D242" s="812"/>
      <c r="E242" s="908"/>
      <c r="F242" s="887"/>
      <c r="G242" s="888"/>
      <c r="H242" s="888"/>
      <c r="I242" s="888"/>
      <c r="J242" s="888"/>
      <c r="K242" s="888"/>
      <c r="L242" s="888"/>
      <c r="M242" s="909"/>
      <c r="N242" s="887"/>
      <c r="O242" s="888"/>
      <c r="P242" s="888"/>
      <c r="Q242" s="888"/>
      <c r="R242" s="888"/>
      <c r="S242" s="888"/>
      <c r="T242" s="888"/>
      <c r="U242" s="562"/>
    </row>
    <row r="243" spans="1:21" hidden="1" outlineLevel="1" x14ac:dyDescent="0.2">
      <c r="A243" s="87">
        <v>237</v>
      </c>
      <c r="B243" s="796"/>
      <c r="C243" s="907"/>
      <c r="D243" s="812"/>
      <c r="E243" s="908"/>
      <c r="F243" s="887"/>
      <c r="G243" s="888"/>
      <c r="H243" s="888"/>
      <c r="I243" s="888"/>
      <c r="J243" s="888"/>
      <c r="K243" s="888"/>
      <c r="L243" s="888"/>
      <c r="M243" s="909"/>
      <c r="N243" s="887"/>
      <c r="O243" s="888"/>
      <c r="P243" s="888"/>
      <c r="Q243" s="888"/>
      <c r="R243" s="888"/>
      <c r="S243" s="888"/>
      <c r="T243" s="888"/>
      <c r="U243" s="562"/>
    </row>
    <row r="244" spans="1:21" hidden="1" outlineLevel="1" x14ac:dyDescent="0.2">
      <c r="A244" s="87">
        <v>238</v>
      </c>
      <c r="B244" s="796"/>
      <c r="C244" s="907"/>
      <c r="D244" s="812"/>
      <c r="E244" s="908"/>
      <c r="F244" s="887"/>
      <c r="G244" s="888"/>
      <c r="H244" s="888"/>
      <c r="I244" s="888"/>
      <c r="J244" s="888"/>
      <c r="K244" s="888"/>
      <c r="L244" s="888"/>
      <c r="M244" s="909"/>
      <c r="N244" s="887"/>
      <c r="O244" s="888"/>
      <c r="P244" s="888"/>
      <c r="Q244" s="888"/>
      <c r="R244" s="888"/>
      <c r="S244" s="888"/>
      <c r="T244" s="888"/>
      <c r="U244" s="562"/>
    </row>
    <row r="245" spans="1:21" hidden="1" outlineLevel="1" x14ac:dyDescent="0.2">
      <c r="A245" s="87">
        <v>239</v>
      </c>
      <c r="B245" s="796"/>
      <c r="C245" s="907"/>
      <c r="D245" s="812"/>
      <c r="E245" s="908"/>
      <c r="F245" s="887"/>
      <c r="G245" s="888"/>
      <c r="H245" s="888"/>
      <c r="I245" s="888"/>
      <c r="J245" s="888"/>
      <c r="K245" s="888"/>
      <c r="L245" s="888"/>
      <c r="M245" s="909"/>
      <c r="N245" s="887"/>
      <c r="O245" s="888"/>
      <c r="P245" s="888"/>
      <c r="Q245" s="888"/>
      <c r="R245" s="888"/>
      <c r="S245" s="888"/>
      <c r="T245" s="888"/>
      <c r="U245" s="562"/>
    </row>
    <row r="246" spans="1:21" hidden="1" outlineLevel="1" x14ac:dyDescent="0.2">
      <c r="A246" s="87">
        <v>240</v>
      </c>
      <c r="B246" s="796"/>
      <c r="C246" s="907"/>
      <c r="D246" s="812"/>
      <c r="E246" s="908"/>
      <c r="F246" s="887"/>
      <c r="G246" s="888"/>
      <c r="H246" s="888"/>
      <c r="I246" s="888"/>
      <c r="J246" s="888"/>
      <c r="K246" s="888"/>
      <c r="L246" s="888"/>
      <c r="M246" s="909"/>
      <c r="N246" s="887"/>
      <c r="O246" s="888"/>
      <c r="P246" s="888"/>
      <c r="Q246" s="888"/>
      <c r="R246" s="888"/>
      <c r="S246" s="888"/>
      <c r="T246" s="888"/>
      <c r="U246" s="562"/>
    </row>
    <row r="247" spans="1:21" hidden="1" outlineLevel="1" x14ac:dyDescent="0.2">
      <c r="A247" s="87">
        <v>241</v>
      </c>
      <c r="B247" s="796"/>
      <c r="C247" s="907"/>
      <c r="D247" s="812"/>
      <c r="E247" s="908"/>
      <c r="F247" s="887"/>
      <c r="G247" s="888"/>
      <c r="H247" s="888"/>
      <c r="I247" s="888"/>
      <c r="J247" s="888"/>
      <c r="K247" s="888"/>
      <c r="L247" s="888"/>
      <c r="M247" s="909"/>
      <c r="N247" s="887"/>
      <c r="O247" s="888"/>
      <c r="P247" s="888"/>
      <c r="Q247" s="888"/>
      <c r="R247" s="888"/>
      <c r="S247" s="888"/>
      <c r="T247" s="888"/>
      <c r="U247" s="562"/>
    </row>
    <row r="248" spans="1:21" hidden="1" outlineLevel="1" x14ac:dyDescent="0.2">
      <c r="A248" s="87">
        <v>242</v>
      </c>
      <c r="B248" s="796"/>
      <c r="C248" s="907"/>
      <c r="D248" s="812"/>
      <c r="E248" s="908"/>
      <c r="F248" s="887"/>
      <c r="G248" s="888"/>
      <c r="H248" s="888"/>
      <c r="I248" s="888"/>
      <c r="J248" s="888"/>
      <c r="K248" s="888"/>
      <c r="L248" s="888"/>
      <c r="M248" s="909"/>
      <c r="N248" s="887"/>
      <c r="O248" s="888"/>
      <c r="P248" s="888"/>
      <c r="Q248" s="888"/>
      <c r="R248" s="888"/>
      <c r="S248" s="888"/>
      <c r="T248" s="888"/>
      <c r="U248" s="562"/>
    </row>
    <row r="249" spans="1:21" hidden="1" outlineLevel="1" x14ac:dyDescent="0.2">
      <c r="A249" s="87">
        <v>243</v>
      </c>
      <c r="B249" s="796"/>
      <c r="C249" s="907"/>
      <c r="D249" s="812"/>
      <c r="E249" s="908"/>
      <c r="F249" s="887"/>
      <c r="G249" s="888"/>
      <c r="H249" s="888"/>
      <c r="I249" s="888"/>
      <c r="J249" s="888"/>
      <c r="K249" s="888"/>
      <c r="L249" s="888"/>
      <c r="M249" s="909"/>
      <c r="N249" s="887"/>
      <c r="O249" s="888"/>
      <c r="P249" s="888"/>
      <c r="Q249" s="888"/>
      <c r="R249" s="888"/>
      <c r="S249" s="888"/>
      <c r="T249" s="888"/>
      <c r="U249" s="562"/>
    </row>
    <row r="250" spans="1:21" hidden="1" outlineLevel="1" x14ac:dyDescent="0.2">
      <c r="A250" s="87">
        <v>244</v>
      </c>
      <c r="B250" s="796"/>
      <c r="C250" s="907"/>
      <c r="D250" s="812"/>
      <c r="E250" s="908"/>
      <c r="F250" s="887"/>
      <c r="G250" s="888"/>
      <c r="H250" s="888"/>
      <c r="I250" s="888"/>
      <c r="J250" s="888"/>
      <c r="K250" s="888"/>
      <c r="L250" s="888"/>
      <c r="M250" s="909"/>
      <c r="N250" s="887"/>
      <c r="O250" s="888"/>
      <c r="P250" s="888"/>
      <c r="Q250" s="888"/>
      <c r="R250" s="888"/>
      <c r="S250" s="888"/>
      <c r="T250" s="888"/>
      <c r="U250" s="562"/>
    </row>
    <row r="251" spans="1:21" hidden="1" outlineLevel="1" x14ac:dyDescent="0.2">
      <c r="A251" s="87">
        <v>245</v>
      </c>
      <c r="B251" s="796"/>
      <c r="C251" s="907"/>
      <c r="D251" s="812"/>
      <c r="E251" s="908"/>
      <c r="F251" s="887"/>
      <c r="G251" s="888"/>
      <c r="H251" s="888"/>
      <c r="I251" s="888"/>
      <c r="J251" s="888"/>
      <c r="K251" s="888"/>
      <c r="L251" s="888"/>
      <c r="M251" s="909"/>
      <c r="N251" s="887"/>
      <c r="O251" s="888"/>
      <c r="P251" s="888"/>
      <c r="Q251" s="888"/>
      <c r="R251" s="888"/>
      <c r="S251" s="888"/>
      <c r="T251" s="888"/>
      <c r="U251" s="562"/>
    </row>
    <row r="252" spans="1:21" hidden="1" outlineLevel="1" x14ac:dyDescent="0.2">
      <c r="A252" s="87">
        <v>246</v>
      </c>
      <c r="B252" s="796"/>
      <c r="C252" s="907"/>
      <c r="D252" s="812"/>
      <c r="E252" s="908"/>
      <c r="F252" s="887"/>
      <c r="G252" s="888"/>
      <c r="H252" s="888"/>
      <c r="I252" s="888"/>
      <c r="J252" s="888"/>
      <c r="K252" s="888"/>
      <c r="L252" s="888"/>
      <c r="M252" s="909"/>
      <c r="N252" s="887"/>
      <c r="O252" s="888"/>
      <c r="P252" s="888"/>
      <c r="Q252" s="888"/>
      <c r="R252" s="888"/>
      <c r="S252" s="888"/>
      <c r="T252" s="888"/>
      <c r="U252" s="562"/>
    </row>
    <row r="253" spans="1:21" hidden="1" outlineLevel="1" x14ac:dyDescent="0.2">
      <c r="A253" s="87">
        <v>247</v>
      </c>
      <c r="B253" s="796"/>
      <c r="C253" s="907"/>
      <c r="D253" s="812"/>
      <c r="E253" s="908"/>
      <c r="F253" s="887"/>
      <c r="G253" s="888"/>
      <c r="H253" s="888"/>
      <c r="I253" s="888"/>
      <c r="J253" s="888"/>
      <c r="K253" s="888"/>
      <c r="L253" s="888"/>
      <c r="M253" s="909"/>
      <c r="N253" s="887"/>
      <c r="O253" s="888"/>
      <c r="P253" s="888"/>
      <c r="Q253" s="888"/>
      <c r="R253" s="888"/>
      <c r="S253" s="888"/>
      <c r="T253" s="888"/>
      <c r="U253" s="562"/>
    </row>
    <row r="254" spans="1:21" hidden="1" outlineLevel="1" x14ac:dyDescent="0.2">
      <c r="A254" s="87">
        <v>248</v>
      </c>
      <c r="B254" s="796"/>
      <c r="C254" s="907"/>
      <c r="D254" s="812"/>
      <c r="E254" s="908"/>
      <c r="F254" s="887"/>
      <c r="G254" s="888"/>
      <c r="H254" s="888"/>
      <c r="I254" s="888"/>
      <c r="J254" s="888"/>
      <c r="K254" s="888"/>
      <c r="L254" s="888"/>
      <c r="M254" s="909"/>
      <c r="N254" s="887"/>
      <c r="O254" s="888"/>
      <c r="P254" s="888"/>
      <c r="Q254" s="888"/>
      <c r="R254" s="888"/>
      <c r="S254" s="888"/>
      <c r="T254" s="888"/>
      <c r="U254" s="562"/>
    </row>
    <row r="255" spans="1:21" hidden="1" outlineLevel="1" x14ac:dyDescent="0.2">
      <c r="A255" s="87">
        <v>249</v>
      </c>
      <c r="B255" s="796"/>
      <c r="C255" s="907"/>
      <c r="D255" s="812"/>
      <c r="E255" s="908"/>
      <c r="F255" s="887"/>
      <c r="G255" s="888"/>
      <c r="H255" s="888"/>
      <c r="I255" s="888"/>
      <c r="J255" s="888"/>
      <c r="K255" s="888"/>
      <c r="L255" s="888"/>
      <c r="M255" s="909"/>
      <c r="N255" s="887"/>
      <c r="O255" s="888"/>
      <c r="P255" s="888"/>
      <c r="Q255" s="888"/>
      <c r="R255" s="888"/>
      <c r="S255" s="888"/>
      <c r="T255" s="888"/>
      <c r="U255" s="562"/>
    </row>
    <row r="256" spans="1:21" hidden="1" outlineLevel="1" x14ac:dyDescent="0.2">
      <c r="A256" s="87">
        <v>250</v>
      </c>
      <c r="B256" s="796"/>
      <c r="C256" s="907"/>
      <c r="D256" s="812"/>
      <c r="E256" s="908"/>
      <c r="F256" s="887"/>
      <c r="G256" s="888"/>
      <c r="H256" s="888"/>
      <c r="I256" s="888"/>
      <c r="J256" s="888"/>
      <c r="K256" s="888"/>
      <c r="L256" s="888"/>
      <c r="M256" s="909"/>
      <c r="N256" s="887"/>
      <c r="O256" s="888"/>
      <c r="P256" s="888"/>
      <c r="Q256" s="888"/>
      <c r="R256" s="888"/>
      <c r="S256" s="888"/>
      <c r="T256" s="888"/>
      <c r="U256" s="562"/>
    </row>
    <row r="257" spans="1:21" hidden="1" outlineLevel="1" x14ac:dyDescent="0.2">
      <c r="A257" s="87">
        <v>251</v>
      </c>
      <c r="B257" s="796"/>
      <c r="C257" s="907"/>
      <c r="D257" s="812"/>
      <c r="E257" s="908"/>
      <c r="F257" s="887"/>
      <c r="G257" s="888"/>
      <c r="H257" s="888"/>
      <c r="I257" s="888"/>
      <c r="J257" s="888"/>
      <c r="K257" s="888"/>
      <c r="L257" s="888"/>
      <c r="M257" s="909"/>
      <c r="N257" s="887"/>
      <c r="O257" s="888"/>
      <c r="P257" s="888"/>
      <c r="Q257" s="888"/>
      <c r="R257" s="888"/>
      <c r="S257" s="888"/>
      <c r="T257" s="888"/>
      <c r="U257" s="562"/>
    </row>
    <row r="258" spans="1:21" hidden="1" outlineLevel="1" x14ac:dyDescent="0.2">
      <c r="A258" s="87">
        <v>252</v>
      </c>
      <c r="B258" s="796"/>
      <c r="C258" s="907"/>
      <c r="D258" s="812"/>
      <c r="E258" s="908"/>
      <c r="F258" s="887"/>
      <c r="G258" s="888"/>
      <c r="H258" s="888"/>
      <c r="I258" s="888"/>
      <c r="J258" s="888"/>
      <c r="K258" s="888"/>
      <c r="L258" s="888"/>
      <c r="M258" s="909"/>
      <c r="N258" s="887"/>
      <c r="O258" s="888"/>
      <c r="P258" s="888"/>
      <c r="Q258" s="888"/>
      <c r="R258" s="888"/>
      <c r="S258" s="888"/>
      <c r="T258" s="888"/>
      <c r="U258" s="562"/>
    </row>
    <row r="259" spans="1:21" hidden="1" outlineLevel="1" x14ac:dyDescent="0.2">
      <c r="A259" s="87">
        <v>253</v>
      </c>
      <c r="B259" s="796"/>
      <c r="C259" s="907"/>
      <c r="D259" s="812"/>
      <c r="E259" s="908"/>
      <c r="F259" s="887"/>
      <c r="G259" s="888"/>
      <c r="H259" s="888"/>
      <c r="I259" s="888"/>
      <c r="J259" s="888"/>
      <c r="K259" s="888"/>
      <c r="L259" s="888"/>
      <c r="M259" s="909"/>
      <c r="N259" s="887"/>
      <c r="O259" s="888"/>
      <c r="P259" s="888"/>
      <c r="Q259" s="888"/>
      <c r="R259" s="888"/>
      <c r="S259" s="888"/>
      <c r="T259" s="888"/>
      <c r="U259" s="562"/>
    </row>
    <row r="260" spans="1:21" hidden="1" outlineLevel="1" x14ac:dyDescent="0.2">
      <c r="A260" s="87">
        <v>254</v>
      </c>
      <c r="B260" s="796"/>
      <c r="C260" s="907"/>
      <c r="D260" s="812"/>
      <c r="E260" s="908"/>
      <c r="F260" s="887"/>
      <c r="G260" s="888"/>
      <c r="H260" s="888"/>
      <c r="I260" s="888"/>
      <c r="J260" s="888"/>
      <c r="K260" s="888"/>
      <c r="L260" s="888"/>
      <c r="M260" s="909"/>
      <c r="N260" s="887"/>
      <c r="O260" s="888"/>
      <c r="P260" s="888"/>
      <c r="Q260" s="888"/>
      <c r="R260" s="888"/>
      <c r="S260" s="888"/>
      <c r="T260" s="888"/>
      <c r="U260" s="562"/>
    </row>
    <row r="261" spans="1:21" hidden="1" outlineLevel="1" x14ac:dyDescent="0.2">
      <c r="A261" s="87">
        <v>255</v>
      </c>
      <c r="B261" s="796"/>
      <c r="C261" s="907"/>
      <c r="D261" s="812"/>
      <c r="E261" s="908"/>
      <c r="F261" s="887"/>
      <c r="G261" s="888"/>
      <c r="H261" s="888"/>
      <c r="I261" s="888"/>
      <c r="J261" s="888"/>
      <c r="K261" s="888"/>
      <c r="L261" s="888"/>
      <c r="M261" s="909"/>
      <c r="N261" s="887"/>
      <c r="O261" s="888"/>
      <c r="P261" s="888"/>
      <c r="Q261" s="888"/>
      <c r="R261" s="888"/>
      <c r="S261" s="888"/>
      <c r="T261" s="888"/>
      <c r="U261" s="562"/>
    </row>
    <row r="262" spans="1:21" hidden="1" outlineLevel="1" x14ac:dyDescent="0.2">
      <c r="A262" s="87">
        <v>256</v>
      </c>
      <c r="B262" s="796"/>
      <c r="C262" s="907"/>
      <c r="D262" s="812"/>
      <c r="E262" s="908"/>
      <c r="F262" s="887"/>
      <c r="G262" s="888"/>
      <c r="H262" s="888"/>
      <c r="I262" s="888"/>
      <c r="J262" s="888"/>
      <c r="K262" s="888"/>
      <c r="L262" s="888"/>
      <c r="M262" s="909"/>
      <c r="N262" s="887"/>
      <c r="O262" s="888"/>
      <c r="P262" s="888"/>
      <c r="Q262" s="888"/>
      <c r="R262" s="888"/>
      <c r="S262" s="888"/>
      <c r="T262" s="888"/>
      <c r="U262" s="562"/>
    </row>
    <row r="263" spans="1:21" hidden="1" outlineLevel="1" x14ac:dyDescent="0.2">
      <c r="A263" s="87">
        <v>257</v>
      </c>
      <c r="B263" s="796"/>
      <c r="C263" s="907"/>
      <c r="D263" s="812"/>
      <c r="E263" s="908"/>
      <c r="F263" s="887"/>
      <c r="G263" s="888"/>
      <c r="H263" s="888"/>
      <c r="I263" s="888"/>
      <c r="J263" s="888"/>
      <c r="K263" s="888"/>
      <c r="L263" s="888"/>
      <c r="M263" s="909"/>
      <c r="N263" s="887"/>
      <c r="O263" s="888"/>
      <c r="P263" s="888"/>
      <c r="Q263" s="888"/>
      <c r="R263" s="888"/>
      <c r="S263" s="888"/>
      <c r="T263" s="888"/>
      <c r="U263" s="562"/>
    </row>
    <row r="264" spans="1:21" hidden="1" outlineLevel="1" x14ac:dyDescent="0.2">
      <c r="A264" s="87">
        <v>258</v>
      </c>
      <c r="B264" s="796"/>
      <c r="C264" s="907"/>
      <c r="D264" s="812"/>
      <c r="E264" s="908"/>
      <c r="F264" s="887"/>
      <c r="G264" s="888"/>
      <c r="H264" s="888"/>
      <c r="I264" s="888"/>
      <c r="J264" s="888"/>
      <c r="K264" s="888"/>
      <c r="L264" s="888"/>
      <c r="M264" s="909"/>
      <c r="N264" s="887"/>
      <c r="O264" s="888"/>
      <c r="P264" s="888"/>
      <c r="Q264" s="888"/>
      <c r="R264" s="888"/>
      <c r="S264" s="888"/>
      <c r="T264" s="888"/>
      <c r="U264" s="562"/>
    </row>
    <row r="265" spans="1:21" hidden="1" outlineLevel="1" x14ac:dyDescent="0.2">
      <c r="A265" s="87">
        <v>259</v>
      </c>
      <c r="B265" s="796"/>
      <c r="C265" s="907"/>
      <c r="D265" s="812"/>
      <c r="E265" s="908"/>
      <c r="F265" s="887"/>
      <c r="G265" s="888"/>
      <c r="H265" s="888"/>
      <c r="I265" s="888"/>
      <c r="J265" s="888"/>
      <c r="K265" s="888"/>
      <c r="L265" s="888"/>
      <c r="M265" s="909"/>
      <c r="N265" s="887"/>
      <c r="O265" s="888"/>
      <c r="P265" s="888"/>
      <c r="Q265" s="888"/>
      <c r="R265" s="888"/>
      <c r="S265" s="888"/>
      <c r="T265" s="888"/>
      <c r="U265" s="562"/>
    </row>
    <row r="266" spans="1:21" hidden="1" outlineLevel="1" x14ac:dyDescent="0.2">
      <c r="A266" s="87">
        <v>260</v>
      </c>
      <c r="B266" s="796"/>
      <c r="C266" s="907"/>
      <c r="D266" s="812"/>
      <c r="E266" s="908"/>
      <c r="F266" s="887"/>
      <c r="G266" s="888"/>
      <c r="H266" s="888"/>
      <c r="I266" s="888"/>
      <c r="J266" s="888"/>
      <c r="K266" s="888"/>
      <c r="L266" s="888"/>
      <c r="M266" s="909"/>
      <c r="N266" s="887"/>
      <c r="O266" s="888"/>
      <c r="P266" s="888"/>
      <c r="Q266" s="888"/>
      <c r="R266" s="888"/>
      <c r="S266" s="888"/>
      <c r="T266" s="888"/>
      <c r="U266" s="562"/>
    </row>
    <row r="267" spans="1:21" hidden="1" outlineLevel="1" x14ac:dyDescent="0.2">
      <c r="A267" s="87">
        <v>261</v>
      </c>
      <c r="B267" s="796"/>
      <c r="C267" s="907"/>
      <c r="D267" s="812"/>
      <c r="E267" s="908"/>
      <c r="F267" s="887"/>
      <c r="G267" s="888"/>
      <c r="H267" s="888"/>
      <c r="I267" s="888"/>
      <c r="J267" s="888"/>
      <c r="K267" s="888"/>
      <c r="L267" s="888"/>
      <c r="M267" s="909"/>
      <c r="N267" s="887"/>
      <c r="O267" s="888"/>
      <c r="P267" s="888"/>
      <c r="Q267" s="888"/>
      <c r="R267" s="888"/>
      <c r="S267" s="888"/>
      <c r="T267" s="888"/>
      <c r="U267" s="562"/>
    </row>
    <row r="268" spans="1:21" hidden="1" outlineLevel="1" x14ac:dyDescent="0.2">
      <c r="A268" s="87">
        <v>262</v>
      </c>
      <c r="B268" s="796"/>
      <c r="C268" s="907"/>
      <c r="D268" s="812"/>
      <c r="E268" s="908"/>
      <c r="F268" s="887"/>
      <c r="G268" s="888"/>
      <c r="H268" s="888"/>
      <c r="I268" s="888"/>
      <c r="J268" s="888"/>
      <c r="K268" s="888"/>
      <c r="L268" s="888"/>
      <c r="M268" s="909"/>
      <c r="N268" s="887"/>
      <c r="O268" s="888"/>
      <c r="P268" s="888"/>
      <c r="Q268" s="888"/>
      <c r="R268" s="888"/>
      <c r="S268" s="888"/>
      <c r="T268" s="888"/>
      <c r="U268" s="562"/>
    </row>
    <row r="269" spans="1:21" hidden="1" outlineLevel="1" x14ac:dyDescent="0.2">
      <c r="A269" s="87">
        <v>263</v>
      </c>
      <c r="B269" s="796"/>
      <c r="C269" s="907"/>
      <c r="D269" s="812"/>
      <c r="E269" s="908"/>
      <c r="F269" s="887"/>
      <c r="G269" s="888"/>
      <c r="H269" s="888"/>
      <c r="I269" s="888"/>
      <c r="J269" s="888"/>
      <c r="K269" s="888"/>
      <c r="L269" s="888"/>
      <c r="M269" s="909"/>
      <c r="N269" s="887"/>
      <c r="O269" s="888"/>
      <c r="P269" s="888"/>
      <c r="Q269" s="888"/>
      <c r="R269" s="888"/>
      <c r="S269" s="888"/>
      <c r="T269" s="888"/>
      <c r="U269" s="562"/>
    </row>
    <row r="270" spans="1:21" hidden="1" outlineLevel="1" x14ac:dyDescent="0.2">
      <c r="A270" s="87">
        <v>264</v>
      </c>
      <c r="B270" s="796"/>
      <c r="C270" s="907"/>
      <c r="D270" s="812"/>
      <c r="E270" s="908"/>
      <c r="F270" s="887"/>
      <c r="G270" s="888"/>
      <c r="H270" s="888"/>
      <c r="I270" s="888"/>
      <c r="J270" s="888"/>
      <c r="K270" s="888"/>
      <c r="L270" s="888"/>
      <c r="M270" s="909"/>
      <c r="N270" s="887"/>
      <c r="O270" s="888"/>
      <c r="P270" s="888"/>
      <c r="Q270" s="888"/>
      <c r="R270" s="888"/>
      <c r="S270" s="888"/>
      <c r="T270" s="888"/>
      <c r="U270" s="562"/>
    </row>
    <row r="271" spans="1:21" hidden="1" outlineLevel="1" x14ac:dyDescent="0.2">
      <c r="A271" s="87">
        <v>265</v>
      </c>
      <c r="B271" s="796"/>
      <c r="C271" s="907"/>
      <c r="D271" s="812"/>
      <c r="E271" s="908"/>
      <c r="F271" s="887"/>
      <c r="G271" s="888"/>
      <c r="H271" s="888"/>
      <c r="I271" s="888"/>
      <c r="J271" s="888"/>
      <c r="K271" s="888"/>
      <c r="L271" s="888"/>
      <c r="M271" s="909"/>
      <c r="N271" s="887"/>
      <c r="O271" s="888"/>
      <c r="P271" s="888"/>
      <c r="Q271" s="888"/>
      <c r="R271" s="888"/>
      <c r="S271" s="888"/>
      <c r="T271" s="888"/>
      <c r="U271" s="562"/>
    </row>
    <row r="272" spans="1:21" hidden="1" outlineLevel="1" x14ac:dyDescent="0.2">
      <c r="A272" s="87">
        <v>266</v>
      </c>
      <c r="B272" s="796"/>
      <c r="C272" s="907"/>
      <c r="D272" s="812"/>
      <c r="E272" s="908"/>
      <c r="F272" s="887"/>
      <c r="G272" s="888"/>
      <c r="H272" s="888"/>
      <c r="I272" s="888"/>
      <c r="J272" s="888"/>
      <c r="K272" s="888"/>
      <c r="L272" s="888"/>
      <c r="M272" s="909"/>
      <c r="N272" s="887"/>
      <c r="O272" s="888"/>
      <c r="P272" s="888"/>
      <c r="Q272" s="888"/>
      <c r="R272" s="888"/>
      <c r="S272" s="888"/>
      <c r="T272" s="888"/>
      <c r="U272" s="562"/>
    </row>
    <row r="273" spans="1:21" hidden="1" outlineLevel="1" x14ac:dyDescent="0.2">
      <c r="A273" s="87">
        <v>267</v>
      </c>
      <c r="B273" s="796"/>
      <c r="C273" s="907"/>
      <c r="D273" s="812"/>
      <c r="E273" s="908"/>
      <c r="F273" s="887"/>
      <c r="G273" s="888"/>
      <c r="H273" s="888"/>
      <c r="I273" s="888"/>
      <c r="J273" s="888"/>
      <c r="K273" s="888"/>
      <c r="L273" s="888"/>
      <c r="M273" s="909"/>
      <c r="N273" s="887"/>
      <c r="O273" s="888"/>
      <c r="P273" s="888"/>
      <c r="Q273" s="888"/>
      <c r="R273" s="888"/>
      <c r="S273" s="888"/>
      <c r="T273" s="888"/>
      <c r="U273" s="562"/>
    </row>
    <row r="274" spans="1:21" hidden="1" outlineLevel="1" x14ac:dyDescent="0.2">
      <c r="A274" s="87">
        <v>268</v>
      </c>
      <c r="B274" s="796"/>
      <c r="C274" s="907"/>
      <c r="D274" s="812"/>
      <c r="E274" s="908"/>
      <c r="F274" s="887"/>
      <c r="G274" s="888"/>
      <c r="H274" s="888"/>
      <c r="I274" s="888"/>
      <c r="J274" s="888"/>
      <c r="K274" s="888"/>
      <c r="L274" s="888"/>
      <c r="M274" s="909"/>
      <c r="N274" s="887"/>
      <c r="O274" s="888"/>
      <c r="P274" s="888"/>
      <c r="Q274" s="888"/>
      <c r="R274" s="888"/>
      <c r="S274" s="888"/>
      <c r="T274" s="888"/>
      <c r="U274" s="562"/>
    </row>
    <row r="275" spans="1:21" hidden="1" outlineLevel="1" x14ac:dyDescent="0.2">
      <c r="A275" s="87">
        <v>269</v>
      </c>
      <c r="B275" s="796"/>
      <c r="C275" s="907"/>
      <c r="D275" s="812"/>
      <c r="E275" s="908"/>
      <c r="F275" s="887"/>
      <c r="G275" s="888"/>
      <c r="H275" s="888"/>
      <c r="I275" s="888"/>
      <c r="J275" s="888"/>
      <c r="K275" s="888"/>
      <c r="L275" s="888"/>
      <c r="M275" s="909"/>
      <c r="N275" s="887"/>
      <c r="O275" s="888"/>
      <c r="P275" s="888"/>
      <c r="Q275" s="888"/>
      <c r="R275" s="888"/>
      <c r="S275" s="888"/>
      <c r="T275" s="888"/>
      <c r="U275" s="562"/>
    </row>
    <row r="276" spans="1:21" hidden="1" outlineLevel="1" x14ac:dyDescent="0.2">
      <c r="A276" s="87">
        <v>270</v>
      </c>
      <c r="B276" s="796"/>
      <c r="C276" s="907"/>
      <c r="D276" s="812"/>
      <c r="E276" s="908"/>
      <c r="F276" s="887"/>
      <c r="G276" s="888"/>
      <c r="H276" s="888"/>
      <c r="I276" s="888"/>
      <c r="J276" s="888"/>
      <c r="K276" s="888"/>
      <c r="L276" s="888"/>
      <c r="M276" s="909"/>
      <c r="N276" s="887"/>
      <c r="O276" s="888"/>
      <c r="P276" s="888"/>
      <c r="Q276" s="888"/>
      <c r="R276" s="888"/>
      <c r="S276" s="888"/>
      <c r="T276" s="888"/>
      <c r="U276" s="562"/>
    </row>
    <row r="277" spans="1:21" hidden="1" outlineLevel="1" x14ac:dyDescent="0.2">
      <c r="A277" s="87">
        <v>271</v>
      </c>
      <c r="B277" s="796"/>
      <c r="C277" s="907"/>
      <c r="D277" s="812"/>
      <c r="E277" s="908"/>
      <c r="F277" s="887"/>
      <c r="G277" s="888"/>
      <c r="H277" s="888"/>
      <c r="I277" s="888"/>
      <c r="J277" s="888"/>
      <c r="K277" s="888"/>
      <c r="L277" s="888"/>
      <c r="M277" s="909"/>
      <c r="N277" s="887"/>
      <c r="O277" s="888"/>
      <c r="P277" s="888"/>
      <c r="Q277" s="888"/>
      <c r="R277" s="888"/>
      <c r="S277" s="888"/>
      <c r="T277" s="888"/>
      <c r="U277" s="562"/>
    </row>
    <row r="278" spans="1:21" hidden="1" outlineLevel="1" x14ac:dyDescent="0.2">
      <c r="A278" s="87">
        <v>272</v>
      </c>
      <c r="B278" s="796"/>
      <c r="C278" s="907"/>
      <c r="D278" s="812"/>
      <c r="E278" s="908"/>
      <c r="F278" s="887"/>
      <c r="G278" s="888"/>
      <c r="H278" s="888"/>
      <c r="I278" s="888"/>
      <c r="J278" s="888"/>
      <c r="K278" s="888"/>
      <c r="L278" s="888"/>
      <c r="M278" s="909"/>
      <c r="N278" s="887"/>
      <c r="O278" s="888"/>
      <c r="P278" s="888"/>
      <c r="Q278" s="888"/>
      <c r="R278" s="888"/>
      <c r="S278" s="888"/>
      <c r="T278" s="888"/>
      <c r="U278" s="562"/>
    </row>
    <row r="279" spans="1:21" hidden="1" outlineLevel="1" x14ac:dyDescent="0.2">
      <c r="A279" s="87">
        <v>273</v>
      </c>
      <c r="B279" s="796"/>
      <c r="C279" s="907"/>
      <c r="D279" s="812"/>
      <c r="E279" s="908"/>
      <c r="F279" s="887"/>
      <c r="G279" s="888"/>
      <c r="H279" s="888"/>
      <c r="I279" s="888"/>
      <c r="J279" s="888"/>
      <c r="K279" s="888"/>
      <c r="L279" s="888"/>
      <c r="M279" s="909"/>
      <c r="N279" s="887"/>
      <c r="O279" s="888"/>
      <c r="P279" s="888"/>
      <c r="Q279" s="888"/>
      <c r="R279" s="888"/>
      <c r="S279" s="888"/>
      <c r="T279" s="888"/>
      <c r="U279" s="562"/>
    </row>
    <row r="280" spans="1:21" hidden="1" outlineLevel="1" x14ac:dyDescent="0.2">
      <c r="A280" s="87">
        <v>274</v>
      </c>
      <c r="B280" s="796"/>
      <c r="C280" s="907"/>
      <c r="D280" s="812"/>
      <c r="E280" s="908"/>
      <c r="F280" s="887"/>
      <c r="G280" s="888"/>
      <c r="H280" s="888"/>
      <c r="I280" s="888"/>
      <c r="J280" s="888"/>
      <c r="K280" s="888"/>
      <c r="L280" s="888"/>
      <c r="M280" s="909"/>
      <c r="N280" s="887"/>
      <c r="O280" s="888"/>
      <c r="P280" s="888"/>
      <c r="Q280" s="888"/>
      <c r="R280" s="888"/>
      <c r="S280" s="888"/>
      <c r="T280" s="888"/>
      <c r="U280" s="562"/>
    </row>
    <row r="281" spans="1:21" hidden="1" outlineLevel="1" x14ac:dyDescent="0.2">
      <c r="A281" s="87">
        <v>275</v>
      </c>
      <c r="B281" s="796"/>
      <c r="C281" s="907"/>
      <c r="D281" s="812"/>
      <c r="E281" s="908"/>
      <c r="F281" s="887"/>
      <c r="G281" s="888"/>
      <c r="H281" s="888"/>
      <c r="I281" s="888"/>
      <c r="J281" s="888"/>
      <c r="K281" s="888"/>
      <c r="L281" s="888"/>
      <c r="M281" s="909"/>
      <c r="N281" s="887"/>
      <c r="O281" s="888"/>
      <c r="P281" s="888"/>
      <c r="Q281" s="888"/>
      <c r="R281" s="888"/>
      <c r="S281" s="888"/>
      <c r="T281" s="888"/>
      <c r="U281" s="562"/>
    </row>
    <row r="282" spans="1:21" hidden="1" outlineLevel="1" x14ac:dyDescent="0.2">
      <c r="A282" s="87">
        <v>276</v>
      </c>
      <c r="B282" s="796"/>
      <c r="C282" s="907"/>
      <c r="D282" s="812"/>
      <c r="E282" s="908"/>
      <c r="F282" s="887"/>
      <c r="G282" s="888"/>
      <c r="H282" s="888"/>
      <c r="I282" s="888"/>
      <c r="J282" s="888"/>
      <c r="K282" s="888"/>
      <c r="L282" s="888"/>
      <c r="M282" s="909"/>
      <c r="N282" s="887"/>
      <c r="O282" s="888"/>
      <c r="P282" s="888"/>
      <c r="Q282" s="888"/>
      <c r="R282" s="888"/>
      <c r="S282" s="888"/>
      <c r="T282" s="888"/>
      <c r="U282" s="562"/>
    </row>
    <row r="283" spans="1:21" hidden="1" outlineLevel="1" x14ac:dyDescent="0.2">
      <c r="A283" s="87">
        <v>277</v>
      </c>
      <c r="B283" s="796"/>
      <c r="C283" s="907"/>
      <c r="D283" s="812"/>
      <c r="E283" s="908"/>
      <c r="F283" s="887"/>
      <c r="G283" s="888"/>
      <c r="H283" s="888"/>
      <c r="I283" s="888"/>
      <c r="J283" s="888"/>
      <c r="K283" s="888"/>
      <c r="L283" s="888"/>
      <c r="M283" s="909"/>
      <c r="N283" s="887"/>
      <c r="O283" s="888"/>
      <c r="P283" s="888"/>
      <c r="Q283" s="888"/>
      <c r="R283" s="888"/>
      <c r="S283" s="888"/>
      <c r="T283" s="888"/>
      <c r="U283" s="562"/>
    </row>
    <row r="284" spans="1:21" hidden="1" outlineLevel="1" x14ac:dyDescent="0.2">
      <c r="A284" s="87">
        <v>278</v>
      </c>
      <c r="B284" s="796"/>
      <c r="C284" s="907"/>
      <c r="D284" s="812"/>
      <c r="E284" s="908"/>
      <c r="F284" s="887"/>
      <c r="G284" s="888"/>
      <c r="H284" s="888"/>
      <c r="I284" s="888"/>
      <c r="J284" s="888"/>
      <c r="K284" s="888"/>
      <c r="L284" s="888"/>
      <c r="M284" s="909"/>
      <c r="N284" s="887"/>
      <c r="O284" s="888"/>
      <c r="P284" s="888"/>
      <c r="Q284" s="888"/>
      <c r="R284" s="888"/>
      <c r="S284" s="888"/>
      <c r="T284" s="888"/>
      <c r="U284" s="562"/>
    </row>
    <row r="285" spans="1:21" hidden="1" outlineLevel="1" x14ac:dyDescent="0.2">
      <c r="A285" s="87">
        <v>279</v>
      </c>
      <c r="B285" s="796"/>
      <c r="C285" s="907"/>
      <c r="D285" s="812"/>
      <c r="E285" s="908"/>
      <c r="F285" s="887"/>
      <c r="G285" s="888"/>
      <c r="H285" s="888"/>
      <c r="I285" s="888"/>
      <c r="J285" s="888"/>
      <c r="K285" s="888"/>
      <c r="L285" s="888"/>
      <c r="M285" s="909"/>
      <c r="N285" s="887"/>
      <c r="O285" s="888"/>
      <c r="P285" s="888"/>
      <c r="Q285" s="888"/>
      <c r="R285" s="888"/>
      <c r="S285" s="888"/>
      <c r="T285" s="888"/>
      <c r="U285" s="562"/>
    </row>
    <row r="286" spans="1:21" hidden="1" outlineLevel="1" x14ac:dyDescent="0.2">
      <c r="A286" s="87">
        <v>280</v>
      </c>
      <c r="B286" s="796"/>
      <c r="C286" s="907"/>
      <c r="D286" s="812"/>
      <c r="E286" s="908"/>
      <c r="F286" s="887"/>
      <c r="G286" s="888"/>
      <c r="H286" s="888"/>
      <c r="I286" s="888"/>
      <c r="J286" s="888"/>
      <c r="K286" s="888"/>
      <c r="L286" s="888"/>
      <c r="M286" s="909"/>
      <c r="N286" s="887"/>
      <c r="O286" s="888"/>
      <c r="P286" s="888"/>
      <c r="Q286" s="888"/>
      <c r="R286" s="888"/>
      <c r="S286" s="888"/>
      <c r="T286" s="888"/>
      <c r="U286" s="562"/>
    </row>
    <row r="287" spans="1:21" hidden="1" outlineLevel="1" x14ac:dyDescent="0.2">
      <c r="A287" s="87">
        <v>281</v>
      </c>
      <c r="B287" s="796"/>
      <c r="C287" s="907"/>
      <c r="D287" s="812"/>
      <c r="E287" s="908"/>
      <c r="F287" s="887"/>
      <c r="G287" s="888"/>
      <c r="H287" s="888"/>
      <c r="I287" s="888"/>
      <c r="J287" s="888"/>
      <c r="K287" s="888"/>
      <c r="L287" s="888"/>
      <c r="M287" s="909"/>
      <c r="N287" s="887"/>
      <c r="O287" s="888"/>
      <c r="P287" s="888"/>
      <c r="Q287" s="888"/>
      <c r="R287" s="888"/>
      <c r="S287" s="888"/>
      <c r="T287" s="888"/>
      <c r="U287" s="562"/>
    </row>
    <row r="288" spans="1:21" hidden="1" outlineLevel="1" x14ac:dyDescent="0.2">
      <c r="A288" s="87">
        <v>282</v>
      </c>
      <c r="B288" s="796"/>
      <c r="C288" s="907"/>
      <c r="D288" s="812"/>
      <c r="E288" s="908"/>
      <c r="F288" s="887"/>
      <c r="G288" s="888"/>
      <c r="H288" s="888"/>
      <c r="I288" s="888"/>
      <c r="J288" s="888"/>
      <c r="K288" s="888"/>
      <c r="L288" s="888"/>
      <c r="M288" s="909"/>
      <c r="N288" s="887"/>
      <c r="O288" s="888"/>
      <c r="P288" s="888"/>
      <c r="Q288" s="888"/>
      <c r="R288" s="888"/>
      <c r="S288" s="888"/>
      <c r="T288" s="888"/>
      <c r="U288" s="562"/>
    </row>
    <row r="289" spans="1:21" hidden="1" outlineLevel="1" x14ac:dyDescent="0.2">
      <c r="A289" s="87">
        <v>283</v>
      </c>
      <c r="B289" s="796"/>
      <c r="C289" s="907"/>
      <c r="D289" s="812"/>
      <c r="E289" s="908"/>
      <c r="F289" s="887"/>
      <c r="G289" s="888"/>
      <c r="H289" s="888"/>
      <c r="I289" s="888"/>
      <c r="J289" s="888"/>
      <c r="K289" s="888"/>
      <c r="L289" s="888"/>
      <c r="M289" s="909"/>
      <c r="N289" s="887"/>
      <c r="O289" s="888"/>
      <c r="P289" s="888"/>
      <c r="Q289" s="888"/>
      <c r="R289" s="888"/>
      <c r="S289" s="888"/>
      <c r="T289" s="888"/>
      <c r="U289" s="562"/>
    </row>
    <row r="290" spans="1:21" hidden="1" outlineLevel="1" x14ac:dyDescent="0.2">
      <c r="A290" s="87">
        <v>284</v>
      </c>
      <c r="B290" s="796"/>
      <c r="C290" s="907"/>
      <c r="D290" s="812"/>
      <c r="E290" s="908"/>
      <c r="F290" s="887"/>
      <c r="G290" s="888"/>
      <c r="H290" s="888"/>
      <c r="I290" s="888"/>
      <c r="J290" s="888"/>
      <c r="K290" s="888"/>
      <c r="L290" s="888"/>
      <c r="M290" s="909"/>
      <c r="N290" s="887"/>
      <c r="O290" s="888"/>
      <c r="P290" s="888"/>
      <c r="Q290" s="888"/>
      <c r="R290" s="888"/>
      <c r="S290" s="888"/>
      <c r="T290" s="888"/>
      <c r="U290" s="562"/>
    </row>
    <row r="291" spans="1:21" hidden="1" outlineLevel="1" x14ac:dyDescent="0.2">
      <c r="A291" s="87">
        <v>285</v>
      </c>
      <c r="B291" s="796"/>
      <c r="C291" s="907"/>
      <c r="D291" s="812"/>
      <c r="E291" s="908"/>
      <c r="F291" s="887"/>
      <c r="G291" s="888"/>
      <c r="H291" s="888"/>
      <c r="I291" s="888"/>
      <c r="J291" s="888"/>
      <c r="K291" s="888"/>
      <c r="L291" s="888"/>
      <c r="M291" s="909"/>
      <c r="N291" s="887"/>
      <c r="O291" s="888"/>
      <c r="P291" s="888"/>
      <c r="Q291" s="888"/>
      <c r="R291" s="888"/>
      <c r="S291" s="888"/>
      <c r="T291" s="888"/>
      <c r="U291" s="562"/>
    </row>
    <row r="292" spans="1:21" hidden="1" outlineLevel="1" x14ac:dyDescent="0.2">
      <c r="A292" s="87">
        <v>286</v>
      </c>
      <c r="B292" s="796"/>
      <c r="C292" s="907"/>
      <c r="D292" s="812"/>
      <c r="E292" s="908"/>
      <c r="F292" s="887"/>
      <c r="G292" s="888"/>
      <c r="H292" s="888"/>
      <c r="I292" s="888"/>
      <c r="J292" s="888"/>
      <c r="K292" s="888"/>
      <c r="L292" s="888"/>
      <c r="M292" s="909"/>
      <c r="N292" s="887"/>
      <c r="O292" s="888"/>
      <c r="P292" s="888"/>
      <c r="Q292" s="888"/>
      <c r="R292" s="888"/>
      <c r="S292" s="888"/>
      <c r="T292" s="888"/>
      <c r="U292" s="562"/>
    </row>
    <row r="293" spans="1:21" hidden="1" outlineLevel="1" x14ac:dyDescent="0.2">
      <c r="A293" s="87">
        <v>287</v>
      </c>
      <c r="B293" s="796"/>
      <c r="C293" s="907"/>
      <c r="D293" s="812"/>
      <c r="E293" s="908"/>
      <c r="F293" s="887"/>
      <c r="G293" s="888"/>
      <c r="H293" s="888"/>
      <c r="I293" s="888"/>
      <c r="J293" s="888"/>
      <c r="K293" s="888"/>
      <c r="L293" s="888"/>
      <c r="M293" s="909"/>
      <c r="N293" s="887"/>
      <c r="O293" s="888"/>
      <c r="P293" s="888"/>
      <c r="Q293" s="888"/>
      <c r="R293" s="888"/>
      <c r="S293" s="888"/>
      <c r="T293" s="888"/>
      <c r="U293" s="562"/>
    </row>
    <row r="294" spans="1:21" hidden="1" outlineLevel="1" x14ac:dyDescent="0.2">
      <c r="A294" s="87">
        <v>288</v>
      </c>
      <c r="B294" s="796"/>
      <c r="C294" s="907"/>
      <c r="D294" s="812"/>
      <c r="E294" s="908"/>
      <c r="F294" s="887"/>
      <c r="G294" s="888"/>
      <c r="H294" s="888"/>
      <c r="I294" s="888"/>
      <c r="J294" s="888"/>
      <c r="K294" s="888"/>
      <c r="L294" s="888"/>
      <c r="M294" s="909"/>
      <c r="N294" s="887"/>
      <c r="O294" s="888"/>
      <c r="P294" s="888"/>
      <c r="Q294" s="888"/>
      <c r="R294" s="888"/>
      <c r="S294" s="888"/>
      <c r="T294" s="888"/>
      <c r="U294" s="562"/>
    </row>
    <row r="295" spans="1:21" hidden="1" outlineLevel="1" x14ac:dyDescent="0.2">
      <c r="A295" s="87">
        <v>289</v>
      </c>
      <c r="B295" s="796"/>
      <c r="C295" s="907"/>
      <c r="D295" s="812"/>
      <c r="E295" s="908"/>
      <c r="F295" s="887"/>
      <c r="G295" s="888"/>
      <c r="H295" s="888"/>
      <c r="I295" s="888"/>
      <c r="J295" s="888"/>
      <c r="K295" s="888"/>
      <c r="L295" s="888"/>
      <c r="M295" s="909"/>
      <c r="N295" s="887"/>
      <c r="O295" s="888"/>
      <c r="P295" s="888"/>
      <c r="Q295" s="888"/>
      <c r="R295" s="888"/>
      <c r="S295" s="888"/>
      <c r="T295" s="888"/>
      <c r="U295" s="562"/>
    </row>
    <row r="296" spans="1:21" hidden="1" outlineLevel="1" x14ac:dyDescent="0.2">
      <c r="A296" s="87">
        <v>290</v>
      </c>
      <c r="B296" s="796"/>
      <c r="C296" s="907"/>
      <c r="D296" s="812"/>
      <c r="E296" s="908"/>
      <c r="F296" s="887"/>
      <c r="G296" s="888"/>
      <c r="H296" s="888"/>
      <c r="I296" s="888"/>
      <c r="J296" s="888"/>
      <c r="K296" s="888"/>
      <c r="L296" s="888"/>
      <c r="M296" s="909"/>
      <c r="N296" s="887"/>
      <c r="O296" s="888"/>
      <c r="P296" s="888"/>
      <c r="Q296" s="888"/>
      <c r="R296" s="888"/>
      <c r="S296" s="888"/>
      <c r="T296" s="888"/>
      <c r="U296" s="562"/>
    </row>
    <row r="297" spans="1:21" hidden="1" outlineLevel="1" x14ac:dyDescent="0.2">
      <c r="A297" s="87">
        <v>291</v>
      </c>
      <c r="B297" s="796"/>
      <c r="C297" s="907"/>
      <c r="D297" s="812"/>
      <c r="E297" s="908"/>
      <c r="F297" s="887"/>
      <c r="G297" s="888"/>
      <c r="H297" s="888"/>
      <c r="I297" s="888"/>
      <c r="J297" s="888"/>
      <c r="K297" s="888"/>
      <c r="L297" s="888"/>
      <c r="M297" s="909"/>
      <c r="N297" s="887"/>
      <c r="O297" s="888"/>
      <c r="P297" s="888"/>
      <c r="Q297" s="888"/>
      <c r="R297" s="888"/>
      <c r="S297" s="888"/>
      <c r="T297" s="888"/>
      <c r="U297" s="562"/>
    </row>
    <row r="298" spans="1:21" hidden="1" outlineLevel="1" x14ac:dyDescent="0.2">
      <c r="A298" s="87">
        <v>292</v>
      </c>
      <c r="B298" s="796"/>
      <c r="C298" s="907"/>
      <c r="D298" s="812"/>
      <c r="E298" s="908"/>
      <c r="F298" s="887"/>
      <c r="G298" s="888"/>
      <c r="H298" s="888"/>
      <c r="I298" s="888"/>
      <c r="J298" s="888"/>
      <c r="K298" s="888"/>
      <c r="L298" s="888"/>
      <c r="M298" s="909"/>
      <c r="N298" s="887"/>
      <c r="O298" s="888"/>
      <c r="P298" s="888"/>
      <c r="Q298" s="888"/>
      <c r="R298" s="888"/>
      <c r="S298" s="888"/>
      <c r="T298" s="888"/>
      <c r="U298" s="562"/>
    </row>
    <row r="299" spans="1:21" hidden="1" outlineLevel="1" x14ac:dyDescent="0.2">
      <c r="A299" s="87">
        <v>293</v>
      </c>
      <c r="B299" s="796"/>
      <c r="C299" s="907"/>
      <c r="D299" s="812"/>
      <c r="E299" s="908"/>
      <c r="F299" s="887"/>
      <c r="G299" s="888"/>
      <c r="H299" s="888"/>
      <c r="I299" s="888"/>
      <c r="J299" s="888"/>
      <c r="K299" s="888"/>
      <c r="L299" s="888"/>
      <c r="M299" s="909"/>
      <c r="N299" s="887"/>
      <c r="O299" s="888"/>
      <c r="P299" s="888"/>
      <c r="Q299" s="888"/>
      <c r="R299" s="888"/>
      <c r="S299" s="888"/>
      <c r="T299" s="888"/>
      <c r="U299" s="562"/>
    </row>
    <row r="300" spans="1:21" hidden="1" outlineLevel="1" x14ac:dyDescent="0.2">
      <c r="A300" s="87">
        <v>294</v>
      </c>
      <c r="B300" s="796"/>
      <c r="C300" s="907"/>
      <c r="D300" s="812"/>
      <c r="E300" s="908"/>
      <c r="F300" s="887"/>
      <c r="G300" s="888"/>
      <c r="H300" s="888"/>
      <c r="I300" s="888"/>
      <c r="J300" s="888"/>
      <c r="K300" s="888"/>
      <c r="L300" s="888"/>
      <c r="M300" s="909"/>
      <c r="N300" s="887"/>
      <c r="O300" s="888"/>
      <c r="P300" s="888"/>
      <c r="Q300" s="888"/>
      <c r="R300" s="888"/>
      <c r="S300" s="888"/>
      <c r="T300" s="888"/>
      <c r="U300" s="562"/>
    </row>
    <row r="301" spans="1:21" hidden="1" outlineLevel="1" x14ac:dyDescent="0.2">
      <c r="A301" s="87">
        <v>295</v>
      </c>
      <c r="B301" s="796"/>
      <c r="C301" s="907"/>
      <c r="D301" s="812"/>
      <c r="E301" s="908"/>
      <c r="F301" s="887"/>
      <c r="G301" s="888"/>
      <c r="H301" s="888"/>
      <c r="I301" s="888"/>
      <c r="J301" s="888"/>
      <c r="K301" s="888"/>
      <c r="L301" s="888"/>
      <c r="M301" s="909"/>
      <c r="N301" s="887"/>
      <c r="O301" s="888"/>
      <c r="P301" s="888"/>
      <c r="Q301" s="888"/>
      <c r="R301" s="888"/>
      <c r="S301" s="888"/>
      <c r="T301" s="888"/>
      <c r="U301" s="562"/>
    </row>
    <row r="302" spans="1:21" hidden="1" outlineLevel="1" x14ac:dyDescent="0.2">
      <c r="A302" s="87">
        <v>296</v>
      </c>
      <c r="B302" s="796"/>
      <c r="C302" s="907"/>
      <c r="D302" s="812"/>
      <c r="E302" s="908"/>
      <c r="F302" s="887"/>
      <c r="G302" s="888"/>
      <c r="H302" s="888"/>
      <c r="I302" s="888"/>
      <c r="J302" s="888"/>
      <c r="K302" s="888"/>
      <c r="L302" s="888"/>
      <c r="M302" s="909"/>
      <c r="N302" s="887"/>
      <c r="O302" s="888"/>
      <c r="P302" s="888"/>
      <c r="Q302" s="888"/>
      <c r="R302" s="888"/>
      <c r="S302" s="888"/>
      <c r="T302" s="888"/>
      <c r="U302" s="562"/>
    </row>
    <row r="303" spans="1:21" hidden="1" outlineLevel="1" x14ac:dyDescent="0.2">
      <c r="A303" s="87">
        <v>297</v>
      </c>
      <c r="B303" s="796"/>
      <c r="C303" s="907"/>
      <c r="D303" s="812"/>
      <c r="E303" s="908"/>
      <c r="F303" s="887"/>
      <c r="G303" s="888"/>
      <c r="H303" s="888"/>
      <c r="I303" s="888"/>
      <c r="J303" s="888"/>
      <c r="K303" s="888"/>
      <c r="L303" s="888"/>
      <c r="M303" s="909"/>
      <c r="N303" s="887"/>
      <c r="O303" s="888"/>
      <c r="P303" s="888"/>
      <c r="Q303" s="888"/>
      <c r="R303" s="888"/>
      <c r="S303" s="888"/>
      <c r="T303" s="888"/>
      <c r="U303" s="562"/>
    </row>
    <row r="304" spans="1:21" hidden="1" outlineLevel="1" x14ac:dyDescent="0.2">
      <c r="A304" s="87">
        <v>298</v>
      </c>
      <c r="B304" s="796"/>
      <c r="C304" s="907"/>
      <c r="D304" s="812"/>
      <c r="E304" s="908"/>
      <c r="F304" s="887"/>
      <c r="G304" s="888"/>
      <c r="H304" s="888"/>
      <c r="I304" s="888"/>
      <c r="J304" s="888"/>
      <c r="K304" s="888"/>
      <c r="L304" s="888"/>
      <c r="M304" s="909"/>
      <c r="N304" s="887"/>
      <c r="O304" s="888"/>
      <c r="P304" s="888"/>
      <c r="Q304" s="888"/>
      <c r="R304" s="888"/>
      <c r="S304" s="888"/>
      <c r="T304" s="888"/>
      <c r="U304" s="562"/>
    </row>
    <row r="305" spans="1:21" hidden="1" outlineLevel="1" x14ac:dyDescent="0.2">
      <c r="A305" s="87">
        <v>299</v>
      </c>
      <c r="B305" s="796"/>
      <c r="C305" s="907"/>
      <c r="D305" s="812"/>
      <c r="E305" s="908"/>
      <c r="F305" s="887"/>
      <c r="G305" s="888"/>
      <c r="H305" s="888"/>
      <c r="I305" s="888"/>
      <c r="J305" s="888"/>
      <c r="K305" s="888"/>
      <c r="L305" s="888"/>
      <c r="M305" s="909"/>
      <c r="N305" s="887"/>
      <c r="O305" s="888"/>
      <c r="P305" s="888"/>
      <c r="Q305" s="888"/>
      <c r="R305" s="888"/>
      <c r="S305" s="888"/>
      <c r="T305" s="888"/>
      <c r="U305" s="562"/>
    </row>
    <row r="306" spans="1:21" hidden="1" outlineLevel="1" x14ac:dyDescent="0.2">
      <c r="A306" s="87">
        <v>300</v>
      </c>
      <c r="B306" s="796"/>
      <c r="C306" s="907"/>
      <c r="D306" s="812"/>
      <c r="E306" s="908"/>
      <c r="F306" s="887"/>
      <c r="G306" s="888"/>
      <c r="H306" s="888"/>
      <c r="I306" s="888"/>
      <c r="J306" s="888"/>
      <c r="K306" s="888"/>
      <c r="L306" s="888"/>
      <c r="M306" s="909"/>
      <c r="N306" s="887"/>
      <c r="O306" s="888"/>
      <c r="P306" s="888"/>
      <c r="Q306" s="888"/>
      <c r="R306" s="888"/>
      <c r="S306" s="888"/>
      <c r="T306" s="888"/>
      <c r="U306" s="562"/>
    </row>
    <row r="307" spans="1:21" hidden="1" outlineLevel="1" x14ac:dyDescent="0.2">
      <c r="A307" s="87">
        <v>301</v>
      </c>
      <c r="B307" s="796"/>
      <c r="C307" s="907"/>
      <c r="D307" s="812"/>
      <c r="E307" s="908"/>
      <c r="F307" s="887"/>
      <c r="G307" s="888"/>
      <c r="H307" s="888"/>
      <c r="I307" s="888"/>
      <c r="J307" s="888"/>
      <c r="K307" s="888"/>
      <c r="L307" s="888"/>
      <c r="M307" s="909"/>
      <c r="N307" s="887"/>
      <c r="O307" s="888"/>
      <c r="P307" s="888"/>
      <c r="Q307" s="888"/>
      <c r="R307" s="888"/>
      <c r="S307" s="888"/>
      <c r="T307" s="888"/>
      <c r="U307" s="562"/>
    </row>
    <row r="308" spans="1:21" hidden="1" outlineLevel="1" x14ac:dyDescent="0.2">
      <c r="A308" s="87">
        <v>302</v>
      </c>
      <c r="B308" s="796"/>
      <c r="C308" s="907"/>
      <c r="D308" s="812"/>
      <c r="E308" s="908"/>
      <c r="F308" s="887"/>
      <c r="G308" s="888"/>
      <c r="H308" s="888"/>
      <c r="I308" s="888"/>
      <c r="J308" s="888"/>
      <c r="K308" s="888"/>
      <c r="L308" s="888"/>
      <c r="M308" s="909"/>
      <c r="N308" s="887"/>
      <c r="O308" s="888"/>
      <c r="P308" s="888"/>
      <c r="Q308" s="888"/>
      <c r="R308" s="888"/>
      <c r="S308" s="888"/>
      <c r="T308" s="888"/>
      <c r="U308" s="562"/>
    </row>
    <row r="309" spans="1:21" hidden="1" outlineLevel="1" x14ac:dyDescent="0.2">
      <c r="A309" s="87">
        <v>303</v>
      </c>
      <c r="B309" s="796"/>
      <c r="C309" s="907"/>
      <c r="D309" s="812"/>
      <c r="E309" s="908"/>
      <c r="F309" s="887"/>
      <c r="G309" s="888"/>
      <c r="H309" s="888"/>
      <c r="I309" s="888"/>
      <c r="J309" s="888"/>
      <c r="K309" s="888"/>
      <c r="L309" s="888"/>
      <c r="M309" s="909"/>
      <c r="N309" s="887"/>
      <c r="O309" s="888"/>
      <c r="P309" s="888"/>
      <c r="Q309" s="888"/>
      <c r="R309" s="888"/>
      <c r="S309" s="888"/>
      <c r="T309" s="888"/>
      <c r="U309" s="562"/>
    </row>
    <row r="310" spans="1:21" hidden="1" outlineLevel="1" x14ac:dyDescent="0.2">
      <c r="A310" s="87">
        <v>304</v>
      </c>
      <c r="B310" s="796"/>
      <c r="C310" s="907"/>
      <c r="D310" s="812"/>
      <c r="E310" s="908"/>
      <c r="F310" s="887"/>
      <c r="G310" s="888"/>
      <c r="H310" s="888"/>
      <c r="I310" s="888"/>
      <c r="J310" s="888"/>
      <c r="K310" s="888"/>
      <c r="L310" s="888"/>
      <c r="M310" s="909"/>
      <c r="N310" s="887"/>
      <c r="O310" s="888"/>
      <c r="P310" s="888"/>
      <c r="Q310" s="888"/>
      <c r="R310" s="888"/>
      <c r="S310" s="888"/>
      <c r="T310" s="888"/>
      <c r="U310" s="562"/>
    </row>
    <row r="311" spans="1:21" hidden="1" outlineLevel="1" x14ac:dyDescent="0.2">
      <c r="A311" s="87">
        <v>305</v>
      </c>
      <c r="B311" s="796"/>
      <c r="C311" s="907"/>
      <c r="D311" s="812"/>
      <c r="E311" s="908"/>
      <c r="F311" s="887"/>
      <c r="G311" s="888"/>
      <c r="H311" s="888"/>
      <c r="I311" s="888"/>
      <c r="J311" s="888"/>
      <c r="K311" s="888"/>
      <c r="L311" s="888"/>
      <c r="M311" s="909"/>
      <c r="N311" s="887"/>
      <c r="O311" s="888"/>
      <c r="P311" s="888"/>
      <c r="Q311" s="888"/>
      <c r="R311" s="888"/>
      <c r="S311" s="888"/>
      <c r="T311" s="888"/>
      <c r="U311" s="562"/>
    </row>
    <row r="312" spans="1:21" hidden="1" outlineLevel="1" x14ac:dyDescent="0.2">
      <c r="A312" s="87">
        <v>306</v>
      </c>
      <c r="B312" s="796"/>
      <c r="C312" s="907"/>
      <c r="D312" s="812"/>
      <c r="E312" s="908"/>
      <c r="F312" s="887"/>
      <c r="G312" s="888"/>
      <c r="H312" s="888"/>
      <c r="I312" s="888"/>
      <c r="J312" s="888"/>
      <c r="K312" s="888"/>
      <c r="L312" s="888"/>
      <c r="M312" s="909"/>
      <c r="N312" s="887"/>
      <c r="O312" s="888"/>
      <c r="P312" s="888"/>
      <c r="Q312" s="888"/>
      <c r="R312" s="888"/>
      <c r="S312" s="888"/>
      <c r="T312" s="888"/>
      <c r="U312" s="562"/>
    </row>
    <row r="313" spans="1:21" hidden="1" outlineLevel="1" x14ac:dyDescent="0.2">
      <c r="A313" s="87">
        <v>307</v>
      </c>
      <c r="B313" s="796"/>
      <c r="C313" s="907"/>
      <c r="D313" s="812"/>
      <c r="E313" s="908"/>
      <c r="F313" s="887"/>
      <c r="G313" s="888"/>
      <c r="H313" s="888"/>
      <c r="I313" s="888"/>
      <c r="J313" s="888"/>
      <c r="K313" s="888"/>
      <c r="L313" s="888"/>
      <c r="M313" s="909"/>
      <c r="N313" s="887"/>
      <c r="O313" s="888"/>
      <c r="P313" s="888"/>
      <c r="Q313" s="888"/>
      <c r="R313" s="888"/>
      <c r="S313" s="888"/>
      <c r="T313" s="888"/>
      <c r="U313" s="562"/>
    </row>
    <row r="314" spans="1:21" hidden="1" outlineLevel="1" x14ac:dyDescent="0.2">
      <c r="A314" s="87">
        <v>308</v>
      </c>
      <c r="B314" s="796"/>
      <c r="C314" s="907"/>
      <c r="D314" s="812"/>
      <c r="E314" s="908"/>
      <c r="F314" s="887"/>
      <c r="G314" s="888"/>
      <c r="H314" s="888"/>
      <c r="I314" s="888"/>
      <c r="J314" s="888"/>
      <c r="K314" s="888"/>
      <c r="L314" s="888"/>
      <c r="M314" s="909"/>
      <c r="N314" s="887"/>
      <c r="O314" s="888"/>
      <c r="P314" s="888"/>
      <c r="Q314" s="888"/>
      <c r="R314" s="888"/>
      <c r="S314" s="888"/>
      <c r="T314" s="888"/>
      <c r="U314" s="562"/>
    </row>
    <row r="315" spans="1:21" hidden="1" outlineLevel="1" x14ac:dyDescent="0.2">
      <c r="A315" s="87">
        <v>309</v>
      </c>
      <c r="B315" s="796"/>
      <c r="C315" s="907"/>
      <c r="D315" s="812"/>
      <c r="E315" s="908"/>
      <c r="F315" s="887"/>
      <c r="G315" s="888"/>
      <c r="H315" s="888"/>
      <c r="I315" s="888"/>
      <c r="J315" s="888"/>
      <c r="K315" s="888"/>
      <c r="L315" s="888"/>
      <c r="M315" s="909"/>
      <c r="N315" s="887"/>
      <c r="O315" s="888"/>
      <c r="P315" s="888"/>
      <c r="Q315" s="888"/>
      <c r="R315" s="888"/>
      <c r="S315" s="888"/>
      <c r="T315" s="888"/>
      <c r="U315" s="562"/>
    </row>
    <row r="316" spans="1:21" hidden="1" outlineLevel="1" x14ac:dyDescent="0.2">
      <c r="A316" s="87">
        <v>310</v>
      </c>
      <c r="B316" s="796"/>
      <c r="C316" s="907"/>
      <c r="D316" s="812"/>
      <c r="E316" s="908"/>
      <c r="F316" s="887"/>
      <c r="G316" s="888"/>
      <c r="H316" s="888"/>
      <c r="I316" s="888"/>
      <c r="J316" s="888"/>
      <c r="K316" s="888"/>
      <c r="L316" s="888"/>
      <c r="M316" s="909"/>
      <c r="N316" s="887"/>
      <c r="O316" s="888"/>
      <c r="P316" s="888"/>
      <c r="Q316" s="888"/>
      <c r="R316" s="888"/>
      <c r="S316" s="888"/>
      <c r="T316" s="888"/>
      <c r="U316" s="562"/>
    </row>
    <row r="317" spans="1:21" hidden="1" outlineLevel="1" x14ac:dyDescent="0.2">
      <c r="A317" s="87">
        <v>311</v>
      </c>
      <c r="B317" s="796"/>
      <c r="C317" s="907"/>
      <c r="D317" s="812"/>
      <c r="E317" s="908"/>
      <c r="F317" s="887"/>
      <c r="G317" s="888"/>
      <c r="H317" s="888"/>
      <c r="I317" s="888"/>
      <c r="J317" s="888"/>
      <c r="K317" s="888"/>
      <c r="L317" s="888"/>
      <c r="M317" s="909"/>
      <c r="N317" s="887"/>
      <c r="O317" s="888"/>
      <c r="P317" s="888"/>
      <c r="Q317" s="888"/>
      <c r="R317" s="888"/>
      <c r="S317" s="888"/>
      <c r="T317" s="888"/>
      <c r="U317" s="562"/>
    </row>
    <row r="318" spans="1:21" hidden="1" outlineLevel="1" x14ac:dyDescent="0.2">
      <c r="A318" s="87">
        <v>312</v>
      </c>
      <c r="B318" s="796"/>
      <c r="C318" s="907"/>
      <c r="D318" s="812"/>
      <c r="E318" s="908"/>
      <c r="F318" s="887"/>
      <c r="G318" s="888"/>
      <c r="H318" s="888"/>
      <c r="I318" s="888"/>
      <c r="J318" s="888"/>
      <c r="K318" s="888"/>
      <c r="L318" s="888"/>
      <c r="M318" s="909"/>
      <c r="N318" s="887"/>
      <c r="O318" s="888"/>
      <c r="P318" s="888"/>
      <c r="Q318" s="888"/>
      <c r="R318" s="888"/>
      <c r="S318" s="888"/>
      <c r="T318" s="888"/>
      <c r="U318" s="562"/>
    </row>
    <row r="319" spans="1:21" hidden="1" outlineLevel="1" x14ac:dyDescent="0.2">
      <c r="A319" s="87">
        <v>313</v>
      </c>
      <c r="B319" s="796"/>
      <c r="C319" s="907"/>
      <c r="D319" s="812"/>
      <c r="E319" s="908"/>
      <c r="F319" s="887"/>
      <c r="G319" s="888"/>
      <c r="H319" s="888"/>
      <c r="I319" s="888"/>
      <c r="J319" s="888"/>
      <c r="K319" s="888"/>
      <c r="L319" s="888"/>
      <c r="M319" s="909"/>
      <c r="N319" s="887"/>
      <c r="O319" s="888"/>
      <c r="P319" s="888"/>
      <c r="Q319" s="888"/>
      <c r="R319" s="888"/>
      <c r="S319" s="888"/>
      <c r="T319" s="888"/>
      <c r="U319" s="562"/>
    </row>
    <row r="320" spans="1:21" hidden="1" outlineLevel="1" x14ac:dyDescent="0.2">
      <c r="A320" s="87">
        <v>314</v>
      </c>
      <c r="B320" s="796"/>
      <c r="C320" s="907"/>
      <c r="D320" s="812"/>
      <c r="E320" s="908"/>
      <c r="F320" s="887"/>
      <c r="G320" s="888"/>
      <c r="H320" s="888"/>
      <c r="I320" s="888"/>
      <c r="J320" s="888"/>
      <c r="K320" s="888"/>
      <c r="L320" s="888"/>
      <c r="M320" s="909"/>
      <c r="N320" s="887"/>
      <c r="O320" s="888"/>
      <c r="P320" s="888"/>
      <c r="Q320" s="888"/>
      <c r="R320" s="888"/>
      <c r="S320" s="888"/>
      <c r="T320" s="888"/>
      <c r="U320" s="562"/>
    </row>
    <row r="321" spans="1:21" hidden="1" outlineLevel="1" x14ac:dyDescent="0.2">
      <c r="A321" s="87">
        <v>315</v>
      </c>
      <c r="B321" s="796"/>
      <c r="C321" s="907"/>
      <c r="D321" s="812"/>
      <c r="E321" s="908"/>
      <c r="F321" s="887"/>
      <c r="G321" s="888"/>
      <c r="H321" s="888"/>
      <c r="I321" s="888"/>
      <c r="J321" s="888"/>
      <c r="K321" s="888"/>
      <c r="L321" s="888"/>
      <c r="M321" s="909"/>
      <c r="N321" s="887"/>
      <c r="O321" s="888"/>
      <c r="P321" s="888"/>
      <c r="Q321" s="888"/>
      <c r="R321" s="888"/>
      <c r="S321" s="888"/>
      <c r="T321" s="888"/>
      <c r="U321" s="562"/>
    </row>
    <row r="322" spans="1:21" hidden="1" outlineLevel="1" x14ac:dyDescent="0.2">
      <c r="A322" s="87">
        <v>316</v>
      </c>
      <c r="B322" s="796"/>
      <c r="C322" s="907"/>
      <c r="D322" s="812"/>
      <c r="E322" s="908"/>
      <c r="F322" s="887"/>
      <c r="G322" s="888"/>
      <c r="H322" s="888"/>
      <c r="I322" s="888"/>
      <c r="J322" s="888"/>
      <c r="K322" s="888"/>
      <c r="L322" s="888"/>
      <c r="M322" s="909"/>
      <c r="N322" s="887"/>
      <c r="O322" s="888"/>
      <c r="P322" s="888"/>
      <c r="Q322" s="888"/>
      <c r="R322" s="888"/>
      <c r="S322" s="888"/>
      <c r="T322" s="888"/>
      <c r="U322" s="562"/>
    </row>
    <row r="323" spans="1:21" hidden="1" outlineLevel="1" x14ac:dyDescent="0.2">
      <c r="A323" s="87">
        <v>317</v>
      </c>
      <c r="B323" s="796"/>
      <c r="C323" s="907"/>
      <c r="D323" s="812"/>
      <c r="E323" s="908"/>
      <c r="F323" s="887"/>
      <c r="G323" s="888"/>
      <c r="H323" s="888"/>
      <c r="I323" s="888"/>
      <c r="J323" s="888"/>
      <c r="K323" s="888"/>
      <c r="L323" s="888"/>
      <c r="M323" s="909"/>
      <c r="N323" s="887"/>
      <c r="O323" s="888"/>
      <c r="P323" s="888"/>
      <c r="Q323" s="888"/>
      <c r="R323" s="888"/>
      <c r="S323" s="888"/>
      <c r="T323" s="888"/>
      <c r="U323" s="562"/>
    </row>
    <row r="324" spans="1:21" hidden="1" outlineLevel="1" x14ac:dyDescent="0.2">
      <c r="A324" s="87">
        <v>318</v>
      </c>
      <c r="B324" s="796"/>
      <c r="C324" s="907"/>
      <c r="D324" s="812"/>
      <c r="E324" s="908"/>
      <c r="F324" s="887"/>
      <c r="G324" s="888"/>
      <c r="H324" s="888"/>
      <c r="I324" s="888"/>
      <c r="J324" s="888"/>
      <c r="K324" s="888"/>
      <c r="L324" s="888"/>
      <c r="M324" s="909"/>
      <c r="N324" s="887"/>
      <c r="O324" s="888"/>
      <c r="P324" s="888"/>
      <c r="Q324" s="888"/>
      <c r="R324" s="888"/>
      <c r="S324" s="888"/>
      <c r="T324" s="888"/>
      <c r="U324" s="562"/>
    </row>
    <row r="325" spans="1:21" hidden="1" outlineLevel="1" x14ac:dyDescent="0.2">
      <c r="A325" s="87">
        <v>319</v>
      </c>
      <c r="B325" s="796"/>
      <c r="C325" s="907"/>
      <c r="D325" s="812"/>
      <c r="E325" s="908"/>
      <c r="F325" s="887"/>
      <c r="G325" s="888"/>
      <c r="H325" s="888"/>
      <c r="I325" s="888"/>
      <c r="J325" s="888"/>
      <c r="K325" s="888"/>
      <c r="L325" s="888"/>
      <c r="M325" s="909"/>
      <c r="N325" s="887"/>
      <c r="O325" s="888"/>
      <c r="P325" s="888"/>
      <c r="Q325" s="888"/>
      <c r="R325" s="888"/>
      <c r="S325" s="888"/>
      <c r="T325" s="888"/>
      <c r="U325" s="562"/>
    </row>
    <row r="326" spans="1:21" hidden="1" outlineLevel="1" x14ac:dyDescent="0.2">
      <c r="A326" s="87">
        <v>320</v>
      </c>
      <c r="B326" s="796"/>
      <c r="C326" s="907"/>
      <c r="D326" s="812"/>
      <c r="E326" s="908"/>
      <c r="F326" s="887"/>
      <c r="G326" s="888"/>
      <c r="H326" s="888"/>
      <c r="I326" s="888"/>
      <c r="J326" s="888"/>
      <c r="K326" s="888"/>
      <c r="L326" s="888"/>
      <c r="M326" s="909"/>
      <c r="N326" s="887"/>
      <c r="O326" s="888"/>
      <c r="P326" s="888"/>
      <c r="Q326" s="888"/>
      <c r="R326" s="888"/>
      <c r="S326" s="888"/>
      <c r="T326" s="888"/>
      <c r="U326" s="562"/>
    </row>
    <row r="327" spans="1:21" hidden="1" outlineLevel="1" x14ac:dyDescent="0.2">
      <c r="A327" s="87">
        <v>321</v>
      </c>
      <c r="B327" s="796"/>
      <c r="C327" s="907"/>
      <c r="D327" s="812"/>
      <c r="E327" s="908"/>
      <c r="F327" s="887"/>
      <c r="G327" s="888"/>
      <c r="H327" s="888"/>
      <c r="I327" s="888"/>
      <c r="J327" s="888"/>
      <c r="K327" s="888"/>
      <c r="L327" s="888"/>
      <c r="M327" s="909"/>
      <c r="N327" s="887"/>
      <c r="O327" s="888"/>
      <c r="P327" s="888"/>
      <c r="Q327" s="888"/>
      <c r="R327" s="888"/>
      <c r="S327" s="888"/>
      <c r="T327" s="888"/>
      <c r="U327" s="562"/>
    </row>
    <row r="328" spans="1:21" hidden="1" outlineLevel="1" x14ac:dyDescent="0.2">
      <c r="A328" s="87">
        <v>322</v>
      </c>
      <c r="B328" s="796"/>
      <c r="C328" s="907"/>
      <c r="D328" s="812"/>
      <c r="E328" s="908"/>
      <c r="F328" s="887"/>
      <c r="G328" s="888"/>
      <c r="H328" s="888"/>
      <c r="I328" s="888"/>
      <c r="J328" s="888"/>
      <c r="K328" s="888"/>
      <c r="L328" s="888"/>
      <c r="M328" s="909"/>
      <c r="N328" s="887"/>
      <c r="O328" s="888"/>
      <c r="P328" s="888"/>
      <c r="Q328" s="888"/>
      <c r="R328" s="888"/>
      <c r="S328" s="888"/>
      <c r="T328" s="888"/>
      <c r="U328" s="562"/>
    </row>
    <row r="329" spans="1:21" hidden="1" outlineLevel="1" x14ac:dyDescent="0.2">
      <c r="A329" s="87">
        <v>323</v>
      </c>
      <c r="B329" s="796"/>
      <c r="C329" s="907"/>
      <c r="D329" s="812"/>
      <c r="E329" s="908"/>
      <c r="F329" s="887"/>
      <c r="G329" s="888"/>
      <c r="H329" s="888"/>
      <c r="I329" s="888"/>
      <c r="J329" s="888"/>
      <c r="K329" s="888"/>
      <c r="L329" s="888"/>
      <c r="M329" s="909"/>
      <c r="N329" s="887"/>
      <c r="O329" s="888"/>
      <c r="P329" s="888"/>
      <c r="Q329" s="888"/>
      <c r="R329" s="888"/>
      <c r="S329" s="888"/>
      <c r="T329" s="888"/>
      <c r="U329" s="562"/>
    </row>
    <row r="330" spans="1:21" hidden="1" outlineLevel="1" x14ac:dyDescent="0.2">
      <c r="A330" s="87">
        <v>324</v>
      </c>
      <c r="B330" s="796"/>
      <c r="C330" s="907"/>
      <c r="D330" s="812"/>
      <c r="E330" s="908"/>
      <c r="F330" s="887"/>
      <c r="G330" s="888"/>
      <c r="H330" s="888"/>
      <c r="I330" s="888"/>
      <c r="J330" s="888"/>
      <c r="K330" s="888"/>
      <c r="L330" s="888"/>
      <c r="M330" s="909"/>
      <c r="N330" s="887"/>
      <c r="O330" s="888"/>
      <c r="P330" s="888"/>
      <c r="Q330" s="888"/>
      <c r="R330" s="888"/>
      <c r="S330" s="888"/>
      <c r="T330" s="888"/>
      <c r="U330" s="562"/>
    </row>
    <row r="331" spans="1:21" hidden="1" outlineLevel="1" x14ac:dyDescent="0.2">
      <c r="A331" s="87">
        <v>325</v>
      </c>
      <c r="B331" s="796"/>
      <c r="C331" s="907"/>
      <c r="D331" s="812"/>
      <c r="E331" s="908"/>
      <c r="F331" s="887"/>
      <c r="G331" s="888"/>
      <c r="H331" s="888"/>
      <c r="I331" s="888"/>
      <c r="J331" s="888"/>
      <c r="K331" s="888"/>
      <c r="L331" s="888"/>
      <c r="M331" s="909"/>
      <c r="N331" s="887"/>
      <c r="O331" s="888"/>
      <c r="P331" s="888"/>
      <c r="Q331" s="888"/>
      <c r="R331" s="888"/>
      <c r="S331" s="888"/>
      <c r="T331" s="888"/>
      <c r="U331" s="562"/>
    </row>
    <row r="332" spans="1:21" hidden="1" outlineLevel="1" x14ac:dyDescent="0.2">
      <c r="A332" s="87">
        <v>326</v>
      </c>
      <c r="B332" s="796"/>
      <c r="C332" s="907"/>
      <c r="D332" s="812"/>
      <c r="E332" s="908"/>
      <c r="F332" s="887"/>
      <c r="G332" s="888"/>
      <c r="H332" s="888"/>
      <c r="I332" s="888"/>
      <c r="J332" s="888"/>
      <c r="K332" s="888"/>
      <c r="L332" s="888"/>
      <c r="M332" s="909"/>
      <c r="N332" s="887"/>
      <c r="O332" s="888"/>
      <c r="P332" s="888"/>
      <c r="Q332" s="888"/>
      <c r="R332" s="888"/>
      <c r="S332" s="888"/>
      <c r="T332" s="888"/>
      <c r="U332" s="562"/>
    </row>
    <row r="333" spans="1:21" hidden="1" outlineLevel="1" x14ac:dyDescent="0.2">
      <c r="A333" s="87">
        <v>327</v>
      </c>
      <c r="B333" s="796"/>
      <c r="C333" s="907"/>
      <c r="D333" s="812"/>
      <c r="E333" s="908"/>
      <c r="F333" s="887"/>
      <c r="G333" s="888"/>
      <c r="H333" s="888"/>
      <c r="I333" s="888"/>
      <c r="J333" s="888"/>
      <c r="K333" s="888"/>
      <c r="L333" s="888"/>
      <c r="M333" s="909"/>
      <c r="N333" s="887"/>
      <c r="O333" s="888"/>
      <c r="P333" s="888"/>
      <c r="Q333" s="888"/>
      <c r="R333" s="888"/>
      <c r="S333" s="888"/>
      <c r="T333" s="888"/>
      <c r="U333" s="562"/>
    </row>
    <row r="334" spans="1:21" hidden="1" outlineLevel="1" x14ac:dyDescent="0.2">
      <c r="A334" s="87">
        <v>328</v>
      </c>
      <c r="B334" s="796"/>
      <c r="C334" s="907"/>
      <c r="D334" s="812"/>
      <c r="E334" s="908"/>
      <c r="F334" s="887"/>
      <c r="G334" s="888"/>
      <c r="H334" s="888"/>
      <c r="I334" s="888"/>
      <c r="J334" s="888"/>
      <c r="K334" s="888"/>
      <c r="L334" s="888"/>
      <c r="M334" s="909"/>
      <c r="N334" s="887"/>
      <c r="O334" s="888"/>
      <c r="P334" s="888"/>
      <c r="Q334" s="888"/>
      <c r="R334" s="888"/>
      <c r="S334" s="888"/>
      <c r="T334" s="888"/>
      <c r="U334" s="562"/>
    </row>
    <row r="335" spans="1:21" hidden="1" outlineLevel="1" x14ac:dyDescent="0.2">
      <c r="A335" s="87">
        <v>329</v>
      </c>
      <c r="B335" s="796"/>
      <c r="C335" s="907"/>
      <c r="D335" s="812"/>
      <c r="E335" s="908"/>
      <c r="F335" s="887"/>
      <c r="G335" s="888"/>
      <c r="H335" s="888"/>
      <c r="I335" s="888"/>
      <c r="J335" s="888"/>
      <c r="K335" s="888"/>
      <c r="L335" s="888"/>
      <c r="M335" s="909"/>
      <c r="N335" s="887"/>
      <c r="O335" s="888"/>
      <c r="P335" s="888"/>
      <c r="Q335" s="888"/>
      <c r="R335" s="888"/>
      <c r="S335" s="888"/>
      <c r="T335" s="888"/>
      <c r="U335" s="562"/>
    </row>
    <row r="336" spans="1:21" hidden="1" outlineLevel="1" x14ac:dyDescent="0.2">
      <c r="A336" s="87">
        <v>330</v>
      </c>
      <c r="B336" s="796"/>
      <c r="C336" s="907"/>
      <c r="D336" s="812"/>
      <c r="E336" s="908"/>
      <c r="F336" s="887"/>
      <c r="G336" s="888"/>
      <c r="H336" s="888"/>
      <c r="I336" s="888"/>
      <c r="J336" s="888"/>
      <c r="K336" s="888"/>
      <c r="L336" s="888"/>
      <c r="M336" s="909"/>
      <c r="N336" s="887"/>
      <c r="O336" s="888"/>
      <c r="P336" s="888"/>
      <c r="Q336" s="888"/>
      <c r="R336" s="888"/>
      <c r="S336" s="888"/>
      <c r="T336" s="888"/>
      <c r="U336" s="562"/>
    </row>
    <row r="337" spans="1:21" hidden="1" outlineLevel="1" x14ac:dyDescent="0.2">
      <c r="A337" s="87">
        <v>331</v>
      </c>
      <c r="B337" s="796"/>
      <c r="C337" s="907"/>
      <c r="D337" s="812"/>
      <c r="E337" s="908"/>
      <c r="F337" s="887"/>
      <c r="G337" s="888"/>
      <c r="H337" s="888"/>
      <c r="I337" s="888"/>
      <c r="J337" s="888"/>
      <c r="K337" s="888"/>
      <c r="L337" s="888"/>
      <c r="M337" s="909"/>
      <c r="N337" s="887"/>
      <c r="O337" s="888"/>
      <c r="P337" s="888"/>
      <c r="Q337" s="888"/>
      <c r="R337" s="888"/>
      <c r="S337" s="888"/>
      <c r="T337" s="888"/>
      <c r="U337" s="562"/>
    </row>
    <row r="338" spans="1:21" hidden="1" outlineLevel="1" x14ac:dyDescent="0.2">
      <c r="A338" s="87">
        <v>332</v>
      </c>
      <c r="B338" s="796"/>
      <c r="C338" s="907"/>
      <c r="D338" s="812"/>
      <c r="E338" s="908"/>
      <c r="F338" s="887"/>
      <c r="G338" s="888"/>
      <c r="H338" s="888"/>
      <c r="I338" s="888"/>
      <c r="J338" s="888"/>
      <c r="K338" s="888"/>
      <c r="L338" s="888"/>
      <c r="M338" s="909"/>
      <c r="N338" s="887"/>
      <c r="O338" s="888"/>
      <c r="P338" s="888"/>
      <c r="Q338" s="888"/>
      <c r="R338" s="888"/>
      <c r="S338" s="888"/>
      <c r="T338" s="888"/>
      <c r="U338" s="562"/>
    </row>
    <row r="339" spans="1:21" hidden="1" outlineLevel="1" x14ac:dyDescent="0.2">
      <c r="A339" s="87">
        <v>333</v>
      </c>
      <c r="B339" s="796"/>
      <c r="C339" s="907"/>
      <c r="D339" s="812"/>
      <c r="E339" s="908"/>
      <c r="F339" s="887"/>
      <c r="G339" s="888"/>
      <c r="H339" s="888"/>
      <c r="I339" s="888"/>
      <c r="J339" s="888"/>
      <c r="K339" s="888"/>
      <c r="L339" s="888"/>
      <c r="M339" s="909"/>
      <c r="N339" s="887"/>
      <c r="O339" s="888"/>
      <c r="P339" s="888"/>
      <c r="Q339" s="888"/>
      <c r="R339" s="888"/>
      <c r="S339" s="888"/>
      <c r="T339" s="888"/>
      <c r="U339" s="562"/>
    </row>
    <row r="340" spans="1:21" hidden="1" outlineLevel="1" x14ac:dyDescent="0.2">
      <c r="A340" s="87">
        <v>334</v>
      </c>
      <c r="B340" s="796"/>
      <c r="C340" s="907"/>
      <c r="D340" s="812"/>
      <c r="E340" s="908"/>
      <c r="F340" s="887"/>
      <c r="G340" s="888"/>
      <c r="H340" s="888"/>
      <c r="I340" s="888"/>
      <c r="J340" s="888"/>
      <c r="K340" s="888"/>
      <c r="L340" s="888"/>
      <c r="M340" s="909"/>
      <c r="N340" s="887"/>
      <c r="O340" s="888"/>
      <c r="P340" s="888"/>
      <c r="Q340" s="888"/>
      <c r="R340" s="888"/>
      <c r="S340" s="888"/>
      <c r="T340" s="888"/>
      <c r="U340" s="562"/>
    </row>
    <row r="341" spans="1:21" hidden="1" outlineLevel="1" x14ac:dyDescent="0.2">
      <c r="A341" s="87">
        <v>335</v>
      </c>
      <c r="B341" s="796"/>
      <c r="C341" s="907"/>
      <c r="D341" s="812"/>
      <c r="E341" s="908"/>
      <c r="F341" s="887"/>
      <c r="G341" s="888"/>
      <c r="H341" s="888"/>
      <c r="I341" s="888"/>
      <c r="J341" s="888"/>
      <c r="K341" s="888"/>
      <c r="L341" s="888"/>
      <c r="M341" s="909"/>
      <c r="N341" s="887"/>
      <c r="O341" s="888"/>
      <c r="P341" s="888"/>
      <c r="Q341" s="888"/>
      <c r="R341" s="888"/>
      <c r="S341" s="888"/>
      <c r="T341" s="888"/>
      <c r="U341" s="562"/>
    </row>
    <row r="342" spans="1:21" hidden="1" outlineLevel="1" x14ac:dyDescent="0.2">
      <c r="A342" s="87">
        <v>336</v>
      </c>
      <c r="B342" s="796"/>
      <c r="C342" s="907"/>
      <c r="D342" s="812"/>
      <c r="E342" s="908"/>
      <c r="F342" s="887"/>
      <c r="G342" s="888"/>
      <c r="H342" s="888"/>
      <c r="I342" s="888"/>
      <c r="J342" s="888"/>
      <c r="K342" s="888"/>
      <c r="L342" s="888"/>
      <c r="M342" s="909"/>
      <c r="N342" s="887"/>
      <c r="O342" s="888"/>
      <c r="P342" s="888"/>
      <c r="Q342" s="888"/>
      <c r="R342" s="888"/>
      <c r="S342" s="888"/>
      <c r="T342" s="888"/>
      <c r="U342" s="562"/>
    </row>
    <row r="343" spans="1:21" hidden="1" outlineLevel="1" x14ac:dyDescent="0.2">
      <c r="A343" s="87">
        <v>337</v>
      </c>
      <c r="B343" s="796"/>
      <c r="C343" s="907"/>
      <c r="D343" s="812"/>
      <c r="E343" s="908"/>
      <c r="F343" s="887"/>
      <c r="G343" s="888"/>
      <c r="H343" s="888"/>
      <c r="I343" s="888"/>
      <c r="J343" s="888"/>
      <c r="K343" s="888"/>
      <c r="L343" s="888"/>
      <c r="M343" s="909"/>
      <c r="N343" s="887"/>
      <c r="O343" s="888"/>
      <c r="P343" s="888"/>
      <c r="Q343" s="888"/>
      <c r="R343" s="888"/>
      <c r="S343" s="888"/>
      <c r="T343" s="888"/>
      <c r="U343" s="562"/>
    </row>
    <row r="344" spans="1:21" hidden="1" outlineLevel="1" x14ac:dyDescent="0.2">
      <c r="A344" s="87">
        <v>338</v>
      </c>
      <c r="B344" s="796"/>
      <c r="C344" s="907"/>
      <c r="D344" s="812"/>
      <c r="E344" s="908"/>
      <c r="F344" s="887"/>
      <c r="G344" s="888"/>
      <c r="H344" s="888"/>
      <c r="I344" s="888"/>
      <c r="J344" s="888"/>
      <c r="K344" s="888"/>
      <c r="L344" s="888"/>
      <c r="M344" s="909"/>
      <c r="N344" s="887"/>
      <c r="O344" s="888"/>
      <c r="P344" s="888"/>
      <c r="Q344" s="888"/>
      <c r="R344" s="888"/>
      <c r="S344" s="888"/>
      <c r="T344" s="888"/>
      <c r="U344" s="562"/>
    </row>
    <row r="345" spans="1:21" hidden="1" outlineLevel="1" x14ac:dyDescent="0.2">
      <c r="A345" s="87">
        <v>339</v>
      </c>
      <c r="B345" s="796"/>
      <c r="C345" s="907"/>
      <c r="D345" s="812"/>
      <c r="E345" s="908"/>
      <c r="F345" s="887"/>
      <c r="G345" s="888"/>
      <c r="H345" s="888"/>
      <c r="I345" s="888"/>
      <c r="J345" s="888"/>
      <c r="K345" s="888"/>
      <c r="L345" s="888"/>
      <c r="M345" s="909"/>
      <c r="N345" s="887"/>
      <c r="O345" s="888"/>
      <c r="P345" s="888"/>
      <c r="Q345" s="888"/>
      <c r="R345" s="888"/>
      <c r="S345" s="888"/>
      <c r="T345" s="888"/>
      <c r="U345" s="562"/>
    </row>
    <row r="346" spans="1:21" hidden="1" outlineLevel="1" x14ac:dyDescent="0.2">
      <c r="A346" s="87">
        <v>340</v>
      </c>
      <c r="B346" s="796"/>
      <c r="C346" s="907"/>
      <c r="D346" s="812"/>
      <c r="E346" s="908"/>
      <c r="F346" s="887"/>
      <c r="G346" s="888"/>
      <c r="H346" s="888"/>
      <c r="I346" s="888"/>
      <c r="J346" s="888"/>
      <c r="K346" s="888"/>
      <c r="L346" s="888"/>
      <c r="M346" s="909"/>
      <c r="N346" s="887"/>
      <c r="O346" s="888"/>
      <c r="P346" s="888"/>
      <c r="Q346" s="888"/>
      <c r="R346" s="888"/>
      <c r="S346" s="888"/>
      <c r="T346" s="888"/>
      <c r="U346" s="562"/>
    </row>
    <row r="347" spans="1:21" hidden="1" outlineLevel="1" x14ac:dyDescent="0.2">
      <c r="A347" s="87">
        <v>341</v>
      </c>
      <c r="B347" s="796"/>
      <c r="C347" s="907"/>
      <c r="D347" s="812"/>
      <c r="E347" s="908"/>
      <c r="F347" s="887"/>
      <c r="G347" s="888"/>
      <c r="H347" s="888"/>
      <c r="I347" s="888"/>
      <c r="J347" s="888"/>
      <c r="K347" s="888"/>
      <c r="L347" s="888"/>
      <c r="M347" s="909"/>
      <c r="N347" s="887"/>
      <c r="O347" s="888"/>
      <c r="P347" s="888"/>
      <c r="Q347" s="888"/>
      <c r="R347" s="888"/>
      <c r="S347" s="888"/>
      <c r="T347" s="888"/>
      <c r="U347" s="562"/>
    </row>
    <row r="348" spans="1:21" hidden="1" outlineLevel="1" x14ac:dyDescent="0.2">
      <c r="A348" s="87">
        <v>342</v>
      </c>
      <c r="B348" s="796"/>
      <c r="C348" s="907"/>
      <c r="D348" s="812"/>
      <c r="E348" s="908"/>
      <c r="F348" s="887"/>
      <c r="G348" s="888"/>
      <c r="H348" s="888"/>
      <c r="I348" s="888"/>
      <c r="J348" s="888"/>
      <c r="K348" s="888"/>
      <c r="L348" s="888"/>
      <c r="M348" s="909"/>
      <c r="N348" s="887"/>
      <c r="O348" s="888"/>
      <c r="P348" s="888"/>
      <c r="Q348" s="888"/>
      <c r="R348" s="888"/>
      <c r="S348" s="888"/>
      <c r="T348" s="888"/>
      <c r="U348" s="562"/>
    </row>
    <row r="349" spans="1:21" hidden="1" outlineLevel="1" x14ac:dyDescent="0.2">
      <c r="A349" s="87">
        <v>343</v>
      </c>
      <c r="B349" s="796"/>
      <c r="C349" s="907"/>
      <c r="D349" s="812"/>
      <c r="E349" s="908"/>
      <c r="F349" s="887"/>
      <c r="G349" s="888"/>
      <c r="H349" s="888"/>
      <c r="I349" s="888"/>
      <c r="J349" s="888"/>
      <c r="K349" s="888"/>
      <c r="L349" s="888"/>
      <c r="M349" s="909"/>
      <c r="N349" s="887"/>
      <c r="O349" s="888"/>
      <c r="P349" s="888"/>
      <c r="Q349" s="888"/>
      <c r="R349" s="888"/>
      <c r="S349" s="888"/>
      <c r="T349" s="888"/>
      <c r="U349" s="562"/>
    </row>
    <row r="350" spans="1:21" hidden="1" outlineLevel="1" x14ac:dyDescent="0.2">
      <c r="A350" s="87">
        <v>344</v>
      </c>
      <c r="B350" s="796"/>
      <c r="C350" s="907"/>
      <c r="D350" s="812"/>
      <c r="E350" s="908"/>
      <c r="F350" s="887"/>
      <c r="G350" s="888"/>
      <c r="H350" s="888"/>
      <c r="I350" s="888"/>
      <c r="J350" s="888"/>
      <c r="K350" s="888"/>
      <c r="L350" s="888"/>
      <c r="M350" s="909"/>
      <c r="N350" s="887"/>
      <c r="O350" s="888"/>
      <c r="P350" s="888"/>
      <c r="Q350" s="888"/>
      <c r="R350" s="888"/>
      <c r="S350" s="888"/>
      <c r="T350" s="888"/>
      <c r="U350" s="562"/>
    </row>
    <row r="351" spans="1:21" hidden="1" outlineLevel="1" x14ac:dyDescent="0.2">
      <c r="A351" s="87">
        <v>345</v>
      </c>
      <c r="B351" s="796"/>
      <c r="C351" s="907"/>
      <c r="D351" s="812"/>
      <c r="E351" s="908"/>
      <c r="F351" s="887"/>
      <c r="G351" s="888"/>
      <c r="H351" s="888"/>
      <c r="I351" s="888"/>
      <c r="J351" s="888"/>
      <c r="K351" s="888"/>
      <c r="L351" s="888"/>
      <c r="M351" s="909"/>
      <c r="N351" s="887"/>
      <c r="O351" s="888"/>
      <c r="P351" s="888"/>
      <c r="Q351" s="888"/>
      <c r="R351" s="888"/>
      <c r="S351" s="888"/>
      <c r="T351" s="888"/>
      <c r="U351" s="562"/>
    </row>
    <row r="352" spans="1:21" hidden="1" outlineLevel="1" x14ac:dyDescent="0.2">
      <c r="A352" s="87">
        <v>346</v>
      </c>
      <c r="B352" s="796"/>
      <c r="C352" s="907"/>
      <c r="D352" s="812"/>
      <c r="E352" s="908"/>
      <c r="F352" s="887"/>
      <c r="G352" s="888"/>
      <c r="H352" s="888"/>
      <c r="I352" s="888"/>
      <c r="J352" s="888"/>
      <c r="K352" s="888"/>
      <c r="L352" s="888"/>
      <c r="M352" s="909"/>
      <c r="N352" s="887"/>
      <c r="O352" s="888"/>
      <c r="P352" s="888"/>
      <c r="Q352" s="888"/>
      <c r="R352" s="888"/>
      <c r="S352" s="888"/>
      <c r="T352" s="888"/>
      <c r="U352" s="562"/>
    </row>
    <row r="353" spans="1:21" hidden="1" outlineLevel="1" x14ac:dyDescent="0.2">
      <c r="A353" s="87">
        <v>347</v>
      </c>
      <c r="B353" s="796"/>
      <c r="C353" s="907"/>
      <c r="D353" s="812"/>
      <c r="E353" s="908"/>
      <c r="F353" s="887"/>
      <c r="G353" s="888"/>
      <c r="H353" s="888"/>
      <c r="I353" s="888"/>
      <c r="J353" s="888"/>
      <c r="K353" s="888"/>
      <c r="L353" s="888"/>
      <c r="M353" s="909"/>
      <c r="N353" s="887"/>
      <c r="O353" s="888"/>
      <c r="P353" s="888"/>
      <c r="Q353" s="888"/>
      <c r="R353" s="888"/>
      <c r="S353" s="888"/>
      <c r="T353" s="888"/>
      <c r="U353" s="562"/>
    </row>
    <row r="354" spans="1:21" hidden="1" outlineLevel="1" x14ac:dyDescent="0.2">
      <c r="A354" s="87">
        <v>348</v>
      </c>
      <c r="B354" s="796"/>
      <c r="C354" s="907"/>
      <c r="D354" s="812"/>
      <c r="E354" s="908"/>
      <c r="F354" s="887"/>
      <c r="G354" s="888"/>
      <c r="H354" s="888"/>
      <c r="I354" s="888"/>
      <c r="J354" s="888"/>
      <c r="K354" s="888"/>
      <c r="L354" s="888"/>
      <c r="M354" s="909"/>
      <c r="N354" s="887"/>
      <c r="O354" s="888"/>
      <c r="P354" s="888"/>
      <c r="Q354" s="888"/>
      <c r="R354" s="888"/>
      <c r="S354" s="888"/>
      <c r="T354" s="888"/>
      <c r="U354" s="562"/>
    </row>
    <row r="355" spans="1:21" hidden="1" outlineLevel="1" x14ac:dyDescent="0.2">
      <c r="A355" s="87">
        <v>349</v>
      </c>
      <c r="B355" s="796"/>
      <c r="C355" s="907"/>
      <c r="D355" s="812"/>
      <c r="E355" s="908"/>
      <c r="F355" s="887"/>
      <c r="G355" s="888"/>
      <c r="H355" s="888"/>
      <c r="I355" s="888"/>
      <c r="J355" s="888"/>
      <c r="K355" s="888"/>
      <c r="L355" s="888"/>
      <c r="M355" s="909"/>
      <c r="N355" s="887"/>
      <c r="O355" s="888"/>
      <c r="P355" s="888"/>
      <c r="Q355" s="888"/>
      <c r="R355" s="888"/>
      <c r="S355" s="888"/>
      <c r="T355" s="888"/>
      <c r="U355" s="562"/>
    </row>
    <row r="356" spans="1:21" hidden="1" outlineLevel="1" x14ac:dyDescent="0.2">
      <c r="A356" s="87">
        <v>350</v>
      </c>
      <c r="B356" s="796"/>
      <c r="C356" s="907"/>
      <c r="D356" s="812"/>
      <c r="E356" s="908"/>
      <c r="F356" s="887"/>
      <c r="G356" s="888"/>
      <c r="H356" s="888"/>
      <c r="I356" s="888"/>
      <c r="J356" s="888"/>
      <c r="K356" s="888"/>
      <c r="L356" s="888"/>
      <c r="M356" s="909"/>
      <c r="N356" s="887"/>
      <c r="O356" s="888"/>
      <c r="P356" s="888"/>
      <c r="Q356" s="888"/>
      <c r="R356" s="888"/>
      <c r="S356" s="888"/>
      <c r="T356" s="888"/>
      <c r="U356" s="562"/>
    </row>
    <row r="357" spans="1:21" hidden="1" outlineLevel="1" x14ac:dyDescent="0.2">
      <c r="A357" s="87">
        <v>351</v>
      </c>
      <c r="B357" s="796"/>
      <c r="C357" s="907"/>
      <c r="D357" s="812"/>
      <c r="E357" s="908"/>
      <c r="F357" s="887"/>
      <c r="G357" s="888"/>
      <c r="H357" s="888"/>
      <c r="I357" s="888"/>
      <c r="J357" s="888"/>
      <c r="K357" s="888"/>
      <c r="L357" s="888"/>
      <c r="M357" s="909"/>
      <c r="N357" s="887"/>
      <c r="O357" s="888"/>
      <c r="P357" s="888"/>
      <c r="Q357" s="888"/>
      <c r="R357" s="888"/>
      <c r="S357" s="888"/>
      <c r="T357" s="888"/>
      <c r="U357" s="562"/>
    </row>
    <row r="358" spans="1:21" hidden="1" outlineLevel="1" x14ac:dyDescent="0.2">
      <c r="A358" s="87">
        <v>352</v>
      </c>
      <c r="B358" s="796"/>
      <c r="C358" s="907"/>
      <c r="D358" s="812"/>
      <c r="E358" s="908"/>
      <c r="F358" s="887"/>
      <c r="G358" s="888"/>
      <c r="H358" s="888"/>
      <c r="I358" s="888"/>
      <c r="J358" s="888"/>
      <c r="K358" s="888"/>
      <c r="L358" s="888"/>
      <c r="M358" s="909"/>
      <c r="N358" s="887"/>
      <c r="O358" s="888"/>
      <c r="P358" s="888"/>
      <c r="Q358" s="888"/>
      <c r="R358" s="888"/>
      <c r="S358" s="888"/>
      <c r="T358" s="888"/>
      <c r="U358" s="562"/>
    </row>
    <row r="359" spans="1:21" hidden="1" outlineLevel="1" x14ac:dyDescent="0.2">
      <c r="A359" s="87">
        <v>353</v>
      </c>
      <c r="B359" s="796"/>
      <c r="C359" s="907"/>
      <c r="D359" s="812"/>
      <c r="E359" s="908"/>
      <c r="F359" s="887"/>
      <c r="G359" s="888"/>
      <c r="H359" s="888"/>
      <c r="I359" s="888"/>
      <c r="J359" s="888"/>
      <c r="K359" s="888"/>
      <c r="L359" s="888"/>
      <c r="M359" s="909"/>
      <c r="N359" s="887"/>
      <c r="O359" s="888"/>
      <c r="P359" s="888"/>
      <c r="Q359" s="888"/>
      <c r="R359" s="888"/>
      <c r="S359" s="888"/>
      <c r="T359" s="888"/>
      <c r="U359" s="562"/>
    </row>
    <row r="360" spans="1:21" hidden="1" outlineLevel="1" x14ac:dyDescent="0.2">
      <c r="A360" s="87">
        <v>354</v>
      </c>
      <c r="B360" s="796"/>
      <c r="C360" s="907"/>
      <c r="D360" s="812"/>
      <c r="E360" s="908"/>
      <c r="F360" s="887"/>
      <c r="G360" s="888"/>
      <c r="H360" s="888"/>
      <c r="I360" s="888"/>
      <c r="J360" s="888"/>
      <c r="K360" s="888"/>
      <c r="L360" s="888"/>
      <c r="M360" s="909"/>
      <c r="N360" s="887"/>
      <c r="O360" s="888"/>
      <c r="P360" s="888"/>
      <c r="Q360" s="888"/>
      <c r="R360" s="888"/>
      <c r="S360" s="888"/>
      <c r="T360" s="888"/>
      <c r="U360" s="562"/>
    </row>
    <row r="361" spans="1:21" hidden="1" outlineLevel="1" x14ac:dyDescent="0.2">
      <c r="A361" s="87">
        <v>355</v>
      </c>
      <c r="B361" s="796"/>
      <c r="C361" s="907"/>
      <c r="D361" s="812"/>
      <c r="E361" s="908"/>
      <c r="F361" s="887"/>
      <c r="G361" s="888"/>
      <c r="H361" s="888"/>
      <c r="I361" s="888"/>
      <c r="J361" s="888"/>
      <c r="K361" s="888"/>
      <c r="L361" s="888"/>
      <c r="M361" s="909"/>
      <c r="N361" s="887"/>
      <c r="O361" s="888"/>
      <c r="P361" s="888"/>
      <c r="Q361" s="888"/>
      <c r="R361" s="888"/>
      <c r="S361" s="888"/>
      <c r="T361" s="888"/>
      <c r="U361" s="562"/>
    </row>
    <row r="362" spans="1:21" hidden="1" outlineLevel="1" x14ac:dyDescent="0.2">
      <c r="A362" s="87">
        <v>356</v>
      </c>
      <c r="B362" s="796"/>
      <c r="C362" s="907"/>
      <c r="D362" s="812"/>
      <c r="E362" s="908"/>
      <c r="F362" s="887"/>
      <c r="G362" s="888"/>
      <c r="H362" s="888"/>
      <c r="I362" s="888"/>
      <c r="J362" s="888"/>
      <c r="K362" s="888"/>
      <c r="L362" s="888"/>
      <c r="M362" s="909"/>
      <c r="N362" s="887"/>
      <c r="O362" s="888"/>
      <c r="P362" s="888"/>
      <c r="Q362" s="888"/>
      <c r="R362" s="888"/>
      <c r="S362" s="888"/>
      <c r="T362" s="888"/>
      <c r="U362" s="562"/>
    </row>
    <row r="363" spans="1:21" hidden="1" outlineLevel="1" x14ac:dyDescent="0.2">
      <c r="A363" s="87">
        <v>357</v>
      </c>
      <c r="B363" s="796"/>
      <c r="C363" s="907"/>
      <c r="D363" s="812"/>
      <c r="E363" s="908"/>
      <c r="F363" s="887"/>
      <c r="G363" s="888"/>
      <c r="H363" s="888"/>
      <c r="I363" s="888"/>
      <c r="J363" s="888"/>
      <c r="K363" s="888"/>
      <c r="L363" s="888"/>
      <c r="M363" s="909"/>
      <c r="N363" s="887"/>
      <c r="O363" s="888"/>
      <c r="P363" s="888"/>
      <c r="Q363" s="888"/>
      <c r="R363" s="888"/>
      <c r="S363" s="888"/>
      <c r="T363" s="888"/>
      <c r="U363" s="562"/>
    </row>
    <row r="364" spans="1:21" hidden="1" outlineLevel="1" x14ac:dyDescent="0.2">
      <c r="A364" s="87">
        <v>358</v>
      </c>
      <c r="B364" s="796"/>
      <c r="C364" s="907"/>
      <c r="D364" s="812"/>
      <c r="E364" s="908"/>
      <c r="F364" s="887"/>
      <c r="G364" s="888"/>
      <c r="H364" s="888"/>
      <c r="I364" s="888"/>
      <c r="J364" s="888"/>
      <c r="K364" s="888"/>
      <c r="L364" s="888"/>
      <c r="M364" s="909"/>
      <c r="N364" s="887"/>
      <c r="O364" s="888"/>
      <c r="P364" s="888"/>
      <c r="Q364" s="888"/>
      <c r="R364" s="888"/>
      <c r="S364" s="888"/>
      <c r="T364" s="888"/>
      <c r="U364" s="562"/>
    </row>
    <row r="365" spans="1:21" hidden="1" outlineLevel="1" x14ac:dyDescent="0.2">
      <c r="A365" s="87">
        <v>359</v>
      </c>
      <c r="B365" s="796"/>
      <c r="C365" s="907"/>
      <c r="D365" s="812"/>
      <c r="E365" s="908"/>
      <c r="F365" s="887"/>
      <c r="G365" s="888"/>
      <c r="H365" s="888"/>
      <c r="I365" s="888"/>
      <c r="J365" s="888"/>
      <c r="K365" s="888"/>
      <c r="L365" s="888"/>
      <c r="M365" s="909"/>
      <c r="N365" s="887"/>
      <c r="O365" s="888"/>
      <c r="P365" s="888"/>
      <c r="Q365" s="888"/>
      <c r="R365" s="888"/>
      <c r="S365" s="888"/>
      <c r="T365" s="888"/>
      <c r="U365" s="562"/>
    </row>
    <row r="366" spans="1:21" hidden="1" outlineLevel="1" x14ac:dyDescent="0.2">
      <c r="A366" s="87">
        <v>360</v>
      </c>
      <c r="B366" s="796"/>
      <c r="C366" s="907"/>
      <c r="D366" s="812"/>
      <c r="E366" s="908"/>
      <c r="F366" s="887"/>
      <c r="G366" s="888"/>
      <c r="H366" s="888"/>
      <c r="I366" s="888"/>
      <c r="J366" s="888"/>
      <c r="K366" s="888"/>
      <c r="L366" s="888"/>
      <c r="M366" s="909"/>
      <c r="N366" s="887"/>
      <c r="O366" s="888"/>
      <c r="P366" s="888"/>
      <c r="Q366" s="888"/>
      <c r="R366" s="888"/>
      <c r="S366" s="888"/>
      <c r="T366" s="888"/>
      <c r="U366" s="562"/>
    </row>
    <row r="367" spans="1:21" hidden="1" outlineLevel="1" x14ac:dyDescent="0.2">
      <c r="A367" s="87">
        <v>361</v>
      </c>
      <c r="B367" s="796"/>
      <c r="C367" s="907"/>
      <c r="D367" s="812"/>
      <c r="E367" s="908"/>
      <c r="F367" s="887"/>
      <c r="G367" s="888"/>
      <c r="H367" s="888"/>
      <c r="I367" s="888"/>
      <c r="J367" s="888"/>
      <c r="K367" s="888"/>
      <c r="L367" s="888"/>
      <c r="M367" s="909"/>
      <c r="N367" s="887"/>
      <c r="O367" s="888"/>
      <c r="P367" s="888"/>
      <c r="Q367" s="888"/>
      <c r="R367" s="888"/>
      <c r="S367" s="888"/>
      <c r="T367" s="888"/>
      <c r="U367" s="562"/>
    </row>
    <row r="368" spans="1:21" hidden="1" outlineLevel="1" x14ac:dyDescent="0.2">
      <c r="A368" s="87">
        <v>362</v>
      </c>
      <c r="B368" s="796"/>
      <c r="C368" s="907"/>
      <c r="D368" s="812"/>
      <c r="E368" s="908"/>
      <c r="F368" s="887"/>
      <c r="G368" s="888"/>
      <c r="H368" s="888"/>
      <c r="I368" s="888"/>
      <c r="J368" s="888"/>
      <c r="K368" s="888"/>
      <c r="L368" s="888"/>
      <c r="M368" s="909"/>
      <c r="N368" s="887"/>
      <c r="O368" s="888"/>
      <c r="P368" s="888"/>
      <c r="Q368" s="888"/>
      <c r="R368" s="888"/>
      <c r="S368" s="888"/>
      <c r="T368" s="888"/>
      <c r="U368" s="562"/>
    </row>
    <row r="369" spans="1:21" hidden="1" outlineLevel="1" x14ac:dyDescent="0.2">
      <c r="A369" s="87">
        <v>363</v>
      </c>
      <c r="B369" s="796"/>
      <c r="C369" s="907"/>
      <c r="D369" s="812"/>
      <c r="E369" s="908"/>
      <c r="F369" s="887"/>
      <c r="G369" s="888"/>
      <c r="H369" s="888"/>
      <c r="I369" s="888"/>
      <c r="J369" s="888"/>
      <c r="K369" s="888"/>
      <c r="L369" s="888"/>
      <c r="M369" s="909"/>
      <c r="N369" s="887"/>
      <c r="O369" s="888"/>
      <c r="P369" s="888"/>
      <c r="Q369" s="888"/>
      <c r="R369" s="888"/>
      <c r="S369" s="888"/>
      <c r="T369" s="888"/>
      <c r="U369" s="562"/>
    </row>
    <row r="370" spans="1:21" hidden="1" outlineLevel="1" x14ac:dyDescent="0.2">
      <c r="A370" s="87">
        <v>364</v>
      </c>
      <c r="B370" s="796"/>
      <c r="C370" s="907"/>
      <c r="D370" s="812"/>
      <c r="E370" s="908"/>
      <c r="F370" s="887"/>
      <c r="G370" s="888"/>
      <c r="H370" s="888"/>
      <c r="I370" s="888"/>
      <c r="J370" s="888"/>
      <c r="K370" s="888"/>
      <c r="L370" s="888"/>
      <c r="M370" s="909"/>
      <c r="N370" s="887"/>
      <c r="O370" s="888"/>
      <c r="P370" s="888"/>
      <c r="Q370" s="888"/>
      <c r="R370" s="888"/>
      <c r="S370" s="888"/>
      <c r="T370" s="888"/>
      <c r="U370" s="562"/>
    </row>
    <row r="371" spans="1:21" hidden="1" outlineLevel="1" x14ac:dyDescent="0.2">
      <c r="A371" s="87">
        <v>365</v>
      </c>
      <c r="B371" s="796"/>
      <c r="C371" s="907"/>
      <c r="D371" s="812"/>
      <c r="E371" s="908"/>
      <c r="F371" s="887"/>
      <c r="G371" s="888"/>
      <c r="H371" s="888"/>
      <c r="I371" s="888"/>
      <c r="J371" s="888"/>
      <c r="K371" s="888"/>
      <c r="L371" s="888"/>
      <c r="M371" s="909"/>
      <c r="N371" s="887"/>
      <c r="O371" s="888"/>
      <c r="P371" s="888"/>
      <c r="Q371" s="888"/>
      <c r="R371" s="888"/>
      <c r="S371" s="888"/>
      <c r="T371" s="888"/>
      <c r="U371" s="562"/>
    </row>
    <row r="372" spans="1:21" hidden="1" outlineLevel="1" x14ac:dyDescent="0.2">
      <c r="A372" s="87">
        <v>366</v>
      </c>
      <c r="B372" s="796"/>
      <c r="C372" s="907"/>
      <c r="D372" s="812"/>
      <c r="E372" s="908"/>
      <c r="F372" s="887"/>
      <c r="G372" s="888"/>
      <c r="H372" s="888"/>
      <c r="I372" s="888"/>
      <c r="J372" s="888"/>
      <c r="K372" s="888"/>
      <c r="L372" s="888"/>
      <c r="M372" s="909"/>
      <c r="N372" s="887"/>
      <c r="O372" s="888"/>
      <c r="P372" s="888"/>
      <c r="Q372" s="888"/>
      <c r="R372" s="888"/>
      <c r="S372" s="888"/>
      <c r="T372" s="888"/>
      <c r="U372" s="562"/>
    </row>
    <row r="373" spans="1:21" hidden="1" outlineLevel="1" x14ac:dyDescent="0.2">
      <c r="A373" s="87">
        <v>367</v>
      </c>
      <c r="B373" s="796"/>
      <c r="C373" s="907"/>
      <c r="D373" s="812"/>
      <c r="E373" s="908"/>
      <c r="F373" s="887"/>
      <c r="G373" s="888"/>
      <c r="H373" s="888"/>
      <c r="I373" s="888"/>
      <c r="J373" s="888"/>
      <c r="K373" s="888"/>
      <c r="L373" s="888"/>
      <c r="M373" s="909"/>
      <c r="N373" s="887"/>
      <c r="O373" s="888"/>
      <c r="P373" s="888"/>
      <c r="Q373" s="888"/>
      <c r="R373" s="888"/>
      <c r="S373" s="888"/>
      <c r="T373" s="888"/>
      <c r="U373" s="562"/>
    </row>
    <row r="374" spans="1:21" hidden="1" outlineLevel="1" x14ac:dyDescent="0.2">
      <c r="A374" s="87">
        <v>368</v>
      </c>
      <c r="B374" s="796"/>
      <c r="C374" s="907"/>
      <c r="D374" s="812"/>
      <c r="E374" s="908"/>
      <c r="F374" s="887"/>
      <c r="G374" s="888"/>
      <c r="H374" s="888"/>
      <c r="I374" s="888"/>
      <c r="J374" s="888"/>
      <c r="K374" s="888"/>
      <c r="L374" s="888"/>
      <c r="M374" s="909"/>
      <c r="N374" s="887"/>
      <c r="O374" s="888"/>
      <c r="P374" s="888"/>
      <c r="Q374" s="888"/>
      <c r="R374" s="888"/>
      <c r="S374" s="888"/>
      <c r="T374" s="888"/>
      <c r="U374" s="562"/>
    </row>
    <row r="375" spans="1:21" hidden="1" outlineLevel="1" x14ac:dyDescent="0.2">
      <c r="A375" s="87">
        <v>369</v>
      </c>
      <c r="B375" s="796"/>
      <c r="C375" s="907"/>
      <c r="D375" s="812"/>
      <c r="E375" s="908"/>
      <c r="F375" s="887"/>
      <c r="G375" s="888"/>
      <c r="H375" s="888"/>
      <c r="I375" s="888"/>
      <c r="J375" s="888"/>
      <c r="K375" s="888"/>
      <c r="L375" s="888"/>
      <c r="M375" s="909"/>
      <c r="N375" s="887"/>
      <c r="O375" s="888"/>
      <c r="P375" s="888"/>
      <c r="Q375" s="888"/>
      <c r="R375" s="888"/>
      <c r="S375" s="888"/>
      <c r="T375" s="888"/>
      <c r="U375" s="562"/>
    </row>
    <row r="376" spans="1:21" hidden="1" outlineLevel="1" x14ac:dyDescent="0.2">
      <c r="A376" s="87">
        <v>370</v>
      </c>
      <c r="B376" s="796"/>
      <c r="C376" s="907"/>
      <c r="D376" s="812"/>
      <c r="E376" s="908"/>
      <c r="F376" s="887"/>
      <c r="G376" s="888"/>
      <c r="H376" s="888"/>
      <c r="I376" s="888"/>
      <c r="J376" s="888"/>
      <c r="K376" s="888"/>
      <c r="L376" s="888"/>
      <c r="M376" s="909"/>
      <c r="N376" s="887"/>
      <c r="O376" s="888"/>
      <c r="P376" s="888"/>
      <c r="Q376" s="888"/>
      <c r="R376" s="888"/>
      <c r="S376" s="888"/>
      <c r="T376" s="888"/>
      <c r="U376" s="562"/>
    </row>
    <row r="377" spans="1:21" hidden="1" outlineLevel="1" x14ac:dyDescent="0.2">
      <c r="A377" s="87">
        <v>371</v>
      </c>
      <c r="B377" s="796"/>
      <c r="C377" s="907"/>
      <c r="D377" s="812"/>
      <c r="E377" s="908"/>
      <c r="F377" s="887"/>
      <c r="G377" s="888"/>
      <c r="H377" s="888"/>
      <c r="I377" s="888"/>
      <c r="J377" s="888"/>
      <c r="K377" s="888"/>
      <c r="L377" s="888"/>
      <c r="M377" s="909"/>
      <c r="N377" s="887"/>
      <c r="O377" s="888"/>
      <c r="P377" s="888"/>
      <c r="Q377" s="888"/>
      <c r="R377" s="888"/>
      <c r="S377" s="888"/>
      <c r="T377" s="888"/>
      <c r="U377" s="562"/>
    </row>
    <row r="378" spans="1:21" hidden="1" outlineLevel="1" x14ac:dyDescent="0.2">
      <c r="A378" s="87">
        <v>372</v>
      </c>
      <c r="B378" s="796"/>
      <c r="C378" s="907"/>
      <c r="D378" s="812"/>
      <c r="E378" s="908"/>
      <c r="F378" s="887"/>
      <c r="G378" s="888"/>
      <c r="H378" s="888"/>
      <c r="I378" s="888"/>
      <c r="J378" s="888"/>
      <c r="K378" s="888"/>
      <c r="L378" s="888"/>
      <c r="M378" s="909"/>
      <c r="N378" s="887"/>
      <c r="O378" s="888"/>
      <c r="P378" s="888"/>
      <c r="Q378" s="888"/>
      <c r="R378" s="888"/>
      <c r="S378" s="888"/>
      <c r="T378" s="888"/>
      <c r="U378" s="562"/>
    </row>
    <row r="379" spans="1:21" hidden="1" outlineLevel="1" x14ac:dyDescent="0.2">
      <c r="A379" s="87">
        <v>373</v>
      </c>
      <c r="B379" s="796"/>
      <c r="C379" s="907"/>
      <c r="D379" s="812"/>
      <c r="E379" s="908"/>
      <c r="F379" s="887"/>
      <c r="G379" s="888"/>
      <c r="H379" s="888"/>
      <c r="I379" s="888"/>
      <c r="J379" s="888"/>
      <c r="K379" s="888"/>
      <c r="L379" s="888"/>
      <c r="M379" s="909"/>
      <c r="N379" s="887"/>
      <c r="O379" s="888"/>
      <c r="P379" s="888"/>
      <c r="Q379" s="888"/>
      <c r="R379" s="888"/>
      <c r="S379" s="888"/>
      <c r="T379" s="888"/>
      <c r="U379" s="562"/>
    </row>
    <row r="380" spans="1:21" hidden="1" outlineLevel="1" x14ac:dyDescent="0.2">
      <c r="A380" s="87">
        <v>374</v>
      </c>
      <c r="B380" s="796"/>
      <c r="C380" s="907"/>
      <c r="D380" s="812"/>
      <c r="E380" s="908"/>
      <c r="F380" s="887"/>
      <c r="G380" s="888"/>
      <c r="H380" s="888"/>
      <c r="I380" s="888"/>
      <c r="J380" s="888"/>
      <c r="K380" s="888"/>
      <c r="L380" s="888"/>
      <c r="M380" s="909"/>
      <c r="N380" s="887"/>
      <c r="O380" s="888"/>
      <c r="P380" s="888"/>
      <c r="Q380" s="888"/>
      <c r="R380" s="888"/>
      <c r="S380" s="888"/>
      <c r="T380" s="888"/>
      <c r="U380" s="562"/>
    </row>
    <row r="381" spans="1:21" hidden="1" outlineLevel="1" x14ac:dyDescent="0.2">
      <c r="A381" s="87">
        <v>375</v>
      </c>
      <c r="B381" s="796"/>
      <c r="C381" s="907"/>
      <c r="D381" s="812"/>
      <c r="E381" s="908"/>
      <c r="F381" s="887"/>
      <c r="G381" s="888"/>
      <c r="H381" s="888"/>
      <c r="I381" s="888"/>
      <c r="J381" s="888"/>
      <c r="K381" s="888"/>
      <c r="L381" s="888"/>
      <c r="M381" s="909"/>
      <c r="N381" s="887"/>
      <c r="O381" s="888"/>
      <c r="P381" s="888"/>
      <c r="Q381" s="888"/>
      <c r="R381" s="888"/>
      <c r="S381" s="888"/>
      <c r="T381" s="888"/>
      <c r="U381" s="562"/>
    </row>
    <row r="382" spans="1:21" hidden="1" outlineLevel="1" x14ac:dyDescent="0.2">
      <c r="A382" s="87">
        <v>376</v>
      </c>
      <c r="B382" s="796"/>
      <c r="C382" s="907"/>
      <c r="D382" s="812"/>
      <c r="E382" s="908"/>
      <c r="F382" s="887"/>
      <c r="G382" s="888"/>
      <c r="H382" s="888"/>
      <c r="I382" s="888"/>
      <c r="J382" s="888"/>
      <c r="K382" s="888"/>
      <c r="L382" s="888"/>
      <c r="M382" s="909"/>
      <c r="N382" s="887"/>
      <c r="O382" s="888"/>
      <c r="P382" s="888"/>
      <c r="Q382" s="888"/>
      <c r="R382" s="888"/>
      <c r="S382" s="888"/>
      <c r="T382" s="888"/>
      <c r="U382" s="562"/>
    </row>
    <row r="383" spans="1:21" hidden="1" outlineLevel="1" x14ac:dyDescent="0.2">
      <c r="A383" s="87">
        <v>377</v>
      </c>
      <c r="B383" s="796"/>
      <c r="C383" s="907"/>
      <c r="D383" s="812"/>
      <c r="E383" s="908"/>
      <c r="F383" s="887"/>
      <c r="G383" s="888"/>
      <c r="H383" s="888"/>
      <c r="I383" s="888"/>
      <c r="J383" s="888"/>
      <c r="K383" s="888"/>
      <c r="L383" s="888"/>
      <c r="M383" s="909"/>
      <c r="N383" s="887"/>
      <c r="O383" s="888"/>
      <c r="P383" s="888"/>
      <c r="Q383" s="888"/>
      <c r="R383" s="888"/>
      <c r="S383" s="888"/>
      <c r="T383" s="888"/>
      <c r="U383" s="562"/>
    </row>
    <row r="384" spans="1:21" hidden="1" outlineLevel="1" x14ac:dyDescent="0.2">
      <c r="A384" s="87">
        <v>378</v>
      </c>
      <c r="B384" s="796"/>
      <c r="C384" s="907"/>
      <c r="D384" s="812"/>
      <c r="E384" s="908"/>
      <c r="F384" s="887"/>
      <c r="G384" s="888"/>
      <c r="H384" s="888"/>
      <c r="I384" s="888"/>
      <c r="J384" s="888"/>
      <c r="K384" s="888"/>
      <c r="L384" s="888"/>
      <c r="M384" s="909"/>
      <c r="N384" s="887"/>
      <c r="O384" s="888"/>
      <c r="P384" s="888"/>
      <c r="Q384" s="888"/>
      <c r="R384" s="888"/>
      <c r="S384" s="888"/>
      <c r="T384" s="888"/>
      <c r="U384" s="562"/>
    </row>
    <row r="385" spans="1:21" hidden="1" outlineLevel="1" x14ac:dyDescent="0.2">
      <c r="A385" s="87">
        <v>379</v>
      </c>
      <c r="B385" s="796"/>
      <c r="C385" s="907"/>
      <c r="D385" s="812"/>
      <c r="E385" s="908"/>
      <c r="F385" s="887"/>
      <c r="G385" s="888"/>
      <c r="H385" s="888"/>
      <c r="I385" s="888"/>
      <c r="J385" s="888"/>
      <c r="K385" s="888"/>
      <c r="L385" s="888"/>
      <c r="M385" s="909"/>
      <c r="N385" s="887"/>
      <c r="O385" s="888"/>
      <c r="P385" s="888"/>
      <c r="Q385" s="888"/>
      <c r="R385" s="888"/>
      <c r="S385" s="888"/>
      <c r="T385" s="888"/>
      <c r="U385" s="562"/>
    </row>
    <row r="386" spans="1:21" hidden="1" outlineLevel="1" x14ac:dyDescent="0.2">
      <c r="A386" s="87">
        <v>380</v>
      </c>
      <c r="B386" s="796"/>
      <c r="C386" s="907"/>
      <c r="D386" s="812"/>
      <c r="E386" s="908"/>
      <c r="F386" s="887"/>
      <c r="G386" s="888"/>
      <c r="H386" s="888"/>
      <c r="I386" s="888"/>
      <c r="J386" s="888"/>
      <c r="K386" s="888"/>
      <c r="L386" s="888"/>
      <c r="M386" s="909"/>
      <c r="N386" s="887"/>
      <c r="O386" s="888"/>
      <c r="P386" s="888"/>
      <c r="Q386" s="888"/>
      <c r="R386" s="888"/>
      <c r="S386" s="888"/>
      <c r="T386" s="888"/>
      <c r="U386" s="562"/>
    </row>
    <row r="387" spans="1:21" hidden="1" outlineLevel="1" x14ac:dyDescent="0.2">
      <c r="A387" s="87">
        <v>381</v>
      </c>
      <c r="B387" s="796"/>
      <c r="C387" s="907"/>
      <c r="D387" s="812"/>
      <c r="E387" s="908"/>
      <c r="F387" s="887"/>
      <c r="G387" s="888"/>
      <c r="H387" s="888"/>
      <c r="I387" s="888"/>
      <c r="J387" s="888"/>
      <c r="K387" s="888"/>
      <c r="L387" s="888"/>
      <c r="M387" s="909"/>
      <c r="N387" s="887"/>
      <c r="O387" s="888"/>
      <c r="P387" s="888"/>
      <c r="Q387" s="888"/>
      <c r="R387" s="888"/>
      <c r="S387" s="888"/>
      <c r="T387" s="888"/>
      <c r="U387" s="562"/>
    </row>
    <row r="388" spans="1:21" hidden="1" outlineLevel="1" x14ac:dyDescent="0.2">
      <c r="A388" s="87">
        <v>382</v>
      </c>
      <c r="B388" s="796"/>
      <c r="C388" s="907"/>
      <c r="D388" s="812"/>
      <c r="E388" s="908"/>
      <c r="F388" s="887"/>
      <c r="G388" s="888"/>
      <c r="H388" s="888"/>
      <c r="I388" s="888"/>
      <c r="J388" s="888"/>
      <c r="K388" s="888"/>
      <c r="L388" s="888"/>
      <c r="M388" s="909"/>
      <c r="N388" s="887"/>
      <c r="O388" s="888"/>
      <c r="P388" s="888"/>
      <c r="Q388" s="888"/>
      <c r="R388" s="888"/>
      <c r="S388" s="888"/>
      <c r="T388" s="888"/>
      <c r="U388" s="562"/>
    </row>
    <row r="389" spans="1:21" hidden="1" outlineLevel="1" x14ac:dyDescent="0.2">
      <c r="A389" s="87">
        <v>383</v>
      </c>
      <c r="B389" s="796"/>
      <c r="C389" s="907"/>
      <c r="D389" s="812"/>
      <c r="E389" s="908"/>
      <c r="F389" s="887"/>
      <c r="G389" s="888"/>
      <c r="H389" s="888"/>
      <c r="I389" s="888"/>
      <c r="J389" s="888"/>
      <c r="K389" s="888"/>
      <c r="L389" s="888"/>
      <c r="M389" s="909"/>
      <c r="N389" s="887"/>
      <c r="O389" s="888"/>
      <c r="P389" s="888"/>
      <c r="Q389" s="888"/>
      <c r="R389" s="888"/>
      <c r="S389" s="888"/>
      <c r="T389" s="888"/>
      <c r="U389" s="562"/>
    </row>
    <row r="390" spans="1:21" hidden="1" outlineLevel="1" x14ac:dyDescent="0.2">
      <c r="A390" s="87">
        <v>384</v>
      </c>
      <c r="B390" s="796"/>
      <c r="C390" s="907"/>
      <c r="D390" s="812"/>
      <c r="E390" s="908"/>
      <c r="F390" s="887"/>
      <c r="G390" s="888"/>
      <c r="H390" s="888"/>
      <c r="I390" s="888"/>
      <c r="J390" s="888"/>
      <c r="K390" s="888"/>
      <c r="L390" s="888"/>
      <c r="M390" s="909"/>
      <c r="N390" s="887"/>
      <c r="O390" s="888"/>
      <c r="P390" s="888"/>
      <c r="Q390" s="888"/>
      <c r="R390" s="888"/>
      <c r="S390" s="888"/>
      <c r="T390" s="888"/>
      <c r="U390" s="562"/>
    </row>
    <row r="391" spans="1:21" hidden="1" outlineLevel="1" x14ac:dyDescent="0.2">
      <c r="A391" s="87">
        <v>385</v>
      </c>
      <c r="B391" s="796"/>
      <c r="C391" s="907"/>
      <c r="D391" s="812"/>
      <c r="E391" s="908"/>
      <c r="F391" s="887"/>
      <c r="G391" s="888"/>
      <c r="H391" s="888"/>
      <c r="I391" s="888"/>
      <c r="J391" s="888"/>
      <c r="K391" s="888"/>
      <c r="L391" s="888"/>
      <c r="M391" s="909"/>
      <c r="N391" s="887"/>
      <c r="O391" s="888"/>
      <c r="P391" s="888"/>
      <c r="Q391" s="888"/>
      <c r="R391" s="888"/>
      <c r="S391" s="888"/>
      <c r="T391" s="888"/>
      <c r="U391" s="562"/>
    </row>
    <row r="392" spans="1:21" hidden="1" outlineLevel="1" x14ac:dyDescent="0.2">
      <c r="A392" s="87">
        <v>386</v>
      </c>
      <c r="B392" s="796"/>
      <c r="C392" s="907"/>
      <c r="D392" s="812"/>
      <c r="E392" s="908"/>
      <c r="F392" s="887"/>
      <c r="G392" s="888"/>
      <c r="H392" s="888"/>
      <c r="I392" s="888"/>
      <c r="J392" s="888"/>
      <c r="K392" s="888"/>
      <c r="L392" s="888"/>
      <c r="M392" s="909"/>
      <c r="N392" s="887"/>
      <c r="O392" s="888"/>
      <c r="P392" s="888"/>
      <c r="Q392" s="888"/>
      <c r="R392" s="888"/>
      <c r="S392" s="888"/>
      <c r="T392" s="888"/>
      <c r="U392" s="562"/>
    </row>
    <row r="393" spans="1:21" hidden="1" outlineLevel="1" x14ac:dyDescent="0.2">
      <c r="A393" s="87">
        <v>387</v>
      </c>
      <c r="B393" s="796"/>
      <c r="C393" s="907"/>
      <c r="D393" s="812"/>
      <c r="E393" s="908"/>
      <c r="F393" s="887"/>
      <c r="G393" s="888"/>
      <c r="H393" s="888"/>
      <c r="I393" s="888"/>
      <c r="J393" s="888"/>
      <c r="K393" s="888"/>
      <c r="L393" s="888"/>
      <c r="M393" s="909"/>
      <c r="N393" s="887"/>
      <c r="O393" s="888"/>
      <c r="P393" s="888"/>
      <c r="Q393" s="888"/>
      <c r="R393" s="888"/>
      <c r="S393" s="888"/>
      <c r="T393" s="888"/>
      <c r="U393" s="562"/>
    </row>
    <row r="394" spans="1:21" hidden="1" outlineLevel="1" x14ac:dyDescent="0.2">
      <c r="A394" s="87">
        <v>388</v>
      </c>
      <c r="B394" s="796"/>
      <c r="C394" s="907"/>
      <c r="D394" s="812"/>
      <c r="E394" s="908"/>
      <c r="F394" s="887"/>
      <c r="G394" s="888"/>
      <c r="H394" s="888"/>
      <c r="I394" s="888"/>
      <c r="J394" s="888"/>
      <c r="K394" s="888"/>
      <c r="L394" s="888"/>
      <c r="M394" s="909"/>
      <c r="N394" s="887"/>
      <c r="O394" s="888"/>
      <c r="P394" s="888"/>
      <c r="Q394" s="888"/>
      <c r="R394" s="888"/>
      <c r="S394" s="888"/>
      <c r="T394" s="888"/>
      <c r="U394" s="562"/>
    </row>
    <row r="395" spans="1:21" hidden="1" outlineLevel="1" x14ac:dyDescent="0.2">
      <c r="A395" s="87">
        <v>389</v>
      </c>
      <c r="B395" s="796"/>
      <c r="C395" s="907"/>
      <c r="D395" s="812"/>
      <c r="E395" s="908"/>
      <c r="F395" s="887"/>
      <c r="G395" s="888"/>
      <c r="H395" s="888"/>
      <c r="I395" s="888"/>
      <c r="J395" s="888"/>
      <c r="K395" s="888"/>
      <c r="L395" s="888"/>
      <c r="M395" s="909"/>
      <c r="N395" s="887"/>
      <c r="O395" s="888"/>
      <c r="P395" s="888"/>
      <c r="Q395" s="888"/>
      <c r="R395" s="888"/>
      <c r="S395" s="888"/>
      <c r="T395" s="888"/>
      <c r="U395" s="562"/>
    </row>
    <row r="396" spans="1:21" hidden="1" outlineLevel="1" x14ac:dyDescent="0.2">
      <c r="A396" s="87">
        <v>390</v>
      </c>
      <c r="B396" s="796"/>
      <c r="C396" s="907"/>
      <c r="D396" s="812"/>
      <c r="E396" s="908"/>
      <c r="F396" s="887"/>
      <c r="G396" s="888"/>
      <c r="H396" s="888"/>
      <c r="I396" s="888"/>
      <c r="J396" s="888"/>
      <c r="K396" s="888"/>
      <c r="L396" s="888"/>
      <c r="M396" s="909"/>
      <c r="N396" s="887"/>
      <c r="O396" s="888"/>
      <c r="P396" s="888"/>
      <c r="Q396" s="888"/>
      <c r="R396" s="888"/>
      <c r="S396" s="888"/>
      <c r="T396" s="888"/>
      <c r="U396" s="562"/>
    </row>
    <row r="397" spans="1:21" hidden="1" outlineLevel="1" x14ac:dyDescent="0.2">
      <c r="A397" s="87">
        <v>391</v>
      </c>
      <c r="B397" s="796"/>
      <c r="C397" s="907"/>
      <c r="D397" s="812"/>
      <c r="E397" s="908"/>
      <c r="F397" s="887"/>
      <c r="G397" s="888"/>
      <c r="H397" s="888"/>
      <c r="I397" s="888"/>
      <c r="J397" s="888"/>
      <c r="K397" s="888"/>
      <c r="L397" s="888"/>
      <c r="M397" s="909"/>
      <c r="N397" s="887"/>
      <c r="O397" s="888"/>
      <c r="P397" s="888"/>
      <c r="Q397" s="888"/>
      <c r="R397" s="888"/>
      <c r="S397" s="888"/>
      <c r="T397" s="888"/>
      <c r="U397" s="562"/>
    </row>
    <row r="398" spans="1:21" hidden="1" outlineLevel="1" x14ac:dyDescent="0.2">
      <c r="A398" s="87">
        <v>392</v>
      </c>
      <c r="B398" s="796"/>
      <c r="C398" s="907"/>
      <c r="D398" s="812"/>
      <c r="E398" s="908"/>
      <c r="F398" s="887"/>
      <c r="G398" s="888"/>
      <c r="H398" s="888"/>
      <c r="I398" s="888"/>
      <c r="J398" s="888"/>
      <c r="K398" s="888"/>
      <c r="L398" s="888"/>
      <c r="M398" s="909"/>
      <c r="N398" s="887"/>
      <c r="O398" s="888"/>
      <c r="P398" s="888"/>
      <c r="Q398" s="888"/>
      <c r="R398" s="888"/>
      <c r="S398" s="888"/>
      <c r="T398" s="888"/>
      <c r="U398" s="562"/>
    </row>
    <row r="399" spans="1:21" hidden="1" outlineLevel="1" x14ac:dyDescent="0.2">
      <c r="A399" s="87">
        <v>393</v>
      </c>
      <c r="B399" s="796"/>
      <c r="C399" s="907"/>
      <c r="D399" s="812"/>
      <c r="E399" s="908"/>
      <c r="F399" s="887"/>
      <c r="G399" s="888"/>
      <c r="H399" s="888"/>
      <c r="I399" s="888"/>
      <c r="J399" s="888"/>
      <c r="K399" s="888"/>
      <c r="L399" s="888"/>
      <c r="M399" s="909"/>
      <c r="N399" s="887"/>
      <c r="O399" s="888"/>
      <c r="P399" s="888"/>
      <c r="Q399" s="888"/>
      <c r="R399" s="888"/>
      <c r="S399" s="888"/>
      <c r="T399" s="888"/>
      <c r="U399" s="562"/>
    </row>
    <row r="400" spans="1:21" hidden="1" outlineLevel="1" x14ac:dyDescent="0.2">
      <c r="A400" s="87">
        <v>394</v>
      </c>
      <c r="B400" s="796"/>
      <c r="C400" s="907"/>
      <c r="D400" s="812"/>
      <c r="E400" s="908"/>
      <c r="F400" s="887"/>
      <c r="G400" s="888"/>
      <c r="H400" s="888"/>
      <c r="I400" s="888"/>
      <c r="J400" s="888"/>
      <c r="K400" s="888"/>
      <c r="L400" s="888"/>
      <c r="M400" s="909"/>
      <c r="N400" s="887"/>
      <c r="O400" s="888"/>
      <c r="P400" s="888"/>
      <c r="Q400" s="888"/>
      <c r="R400" s="888"/>
      <c r="S400" s="888"/>
      <c r="T400" s="888"/>
      <c r="U400" s="562"/>
    </row>
    <row r="401" spans="1:21" hidden="1" outlineLevel="1" x14ac:dyDescent="0.2">
      <c r="A401" s="87">
        <v>395</v>
      </c>
      <c r="B401" s="796"/>
      <c r="C401" s="907"/>
      <c r="D401" s="812"/>
      <c r="E401" s="908"/>
      <c r="F401" s="887"/>
      <c r="G401" s="888"/>
      <c r="H401" s="888"/>
      <c r="I401" s="888"/>
      <c r="J401" s="888"/>
      <c r="K401" s="888"/>
      <c r="L401" s="888"/>
      <c r="M401" s="909"/>
      <c r="N401" s="887"/>
      <c r="O401" s="888"/>
      <c r="P401" s="888"/>
      <c r="Q401" s="888"/>
      <c r="R401" s="888"/>
      <c r="S401" s="888"/>
      <c r="T401" s="888"/>
      <c r="U401" s="562"/>
    </row>
    <row r="402" spans="1:21" hidden="1" outlineLevel="1" x14ac:dyDescent="0.2">
      <c r="A402" s="87">
        <v>396</v>
      </c>
      <c r="B402" s="796"/>
      <c r="C402" s="907"/>
      <c r="D402" s="812"/>
      <c r="E402" s="908"/>
      <c r="F402" s="887"/>
      <c r="G402" s="888"/>
      <c r="H402" s="888"/>
      <c r="I402" s="888"/>
      <c r="J402" s="888"/>
      <c r="K402" s="888"/>
      <c r="L402" s="888"/>
      <c r="M402" s="909"/>
      <c r="N402" s="887"/>
      <c r="O402" s="888"/>
      <c r="P402" s="888"/>
      <c r="Q402" s="888"/>
      <c r="R402" s="888"/>
      <c r="S402" s="888"/>
      <c r="T402" s="888"/>
      <c r="U402" s="562"/>
    </row>
    <row r="403" spans="1:21" hidden="1" outlineLevel="1" x14ac:dyDescent="0.2">
      <c r="A403" s="87">
        <v>397</v>
      </c>
      <c r="B403" s="796"/>
      <c r="C403" s="907"/>
      <c r="D403" s="812"/>
      <c r="E403" s="908"/>
      <c r="F403" s="887"/>
      <c r="G403" s="888"/>
      <c r="H403" s="888"/>
      <c r="I403" s="888"/>
      <c r="J403" s="888"/>
      <c r="K403" s="888"/>
      <c r="L403" s="888"/>
      <c r="M403" s="909"/>
      <c r="N403" s="887"/>
      <c r="O403" s="888"/>
      <c r="P403" s="888"/>
      <c r="Q403" s="888"/>
      <c r="R403" s="888"/>
      <c r="S403" s="888"/>
      <c r="T403" s="888"/>
      <c r="U403" s="562"/>
    </row>
    <row r="404" spans="1:21" hidden="1" outlineLevel="1" x14ac:dyDescent="0.2">
      <c r="A404" s="87">
        <v>398</v>
      </c>
      <c r="B404" s="796"/>
      <c r="C404" s="907"/>
      <c r="D404" s="812"/>
      <c r="E404" s="908"/>
      <c r="F404" s="887"/>
      <c r="G404" s="888"/>
      <c r="H404" s="888"/>
      <c r="I404" s="888"/>
      <c r="J404" s="888"/>
      <c r="K404" s="888"/>
      <c r="L404" s="888"/>
      <c r="M404" s="909"/>
      <c r="N404" s="887"/>
      <c r="O404" s="888"/>
      <c r="P404" s="888"/>
      <c r="Q404" s="888"/>
      <c r="R404" s="888"/>
      <c r="S404" s="888"/>
      <c r="T404" s="888"/>
      <c r="U404" s="562"/>
    </row>
    <row r="405" spans="1:21" hidden="1" outlineLevel="1" x14ac:dyDescent="0.2">
      <c r="A405" s="87">
        <v>399</v>
      </c>
      <c r="B405" s="796"/>
      <c r="C405" s="907"/>
      <c r="D405" s="812"/>
      <c r="E405" s="908"/>
      <c r="F405" s="887"/>
      <c r="G405" s="888"/>
      <c r="H405" s="888"/>
      <c r="I405" s="888"/>
      <c r="J405" s="888"/>
      <c r="K405" s="888"/>
      <c r="L405" s="888"/>
      <c r="M405" s="909"/>
      <c r="N405" s="887"/>
      <c r="O405" s="888"/>
      <c r="P405" s="888"/>
      <c r="Q405" s="888"/>
      <c r="R405" s="888"/>
      <c r="S405" s="888"/>
      <c r="T405" s="888"/>
      <c r="U405" s="562"/>
    </row>
    <row r="406" spans="1:21" hidden="1" outlineLevel="1" x14ac:dyDescent="0.2">
      <c r="A406" s="87">
        <v>400</v>
      </c>
      <c r="B406" s="796"/>
      <c r="C406" s="907"/>
      <c r="D406" s="812"/>
      <c r="E406" s="908"/>
      <c r="F406" s="887"/>
      <c r="G406" s="888"/>
      <c r="H406" s="888"/>
      <c r="I406" s="888"/>
      <c r="J406" s="888"/>
      <c r="K406" s="888"/>
      <c r="L406" s="888"/>
      <c r="M406" s="909"/>
      <c r="N406" s="887"/>
      <c r="O406" s="888"/>
      <c r="P406" s="888"/>
      <c r="Q406" s="888"/>
      <c r="R406" s="888"/>
      <c r="S406" s="888"/>
      <c r="T406" s="888"/>
      <c r="U406" s="562"/>
    </row>
    <row r="407" spans="1:21" hidden="1" outlineLevel="1" x14ac:dyDescent="0.2">
      <c r="A407" s="87">
        <v>401</v>
      </c>
      <c r="B407" s="796"/>
      <c r="C407" s="907"/>
      <c r="D407" s="812"/>
      <c r="E407" s="908"/>
      <c r="F407" s="887"/>
      <c r="G407" s="888"/>
      <c r="H407" s="888"/>
      <c r="I407" s="888"/>
      <c r="J407" s="888"/>
      <c r="K407" s="888"/>
      <c r="L407" s="888"/>
      <c r="M407" s="909"/>
      <c r="N407" s="887"/>
      <c r="O407" s="888"/>
      <c r="P407" s="888"/>
      <c r="Q407" s="888"/>
      <c r="R407" s="888"/>
      <c r="S407" s="888"/>
      <c r="T407" s="888"/>
      <c r="U407" s="562"/>
    </row>
    <row r="408" spans="1:21" hidden="1" outlineLevel="1" x14ac:dyDescent="0.2">
      <c r="A408" s="87">
        <v>402</v>
      </c>
      <c r="B408" s="796"/>
      <c r="C408" s="907"/>
      <c r="D408" s="812"/>
      <c r="E408" s="908"/>
      <c r="F408" s="887"/>
      <c r="G408" s="888"/>
      <c r="H408" s="888"/>
      <c r="I408" s="888"/>
      <c r="J408" s="888"/>
      <c r="K408" s="888"/>
      <c r="L408" s="888"/>
      <c r="M408" s="909"/>
      <c r="N408" s="887"/>
      <c r="O408" s="888"/>
      <c r="P408" s="888"/>
      <c r="Q408" s="888"/>
      <c r="R408" s="888"/>
      <c r="S408" s="888"/>
      <c r="T408" s="888"/>
      <c r="U408" s="562"/>
    </row>
    <row r="409" spans="1:21" hidden="1" outlineLevel="1" x14ac:dyDescent="0.2">
      <c r="A409" s="87">
        <v>403</v>
      </c>
      <c r="B409" s="796"/>
      <c r="C409" s="907"/>
      <c r="D409" s="812"/>
      <c r="E409" s="908"/>
      <c r="F409" s="887"/>
      <c r="G409" s="888"/>
      <c r="H409" s="888"/>
      <c r="I409" s="888"/>
      <c r="J409" s="888"/>
      <c r="K409" s="888"/>
      <c r="L409" s="888"/>
      <c r="M409" s="909"/>
      <c r="N409" s="887"/>
      <c r="O409" s="888"/>
      <c r="P409" s="888"/>
      <c r="Q409" s="888"/>
      <c r="R409" s="888"/>
      <c r="S409" s="888"/>
      <c r="T409" s="888"/>
      <c r="U409" s="562"/>
    </row>
    <row r="410" spans="1:21" hidden="1" outlineLevel="1" x14ac:dyDescent="0.2">
      <c r="A410" s="87">
        <v>404</v>
      </c>
      <c r="B410" s="796"/>
      <c r="C410" s="907"/>
      <c r="D410" s="812"/>
      <c r="E410" s="908"/>
      <c r="F410" s="887"/>
      <c r="G410" s="888"/>
      <c r="H410" s="888"/>
      <c r="I410" s="888"/>
      <c r="J410" s="888"/>
      <c r="K410" s="888"/>
      <c r="L410" s="888"/>
      <c r="M410" s="909"/>
      <c r="N410" s="887"/>
      <c r="O410" s="888"/>
      <c r="P410" s="888"/>
      <c r="Q410" s="888"/>
      <c r="R410" s="888"/>
      <c r="S410" s="888"/>
      <c r="T410" s="888"/>
      <c r="U410" s="562"/>
    </row>
    <row r="411" spans="1:21" hidden="1" outlineLevel="1" x14ac:dyDescent="0.2">
      <c r="A411" s="87">
        <v>405</v>
      </c>
      <c r="B411" s="796"/>
      <c r="C411" s="907"/>
      <c r="D411" s="812"/>
      <c r="E411" s="908"/>
      <c r="F411" s="887"/>
      <c r="G411" s="888"/>
      <c r="H411" s="888"/>
      <c r="I411" s="888"/>
      <c r="J411" s="888"/>
      <c r="K411" s="888"/>
      <c r="L411" s="888"/>
      <c r="M411" s="909"/>
      <c r="N411" s="887"/>
      <c r="O411" s="888"/>
      <c r="P411" s="888"/>
      <c r="Q411" s="888"/>
      <c r="R411" s="888"/>
      <c r="S411" s="888"/>
      <c r="T411" s="888"/>
      <c r="U411" s="562"/>
    </row>
    <row r="412" spans="1:21" hidden="1" outlineLevel="1" x14ac:dyDescent="0.2">
      <c r="A412" s="87">
        <v>406</v>
      </c>
      <c r="B412" s="796"/>
      <c r="C412" s="907"/>
      <c r="D412" s="812"/>
      <c r="E412" s="908"/>
      <c r="F412" s="887"/>
      <c r="G412" s="888"/>
      <c r="H412" s="888"/>
      <c r="I412" s="888"/>
      <c r="J412" s="888"/>
      <c r="K412" s="888"/>
      <c r="L412" s="888"/>
      <c r="M412" s="909"/>
      <c r="N412" s="887"/>
      <c r="O412" s="888"/>
      <c r="P412" s="888"/>
      <c r="Q412" s="888"/>
      <c r="R412" s="888"/>
      <c r="S412" s="888"/>
      <c r="T412" s="888"/>
      <c r="U412" s="562"/>
    </row>
    <row r="413" spans="1:21" hidden="1" outlineLevel="1" x14ac:dyDescent="0.2">
      <c r="A413" s="87">
        <v>407</v>
      </c>
      <c r="B413" s="796"/>
      <c r="C413" s="907"/>
      <c r="D413" s="812"/>
      <c r="E413" s="908"/>
      <c r="F413" s="887"/>
      <c r="G413" s="888"/>
      <c r="H413" s="888"/>
      <c r="I413" s="888"/>
      <c r="J413" s="888"/>
      <c r="K413" s="888"/>
      <c r="L413" s="888"/>
      <c r="M413" s="909"/>
      <c r="N413" s="887"/>
      <c r="O413" s="888"/>
      <c r="P413" s="888"/>
      <c r="Q413" s="888"/>
      <c r="R413" s="888"/>
      <c r="S413" s="888"/>
      <c r="T413" s="888"/>
      <c r="U413" s="562"/>
    </row>
    <row r="414" spans="1:21" hidden="1" outlineLevel="1" x14ac:dyDescent="0.2">
      <c r="A414" s="87">
        <v>408</v>
      </c>
      <c r="B414" s="796"/>
      <c r="C414" s="907"/>
      <c r="D414" s="812"/>
      <c r="E414" s="908"/>
      <c r="F414" s="887"/>
      <c r="G414" s="888"/>
      <c r="H414" s="888"/>
      <c r="I414" s="888"/>
      <c r="J414" s="888"/>
      <c r="K414" s="888"/>
      <c r="L414" s="888"/>
      <c r="M414" s="909"/>
      <c r="N414" s="887"/>
      <c r="O414" s="888"/>
      <c r="P414" s="888"/>
      <c r="Q414" s="888"/>
      <c r="R414" s="888"/>
      <c r="S414" s="888"/>
      <c r="T414" s="888"/>
      <c r="U414" s="562"/>
    </row>
    <row r="415" spans="1:21" hidden="1" outlineLevel="1" x14ac:dyDescent="0.2">
      <c r="A415" s="87">
        <v>409</v>
      </c>
      <c r="B415" s="796"/>
      <c r="C415" s="907"/>
      <c r="D415" s="812"/>
      <c r="E415" s="908"/>
      <c r="F415" s="887"/>
      <c r="G415" s="888"/>
      <c r="H415" s="888"/>
      <c r="I415" s="888"/>
      <c r="J415" s="888"/>
      <c r="K415" s="888"/>
      <c r="L415" s="888"/>
      <c r="M415" s="909"/>
      <c r="N415" s="887"/>
      <c r="O415" s="888"/>
      <c r="P415" s="888"/>
      <c r="Q415" s="888"/>
      <c r="R415" s="888"/>
      <c r="S415" s="888"/>
      <c r="T415" s="888"/>
      <c r="U415" s="562"/>
    </row>
    <row r="416" spans="1:21" hidden="1" outlineLevel="1" x14ac:dyDescent="0.2">
      <c r="A416" s="87">
        <v>410</v>
      </c>
      <c r="B416" s="796"/>
      <c r="C416" s="907"/>
      <c r="D416" s="812"/>
      <c r="E416" s="908"/>
      <c r="F416" s="887"/>
      <c r="G416" s="888"/>
      <c r="H416" s="888"/>
      <c r="I416" s="888"/>
      <c r="J416" s="888"/>
      <c r="K416" s="888"/>
      <c r="L416" s="888"/>
      <c r="M416" s="909"/>
      <c r="N416" s="887"/>
      <c r="O416" s="888"/>
      <c r="P416" s="888"/>
      <c r="Q416" s="888"/>
      <c r="R416" s="888"/>
      <c r="S416" s="888"/>
      <c r="T416" s="888"/>
      <c r="U416" s="562"/>
    </row>
    <row r="417" spans="1:21" hidden="1" outlineLevel="1" x14ac:dyDescent="0.2">
      <c r="A417" s="87">
        <v>411</v>
      </c>
      <c r="B417" s="796"/>
      <c r="C417" s="907"/>
      <c r="D417" s="812"/>
      <c r="E417" s="908"/>
      <c r="F417" s="887"/>
      <c r="G417" s="888"/>
      <c r="H417" s="888"/>
      <c r="I417" s="888"/>
      <c r="J417" s="888"/>
      <c r="K417" s="888"/>
      <c r="L417" s="888"/>
      <c r="M417" s="909"/>
      <c r="N417" s="887"/>
      <c r="O417" s="888"/>
      <c r="P417" s="888"/>
      <c r="Q417" s="888"/>
      <c r="R417" s="888"/>
      <c r="S417" s="888"/>
      <c r="T417" s="888"/>
      <c r="U417" s="562"/>
    </row>
    <row r="418" spans="1:21" hidden="1" outlineLevel="1" x14ac:dyDescent="0.2">
      <c r="A418" s="87">
        <v>412</v>
      </c>
      <c r="B418" s="796"/>
      <c r="C418" s="907"/>
      <c r="D418" s="812"/>
      <c r="E418" s="908"/>
      <c r="F418" s="887"/>
      <c r="G418" s="888"/>
      <c r="H418" s="888"/>
      <c r="I418" s="888"/>
      <c r="J418" s="888"/>
      <c r="K418" s="888"/>
      <c r="L418" s="888"/>
      <c r="M418" s="909"/>
      <c r="N418" s="887"/>
      <c r="O418" s="888"/>
      <c r="P418" s="888"/>
      <c r="Q418" s="888"/>
      <c r="R418" s="888"/>
      <c r="S418" s="888"/>
      <c r="T418" s="888"/>
      <c r="U418" s="562"/>
    </row>
    <row r="419" spans="1:21" hidden="1" outlineLevel="1" x14ac:dyDescent="0.2">
      <c r="A419" s="87">
        <v>413</v>
      </c>
      <c r="B419" s="796"/>
      <c r="C419" s="907"/>
      <c r="D419" s="812"/>
      <c r="E419" s="908"/>
      <c r="F419" s="887"/>
      <c r="G419" s="888"/>
      <c r="H419" s="888"/>
      <c r="I419" s="888"/>
      <c r="J419" s="888"/>
      <c r="K419" s="888"/>
      <c r="L419" s="888"/>
      <c r="M419" s="909"/>
      <c r="N419" s="887"/>
      <c r="O419" s="888"/>
      <c r="P419" s="888"/>
      <c r="Q419" s="888"/>
      <c r="R419" s="888"/>
      <c r="S419" s="888"/>
      <c r="T419" s="888"/>
      <c r="U419" s="562"/>
    </row>
    <row r="420" spans="1:21" hidden="1" outlineLevel="1" x14ac:dyDescent="0.2">
      <c r="A420" s="87">
        <v>414</v>
      </c>
      <c r="B420" s="796"/>
      <c r="C420" s="907"/>
      <c r="D420" s="812"/>
      <c r="E420" s="908"/>
      <c r="F420" s="887"/>
      <c r="G420" s="888"/>
      <c r="H420" s="888"/>
      <c r="I420" s="888"/>
      <c r="J420" s="888"/>
      <c r="K420" s="888"/>
      <c r="L420" s="888"/>
      <c r="M420" s="909"/>
      <c r="N420" s="887"/>
      <c r="O420" s="888"/>
      <c r="P420" s="888"/>
      <c r="Q420" s="888"/>
      <c r="R420" s="888"/>
      <c r="S420" s="888"/>
      <c r="T420" s="888"/>
      <c r="U420" s="562"/>
    </row>
    <row r="421" spans="1:21" hidden="1" outlineLevel="1" x14ac:dyDescent="0.2">
      <c r="A421" s="87">
        <v>415</v>
      </c>
      <c r="B421" s="796"/>
      <c r="C421" s="907"/>
      <c r="D421" s="812"/>
      <c r="E421" s="908"/>
      <c r="F421" s="887"/>
      <c r="G421" s="888"/>
      <c r="H421" s="888"/>
      <c r="I421" s="888"/>
      <c r="J421" s="888"/>
      <c r="K421" s="888"/>
      <c r="L421" s="888"/>
      <c r="M421" s="909"/>
      <c r="N421" s="887"/>
      <c r="O421" s="888"/>
      <c r="P421" s="888"/>
      <c r="Q421" s="888"/>
      <c r="R421" s="888"/>
      <c r="S421" s="888"/>
      <c r="T421" s="888"/>
      <c r="U421" s="562"/>
    </row>
    <row r="422" spans="1:21" hidden="1" outlineLevel="1" x14ac:dyDescent="0.2">
      <c r="A422" s="87">
        <v>416</v>
      </c>
      <c r="B422" s="796"/>
      <c r="C422" s="907"/>
      <c r="D422" s="812"/>
      <c r="E422" s="908"/>
      <c r="F422" s="887"/>
      <c r="G422" s="888"/>
      <c r="H422" s="888"/>
      <c r="I422" s="888"/>
      <c r="J422" s="888"/>
      <c r="K422" s="888"/>
      <c r="L422" s="888"/>
      <c r="M422" s="909"/>
      <c r="N422" s="887"/>
      <c r="O422" s="888"/>
      <c r="P422" s="888"/>
      <c r="Q422" s="888"/>
      <c r="R422" s="888"/>
      <c r="S422" s="888"/>
      <c r="T422" s="888"/>
      <c r="U422" s="562"/>
    </row>
    <row r="423" spans="1:21" hidden="1" outlineLevel="1" x14ac:dyDescent="0.2">
      <c r="A423" s="87">
        <v>417</v>
      </c>
      <c r="B423" s="796"/>
      <c r="C423" s="907"/>
      <c r="D423" s="812"/>
      <c r="E423" s="908"/>
      <c r="F423" s="887"/>
      <c r="G423" s="888"/>
      <c r="H423" s="888"/>
      <c r="I423" s="888"/>
      <c r="J423" s="888"/>
      <c r="K423" s="888"/>
      <c r="L423" s="888"/>
      <c r="M423" s="909"/>
      <c r="N423" s="887"/>
      <c r="O423" s="888"/>
      <c r="P423" s="888"/>
      <c r="Q423" s="888"/>
      <c r="R423" s="888"/>
      <c r="S423" s="888"/>
      <c r="T423" s="888"/>
      <c r="U423" s="562"/>
    </row>
    <row r="424" spans="1:21" hidden="1" outlineLevel="1" x14ac:dyDescent="0.2">
      <c r="A424" s="87">
        <v>418</v>
      </c>
      <c r="B424" s="796"/>
      <c r="C424" s="907"/>
      <c r="D424" s="812"/>
      <c r="E424" s="908"/>
      <c r="F424" s="887"/>
      <c r="G424" s="888"/>
      <c r="H424" s="888"/>
      <c r="I424" s="888"/>
      <c r="J424" s="888"/>
      <c r="K424" s="888"/>
      <c r="L424" s="888"/>
      <c r="M424" s="909"/>
      <c r="N424" s="887"/>
      <c r="O424" s="888"/>
      <c r="P424" s="888"/>
      <c r="Q424" s="888"/>
      <c r="R424" s="888"/>
      <c r="S424" s="888"/>
      <c r="T424" s="888"/>
      <c r="U424" s="562"/>
    </row>
    <row r="425" spans="1:21" hidden="1" outlineLevel="1" x14ac:dyDescent="0.2">
      <c r="A425" s="87">
        <v>419</v>
      </c>
      <c r="B425" s="796"/>
      <c r="C425" s="907"/>
      <c r="D425" s="812"/>
      <c r="E425" s="908"/>
      <c r="F425" s="887"/>
      <c r="G425" s="888"/>
      <c r="H425" s="888"/>
      <c r="I425" s="888"/>
      <c r="J425" s="888"/>
      <c r="K425" s="888"/>
      <c r="L425" s="888"/>
      <c r="M425" s="909"/>
      <c r="N425" s="887"/>
      <c r="O425" s="888"/>
      <c r="P425" s="888"/>
      <c r="Q425" s="888"/>
      <c r="R425" s="888"/>
      <c r="S425" s="888"/>
      <c r="T425" s="888"/>
      <c r="U425" s="562"/>
    </row>
    <row r="426" spans="1:21" hidden="1" outlineLevel="1" x14ac:dyDescent="0.2">
      <c r="A426" s="87">
        <v>420</v>
      </c>
      <c r="B426" s="796"/>
      <c r="C426" s="907"/>
      <c r="D426" s="812"/>
      <c r="E426" s="908"/>
      <c r="F426" s="887"/>
      <c r="G426" s="888"/>
      <c r="H426" s="888"/>
      <c r="I426" s="888"/>
      <c r="J426" s="888"/>
      <c r="K426" s="888"/>
      <c r="L426" s="888"/>
      <c r="M426" s="909"/>
      <c r="N426" s="887"/>
      <c r="O426" s="888"/>
      <c r="P426" s="888"/>
      <c r="Q426" s="888"/>
      <c r="R426" s="888"/>
      <c r="S426" s="888"/>
      <c r="T426" s="888"/>
      <c r="U426" s="562"/>
    </row>
    <row r="427" spans="1:21" hidden="1" outlineLevel="1" x14ac:dyDescent="0.2">
      <c r="A427" s="87">
        <v>421</v>
      </c>
      <c r="B427" s="796"/>
      <c r="C427" s="907"/>
      <c r="D427" s="812"/>
      <c r="E427" s="908"/>
      <c r="F427" s="887"/>
      <c r="G427" s="888"/>
      <c r="H427" s="888"/>
      <c r="I427" s="888"/>
      <c r="J427" s="888"/>
      <c r="K427" s="888"/>
      <c r="L427" s="888"/>
      <c r="M427" s="909"/>
      <c r="N427" s="887"/>
      <c r="O427" s="888"/>
      <c r="P427" s="888"/>
      <c r="Q427" s="888"/>
      <c r="R427" s="888"/>
      <c r="S427" s="888"/>
      <c r="T427" s="888"/>
      <c r="U427" s="562"/>
    </row>
    <row r="428" spans="1:21" hidden="1" outlineLevel="1" x14ac:dyDescent="0.2">
      <c r="A428" s="87">
        <v>422</v>
      </c>
      <c r="B428" s="796"/>
      <c r="C428" s="907"/>
      <c r="D428" s="812"/>
      <c r="E428" s="908"/>
      <c r="F428" s="887"/>
      <c r="G428" s="888"/>
      <c r="H428" s="888"/>
      <c r="I428" s="888"/>
      <c r="J428" s="888"/>
      <c r="K428" s="888"/>
      <c r="L428" s="888"/>
      <c r="M428" s="909"/>
      <c r="N428" s="887"/>
      <c r="O428" s="888"/>
      <c r="P428" s="888"/>
      <c r="Q428" s="888"/>
      <c r="R428" s="888"/>
      <c r="S428" s="888"/>
      <c r="T428" s="888"/>
      <c r="U428" s="562"/>
    </row>
    <row r="429" spans="1:21" hidden="1" outlineLevel="1" x14ac:dyDescent="0.2">
      <c r="A429" s="87">
        <v>423</v>
      </c>
      <c r="B429" s="796"/>
      <c r="C429" s="907"/>
      <c r="D429" s="812"/>
      <c r="E429" s="908"/>
      <c r="F429" s="887"/>
      <c r="G429" s="888"/>
      <c r="H429" s="888"/>
      <c r="I429" s="888"/>
      <c r="J429" s="888"/>
      <c r="K429" s="888"/>
      <c r="L429" s="888"/>
      <c r="M429" s="909"/>
      <c r="N429" s="887"/>
      <c r="O429" s="888"/>
      <c r="P429" s="888"/>
      <c r="Q429" s="888"/>
      <c r="R429" s="888"/>
      <c r="S429" s="888"/>
      <c r="T429" s="888"/>
      <c r="U429" s="562"/>
    </row>
    <row r="430" spans="1:21" hidden="1" outlineLevel="1" x14ac:dyDescent="0.2">
      <c r="A430" s="87">
        <v>424</v>
      </c>
      <c r="B430" s="796"/>
      <c r="C430" s="907"/>
      <c r="D430" s="812"/>
      <c r="E430" s="908"/>
      <c r="F430" s="887"/>
      <c r="G430" s="888"/>
      <c r="H430" s="888"/>
      <c r="I430" s="888"/>
      <c r="J430" s="888"/>
      <c r="K430" s="888"/>
      <c r="L430" s="888"/>
      <c r="M430" s="909"/>
      <c r="N430" s="887"/>
      <c r="O430" s="888"/>
      <c r="P430" s="888"/>
      <c r="Q430" s="888"/>
      <c r="R430" s="888"/>
      <c r="S430" s="888"/>
      <c r="T430" s="888"/>
      <c r="U430" s="562"/>
    </row>
    <row r="431" spans="1:21" hidden="1" outlineLevel="1" x14ac:dyDescent="0.2">
      <c r="A431" s="87">
        <v>425</v>
      </c>
      <c r="B431" s="796"/>
      <c r="C431" s="907"/>
      <c r="D431" s="812"/>
      <c r="E431" s="908"/>
      <c r="F431" s="887"/>
      <c r="G431" s="888"/>
      <c r="H431" s="888"/>
      <c r="I431" s="888"/>
      <c r="J431" s="888"/>
      <c r="K431" s="888"/>
      <c r="L431" s="888"/>
      <c r="M431" s="909"/>
      <c r="N431" s="887"/>
      <c r="O431" s="888"/>
      <c r="P431" s="888"/>
      <c r="Q431" s="888"/>
      <c r="R431" s="888"/>
      <c r="S431" s="888"/>
      <c r="T431" s="888"/>
      <c r="U431" s="562"/>
    </row>
    <row r="432" spans="1:21" hidden="1" outlineLevel="1" x14ac:dyDescent="0.2">
      <c r="A432" s="87">
        <v>426</v>
      </c>
      <c r="B432" s="796"/>
      <c r="C432" s="907"/>
      <c r="D432" s="812"/>
      <c r="E432" s="908"/>
      <c r="F432" s="887"/>
      <c r="G432" s="888"/>
      <c r="H432" s="888"/>
      <c r="I432" s="888"/>
      <c r="J432" s="888"/>
      <c r="K432" s="888"/>
      <c r="L432" s="888"/>
      <c r="M432" s="909"/>
      <c r="N432" s="887"/>
      <c r="O432" s="888"/>
      <c r="P432" s="888"/>
      <c r="Q432" s="888"/>
      <c r="R432" s="888"/>
      <c r="S432" s="888"/>
      <c r="T432" s="888"/>
      <c r="U432" s="562"/>
    </row>
    <row r="433" spans="1:21" hidden="1" outlineLevel="1" x14ac:dyDescent="0.2">
      <c r="A433" s="87">
        <v>427</v>
      </c>
      <c r="B433" s="796"/>
      <c r="C433" s="907"/>
      <c r="D433" s="812"/>
      <c r="E433" s="908"/>
      <c r="F433" s="887"/>
      <c r="G433" s="888"/>
      <c r="H433" s="888"/>
      <c r="I433" s="888"/>
      <c r="J433" s="888"/>
      <c r="K433" s="888"/>
      <c r="L433" s="888"/>
      <c r="M433" s="909"/>
      <c r="N433" s="887"/>
      <c r="O433" s="888"/>
      <c r="P433" s="888"/>
      <c r="Q433" s="888"/>
      <c r="R433" s="888"/>
      <c r="S433" s="888"/>
      <c r="T433" s="888"/>
      <c r="U433" s="562"/>
    </row>
    <row r="434" spans="1:21" hidden="1" outlineLevel="1" x14ac:dyDescent="0.2">
      <c r="A434" s="87">
        <v>428</v>
      </c>
      <c r="B434" s="796"/>
      <c r="C434" s="907"/>
      <c r="D434" s="812"/>
      <c r="E434" s="908"/>
      <c r="F434" s="887"/>
      <c r="G434" s="888"/>
      <c r="H434" s="888"/>
      <c r="I434" s="888"/>
      <c r="J434" s="888"/>
      <c r="K434" s="888"/>
      <c r="L434" s="888"/>
      <c r="M434" s="909"/>
      <c r="N434" s="887"/>
      <c r="O434" s="888"/>
      <c r="P434" s="888"/>
      <c r="Q434" s="888"/>
      <c r="R434" s="888"/>
      <c r="S434" s="888"/>
      <c r="T434" s="888"/>
      <c r="U434" s="562"/>
    </row>
    <row r="435" spans="1:21" hidden="1" outlineLevel="1" x14ac:dyDescent="0.2">
      <c r="A435" s="87">
        <v>429</v>
      </c>
      <c r="B435" s="796"/>
      <c r="C435" s="907"/>
      <c r="D435" s="812"/>
      <c r="E435" s="908"/>
      <c r="F435" s="887"/>
      <c r="G435" s="888"/>
      <c r="H435" s="888"/>
      <c r="I435" s="888"/>
      <c r="J435" s="888"/>
      <c r="K435" s="888"/>
      <c r="L435" s="888"/>
      <c r="M435" s="909"/>
      <c r="N435" s="887"/>
      <c r="O435" s="888"/>
      <c r="P435" s="888"/>
      <c r="Q435" s="888"/>
      <c r="R435" s="888"/>
      <c r="S435" s="888"/>
      <c r="T435" s="888"/>
      <c r="U435" s="562"/>
    </row>
    <row r="436" spans="1:21" hidden="1" outlineLevel="1" x14ac:dyDescent="0.2">
      <c r="A436" s="87">
        <v>430</v>
      </c>
      <c r="B436" s="796"/>
      <c r="C436" s="907"/>
      <c r="D436" s="812"/>
      <c r="E436" s="908"/>
      <c r="F436" s="887"/>
      <c r="G436" s="888"/>
      <c r="H436" s="888"/>
      <c r="I436" s="888"/>
      <c r="J436" s="888"/>
      <c r="K436" s="888"/>
      <c r="L436" s="888"/>
      <c r="M436" s="909"/>
      <c r="N436" s="887"/>
      <c r="O436" s="888"/>
      <c r="P436" s="888"/>
      <c r="Q436" s="888"/>
      <c r="R436" s="888"/>
      <c r="S436" s="888"/>
      <c r="T436" s="888"/>
      <c r="U436" s="562"/>
    </row>
    <row r="437" spans="1:21" hidden="1" outlineLevel="1" x14ac:dyDescent="0.2">
      <c r="A437" s="87">
        <v>431</v>
      </c>
      <c r="B437" s="796"/>
      <c r="C437" s="907"/>
      <c r="D437" s="812"/>
      <c r="E437" s="908"/>
      <c r="F437" s="887"/>
      <c r="G437" s="888"/>
      <c r="H437" s="888"/>
      <c r="I437" s="888"/>
      <c r="J437" s="888"/>
      <c r="K437" s="888"/>
      <c r="L437" s="888"/>
      <c r="M437" s="909"/>
      <c r="N437" s="887"/>
      <c r="O437" s="888"/>
      <c r="P437" s="888"/>
      <c r="Q437" s="888"/>
      <c r="R437" s="888"/>
      <c r="S437" s="888"/>
      <c r="T437" s="888"/>
      <c r="U437" s="562"/>
    </row>
    <row r="438" spans="1:21" hidden="1" outlineLevel="1" x14ac:dyDescent="0.2">
      <c r="A438" s="87">
        <v>432</v>
      </c>
      <c r="B438" s="796"/>
      <c r="C438" s="907"/>
      <c r="D438" s="812"/>
      <c r="E438" s="908"/>
      <c r="F438" s="887"/>
      <c r="G438" s="888"/>
      <c r="H438" s="888"/>
      <c r="I438" s="888"/>
      <c r="J438" s="888"/>
      <c r="K438" s="888"/>
      <c r="L438" s="888"/>
      <c r="M438" s="909"/>
      <c r="N438" s="887"/>
      <c r="O438" s="888"/>
      <c r="P438" s="888"/>
      <c r="Q438" s="888"/>
      <c r="R438" s="888"/>
      <c r="S438" s="888"/>
      <c r="T438" s="888"/>
      <c r="U438" s="562"/>
    </row>
    <row r="439" spans="1:21" hidden="1" outlineLevel="1" x14ac:dyDescent="0.2">
      <c r="A439" s="87">
        <v>433</v>
      </c>
      <c r="B439" s="796"/>
      <c r="C439" s="907"/>
      <c r="D439" s="812"/>
      <c r="E439" s="908"/>
      <c r="F439" s="887"/>
      <c r="G439" s="888"/>
      <c r="H439" s="888"/>
      <c r="I439" s="888"/>
      <c r="J439" s="888"/>
      <c r="K439" s="888"/>
      <c r="L439" s="888"/>
      <c r="M439" s="909"/>
      <c r="N439" s="887"/>
      <c r="O439" s="888"/>
      <c r="P439" s="888"/>
      <c r="Q439" s="888"/>
      <c r="R439" s="888"/>
      <c r="S439" s="888"/>
      <c r="T439" s="888"/>
      <c r="U439" s="562"/>
    </row>
    <row r="440" spans="1:21" hidden="1" outlineLevel="1" x14ac:dyDescent="0.2">
      <c r="A440" s="87">
        <v>434</v>
      </c>
      <c r="B440" s="796"/>
      <c r="C440" s="907"/>
      <c r="D440" s="812"/>
      <c r="E440" s="908"/>
      <c r="F440" s="887"/>
      <c r="G440" s="888"/>
      <c r="H440" s="888"/>
      <c r="I440" s="888"/>
      <c r="J440" s="888"/>
      <c r="K440" s="888"/>
      <c r="L440" s="888"/>
      <c r="M440" s="909"/>
      <c r="N440" s="887"/>
      <c r="O440" s="888"/>
      <c r="P440" s="888"/>
      <c r="Q440" s="888"/>
      <c r="R440" s="888"/>
      <c r="S440" s="888"/>
      <c r="T440" s="888"/>
      <c r="U440" s="562"/>
    </row>
    <row r="441" spans="1:21" hidden="1" outlineLevel="1" x14ac:dyDescent="0.2">
      <c r="A441" s="87">
        <v>435</v>
      </c>
      <c r="B441" s="796"/>
      <c r="C441" s="907"/>
      <c r="D441" s="812"/>
      <c r="E441" s="908"/>
      <c r="F441" s="887"/>
      <c r="G441" s="888"/>
      <c r="H441" s="888"/>
      <c r="I441" s="888"/>
      <c r="J441" s="888"/>
      <c r="K441" s="888"/>
      <c r="L441" s="888"/>
      <c r="M441" s="909"/>
      <c r="N441" s="887"/>
      <c r="O441" s="888"/>
      <c r="P441" s="888"/>
      <c r="Q441" s="888"/>
      <c r="R441" s="888"/>
      <c r="S441" s="888"/>
      <c r="T441" s="888"/>
      <c r="U441" s="562"/>
    </row>
    <row r="442" spans="1:21" hidden="1" outlineLevel="1" x14ac:dyDescent="0.2">
      <c r="A442" s="87">
        <v>436</v>
      </c>
      <c r="B442" s="796"/>
      <c r="C442" s="907"/>
      <c r="D442" s="812"/>
      <c r="E442" s="908"/>
      <c r="F442" s="887"/>
      <c r="G442" s="888"/>
      <c r="H442" s="888"/>
      <c r="I442" s="888"/>
      <c r="J442" s="888"/>
      <c r="K442" s="888"/>
      <c r="L442" s="888"/>
      <c r="M442" s="909"/>
      <c r="N442" s="887"/>
      <c r="O442" s="888"/>
      <c r="P442" s="888"/>
      <c r="Q442" s="888"/>
      <c r="R442" s="888"/>
      <c r="S442" s="888"/>
      <c r="T442" s="888"/>
      <c r="U442" s="562"/>
    </row>
    <row r="443" spans="1:21" hidden="1" outlineLevel="1" x14ac:dyDescent="0.2">
      <c r="A443" s="87">
        <v>437</v>
      </c>
      <c r="B443" s="796"/>
      <c r="C443" s="907"/>
      <c r="D443" s="812"/>
      <c r="E443" s="908"/>
      <c r="F443" s="887"/>
      <c r="G443" s="888"/>
      <c r="H443" s="888"/>
      <c r="I443" s="888"/>
      <c r="J443" s="888"/>
      <c r="K443" s="888"/>
      <c r="L443" s="888"/>
      <c r="M443" s="909"/>
      <c r="N443" s="887"/>
      <c r="O443" s="888"/>
      <c r="P443" s="888"/>
      <c r="Q443" s="888"/>
      <c r="R443" s="888"/>
      <c r="S443" s="888"/>
      <c r="T443" s="888"/>
      <c r="U443" s="562"/>
    </row>
    <row r="444" spans="1:21" hidden="1" outlineLevel="1" x14ac:dyDescent="0.2">
      <c r="A444" s="87">
        <v>438</v>
      </c>
      <c r="B444" s="796"/>
      <c r="C444" s="907"/>
      <c r="D444" s="812"/>
      <c r="E444" s="908"/>
      <c r="F444" s="887"/>
      <c r="G444" s="888"/>
      <c r="H444" s="888"/>
      <c r="I444" s="888"/>
      <c r="J444" s="888"/>
      <c r="K444" s="888"/>
      <c r="L444" s="888"/>
      <c r="M444" s="909"/>
      <c r="N444" s="887"/>
      <c r="O444" s="888"/>
      <c r="P444" s="888"/>
      <c r="Q444" s="888"/>
      <c r="R444" s="888"/>
      <c r="S444" s="888"/>
      <c r="T444" s="888"/>
      <c r="U444" s="562"/>
    </row>
    <row r="445" spans="1:21" hidden="1" outlineLevel="1" x14ac:dyDescent="0.2">
      <c r="A445" s="87">
        <v>439</v>
      </c>
      <c r="B445" s="796"/>
      <c r="C445" s="907"/>
      <c r="D445" s="812"/>
      <c r="E445" s="908"/>
      <c r="F445" s="887"/>
      <c r="G445" s="888"/>
      <c r="H445" s="888"/>
      <c r="I445" s="888"/>
      <c r="J445" s="888"/>
      <c r="K445" s="888"/>
      <c r="L445" s="888"/>
      <c r="M445" s="909"/>
      <c r="N445" s="887"/>
      <c r="O445" s="888"/>
      <c r="P445" s="888"/>
      <c r="Q445" s="888"/>
      <c r="R445" s="888"/>
      <c r="S445" s="888"/>
      <c r="T445" s="888"/>
      <c r="U445" s="562"/>
    </row>
    <row r="446" spans="1:21" hidden="1" outlineLevel="1" x14ac:dyDescent="0.2">
      <c r="A446" s="87">
        <v>440</v>
      </c>
      <c r="B446" s="796"/>
      <c r="C446" s="907"/>
      <c r="D446" s="812"/>
      <c r="E446" s="908"/>
      <c r="F446" s="887"/>
      <c r="G446" s="888"/>
      <c r="H446" s="888"/>
      <c r="I446" s="888"/>
      <c r="J446" s="888"/>
      <c r="K446" s="888"/>
      <c r="L446" s="888"/>
      <c r="M446" s="909"/>
      <c r="N446" s="887"/>
      <c r="O446" s="888"/>
      <c r="P446" s="888"/>
      <c r="Q446" s="888"/>
      <c r="R446" s="888"/>
      <c r="S446" s="888"/>
      <c r="T446" s="888"/>
      <c r="U446" s="562"/>
    </row>
    <row r="447" spans="1:21" hidden="1" outlineLevel="1" x14ac:dyDescent="0.2">
      <c r="A447" s="87">
        <v>441</v>
      </c>
      <c r="B447" s="796"/>
      <c r="C447" s="907"/>
      <c r="D447" s="812"/>
      <c r="E447" s="908"/>
      <c r="F447" s="887"/>
      <c r="G447" s="888"/>
      <c r="H447" s="888"/>
      <c r="I447" s="888"/>
      <c r="J447" s="888"/>
      <c r="K447" s="888"/>
      <c r="L447" s="888"/>
      <c r="M447" s="909"/>
      <c r="N447" s="887"/>
      <c r="O447" s="888"/>
      <c r="P447" s="888"/>
      <c r="Q447" s="888"/>
      <c r="R447" s="888"/>
      <c r="S447" s="888"/>
      <c r="T447" s="888"/>
      <c r="U447" s="562"/>
    </row>
    <row r="448" spans="1:21" hidden="1" outlineLevel="1" x14ac:dyDescent="0.2">
      <c r="A448" s="87">
        <v>442</v>
      </c>
      <c r="B448" s="796"/>
      <c r="C448" s="907"/>
      <c r="D448" s="812"/>
      <c r="E448" s="908"/>
      <c r="F448" s="887"/>
      <c r="G448" s="888"/>
      <c r="H448" s="888"/>
      <c r="I448" s="888"/>
      <c r="J448" s="888"/>
      <c r="K448" s="888"/>
      <c r="L448" s="888"/>
      <c r="M448" s="909"/>
      <c r="N448" s="887"/>
      <c r="O448" s="888"/>
      <c r="P448" s="888"/>
      <c r="Q448" s="888"/>
      <c r="R448" s="888"/>
      <c r="S448" s="888"/>
      <c r="T448" s="888"/>
      <c r="U448" s="562"/>
    </row>
    <row r="449" spans="1:21" hidden="1" outlineLevel="1" x14ac:dyDescent="0.2">
      <c r="A449" s="87">
        <v>443</v>
      </c>
      <c r="B449" s="796"/>
      <c r="C449" s="907"/>
      <c r="D449" s="812"/>
      <c r="E449" s="908"/>
      <c r="F449" s="887"/>
      <c r="G449" s="888"/>
      <c r="H449" s="888"/>
      <c r="I449" s="888"/>
      <c r="J449" s="888"/>
      <c r="K449" s="888"/>
      <c r="L449" s="888"/>
      <c r="M449" s="909"/>
      <c r="N449" s="887"/>
      <c r="O449" s="888"/>
      <c r="P449" s="888"/>
      <c r="Q449" s="888"/>
      <c r="R449" s="888"/>
      <c r="S449" s="888"/>
      <c r="T449" s="888"/>
      <c r="U449" s="562"/>
    </row>
    <row r="450" spans="1:21" hidden="1" outlineLevel="1" x14ac:dyDescent="0.2">
      <c r="A450" s="87">
        <v>444</v>
      </c>
      <c r="B450" s="796"/>
      <c r="C450" s="907"/>
      <c r="D450" s="812"/>
      <c r="E450" s="908"/>
      <c r="F450" s="887"/>
      <c r="G450" s="888"/>
      <c r="H450" s="888"/>
      <c r="I450" s="888"/>
      <c r="J450" s="888"/>
      <c r="K450" s="888"/>
      <c r="L450" s="888"/>
      <c r="M450" s="909"/>
      <c r="N450" s="887"/>
      <c r="O450" s="888"/>
      <c r="P450" s="888"/>
      <c r="Q450" s="888"/>
      <c r="R450" s="888"/>
      <c r="S450" s="888"/>
      <c r="T450" s="888"/>
      <c r="U450" s="562"/>
    </row>
    <row r="451" spans="1:21" hidden="1" outlineLevel="1" x14ac:dyDescent="0.2">
      <c r="A451" s="87">
        <v>445</v>
      </c>
      <c r="B451" s="796"/>
      <c r="C451" s="907"/>
      <c r="D451" s="812"/>
      <c r="E451" s="908"/>
      <c r="F451" s="887"/>
      <c r="G451" s="888"/>
      <c r="H451" s="888"/>
      <c r="I451" s="888"/>
      <c r="J451" s="888"/>
      <c r="K451" s="888"/>
      <c r="L451" s="888"/>
      <c r="M451" s="909"/>
      <c r="N451" s="887"/>
      <c r="O451" s="888"/>
      <c r="P451" s="888"/>
      <c r="Q451" s="888"/>
      <c r="R451" s="888"/>
      <c r="S451" s="888"/>
      <c r="T451" s="888"/>
      <c r="U451" s="562"/>
    </row>
    <row r="452" spans="1:21" hidden="1" outlineLevel="1" x14ac:dyDescent="0.2">
      <c r="A452" s="87">
        <v>446</v>
      </c>
      <c r="B452" s="796"/>
      <c r="C452" s="907"/>
      <c r="D452" s="812"/>
      <c r="E452" s="908"/>
      <c r="F452" s="887"/>
      <c r="G452" s="888"/>
      <c r="H452" s="888"/>
      <c r="I452" s="888"/>
      <c r="J452" s="888"/>
      <c r="K452" s="888"/>
      <c r="L452" s="888"/>
      <c r="M452" s="909"/>
      <c r="N452" s="887"/>
      <c r="O452" s="888"/>
      <c r="P452" s="888"/>
      <c r="Q452" s="888"/>
      <c r="R452" s="888"/>
      <c r="S452" s="888"/>
      <c r="T452" s="888"/>
      <c r="U452" s="562"/>
    </row>
    <row r="453" spans="1:21" hidden="1" outlineLevel="1" x14ac:dyDescent="0.2">
      <c r="A453" s="87">
        <v>447</v>
      </c>
      <c r="B453" s="796"/>
      <c r="C453" s="907"/>
      <c r="D453" s="812"/>
      <c r="E453" s="908"/>
      <c r="F453" s="887"/>
      <c r="G453" s="888"/>
      <c r="H453" s="888"/>
      <c r="I453" s="888"/>
      <c r="J453" s="888"/>
      <c r="K453" s="888"/>
      <c r="L453" s="888"/>
      <c r="M453" s="909"/>
      <c r="N453" s="887"/>
      <c r="O453" s="888"/>
      <c r="P453" s="888"/>
      <c r="Q453" s="888"/>
      <c r="R453" s="888"/>
      <c r="S453" s="888"/>
      <c r="T453" s="888"/>
      <c r="U453" s="562"/>
    </row>
    <row r="454" spans="1:21" hidden="1" outlineLevel="1" x14ac:dyDescent="0.2">
      <c r="A454" s="87">
        <v>448</v>
      </c>
      <c r="B454" s="796"/>
      <c r="C454" s="907"/>
      <c r="D454" s="812"/>
      <c r="E454" s="908"/>
      <c r="F454" s="887"/>
      <c r="G454" s="888"/>
      <c r="H454" s="888"/>
      <c r="I454" s="888"/>
      <c r="J454" s="888"/>
      <c r="K454" s="888"/>
      <c r="L454" s="888"/>
      <c r="M454" s="909"/>
      <c r="N454" s="887"/>
      <c r="O454" s="888"/>
      <c r="P454" s="888"/>
      <c r="Q454" s="888"/>
      <c r="R454" s="888"/>
      <c r="S454" s="888"/>
      <c r="T454" s="888"/>
      <c r="U454" s="562"/>
    </row>
    <row r="455" spans="1:21" hidden="1" outlineLevel="1" x14ac:dyDescent="0.2">
      <c r="A455" s="87">
        <v>449</v>
      </c>
      <c r="B455" s="796"/>
      <c r="C455" s="907"/>
      <c r="D455" s="812"/>
      <c r="E455" s="908"/>
      <c r="F455" s="887"/>
      <c r="G455" s="888"/>
      <c r="H455" s="888"/>
      <c r="I455" s="888"/>
      <c r="J455" s="888"/>
      <c r="K455" s="888"/>
      <c r="L455" s="888"/>
      <c r="M455" s="909"/>
      <c r="N455" s="887"/>
      <c r="O455" s="888"/>
      <c r="P455" s="888"/>
      <c r="Q455" s="888"/>
      <c r="R455" s="888"/>
      <c r="S455" s="888"/>
      <c r="T455" s="888"/>
      <c r="U455" s="562"/>
    </row>
    <row r="456" spans="1:21" hidden="1" outlineLevel="1" x14ac:dyDescent="0.2">
      <c r="A456" s="87">
        <v>450</v>
      </c>
      <c r="B456" s="796"/>
      <c r="C456" s="907"/>
      <c r="D456" s="812"/>
      <c r="E456" s="908"/>
      <c r="F456" s="887"/>
      <c r="G456" s="888"/>
      <c r="H456" s="888"/>
      <c r="I456" s="888"/>
      <c r="J456" s="888"/>
      <c r="K456" s="888"/>
      <c r="L456" s="888"/>
      <c r="M456" s="909"/>
      <c r="N456" s="887"/>
      <c r="O456" s="888"/>
      <c r="P456" s="888"/>
      <c r="Q456" s="888"/>
      <c r="R456" s="888"/>
      <c r="S456" s="888"/>
      <c r="T456" s="888"/>
      <c r="U456" s="562"/>
    </row>
    <row r="457" spans="1:21" hidden="1" outlineLevel="1" x14ac:dyDescent="0.2">
      <c r="A457" s="87">
        <v>451</v>
      </c>
      <c r="B457" s="796"/>
      <c r="C457" s="907"/>
      <c r="D457" s="812"/>
      <c r="E457" s="908"/>
      <c r="F457" s="887"/>
      <c r="G457" s="888"/>
      <c r="H457" s="888"/>
      <c r="I457" s="888"/>
      <c r="J457" s="888"/>
      <c r="K457" s="888"/>
      <c r="L457" s="888"/>
      <c r="M457" s="909"/>
      <c r="N457" s="887"/>
      <c r="O457" s="888"/>
      <c r="P457" s="888"/>
      <c r="Q457" s="888"/>
      <c r="R457" s="888"/>
      <c r="S457" s="888"/>
      <c r="T457" s="888"/>
      <c r="U457" s="562"/>
    </row>
    <row r="458" spans="1:21" hidden="1" outlineLevel="1" x14ac:dyDescent="0.2">
      <c r="A458" s="87">
        <v>452</v>
      </c>
      <c r="B458" s="796"/>
      <c r="C458" s="907"/>
      <c r="D458" s="812"/>
      <c r="E458" s="908"/>
      <c r="F458" s="887"/>
      <c r="G458" s="888"/>
      <c r="H458" s="888"/>
      <c r="I458" s="888"/>
      <c r="J458" s="888"/>
      <c r="K458" s="888"/>
      <c r="L458" s="888"/>
      <c r="M458" s="909"/>
      <c r="N458" s="887"/>
      <c r="O458" s="888"/>
      <c r="P458" s="888"/>
      <c r="Q458" s="888"/>
      <c r="R458" s="888"/>
      <c r="S458" s="888"/>
      <c r="T458" s="888"/>
      <c r="U458" s="562"/>
    </row>
    <row r="459" spans="1:21" hidden="1" outlineLevel="1" x14ac:dyDescent="0.2">
      <c r="A459" s="87">
        <v>453</v>
      </c>
      <c r="B459" s="796"/>
      <c r="C459" s="907"/>
      <c r="D459" s="812"/>
      <c r="E459" s="908"/>
      <c r="F459" s="887"/>
      <c r="G459" s="888"/>
      <c r="H459" s="888"/>
      <c r="I459" s="888"/>
      <c r="J459" s="888"/>
      <c r="K459" s="888"/>
      <c r="L459" s="888"/>
      <c r="M459" s="909"/>
      <c r="N459" s="887"/>
      <c r="O459" s="888"/>
      <c r="P459" s="888"/>
      <c r="Q459" s="888"/>
      <c r="R459" s="888"/>
      <c r="S459" s="888"/>
      <c r="T459" s="888"/>
      <c r="U459" s="562"/>
    </row>
    <row r="460" spans="1:21" hidden="1" outlineLevel="1" x14ac:dyDescent="0.2">
      <c r="A460" s="87">
        <v>454</v>
      </c>
      <c r="B460" s="796"/>
      <c r="C460" s="907"/>
      <c r="D460" s="812"/>
      <c r="E460" s="908"/>
      <c r="F460" s="887"/>
      <c r="G460" s="888"/>
      <c r="H460" s="888"/>
      <c r="I460" s="888"/>
      <c r="J460" s="888"/>
      <c r="K460" s="888"/>
      <c r="L460" s="888"/>
      <c r="M460" s="909"/>
      <c r="N460" s="887"/>
      <c r="O460" s="888"/>
      <c r="P460" s="888"/>
      <c r="Q460" s="888"/>
      <c r="R460" s="888"/>
      <c r="S460" s="888"/>
      <c r="T460" s="888"/>
      <c r="U460" s="562"/>
    </row>
    <row r="461" spans="1:21" hidden="1" outlineLevel="1" x14ac:dyDescent="0.2">
      <c r="A461" s="87">
        <v>455</v>
      </c>
      <c r="B461" s="796"/>
      <c r="C461" s="907"/>
      <c r="D461" s="812"/>
      <c r="E461" s="908"/>
      <c r="F461" s="887"/>
      <c r="G461" s="888"/>
      <c r="H461" s="888"/>
      <c r="I461" s="888"/>
      <c r="J461" s="888"/>
      <c r="K461" s="888"/>
      <c r="L461" s="888"/>
      <c r="M461" s="909"/>
      <c r="N461" s="887"/>
      <c r="O461" s="888"/>
      <c r="P461" s="888"/>
      <c r="Q461" s="888"/>
      <c r="R461" s="888"/>
      <c r="S461" s="888"/>
      <c r="T461" s="888"/>
      <c r="U461" s="562"/>
    </row>
    <row r="462" spans="1:21" hidden="1" outlineLevel="1" x14ac:dyDescent="0.2">
      <c r="A462" s="87">
        <v>456</v>
      </c>
      <c r="B462" s="796"/>
      <c r="C462" s="907"/>
      <c r="D462" s="812"/>
      <c r="E462" s="908"/>
      <c r="F462" s="887"/>
      <c r="G462" s="888"/>
      <c r="H462" s="888"/>
      <c r="I462" s="888"/>
      <c r="J462" s="888"/>
      <c r="K462" s="888"/>
      <c r="L462" s="888"/>
      <c r="M462" s="909"/>
      <c r="N462" s="887"/>
      <c r="O462" s="888"/>
      <c r="P462" s="888"/>
      <c r="Q462" s="888"/>
      <c r="R462" s="888"/>
      <c r="S462" s="888"/>
      <c r="T462" s="888"/>
      <c r="U462" s="562"/>
    </row>
    <row r="463" spans="1:21" hidden="1" outlineLevel="1" x14ac:dyDescent="0.2">
      <c r="A463" s="87">
        <v>457</v>
      </c>
      <c r="B463" s="796"/>
      <c r="C463" s="907"/>
      <c r="D463" s="812"/>
      <c r="E463" s="908"/>
      <c r="F463" s="887"/>
      <c r="G463" s="888"/>
      <c r="H463" s="888"/>
      <c r="I463" s="888"/>
      <c r="J463" s="888"/>
      <c r="K463" s="888"/>
      <c r="L463" s="888"/>
      <c r="M463" s="909"/>
      <c r="N463" s="887"/>
      <c r="O463" s="888"/>
      <c r="P463" s="888"/>
      <c r="Q463" s="888"/>
      <c r="R463" s="888"/>
      <c r="S463" s="888"/>
      <c r="T463" s="888"/>
      <c r="U463" s="562"/>
    </row>
    <row r="464" spans="1:21" hidden="1" outlineLevel="1" x14ac:dyDescent="0.2">
      <c r="A464" s="87">
        <v>458</v>
      </c>
      <c r="B464" s="796"/>
      <c r="C464" s="907"/>
      <c r="D464" s="812"/>
      <c r="E464" s="908"/>
      <c r="F464" s="887"/>
      <c r="G464" s="888"/>
      <c r="H464" s="888"/>
      <c r="I464" s="888"/>
      <c r="J464" s="888"/>
      <c r="K464" s="888"/>
      <c r="L464" s="888"/>
      <c r="M464" s="909"/>
      <c r="N464" s="887"/>
      <c r="O464" s="888"/>
      <c r="P464" s="888"/>
      <c r="Q464" s="888"/>
      <c r="R464" s="888"/>
      <c r="S464" s="888"/>
      <c r="T464" s="888"/>
      <c r="U464" s="562"/>
    </row>
    <row r="465" spans="1:21" hidden="1" outlineLevel="1" x14ac:dyDescent="0.2">
      <c r="A465" s="87">
        <v>459</v>
      </c>
      <c r="B465" s="796"/>
      <c r="C465" s="907"/>
      <c r="D465" s="812"/>
      <c r="E465" s="908"/>
      <c r="F465" s="887"/>
      <c r="G465" s="888"/>
      <c r="H465" s="888"/>
      <c r="I465" s="888"/>
      <c r="J465" s="888"/>
      <c r="K465" s="888"/>
      <c r="L465" s="888"/>
      <c r="M465" s="909"/>
      <c r="N465" s="887"/>
      <c r="O465" s="888"/>
      <c r="P465" s="888"/>
      <c r="Q465" s="888"/>
      <c r="R465" s="888"/>
      <c r="S465" s="888"/>
      <c r="T465" s="888"/>
      <c r="U465" s="562"/>
    </row>
    <row r="466" spans="1:21" hidden="1" outlineLevel="1" x14ac:dyDescent="0.2">
      <c r="A466" s="87">
        <v>460</v>
      </c>
      <c r="B466" s="796"/>
      <c r="C466" s="907"/>
      <c r="D466" s="812"/>
      <c r="E466" s="908"/>
      <c r="F466" s="887"/>
      <c r="G466" s="888"/>
      <c r="H466" s="888"/>
      <c r="I466" s="888"/>
      <c r="J466" s="888"/>
      <c r="K466" s="888"/>
      <c r="L466" s="888"/>
      <c r="M466" s="909"/>
      <c r="N466" s="887"/>
      <c r="O466" s="888"/>
      <c r="P466" s="888"/>
      <c r="Q466" s="888"/>
      <c r="R466" s="888"/>
      <c r="S466" s="888"/>
      <c r="T466" s="888"/>
      <c r="U466" s="562"/>
    </row>
    <row r="467" spans="1:21" hidden="1" outlineLevel="1" x14ac:dyDescent="0.2">
      <c r="A467" s="87">
        <v>461</v>
      </c>
      <c r="B467" s="796"/>
      <c r="C467" s="907"/>
      <c r="D467" s="812"/>
      <c r="E467" s="908"/>
      <c r="F467" s="887"/>
      <c r="G467" s="888"/>
      <c r="H467" s="888"/>
      <c r="I467" s="888"/>
      <c r="J467" s="888"/>
      <c r="K467" s="888"/>
      <c r="L467" s="888"/>
      <c r="M467" s="909"/>
      <c r="N467" s="887"/>
      <c r="O467" s="888"/>
      <c r="P467" s="888"/>
      <c r="Q467" s="888"/>
      <c r="R467" s="888"/>
      <c r="S467" s="888"/>
      <c r="T467" s="888"/>
      <c r="U467" s="562"/>
    </row>
    <row r="468" spans="1:21" hidden="1" outlineLevel="1" x14ac:dyDescent="0.2">
      <c r="A468" s="87">
        <v>462</v>
      </c>
      <c r="B468" s="796"/>
      <c r="C468" s="907"/>
      <c r="D468" s="812"/>
      <c r="E468" s="908"/>
      <c r="F468" s="887"/>
      <c r="G468" s="888"/>
      <c r="H468" s="888"/>
      <c r="I468" s="888"/>
      <c r="J468" s="888"/>
      <c r="K468" s="888"/>
      <c r="L468" s="888"/>
      <c r="M468" s="909"/>
      <c r="N468" s="887"/>
      <c r="O468" s="888"/>
      <c r="P468" s="888"/>
      <c r="Q468" s="888"/>
      <c r="R468" s="888"/>
      <c r="S468" s="888"/>
      <c r="T468" s="888"/>
      <c r="U468" s="562"/>
    </row>
    <row r="469" spans="1:21" hidden="1" outlineLevel="1" x14ac:dyDescent="0.2">
      <c r="A469" s="87">
        <v>463</v>
      </c>
      <c r="B469" s="796"/>
      <c r="C469" s="907"/>
      <c r="D469" s="812"/>
      <c r="E469" s="908"/>
      <c r="F469" s="887"/>
      <c r="G469" s="888"/>
      <c r="H469" s="888"/>
      <c r="I469" s="888"/>
      <c r="J469" s="888"/>
      <c r="K469" s="888"/>
      <c r="L469" s="888"/>
      <c r="M469" s="909"/>
      <c r="N469" s="887"/>
      <c r="O469" s="888"/>
      <c r="P469" s="888"/>
      <c r="Q469" s="888"/>
      <c r="R469" s="888"/>
      <c r="S469" s="888"/>
      <c r="T469" s="888"/>
      <c r="U469" s="562"/>
    </row>
    <row r="470" spans="1:21" hidden="1" outlineLevel="1" x14ac:dyDescent="0.2">
      <c r="A470" s="87">
        <v>464</v>
      </c>
      <c r="B470" s="796"/>
      <c r="C470" s="907"/>
      <c r="D470" s="812"/>
      <c r="E470" s="908"/>
      <c r="F470" s="887"/>
      <c r="G470" s="888"/>
      <c r="H470" s="888"/>
      <c r="I470" s="888"/>
      <c r="J470" s="888"/>
      <c r="K470" s="888"/>
      <c r="L470" s="888"/>
      <c r="M470" s="909"/>
      <c r="N470" s="887"/>
      <c r="O470" s="888"/>
      <c r="P470" s="888"/>
      <c r="Q470" s="888"/>
      <c r="R470" s="888"/>
      <c r="S470" s="888"/>
      <c r="T470" s="888"/>
      <c r="U470" s="562"/>
    </row>
    <row r="471" spans="1:21" hidden="1" outlineLevel="1" x14ac:dyDescent="0.2">
      <c r="A471" s="87">
        <v>465</v>
      </c>
      <c r="B471" s="796"/>
      <c r="C471" s="907"/>
      <c r="D471" s="812"/>
      <c r="E471" s="908"/>
      <c r="F471" s="887"/>
      <c r="G471" s="888"/>
      <c r="H471" s="888"/>
      <c r="I471" s="888"/>
      <c r="J471" s="888"/>
      <c r="K471" s="888"/>
      <c r="L471" s="888"/>
      <c r="M471" s="909"/>
      <c r="N471" s="887"/>
      <c r="O471" s="888"/>
      <c r="P471" s="888"/>
      <c r="Q471" s="888"/>
      <c r="R471" s="888"/>
      <c r="S471" s="888"/>
      <c r="T471" s="888"/>
      <c r="U471" s="562"/>
    </row>
    <row r="472" spans="1:21" hidden="1" outlineLevel="1" x14ac:dyDescent="0.2">
      <c r="A472" s="87">
        <v>466</v>
      </c>
      <c r="B472" s="796"/>
      <c r="C472" s="907"/>
      <c r="D472" s="812"/>
      <c r="E472" s="908"/>
      <c r="F472" s="887"/>
      <c r="G472" s="888"/>
      <c r="H472" s="888"/>
      <c r="I472" s="888"/>
      <c r="J472" s="888"/>
      <c r="K472" s="888"/>
      <c r="L472" s="888"/>
      <c r="M472" s="909"/>
      <c r="N472" s="887"/>
      <c r="O472" s="888"/>
      <c r="P472" s="888"/>
      <c r="Q472" s="888"/>
      <c r="R472" s="888"/>
      <c r="S472" s="888"/>
      <c r="T472" s="888"/>
      <c r="U472" s="562"/>
    </row>
    <row r="473" spans="1:21" hidden="1" outlineLevel="1" x14ac:dyDescent="0.2">
      <c r="A473" s="87">
        <v>467</v>
      </c>
      <c r="B473" s="796"/>
      <c r="C473" s="907"/>
      <c r="D473" s="812"/>
      <c r="E473" s="908"/>
      <c r="F473" s="887"/>
      <c r="G473" s="888"/>
      <c r="H473" s="888"/>
      <c r="I473" s="888"/>
      <c r="J473" s="888"/>
      <c r="K473" s="888"/>
      <c r="L473" s="888"/>
      <c r="M473" s="909"/>
      <c r="N473" s="887"/>
      <c r="O473" s="888"/>
      <c r="P473" s="888"/>
      <c r="Q473" s="888"/>
      <c r="R473" s="888"/>
      <c r="S473" s="888"/>
      <c r="T473" s="888"/>
      <c r="U473" s="562"/>
    </row>
    <row r="474" spans="1:21" hidden="1" outlineLevel="1" x14ac:dyDescent="0.2">
      <c r="A474" s="87">
        <v>468</v>
      </c>
      <c r="B474" s="796"/>
      <c r="C474" s="907"/>
      <c r="D474" s="812"/>
      <c r="E474" s="908"/>
      <c r="F474" s="887"/>
      <c r="G474" s="888"/>
      <c r="H474" s="888"/>
      <c r="I474" s="888"/>
      <c r="J474" s="888"/>
      <c r="K474" s="888"/>
      <c r="L474" s="888"/>
      <c r="M474" s="909"/>
      <c r="N474" s="887"/>
      <c r="O474" s="888"/>
      <c r="P474" s="888"/>
      <c r="Q474" s="888"/>
      <c r="R474" s="888"/>
      <c r="S474" s="888"/>
      <c r="T474" s="888"/>
      <c r="U474" s="562"/>
    </row>
    <row r="475" spans="1:21" hidden="1" outlineLevel="1" x14ac:dyDescent="0.2">
      <c r="A475" s="87">
        <v>469</v>
      </c>
      <c r="B475" s="796"/>
      <c r="C475" s="907"/>
      <c r="D475" s="812"/>
      <c r="E475" s="908"/>
      <c r="F475" s="887"/>
      <c r="G475" s="888"/>
      <c r="H475" s="888"/>
      <c r="I475" s="888"/>
      <c r="J475" s="888"/>
      <c r="K475" s="888"/>
      <c r="L475" s="888"/>
      <c r="M475" s="909"/>
      <c r="N475" s="887"/>
      <c r="O475" s="888"/>
      <c r="P475" s="888"/>
      <c r="Q475" s="888"/>
      <c r="R475" s="888"/>
      <c r="S475" s="888"/>
      <c r="T475" s="888"/>
      <c r="U475" s="562"/>
    </row>
    <row r="476" spans="1:21" hidden="1" outlineLevel="1" x14ac:dyDescent="0.2">
      <c r="A476" s="87">
        <v>470</v>
      </c>
      <c r="B476" s="796"/>
      <c r="C476" s="907"/>
      <c r="D476" s="812"/>
      <c r="E476" s="908"/>
      <c r="F476" s="887"/>
      <c r="G476" s="888"/>
      <c r="H476" s="888"/>
      <c r="I476" s="888"/>
      <c r="J476" s="888"/>
      <c r="K476" s="888"/>
      <c r="L476" s="888"/>
      <c r="M476" s="909"/>
      <c r="N476" s="887"/>
      <c r="O476" s="888"/>
      <c r="P476" s="888"/>
      <c r="Q476" s="888"/>
      <c r="R476" s="888"/>
      <c r="S476" s="888"/>
      <c r="T476" s="888"/>
      <c r="U476" s="562"/>
    </row>
    <row r="477" spans="1:21" hidden="1" outlineLevel="1" x14ac:dyDescent="0.2">
      <c r="A477" s="87">
        <v>471</v>
      </c>
      <c r="B477" s="796"/>
      <c r="C477" s="907"/>
      <c r="D477" s="812"/>
      <c r="E477" s="908"/>
      <c r="F477" s="887"/>
      <c r="G477" s="888"/>
      <c r="H477" s="888"/>
      <c r="I477" s="888"/>
      <c r="J477" s="888"/>
      <c r="K477" s="888"/>
      <c r="L477" s="888"/>
      <c r="M477" s="909"/>
      <c r="N477" s="887"/>
      <c r="O477" s="888"/>
      <c r="P477" s="888"/>
      <c r="Q477" s="888"/>
      <c r="R477" s="888"/>
      <c r="S477" s="888"/>
      <c r="T477" s="888"/>
      <c r="U477" s="562"/>
    </row>
    <row r="478" spans="1:21" hidden="1" outlineLevel="1" x14ac:dyDescent="0.2">
      <c r="A478" s="87">
        <v>472</v>
      </c>
      <c r="B478" s="796"/>
      <c r="C478" s="907"/>
      <c r="D478" s="812"/>
      <c r="E478" s="908"/>
      <c r="F478" s="887"/>
      <c r="G478" s="888"/>
      <c r="H478" s="888"/>
      <c r="I478" s="888"/>
      <c r="J478" s="888"/>
      <c r="K478" s="888"/>
      <c r="L478" s="888"/>
      <c r="M478" s="909"/>
      <c r="N478" s="887"/>
      <c r="O478" s="888"/>
      <c r="P478" s="888"/>
      <c r="Q478" s="888"/>
      <c r="R478" s="888"/>
      <c r="S478" s="888"/>
      <c r="T478" s="888"/>
      <c r="U478" s="562"/>
    </row>
    <row r="479" spans="1:21" hidden="1" outlineLevel="1" x14ac:dyDescent="0.2">
      <c r="A479" s="87">
        <v>473</v>
      </c>
      <c r="B479" s="796"/>
      <c r="C479" s="907"/>
      <c r="D479" s="812"/>
      <c r="E479" s="908"/>
      <c r="F479" s="887"/>
      <c r="G479" s="888"/>
      <c r="H479" s="888"/>
      <c r="I479" s="888"/>
      <c r="J479" s="888"/>
      <c r="K479" s="888"/>
      <c r="L479" s="888"/>
      <c r="M479" s="909"/>
      <c r="N479" s="887"/>
      <c r="O479" s="888"/>
      <c r="P479" s="888"/>
      <c r="Q479" s="888"/>
      <c r="R479" s="888"/>
      <c r="S479" s="888"/>
      <c r="T479" s="888"/>
      <c r="U479" s="562"/>
    </row>
    <row r="480" spans="1:21" hidden="1" outlineLevel="1" x14ac:dyDescent="0.2">
      <c r="A480" s="87">
        <v>474</v>
      </c>
      <c r="B480" s="796"/>
      <c r="C480" s="907"/>
      <c r="D480" s="812"/>
      <c r="E480" s="908"/>
      <c r="F480" s="887"/>
      <c r="G480" s="888"/>
      <c r="H480" s="888"/>
      <c r="I480" s="888"/>
      <c r="J480" s="888"/>
      <c r="K480" s="888"/>
      <c r="L480" s="888"/>
      <c r="M480" s="909"/>
      <c r="N480" s="887"/>
      <c r="O480" s="888"/>
      <c r="P480" s="888"/>
      <c r="Q480" s="888"/>
      <c r="R480" s="888"/>
      <c r="S480" s="888"/>
      <c r="T480" s="888"/>
      <c r="U480" s="562"/>
    </row>
    <row r="481" spans="1:21" hidden="1" outlineLevel="1" x14ac:dyDescent="0.2">
      <c r="A481" s="87">
        <v>475</v>
      </c>
      <c r="B481" s="796"/>
      <c r="C481" s="907"/>
      <c r="D481" s="812"/>
      <c r="E481" s="908"/>
      <c r="F481" s="887"/>
      <c r="G481" s="888"/>
      <c r="H481" s="888"/>
      <c r="I481" s="888"/>
      <c r="J481" s="888"/>
      <c r="K481" s="888"/>
      <c r="L481" s="888"/>
      <c r="M481" s="909"/>
      <c r="N481" s="887"/>
      <c r="O481" s="888"/>
      <c r="P481" s="888"/>
      <c r="Q481" s="888"/>
      <c r="R481" s="888"/>
      <c r="S481" s="888"/>
      <c r="T481" s="888"/>
      <c r="U481" s="562"/>
    </row>
    <row r="482" spans="1:21" hidden="1" outlineLevel="1" x14ac:dyDescent="0.2">
      <c r="A482" s="87">
        <v>476</v>
      </c>
      <c r="B482" s="796"/>
      <c r="C482" s="907"/>
      <c r="D482" s="812"/>
      <c r="E482" s="908"/>
      <c r="F482" s="887"/>
      <c r="G482" s="888"/>
      <c r="H482" s="888"/>
      <c r="I482" s="888"/>
      <c r="J482" s="888"/>
      <c r="K482" s="888"/>
      <c r="L482" s="888"/>
      <c r="M482" s="909"/>
      <c r="N482" s="887"/>
      <c r="O482" s="888"/>
      <c r="P482" s="888"/>
      <c r="Q482" s="888"/>
      <c r="R482" s="888"/>
      <c r="S482" s="888"/>
      <c r="T482" s="888"/>
      <c r="U482" s="562"/>
    </row>
    <row r="483" spans="1:21" hidden="1" outlineLevel="1" x14ac:dyDescent="0.2">
      <c r="A483" s="87">
        <v>477</v>
      </c>
      <c r="B483" s="796"/>
      <c r="C483" s="907"/>
      <c r="D483" s="812"/>
      <c r="E483" s="908"/>
      <c r="F483" s="887"/>
      <c r="G483" s="888"/>
      <c r="H483" s="888"/>
      <c r="I483" s="888"/>
      <c r="J483" s="888"/>
      <c r="K483" s="888"/>
      <c r="L483" s="888"/>
      <c r="M483" s="909"/>
      <c r="N483" s="887"/>
      <c r="O483" s="888"/>
      <c r="P483" s="888"/>
      <c r="Q483" s="888"/>
      <c r="R483" s="888"/>
      <c r="S483" s="888"/>
      <c r="T483" s="888"/>
      <c r="U483" s="562"/>
    </row>
    <row r="484" spans="1:21" hidden="1" outlineLevel="1" x14ac:dyDescent="0.2">
      <c r="A484" s="87">
        <v>478</v>
      </c>
      <c r="B484" s="796"/>
      <c r="C484" s="907"/>
      <c r="D484" s="812"/>
      <c r="E484" s="908"/>
      <c r="F484" s="887"/>
      <c r="G484" s="888"/>
      <c r="H484" s="888"/>
      <c r="I484" s="888"/>
      <c r="J484" s="888"/>
      <c r="K484" s="888"/>
      <c r="L484" s="888"/>
      <c r="M484" s="909"/>
      <c r="N484" s="887"/>
      <c r="O484" s="888"/>
      <c r="P484" s="888"/>
      <c r="Q484" s="888"/>
      <c r="R484" s="888"/>
      <c r="S484" s="888"/>
      <c r="T484" s="888"/>
      <c r="U484" s="562"/>
    </row>
    <row r="485" spans="1:21" hidden="1" outlineLevel="1" x14ac:dyDescent="0.2">
      <c r="A485" s="87">
        <v>479</v>
      </c>
      <c r="B485" s="796"/>
      <c r="C485" s="907"/>
      <c r="D485" s="812"/>
      <c r="E485" s="908"/>
      <c r="F485" s="887"/>
      <c r="G485" s="888"/>
      <c r="H485" s="888"/>
      <c r="I485" s="888"/>
      <c r="J485" s="888"/>
      <c r="K485" s="888"/>
      <c r="L485" s="888"/>
      <c r="M485" s="909"/>
      <c r="N485" s="887"/>
      <c r="O485" s="888"/>
      <c r="P485" s="888"/>
      <c r="Q485" s="888"/>
      <c r="R485" s="888"/>
      <c r="S485" s="888"/>
      <c r="T485" s="888"/>
      <c r="U485" s="562"/>
    </row>
    <row r="486" spans="1:21" hidden="1" outlineLevel="1" x14ac:dyDescent="0.2">
      <c r="A486" s="87">
        <v>480</v>
      </c>
      <c r="B486" s="796"/>
      <c r="C486" s="907"/>
      <c r="D486" s="812"/>
      <c r="E486" s="908"/>
      <c r="F486" s="887"/>
      <c r="G486" s="888"/>
      <c r="H486" s="888"/>
      <c r="I486" s="888"/>
      <c r="J486" s="888"/>
      <c r="K486" s="888"/>
      <c r="L486" s="888"/>
      <c r="M486" s="909"/>
      <c r="N486" s="887"/>
      <c r="O486" s="888"/>
      <c r="P486" s="888"/>
      <c r="Q486" s="888"/>
      <c r="R486" s="888"/>
      <c r="S486" s="888"/>
      <c r="T486" s="888"/>
      <c r="U486" s="562"/>
    </row>
    <row r="487" spans="1:21" hidden="1" outlineLevel="1" x14ac:dyDescent="0.2">
      <c r="A487" s="87">
        <v>481</v>
      </c>
      <c r="B487" s="796"/>
      <c r="C487" s="907"/>
      <c r="D487" s="812"/>
      <c r="E487" s="908"/>
      <c r="F487" s="887"/>
      <c r="G487" s="888"/>
      <c r="H487" s="888"/>
      <c r="I487" s="888"/>
      <c r="J487" s="888"/>
      <c r="K487" s="888"/>
      <c r="L487" s="888"/>
      <c r="M487" s="909"/>
      <c r="N487" s="887"/>
      <c r="O487" s="888"/>
      <c r="P487" s="888"/>
      <c r="Q487" s="888"/>
      <c r="R487" s="888"/>
      <c r="S487" s="888"/>
      <c r="T487" s="888"/>
      <c r="U487" s="562"/>
    </row>
    <row r="488" spans="1:21" hidden="1" outlineLevel="1" x14ac:dyDescent="0.2">
      <c r="A488" s="87">
        <v>482</v>
      </c>
      <c r="B488" s="796"/>
      <c r="C488" s="907"/>
      <c r="D488" s="812"/>
      <c r="E488" s="908"/>
      <c r="F488" s="887"/>
      <c r="G488" s="888"/>
      <c r="H488" s="888"/>
      <c r="I488" s="888"/>
      <c r="J488" s="888"/>
      <c r="K488" s="888"/>
      <c r="L488" s="888"/>
      <c r="M488" s="909"/>
      <c r="N488" s="887"/>
      <c r="O488" s="888"/>
      <c r="P488" s="888"/>
      <c r="Q488" s="888"/>
      <c r="R488" s="888"/>
      <c r="S488" s="888"/>
      <c r="T488" s="888"/>
      <c r="U488" s="562"/>
    </row>
    <row r="489" spans="1:21" hidden="1" outlineLevel="1" x14ac:dyDescent="0.2">
      <c r="A489" s="87">
        <v>483</v>
      </c>
      <c r="B489" s="796"/>
      <c r="C489" s="907"/>
      <c r="D489" s="812"/>
      <c r="E489" s="908"/>
      <c r="F489" s="887"/>
      <c r="G489" s="888"/>
      <c r="H489" s="888"/>
      <c r="I489" s="888"/>
      <c r="J489" s="888"/>
      <c r="K489" s="888"/>
      <c r="L489" s="888"/>
      <c r="M489" s="909"/>
      <c r="N489" s="887"/>
      <c r="O489" s="888"/>
      <c r="P489" s="888"/>
      <c r="Q489" s="888"/>
      <c r="R489" s="888"/>
      <c r="S489" s="888"/>
      <c r="T489" s="888"/>
      <c r="U489" s="562"/>
    </row>
    <row r="490" spans="1:21" hidden="1" outlineLevel="1" x14ac:dyDescent="0.2">
      <c r="A490" s="87">
        <v>484</v>
      </c>
      <c r="B490" s="796"/>
      <c r="C490" s="907"/>
      <c r="D490" s="812"/>
      <c r="E490" s="908"/>
      <c r="F490" s="887"/>
      <c r="G490" s="888"/>
      <c r="H490" s="888"/>
      <c r="I490" s="888"/>
      <c r="J490" s="888"/>
      <c r="K490" s="888"/>
      <c r="L490" s="888"/>
      <c r="M490" s="909"/>
      <c r="N490" s="887"/>
      <c r="O490" s="888"/>
      <c r="P490" s="888"/>
      <c r="Q490" s="888"/>
      <c r="R490" s="888"/>
      <c r="S490" s="888"/>
      <c r="T490" s="888"/>
      <c r="U490" s="562"/>
    </row>
    <row r="491" spans="1:21" hidden="1" outlineLevel="1" x14ac:dyDescent="0.2">
      <c r="A491" s="87">
        <v>485</v>
      </c>
      <c r="B491" s="796"/>
      <c r="C491" s="907"/>
      <c r="D491" s="812"/>
      <c r="E491" s="908"/>
      <c r="F491" s="887"/>
      <c r="G491" s="888"/>
      <c r="H491" s="888"/>
      <c r="I491" s="888"/>
      <c r="J491" s="888"/>
      <c r="K491" s="888"/>
      <c r="L491" s="888"/>
      <c r="M491" s="909"/>
      <c r="N491" s="887"/>
      <c r="O491" s="888"/>
      <c r="P491" s="888"/>
      <c r="Q491" s="888"/>
      <c r="R491" s="888"/>
      <c r="S491" s="888"/>
      <c r="T491" s="888"/>
      <c r="U491" s="562"/>
    </row>
    <row r="492" spans="1:21" hidden="1" outlineLevel="1" x14ac:dyDescent="0.2">
      <c r="A492" s="87">
        <v>486</v>
      </c>
      <c r="B492" s="796"/>
      <c r="C492" s="907"/>
      <c r="D492" s="812"/>
      <c r="E492" s="908"/>
      <c r="F492" s="887"/>
      <c r="G492" s="888"/>
      <c r="H492" s="888"/>
      <c r="I492" s="888"/>
      <c r="J492" s="888"/>
      <c r="K492" s="888"/>
      <c r="L492" s="888"/>
      <c r="M492" s="909"/>
      <c r="N492" s="887"/>
      <c r="O492" s="888"/>
      <c r="P492" s="888"/>
      <c r="Q492" s="888"/>
      <c r="R492" s="888"/>
      <c r="S492" s="888"/>
      <c r="T492" s="888"/>
      <c r="U492" s="562"/>
    </row>
    <row r="493" spans="1:21" hidden="1" outlineLevel="1" x14ac:dyDescent="0.2">
      <c r="A493" s="87">
        <v>487</v>
      </c>
      <c r="B493" s="796"/>
      <c r="C493" s="907"/>
      <c r="D493" s="812"/>
      <c r="E493" s="908"/>
      <c r="F493" s="887"/>
      <c r="G493" s="888"/>
      <c r="H493" s="888"/>
      <c r="I493" s="888"/>
      <c r="J493" s="888"/>
      <c r="K493" s="888"/>
      <c r="L493" s="888"/>
      <c r="M493" s="909"/>
      <c r="N493" s="887"/>
      <c r="O493" s="888"/>
      <c r="P493" s="888"/>
      <c r="Q493" s="888"/>
      <c r="R493" s="888"/>
      <c r="S493" s="888"/>
      <c r="T493" s="888"/>
      <c r="U493" s="562"/>
    </row>
    <row r="494" spans="1:21" hidden="1" outlineLevel="1" x14ac:dyDescent="0.2">
      <c r="A494" s="87">
        <v>488</v>
      </c>
      <c r="B494" s="796"/>
      <c r="C494" s="907"/>
      <c r="D494" s="812"/>
      <c r="E494" s="908"/>
      <c r="F494" s="887"/>
      <c r="G494" s="888"/>
      <c r="H494" s="888"/>
      <c r="I494" s="888"/>
      <c r="J494" s="888"/>
      <c r="K494" s="888"/>
      <c r="L494" s="888"/>
      <c r="M494" s="909"/>
      <c r="N494" s="887"/>
      <c r="O494" s="888"/>
      <c r="P494" s="888"/>
      <c r="Q494" s="888"/>
      <c r="R494" s="888"/>
      <c r="S494" s="888"/>
      <c r="T494" s="888"/>
      <c r="U494" s="562"/>
    </row>
    <row r="495" spans="1:21" hidden="1" outlineLevel="1" x14ac:dyDescent="0.2">
      <c r="A495" s="87">
        <v>489</v>
      </c>
      <c r="B495" s="796"/>
      <c r="C495" s="907"/>
      <c r="D495" s="812"/>
      <c r="E495" s="908"/>
      <c r="F495" s="887"/>
      <c r="G495" s="888"/>
      <c r="H495" s="888"/>
      <c r="I495" s="888"/>
      <c r="J495" s="888"/>
      <c r="K495" s="888"/>
      <c r="L495" s="888"/>
      <c r="M495" s="909"/>
      <c r="N495" s="887"/>
      <c r="O495" s="888"/>
      <c r="P495" s="888"/>
      <c r="Q495" s="888"/>
      <c r="R495" s="888"/>
      <c r="S495" s="888"/>
      <c r="T495" s="888"/>
      <c r="U495" s="562"/>
    </row>
    <row r="496" spans="1:21" hidden="1" outlineLevel="1" x14ac:dyDescent="0.2">
      <c r="A496" s="87">
        <v>490</v>
      </c>
      <c r="B496" s="796"/>
      <c r="C496" s="907"/>
      <c r="D496" s="812"/>
      <c r="E496" s="908"/>
      <c r="F496" s="887"/>
      <c r="G496" s="888"/>
      <c r="H496" s="888"/>
      <c r="I496" s="888"/>
      <c r="J496" s="888"/>
      <c r="K496" s="888"/>
      <c r="L496" s="888"/>
      <c r="M496" s="909"/>
      <c r="N496" s="887"/>
      <c r="O496" s="888"/>
      <c r="P496" s="888"/>
      <c r="Q496" s="888"/>
      <c r="R496" s="888"/>
      <c r="S496" s="888"/>
      <c r="T496" s="888"/>
      <c r="U496" s="562"/>
    </row>
    <row r="497" spans="1:21" hidden="1" outlineLevel="1" x14ac:dyDescent="0.2">
      <c r="A497" s="87">
        <v>491</v>
      </c>
      <c r="B497" s="796"/>
      <c r="C497" s="907"/>
      <c r="D497" s="812"/>
      <c r="E497" s="908"/>
      <c r="F497" s="887"/>
      <c r="G497" s="888"/>
      <c r="H497" s="888"/>
      <c r="I497" s="888"/>
      <c r="J497" s="888"/>
      <c r="K497" s="888"/>
      <c r="L497" s="888"/>
      <c r="M497" s="909"/>
      <c r="N497" s="887"/>
      <c r="O497" s="888"/>
      <c r="P497" s="888"/>
      <c r="Q497" s="888"/>
      <c r="R497" s="888"/>
      <c r="S497" s="888"/>
      <c r="T497" s="888"/>
      <c r="U497" s="562"/>
    </row>
    <row r="498" spans="1:21" hidden="1" outlineLevel="1" x14ac:dyDescent="0.2">
      <c r="A498" s="87">
        <v>492</v>
      </c>
      <c r="B498" s="796"/>
      <c r="C498" s="907"/>
      <c r="D498" s="812"/>
      <c r="E498" s="908"/>
      <c r="F498" s="887"/>
      <c r="G498" s="888"/>
      <c r="H498" s="888"/>
      <c r="I498" s="888"/>
      <c r="J498" s="888"/>
      <c r="K498" s="888"/>
      <c r="L498" s="888"/>
      <c r="M498" s="909"/>
      <c r="N498" s="887"/>
      <c r="O498" s="888"/>
      <c r="P498" s="888"/>
      <c r="Q498" s="888"/>
      <c r="R498" s="888"/>
      <c r="S498" s="888"/>
      <c r="T498" s="888"/>
      <c r="U498" s="562"/>
    </row>
    <row r="499" spans="1:21" hidden="1" outlineLevel="1" x14ac:dyDescent="0.2">
      <c r="A499" s="87">
        <v>493</v>
      </c>
      <c r="B499" s="796"/>
      <c r="C499" s="907"/>
      <c r="D499" s="812"/>
      <c r="E499" s="908"/>
      <c r="F499" s="887"/>
      <c r="G499" s="888"/>
      <c r="H499" s="888"/>
      <c r="I499" s="888"/>
      <c r="J499" s="888"/>
      <c r="K499" s="888"/>
      <c r="L499" s="888"/>
      <c r="M499" s="909"/>
      <c r="N499" s="887"/>
      <c r="O499" s="888"/>
      <c r="P499" s="888"/>
      <c r="Q499" s="888"/>
      <c r="R499" s="888"/>
      <c r="S499" s="888"/>
      <c r="T499" s="888"/>
      <c r="U499" s="562"/>
    </row>
    <row r="500" spans="1:21" hidden="1" outlineLevel="1" x14ac:dyDescent="0.2">
      <c r="A500" s="87">
        <v>494</v>
      </c>
      <c r="B500" s="796"/>
      <c r="C500" s="907"/>
      <c r="D500" s="812"/>
      <c r="E500" s="908"/>
      <c r="F500" s="887"/>
      <c r="G500" s="888"/>
      <c r="H500" s="888"/>
      <c r="I500" s="888"/>
      <c r="J500" s="888"/>
      <c r="K500" s="888"/>
      <c r="L500" s="888"/>
      <c r="M500" s="909"/>
      <c r="N500" s="887"/>
      <c r="O500" s="888"/>
      <c r="P500" s="888"/>
      <c r="Q500" s="888"/>
      <c r="R500" s="888"/>
      <c r="S500" s="888"/>
      <c r="T500" s="888"/>
      <c r="U500" s="562"/>
    </row>
    <row r="501" spans="1:21" hidden="1" outlineLevel="1" x14ac:dyDescent="0.2">
      <c r="A501" s="87">
        <v>495</v>
      </c>
      <c r="B501" s="796"/>
      <c r="C501" s="907"/>
      <c r="D501" s="812"/>
      <c r="E501" s="908"/>
      <c r="F501" s="887"/>
      <c r="G501" s="888"/>
      <c r="H501" s="888"/>
      <c r="I501" s="888"/>
      <c r="J501" s="888"/>
      <c r="K501" s="888"/>
      <c r="L501" s="888"/>
      <c r="M501" s="909"/>
      <c r="N501" s="887"/>
      <c r="O501" s="888"/>
      <c r="P501" s="888"/>
      <c r="Q501" s="888"/>
      <c r="R501" s="888"/>
      <c r="S501" s="888"/>
      <c r="T501" s="888"/>
      <c r="U501" s="562"/>
    </row>
    <row r="502" spans="1:21" hidden="1" outlineLevel="1" x14ac:dyDescent="0.2">
      <c r="A502" s="87">
        <v>496</v>
      </c>
      <c r="B502" s="796"/>
      <c r="C502" s="907"/>
      <c r="D502" s="812"/>
      <c r="E502" s="908"/>
      <c r="F502" s="887"/>
      <c r="G502" s="888"/>
      <c r="H502" s="888"/>
      <c r="I502" s="888"/>
      <c r="J502" s="888"/>
      <c r="K502" s="888"/>
      <c r="L502" s="888"/>
      <c r="M502" s="909"/>
      <c r="N502" s="887"/>
      <c r="O502" s="888"/>
      <c r="P502" s="888"/>
      <c r="Q502" s="888"/>
      <c r="R502" s="888"/>
      <c r="S502" s="888"/>
      <c r="T502" s="888"/>
      <c r="U502" s="562"/>
    </row>
    <row r="503" spans="1:21" hidden="1" outlineLevel="1" x14ac:dyDescent="0.2">
      <c r="A503" s="87">
        <v>497</v>
      </c>
      <c r="B503" s="796"/>
      <c r="C503" s="907"/>
      <c r="D503" s="812"/>
      <c r="E503" s="908"/>
      <c r="F503" s="887"/>
      <c r="G503" s="888"/>
      <c r="H503" s="888"/>
      <c r="I503" s="888"/>
      <c r="J503" s="888"/>
      <c r="K503" s="888"/>
      <c r="L503" s="888"/>
      <c r="M503" s="909"/>
      <c r="N503" s="887"/>
      <c r="O503" s="888"/>
      <c r="P503" s="888"/>
      <c r="Q503" s="888"/>
      <c r="R503" s="888"/>
      <c r="S503" s="888"/>
      <c r="T503" s="888"/>
      <c r="U503" s="562"/>
    </row>
    <row r="504" spans="1:21" hidden="1" outlineLevel="1" x14ac:dyDescent="0.2">
      <c r="A504" s="87">
        <v>498</v>
      </c>
      <c r="B504" s="796"/>
      <c r="C504" s="907"/>
      <c r="D504" s="812"/>
      <c r="E504" s="908"/>
      <c r="F504" s="887"/>
      <c r="G504" s="888"/>
      <c r="H504" s="888"/>
      <c r="I504" s="888"/>
      <c r="J504" s="888"/>
      <c r="K504" s="888"/>
      <c r="L504" s="888"/>
      <c r="M504" s="909"/>
      <c r="N504" s="887"/>
      <c r="O504" s="888"/>
      <c r="P504" s="888"/>
      <c r="Q504" s="888"/>
      <c r="R504" s="888"/>
      <c r="S504" s="888"/>
      <c r="T504" s="888"/>
      <c r="U504" s="562"/>
    </row>
    <row r="505" spans="1:21" hidden="1" outlineLevel="1" x14ac:dyDescent="0.2">
      <c r="A505" s="87">
        <v>499</v>
      </c>
      <c r="B505" s="796"/>
      <c r="C505" s="907"/>
      <c r="D505" s="812"/>
      <c r="E505" s="908"/>
      <c r="F505" s="887"/>
      <c r="G505" s="888"/>
      <c r="H505" s="888"/>
      <c r="I505" s="888"/>
      <c r="J505" s="888"/>
      <c r="K505" s="888"/>
      <c r="L505" s="888"/>
      <c r="M505" s="909"/>
      <c r="N505" s="887"/>
      <c r="O505" s="888"/>
      <c r="P505" s="888"/>
      <c r="Q505" s="888"/>
      <c r="R505" s="888"/>
      <c r="S505" s="888"/>
      <c r="T505" s="888"/>
      <c r="U505" s="562"/>
    </row>
    <row r="506" spans="1:21" hidden="1" outlineLevel="1" x14ac:dyDescent="0.2">
      <c r="A506" s="87">
        <v>500</v>
      </c>
      <c r="B506" s="796"/>
      <c r="C506" s="907"/>
      <c r="D506" s="812"/>
      <c r="E506" s="908"/>
      <c r="F506" s="887"/>
      <c r="G506" s="888"/>
      <c r="H506" s="888"/>
      <c r="I506" s="888"/>
      <c r="J506" s="888"/>
      <c r="K506" s="888"/>
      <c r="L506" s="888"/>
      <c r="M506" s="909"/>
      <c r="N506" s="887"/>
      <c r="O506" s="888"/>
      <c r="P506" s="888"/>
      <c r="Q506" s="888"/>
      <c r="R506" s="888"/>
      <c r="S506" s="888"/>
      <c r="T506" s="888"/>
      <c r="U506" s="562"/>
    </row>
    <row r="507" spans="1:21" hidden="1" outlineLevel="1" x14ac:dyDescent="0.2">
      <c r="A507" s="87">
        <v>501</v>
      </c>
      <c r="B507" s="796"/>
      <c r="C507" s="907"/>
      <c r="D507" s="812"/>
      <c r="E507" s="908"/>
      <c r="F507" s="887"/>
      <c r="G507" s="888"/>
      <c r="H507" s="888"/>
      <c r="I507" s="888"/>
      <c r="J507" s="888"/>
      <c r="K507" s="888"/>
      <c r="L507" s="888"/>
      <c r="M507" s="909"/>
      <c r="N507" s="887"/>
      <c r="O507" s="888"/>
      <c r="P507" s="888"/>
      <c r="Q507" s="888"/>
      <c r="R507" s="888"/>
      <c r="S507" s="888"/>
      <c r="T507" s="888"/>
      <c r="U507" s="562"/>
    </row>
    <row r="508" spans="1:21" hidden="1" outlineLevel="1" x14ac:dyDescent="0.2">
      <c r="A508" s="87">
        <v>502</v>
      </c>
      <c r="B508" s="796"/>
      <c r="C508" s="907"/>
      <c r="D508" s="812"/>
      <c r="E508" s="908"/>
      <c r="F508" s="887"/>
      <c r="G508" s="888"/>
      <c r="H508" s="888"/>
      <c r="I508" s="888"/>
      <c r="J508" s="888"/>
      <c r="K508" s="888"/>
      <c r="L508" s="888"/>
      <c r="M508" s="909"/>
      <c r="N508" s="887"/>
      <c r="O508" s="888"/>
      <c r="P508" s="888"/>
      <c r="Q508" s="888"/>
      <c r="R508" s="888"/>
      <c r="S508" s="888"/>
      <c r="T508" s="888"/>
      <c r="U508" s="562"/>
    </row>
    <row r="509" spans="1:21" hidden="1" outlineLevel="1" x14ac:dyDescent="0.2">
      <c r="A509" s="87">
        <v>503</v>
      </c>
      <c r="B509" s="796"/>
      <c r="C509" s="907"/>
      <c r="D509" s="812"/>
      <c r="E509" s="908"/>
      <c r="F509" s="887"/>
      <c r="G509" s="888"/>
      <c r="H509" s="888"/>
      <c r="I509" s="888"/>
      <c r="J509" s="888"/>
      <c r="K509" s="888"/>
      <c r="L509" s="888"/>
      <c r="M509" s="909"/>
      <c r="N509" s="887"/>
      <c r="O509" s="888"/>
      <c r="P509" s="888"/>
      <c r="Q509" s="888"/>
      <c r="R509" s="888"/>
      <c r="S509" s="888"/>
      <c r="T509" s="888"/>
      <c r="U509" s="562"/>
    </row>
    <row r="510" spans="1:21" hidden="1" outlineLevel="1" x14ac:dyDescent="0.2">
      <c r="A510" s="87">
        <v>504</v>
      </c>
      <c r="B510" s="796"/>
      <c r="C510" s="907"/>
      <c r="D510" s="812"/>
      <c r="E510" s="908"/>
      <c r="F510" s="887"/>
      <c r="G510" s="888"/>
      <c r="H510" s="888"/>
      <c r="I510" s="888"/>
      <c r="J510" s="888"/>
      <c r="K510" s="888"/>
      <c r="L510" s="888"/>
      <c r="M510" s="909"/>
      <c r="N510" s="887"/>
      <c r="O510" s="888"/>
      <c r="P510" s="888"/>
      <c r="Q510" s="888"/>
      <c r="R510" s="888"/>
      <c r="S510" s="888"/>
      <c r="T510" s="888"/>
      <c r="U510" s="562"/>
    </row>
    <row r="511" spans="1:21" hidden="1" outlineLevel="1" x14ac:dyDescent="0.2">
      <c r="A511" s="87">
        <v>505</v>
      </c>
      <c r="B511" s="796"/>
      <c r="C511" s="907"/>
      <c r="D511" s="812"/>
      <c r="E511" s="908"/>
      <c r="F511" s="887"/>
      <c r="G511" s="888"/>
      <c r="H511" s="888"/>
      <c r="I511" s="888"/>
      <c r="J511" s="888"/>
      <c r="K511" s="888"/>
      <c r="L511" s="888"/>
      <c r="M511" s="909"/>
      <c r="N511" s="887"/>
      <c r="O511" s="888"/>
      <c r="P511" s="888"/>
      <c r="Q511" s="888"/>
      <c r="R511" s="888"/>
      <c r="S511" s="888"/>
      <c r="T511" s="888"/>
      <c r="U511" s="562"/>
    </row>
    <row r="512" spans="1:21" hidden="1" outlineLevel="1" x14ac:dyDescent="0.2">
      <c r="A512" s="87">
        <v>506</v>
      </c>
      <c r="B512" s="796"/>
      <c r="C512" s="907"/>
      <c r="D512" s="812"/>
      <c r="E512" s="908"/>
      <c r="F512" s="887"/>
      <c r="G512" s="888"/>
      <c r="H512" s="888"/>
      <c r="I512" s="888"/>
      <c r="J512" s="888"/>
      <c r="K512" s="888"/>
      <c r="L512" s="888"/>
      <c r="M512" s="909"/>
      <c r="N512" s="887"/>
      <c r="O512" s="888"/>
      <c r="P512" s="888"/>
      <c r="Q512" s="888"/>
      <c r="R512" s="888"/>
      <c r="S512" s="888"/>
      <c r="T512" s="888"/>
      <c r="U512" s="562"/>
    </row>
    <row r="513" spans="1:21" hidden="1" outlineLevel="1" x14ac:dyDescent="0.2">
      <c r="A513" s="87">
        <v>507</v>
      </c>
      <c r="B513" s="796"/>
      <c r="C513" s="907"/>
      <c r="D513" s="812"/>
      <c r="E513" s="908"/>
      <c r="F513" s="887"/>
      <c r="G513" s="888"/>
      <c r="H513" s="888"/>
      <c r="I513" s="888"/>
      <c r="J513" s="888"/>
      <c r="K513" s="888"/>
      <c r="L513" s="888"/>
      <c r="M513" s="909"/>
      <c r="N513" s="887"/>
      <c r="O513" s="888"/>
      <c r="P513" s="888"/>
      <c r="Q513" s="888"/>
      <c r="R513" s="888"/>
      <c r="S513" s="888"/>
      <c r="T513" s="888"/>
      <c r="U513" s="562"/>
    </row>
    <row r="514" spans="1:21" hidden="1" outlineLevel="1" x14ac:dyDescent="0.2">
      <c r="A514" s="87">
        <v>508</v>
      </c>
      <c r="B514" s="796"/>
      <c r="C514" s="907"/>
      <c r="D514" s="812"/>
      <c r="E514" s="908"/>
      <c r="F514" s="887"/>
      <c r="G514" s="888"/>
      <c r="H514" s="888"/>
      <c r="I514" s="888"/>
      <c r="J514" s="888"/>
      <c r="K514" s="888"/>
      <c r="L514" s="888"/>
      <c r="M514" s="909"/>
      <c r="N514" s="887"/>
      <c r="O514" s="888"/>
      <c r="P514" s="888"/>
      <c r="Q514" s="888"/>
      <c r="R514" s="888"/>
      <c r="S514" s="888"/>
      <c r="T514" s="888"/>
      <c r="U514" s="562"/>
    </row>
    <row r="515" spans="1:21" hidden="1" outlineLevel="1" x14ac:dyDescent="0.2">
      <c r="A515" s="87">
        <v>509</v>
      </c>
      <c r="B515" s="796"/>
      <c r="C515" s="907"/>
      <c r="D515" s="812"/>
      <c r="E515" s="908"/>
      <c r="F515" s="887"/>
      <c r="G515" s="888"/>
      <c r="H515" s="888"/>
      <c r="I515" s="888"/>
      <c r="J515" s="888"/>
      <c r="K515" s="888"/>
      <c r="L515" s="888"/>
      <c r="M515" s="909"/>
      <c r="N515" s="887"/>
      <c r="O515" s="888"/>
      <c r="P515" s="888"/>
      <c r="Q515" s="888"/>
      <c r="R515" s="888"/>
      <c r="S515" s="888"/>
      <c r="T515" s="888"/>
      <c r="U515" s="562"/>
    </row>
    <row r="516" spans="1:21" hidden="1" outlineLevel="1" x14ac:dyDescent="0.2">
      <c r="A516" s="87">
        <v>510</v>
      </c>
      <c r="B516" s="796"/>
      <c r="C516" s="907"/>
      <c r="D516" s="812"/>
      <c r="E516" s="908"/>
      <c r="F516" s="887"/>
      <c r="G516" s="888"/>
      <c r="H516" s="888"/>
      <c r="I516" s="888"/>
      <c r="J516" s="888"/>
      <c r="K516" s="888"/>
      <c r="L516" s="888"/>
      <c r="M516" s="909"/>
      <c r="N516" s="887"/>
      <c r="O516" s="888"/>
      <c r="P516" s="888"/>
      <c r="Q516" s="888"/>
      <c r="R516" s="888"/>
      <c r="S516" s="888"/>
      <c r="T516" s="888"/>
      <c r="U516" s="562"/>
    </row>
    <row r="517" spans="1:21" hidden="1" outlineLevel="1" x14ac:dyDescent="0.2">
      <c r="A517" s="87">
        <v>511</v>
      </c>
      <c r="B517" s="796"/>
      <c r="C517" s="907"/>
      <c r="D517" s="812"/>
      <c r="E517" s="908"/>
      <c r="F517" s="887"/>
      <c r="G517" s="888"/>
      <c r="H517" s="888"/>
      <c r="I517" s="888"/>
      <c r="J517" s="888"/>
      <c r="K517" s="888"/>
      <c r="L517" s="888"/>
      <c r="M517" s="909"/>
      <c r="N517" s="887"/>
      <c r="O517" s="888"/>
      <c r="P517" s="888"/>
      <c r="Q517" s="888"/>
      <c r="R517" s="888"/>
      <c r="S517" s="888"/>
      <c r="T517" s="888"/>
      <c r="U517" s="562"/>
    </row>
    <row r="518" spans="1:21" hidden="1" outlineLevel="1" x14ac:dyDescent="0.2">
      <c r="A518" s="87">
        <v>512</v>
      </c>
      <c r="B518" s="796"/>
      <c r="C518" s="907"/>
      <c r="D518" s="812"/>
      <c r="E518" s="908"/>
      <c r="F518" s="887"/>
      <c r="G518" s="888"/>
      <c r="H518" s="888"/>
      <c r="I518" s="888"/>
      <c r="J518" s="888"/>
      <c r="K518" s="888"/>
      <c r="L518" s="888"/>
      <c r="M518" s="909"/>
      <c r="N518" s="887"/>
      <c r="O518" s="888"/>
      <c r="P518" s="888"/>
      <c r="Q518" s="888"/>
      <c r="R518" s="888"/>
      <c r="S518" s="888"/>
      <c r="T518" s="888"/>
      <c r="U518" s="562"/>
    </row>
    <row r="519" spans="1:21" hidden="1" outlineLevel="1" x14ac:dyDescent="0.2">
      <c r="A519" s="87">
        <v>513</v>
      </c>
      <c r="B519" s="796"/>
      <c r="C519" s="907"/>
      <c r="D519" s="812"/>
      <c r="E519" s="908"/>
      <c r="F519" s="887"/>
      <c r="G519" s="888"/>
      <c r="H519" s="888"/>
      <c r="I519" s="888"/>
      <c r="J519" s="888"/>
      <c r="K519" s="888"/>
      <c r="L519" s="888"/>
      <c r="M519" s="909"/>
      <c r="N519" s="887"/>
      <c r="O519" s="888"/>
      <c r="P519" s="888"/>
      <c r="Q519" s="888"/>
      <c r="R519" s="888"/>
      <c r="S519" s="888"/>
      <c r="T519" s="888"/>
      <c r="U519" s="562"/>
    </row>
    <row r="520" spans="1:21" hidden="1" outlineLevel="1" x14ac:dyDescent="0.2">
      <c r="A520" s="87">
        <v>514</v>
      </c>
      <c r="B520" s="796"/>
      <c r="C520" s="907"/>
      <c r="D520" s="812"/>
      <c r="E520" s="908"/>
      <c r="F520" s="887"/>
      <c r="G520" s="888"/>
      <c r="H520" s="888"/>
      <c r="I520" s="888"/>
      <c r="J520" s="888"/>
      <c r="K520" s="888"/>
      <c r="L520" s="888"/>
      <c r="M520" s="909"/>
      <c r="N520" s="887"/>
      <c r="O520" s="888"/>
      <c r="P520" s="888"/>
      <c r="Q520" s="888"/>
      <c r="R520" s="888"/>
      <c r="S520" s="888"/>
      <c r="T520" s="888"/>
      <c r="U520" s="562"/>
    </row>
    <row r="521" spans="1:21" hidden="1" outlineLevel="1" x14ac:dyDescent="0.2">
      <c r="A521" s="87">
        <v>515</v>
      </c>
      <c r="B521" s="796"/>
      <c r="C521" s="907"/>
      <c r="D521" s="812"/>
      <c r="E521" s="908"/>
      <c r="F521" s="887"/>
      <c r="G521" s="888"/>
      <c r="H521" s="888"/>
      <c r="I521" s="888"/>
      <c r="J521" s="888"/>
      <c r="K521" s="888"/>
      <c r="L521" s="888"/>
      <c r="M521" s="909"/>
      <c r="N521" s="887"/>
      <c r="O521" s="888"/>
      <c r="P521" s="888"/>
      <c r="Q521" s="888"/>
      <c r="R521" s="888"/>
      <c r="S521" s="888"/>
      <c r="T521" s="888"/>
      <c r="U521" s="562"/>
    </row>
    <row r="522" spans="1:21" hidden="1" outlineLevel="1" x14ac:dyDescent="0.2">
      <c r="A522" s="87">
        <v>516</v>
      </c>
      <c r="B522" s="796"/>
      <c r="C522" s="907"/>
      <c r="D522" s="812"/>
      <c r="E522" s="908"/>
      <c r="F522" s="887"/>
      <c r="G522" s="888"/>
      <c r="H522" s="888"/>
      <c r="I522" s="888"/>
      <c r="J522" s="888"/>
      <c r="K522" s="888"/>
      <c r="L522" s="888"/>
      <c r="M522" s="909"/>
      <c r="N522" s="887"/>
      <c r="O522" s="888"/>
      <c r="P522" s="888"/>
      <c r="Q522" s="888"/>
      <c r="R522" s="888"/>
      <c r="S522" s="888"/>
      <c r="T522" s="888"/>
      <c r="U522" s="562"/>
    </row>
    <row r="523" spans="1:21" hidden="1" outlineLevel="1" x14ac:dyDescent="0.2">
      <c r="A523" s="87">
        <v>517</v>
      </c>
      <c r="B523" s="796"/>
      <c r="C523" s="907"/>
      <c r="D523" s="812"/>
      <c r="E523" s="908"/>
      <c r="F523" s="887"/>
      <c r="G523" s="888"/>
      <c r="H523" s="888"/>
      <c r="I523" s="888"/>
      <c r="J523" s="888"/>
      <c r="K523" s="888"/>
      <c r="L523" s="888"/>
      <c r="M523" s="909"/>
      <c r="N523" s="887"/>
      <c r="O523" s="888"/>
      <c r="P523" s="888"/>
      <c r="Q523" s="888"/>
      <c r="R523" s="888"/>
      <c r="S523" s="888"/>
      <c r="T523" s="888"/>
      <c r="U523" s="562"/>
    </row>
    <row r="524" spans="1:21" hidden="1" outlineLevel="1" x14ac:dyDescent="0.2">
      <c r="A524" s="87">
        <v>518</v>
      </c>
      <c r="B524" s="796"/>
      <c r="C524" s="907"/>
      <c r="D524" s="812"/>
      <c r="E524" s="908"/>
      <c r="F524" s="887"/>
      <c r="G524" s="888"/>
      <c r="H524" s="888"/>
      <c r="I524" s="888"/>
      <c r="J524" s="888"/>
      <c r="K524" s="888"/>
      <c r="L524" s="888"/>
      <c r="M524" s="909"/>
      <c r="N524" s="887"/>
      <c r="O524" s="888"/>
      <c r="P524" s="888"/>
      <c r="Q524" s="888"/>
      <c r="R524" s="888"/>
      <c r="S524" s="888"/>
      <c r="T524" s="888"/>
      <c r="U524" s="562"/>
    </row>
    <row r="525" spans="1:21" hidden="1" outlineLevel="1" x14ac:dyDescent="0.2">
      <c r="A525" s="87">
        <v>519</v>
      </c>
      <c r="B525" s="796"/>
      <c r="C525" s="907"/>
      <c r="D525" s="812"/>
      <c r="E525" s="908"/>
      <c r="F525" s="887"/>
      <c r="G525" s="888"/>
      <c r="H525" s="888"/>
      <c r="I525" s="888"/>
      <c r="J525" s="888"/>
      <c r="K525" s="888"/>
      <c r="L525" s="888"/>
      <c r="M525" s="909"/>
      <c r="N525" s="887"/>
      <c r="O525" s="888"/>
      <c r="P525" s="888"/>
      <c r="Q525" s="888"/>
      <c r="R525" s="888"/>
      <c r="S525" s="888"/>
      <c r="T525" s="888"/>
      <c r="U525" s="562"/>
    </row>
    <row r="526" spans="1:21" hidden="1" outlineLevel="1" x14ac:dyDescent="0.2">
      <c r="A526" s="87">
        <v>520</v>
      </c>
      <c r="B526" s="796"/>
      <c r="C526" s="907"/>
      <c r="D526" s="812"/>
      <c r="E526" s="908"/>
      <c r="F526" s="887"/>
      <c r="G526" s="888"/>
      <c r="H526" s="888"/>
      <c r="I526" s="888"/>
      <c r="J526" s="888"/>
      <c r="K526" s="888"/>
      <c r="L526" s="888"/>
      <c r="M526" s="909"/>
      <c r="N526" s="887"/>
      <c r="O526" s="888"/>
      <c r="P526" s="888"/>
      <c r="Q526" s="888"/>
      <c r="R526" s="888"/>
      <c r="S526" s="888"/>
      <c r="T526" s="888"/>
      <c r="U526" s="562"/>
    </row>
    <row r="527" spans="1:21" hidden="1" outlineLevel="1" x14ac:dyDescent="0.2">
      <c r="A527" s="87">
        <v>521</v>
      </c>
      <c r="B527" s="796"/>
      <c r="C527" s="907"/>
      <c r="D527" s="812"/>
      <c r="E527" s="908"/>
      <c r="F527" s="887"/>
      <c r="G527" s="888"/>
      <c r="H527" s="888"/>
      <c r="I527" s="888"/>
      <c r="J527" s="888"/>
      <c r="K527" s="888"/>
      <c r="L527" s="888"/>
      <c r="M527" s="909"/>
      <c r="N527" s="887"/>
      <c r="O527" s="888"/>
      <c r="P527" s="888"/>
      <c r="Q527" s="888"/>
      <c r="R527" s="888"/>
      <c r="S527" s="888"/>
      <c r="T527" s="888"/>
      <c r="U527" s="562"/>
    </row>
    <row r="528" spans="1:21" hidden="1" outlineLevel="1" x14ac:dyDescent="0.2">
      <c r="A528" s="87">
        <v>522</v>
      </c>
      <c r="B528" s="796"/>
      <c r="C528" s="907"/>
      <c r="D528" s="812"/>
      <c r="E528" s="908"/>
      <c r="F528" s="887"/>
      <c r="G528" s="888"/>
      <c r="H528" s="888"/>
      <c r="I528" s="888"/>
      <c r="J528" s="888"/>
      <c r="K528" s="888"/>
      <c r="L528" s="888"/>
      <c r="M528" s="909"/>
      <c r="N528" s="887"/>
      <c r="O528" s="888"/>
      <c r="P528" s="888"/>
      <c r="Q528" s="888"/>
      <c r="R528" s="888"/>
      <c r="S528" s="888"/>
      <c r="T528" s="888"/>
      <c r="U528" s="562"/>
    </row>
    <row r="529" spans="1:21" hidden="1" outlineLevel="1" x14ac:dyDescent="0.2">
      <c r="A529" s="87">
        <v>523</v>
      </c>
      <c r="B529" s="796"/>
      <c r="C529" s="907"/>
      <c r="D529" s="812"/>
      <c r="E529" s="908"/>
      <c r="F529" s="887"/>
      <c r="G529" s="888"/>
      <c r="H529" s="888"/>
      <c r="I529" s="888"/>
      <c r="J529" s="888"/>
      <c r="K529" s="888"/>
      <c r="L529" s="888"/>
      <c r="M529" s="909"/>
      <c r="N529" s="887"/>
      <c r="O529" s="888"/>
      <c r="P529" s="888"/>
      <c r="Q529" s="888"/>
      <c r="R529" s="888"/>
      <c r="S529" s="888"/>
      <c r="T529" s="888"/>
      <c r="U529" s="562"/>
    </row>
    <row r="530" spans="1:21" hidden="1" outlineLevel="1" x14ac:dyDescent="0.2">
      <c r="A530" s="87">
        <v>524</v>
      </c>
      <c r="B530" s="796"/>
      <c r="C530" s="907"/>
      <c r="D530" s="812"/>
      <c r="E530" s="908"/>
      <c r="F530" s="887"/>
      <c r="G530" s="888"/>
      <c r="H530" s="888"/>
      <c r="I530" s="888"/>
      <c r="J530" s="888"/>
      <c r="K530" s="888"/>
      <c r="L530" s="888"/>
      <c r="M530" s="909"/>
      <c r="N530" s="887"/>
      <c r="O530" s="888"/>
      <c r="P530" s="888"/>
      <c r="Q530" s="888"/>
      <c r="R530" s="888"/>
      <c r="S530" s="888"/>
      <c r="T530" s="888"/>
      <c r="U530" s="562"/>
    </row>
    <row r="531" spans="1:21" hidden="1" outlineLevel="1" x14ac:dyDescent="0.2">
      <c r="A531" s="87">
        <v>525</v>
      </c>
      <c r="B531" s="796"/>
      <c r="C531" s="907"/>
      <c r="D531" s="812"/>
      <c r="E531" s="908"/>
      <c r="F531" s="887"/>
      <c r="G531" s="888"/>
      <c r="H531" s="888"/>
      <c r="I531" s="888"/>
      <c r="J531" s="888"/>
      <c r="K531" s="888"/>
      <c r="L531" s="888"/>
      <c r="M531" s="909"/>
      <c r="N531" s="887"/>
      <c r="O531" s="888"/>
      <c r="P531" s="888"/>
      <c r="Q531" s="888"/>
      <c r="R531" s="888"/>
      <c r="S531" s="888"/>
      <c r="T531" s="888"/>
      <c r="U531" s="562"/>
    </row>
    <row r="532" spans="1:21" hidden="1" outlineLevel="1" x14ac:dyDescent="0.2">
      <c r="A532" s="87">
        <v>526</v>
      </c>
      <c r="B532" s="796"/>
      <c r="C532" s="907"/>
      <c r="D532" s="812"/>
      <c r="E532" s="908"/>
      <c r="F532" s="887"/>
      <c r="G532" s="888"/>
      <c r="H532" s="888"/>
      <c r="I532" s="888"/>
      <c r="J532" s="888"/>
      <c r="K532" s="888"/>
      <c r="L532" s="888"/>
      <c r="M532" s="909"/>
      <c r="N532" s="887"/>
      <c r="O532" s="888"/>
      <c r="P532" s="888"/>
      <c r="Q532" s="888"/>
      <c r="R532" s="888"/>
      <c r="S532" s="888"/>
      <c r="T532" s="888"/>
      <c r="U532" s="562"/>
    </row>
    <row r="533" spans="1:21" hidden="1" outlineLevel="1" x14ac:dyDescent="0.2">
      <c r="A533" s="87">
        <v>527</v>
      </c>
      <c r="B533" s="796"/>
      <c r="C533" s="907"/>
      <c r="D533" s="812"/>
      <c r="E533" s="908"/>
      <c r="F533" s="887"/>
      <c r="G533" s="888"/>
      <c r="H533" s="888"/>
      <c r="I533" s="888"/>
      <c r="J533" s="888"/>
      <c r="K533" s="888"/>
      <c r="L533" s="888"/>
      <c r="M533" s="909"/>
      <c r="N533" s="887"/>
      <c r="O533" s="888"/>
      <c r="P533" s="888"/>
      <c r="Q533" s="888"/>
      <c r="R533" s="888"/>
      <c r="S533" s="888"/>
      <c r="T533" s="888"/>
      <c r="U533" s="562"/>
    </row>
    <row r="534" spans="1:21" hidden="1" outlineLevel="1" x14ac:dyDescent="0.2">
      <c r="A534" s="87">
        <v>528</v>
      </c>
      <c r="B534" s="796"/>
      <c r="C534" s="907"/>
      <c r="D534" s="812"/>
      <c r="E534" s="908"/>
      <c r="F534" s="887"/>
      <c r="G534" s="888"/>
      <c r="H534" s="888"/>
      <c r="I534" s="888"/>
      <c r="J534" s="888"/>
      <c r="K534" s="888"/>
      <c r="L534" s="888"/>
      <c r="M534" s="909"/>
      <c r="N534" s="887"/>
      <c r="O534" s="888"/>
      <c r="P534" s="888"/>
      <c r="Q534" s="888"/>
      <c r="R534" s="888"/>
      <c r="S534" s="888"/>
      <c r="T534" s="888"/>
      <c r="U534" s="562"/>
    </row>
    <row r="535" spans="1:21" hidden="1" outlineLevel="1" x14ac:dyDescent="0.2">
      <c r="A535" s="87">
        <v>529</v>
      </c>
      <c r="B535" s="796"/>
      <c r="C535" s="907"/>
      <c r="D535" s="812"/>
      <c r="E535" s="908"/>
      <c r="F535" s="887"/>
      <c r="G535" s="888"/>
      <c r="H535" s="888"/>
      <c r="I535" s="888"/>
      <c r="J535" s="888"/>
      <c r="K535" s="888"/>
      <c r="L535" s="888"/>
      <c r="M535" s="909"/>
      <c r="N535" s="887"/>
      <c r="O535" s="888"/>
      <c r="P535" s="888"/>
      <c r="Q535" s="888"/>
      <c r="R535" s="888"/>
      <c r="S535" s="888"/>
      <c r="T535" s="888"/>
      <c r="U535" s="562"/>
    </row>
    <row r="536" spans="1:21" hidden="1" outlineLevel="1" x14ac:dyDescent="0.2">
      <c r="A536" s="87">
        <v>530</v>
      </c>
      <c r="B536" s="796"/>
      <c r="C536" s="907"/>
      <c r="D536" s="812"/>
      <c r="E536" s="908"/>
      <c r="F536" s="887"/>
      <c r="G536" s="888"/>
      <c r="H536" s="888"/>
      <c r="I536" s="888"/>
      <c r="J536" s="888"/>
      <c r="K536" s="888"/>
      <c r="L536" s="888"/>
      <c r="M536" s="909"/>
      <c r="N536" s="887"/>
      <c r="O536" s="888"/>
      <c r="P536" s="888"/>
      <c r="Q536" s="888"/>
      <c r="R536" s="888"/>
      <c r="S536" s="888"/>
      <c r="T536" s="888"/>
      <c r="U536" s="562"/>
    </row>
    <row r="537" spans="1:21" hidden="1" outlineLevel="1" x14ac:dyDescent="0.2">
      <c r="A537" s="87">
        <v>531</v>
      </c>
      <c r="B537" s="796"/>
      <c r="C537" s="907"/>
      <c r="D537" s="812"/>
      <c r="E537" s="908"/>
      <c r="F537" s="887"/>
      <c r="G537" s="888"/>
      <c r="H537" s="888"/>
      <c r="I537" s="888"/>
      <c r="J537" s="888"/>
      <c r="K537" s="888"/>
      <c r="L537" s="888"/>
      <c r="M537" s="909"/>
      <c r="N537" s="887"/>
      <c r="O537" s="888"/>
      <c r="P537" s="888"/>
      <c r="Q537" s="888"/>
      <c r="R537" s="888"/>
      <c r="S537" s="888"/>
      <c r="T537" s="888"/>
      <c r="U537" s="562"/>
    </row>
    <row r="538" spans="1:21" hidden="1" outlineLevel="1" x14ac:dyDescent="0.2">
      <c r="A538" s="87">
        <v>532</v>
      </c>
      <c r="B538" s="796"/>
      <c r="C538" s="907"/>
      <c r="D538" s="812"/>
      <c r="E538" s="908"/>
      <c r="F538" s="887"/>
      <c r="G538" s="888"/>
      <c r="H538" s="888"/>
      <c r="I538" s="888"/>
      <c r="J538" s="888"/>
      <c r="K538" s="888"/>
      <c r="L538" s="888"/>
      <c r="M538" s="909"/>
      <c r="N538" s="887"/>
      <c r="O538" s="888"/>
      <c r="P538" s="888"/>
      <c r="Q538" s="888"/>
      <c r="R538" s="888"/>
      <c r="S538" s="888"/>
      <c r="T538" s="888"/>
      <c r="U538" s="562"/>
    </row>
    <row r="539" spans="1:21" hidden="1" outlineLevel="1" x14ac:dyDescent="0.2">
      <c r="A539" s="87">
        <v>533</v>
      </c>
      <c r="B539" s="796"/>
      <c r="C539" s="907"/>
      <c r="D539" s="812"/>
      <c r="E539" s="908"/>
      <c r="F539" s="887"/>
      <c r="G539" s="888"/>
      <c r="H539" s="888"/>
      <c r="I539" s="888"/>
      <c r="J539" s="888"/>
      <c r="K539" s="888"/>
      <c r="L539" s="888"/>
      <c r="M539" s="909"/>
      <c r="N539" s="887"/>
      <c r="O539" s="888"/>
      <c r="P539" s="888"/>
      <c r="Q539" s="888"/>
      <c r="R539" s="888"/>
      <c r="S539" s="888"/>
      <c r="T539" s="888"/>
      <c r="U539" s="562"/>
    </row>
    <row r="540" spans="1:21" hidden="1" outlineLevel="1" x14ac:dyDescent="0.2">
      <c r="A540" s="87">
        <v>534</v>
      </c>
      <c r="B540" s="796"/>
      <c r="C540" s="907"/>
      <c r="D540" s="812"/>
      <c r="E540" s="908"/>
      <c r="F540" s="887"/>
      <c r="G540" s="888"/>
      <c r="H540" s="888"/>
      <c r="I540" s="888"/>
      <c r="J540" s="888"/>
      <c r="K540" s="888"/>
      <c r="L540" s="888"/>
      <c r="M540" s="909"/>
      <c r="N540" s="887"/>
      <c r="O540" s="888"/>
      <c r="P540" s="888"/>
      <c r="Q540" s="888"/>
      <c r="R540" s="888"/>
      <c r="S540" s="888"/>
      <c r="T540" s="888"/>
      <c r="U540" s="562"/>
    </row>
    <row r="541" spans="1:21" hidden="1" outlineLevel="1" x14ac:dyDescent="0.2">
      <c r="A541" s="87">
        <v>535</v>
      </c>
      <c r="B541" s="796"/>
      <c r="C541" s="907"/>
      <c r="D541" s="812"/>
      <c r="E541" s="908"/>
      <c r="F541" s="887"/>
      <c r="G541" s="888"/>
      <c r="H541" s="888"/>
      <c r="I541" s="888"/>
      <c r="J541" s="888"/>
      <c r="K541" s="888"/>
      <c r="L541" s="888"/>
      <c r="M541" s="909"/>
      <c r="N541" s="887"/>
      <c r="O541" s="888"/>
      <c r="P541" s="888"/>
      <c r="Q541" s="888"/>
      <c r="R541" s="888"/>
      <c r="S541" s="888"/>
      <c r="T541" s="888"/>
      <c r="U541" s="562"/>
    </row>
    <row r="542" spans="1:21" hidden="1" outlineLevel="1" x14ac:dyDescent="0.2">
      <c r="A542" s="87">
        <v>536</v>
      </c>
      <c r="B542" s="796"/>
      <c r="C542" s="907"/>
      <c r="D542" s="812"/>
      <c r="E542" s="908"/>
      <c r="F542" s="887"/>
      <c r="G542" s="888"/>
      <c r="H542" s="888"/>
      <c r="I542" s="888"/>
      <c r="J542" s="888"/>
      <c r="K542" s="888"/>
      <c r="L542" s="888"/>
      <c r="M542" s="909"/>
      <c r="N542" s="887"/>
      <c r="O542" s="888"/>
      <c r="P542" s="888"/>
      <c r="Q542" s="888"/>
      <c r="R542" s="888"/>
      <c r="S542" s="888"/>
      <c r="T542" s="888"/>
      <c r="U542" s="562"/>
    </row>
    <row r="543" spans="1:21" hidden="1" outlineLevel="1" x14ac:dyDescent="0.2">
      <c r="A543" s="87">
        <v>537</v>
      </c>
      <c r="B543" s="796"/>
      <c r="C543" s="907"/>
      <c r="D543" s="812"/>
      <c r="E543" s="908"/>
      <c r="F543" s="887"/>
      <c r="G543" s="888"/>
      <c r="H543" s="888"/>
      <c r="I543" s="888"/>
      <c r="J543" s="888"/>
      <c r="K543" s="888"/>
      <c r="L543" s="888"/>
      <c r="M543" s="909"/>
      <c r="N543" s="887"/>
      <c r="O543" s="888"/>
      <c r="P543" s="888"/>
      <c r="Q543" s="888"/>
      <c r="R543" s="888"/>
      <c r="S543" s="888"/>
      <c r="T543" s="888"/>
      <c r="U543" s="562"/>
    </row>
    <row r="544" spans="1:21" hidden="1" outlineLevel="1" x14ac:dyDescent="0.2">
      <c r="A544" s="87">
        <v>538</v>
      </c>
      <c r="B544" s="796"/>
      <c r="C544" s="907"/>
      <c r="D544" s="812"/>
      <c r="E544" s="908"/>
      <c r="F544" s="887"/>
      <c r="G544" s="888"/>
      <c r="H544" s="888"/>
      <c r="I544" s="888"/>
      <c r="J544" s="888"/>
      <c r="K544" s="888"/>
      <c r="L544" s="888"/>
      <c r="M544" s="909"/>
      <c r="N544" s="887"/>
      <c r="O544" s="888"/>
      <c r="P544" s="888"/>
      <c r="Q544" s="888"/>
      <c r="R544" s="888"/>
      <c r="S544" s="888"/>
      <c r="T544" s="888"/>
      <c r="U544" s="562"/>
    </row>
    <row r="545" spans="1:21" hidden="1" outlineLevel="1" x14ac:dyDescent="0.2">
      <c r="A545" s="87">
        <v>539</v>
      </c>
      <c r="B545" s="796"/>
      <c r="C545" s="907"/>
      <c r="D545" s="812"/>
      <c r="E545" s="908"/>
      <c r="F545" s="887"/>
      <c r="G545" s="888"/>
      <c r="H545" s="888"/>
      <c r="I545" s="888"/>
      <c r="J545" s="888"/>
      <c r="K545" s="888"/>
      <c r="L545" s="888"/>
      <c r="M545" s="909"/>
      <c r="N545" s="887"/>
      <c r="O545" s="888"/>
      <c r="P545" s="888"/>
      <c r="Q545" s="888"/>
      <c r="R545" s="888"/>
      <c r="S545" s="888"/>
      <c r="T545" s="888"/>
      <c r="U545" s="562"/>
    </row>
    <row r="546" spans="1:21" hidden="1" outlineLevel="1" x14ac:dyDescent="0.2">
      <c r="A546" s="87">
        <v>540</v>
      </c>
      <c r="B546" s="796"/>
      <c r="C546" s="907"/>
      <c r="D546" s="812"/>
      <c r="E546" s="908"/>
      <c r="F546" s="887"/>
      <c r="G546" s="888"/>
      <c r="H546" s="888"/>
      <c r="I546" s="888"/>
      <c r="J546" s="888"/>
      <c r="K546" s="888"/>
      <c r="L546" s="888"/>
      <c r="M546" s="909"/>
      <c r="N546" s="887"/>
      <c r="O546" s="888"/>
      <c r="P546" s="888"/>
      <c r="Q546" s="888"/>
      <c r="R546" s="888"/>
      <c r="S546" s="888"/>
      <c r="T546" s="888"/>
      <c r="U546" s="562"/>
    </row>
    <row r="547" spans="1:21" hidden="1" outlineLevel="1" x14ac:dyDescent="0.2">
      <c r="A547" s="87">
        <v>541</v>
      </c>
      <c r="B547" s="796"/>
      <c r="C547" s="907"/>
      <c r="D547" s="812"/>
      <c r="E547" s="908"/>
      <c r="F547" s="887"/>
      <c r="G547" s="888"/>
      <c r="H547" s="888"/>
      <c r="I547" s="888"/>
      <c r="J547" s="888"/>
      <c r="K547" s="888"/>
      <c r="L547" s="888"/>
      <c r="M547" s="909"/>
      <c r="N547" s="887"/>
      <c r="O547" s="888"/>
      <c r="P547" s="888"/>
      <c r="Q547" s="888"/>
      <c r="R547" s="888"/>
      <c r="S547" s="888"/>
      <c r="T547" s="888"/>
      <c r="U547" s="562"/>
    </row>
    <row r="548" spans="1:21" hidden="1" outlineLevel="1" x14ac:dyDescent="0.2">
      <c r="A548" s="87">
        <v>542</v>
      </c>
      <c r="B548" s="796"/>
      <c r="C548" s="907"/>
      <c r="D548" s="812"/>
      <c r="E548" s="908"/>
      <c r="F548" s="887"/>
      <c r="G548" s="888"/>
      <c r="H548" s="888"/>
      <c r="I548" s="888"/>
      <c r="J548" s="888"/>
      <c r="K548" s="888"/>
      <c r="L548" s="888"/>
      <c r="M548" s="909"/>
      <c r="N548" s="887"/>
      <c r="O548" s="888"/>
      <c r="P548" s="888"/>
      <c r="Q548" s="888"/>
      <c r="R548" s="888"/>
      <c r="S548" s="888"/>
      <c r="T548" s="888"/>
      <c r="U548" s="562"/>
    </row>
    <row r="549" spans="1:21" hidden="1" outlineLevel="1" x14ac:dyDescent="0.2">
      <c r="A549" s="87">
        <v>543</v>
      </c>
      <c r="B549" s="796"/>
      <c r="C549" s="907"/>
      <c r="D549" s="812"/>
      <c r="E549" s="908"/>
      <c r="F549" s="887"/>
      <c r="G549" s="888"/>
      <c r="H549" s="888"/>
      <c r="I549" s="888"/>
      <c r="J549" s="888"/>
      <c r="K549" s="888"/>
      <c r="L549" s="888"/>
      <c r="M549" s="909"/>
      <c r="N549" s="887"/>
      <c r="O549" s="888"/>
      <c r="P549" s="888"/>
      <c r="Q549" s="888"/>
      <c r="R549" s="888"/>
      <c r="S549" s="888"/>
      <c r="T549" s="888"/>
      <c r="U549" s="562"/>
    </row>
    <row r="550" spans="1:21" hidden="1" outlineLevel="1" x14ac:dyDescent="0.2">
      <c r="A550" s="87">
        <v>544</v>
      </c>
      <c r="B550" s="796"/>
      <c r="C550" s="907"/>
      <c r="D550" s="812"/>
      <c r="E550" s="908"/>
      <c r="F550" s="887"/>
      <c r="G550" s="888"/>
      <c r="H550" s="888"/>
      <c r="I550" s="888"/>
      <c r="J550" s="888"/>
      <c r="K550" s="888"/>
      <c r="L550" s="888"/>
      <c r="M550" s="909"/>
      <c r="N550" s="887"/>
      <c r="O550" s="888"/>
      <c r="P550" s="888"/>
      <c r="Q550" s="888"/>
      <c r="R550" s="888"/>
      <c r="S550" s="888"/>
      <c r="T550" s="888"/>
      <c r="U550" s="562"/>
    </row>
    <row r="551" spans="1:21" hidden="1" outlineLevel="1" x14ac:dyDescent="0.2">
      <c r="A551" s="87">
        <v>545</v>
      </c>
      <c r="B551" s="796"/>
      <c r="C551" s="907"/>
      <c r="D551" s="812"/>
      <c r="E551" s="908"/>
      <c r="F551" s="887"/>
      <c r="G551" s="888"/>
      <c r="H551" s="888"/>
      <c r="I551" s="888"/>
      <c r="J551" s="888"/>
      <c r="K551" s="888"/>
      <c r="L551" s="888"/>
      <c r="M551" s="909"/>
      <c r="N551" s="887"/>
      <c r="O551" s="888"/>
      <c r="P551" s="888"/>
      <c r="Q551" s="888"/>
      <c r="R551" s="888"/>
      <c r="S551" s="888"/>
      <c r="T551" s="888"/>
      <c r="U551" s="562"/>
    </row>
    <row r="552" spans="1:21" hidden="1" outlineLevel="1" x14ac:dyDescent="0.2">
      <c r="A552" s="87">
        <v>546</v>
      </c>
      <c r="B552" s="796"/>
      <c r="C552" s="907"/>
      <c r="D552" s="812"/>
      <c r="E552" s="908"/>
      <c r="F552" s="887"/>
      <c r="G552" s="888"/>
      <c r="H552" s="888"/>
      <c r="I552" s="888"/>
      <c r="J552" s="888"/>
      <c r="K552" s="888"/>
      <c r="L552" s="888"/>
      <c r="M552" s="909"/>
      <c r="N552" s="887"/>
      <c r="O552" s="888"/>
      <c r="P552" s="888"/>
      <c r="Q552" s="888"/>
      <c r="R552" s="888"/>
      <c r="S552" s="888"/>
      <c r="T552" s="888"/>
      <c r="U552" s="562"/>
    </row>
    <row r="553" spans="1:21" hidden="1" outlineLevel="1" x14ac:dyDescent="0.2">
      <c r="A553" s="87">
        <v>547</v>
      </c>
      <c r="B553" s="796"/>
      <c r="C553" s="907"/>
      <c r="D553" s="812"/>
      <c r="E553" s="908"/>
      <c r="F553" s="887"/>
      <c r="G553" s="888"/>
      <c r="H553" s="888"/>
      <c r="I553" s="888"/>
      <c r="J553" s="888"/>
      <c r="K553" s="888"/>
      <c r="L553" s="888"/>
      <c r="M553" s="909"/>
      <c r="N553" s="887"/>
      <c r="O553" s="888"/>
      <c r="P553" s="888"/>
      <c r="Q553" s="888"/>
      <c r="R553" s="888"/>
      <c r="S553" s="888"/>
      <c r="T553" s="888"/>
      <c r="U553" s="562"/>
    </row>
    <row r="554" spans="1:21" hidden="1" outlineLevel="1" x14ac:dyDescent="0.2">
      <c r="A554" s="87">
        <v>548</v>
      </c>
      <c r="B554" s="796"/>
      <c r="C554" s="907"/>
      <c r="D554" s="812"/>
      <c r="E554" s="908"/>
      <c r="F554" s="887"/>
      <c r="G554" s="888"/>
      <c r="H554" s="888"/>
      <c r="I554" s="888"/>
      <c r="J554" s="888"/>
      <c r="K554" s="888"/>
      <c r="L554" s="888"/>
      <c r="M554" s="909"/>
      <c r="N554" s="887"/>
      <c r="O554" s="888"/>
      <c r="P554" s="888"/>
      <c r="Q554" s="888"/>
      <c r="R554" s="888"/>
      <c r="S554" s="888"/>
      <c r="T554" s="888"/>
      <c r="U554" s="562"/>
    </row>
    <row r="555" spans="1:21" hidden="1" outlineLevel="1" x14ac:dyDescent="0.2">
      <c r="A555" s="87">
        <v>549</v>
      </c>
      <c r="B555" s="796"/>
      <c r="C555" s="907"/>
      <c r="D555" s="812"/>
      <c r="E555" s="908"/>
      <c r="F555" s="887"/>
      <c r="G555" s="888"/>
      <c r="H555" s="888"/>
      <c r="I555" s="888"/>
      <c r="J555" s="888"/>
      <c r="K555" s="888"/>
      <c r="L555" s="888"/>
      <c r="M555" s="909"/>
      <c r="N555" s="887"/>
      <c r="O555" s="888"/>
      <c r="P555" s="888"/>
      <c r="Q555" s="888"/>
      <c r="R555" s="888"/>
      <c r="S555" s="888"/>
      <c r="T555" s="888"/>
      <c r="U555" s="562"/>
    </row>
    <row r="556" spans="1:21" hidden="1" outlineLevel="1" x14ac:dyDescent="0.2">
      <c r="A556" s="87">
        <v>550</v>
      </c>
      <c r="B556" s="796"/>
      <c r="C556" s="907"/>
      <c r="D556" s="812"/>
      <c r="E556" s="908"/>
      <c r="F556" s="887"/>
      <c r="G556" s="888"/>
      <c r="H556" s="888"/>
      <c r="I556" s="888"/>
      <c r="J556" s="888"/>
      <c r="K556" s="888"/>
      <c r="L556" s="888"/>
      <c r="M556" s="909"/>
      <c r="N556" s="887"/>
      <c r="O556" s="888"/>
      <c r="P556" s="888"/>
      <c r="Q556" s="888"/>
      <c r="R556" s="888"/>
      <c r="S556" s="888"/>
      <c r="T556" s="888"/>
      <c r="U556" s="562"/>
    </row>
    <row r="557" spans="1:21" hidden="1" outlineLevel="1" x14ac:dyDescent="0.2">
      <c r="A557" s="87">
        <v>551</v>
      </c>
      <c r="B557" s="796"/>
      <c r="C557" s="907"/>
      <c r="D557" s="812"/>
      <c r="E557" s="908"/>
      <c r="F557" s="887"/>
      <c r="G557" s="888"/>
      <c r="H557" s="888"/>
      <c r="I557" s="888"/>
      <c r="J557" s="888"/>
      <c r="K557" s="888"/>
      <c r="L557" s="888"/>
      <c r="M557" s="909"/>
      <c r="N557" s="887"/>
      <c r="O557" s="888"/>
      <c r="P557" s="888"/>
      <c r="Q557" s="888"/>
      <c r="R557" s="888"/>
      <c r="S557" s="888"/>
      <c r="T557" s="888"/>
      <c r="U557" s="562"/>
    </row>
    <row r="558" spans="1:21" hidden="1" outlineLevel="1" x14ac:dyDescent="0.2">
      <c r="A558" s="87">
        <v>552</v>
      </c>
      <c r="B558" s="796"/>
      <c r="C558" s="907"/>
      <c r="D558" s="812"/>
      <c r="E558" s="908"/>
      <c r="F558" s="887"/>
      <c r="G558" s="888"/>
      <c r="H558" s="888"/>
      <c r="I558" s="888"/>
      <c r="J558" s="888"/>
      <c r="K558" s="888"/>
      <c r="L558" s="888"/>
      <c r="M558" s="909"/>
      <c r="N558" s="887"/>
      <c r="O558" s="888"/>
      <c r="P558" s="888"/>
      <c r="Q558" s="888"/>
      <c r="R558" s="888"/>
      <c r="S558" s="888"/>
      <c r="T558" s="888"/>
      <c r="U558" s="562"/>
    </row>
    <row r="559" spans="1:21" hidden="1" outlineLevel="1" x14ac:dyDescent="0.2">
      <c r="A559" s="87">
        <v>553</v>
      </c>
      <c r="B559" s="796"/>
      <c r="C559" s="907"/>
      <c r="D559" s="812"/>
      <c r="E559" s="908"/>
      <c r="F559" s="887"/>
      <c r="G559" s="888"/>
      <c r="H559" s="888"/>
      <c r="I559" s="888"/>
      <c r="J559" s="888"/>
      <c r="K559" s="888"/>
      <c r="L559" s="888"/>
      <c r="M559" s="909"/>
      <c r="N559" s="887"/>
      <c r="O559" s="888"/>
      <c r="P559" s="888"/>
      <c r="Q559" s="888"/>
      <c r="R559" s="888"/>
      <c r="S559" s="888"/>
      <c r="T559" s="888"/>
      <c r="U559" s="562"/>
    </row>
    <row r="560" spans="1:21" hidden="1" outlineLevel="1" x14ac:dyDescent="0.2">
      <c r="A560" s="87">
        <v>554</v>
      </c>
      <c r="B560" s="796"/>
      <c r="C560" s="907"/>
      <c r="D560" s="812"/>
      <c r="E560" s="908"/>
      <c r="F560" s="887"/>
      <c r="G560" s="888"/>
      <c r="H560" s="888"/>
      <c r="I560" s="888"/>
      <c r="J560" s="888"/>
      <c r="K560" s="888"/>
      <c r="L560" s="888"/>
      <c r="M560" s="909"/>
      <c r="N560" s="887"/>
      <c r="O560" s="888"/>
      <c r="P560" s="888"/>
      <c r="Q560" s="888"/>
      <c r="R560" s="888"/>
      <c r="S560" s="888"/>
      <c r="T560" s="888"/>
      <c r="U560" s="562"/>
    </row>
    <row r="561" spans="1:21" hidden="1" outlineLevel="1" x14ac:dyDescent="0.2">
      <c r="A561" s="87">
        <v>555</v>
      </c>
      <c r="B561" s="796"/>
      <c r="C561" s="907"/>
      <c r="D561" s="812"/>
      <c r="E561" s="908"/>
      <c r="F561" s="887"/>
      <c r="G561" s="888"/>
      <c r="H561" s="888"/>
      <c r="I561" s="888"/>
      <c r="J561" s="888"/>
      <c r="K561" s="888"/>
      <c r="L561" s="888"/>
      <c r="M561" s="909"/>
      <c r="N561" s="887"/>
      <c r="O561" s="888"/>
      <c r="P561" s="888"/>
      <c r="Q561" s="888"/>
      <c r="R561" s="888"/>
      <c r="S561" s="888"/>
      <c r="T561" s="888"/>
      <c r="U561" s="562"/>
    </row>
    <row r="562" spans="1:21" hidden="1" outlineLevel="1" x14ac:dyDescent="0.2">
      <c r="A562" s="87">
        <v>556</v>
      </c>
      <c r="B562" s="796"/>
      <c r="C562" s="907"/>
      <c r="D562" s="812"/>
      <c r="E562" s="908"/>
      <c r="F562" s="887"/>
      <c r="G562" s="888"/>
      <c r="H562" s="888"/>
      <c r="I562" s="888"/>
      <c r="J562" s="888"/>
      <c r="K562" s="888"/>
      <c r="L562" s="888"/>
      <c r="M562" s="909"/>
      <c r="N562" s="887"/>
      <c r="O562" s="888"/>
      <c r="P562" s="888"/>
      <c r="Q562" s="888"/>
      <c r="R562" s="888"/>
      <c r="S562" s="888"/>
      <c r="T562" s="888"/>
      <c r="U562" s="562"/>
    </row>
    <row r="563" spans="1:21" hidden="1" outlineLevel="1" x14ac:dyDescent="0.2">
      <c r="A563" s="87">
        <v>557</v>
      </c>
      <c r="B563" s="796"/>
      <c r="C563" s="907"/>
      <c r="D563" s="812"/>
      <c r="E563" s="908"/>
      <c r="F563" s="887"/>
      <c r="G563" s="888"/>
      <c r="H563" s="888"/>
      <c r="I563" s="888"/>
      <c r="J563" s="888"/>
      <c r="K563" s="888"/>
      <c r="L563" s="888"/>
      <c r="M563" s="909"/>
      <c r="N563" s="887"/>
      <c r="O563" s="888"/>
      <c r="P563" s="888"/>
      <c r="Q563" s="888"/>
      <c r="R563" s="888"/>
      <c r="S563" s="888"/>
      <c r="T563" s="888"/>
      <c r="U563" s="562"/>
    </row>
    <row r="564" spans="1:21" hidden="1" outlineLevel="1" x14ac:dyDescent="0.2">
      <c r="A564" s="87">
        <v>558</v>
      </c>
      <c r="B564" s="796"/>
      <c r="C564" s="907"/>
      <c r="D564" s="812"/>
      <c r="E564" s="908"/>
      <c r="F564" s="887"/>
      <c r="G564" s="888"/>
      <c r="H564" s="888"/>
      <c r="I564" s="888"/>
      <c r="J564" s="888"/>
      <c r="K564" s="888"/>
      <c r="L564" s="888"/>
      <c r="M564" s="909"/>
      <c r="N564" s="887"/>
      <c r="O564" s="888"/>
      <c r="P564" s="888"/>
      <c r="Q564" s="888"/>
      <c r="R564" s="888"/>
      <c r="S564" s="888"/>
      <c r="T564" s="888"/>
      <c r="U564" s="562"/>
    </row>
    <row r="565" spans="1:21" hidden="1" outlineLevel="1" x14ac:dyDescent="0.2">
      <c r="A565" s="87">
        <v>559</v>
      </c>
      <c r="B565" s="796"/>
      <c r="C565" s="907"/>
      <c r="D565" s="812"/>
      <c r="E565" s="908"/>
      <c r="F565" s="887"/>
      <c r="G565" s="888"/>
      <c r="H565" s="888"/>
      <c r="I565" s="888"/>
      <c r="J565" s="888"/>
      <c r="K565" s="888"/>
      <c r="L565" s="888"/>
      <c r="M565" s="909"/>
      <c r="N565" s="887"/>
      <c r="O565" s="888"/>
      <c r="P565" s="888"/>
      <c r="Q565" s="888"/>
      <c r="R565" s="888"/>
      <c r="S565" s="888"/>
      <c r="T565" s="888"/>
      <c r="U565" s="562"/>
    </row>
    <row r="566" spans="1:21" hidden="1" outlineLevel="1" x14ac:dyDescent="0.2">
      <c r="A566" s="87">
        <v>560</v>
      </c>
      <c r="B566" s="796"/>
      <c r="C566" s="907"/>
      <c r="D566" s="812"/>
      <c r="E566" s="908"/>
      <c r="F566" s="887"/>
      <c r="G566" s="888"/>
      <c r="H566" s="888"/>
      <c r="I566" s="888"/>
      <c r="J566" s="888"/>
      <c r="K566" s="888"/>
      <c r="L566" s="888"/>
      <c r="M566" s="909"/>
      <c r="N566" s="887"/>
      <c r="O566" s="888"/>
      <c r="P566" s="888"/>
      <c r="Q566" s="888"/>
      <c r="R566" s="888"/>
      <c r="S566" s="888"/>
      <c r="T566" s="888"/>
      <c r="U566" s="562"/>
    </row>
    <row r="567" spans="1:21" hidden="1" outlineLevel="1" x14ac:dyDescent="0.2">
      <c r="A567" s="87">
        <v>561</v>
      </c>
      <c r="B567" s="796"/>
      <c r="C567" s="907"/>
      <c r="D567" s="812"/>
      <c r="E567" s="908"/>
      <c r="F567" s="887"/>
      <c r="G567" s="888"/>
      <c r="H567" s="888"/>
      <c r="I567" s="888"/>
      <c r="J567" s="888"/>
      <c r="K567" s="888"/>
      <c r="L567" s="888"/>
      <c r="M567" s="909"/>
      <c r="N567" s="887"/>
      <c r="O567" s="888"/>
      <c r="P567" s="888"/>
      <c r="Q567" s="888"/>
      <c r="R567" s="888"/>
      <c r="S567" s="888"/>
      <c r="T567" s="888"/>
      <c r="U567" s="562"/>
    </row>
    <row r="568" spans="1:21" hidden="1" outlineLevel="1" x14ac:dyDescent="0.2">
      <c r="A568" s="87">
        <v>562</v>
      </c>
      <c r="B568" s="796"/>
      <c r="C568" s="907"/>
      <c r="D568" s="812"/>
      <c r="E568" s="908"/>
      <c r="F568" s="887"/>
      <c r="G568" s="888"/>
      <c r="H568" s="888"/>
      <c r="I568" s="888"/>
      <c r="J568" s="888"/>
      <c r="K568" s="888"/>
      <c r="L568" s="888"/>
      <c r="M568" s="909"/>
      <c r="N568" s="887"/>
      <c r="O568" s="888"/>
      <c r="P568" s="888"/>
      <c r="Q568" s="888"/>
      <c r="R568" s="888"/>
      <c r="S568" s="888"/>
      <c r="T568" s="888"/>
      <c r="U568" s="562"/>
    </row>
    <row r="569" spans="1:21" hidden="1" outlineLevel="1" x14ac:dyDescent="0.2">
      <c r="A569" s="87">
        <v>563</v>
      </c>
      <c r="B569" s="796"/>
      <c r="C569" s="907"/>
      <c r="D569" s="812"/>
      <c r="E569" s="908"/>
      <c r="F569" s="887"/>
      <c r="G569" s="888"/>
      <c r="H569" s="888"/>
      <c r="I569" s="888"/>
      <c r="J569" s="888"/>
      <c r="K569" s="888"/>
      <c r="L569" s="888"/>
      <c r="M569" s="909"/>
      <c r="N569" s="887"/>
      <c r="O569" s="888"/>
      <c r="P569" s="888"/>
      <c r="Q569" s="888"/>
      <c r="R569" s="888"/>
      <c r="S569" s="888"/>
      <c r="T569" s="888"/>
      <c r="U569" s="562"/>
    </row>
    <row r="570" spans="1:21" hidden="1" outlineLevel="1" x14ac:dyDescent="0.2">
      <c r="A570" s="87">
        <v>564</v>
      </c>
      <c r="B570" s="796"/>
      <c r="C570" s="907"/>
      <c r="D570" s="812"/>
      <c r="E570" s="908"/>
      <c r="F570" s="887"/>
      <c r="G570" s="888"/>
      <c r="H570" s="888"/>
      <c r="I570" s="888"/>
      <c r="J570" s="888"/>
      <c r="K570" s="888"/>
      <c r="L570" s="888"/>
      <c r="M570" s="909"/>
      <c r="N570" s="887"/>
      <c r="O570" s="888"/>
      <c r="P570" s="888"/>
      <c r="Q570" s="888"/>
      <c r="R570" s="888"/>
      <c r="S570" s="888"/>
      <c r="T570" s="888"/>
      <c r="U570" s="562"/>
    </row>
    <row r="571" spans="1:21" hidden="1" outlineLevel="1" x14ac:dyDescent="0.2">
      <c r="A571" s="87">
        <v>565</v>
      </c>
      <c r="B571" s="796"/>
      <c r="C571" s="907"/>
      <c r="D571" s="812"/>
      <c r="E571" s="908"/>
      <c r="F571" s="887"/>
      <c r="G571" s="888"/>
      <c r="H571" s="888"/>
      <c r="I571" s="888"/>
      <c r="J571" s="888"/>
      <c r="K571" s="888"/>
      <c r="L571" s="888"/>
      <c r="M571" s="909"/>
      <c r="N571" s="887"/>
      <c r="O571" s="888"/>
      <c r="P571" s="888"/>
      <c r="Q571" s="888"/>
      <c r="R571" s="888"/>
      <c r="S571" s="888"/>
      <c r="T571" s="888"/>
      <c r="U571" s="562"/>
    </row>
    <row r="572" spans="1:21" hidden="1" outlineLevel="1" x14ac:dyDescent="0.2">
      <c r="A572" s="87">
        <v>566</v>
      </c>
      <c r="B572" s="796"/>
      <c r="C572" s="907"/>
      <c r="D572" s="812"/>
      <c r="E572" s="908"/>
      <c r="F572" s="887"/>
      <c r="G572" s="888"/>
      <c r="H572" s="888"/>
      <c r="I572" s="888"/>
      <c r="J572" s="888"/>
      <c r="K572" s="888"/>
      <c r="L572" s="888"/>
      <c r="M572" s="909"/>
      <c r="N572" s="887"/>
      <c r="O572" s="888"/>
      <c r="P572" s="888"/>
      <c r="Q572" s="888"/>
      <c r="R572" s="888"/>
      <c r="S572" s="888"/>
      <c r="T572" s="888"/>
      <c r="U572" s="562"/>
    </row>
    <row r="573" spans="1:21" hidden="1" outlineLevel="1" x14ac:dyDescent="0.2">
      <c r="A573" s="87">
        <v>567</v>
      </c>
      <c r="B573" s="796"/>
      <c r="C573" s="907"/>
      <c r="D573" s="812"/>
      <c r="E573" s="908"/>
      <c r="F573" s="887"/>
      <c r="G573" s="888"/>
      <c r="H573" s="888"/>
      <c r="I573" s="888"/>
      <c r="J573" s="888"/>
      <c r="K573" s="888"/>
      <c r="L573" s="888"/>
      <c r="M573" s="909"/>
      <c r="N573" s="887"/>
      <c r="O573" s="888"/>
      <c r="P573" s="888"/>
      <c r="Q573" s="888"/>
      <c r="R573" s="888"/>
      <c r="S573" s="888"/>
      <c r="T573" s="888"/>
      <c r="U573" s="562"/>
    </row>
    <row r="574" spans="1:21" hidden="1" outlineLevel="1" x14ac:dyDescent="0.2">
      <c r="A574" s="87">
        <v>568</v>
      </c>
      <c r="B574" s="796"/>
      <c r="C574" s="907"/>
      <c r="D574" s="812"/>
      <c r="E574" s="908"/>
      <c r="F574" s="887"/>
      <c r="G574" s="888"/>
      <c r="H574" s="888"/>
      <c r="I574" s="888"/>
      <c r="J574" s="888"/>
      <c r="K574" s="888"/>
      <c r="L574" s="888"/>
      <c r="M574" s="909"/>
      <c r="N574" s="887"/>
      <c r="O574" s="888"/>
      <c r="P574" s="888"/>
      <c r="Q574" s="888"/>
      <c r="R574" s="888"/>
      <c r="S574" s="888"/>
      <c r="T574" s="888"/>
      <c r="U574" s="562"/>
    </row>
    <row r="575" spans="1:21" hidden="1" outlineLevel="1" x14ac:dyDescent="0.2">
      <c r="A575" s="87">
        <v>569</v>
      </c>
      <c r="B575" s="796"/>
      <c r="C575" s="907"/>
      <c r="D575" s="812"/>
      <c r="E575" s="908"/>
      <c r="F575" s="887"/>
      <c r="G575" s="888"/>
      <c r="H575" s="888"/>
      <c r="I575" s="888"/>
      <c r="J575" s="888"/>
      <c r="K575" s="888"/>
      <c r="L575" s="888"/>
      <c r="M575" s="909"/>
      <c r="N575" s="887"/>
      <c r="O575" s="888"/>
      <c r="P575" s="888"/>
      <c r="Q575" s="888"/>
      <c r="R575" s="888"/>
      <c r="S575" s="888"/>
      <c r="T575" s="888"/>
      <c r="U575" s="562"/>
    </row>
    <row r="576" spans="1:21" hidden="1" outlineLevel="1" x14ac:dyDescent="0.2">
      <c r="A576" s="87">
        <v>570</v>
      </c>
      <c r="B576" s="796"/>
      <c r="C576" s="907"/>
      <c r="D576" s="812"/>
      <c r="E576" s="908"/>
      <c r="F576" s="887"/>
      <c r="G576" s="888"/>
      <c r="H576" s="888"/>
      <c r="I576" s="888"/>
      <c r="J576" s="888"/>
      <c r="K576" s="888"/>
      <c r="L576" s="888"/>
      <c r="M576" s="909"/>
      <c r="N576" s="887"/>
      <c r="O576" s="888"/>
      <c r="P576" s="888"/>
      <c r="Q576" s="888"/>
      <c r="R576" s="888"/>
      <c r="S576" s="888"/>
      <c r="T576" s="888"/>
      <c r="U576" s="562"/>
    </row>
    <row r="577" spans="1:21" hidden="1" outlineLevel="1" x14ac:dyDescent="0.2">
      <c r="A577" s="87">
        <v>571</v>
      </c>
      <c r="B577" s="796"/>
      <c r="C577" s="907"/>
      <c r="D577" s="812"/>
      <c r="E577" s="908"/>
      <c r="F577" s="887"/>
      <c r="G577" s="888"/>
      <c r="H577" s="888"/>
      <c r="I577" s="888"/>
      <c r="J577" s="888"/>
      <c r="K577" s="888"/>
      <c r="L577" s="888"/>
      <c r="M577" s="909"/>
      <c r="N577" s="887"/>
      <c r="O577" s="888"/>
      <c r="P577" s="888"/>
      <c r="Q577" s="888"/>
      <c r="R577" s="888"/>
      <c r="S577" s="888"/>
      <c r="T577" s="888"/>
      <c r="U577" s="562"/>
    </row>
    <row r="578" spans="1:21" hidden="1" outlineLevel="1" x14ac:dyDescent="0.2">
      <c r="A578" s="87">
        <v>572</v>
      </c>
      <c r="B578" s="796"/>
      <c r="C578" s="907"/>
      <c r="D578" s="812"/>
      <c r="E578" s="908"/>
      <c r="F578" s="887"/>
      <c r="G578" s="888"/>
      <c r="H578" s="888"/>
      <c r="I578" s="888"/>
      <c r="J578" s="888"/>
      <c r="K578" s="888"/>
      <c r="L578" s="888"/>
      <c r="M578" s="909"/>
      <c r="N578" s="887"/>
      <c r="O578" s="888"/>
      <c r="P578" s="888"/>
      <c r="Q578" s="888"/>
      <c r="R578" s="888"/>
      <c r="S578" s="888"/>
      <c r="T578" s="888"/>
      <c r="U578" s="562"/>
    </row>
    <row r="579" spans="1:21" hidden="1" outlineLevel="1" x14ac:dyDescent="0.2">
      <c r="A579" s="87">
        <v>573</v>
      </c>
      <c r="B579" s="796"/>
      <c r="C579" s="907"/>
      <c r="D579" s="812"/>
      <c r="E579" s="908"/>
      <c r="F579" s="887"/>
      <c r="G579" s="888"/>
      <c r="H579" s="888"/>
      <c r="I579" s="888"/>
      <c r="J579" s="888"/>
      <c r="K579" s="888"/>
      <c r="L579" s="888"/>
      <c r="M579" s="909"/>
      <c r="N579" s="887"/>
      <c r="O579" s="888"/>
      <c r="P579" s="888"/>
      <c r="Q579" s="888"/>
      <c r="R579" s="888"/>
      <c r="S579" s="888"/>
      <c r="T579" s="888"/>
      <c r="U579" s="562"/>
    </row>
    <row r="580" spans="1:21" hidden="1" outlineLevel="1" x14ac:dyDescent="0.2">
      <c r="A580" s="87">
        <v>574</v>
      </c>
      <c r="B580" s="796"/>
      <c r="C580" s="907"/>
      <c r="D580" s="812"/>
      <c r="E580" s="908"/>
      <c r="F580" s="887"/>
      <c r="G580" s="888"/>
      <c r="H580" s="888"/>
      <c r="I580" s="888"/>
      <c r="J580" s="888"/>
      <c r="K580" s="888"/>
      <c r="L580" s="888"/>
      <c r="M580" s="909"/>
      <c r="N580" s="887"/>
      <c r="O580" s="888"/>
      <c r="P580" s="888"/>
      <c r="Q580" s="888"/>
      <c r="R580" s="888"/>
      <c r="S580" s="888"/>
      <c r="T580" s="888"/>
      <c r="U580" s="562"/>
    </row>
    <row r="581" spans="1:21" hidden="1" outlineLevel="1" x14ac:dyDescent="0.2">
      <c r="A581" s="87">
        <v>575</v>
      </c>
      <c r="B581" s="796"/>
      <c r="C581" s="907"/>
      <c r="D581" s="812"/>
      <c r="E581" s="908"/>
      <c r="F581" s="887"/>
      <c r="G581" s="888"/>
      <c r="H581" s="888"/>
      <c r="I581" s="888"/>
      <c r="J581" s="888"/>
      <c r="K581" s="888"/>
      <c r="L581" s="888"/>
      <c r="M581" s="909"/>
      <c r="N581" s="887"/>
      <c r="O581" s="888"/>
      <c r="P581" s="888"/>
      <c r="Q581" s="888"/>
      <c r="R581" s="888"/>
      <c r="S581" s="888"/>
      <c r="T581" s="888"/>
      <c r="U581" s="562"/>
    </row>
    <row r="582" spans="1:21" hidden="1" outlineLevel="1" x14ac:dyDescent="0.2">
      <c r="A582" s="87">
        <v>576</v>
      </c>
      <c r="B582" s="796"/>
      <c r="C582" s="907"/>
      <c r="D582" s="812"/>
      <c r="E582" s="908"/>
      <c r="F582" s="887"/>
      <c r="G582" s="888"/>
      <c r="H582" s="888"/>
      <c r="I582" s="888"/>
      <c r="J582" s="888"/>
      <c r="K582" s="888"/>
      <c r="L582" s="888"/>
      <c r="M582" s="909"/>
      <c r="N582" s="887"/>
      <c r="O582" s="888"/>
      <c r="P582" s="888"/>
      <c r="Q582" s="888"/>
      <c r="R582" s="888"/>
      <c r="S582" s="888"/>
      <c r="T582" s="888"/>
      <c r="U582" s="562"/>
    </row>
    <row r="583" spans="1:21" hidden="1" outlineLevel="1" x14ac:dyDescent="0.2">
      <c r="A583" s="87">
        <v>577</v>
      </c>
      <c r="B583" s="796"/>
      <c r="C583" s="907"/>
      <c r="D583" s="812"/>
      <c r="E583" s="908"/>
      <c r="F583" s="887"/>
      <c r="G583" s="888"/>
      <c r="H583" s="888"/>
      <c r="I583" s="888"/>
      <c r="J583" s="888"/>
      <c r="K583" s="888"/>
      <c r="L583" s="888"/>
      <c r="M583" s="909"/>
      <c r="N583" s="887"/>
      <c r="O583" s="888"/>
      <c r="P583" s="888"/>
      <c r="Q583" s="888"/>
      <c r="R583" s="888"/>
      <c r="S583" s="888"/>
      <c r="T583" s="888"/>
      <c r="U583" s="562"/>
    </row>
    <row r="584" spans="1:21" hidden="1" outlineLevel="1" x14ac:dyDescent="0.2">
      <c r="A584" s="87">
        <v>578</v>
      </c>
      <c r="B584" s="796"/>
      <c r="C584" s="907"/>
      <c r="D584" s="812"/>
      <c r="E584" s="908"/>
      <c r="F584" s="887"/>
      <c r="G584" s="888"/>
      <c r="H584" s="888"/>
      <c r="I584" s="888"/>
      <c r="J584" s="888"/>
      <c r="K584" s="888"/>
      <c r="L584" s="888"/>
      <c r="M584" s="909"/>
      <c r="N584" s="887"/>
      <c r="O584" s="888"/>
      <c r="P584" s="888"/>
      <c r="Q584" s="888"/>
      <c r="R584" s="888"/>
      <c r="S584" s="888"/>
      <c r="T584" s="888"/>
      <c r="U584" s="562"/>
    </row>
    <row r="585" spans="1:21" hidden="1" outlineLevel="1" x14ac:dyDescent="0.2">
      <c r="A585" s="87">
        <v>579</v>
      </c>
      <c r="B585" s="796"/>
      <c r="C585" s="907"/>
      <c r="D585" s="812"/>
      <c r="E585" s="908"/>
      <c r="F585" s="887"/>
      <c r="G585" s="888"/>
      <c r="H585" s="888"/>
      <c r="I585" s="888"/>
      <c r="J585" s="888"/>
      <c r="K585" s="888"/>
      <c r="L585" s="888"/>
      <c r="M585" s="909"/>
      <c r="N585" s="887"/>
      <c r="O585" s="888"/>
      <c r="P585" s="888"/>
      <c r="Q585" s="888"/>
      <c r="R585" s="888"/>
      <c r="S585" s="888"/>
      <c r="T585" s="888"/>
      <c r="U585" s="562"/>
    </row>
    <row r="586" spans="1:21" hidden="1" outlineLevel="1" x14ac:dyDescent="0.2">
      <c r="A586" s="87">
        <v>580</v>
      </c>
      <c r="B586" s="796"/>
      <c r="C586" s="907"/>
      <c r="D586" s="812"/>
      <c r="E586" s="908"/>
      <c r="F586" s="887"/>
      <c r="G586" s="888"/>
      <c r="H586" s="888"/>
      <c r="I586" s="888"/>
      <c r="J586" s="888"/>
      <c r="K586" s="888"/>
      <c r="L586" s="888"/>
      <c r="M586" s="909"/>
      <c r="N586" s="887"/>
      <c r="O586" s="888"/>
      <c r="P586" s="888"/>
      <c r="Q586" s="888"/>
      <c r="R586" s="888"/>
      <c r="S586" s="888"/>
      <c r="T586" s="888"/>
      <c r="U586" s="562"/>
    </row>
    <row r="587" spans="1:21" hidden="1" outlineLevel="1" x14ac:dyDescent="0.2">
      <c r="A587" s="87">
        <v>581</v>
      </c>
      <c r="B587" s="796"/>
      <c r="C587" s="907"/>
      <c r="D587" s="812"/>
      <c r="E587" s="908"/>
      <c r="F587" s="887"/>
      <c r="G587" s="888"/>
      <c r="H587" s="888"/>
      <c r="I587" s="888"/>
      <c r="J587" s="888"/>
      <c r="K587" s="888"/>
      <c r="L587" s="888"/>
      <c r="M587" s="909"/>
      <c r="N587" s="887"/>
      <c r="O587" s="888"/>
      <c r="P587" s="888"/>
      <c r="Q587" s="888"/>
      <c r="R587" s="888"/>
      <c r="S587" s="888"/>
      <c r="T587" s="888"/>
      <c r="U587" s="562"/>
    </row>
    <row r="588" spans="1:21" hidden="1" outlineLevel="1" x14ac:dyDescent="0.2">
      <c r="A588" s="87">
        <v>582</v>
      </c>
      <c r="B588" s="796"/>
      <c r="C588" s="907"/>
      <c r="D588" s="812"/>
      <c r="E588" s="908"/>
      <c r="F588" s="887"/>
      <c r="G588" s="888"/>
      <c r="H588" s="888"/>
      <c r="I588" s="888"/>
      <c r="J588" s="888"/>
      <c r="K588" s="888"/>
      <c r="L588" s="888"/>
      <c r="M588" s="909"/>
      <c r="N588" s="887"/>
      <c r="O588" s="888"/>
      <c r="P588" s="888"/>
      <c r="Q588" s="888"/>
      <c r="R588" s="888"/>
      <c r="S588" s="888"/>
      <c r="T588" s="888"/>
      <c r="U588" s="562"/>
    </row>
    <row r="589" spans="1:21" hidden="1" outlineLevel="1" x14ac:dyDescent="0.2">
      <c r="A589" s="87">
        <v>583</v>
      </c>
      <c r="B589" s="796"/>
      <c r="C589" s="907"/>
      <c r="D589" s="812"/>
      <c r="E589" s="908"/>
      <c r="F589" s="887"/>
      <c r="G589" s="888"/>
      <c r="H589" s="888"/>
      <c r="I589" s="888"/>
      <c r="J589" s="888"/>
      <c r="K589" s="888"/>
      <c r="L589" s="888"/>
      <c r="M589" s="909"/>
      <c r="N589" s="887"/>
      <c r="O589" s="888"/>
      <c r="P589" s="888"/>
      <c r="Q589" s="888"/>
      <c r="R589" s="888"/>
      <c r="S589" s="888"/>
      <c r="T589" s="888"/>
      <c r="U589" s="562"/>
    </row>
    <row r="590" spans="1:21" hidden="1" outlineLevel="1" x14ac:dyDescent="0.2">
      <c r="A590" s="87">
        <v>584</v>
      </c>
      <c r="B590" s="796"/>
      <c r="C590" s="907"/>
      <c r="D590" s="812"/>
      <c r="E590" s="908"/>
      <c r="F590" s="887"/>
      <c r="G590" s="888"/>
      <c r="H590" s="888"/>
      <c r="I590" s="888"/>
      <c r="J590" s="888"/>
      <c r="K590" s="888"/>
      <c r="L590" s="888"/>
      <c r="M590" s="909"/>
      <c r="N590" s="887"/>
      <c r="O590" s="888"/>
      <c r="P590" s="888"/>
      <c r="Q590" s="888"/>
      <c r="R590" s="888"/>
      <c r="S590" s="888"/>
      <c r="T590" s="888"/>
      <c r="U590" s="562"/>
    </row>
    <row r="591" spans="1:21" hidden="1" outlineLevel="1" x14ac:dyDescent="0.2">
      <c r="A591" s="87">
        <v>585</v>
      </c>
      <c r="B591" s="796"/>
      <c r="C591" s="907"/>
      <c r="D591" s="812"/>
      <c r="E591" s="908"/>
      <c r="F591" s="887"/>
      <c r="G591" s="888"/>
      <c r="H591" s="888"/>
      <c r="I591" s="888"/>
      <c r="J591" s="888"/>
      <c r="K591" s="888"/>
      <c r="L591" s="888"/>
      <c r="M591" s="909"/>
      <c r="N591" s="887"/>
      <c r="O591" s="888"/>
      <c r="P591" s="888"/>
      <c r="Q591" s="888"/>
      <c r="R591" s="888"/>
      <c r="S591" s="888"/>
      <c r="T591" s="888"/>
      <c r="U591" s="562"/>
    </row>
    <row r="592" spans="1:21" hidden="1" outlineLevel="1" x14ac:dyDescent="0.2">
      <c r="A592" s="87">
        <v>586</v>
      </c>
      <c r="B592" s="796"/>
      <c r="C592" s="907"/>
      <c r="D592" s="812"/>
      <c r="E592" s="908"/>
      <c r="F592" s="887"/>
      <c r="G592" s="888"/>
      <c r="H592" s="888"/>
      <c r="I592" s="888"/>
      <c r="J592" s="888"/>
      <c r="K592" s="888"/>
      <c r="L592" s="888"/>
      <c r="M592" s="909"/>
      <c r="N592" s="887"/>
      <c r="O592" s="888"/>
      <c r="P592" s="888"/>
      <c r="Q592" s="888"/>
      <c r="R592" s="888"/>
      <c r="S592" s="888"/>
      <c r="T592" s="888"/>
      <c r="U592" s="562"/>
    </row>
    <row r="593" spans="1:21" hidden="1" outlineLevel="1" x14ac:dyDescent="0.2">
      <c r="A593" s="87">
        <v>587</v>
      </c>
      <c r="B593" s="796"/>
      <c r="C593" s="907"/>
      <c r="D593" s="812"/>
      <c r="E593" s="908"/>
      <c r="F593" s="887"/>
      <c r="G593" s="888"/>
      <c r="H593" s="888"/>
      <c r="I593" s="888"/>
      <c r="J593" s="888"/>
      <c r="K593" s="888"/>
      <c r="L593" s="888"/>
      <c r="M593" s="909"/>
      <c r="N593" s="887"/>
      <c r="O593" s="888"/>
      <c r="P593" s="888"/>
      <c r="Q593" s="888"/>
      <c r="R593" s="888"/>
      <c r="S593" s="888"/>
      <c r="T593" s="888"/>
      <c r="U593" s="562"/>
    </row>
    <row r="594" spans="1:21" hidden="1" outlineLevel="1" x14ac:dyDescent="0.2">
      <c r="A594" s="87">
        <v>588</v>
      </c>
      <c r="B594" s="796"/>
      <c r="C594" s="907"/>
      <c r="D594" s="812"/>
      <c r="E594" s="908"/>
      <c r="F594" s="887"/>
      <c r="G594" s="888"/>
      <c r="H594" s="888"/>
      <c r="I594" s="888"/>
      <c r="J594" s="888"/>
      <c r="K594" s="888"/>
      <c r="L594" s="888"/>
      <c r="M594" s="909"/>
      <c r="N594" s="887"/>
      <c r="O594" s="888"/>
      <c r="P594" s="888"/>
      <c r="Q594" s="888"/>
      <c r="R594" s="888"/>
      <c r="S594" s="888"/>
      <c r="T594" s="888"/>
      <c r="U594" s="562"/>
    </row>
    <row r="595" spans="1:21" hidden="1" outlineLevel="1" x14ac:dyDescent="0.2">
      <c r="A595" s="87">
        <v>589</v>
      </c>
      <c r="B595" s="796"/>
      <c r="C595" s="907"/>
      <c r="D595" s="812"/>
      <c r="E595" s="908"/>
      <c r="F595" s="887"/>
      <c r="G595" s="888"/>
      <c r="H595" s="888"/>
      <c r="I595" s="888"/>
      <c r="J595" s="888"/>
      <c r="K595" s="888"/>
      <c r="L595" s="888"/>
      <c r="M595" s="909"/>
      <c r="N595" s="887"/>
      <c r="O595" s="888"/>
      <c r="P595" s="888"/>
      <c r="Q595" s="888"/>
      <c r="R595" s="888"/>
      <c r="S595" s="888"/>
      <c r="T595" s="888"/>
      <c r="U595" s="562"/>
    </row>
    <row r="596" spans="1:21" hidden="1" outlineLevel="1" x14ac:dyDescent="0.2">
      <c r="A596" s="87">
        <v>590</v>
      </c>
      <c r="B596" s="796"/>
      <c r="C596" s="907"/>
      <c r="D596" s="812"/>
      <c r="E596" s="908"/>
      <c r="F596" s="887"/>
      <c r="G596" s="888"/>
      <c r="H596" s="888"/>
      <c r="I596" s="888"/>
      <c r="J596" s="888"/>
      <c r="K596" s="888"/>
      <c r="L596" s="888"/>
      <c r="M596" s="909"/>
      <c r="N596" s="887"/>
      <c r="O596" s="888"/>
      <c r="P596" s="888"/>
      <c r="Q596" s="888"/>
      <c r="R596" s="888"/>
      <c r="S596" s="888"/>
      <c r="T596" s="888"/>
      <c r="U596" s="562"/>
    </row>
    <row r="597" spans="1:21" hidden="1" outlineLevel="1" x14ac:dyDescent="0.2">
      <c r="A597" s="87">
        <v>591</v>
      </c>
      <c r="B597" s="796"/>
      <c r="C597" s="907"/>
      <c r="D597" s="812"/>
      <c r="E597" s="908"/>
      <c r="F597" s="887"/>
      <c r="G597" s="888"/>
      <c r="H597" s="888"/>
      <c r="I597" s="888"/>
      <c r="J597" s="888"/>
      <c r="K597" s="888"/>
      <c r="L597" s="888"/>
      <c r="M597" s="909"/>
      <c r="N597" s="887"/>
      <c r="O597" s="888"/>
      <c r="P597" s="888"/>
      <c r="Q597" s="888"/>
      <c r="R597" s="888"/>
      <c r="S597" s="888"/>
      <c r="T597" s="888"/>
      <c r="U597" s="562"/>
    </row>
    <row r="598" spans="1:21" hidden="1" outlineLevel="1" x14ac:dyDescent="0.2">
      <c r="A598" s="87">
        <v>592</v>
      </c>
      <c r="B598" s="796"/>
      <c r="C598" s="907"/>
      <c r="D598" s="812"/>
      <c r="E598" s="908"/>
      <c r="F598" s="887"/>
      <c r="G598" s="888"/>
      <c r="H598" s="888"/>
      <c r="I598" s="888"/>
      <c r="J598" s="888"/>
      <c r="K598" s="888"/>
      <c r="L598" s="888"/>
      <c r="M598" s="909"/>
      <c r="N598" s="887"/>
      <c r="O598" s="888"/>
      <c r="P598" s="888"/>
      <c r="Q598" s="888"/>
      <c r="R598" s="888"/>
      <c r="S598" s="888"/>
      <c r="T598" s="888"/>
      <c r="U598" s="562"/>
    </row>
    <row r="599" spans="1:21" hidden="1" outlineLevel="1" x14ac:dyDescent="0.2">
      <c r="A599" s="87">
        <v>593</v>
      </c>
      <c r="B599" s="796"/>
      <c r="C599" s="907"/>
      <c r="D599" s="812"/>
      <c r="E599" s="908"/>
      <c r="F599" s="887"/>
      <c r="G599" s="888"/>
      <c r="H599" s="888"/>
      <c r="I599" s="888"/>
      <c r="J599" s="888"/>
      <c r="K599" s="888"/>
      <c r="L599" s="888"/>
      <c r="M599" s="909"/>
      <c r="N599" s="887"/>
      <c r="O599" s="888"/>
      <c r="P599" s="888"/>
      <c r="Q599" s="888"/>
      <c r="R599" s="888"/>
      <c r="S599" s="888"/>
      <c r="T599" s="888"/>
      <c r="U599" s="562"/>
    </row>
    <row r="600" spans="1:21" hidden="1" outlineLevel="1" x14ac:dyDescent="0.2">
      <c r="A600" s="87">
        <v>594</v>
      </c>
      <c r="B600" s="796"/>
      <c r="C600" s="907"/>
      <c r="D600" s="812"/>
      <c r="E600" s="908"/>
      <c r="F600" s="887"/>
      <c r="G600" s="888"/>
      <c r="H600" s="888"/>
      <c r="I600" s="888"/>
      <c r="J600" s="888"/>
      <c r="K600" s="888"/>
      <c r="L600" s="888"/>
      <c r="M600" s="909"/>
      <c r="N600" s="887"/>
      <c r="O600" s="888"/>
      <c r="P600" s="888"/>
      <c r="Q600" s="888"/>
      <c r="R600" s="888"/>
      <c r="S600" s="888"/>
      <c r="T600" s="888"/>
      <c r="U600" s="562"/>
    </row>
    <row r="601" spans="1:21" hidden="1" outlineLevel="1" x14ac:dyDescent="0.2">
      <c r="A601" s="87">
        <v>595</v>
      </c>
      <c r="B601" s="796"/>
      <c r="C601" s="907"/>
      <c r="D601" s="812"/>
      <c r="E601" s="908"/>
      <c r="F601" s="887"/>
      <c r="G601" s="888"/>
      <c r="H601" s="888"/>
      <c r="I601" s="888"/>
      <c r="J601" s="888"/>
      <c r="K601" s="888"/>
      <c r="L601" s="888"/>
      <c r="M601" s="909"/>
      <c r="N601" s="887"/>
      <c r="O601" s="888"/>
      <c r="P601" s="888"/>
      <c r="Q601" s="888"/>
      <c r="R601" s="888"/>
      <c r="S601" s="888"/>
      <c r="T601" s="888"/>
      <c r="U601" s="562"/>
    </row>
    <row r="602" spans="1:21" hidden="1" outlineLevel="1" x14ac:dyDescent="0.2">
      <c r="A602" s="87">
        <v>596</v>
      </c>
      <c r="B602" s="796"/>
      <c r="C602" s="907"/>
      <c r="D602" s="812"/>
      <c r="E602" s="908"/>
      <c r="F602" s="887"/>
      <c r="G602" s="888"/>
      <c r="H602" s="888"/>
      <c r="I602" s="888"/>
      <c r="J602" s="888"/>
      <c r="K602" s="888"/>
      <c r="L602" s="888"/>
      <c r="M602" s="909"/>
      <c r="N602" s="887"/>
      <c r="O602" s="888"/>
      <c r="P602" s="888"/>
      <c r="Q602" s="888"/>
      <c r="R602" s="888"/>
      <c r="S602" s="888"/>
      <c r="T602" s="888"/>
      <c r="U602" s="562"/>
    </row>
    <row r="603" spans="1:21" hidden="1" outlineLevel="1" x14ac:dyDescent="0.2">
      <c r="A603" s="87">
        <v>597</v>
      </c>
      <c r="B603" s="796"/>
      <c r="C603" s="907"/>
      <c r="D603" s="812"/>
      <c r="E603" s="908"/>
      <c r="F603" s="887"/>
      <c r="G603" s="888"/>
      <c r="H603" s="888"/>
      <c r="I603" s="888"/>
      <c r="J603" s="888"/>
      <c r="K603" s="888"/>
      <c r="L603" s="888"/>
      <c r="M603" s="909"/>
      <c r="N603" s="887"/>
      <c r="O603" s="888"/>
      <c r="P603" s="888"/>
      <c r="Q603" s="888"/>
      <c r="R603" s="888"/>
      <c r="S603" s="888"/>
      <c r="T603" s="888"/>
      <c r="U603" s="562"/>
    </row>
    <row r="604" spans="1:21" hidden="1" outlineLevel="1" x14ac:dyDescent="0.2">
      <c r="A604" s="87">
        <v>598</v>
      </c>
      <c r="B604" s="796"/>
      <c r="C604" s="907"/>
      <c r="D604" s="812"/>
      <c r="E604" s="908"/>
      <c r="F604" s="887"/>
      <c r="G604" s="888"/>
      <c r="H604" s="888"/>
      <c r="I604" s="888"/>
      <c r="J604" s="888"/>
      <c r="K604" s="888"/>
      <c r="L604" s="888"/>
      <c r="M604" s="909"/>
      <c r="N604" s="887"/>
      <c r="O604" s="888"/>
      <c r="P604" s="888"/>
      <c r="Q604" s="888"/>
      <c r="R604" s="888"/>
      <c r="S604" s="888"/>
      <c r="T604" s="888"/>
      <c r="U604" s="562"/>
    </row>
    <row r="605" spans="1:21" hidden="1" outlineLevel="1" x14ac:dyDescent="0.2">
      <c r="A605" s="87">
        <v>599</v>
      </c>
      <c r="B605" s="796"/>
      <c r="C605" s="907"/>
      <c r="D605" s="812"/>
      <c r="E605" s="908"/>
      <c r="F605" s="887"/>
      <c r="G605" s="888"/>
      <c r="H605" s="888"/>
      <c r="I605" s="888"/>
      <c r="J605" s="888"/>
      <c r="K605" s="888"/>
      <c r="L605" s="888"/>
      <c r="M605" s="909"/>
      <c r="N605" s="887"/>
      <c r="O605" s="888"/>
      <c r="P605" s="888"/>
      <c r="Q605" s="888"/>
      <c r="R605" s="888"/>
      <c r="S605" s="888"/>
      <c r="T605" s="888"/>
      <c r="U605" s="562"/>
    </row>
    <row r="606" spans="1:21" hidden="1" outlineLevel="1" x14ac:dyDescent="0.2">
      <c r="A606" s="87">
        <v>600</v>
      </c>
      <c r="B606" s="796"/>
      <c r="C606" s="907"/>
      <c r="D606" s="812"/>
      <c r="E606" s="908"/>
      <c r="F606" s="887"/>
      <c r="G606" s="888"/>
      <c r="H606" s="888"/>
      <c r="I606" s="888"/>
      <c r="J606" s="888"/>
      <c r="K606" s="888"/>
      <c r="L606" s="888"/>
      <c r="M606" s="909"/>
      <c r="N606" s="887"/>
      <c r="O606" s="888"/>
      <c r="P606" s="888"/>
      <c r="Q606" s="888"/>
      <c r="R606" s="888"/>
      <c r="S606" s="888"/>
      <c r="T606" s="888"/>
      <c r="U606" s="562"/>
    </row>
    <row r="607" spans="1:21" hidden="1" outlineLevel="1" x14ac:dyDescent="0.2">
      <c r="A607" s="87">
        <v>601</v>
      </c>
      <c r="B607" s="796"/>
      <c r="C607" s="907"/>
      <c r="D607" s="812"/>
      <c r="E607" s="908"/>
      <c r="F607" s="887"/>
      <c r="G607" s="888"/>
      <c r="H607" s="888"/>
      <c r="I607" s="888"/>
      <c r="J607" s="888"/>
      <c r="K607" s="888"/>
      <c r="L607" s="888"/>
      <c r="M607" s="909"/>
      <c r="N607" s="887"/>
      <c r="O607" s="888"/>
      <c r="P607" s="888"/>
      <c r="Q607" s="888"/>
      <c r="R607" s="888"/>
      <c r="S607" s="888"/>
      <c r="T607" s="888"/>
      <c r="U607" s="562"/>
    </row>
    <row r="608" spans="1:21" hidden="1" outlineLevel="1" x14ac:dyDescent="0.2">
      <c r="A608" s="87">
        <v>602</v>
      </c>
      <c r="B608" s="796"/>
      <c r="C608" s="907"/>
      <c r="D608" s="812"/>
      <c r="E608" s="908"/>
      <c r="F608" s="887"/>
      <c r="G608" s="888"/>
      <c r="H608" s="888"/>
      <c r="I608" s="888"/>
      <c r="J608" s="888"/>
      <c r="K608" s="888"/>
      <c r="L608" s="888"/>
      <c r="M608" s="909"/>
      <c r="N608" s="887"/>
      <c r="O608" s="888"/>
      <c r="P608" s="888"/>
      <c r="Q608" s="888"/>
      <c r="R608" s="888"/>
      <c r="S608" s="888"/>
      <c r="T608" s="888"/>
      <c r="U608" s="562"/>
    </row>
    <row r="609" spans="1:21" hidden="1" outlineLevel="1" x14ac:dyDescent="0.2">
      <c r="A609" s="87">
        <v>603</v>
      </c>
      <c r="B609" s="796"/>
      <c r="C609" s="907"/>
      <c r="D609" s="812"/>
      <c r="E609" s="908"/>
      <c r="F609" s="887"/>
      <c r="G609" s="888"/>
      <c r="H609" s="888"/>
      <c r="I609" s="888"/>
      <c r="J609" s="888"/>
      <c r="K609" s="888"/>
      <c r="L609" s="888"/>
      <c r="M609" s="909"/>
      <c r="N609" s="887"/>
      <c r="O609" s="888"/>
      <c r="P609" s="888"/>
      <c r="Q609" s="888"/>
      <c r="R609" s="888"/>
      <c r="S609" s="888"/>
      <c r="T609" s="888"/>
      <c r="U609" s="562"/>
    </row>
    <row r="610" spans="1:21" hidden="1" outlineLevel="1" x14ac:dyDescent="0.2">
      <c r="A610" s="87">
        <v>604</v>
      </c>
      <c r="B610" s="796"/>
      <c r="C610" s="907"/>
      <c r="D610" s="812"/>
      <c r="E610" s="908"/>
      <c r="F610" s="887"/>
      <c r="G610" s="888"/>
      <c r="H610" s="888"/>
      <c r="I610" s="888"/>
      <c r="J610" s="888"/>
      <c r="K610" s="888"/>
      <c r="L610" s="888"/>
      <c r="M610" s="909"/>
      <c r="N610" s="887"/>
      <c r="O610" s="888"/>
      <c r="P610" s="888"/>
      <c r="Q610" s="888"/>
      <c r="R610" s="888"/>
      <c r="S610" s="888"/>
      <c r="T610" s="888"/>
      <c r="U610" s="562"/>
    </row>
    <row r="611" spans="1:21" hidden="1" outlineLevel="1" x14ac:dyDescent="0.2">
      <c r="A611" s="87">
        <v>605</v>
      </c>
      <c r="B611" s="796"/>
      <c r="C611" s="907"/>
      <c r="D611" s="812"/>
      <c r="E611" s="908"/>
      <c r="F611" s="887"/>
      <c r="G611" s="888"/>
      <c r="H611" s="888"/>
      <c r="I611" s="888"/>
      <c r="J611" s="888"/>
      <c r="K611" s="888"/>
      <c r="L611" s="888"/>
      <c r="M611" s="909"/>
      <c r="N611" s="887"/>
      <c r="O611" s="888"/>
      <c r="P611" s="888"/>
      <c r="Q611" s="888"/>
      <c r="R611" s="888"/>
      <c r="S611" s="888"/>
      <c r="T611" s="888"/>
      <c r="U611" s="562"/>
    </row>
    <row r="612" spans="1:21" hidden="1" outlineLevel="1" x14ac:dyDescent="0.2">
      <c r="A612" s="87">
        <v>606</v>
      </c>
      <c r="B612" s="796"/>
      <c r="C612" s="907"/>
      <c r="D612" s="812"/>
      <c r="E612" s="908"/>
      <c r="F612" s="887"/>
      <c r="G612" s="888"/>
      <c r="H612" s="888"/>
      <c r="I612" s="888"/>
      <c r="J612" s="888"/>
      <c r="K612" s="888"/>
      <c r="L612" s="888"/>
      <c r="M612" s="909"/>
      <c r="N612" s="887"/>
      <c r="O612" s="888"/>
      <c r="P612" s="888"/>
      <c r="Q612" s="888"/>
      <c r="R612" s="888"/>
      <c r="S612" s="888"/>
      <c r="T612" s="888"/>
      <c r="U612" s="562"/>
    </row>
    <row r="613" spans="1:21" hidden="1" outlineLevel="1" x14ac:dyDescent="0.2">
      <c r="A613" s="87">
        <v>607</v>
      </c>
      <c r="B613" s="796"/>
      <c r="C613" s="907"/>
      <c r="D613" s="812"/>
      <c r="E613" s="908"/>
      <c r="F613" s="887"/>
      <c r="G613" s="888"/>
      <c r="H613" s="888"/>
      <c r="I613" s="888"/>
      <c r="J613" s="888"/>
      <c r="K613" s="888"/>
      <c r="L613" s="888"/>
      <c r="M613" s="909"/>
      <c r="N613" s="887"/>
      <c r="O613" s="888"/>
      <c r="P613" s="888"/>
      <c r="Q613" s="888"/>
      <c r="R613" s="888"/>
      <c r="S613" s="888"/>
      <c r="T613" s="888"/>
      <c r="U613" s="562"/>
    </row>
    <row r="614" spans="1:21" hidden="1" outlineLevel="1" x14ac:dyDescent="0.2">
      <c r="A614" s="87">
        <v>608</v>
      </c>
      <c r="B614" s="796"/>
      <c r="C614" s="907"/>
      <c r="D614" s="812"/>
      <c r="E614" s="908"/>
      <c r="F614" s="887"/>
      <c r="G614" s="888"/>
      <c r="H614" s="888"/>
      <c r="I614" s="888"/>
      <c r="J614" s="888"/>
      <c r="K614" s="888"/>
      <c r="L614" s="888"/>
      <c r="M614" s="909"/>
      <c r="N614" s="887"/>
      <c r="O614" s="888"/>
      <c r="P614" s="888"/>
      <c r="Q614" s="888"/>
      <c r="R614" s="888"/>
      <c r="S614" s="888"/>
      <c r="T614" s="888"/>
      <c r="U614" s="562"/>
    </row>
    <row r="615" spans="1:21" hidden="1" outlineLevel="1" x14ac:dyDescent="0.2">
      <c r="A615" s="87">
        <v>609</v>
      </c>
      <c r="B615" s="796"/>
      <c r="C615" s="907"/>
      <c r="D615" s="812"/>
      <c r="E615" s="908"/>
      <c r="F615" s="887"/>
      <c r="G615" s="888"/>
      <c r="H615" s="888"/>
      <c r="I615" s="888"/>
      <c r="J615" s="888"/>
      <c r="K615" s="888"/>
      <c r="L615" s="888"/>
      <c r="M615" s="909"/>
      <c r="N615" s="887"/>
      <c r="O615" s="888"/>
      <c r="P615" s="888"/>
      <c r="Q615" s="888"/>
      <c r="R615" s="888"/>
      <c r="S615" s="888"/>
      <c r="T615" s="888"/>
      <c r="U615" s="562"/>
    </row>
    <row r="616" spans="1:21" hidden="1" outlineLevel="1" x14ac:dyDescent="0.2">
      <c r="A616" s="87">
        <v>610</v>
      </c>
      <c r="B616" s="796"/>
      <c r="C616" s="907"/>
      <c r="D616" s="812"/>
      <c r="E616" s="908"/>
      <c r="F616" s="887"/>
      <c r="G616" s="888"/>
      <c r="H616" s="888"/>
      <c r="I616" s="888"/>
      <c r="J616" s="888"/>
      <c r="K616" s="888"/>
      <c r="L616" s="888"/>
      <c r="M616" s="909"/>
      <c r="N616" s="887"/>
      <c r="O616" s="888"/>
      <c r="P616" s="888"/>
      <c r="Q616" s="888"/>
      <c r="R616" s="888"/>
      <c r="S616" s="888"/>
      <c r="T616" s="888"/>
      <c r="U616" s="562"/>
    </row>
    <row r="617" spans="1:21" hidden="1" outlineLevel="1" x14ac:dyDescent="0.2">
      <c r="A617" s="87">
        <v>611</v>
      </c>
      <c r="B617" s="796"/>
      <c r="C617" s="907"/>
      <c r="D617" s="812"/>
      <c r="E617" s="908"/>
      <c r="F617" s="887"/>
      <c r="G617" s="888"/>
      <c r="H617" s="888"/>
      <c r="I617" s="888"/>
      <c r="J617" s="888"/>
      <c r="K617" s="888"/>
      <c r="L617" s="888"/>
      <c r="M617" s="909"/>
      <c r="N617" s="887"/>
      <c r="O617" s="888"/>
      <c r="P617" s="888"/>
      <c r="Q617" s="888"/>
      <c r="R617" s="888"/>
      <c r="S617" s="888"/>
      <c r="T617" s="888"/>
      <c r="U617" s="562"/>
    </row>
    <row r="618" spans="1:21" hidden="1" outlineLevel="1" x14ac:dyDescent="0.2">
      <c r="A618" s="87">
        <v>612</v>
      </c>
      <c r="B618" s="796"/>
      <c r="C618" s="907"/>
      <c r="D618" s="812"/>
      <c r="E618" s="908"/>
      <c r="F618" s="887"/>
      <c r="G618" s="888"/>
      <c r="H618" s="888"/>
      <c r="I618" s="888"/>
      <c r="J618" s="888"/>
      <c r="K618" s="888"/>
      <c r="L618" s="888"/>
      <c r="M618" s="909"/>
      <c r="N618" s="887"/>
      <c r="O618" s="888"/>
      <c r="P618" s="888"/>
      <c r="Q618" s="888"/>
      <c r="R618" s="888"/>
      <c r="S618" s="888"/>
      <c r="T618" s="888"/>
      <c r="U618" s="562"/>
    </row>
    <row r="619" spans="1:21" hidden="1" outlineLevel="1" x14ac:dyDescent="0.2">
      <c r="A619" s="87">
        <v>613</v>
      </c>
      <c r="B619" s="796"/>
      <c r="C619" s="907"/>
      <c r="D619" s="812"/>
      <c r="E619" s="908"/>
      <c r="F619" s="887"/>
      <c r="G619" s="888"/>
      <c r="H619" s="888"/>
      <c r="I619" s="888"/>
      <c r="J619" s="888"/>
      <c r="K619" s="888"/>
      <c r="L619" s="888"/>
      <c r="M619" s="909"/>
      <c r="N619" s="887"/>
      <c r="O619" s="888"/>
      <c r="P619" s="888"/>
      <c r="Q619" s="888"/>
      <c r="R619" s="888"/>
      <c r="S619" s="888"/>
      <c r="T619" s="888"/>
      <c r="U619" s="562"/>
    </row>
    <row r="620" spans="1:21" hidden="1" outlineLevel="1" x14ac:dyDescent="0.2">
      <c r="A620" s="87">
        <v>614</v>
      </c>
      <c r="B620" s="796"/>
      <c r="C620" s="907"/>
      <c r="D620" s="812"/>
      <c r="E620" s="908"/>
      <c r="F620" s="887"/>
      <c r="G620" s="888"/>
      <c r="H620" s="888"/>
      <c r="I620" s="888"/>
      <c r="J620" s="888"/>
      <c r="K620" s="888"/>
      <c r="L620" s="888"/>
      <c r="M620" s="909"/>
      <c r="N620" s="887"/>
      <c r="O620" s="888"/>
      <c r="P620" s="888"/>
      <c r="Q620" s="888"/>
      <c r="R620" s="888"/>
      <c r="S620" s="888"/>
      <c r="T620" s="888"/>
      <c r="U620" s="562"/>
    </row>
    <row r="621" spans="1:21" hidden="1" outlineLevel="1" x14ac:dyDescent="0.2">
      <c r="A621" s="87">
        <v>615</v>
      </c>
      <c r="B621" s="796"/>
      <c r="C621" s="907"/>
      <c r="D621" s="812"/>
      <c r="E621" s="908"/>
      <c r="F621" s="887"/>
      <c r="G621" s="888"/>
      <c r="H621" s="888"/>
      <c r="I621" s="888"/>
      <c r="J621" s="888"/>
      <c r="K621" s="888"/>
      <c r="L621" s="888"/>
      <c r="M621" s="909"/>
      <c r="N621" s="887"/>
      <c r="O621" s="888"/>
      <c r="P621" s="888"/>
      <c r="Q621" s="888"/>
      <c r="R621" s="888"/>
      <c r="S621" s="888"/>
      <c r="T621" s="888"/>
      <c r="U621" s="562"/>
    </row>
    <row r="622" spans="1:21" hidden="1" outlineLevel="1" x14ac:dyDescent="0.2">
      <c r="A622" s="87">
        <v>616</v>
      </c>
      <c r="B622" s="796"/>
      <c r="C622" s="907"/>
      <c r="D622" s="812"/>
      <c r="E622" s="908"/>
      <c r="F622" s="887"/>
      <c r="G622" s="888"/>
      <c r="H622" s="888"/>
      <c r="I622" s="888"/>
      <c r="J622" s="888"/>
      <c r="K622" s="888"/>
      <c r="L622" s="888"/>
      <c r="M622" s="909"/>
      <c r="N622" s="887"/>
      <c r="O622" s="888"/>
      <c r="P622" s="888"/>
      <c r="Q622" s="888"/>
      <c r="R622" s="888"/>
      <c r="S622" s="888"/>
      <c r="T622" s="888"/>
      <c r="U622" s="562"/>
    </row>
    <row r="623" spans="1:21" hidden="1" outlineLevel="1" x14ac:dyDescent="0.2">
      <c r="A623" s="87">
        <v>617</v>
      </c>
      <c r="B623" s="796"/>
      <c r="C623" s="907"/>
      <c r="D623" s="812"/>
      <c r="E623" s="908"/>
      <c r="F623" s="887"/>
      <c r="G623" s="888"/>
      <c r="H623" s="888"/>
      <c r="I623" s="888"/>
      <c r="J623" s="888"/>
      <c r="K623" s="888"/>
      <c r="L623" s="888"/>
      <c r="M623" s="909"/>
      <c r="N623" s="887"/>
      <c r="O623" s="888"/>
      <c r="P623" s="888"/>
      <c r="Q623" s="888"/>
      <c r="R623" s="888"/>
      <c r="S623" s="888"/>
      <c r="T623" s="888"/>
      <c r="U623" s="562"/>
    </row>
    <row r="624" spans="1:21" hidden="1" outlineLevel="1" x14ac:dyDescent="0.2">
      <c r="A624" s="87">
        <v>618</v>
      </c>
      <c r="B624" s="796"/>
      <c r="C624" s="907"/>
      <c r="D624" s="812"/>
      <c r="E624" s="908"/>
      <c r="F624" s="887"/>
      <c r="G624" s="888"/>
      <c r="H624" s="888"/>
      <c r="I624" s="888"/>
      <c r="J624" s="888"/>
      <c r="K624" s="888"/>
      <c r="L624" s="888"/>
      <c r="M624" s="909"/>
      <c r="N624" s="887"/>
      <c r="O624" s="888"/>
      <c r="P624" s="888"/>
      <c r="Q624" s="888"/>
      <c r="R624" s="888"/>
      <c r="S624" s="888"/>
      <c r="T624" s="888"/>
      <c r="U624" s="562"/>
    </row>
    <row r="625" spans="1:21" hidden="1" outlineLevel="1" x14ac:dyDescent="0.2">
      <c r="A625" s="87">
        <v>619</v>
      </c>
      <c r="B625" s="796"/>
      <c r="C625" s="907"/>
      <c r="D625" s="812"/>
      <c r="E625" s="908"/>
      <c r="F625" s="887"/>
      <c r="G625" s="888"/>
      <c r="H625" s="888"/>
      <c r="I625" s="888"/>
      <c r="J625" s="888"/>
      <c r="K625" s="888"/>
      <c r="L625" s="888"/>
      <c r="M625" s="909"/>
      <c r="N625" s="887"/>
      <c r="O625" s="888"/>
      <c r="P625" s="888"/>
      <c r="Q625" s="888"/>
      <c r="R625" s="888"/>
      <c r="S625" s="888"/>
      <c r="T625" s="888"/>
      <c r="U625" s="562"/>
    </row>
    <row r="626" spans="1:21" hidden="1" outlineLevel="1" x14ac:dyDescent="0.2">
      <c r="A626" s="87">
        <v>620</v>
      </c>
      <c r="B626" s="796"/>
      <c r="C626" s="907"/>
      <c r="D626" s="812"/>
      <c r="E626" s="908"/>
      <c r="F626" s="887"/>
      <c r="G626" s="888"/>
      <c r="H626" s="888"/>
      <c r="I626" s="888"/>
      <c r="J626" s="888"/>
      <c r="K626" s="888"/>
      <c r="L626" s="888"/>
      <c r="M626" s="909"/>
      <c r="N626" s="887"/>
      <c r="O626" s="888"/>
      <c r="P626" s="888"/>
      <c r="Q626" s="888"/>
      <c r="R626" s="888"/>
      <c r="S626" s="888"/>
      <c r="T626" s="888"/>
      <c r="U626" s="562"/>
    </row>
    <row r="627" spans="1:21" hidden="1" outlineLevel="1" x14ac:dyDescent="0.2">
      <c r="A627" s="87">
        <v>621</v>
      </c>
      <c r="B627" s="796"/>
      <c r="C627" s="907"/>
      <c r="D627" s="812"/>
      <c r="E627" s="908"/>
      <c r="F627" s="887"/>
      <c r="G627" s="888"/>
      <c r="H627" s="888"/>
      <c r="I627" s="888"/>
      <c r="J627" s="888"/>
      <c r="K627" s="888"/>
      <c r="L627" s="888"/>
      <c r="M627" s="909"/>
      <c r="N627" s="887"/>
      <c r="O627" s="888"/>
      <c r="P627" s="888"/>
      <c r="Q627" s="888"/>
      <c r="R627" s="888"/>
      <c r="S627" s="888"/>
      <c r="T627" s="888"/>
      <c r="U627" s="562"/>
    </row>
    <row r="628" spans="1:21" hidden="1" outlineLevel="1" x14ac:dyDescent="0.2">
      <c r="A628" s="87">
        <v>622</v>
      </c>
      <c r="B628" s="796"/>
      <c r="C628" s="907"/>
      <c r="D628" s="812"/>
      <c r="E628" s="908"/>
      <c r="F628" s="887"/>
      <c r="G628" s="888"/>
      <c r="H628" s="888"/>
      <c r="I628" s="888"/>
      <c r="J628" s="888"/>
      <c r="K628" s="888"/>
      <c r="L628" s="888"/>
      <c r="M628" s="909"/>
      <c r="N628" s="887"/>
      <c r="O628" s="888"/>
      <c r="P628" s="888"/>
      <c r="Q628" s="888"/>
      <c r="R628" s="888"/>
      <c r="S628" s="888"/>
      <c r="T628" s="888"/>
      <c r="U628" s="562"/>
    </row>
    <row r="629" spans="1:21" hidden="1" outlineLevel="1" x14ac:dyDescent="0.2">
      <c r="A629" s="87">
        <v>623</v>
      </c>
      <c r="B629" s="796"/>
      <c r="C629" s="907"/>
      <c r="D629" s="812"/>
      <c r="E629" s="908"/>
      <c r="F629" s="887"/>
      <c r="G629" s="888"/>
      <c r="H629" s="888"/>
      <c r="I629" s="888"/>
      <c r="J629" s="888"/>
      <c r="K629" s="888"/>
      <c r="L629" s="888"/>
      <c r="M629" s="909"/>
      <c r="N629" s="887"/>
      <c r="O629" s="888"/>
      <c r="P629" s="888"/>
      <c r="Q629" s="888"/>
      <c r="R629" s="888"/>
      <c r="S629" s="888"/>
      <c r="T629" s="888"/>
      <c r="U629" s="562"/>
    </row>
    <row r="630" spans="1:21" hidden="1" outlineLevel="1" x14ac:dyDescent="0.2">
      <c r="A630" s="87">
        <v>624</v>
      </c>
      <c r="B630" s="796"/>
      <c r="C630" s="907"/>
      <c r="D630" s="812"/>
      <c r="E630" s="908"/>
      <c r="F630" s="887"/>
      <c r="G630" s="888"/>
      <c r="H630" s="888"/>
      <c r="I630" s="888"/>
      <c r="J630" s="888"/>
      <c r="K630" s="888"/>
      <c r="L630" s="888"/>
      <c r="M630" s="909"/>
      <c r="N630" s="887"/>
      <c r="O630" s="888"/>
      <c r="P630" s="888"/>
      <c r="Q630" s="888"/>
      <c r="R630" s="888"/>
      <c r="S630" s="888"/>
      <c r="T630" s="888"/>
      <c r="U630" s="562"/>
    </row>
    <row r="631" spans="1:21" hidden="1" outlineLevel="1" x14ac:dyDescent="0.2">
      <c r="A631" s="87">
        <v>625</v>
      </c>
      <c r="B631" s="796"/>
      <c r="C631" s="907"/>
      <c r="D631" s="812"/>
      <c r="E631" s="908"/>
      <c r="F631" s="887"/>
      <c r="G631" s="888"/>
      <c r="H631" s="888"/>
      <c r="I631" s="888"/>
      <c r="J631" s="888"/>
      <c r="K631" s="888"/>
      <c r="L631" s="888"/>
      <c r="M631" s="909"/>
      <c r="N631" s="887"/>
      <c r="O631" s="888"/>
      <c r="P631" s="888"/>
      <c r="Q631" s="888"/>
      <c r="R631" s="888"/>
      <c r="S631" s="888"/>
      <c r="T631" s="888"/>
      <c r="U631" s="562"/>
    </row>
    <row r="632" spans="1:21" hidden="1" outlineLevel="1" x14ac:dyDescent="0.2">
      <c r="A632" s="87">
        <v>626</v>
      </c>
      <c r="B632" s="796"/>
      <c r="C632" s="907"/>
      <c r="D632" s="812"/>
      <c r="E632" s="908"/>
      <c r="F632" s="887"/>
      <c r="G632" s="888"/>
      <c r="H632" s="888"/>
      <c r="I632" s="888"/>
      <c r="J632" s="888"/>
      <c r="K632" s="888"/>
      <c r="L632" s="888"/>
      <c r="M632" s="909"/>
      <c r="N632" s="887"/>
      <c r="O632" s="888"/>
      <c r="P632" s="888"/>
      <c r="Q632" s="888"/>
      <c r="R632" s="888"/>
      <c r="S632" s="888"/>
      <c r="T632" s="888"/>
      <c r="U632" s="562"/>
    </row>
    <row r="633" spans="1:21" hidden="1" outlineLevel="1" x14ac:dyDescent="0.2">
      <c r="A633" s="87">
        <v>627</v>
      </c>
      <c r="B633" s="796"/>
      <c r="C633" s="907"/>
      <c r="D633" s="812"/>
      <c r="E633" s="908"/>
      <c r="F633" s="887"/>
      <c r="G633" s="888"/>
      <c r="H633" s="888"/>
      <c r="I633" s="888"/>
      <c r="J633" s="888"/>
      <c r="K633" s="888"/>
      <c r="L633" s="888"/>
      <c r="M633" s="909"/>
      <c r="N633" s="887"/>
      <c r="O633" s="888"/>
      <c r="P633" s="888"/>
      <c r="Q633" s="888"/>
      <c r="R633" s="888"/>
      <c r="S633" s="888"/>
      <c r="T633" s="888"/>
      <c r="U633" s="562"/>
    </row>
    <row r="634" spans="1:21" hidden="1" outlineLevel="1" x14ac:dyDescent="0.2">
      <c r="A634" s="87">
        <v>628</v>
      </c>
      <c r="B634" s="796"/>
      <c r="C634" s="907"/>
      <c r="D634" s="812"/>
      <c r="E634" s="908"/>
      <c r="F634" s="887"/>
      <c r="G634" s="888"/>
      <c r="H634" s="888"/>
      <c r="I634" s="888"/>
      <c r="J634" s="888"/>
      <c r="K634" s="888"/>
      <c r="L634" s="888"/>
      <c r="M634" s="909"/>
      <c r="N634" s="887"/>
      <c r="O634" s="888"/>
      <c r="P634" s="888"/>
      <c r="Q634" s="888"/>
      <c r="R634" s="888"/>
      <c r="S634" s="888"/>
      <c r="T634" s="888"/>
      <c r="U634" s="562"/>
    </row>
    <row r="635" spans="1:21" hidden="1" outlineLevel="1" x14ac:dyDescent="0.2">
      <c r="A635" s="87">
        <v>629</v>
      </c>
      <c r="B635" s="796"/>
      <c r="C635" s="907"/>
      <c r="D635" s="812"/>
      <c r="E635" s="908"/>
      <c r="F635" s="887"/>
      <c r="G635" s="888"/>
      <c r="H635" s="888"/>
      <c r="I635" s="888"/>
      <c r="J635" s="888"/>
      <c r="K635" s="888"/>
      <c r="L635" s="888"/>
      <c r="M635" s="909"/>
      <c r="N635" s="887"/>
      <c r="O635" s="888"/>
      <c r="P635" s="888"/>
      <c r="Q635" s="888"/>
      <c r="R635" s="888"/>
      <c r="S635" s="888"/>
      <c r="T635" s="888"/>
      <c r="U635" s="562"/>
    </row>
    <row r="636" spans="1:21" hidden="1" outlineLevel="1" x14ac:dyDescent="0.2">
      <c r="A636" s="87">
        <v>630</v>
      </c>
      <c r="B636" s="796"/>
      <c r="C636" s="907"/>
      <c r="D636" s="812"/>
      <c r="E636" s="908"/>
      <c r="F636" s="887"/>
      <c r="G636" s="888"/>
      <c r="H636" s="888"/>
      <c r="I636" s="888"/>
      <c r="J636" s="888"/>
      <c r="K636" s="888"/>
      <c r="L636" s="888"/>
      <c r="M636" s="909"/>
      <c r="N636" s="887"/>
      <c r="O636" s="888"/>
      <c r="P636" s="888"/>
      <c r="Q636" s="888"/>
      <c r="R636" s="888"/>
      <c r="S636" s="888"/>
      <c r="T636" s="888"/>
      <c r="U636" s="562"/>
    </row>
    <row r="637" spans="1:21" hidden="1" outlineLevel="1" x14ac:dyDescent="0.2">
      <c r="A637" s="87">
        <v>631</v>
      </c>
      <c r="B637" s="796"/>
      <c r="C637" s="907"/>
      <c r="D637" s="812"/>
      <c r="E637" s="908"/>
      <c r="F637" s="887"/>
      <c r="G637" s="888"/>
      <c r="H637" s="888"/>
      <c r="I637" s="888"/>
      <c r="J637" s="888"/>
      <c r="K637" s="888"/>
      <c r="L637" s="888"/>
      <c r="M637" s="909"/>
      <c r="N637" s="887"/>
      <c r="O637" s="888"/>
      <c r="P637" s="888"/>
      <c r="Q637" s="888"/>
      <c r="R637" s="888"/>
      <c r="S637" s="888"/>
      <c r="T637" s="888"/>
      <c r="U637" s="562"/>
    </row>
    <row r="638" spans="1:21" hidden="1" outlineLevel="1" x14ac:dyDescent="0.2">
      <c r="A638" s="87">
        <v>632</v>
      </c>
      <c r="B638" s="796"/>
      <c r="C638" s="907"/>
      <c r="D638" s="812"/>
      <c r="E638" s="908"/>
      <c r="F638" s="887"/>
      <c r="G638" s="888"/>
      <c r="H638" s="888"/>
      <c r="I638" s="888"/>
      <c r="J638" s="888"/>
      <c r="K638" s="888"/>
      <c r="L638" s="888"/>
      <c r="M638" s="909"/>
      <c r="N638" s="887"/>
      <c r="O638" s="888"/>
      <c r="P638" s="888"/>
      <c r="Q638" s="888"/>
      <c r="R638" s="888"/>
      <c r="S638" s="888"/>
      <c r="T638" s="888"/>
      <c r="U638" s="562"/>
    </row>
    <row r="639" spans="1:21" hidden="1" outlineLevel="1" x14ac:dyDescent="0.2">
      <c r="A639" s="87">
        <v>633</v>
      </c>
      <c r="B639" s="796"/>
      <c r="C639" s="907"/>
      <c r="D639" s="812"/>
      <c r="E639" s="908"/>
      <c r="F639" s="887"/>
      <c r="G639" s="888"/>
      <c r="H639" s="888"/>
      <c r="I639" s="888"/>
      <c r="J639" s="888"/>
      <c r="K639" s="888"/>
      <c r="L639" s="888"/>
      <c r="M639" s="909"/>
      <c r="N639" s="887"/>
      <c r="O639" s="888"/>
      <c r="P639" s="888"/>
      <c r="Q639" s="888"/>
      <c r="R639" s="888"/>
      <c r="S639" s="888"/>
      <c r="T639" s="888"/>
      <c r="U639" s="562"/>
    </row>
    <row r="640" spans="1:21" hidden="1" outlineLevel="1" x14ac:dyDescent="0.2">
      <c r="A640" s="87">
        <v>634</v>
      </c>
      <c r="B640" s="796"/>
      <c r="C640" s="907"/>
      <c r="D640" s="812"/>
      <c r="E640" s="908"/>
      <c r="F640" s="887"/>
      <c r="G640" s="888"/>
      <c r="H640" s="888"/>
      <c r="I640" s="888"/>
      <c r="J640" s="888"/>
      <c r="K640" s="888"/>
      <c r="L640" s="888"/>
      <c r="M640" s="909"/>
      <c r="N640" s="887"/>
      <c r="O640" s="888"/>
      <c r="P640" s="888"/>
      <c r="Q640" s="888"/>
      <c r="R640" s="888"/>
      <c r="S640" s="888"/>
      <c r="T640" s="888"/>
      <c r="U640" s="562"/>
    </row>
    <row r="641" spans="1:21" hidden="1" outlineLevel="1" x14ac:dyDescent="0.2">
      <c r="A641" s="87">
        <v>635</v>
      </c>
      <c r="B641" s="796"/>
      <c r="C641" s="907"/>
      <c r="D641" s="812"/>
      <c r="E641" s="908"/>
      <c r="F641" s="887"/>
      <c r="G641" s="888"/>
      <c r="H641" s="888"/>
      <c r="I641" s="888"/>
      <c r="J641" s="888"/>
      <c r="K641" s="888"/>
      <c r="L641" s="888"/>
      <c r="M641" s="909"/>
      <c r="N641" s="887"/>
      <c r="O641" s="888"/>
      <c r="P641" s="888"/>
      <c r="Q641" s="888"/>
      <c r="R641" s="888"/>
      <c r="S641" s="888"/>
      <c r="T641" s="888"/>
      <c r="U641" s="562"/>
    </row>
    <row r="642" spans="1:21" hidden="1" outlineLevel="1" x14ac:dyDescent="0.2">
      <c r="A642" s="87">
        <v>636</v>
      </c>
      <c r="B642" s="796"/>
      <c r="C642" s="907"/>
      <c r="D642" s="812"/>
      <c r="E642" s="908"/>
      <c r="F642" s="887"/>
      <c r="G642" s="888"/>
      <c r="H642" s="888"/>
      <c r="I642" s="888"/>
      <c r="J642" s="888"/>
      <c r="K642" s="888"/>
      <c r="L642" s="888"/>
      <c r="M642" s="909"/>
      <c r="N642" s="887"/>
      <c r="O642" s="888"/>
      <c r="P642" s="888"/>
      <c r="Q642" s="888"/>
      <c r="R642" s="888"/>
      <c r="S642" s="888"/>
      <c r="T642" s="888"/>
      <c r="U642" s="562"/>
    </row>
    <row r="643" spans="1:21" hidden="1" outlineLevel="1" x14ac:dyDescent="0.2">
      <c r="A643" s="87">
        <v>637</v>
      </c>
      <c r="B643" s="796"/>
      <c r="C643" s="907"/>
      <c r="D643" s="812"/>
      <c r="E643" s="908"/>
      <c r="F643" s="887"/>
      <c r="G643" s="888"/>
      <c r="H643" s="888"/>
      <c r="I643" s="888"/>
      <c r="J643" s="888"/>
      <c r="K643" s="888"/>
      <c r="L643" s="888"/>
      <c r="M643" s="909"/>
      <c r="N643" s="887"/>
      <c r="O643" s="888"/>
      <c r="P643" s="888"/>
      <c r="Q643" s="888"/>
      <c r="R643" s="888"/>
      <c r="S643" s="888"/>
      <c r="T643" s="888"/>
      <c r="U643" s="562"/>
    </row>
    <row r="644" spans="1:21" hidden="1" outlineLevel="1" x14ac:dyDescent="0.2">
      <c r="A644" s="87">
        <v>638</v>
      </c>
      <c r="B644" s="796"/>
      <c r="C644" s="907"/>
      <c r="D644" s="812"/>
      <c r="E644" s="908"/>
      <c r="F644" s="887"/>
      <c r="G644" s="888"/>
      <c r="H644" s="888"/>
      <c r="I644" s="888"/>
      <c r="J644" s="888"/>
      <c r="K644" s="888"/>
      <c r="L644" s="888"/>
      <c r="M644" s="909"/>
      <c r="N644" s="887"/>
      <c r="O644" s="888"/>
      <c r="P644" s="888"/>
      <c r="Q644" s="888"/>
      <c r="R644" s="888"/>
      <c r="S644" s="888"/>
      <c r="T644" s="888"/>
      <c r="U644" s="562"/>
    </row>
    <row r="645" spans="1:21" hidden="1" outlineLevel="1" x14ac:dyDescent="0.2">
      <c r="A645" s="87">
        <v>639</v>
      </c>
      <c r="B645" s="796"/>
      <c r="C645" s="907"/>
      <c r="D645" s="812"/>
      <c r="E645" s="908"/>
      <c r="F645" s="887"/>
      <c r="G645" s="888"/>
      <c r="H645" s="888"/>
      <c r="I645" s="888"/>
      <c r="J645" s="888"/>
      <c r="K645" s="888"/>
      <c r="L645" s="888"/>
      <c r="M645" s="909"/>
      <c r="N645" s="887"/>
      <c r="O645" s="888"/>
      <c r="P645" s="888"/>
      <c r="Q645" s="888"/>
      <c r="R645" s="888"/>
      <c r="S645" s="888"/>
      <c r="T645" s="888"/>
      <c r="U645" s="562"/>
    </row>
    <row r="646" spans="1:21" hidden="1" outlineLevel="1" x14ac:dyDescent="0.2">
      <c r="A646" s="87">
        <v>640</v>
      </c>
      <c r="B646" s="796"/>
      <c r="C646" s="907"/>
      <c r="D646" s="812"/>
      <c r="E646" s="908"/>
      <c r="F646" s="887"/>
      <c r="G646" s="888"/>
      <c r="H646" s="888"/>
      <c r="I646" s="888"/>
      <c r="J646" s="888"/>
      <c r="K646" s="888"/>
      <c r="L646" s="888"/>
      <c r="M646" s="909"/>
      <c r="N646" s="887"/>
      <c r="O646" s="888"/>
      <c r="P646" s="888"/>
      <c r="Q646" s="888"/>
      <c r="R646" s="888"/>
      <c r="S646" s="888"/>
      <c r="T646" s="888"/>
      <c r="U646" s="562"/>
    </row>
    <row r="647" spans="1:21" hidden="1" outlineLevel="1" x14ac:dyDescent="0.2">
      <c r="A647" s="87">
        <v>641</v>
      </c>
      <c r="B647" s="796"/>
      <c r="C647" s="907"/>
      <c r="D647" s="812"/>
      <c r="E647" s="908"/>
      <c r="F647" s="887"/>
      <c r="G647" s="888"/>
      <c r="H647" s="888"/>
      <c r="I647" s="888"/>
      <c r="J647" s="888"/>
      <c r="K647" s="888"/>
      <c r="L647" s="888"/>
      <c r="M647" s="909"/>
      <c r="N647" s="887"/>
      <c r="O647" s="888"/>
      <c r="P647" s="888"/>
      <c r="Q647" s="888"/>
      <c r="R647" s="888"/>
      <c r="S647" s="888"/>
      <c r="T647" s="888"/>
      <c r="U647" s="562"/>
    </row>
    <row r="648" spans="1:21" hidden="1" outlineLevel="1" x14ac:dyDescent="0.2">
      <c r="A648" s="87">
        <v>642</v>
      </c>
      <c r="B648" s="796"/>
      <c r="C648" s="907"/>
      <c r="D648" s="812"/>
      <c r="E648" s="908"/>
      <c r="F648" s="887"/>
      <c r="G648" s="888"/>
      <c r="H648" s="888"/>
      <c r="I648" s="888"/>
      <c r="J648" s="888"/>
      <c r="K648" s="888"/>
      <c r="L648" s="888"/>
      <c r="M648" s="909"/>
      <c r="N648" s="887"/>
      <c r="O648" s="888"/>
      <c r="P648" s="888"/>
      <c r="Q648" s="888"/>
      <c r="R648" s="888"/>
      <c r="S648" s="888"/>
      <c r="T648" s="888"/>
      <c r="U648" s="562"/>
    </row>
    <row r="649" spans="1:21" hidden="1" outlineLevel="1" x14ac:dyDescent="0.2">
      <c r="A649" s="87">
        <v>643</v>
      </c>
      <c r="B649" s="796"/>
      <c r="C649" s="907"/>
      <c r="D649" s="812"/>
      <c r="E649" s="908"/>
      <c r="F649" s="887"/>
      <c r="G649" s="888"/>
      <c r="H649" s="888"/>
      <c r="I649" s="888"/>
      <c r="J649" s="888"/>
      <c r="K649" s="888"/>
      <c r="L649" s="888"/>
      <c r="M649" s="909"/>
      <c r="N649" s="887"/>
      <c r="O649" s="888"/>
      <c r="P649" s="888"/>
      <c r="Q649" s="888"/>
      <c r="R649" s="888"/>
      <c r="S649" s="888"/>
      <c r="T649" s="888"/>
      <c r="U649" s="562"/>
    </row>
    <row r="650" spans="1:21" hidden="1" outlineLevel="1" x14ac:dyDescent="0.2">
      <c r="A650" s="87">
        <v>644</v>
      </c>
      <c r="B650" s="796"/>
      <c r="C650" s="907"/>
      <c r="D650" s="812"/>
      <c r="E650" s="908"/>
      <c r="F650" s="887"/>
      <c r="G650" s="888"/>
      <c r="H650" s="888"/>
      <c r="I650" s="888"/>
      <c r="J650" s="888"/>
      <c r="K650" s="888"/>
      <c r="L650" s="888"/>
      <c r="M650" s="909"/>
      <c r="N650" s="887"/>
      <c r="O650" s="888"/>
      <c r="P650" s="888"/>
      <c r="Q650" s="888"/>
      <c r="R650" s="888"/>
      <c r="S650" s="888"/>
      <c r="T650" s="888"/>
      <c r="U650" s="562"/>
    </row>
    <row r="651" spans="1:21" hidden="1" outlineLevel="1" x14ac:dyDescent="0.2">
      <c r="A651" s="87">
        <v>645</v>
      </c>
      <c r="B651" s="796"/>
      <c r="C651" s="907"/>
      <c r="D651" s="812"/>
      <c r="E651" s="908"/>
      <c r="F651" s="887"/>
      <c r="G651" s="888"/>
      <c r="H651" s="888"/>
      <c r="I651" s="888"/>
      <c r="J651" s="888"/>
      <c r="K651" s="888"/>
      <c r="L651" s="888"/>
      <c r="M651" s="909"/>
      <c r="N651" s="887"/>
      <c r="O651" s="888"/>
      <c r="P651" s="888"/>
      <c r="Q651" s="888"/>
      <c r="R651" s="888"/>
      <c r="S651" s="888"/>
      <c r="T651" s="888"/>
      <c r="U651" s="562"/>
    </row>
    <row r="652" spans="1:21" hidden="1" outlineLevel="1" x14ac:dyDescent="0.2">
      <c r="A652" s="87">
        <v>646</v>
      </c>
      <c r="B652" s="796"/>
      <c r="C652" s="907"/>
      <c r="D652" s="812"/>
      <c r="E652" s="908"/>
      <c r="F652" s="887"/>
      <c r="G652" s="888"/>
      <c r="H652" s="888"/>
      <c r="I652" s="888"/>
      <c r="J652" s="888"/>
      <c r="K652" s="888"/>
      <c r="L652" s="888"/>
      <c r="M652" s="909"/>
      <c r="N652" s="887"/>
      <c r="O652" s="888"/>
      <c r="P652" s="888"/>
      <c r="Q652" s="888"/>
      <c r="R652" s="888"/>
      <c r="S652" s="888"/>
      <c r="T652" s="888"/>
      <c r="U652" s="562"/>
    </row>
    <row r="653" spans="1:21" hidden="1" outlineLevel="1" x14ac:dyDescent="0.2">
      <c r="A653" s="87">
        <v>647</v>
      </c>
      <c r="B653" s="796"/>
      <c r="C653" s="907"/>
      <c r="D653" s="812"/>
      <c r="E653" s="908"/>
      <c r="F653" s="887"/>
      <c r="G653" s="888"/>
      <c r="H653" s="888"/>
      <c r="I653" s="888"/>
      <c r="J653" s="888"/>
      <c r="K653" s="888"/>
      <c r="L653" s="888"/>
      <c r="M653" s="909"/>
      <c r="N653" s="887"/>
      <c r="O653" s="888"/>
      <c r="P653" s="888"/>
      <c r="Q653" s="888"/>
      <c r="R653" s="888"/>
      <c r="S653" s="888"/>
      <c r="T653" s="888"/>
      <c r="U653" s="562"/>
    </row>
    <row r="654" spans="1:21" hidden="1" outlineLevel="1" x14ac:dyDescent="0.2">
      <c r="A654" s="87">
        <v>648</v>
      </c>
      <c r="B654" s="796"/>
      <c r="C654" s="907"/>
      <c r="D654" s="812"/>
      <c r="E654" s="908"/>
      <c r="F654" s="887"/>
      <c r="G654" s="888"/>
      <c r="H654" s="888"/>
      <c r="I654" s="888"/>
      <c r="J654" s="888"/>
      <c r="K654" s="888"/>
      <c r="L654" s="888"/>
      <c r="M654" s="909"/>
      <c r="N654" s="887"/>
      <c r="O654" s="888"/>
      <c r="P654" s="888"/>
      <c r="Q654" s="888"/>
      <c r="R654" s="888"/>
      <c r="S654" s="888"/>
      <c r="T654" s="888"/>
      <c r="U654" s="562"/>
    </row>
    <row r="655" spans="1:21" hidden="1" outlineLevel="1" x14ac:dyDescent="0.2">
      <c r="A655" s="87">
        <v>649</v>
      </c>
      <c r="B655" s="796"/>
      <c r="C655" s="907"/>
      <c r="D655" s="812"/>
      <c r="E655" s="908"/>
      <c r="F655" s="887"/>
      <c r="G655" s="888"/>
      <c r="H655" s="888"/>
      <c r="I655" s="888"/>
      <c r="J655" s="888"/>
      <c r="K655" s="888"/>
      <c r="L655" s="888"/>
      <c r="M655" s="909"/>
      <c r="N655" s="887"/>
      <c r="O655" s="888"/>
      <c r="P655" s="888"/>
      <c r="Q655" s="888"/>
      <c r="R655" s="888"/>
      <c r="S655" s="888"/>
      <c r="T655" s="888"/>
      <c r="U655" s="562"/>
    </row>
    <row r="656" spans="1:21" hidden="1" outlineLevel="1" x14ac:dyDescent="0.2">
      <c r="A656" s="87">
        <v>650</v>
      </c>
      <c r="B656" s="796"/>
      <c r="C656" s="907"/>
      <c r="D656" s="812"/>
      <c r="E656" s="908"/>
      <c r="F656" s="887"/>
      <c r="G656" s="888"/>
      <c r="H656" s="888"/>
      <c r="I656" s="888"/>
      <c r="J656" s="888"/>
      <c r="K656" s="888"/>
      <c r="L656" s="888"/>
      <c r="M656" s="909"/>
      <c r="N656" s="887"/>
      <c r="O656" s="888"/>
      <c r="P656" s="888"/>
      <c r="Q656" s="888"/>
      <c r="R656" s="888"/>
      <c r="S656" s="888"/>
      <c r="T656" s="888"/>
      <c r="U656" s="562"/>
    </row>
    <row r="657" spans="1:21" hidden="1" outlineLevel="1" x14ac:dyDescent="0.2">
      <c r="A657" s="87">
        <v>651</v>
      </c>
      <c r="B657" s="796"/>
      <c r="C657" s="907"/>
      <c r="D657" s="812"/>
      <c r="E657" s="908"/>
      <c r="F657" s="887"/>
      <c r="G657" s="888"/>
      <c r="H657" s="888"/>
      <c r="I657" s="888"/>
      <c r="J657" s="888"/>
      <c r="K657" s="888"/>
      <c r="L657" s="888"/>
      <c r="M657" s="909"/>
      <c r="N657" s="887"/>
      <c r="O657" s="888"/>
      <c r="P657" s="888"/>
      <c r="Q657" s="888"/>
      <c r="R657" s="888"/>
      <c r="S657" s="888"/>
      <c r="T657" s="888"/>
      <c r="U657" s="562"/>
    </row>
    <row r="658" spans="1:21" hidden="1" outlineLevel="1" x14ac:dyDescent="0.2">
      <c r="A658" s="87">
        <v>652</v>
      </c>
      <c r="B658" s="796"/>
      <c r="C658" s="907"/>
      <c r="D658" s="812"/>
      <c r="E658" s="908"/>
      <c r="F658" s="887"/>
      <c r="G658" s="888"/>
      <c r="H658" s="888"/>
      <c r="I658" s="888"/>
      <c r="J658" s="888"/>
      <c r="K658" s="888"/>
      <c r="L658" s="888"/>
      <c r="M658" s="909"/>
      <c r="N658" s="887"/>
      <c r="O658" s="888"/>
      <c r="P658" s="888"/>
      <c r="Q658" s="888"/>
      <c r="R658" s="888"/>
      <c r="S658" s="888"/>
      <c r="T658" s="888"/>
      <c r="U658" s="562"/>
    </row>
    <row r="659" spans="1:21" hidden="1" outlineLevel="1" x14ac:dyDescent="0.2">
      <c r="A659" s="87">
        <v>653</v>
      </c>
      <c r="B659" s="796"/>
      <c r="C659" s="907"/>
      <c r="D659" s="812"/>
      <c r="E659" s="908"/>
      <c r="F659" s="887"/>
      <c r="G659" s="888"/>
      <c r="H659" s="888"/>
      <c r="I659" s="888"/>
      <c r="J659" s="888"/>
      <c r="K659" s="888"/>
      <c r="L659" s="888"/>
      <c r="M659" s="909"/>
      <c r="N659" s="887"/>
      <c r="O659" s="888"/>
      <c r="P659" s="888"/>
      <c r="Q659" s="888"/>
      <c r="R659" s="888"/>
      <c r="S659" s="888"/>
      <c r="T659" s="888"/>
      <c r="U659" s="562"/>
    </row>
    <row r="660" spans="1:21" hidden="1" outlineLevel="1" x14ac:dyDescent="0.2">
      <c r="A660" s="87">
        <v>654</v>
      </c>
      <c r="B660" s="796"/>
      <c r="C660" s="907"/>
      <c r="D660" s="812"/>
      <c r="E660" s="908"/>
      <c r="F660" s="887"/>
      <c r="G660" s="888"/>
      <c r="H660" s="888"/>
      <c r="I660" s="888"/>
      <c r="J660" s="888"/>
      <c r="K660" s="888"/>
      <c r="L660" s="888"/>
      <c r="M660" s="909"/>
      <c r="N660" s="887"/>
      <c r="O660" s="888"/>
      <c r="P660" s="888"/>
      <c r="Q660" s="888"/>
      <c r="R660" s="888"/>
      <c r="S660" s="888"/>
      <c r="T660" s="888"/>
      <c r="U660" s="562"/>
    </row>
    <row r="661" spans="1:21" hidden="1" outlineLevel="1" x14ac:dyDescent="0.2">
      <c r="A661" s="87">
        <v>655</v>
      </c>
      <c r="B661" s="796"/>
      <c r="C661" s="907"/>
      <c r="D661" s="812"/>
      <c r="E661" s="908"/>
      <c r="F661" s="887"/>
      <c r="G661" s="888"/>
      <c r="H661" s="888"/>
      <c r="I661" s="888"/>
      <c r="J661" s="888"/>
      <c r="K661" s="888"/>
      <c r="L661" s="888"/>
      <c r="M661" s="909"/>
      <c r="N661" s="887"/>
      <c r="O661" s="888"/>
      <c r="P661" s="888"/>
      <c r="Q661" s="888"/>
      <c r="R661" s="888"/>
      <c r="S661" s="888"/>
      <c r="T661" s="888"/>
      <c r="U661" s="562"/>
    </row>
    <row r="662" spans="1:21" hidden="1" outlineLevel="1" x14ac:dyDescent="0.2">
      <c r="A662" s="87">
        <v>656</v>
      </c>
      <c r="B662" s="796"/>
      <c r="C662" s="907"/>
      <c r="D662" s="812"/>
      <c r="E662" s="908"/>
      <c r="F662" s="887"/>
      <c r="G662" s="888"/>
      <c r="H662" s="888"/>
      <c r="I662" s="888"/>
      <c r="J662" s="888"/>
      <c r="K662" s="888"/>
      <c r="L662" s="888"/>
      <c r="M662" s="909"/>
      <c r="N662" s="887"/>
      <c r="O662" s="888"/>
      <c r="P662" s="888"/>
      <c r="Q662" s="888"/>
      <c r="R662" s="888"/>
      <c r="S662" s="888"/>
      <c r="T662" s="888"/>
      <c r="U662" s="562"/>
    </row>
    <row r="663" spans="1:21" hidden="1" outlineLevel="1" x14ac:dyDescent="0.2">
      <c r="A663" s="87">
        <v>657</v>
      </c>
      <c r="B663" s="796"/>
      <c r="C663" s="907"/>
      <c r="D663" s="812"/>
      <c r="E663" s="908"/>
      <c r="F663" s="887"/>
      <c r="G663" s="888"/>
      <c r="H663" s="888"/>
      <c r="I663" s="888"/>
      <c r="J663" s="888"/>
      <c r="K663" s="888"/>
      <c r="L663" s="888"/>
      <c r="M663" s="909"/>
      <c r="N663" s="887"/>
      <c r="O663" s="888"/>
      <c r="P663" s="888"/>
      <c r="Q663" s="888"/>
      <c r="R663" s="888"/>
      <c r="S663" s="888"/>
      <c r="T663" s="888"/>
      <c r="U663" s="562"/>
    </row>
    <row r="664" spans="1:21" hidden="1" outlineLevel="1" x14ac:dyDescent="0.2">
      <c r="A664" s="87">
        <v>658</v>
      </c>
      <c r="B664" s="796"/>
      <c r="C664" s="907"/>
      <c r="D664" s="812"/>
      <c r="E664" s="908"/>
      <c r="F664" s="887"/>
      <c r="G664" s="888"/>
      <c r="H664" s="888"/>
      <c r="I664" s="888"/>
      <c r="J664" s="888"/>
      <c r="K664" s="888"/>
      <c r="L664" s="888"/>
      <c r="M664" s="909"/>
      <c r="N664" s="887"/>
      <c r="O664" s="888"/>
      <c r="P664" s="888"/>
      <c r="Q664" s="888"/>
      <c r="R664" s="888"/>
      <c r="S664" s="888"/>
      <c r="T664" s="888"/>
      <c r="U664" s="562"/>
    </row>
    <row r="665" spans="1:21" hidden="1" outlineLevel="1" x14ac:dyDescent="0.2">
      <c r="A665" s="87">
        <v>659</v>
      </c>
      <c r="B665" s="796"/>
      <c r="C665" s="907"/>
      <c r="D665" s="812"/>
      <c r="E665" s="908"/>
      <c r="F665" s="887"/>
      <c r="G665" s="888"/>
      <c r="H665" s="888"/>
      <c r="I665" s="888"/>
      <c r="J665" s="888"/>
      <c r="K665" s="888"/>
      <c r="L665" s="888"/>
      <c r="M665" s="909"/>
      <c r="N665" s="887"/>
      <c r="O665" s="888"/>
      <c r="P665" s="888"/>
      <c r="Q665" s="888"/>
      <c r="R665" s="888"/>
      <c r="S665" s="888"/>
      <c r="T665" s="888"/>
      <c r="U665" s="562"/>
    </row>
    <row r="666" spans="1:21" hidden="1" outlineLevel="1" x14ac:dyDescent="0.2">
      <c r="A666" s="87">
        <v>660</v>
      </c>
      <c r="B666" s="796"/>
      <c r="C666" s="907"/>
      <c r="D666" s="812"/>
      <c r="E666" s="908"/>
      <c r="F666" s="887"/>
      <c r="G666" s="888"/>
      <c r="H666" s="888"/>
      <c r="I666" s="888"/>
      <c r="J666" s="888"/>
      <c r="K666" s="888"/>
      <c r="L666" s="888"/>
      <c r="M666" s="909"/>
      <c r="N666" s="887"/>
      <c r="O666" s="888"/>
      <c r="P666" s="888"/>
      <c r="Q666" s="888"/>
      <c r="R666" s="888"/>
      <c r="S666" s="888"/>
      <c r="T666" s="888"/>
      <c r="U666" s="562"/>
    </row>
    <row r="667" spans="1:21" hidden="1" outlineLevel="1" x14ac:dyDescent="0.2">
      <c r="A667" s="87">
        <v>661</v>
      </c>
      <c r="B667" s="796"/>
      <c r="C667" s="907"/>
      <c r="D667" s="812"/>
      <c r="E667" s="908"/>
      <c r="F667" s="887"/>
      <c r="G667" s="888"/>
      <c r="H667" s="888"/>
      <c r="I667" s="888"/>
      <c r="J667" s="888"/>
      <c r="K667" s="888"/>
      <c r="L667" s="888"/>
      <c r="M667" s="909"/>
      <c r="N667" s="887"/>
      <c r="O667" s="888"/>
      <c r="P667" s="888"/>
      <c r="Q667" s="888"/>
      <c r="R667" s="888"/>
      <c r="S667" s="888"/>
      <c r="T667" s="888"/>
      <c r="U667" s="562"/>
    </row>
    <row r="668" spans="1:21" hidden="1" outlineLevel="1" x14ac:dyDescent="0.2">
      <c r="A668" s="87">
        <v>662</v>
      </c>
      <c r="B668" s="796"/>
      <c r="C668" s="907"/>
      <c r="D668" s="812"/>
      <c r="E668" s="908"/>
      <c r="F668" s="887"/>
      <c r="G668" s="888"/>
      <c r="H668" s="888"/>
      <c r="I668" s="888"/>
      <c r="J668" s="888"/>
      <c r="K668" s="888"/>
      <c r="L668" s="888"/>
      <c r="M668" s="909"/>
      <c r="N668" s="887"/>
      <c r="O668" s="888"/>
      <c r="P668" s="888"/>
      <c r="Q668" s="888"/>
      <c r="R668" s="888"/>
      <c r="S668" s="888"/>
      <c r="T668" s="888"/>
      <c r="U668" s="562"/>
    </row>
    <row r="669" spans="1:21" hidden="1" outlineLevel="1" x14ac:dyDescent="0.2">
      <c r="A669" s="87">
        <v>663</v>
      </c>
      <c r="B669" s="796"/>
      <c r="C669" s="907"/>
      <c r="D669" s="812"/>
      <c r="E669" s="908"/>
      <c r="F669" s="887"/>
      <c r="G669" s="888"/>
      <c r="H669" s="888"/>
      <c r="I669" s="888"/>
      <c r="J669" s="888"/>
      <c r="K669" s="888"/>
      <c r="L669" s="888"/>
      <c r="M669" s="909"/>
      <c r="N669" s="887"/>
      <c r="O669" s="888"/>
      <c r="P669" s="888"/>
      <c r="Q669" s="888"/>
      <c r="R669" s="888"/>
      <c r="S669" s="888"/>
      <c r="T669" s="888"/>
      <c r="U669" s="562"/>
    </row>
    <row r="670" spans="1:21" hidden="1" outlineLevel="1" x14ac:dyDescent="0.2">
      <c r="A670" s="87">
        <v>664</v>
      </c>
      <c r="B670" s="796"/>
      <c r="C670" s="907"/>
      <c r="D670" s="812"/>
      <c r="E670" s="908"/>
      <c r="F670" s="887"/>
      <c r="G670" s="888"/>
      <c r="H670" s="888"/>
      <c r="I670" s="888"/>
      <c r="J670" s="888"/>
      <c r="K670" s="888"/>
      <c r="L670" s="888"/>
      <c r="M670" s="909"/>
      <c r="N670" s="887"/>
      <c r="O670" s="888"/>
      <c r="P670" s="888"/>
      <c r="Q670" s="888"/>
      <c r="R670" s="888"/>
      <c r="S670" s="888"/>
      <c r="T670" s="888"/>
      <c r="U670" s="562"/>
    </row>
    <row r="671" spans="1:21" hidden="1" outlineLevel="1" x14ac:dyDescent="0.2">
      <c r="A671" s="87">
        <v>665</v>
      </c>
      <c r="B671" s="796"/>
      <c r="C671" s="907"/>
      <c r="D671" s="812"/>
      <c r="E671" s="908"/>
      <c r="F671" s="887"/>
      <c r="G671" s="888"/>
      <c r="H671" s="888"/>
      <c r="I671" s="888"/>
      <c r="J671" s="888"/>
      <c r="K671" s="888"/>
      <c r="L671" s="888"/>
      <c r="M671" s="909"/>
      <c r="N671" s="887"/>
      <c r="O671" s="888"/>
      <c r="P671" s="888"/>
      <c r="Q671" s="888"/>
      <c r="R671" s="888"/>
      <c r="S671" s="888"/>
      <c r="T671" s="888"/>
      <c r="U671" s="562"/>
    </row>
    <row r="672" spans="1:21" hidden="1" outlineLevel="1" x14ac:dyDescent="0.2">
      <c r="A672" s="87">
        <v>666</v>
      </c>
      <c r="B672" s="796"/>
      <c r="C672" s="907"/>
      <c r="D672" s="812"/>
      <c r="E672" s="908"/>
      <c r="F672" s="887"/>
      <c r="G672" s="888"/>
      <c r="H672" s="888"/>
      <c r="I672" s="888"/>
      <c r="J672" s="888"/>
      <c r="K672" s="888"/>
      <c r="L672" s="888"/>
      <c r="M672" s="909"/>
      <c r="N672" s="887"/>
      <c r="O672" s="888"/>
      <c r="P672" s="888"/>
      <c r="Q672" s="888"/>
      <c r="R672" s="888"/>
      <c r="S672" s="888"/>
      <c r="T672" s="888"/>
      <c r="U672" s="562"/>
    </row>
    <row r="673" spans="1:21" hidden="1" outlineLevel="1" x14ac:dyDescent="0.2">
      <c r="A673" s="87">
        <v>667</v>
      </c>
      <c r="B673" s="796"/>
      <c r="C673" s="907"/>
      <c r="D673" s="812"/>
      <c r="E673" s="908"/>
      <c r="F673" s="887"/>
      <c r="G673" s="888"/>
      <c r="H673" s="888"/>
      <c r="I673" s="888"/>
      <c r="J673" s="888"/>
      <c r="K673" s="888"/>
      <c r="L673" s="888"/>
      <c r="M673" s="909"/>
      <c r="N673" s="887"/>
      <c r="O673" s="888"/>
      <c r="P673" s="888"/>
      <c r="Q673" s="888"/>
      <c r="R673" s="888"/>
      <c r="S673" s="888"/>
      <c r="T673" s="888"/>
      <c r="U673" s="562"/>
    </row>
    <row r="674" spans="1:21" hidden="1" outlineLevel="1" x14ac:dyDescent="0.2">
      <c r="A674" s="87">
        <v>668</v>
      </c>
      <c r="B674" s="796"/>
      <c r="C674" s="907"/>
      <c r="D674" s="812"/>
      <c r="E674" s="908"/>
      <c r="F674" s="887"/>
      <c r="G674" s="888"/>
      <c r="H674" s="888"/>
      <c r="I674" s="888"/>
      <c r="J674" s="888"/>
      <c r="K674" s="888"/>
      <c r="L674" s="888"/>
      <c r="M674" s="909"/>
      <c r="N674" s="887"/>
      <c r="O674" s="888"/>
      <c r="P674" s="888"/>
      <c r="Q674" s="888"/>
      <c r="R674" s="888"/>
      <c r="S674" s="888"/>
      <c r="T674" s="888"/>
      <c r="U674" s="562"/>
    </row>
    <row r="675" spans="1:21" hidden="1" outlineLevel="1" x14ac:dyDescent="0.2">
      <c r="A675" s="87">
        <v>669</v>
      </c>
      <c r="B675" s="796"/>
      <c r="C675" s="907"/>
      <c r="D675" s="812"/>
      <c r="E675" s="908"/>
      <c r="F675" s="887"/>
      <c r="G675" s="888"/>
      <c r="H675" s="888"/>
      <c r="I675" s="888"/>
      <c r="J675" s="888"/>
      <c r="K675" s="888"/>
      <c r="L675" s="888"/>
      <c r="M675" s="909"/>
      <c r="N675" s="887"/>
      <c r="O675" s="888"/>
      <c r="P675" s="888"/>
      <c r="Q675" s="888"/>
      <c r="R675" s="888"/>
      <c r="S675" s="888"/>
      <c r="T675" s="888"/>
      <c r="U675" s="562"/>
    </row>
    <row r="676" spans="1:21" hidden="1" outlineLevel="1" x14ac:dyDescent="0.2">
      <c r="A676" s="87">
        <v>670</v>
      </c>
      <c r="B676" s="796"/>
      <c r="C676" s="907"/>
      <c r="D676" s="812"/>
      <c r="E676" s="908"/>
      <c r="F676" s="887"/>
      <c r="G676" s="888"/>
      <c r="H676" s="888"/>
      <c r="I676" s="888"/>
      <c r="J676" s="888"/>
      <c r="K676" s="888"/>
      <c r="L676" s="888"/>
      <c r="M676" s="909"/>
      <c r="N676" s="887"/>
      <c r="O676" s="888"/>
      <c r="P676" s="888"/>
      <c r="Q676" s="888"/>
      <c r="R676" s="888"/>
      <c r="S676" s="888"/>
      <c r="T676" s="888"/>
      <c r="U676" s="562"/>
    </row>
    <row r="677" spans="1:21" hidden="1" outlineLevel="1" x14ac:dyDescent="0.2">
      <c r="A677" s="87">
        <v>671</v>
      </c>
      <c r="B677" s="796"/>
      <c r="C677" s="907"/>
      <c r="D677" s="812"/>
      <c r="E677" s="908"/>
      <c r="F677" s="887"/>
      <c r="G677" s="888"/>
      <c r="H677" s="888"/>
      <c r="I677" s="888"/>
      <c r="J677" s="888"/>
      <c r="K677" s="888"/>
      <c r="L677" s="888"/>
      <c r="M677" s="909"/>
      <c r="N677" s="887"/>
      <c r="O677" s="888"/>
      <c r="P677" s="888"/>
      <c r="Q677" s="888"/>
      <c r="R677" s="888"/>
      <c r="S677" s="888"/>
      <c r="T677" s="888"/>
      <c r="U677" s="562"/>
    </row>
    <row r="678" spans="1:21" hidden="1" outlineLevel="1" x14ac:dyDescent="0.2">
      <c r="A678" s="87">
        <v>672</v>
      </c>
      <c r="B678" s="796"/>
      <c r="C678" s="907"/>
      <c r="D678" s="812"/>
      <c r="E678" s="908"/>
      <c r="F678" s="887"/>
      <c r="G678" s="888"/>
      <c r="H678" s="888"/>
      <c r="I678" s="888"/>
      <c r="J678" s="888"/>
      <c r="K678" s="888"/>
      <c r="L678" s="888"/>
      <c r="M678" s="909"/>
      <c r="N678" s="887"/>
      <c r="O678" s="888"/>
      <c r="P678" s="888"/>
      <c r="Q678" s="888"/>
      <c r="R678" s="888"/>
      <c r="S678" s="888"/>
      <c r="T678" s="888"/>
      <c r="U678" s="562"/>
    </row>
    <row r="679" spans="1:21" hidden="1" outlineLevel="1" x14ac:dyDescent="0.2">
      <c r="A679" s="87">
        <v>673</v>
      </c>
      <c r="B679" s="796"/>
      <c r="C679" s="907"/>
      <c r="D679" s="812"/>
      <c r="E679" s="908"/>
      <c r="F679" s="887"/>
      <c r="G679" s="888"/>
      <c r="H679" s="888"/>
      <c r="I679" s="888"/>
      <c r="J679" s="888"/>
      <c r="K679" s="888"/>
      <c r="L679" s="888"/>
      <c r="M679" s="909"/>
      <c r="N679" s="887"/>
      <c r="O679" s="888"/>
      <c r="P679" s="888"/>
      <c r="Q679" s="888"/>
      <c r="R679" s="888"/>
      <c r="S679" s="888"/>
      <c r="T679" s="888"/>
      <c r="U679" s="562"/>
    </row>
    <row r="680" spans="1:21" hidden="1" outlineLevel="1" x14ac:dyDescent="0.2">
      <c r="A680" s="87">
        <v>674</v>
      </c>
      <c r="B680" s="796"/>
      <c r="C680" s="907"/>
      <c r="D680" s="812"/>
      <c r="E680" s="908"/>
      <c r="F680" s="887"/>
      <c r="G680" s="888"/>
      <c r="H680" s="888"/>
      <c r="I680" s="888"/>
      <c r="J680" s="888"/>
      <c r="K680" s="888"/>
      <c r="L680" s="888"/>
      <c r="M680" s="909"/>
      <c r="N680" s="887"/>
      <c r="O680" s="888"/>
      <c r="P680" s="888"/>
      <c r="Q680" s="888"/>
      <c r="R680" s="888"/>
      <c r="S680" s="888"/>
      <c r="T680" s="888"/>
      <c r="U680" s="562"/>
    </row>
    <row r="681" spans="1:21" hidden="1" outlineLevel="1" x14ac:dyDescent="0.2">
      <c r="A681" s="87">
        <v>675</v>
      </c>
      <c r="B681" s="796"/>
      <c r="C681" s="907"/>
      <c r="D681" s="812"/>
      <c r="E681" s="908"/>
      <c r="F681" s="887"/>
      <c r="G681" s="888"/>
      <c r="H681" s="888"/>
      <c r="I681" s="888"/>
      <c r="J681" s="888"/>
      <c r="K681" s="888"/>
      <c r="L681" s="888"/>
      <c r="M681" s="909"/>
      <c r="N681" s="887"/>
      <c r="O681" s="888"/>
      <c r="P681" s="888"/>
      <c r="Q681" s="888"/>
      <c r="R681" s="888"/>
      <c r="S681" s="888"/>
      <c r="T681" s="888"/>
      <c r="U681" s="562"/>
    </row>
    <row r="682" spans="1:21" hidden="1" outlineLevel="1" x14ac:dyDescent="0.2">
      <c r="A682" s="87">
        <v>676</v>
      </c>
      <c r="B682" s="796"/>
      <c r="C682" s="907"/>
      <c r="D682" s="812"/>
      <c r="E682" s="908"/>
      <c r="F682" s="887"/>
      <c r="G682" s="888"/>
      <c r="H682" s="888"/>
      <c r="I682" s="888"/>
      <c r="J682" s="888"/>
      <c r="K682" s="888"/>
      <c r="L682" s="888"/>
      <c r="M682" s="909"/>
      <c r="N682" s="887"/>
      <c r="O682" s="888"/>
      <c r="P682" s="888"/>
      <c r="Q682" s="888"/>
      <c r="R682" s="888"/>
      <c r="S682" s="888"/>
      <c r="T682" s="888"/>
      <c r="U682" s="562"/>
    </row>
    <row r="683" spans="1:21" hidden="1" outlineLevel="1" x14ac:dyDescent="0.2">
      <c r="A683" s="87">
        <v>677</v>
      </c>
      <c r="B683" s="796"/>
      <c r="C683" s="907"/>
      <c r="D683" s="812"/>
      <c r="E683" s="908"/>
      <c r="F683" s="887"/>
      <c r="G683" s="888"/>
      <c r="H683" s="888"/>
      <c r="I683" s="888"/>
      <c r="J683" s="888"/>
      <c r="K683" s="888"/>
      <c r="L683" s="888"/>
      <c r="M683" s="909"/>
      <c r="N683" s="887"/>
      <c r="O683" s="888"/>
      <c r="P683" s="888"/>
      <c r="Q683" s="888"/>
      <c r="R683" s="888"/>
      <c r="S683" s="888"/>
      <c r="T683" s="888"/>
      <c r="U683" s="562"/>
    </row>
    <row r="684" spans="1:21" hidden="1" outlineLevel="1" x14ac:dyDescent="0.2">
      <c r="A684" s="87">
        <v>678</v>
      </c>
      <c r="B684" s="796"/>
      <c r="C684" s="907"/>
      <c r="D684" s="812"/>
      <c r="E684" s="908"/>
      <c r="F684" s="887"/>
      <c r="G684" s="888"/>
      <c r="H684" s="888"/>
      <c r="I684" s="888"/>
      <c r="J684" s="888"/>
      <c r="K684" s="888"/>
      <c r="L684" s="888"/>
      <c r="M684" s="909"/>
      <c r="N684" s="887"/>
      <c r="O684" s="888"/>
      <c r="P684" s="888"/>
      <c r="Q684" s="888"/>
      <c r="R684" s="888"/>
      <c r="S684" s="888"/>
      <c r="T684" s="888"/>
      <c r="U684" s="562"/>
    </row>
    <row r="685" spans="1:21" hidden="1" outlineLevel="1" x14ac:dyDescent="0.2">
      <c r="A685" s="87">
        <v>679</v>
      </c>
      <c r="B685" s="796"/>
      <c r="C685" s="907"/>
      <c r="D685" s="812"/>
      <c r="E685" s="908"/>
      <c r="F685" s="887"/>
      <c r="G685" s="888"/>
      <c r="H685" s="888"/>
      <c r="I685" s="888"/>
      <c r="J685" s="888"/>
      <c r="K685" s="888"/>
      <c r="L685" s="888"/>
      <c r="M685" s="909"/>
      <c r="N685" s="887"/>
      <c r="O685" s="888"/>
      <c r="P685" s="888"/>
      <c r="Q685" s="888"/>
      <c r="R685" s="888"/>
      <c r="S685" s="888"/>
      <c r="T685" s="888"/>
      <c r="U685" s="562"/>
    </row>
    <row r="686" spans="1:21" hidden="1" outlineLevel="1" x14ac:dyDescent="0.2">
      <c r="A686" s="87">
        <v>680</v>
      </c>
      <c r="B686" s="796"/>
      <c r="C686" s="907"/>
      <c r="D686" s="812"/>
      <c r="E686" s="908"/>
      <c r="F686" s="887"/>
      <c r="G686" s="888"/>
      <c r="H686" s="888"/>
      <c r="I686" s="888"/>
      <c r="J686" s="888"/>
      <c r="K686" s="888"/>
      <c r="L686" s="888"/>
      <c r="M686" s="909"/>
      <c r="N686" s="887"/>
      <c r="O686" s="888"/>
      <c r="P686" s="888"/>
      <c r="Q686" s="888"/>
      <c r="R686" s="888"/>
      <c r="S686" s="888"/>
      <c r="T686" s="888"/>
      <c r="U686" s="562"/>
    </row>
    <row r="687" spans="1:21" hidden="1" outlineLevel="1" x14ac:dyDescent="0.2">
      <c r="A687" s="87">
        <v>681</v>
      </c>
      <c r="B687" s="796"/>
      <c r="C687" s="907"/>
      <c r="D687" s="812"/>
      <c r="E687" s="908"/>
      <c r="F687" s="887"/>
      <c r="G687" s="888"/>
      <c r="H687" s="888"/>
      <c r="I687" s="888"/>
      <c r="J687" s="888"/>
      <c r="K687" s="888"/>
      <c r="L687" s="888"/>
      <c r="M687" s="909"/>
      <c r="N687" s="887"/>
      <c r="O687" s="888"/>
      <c r="P687" s="888"/>
      <c r="Q687" s="888"/>
      <c r="R687" s="888"/>
      <c r="S687" s="888"/>
      <c r="T687" s="888"/>
      <c r="U687" s="562"/>
    </row>
    <row r="688" spans="1:21" hidden="1" outlineLevel="1" x14ac:dyDescent="0.2">
      <c r="A688" s="87">
        <v>682</v>
      </c>
      <c r="B688" s="796"/>
      <c r="C688" s="907"/>
      <c r="D688" s="812"/>
      <c r="E688" s="908"/>
      <c r="F688" s="887"/>
      <c r="G688" s="888"/>
      <c r="H688" s="888"/>
      <c r="I688" s="888"/>
      <c r="J688" s="888"/>
      <c r="K688" s="888"/>
      <c r="L688" s="888"/>
      <c r="M688" s="909"/>
      <c r="N688" s="887"/>
      <c r="O688" s="888"/>
      <c r="P688" s="888"/>
      <c r="Q688" s="888"/>
      <c r="R688" s="888"/>
      <c r="S688" s="888"/>
      <c r="T688" s="888"/>
      <c r="U688" s="562"/>
    </row>
    <row r="689" spans="1:21" hidden="1" outlineLevel="1" x14ac:dyDescent="0.2">
      <c r="A689" s="87">
        <v>683</v>
      </c>
      <c r="B689" s="796"/>
      <c r="C689" s="907"/>
      <c r="D689" s="812"/>
      <c r="E689" s="908"/>
      <c r="F689" s="887"/>
      <c r="G689" s="888"/>
      <c r="H689" s="888"/>
      <c r="I689" s="888"/>
      <c r="J689" s="888"/>
      <c r="K689" s="888"/>
      <c r="L689" s="888"/>
      <c r="M689" s="909"/>
      <c r="N689" s="887"/>
      <c r="O689" s="888"/>
      <c r="P689" s="888"/>
      <c r="Q689" s="888"/>
      <c r="R689" s="888"/>
      <c r="S689" s="888"/>
      <c r="T689" s="888"/>
      <c r="U689" s="562"/>
    </row>
    <row r="690" spans="1:21" hidden="1" outlineLevel="1" x14ac:dyDescent="0.2">
      <c r="A690" s="87">
        <v>684</v>
      </c>
      <c r="B690" s="796"/>
      <c r="C690" s="907"/>
      <c r="D690" s="812"/>
      <c r="E690" s="908"/>
      <c r="F690" s="887"/>
      <c r="G690" s="888"/>
      <c r="H690" s="888"/>
      <c r="I690" s="888"/>
      <c r="J690" s="888"/>
      <c r="K690" s="888"/>
      <c r="L690" s="888"/>
      <c r="M690" s="909"/>
      <c r="N690" s="887"/>
      <c r="O690" s="888"/>
      <c r="P690" s="888"/>
      <c r="Q690" s="888"/>
      <c r="R690" s="888"/>
      <c r="S690" s="888"/>
      <c r="T690" s="888"/>
      <c r="U690" s="562"/>
    </row>
    <row r="691" spans="1:21" hidden="1" outlineLevel="1" x14ac:dyDescent="0.2">
      <c r="A691" s="87">
        <v>685</v>
      </c>
      <c r="B691" s="796"/>
      <c r="C691" s="907"/>
      <c r="D691" s="812"/>
      <c r="E691" s="908"/>
      <c r="F691" s="887"/>
      <c r="G691" s="888"/>
      <c r="H691" s="888"/>
      <c r="I691" s="888"/>
      <c r="J691" s="888"/>
      <c r="K691" s="888"/>
      <c r="L691" s="888"/>
      <c r="M691" s="909"/>
      <c r="N691" s="887"/>
      <c r="O691" s="888"/>
      <c r="P691" s="888"/>
      <c r="Q691" s="888"/>
      <c r="R691" s="888"/>
      <c r="S691" s="888"/>
      <c r="T691" s="888"/>
      <c r="U691" s="562"/>
    </row>
    <row r="692" spans="1:21" hidden="1" outlineLevel="1" x14ac:dyDescent="0.2">
      <c r="A692" s="87">
        <v>686</v>
      </c>
      <c r="B692" s="796"/>
      <c r="C692" s="907"/>
      <c r="D692" s="812"/>
      <c r="E692" s="908"/>
      <c r="F692" s="887"/>
      <c r="G692" s="888"/>
      <c r="H692" s="888"/>
      <c r="I692" s="888"/>
      <c r="J692" s="888"/>
      <c r="K692" s="888"/>
      <c r="L692" s="888"/>
      <c r="M692" s="909"/>
      <c r="N692" s="887"/>
      <c r="O692" s="888"/>
      <c r="P692" s="888"/>
      <c r="Q692" s="888"/>
      <c r="R692" s="888"/>
      <c r="S692" s="888"/>
      <c r="T692" s="888"/>
      <c r="U692" s="562"/>
    </row>
    <row r="693" spans="1:21" hidden="1" outlineLevel="1" x14ac:dyDescent="0.2">
      <c r="A693" s="87">
        <v>687</v>
      </c>
      <c r="B693" s="796"/>
      <c r="C693" s="907"/>
      <c r="D693" s="812"/>
      <c r="E693" s="908"/>
      <c r="F693" s="887"/>
      <c r="G693" s="888"/>
      <c r="H693" s="888"/>
      <c r="I693" s="888"/>
      <c r="J693" s="888"/>
      <c r="K693" s="888"/>
      <c r="L693" s="888"/>
      <c r="M693" s="909"/>
      <c r="N693" s="887"/>
      <c r="O693" s="888"/>
      <c r="P693" s="888"/>
      <c r="Q693" s="888"/>
      <c r="R693" s="888"/>
      <c r="S693" s="888"/>
      <c r="T693" s="888"/>
      <c r="U693" s="562"/>
    </row>
    <row r="694" spans="1:21" hidden="1" outlineLevel="1" x14ac:dyDescent="0.2">
      <c r="A694" s="87">
        <v>688</v>
      </c>
      <c r="B694" s="796"/>
      <c r="C694" s="907"/>
      <c r="D694" s="812"/>
      <c r="E694" s="908"/>
      <c r="F694" s="887"/>
      <c r="G694" s="888"/>
      <c r="H694" s="888"/>
      <c r="I694" s="888"/>
      <c r="J694" s="888"/>
      <c r="K694" s="888"/>
      <c r="L694" s="888"/>
      <c r="M694" s="909"/>
      <c r="N694" s="887"/>
      <c r="O694" s="888"/>
      <c r="P694" s="888"/>
      <c r="Q694" s="888"/>
      <c r="R694" s="888"/>
      <c r="S694" s="888"/>
      <c r="T694" s="888"/>
      <c r="U694" s="562"/>
    </row>
    <row r="695" spans="1:21" hidden="1" outlineLevel="1" x14ac:dyDescent="0.2">
      <c r="A695" s="87">
        <v>689</v>
      </c>
      <c r="B695" s="796"/>
      <c r="C695" s="907"/>
      <c r="D695" s="812"/>
      <c r="E695" s="908"/>
      <c r="F695" s="887"/>
      <c r="G695" s="888"/>
      <c r="H695" s="888"/>
      <c r="I695" s="888"/>
      <c r="J695" s="888"/>
      <c r="K695" s="888"/>
      <c r="L695" s="888"/>
      <c r="M695" s="909"/>
      <c r="N695" s="887"/>
      <c r="O695" s="888"/>
      <c r="P695" s="888"/>
      <c r="Q695" s="888"/>
      <c r="R695" s="888"/>
      <c r="S695" s="888"/>
      <c r="T695" s="888"/>
      <c r="U695" s="562"/>
    </row>
    <row r="696" spans="1:21" hidden="1" outlineLevel="1" x14ac:dyDescent="0.2">
      <c r="A696" s="87">
        <v>690</v>
      </c>
      <c r="B696" s="796"/>
      <c r="C696" s="907"/>
      <c r="D696" s="812"/>
      <c r="E696" s="908"/>
      <c r="F696" s="887"/>
      <c r="G696" s="888"/>
      <c r="H696" s="888"/>
      <c r="I696" s="888"/>
      <c r="J696" s="888"/>
      <c r="K696" s="888"/>
      <c r="L696" s="888"/>
      <c r="M696" s="909"/>
      <c r="N696" s="887"/>
      <c r="O696" s="888"/>
      <c r="P696" s="888"/>
      <c r="Q696" s="888"/>
      <c r="R696" s="888"/>
      <c r="S696" s="888"/>
      <c r="T696" s="888"/>
      <c r="U696" s="562"/>
    </row>
    <row r="697" spans="1:21" hidden="1" outlineLevel="1" x14ac:dyDescent="0.2">
      <c r="A697" s="87">
        <v>691</v>
      </c>
      <c r="B697" s="796"/>
      <c r="C697" s="907"/>
      <c r="D697" s="812"/>
      <c r="E697" s="908"/>
      <c r="F697" s="887"/>
      <c r="G697" s="888"/>
      <c r="H697" s="888"/>
      <c r="I697" s="888"/>
      <c r="J697" s="888"/>
      <c r="K697" s="888"/>
      <c r="L697" s="888"/>
      <c r="M697" s="909"/>
      <c r="N697" s="887"/>
      <c r="O697" s="888"/>
      <c r="P697" s="888"/>
      <c r="Q697" s="888"/>
      <c r="R697" s="888"/>
      <c r="S697" s="888"/>
      <c r="T697" s="888"/>
      <c r="U697" s="562"/>
    </row>
    <row r="698" spans="1:21" hidden="1" outlineLevel="1" x14ac:dyDescent="0.2">
      <c r="A698" s="87">
        <v>692</v>
      </c>
      <c r="B698" s="796"/>
      <c r="C698" s="907"/>
      <c r="D698" s="812"/>
      <c r="E698" s="908"/>
      <c r="F698" s="887"/>
      <c r="G698" s="888"/>
      <c r="H698" s="888"/>
      <c r="I698" s="888"/>
      <c r="J698" s="888"/>
      <c r="K698" s="888"/>
      <c r="L698" s="888"/>
      <c r="M698" s="909"/>
      <c r="N698" s="887"/>
      <c r="O698" s="888"/>
      <c r="P698" s="888"/>
      <c r="Q698" s="888"/>
      <c r="R698" s="888"/>
      <c r="S698" s="888"/>
      <c r="T698" s="888"/>
      <c r="U698" s="562"/>
    </row>
    <row r="699" spans="1:21" hidden="1" outlineLevel="1" x14ac:dyDescent="0.2">
      <c r="A699" s="87">
        <v>693</v>
      </c>
      <c r="B699" s="796"/>
      <c r="C699" s="907"/>
      <c r="D699" s="812"/>
      <c r="E699" s="908"/>
      <c r="F699" s="887"/>
      <c r="G699" s="888"/>
      <c r="H699" s="888"/>
      <c r="I699" s="888"/>
      <c r="J699" s="888"/>
      <c r="K699" s="888"/>
      <c r="L699" s="888"/>
      <c r="M699" s="909"/>
      <c r="N699" s="887"/>
      <c r="O699" s="888"/>
      <c r="P699" s="888"/>
      <c r="Q699" s="888"/>
      <c r="R699" s="888"/>
      <c r="S699" s="888"/>
      <c r="T699" s="888"/>
      <c r="U699" s="562"/>
    </row>
    <row r="700" spans="1:21" hidden="1" outlineLevel="1" x14ac:dyDescent="0.2">
      <c r="A700" s="87">
        <v>694</v>
      </c>
      <c r="B700" s="796"/>
      <c r="C700" s="907"/>
      <c r="D700" s="812"/>
      <c r="E700" s="908"/>
      <c r="F700" s="887"/>
      <c r="G700" s="888"/>
      <c r="H700" s="888"/>
      <c r="I700" s="888"/>
      <c r="J700" s="888"/>
      <c r="K700" s="888"/>
      <c r="L700" s="888"/>
      <c r="M700" s="909"/>
      <c r="N700" s="887"/>
      <c r="O700" s="888"/>
      <c r="P700" s="888"/>
      <c r="Q700" s="888"/>
      <c r="R700" s="888"/>
      <c r="S700" s="888"/>
      <c r="T700" s="888"/>
      <c r="U700" s="562"/>
    </row>
    <row r="701" spans="1:21" hidden="1" outlineLevel="1" x14ac:dyDescent="0.2">
      <c r="A701" s="87">
        <v>695</v>
      </c>
      <c r="B701" s="796"/>
      <c r="C701" s="907"/>
      <c r="D701" s="812"/>
      <c r="E701" s="908"/>
      <c r="F701" s="887"/>
      <c r="G701" s="888"/>
      <c r="H701" s="888"/>
      <c r="I701" s="888"/>
      <c r="J701" s="888"/>
      <c r="K701" s="888"/>
      <c r="L701" s="888"/>
      <c r="M701" s="909"/>
      <c r="N701" s="887"/>
      <c r="O701" s="888"/>
      <c r="P701" s="888"/>
      <c r="Q701" s="888"/>
      <c r="R701" s="888"/>
      <c r="S701" s="888"/>
      <c r="T701" s="888"/>
      <c r="U701" s="562"/>
    </row>
    <row r="702" spans="1:21" hidden="1" outlineLevel="1" x14ac:dyDescent="0.2">
      <c r="A702" s="87">
        <v>696</v>
      </c>
      <c r="B702" s="796"/>
      <c r="C702" s="907"/>
      <c r="D702" s="812"/>
      <c r="E702" s="908"/>
      <c r="F702" s="887"/>
      <c r="G702" s="888"/>
      <c r="H702" s="888"/>
      <c r="I702" s="888"/>
      <c r="J702" s="888"/>
      <c r="K702" s="888"/>
      <c r="L702" s="888"/>
      <c r="M702" s="909"/>
      <c r="N702" s="887"/>
      <c r="O702" s="888"/>
      <c r="P702" s="888"/>
      <c r="Q702" s="888"/>
      <c r="R702" s="888"/>
      <c r="S702" s="888"/>
      <c r="T702" s="888"/>
      <c r="U702" s="562"/>
    </row>
    <row r="703" spans="1:21" hidden="1" outlineLevel="1" x14ac:dyDescent="0.2">
      <c r="A703" s="87">
        <v>697</v>
      </c>
      <c r="B703" s="796"/>
      <c r="C703" s="907"/>
      <c r="D703" s="812"/>
      <c r="E703" s="908"/>
      <c r="F703" s="887"/>
      <c r="G703" s="888"/>
      <c r="H703" s="888"/>
      <c r="I703" s="888"/>
      <c r="J703" s="888"/>
      <c r="K703" s="888"/>
      <c r="L703" s="888"/>
      <c r="M703" s="909"/>
      <c r="N703" s="887"/>
      <c r="O703" s="888"/>
      <c r="P703" s="888"/>
      <c r="Q703" s="888"/>
      <c r="R703" s="888"/>
      <c r="S703" s="888"/>
      <c r="T703" s="888"/>
      <c r="U703" s="562"/>
    </row>
    <row r="704" spans="1:21" hidden="1" outlineLevel="1" x14ac:dyDescent="0.2">
      <c r="A704" s="87">
        <v>698</v>
      </c>
      <c r="B704" s="796"/>
      <c r="C704" s="907"/>
      <c r="D704" s="812"/>
      <c r="E704" s="908"/>
      <c r="F704" s="887"/>
      <c r="G704" s="888"/>
      <c r="H704" s="888"/>
      <c r="I704" s="888"/>
      <c r="J704" s="888"/>
      <c r="K704" s="888"/>
      <c r="L704" s="888"/>
      <c r="M704" s="909"/>
      <c r="N704" s="887"/>
      <c r="O704" s="888"/>
      <c r="P704" s="888"/>
      <c r="Q704" s="888"/>
      <c r="R704" s="888"/>
      <c r="S704" s="888"/>
      <c r="T704" s="888"/>
      <c r="U704" s="562"/>
    </row>
    <row r="705" spans="1:21" hidden="1" outlineLevel="1" x14ac:dyDescent="0.2">
      <c r="A705" s="87">
        <v>699</v>
      </c>
      <c r="B705" s="796"/>
      <c r="C705" s="907"/>
      <c r="D705" s="812"/>
      <c r="E705" s="908"/>
      <c r="F705" s="887"/>
      <c r="G705" s="888"/>
      <c r="H705" s="888"/>
      <c r="I705" s="888"/>
      <c r="J705" s="888"/>
      <c r="K705" s="888"/>
      <c r="L705" s="888"/>
      <c r="M705" s="909"/>
      <c r="N705" s="887"/>
      <c r="O705" s="888"/>
      <c r="P705" s="888"/>
      <c r="Q705" s="888"/>
      <c r="R705" s="888"/>
      <c r="S705" s="888"/>
      <c r="T705" s="888"/>
      <c r="U705" s="562"/>
    </row>
    <row r="706" spans="1:21" hidden="1" outlineLevel="1" x14ac:dyDescent="0.2">
      <c r="A706" s="87">
        <v>700</v>
      </c>
      <c r="B706" s="796"/>
      <c r="C706" s="907"/>
      <c r="D706" s="812"/>
      <c r="E706" s="908"/>
      <c r="F706" s="887"/>
      <c r="G706" s="888"/>
      <c r="H706" s="888"/>
      <c r="I706" s="888"/>
      <c r="J706" s="888"/>
      <c r="K706" s="888"/>
      <c r="L706" s="888"/>
      <c r="M706" s="909"/>
      <c r="N706" s="887"/>
      <c r="O706" s="888"/>
      <c r="P706" s="888"/>
      <c r="Q706" s="888"/>
      <c r="R706" s="888"/>
      <c r="S706" s="888"/>
      <c r="T706" s="888"/>
      <c r="U706" s="562"/>
    </row>
    <row r="707" spans="1:21" hidden="1" outlineLevel="1" x14ac:dyDescent="0.2">
      <c r="A707" s="87">
        <v>701</v>
      </c>
      <c r="B707" s="796"/>
      <c r="C707" s="907"/>
      <c r="D707" s="812"/>
      <c r="E707" s="908"/>
      <c r="F707" s="887"/>
      <c r="G707" s="888"/>
      <c r="H707" s="888"/>
      <c r="I707" s="888"/>
      <c r="J707" s="888"/>
      <c r="K707" s="888"/>
      <c r="L707" s="888"/>
      <c r="M707" s="909"/>
      <c r="N707" s="887"/>
      <c r="O707" s="888"/>
      <c r="P707" s="888"/>
      <c r="Q707" s="888"/>
      <c r="R707" s="888"/>
      <c r="S707" s="888"/>
      <c r="T707" s="888"/>
      <c r="U707" s="562"/>
    </row>
    <row r="708" spans="1:21" hidden="1" outlineLevel="1" x14ac:dyDescent="0.2">
      <c r="A708" s="87">
        <v>702</v>
      </c>
      <c r="B708" s="796"/>
      <c r="C708" s="907"/>
      <c r="D708" s="812"/>
      <c r="E708" s="908"/>
      <c r="F708" s="887"/>
      <c r="G708" s="888"/>
      <c r="H708" s="888"/>
      <c r="I708" s="888"/>
      <c r="J708" s="888"/>
      <c r="K708" s="888"/>
      <c r="L708" s="888"/>
      <c r="M708" s="909"/>
      <c r="N708" s="887"/>
      <c r="O708" s="888"/>
      <c r="P708" s="888"/>
      <c r="Q708" s="888"/>
      <c r="R708" s="888"/>
      <c r="S708" s="888"/>
      <c r="T708" s="888"/>
      <c r="U708" s="562"/>
    </row>
    <row r="709" spans="1:21" hidden="1" outlineLevel="1" x14ac:dyDescent="0.2">
      <c r="A709" s="87">
        <v>703</v>
      </c>
      <c r="B709" s="796"/>
      <c r="C709" s="907"/>
      <c r="D709" s="812"/>
      <c r="E709" s="908"/>
      <c r="F709" s="887"/>
      <c r="G709" s="888"/>
      <c r="H709" s="888"/>
      <c r="I709" s="888"/>
      <c r="J709" s="888"/>
      <c r="K709" s="888"/>
      <c r="L709" s="888"/>
      <c r="M709" s="909"/>
      <c r="N709" s="887"/>
      <c r="O709" s="888"/>
      <c r="P709" s="888"/>
      <c r="Q709" s="888"/>
      <c r="R709" s="888"/>
      <c r="S709" s="888"/>
      <c r="T709" s="888"/>
      <c r="U709" s="562"/>
    </row>
    <row r="710" spans="1:21" hidden="1" outlineLevel="1" x14ac:dyDescent="0.2">
      <c r="A710" s="87">
        <v>704</v>
      </c>
      <c r="B710" s="796"/>
      <c r="C710" s="907"/>
      <c r="D710" s="812"/>
      <c r="E710" s="908"/>
      <c r="F710" s="887"/>
      <c r="G710" s="888"/>
      <c r="H710" s="888"/>
      <c r="I710" s="888"/>
      <c r="J710" s="888"/>
      <c r="K710" s="888"/>
      <c r="L710" s="888"/>
      <c r="M710" s="909"/>
      <c r="N710" s="887"/>
      <c r="O710" s="888"/>
      <c r="P710" s="888"/>
      <c r="Q710" s="888"/>
      <c r="R710" s="888"/>
      <c r="S710" s="888"/>
      <c r="T710" s="888"/>
      <c r="U710" s="562"/>
    </row>
    <row r="711" spans="1:21" hidden="1" outlineLevel="1" x14ac:dyDescent="0.2">
      <c r="A711" s="87">
        <v>705</v>
      </c>
      <c r="B711" s="796"/>
      <c r="C711" s="907"/>
      <c r="D711" s="812"/>
      <c r="E711" s="908"/>
      <c r="F711" s="887"/>
      <c r="G711" s="888"/>
      <c r="H711" s="888"/>
      <c r="I711" s="888"/>
      <c r="J711" s="888"/>
      <c r="K711" s="888"/>
      <c r="L711" s="888"/>
      <c r="M711" s="909"/>
      <c r="N711" s="887"/>
      <c r="O711" s="888"/>
      <c r="P711" s="888"/>
      <c r="Q711" s="888"/>
      <c r="R711" s="888"/>
      <c r="S711" s="888"/>
      <c r="T711" s="888"/>
      <c r="U711" s="562"/>
    </row>
    <row r="712" spans="1:21" hidden="1" outlineLevel="1" x14ac:dyDescent="0.2">
      <c r="A712" s="87">
        <v>706</v>
      </c>
      <c r="B712" s="796"/>
      <c r="C712" s="907"/>
      <c r="D712" s="812"/>
      <c r="E712" s="908"/>
      <c r="F712" s="887"/>
      <c r="G712" s="888"/>
      <c r="H712" s="888"/>
      <c r="I712" s="888"/>
      <c r="J712" s="888"/>
      <c r="K712" s="888"/>
      <c r="L712" s="888"/>
      <c r="M712" s="909"/>
      <c r="N712" s="887"/>
      <c r="O712" s="888"/>
      <c r="P712" s="888"/>
      <c r="Q712" s="888"/>
      <c r="R712" s="888"/>
      <c r="S712" s="888"/>
      <c r="T712" s="888"/>
      <c r="U712" s="562"/>
    </row>
    <row r="713" spans="1:21" hidden="1" outlineLevel="1" x14ac:dyDescent="0.2">
      <c r="A713" s="87">
        <v>707</v>
      </c>
      <c r="B713" s="796"/>
      <c r="C713" s="907"/>
      <c r="D713" s="812"/>
      <c r="E713" s="908"/>
      <c r="F713" s="887"/>
      <c r="G713" s="888"/>
      <c r="H713" s="888"/>
      <c r="I713" s="888"/>
      <c r="J713" s="888"/>
      <c r="K713" s="888"/>
      <c r="L713" s="888"/>
      <c r="M713" s="909"/>
      <c r="N713" s="887"/>
      <c r="O713" s="888"/>
      <c r="P713" s="888"/>
      <c r="Q713" s="888"/>
      <c r="R713" s="888"/>
      <c r="S713" s="888"/>
      <c r="T713" s="888"/>
      <c r="U713" s="562"/>
    </row>
    <row r="714" spans="1:21" hidden="1" outlineLevel="1" x14ac:dyDescent="0.2">
      <c r="A714" s="87">
        <v>708</v>
      </c>
      <c r="B714" s="796"/>
      <c r="C714" s="907"/>
      <c r="D714" s="812"/>
      <c r="E714" s="908"/>
      <c r="F714" s="887"/>
      <c r="G714" s="888"/>
      <c r="H714" s="888"/>
      <c r="I714" s="888"/>
      <c r="J714" s="888"/>
      <c r="K714" s="888"/>
      <c r="L714" s="888"/>
      <c r="M714" s="909"/>
      <c r="N714" s="887"/>
      <c r="O714" s="888"/>
      <c r="P714" s="888"/>
      <c r="Q714" s="888"/>
      <c r="R714" s="888"/>
      <c r="S714" s="888"/>
      <c r="T714" s="888"/>
      <c r="U714" s="562"/>
    </row>
    <row r="715" spans="1:21" hidden="1" outlineLevel="1" x14ac:dyDescent="0.2">
      <c r="A715" s="87">
        <v>709</v>
      </c>
      <c r="B715" s="796"/>
      <c r="C715" s="907"/>
      <c r="D715" s="812"/>
      <c r="E715" s="908"/>
      <c r="F715" s="887"/>
      <c r="G715" s="888"/>
      <c r="H715" s="888"/>
      <c r="I715" s="888"/>
      <c r="J715" s="888"/>
      <c r="K715" s="888"/>
      <c r="L715" s="888"/>
      <c r="M715" s="909"/>
      <c r="N715" s="887"/>
      <c r="O715" s="888"/>
      <c r="P715" s="888"/>
      <c r="Q715" s="888"/>
      <c r="R715" s="888"/>
      <c r="S715" s="888"/>
      <c r="T715" s="888"/>
      <c r="U715" s="562"/>
    </row>
    <row r="716" spans="1:21" hidden="1" outlineLevel="1" x14ac:dyDescent="0.2">
      <c r="A716" s="87">
        <v>710</v>
      </c>
      <c r="B716" s="796"/>
      <c r="C716" s="907"/>
      <c r="D716" s="812"/>
      <c r="E716" s="908"/>
      <c r="F716" s="887"/>
      <c r="G716" s="888"/>
      <c r="H716" s="888"/>
      <c r="I716" s="888"/>
      <c r="J716" s="888"/>
      <c r="K716" s="888"/>
      <c r="L716" s="888"/>
      <c r="M716" s="909"/>
      <c r="N716" s="887"/>
      <c r="O716" s="888"/>
      <c r="P716" s="888"/>
      <c r="Q716" s="888"/>
      <c r="R716" s="888"/>
      <c r="S716" s="888"/>
      <c r="T716" s="888"/>
      <c r="U716" s="562"/>
    </row>
    <row r="717" spans="1:21" hidden="1" outlineLevel="1" x14ac:dyDescent="0.2">
      <c r="A717" s="87">
        <v>711</v>
      </c>
      <c r="B717" s="796"/>
      <c r="C717" s="907"/>
      <c r="D717" s="812"/>
      <c r="E717" s="908"/>
      <c r="F717" s="887"/>
      <c r="G717" s="888"/>
      <c r="H717" s="888"/>
      <c r="I717" s="888"/>
      <c r="J717" s="888"/>
      <c r="K717" s="888"/>
      <c r="L717" s="888"/>
      <c r="M717" s="909"/>
      <c r="N717" s="887"/>
      <c r="O717" s="888"/>
      <c r="P717" s="888"/>
      <c r="Q717" s="888"/>
      <c r="R717" s="888"/>
      <c r="S717" s="888"/>
      <c r="T717" s="888"/>
      <c r="U717" s="562"/>
    </row>
    <row r="718" spans="1:21" hidden="1" outlineLevel="1" x14ac:dyDescent="0.2">
      <c r="A718" s="87">
        <v>712</v>
      </c>
      <c r="B718" s="796"/>
      <c r="C718" s="907"/>
      <c r="D718" s="812"/>
      <c r="E718" s="908"/>
      <c r="F718" s="887"/>
      <c r="G718" s="888"/>
      <c r="H718" s="888"/>
      <c r="I718" s="888"/>
      <c r="J718" s="888"/>
      <c r="K718" s="888"/>
      <c r="L718" s="888"/>
      <c r="M718" s="909"/>
      <c r="N718" s="887"/>
      <c r="O718" s="888"/>
      <c r="P718" s="888"/>
      <c r="Q718" s="888"/>
      <c r="R718" s="888"/>
      <c r="S718" s="888"/>
      <c r="T718" s="888"/>
      <c r="U718" s="562"/>
    </row>
    <row r="719" spans="1:21" hidden="1" outlineLevel="1" x14ac:dyDescent="0.2">
      <c r="A719" s="87">
        <v>713</v>
      </c>
      <c r="B719" s="796"/>
      <c r="C719" s="907"/>
      <c r="D719" s="812"/>
      <c r="E719" s="908"/>
      <c r="F719" s="887"/>
      <c r="G719" s="888"/>
      <c r="H719" s="888"/>
      <c r="I719" s="888"/>
      <c r="J719" s="888"/>
      <c r="K719" s="888"/>
      <c r="L719" s="888"/>
      <c r="M719" s="909"/>
      <c r="N719" s="887"/>
      <c r="O719" s="888"/>
      <c r="P719" s="888"/>
      <c r="Q719" s="888"/>
      <c r="R719" s="888"/>
      <c r="S719" s="888"/>
      <c r="T719" s="888"/>
      <c r="U719" s="562"/>
    </row>
    <row r="720" spans="1:21" hidden="1" outlineLevel="1" x14ac:dyDescent="0.2">
      <c r="A720" s="87">
        <v>714</v>
      </c>
      <c r="B720" s="796"/>
      <c r="C720" s="907"/>
      <c r="D720" s="812"/>
      <c r="E720" s="908"/>
      <c r="F720" s="887"/>
      <c r="G720" s="888"/>
      <c r="H720" s="888"/>
      <c r="I720" s="888"/>
      <c r="J720" s="888"/>
      <c r="K720" s="888"/>
      <c r="L720" s="888"/>
      <c r="M720" s="909"/>
      <c r="N720" s="887"/>
      <c r="O720" s="888"/>
      <c r="P720" s="888"/>
      <c r="Q720" s="888"/>
      <c r="R720" s="888"/>
      <c r="S720" s="888"/>
      <c r="T720" s="888"/>
      <c r="U720" s="562"/>
    </row>
    <row r="721" spans="1:21" hidden="1" outlineLevel="1" x14ac:dyDescent="0.2">
      <c r="A721" s="87">
        <v>715</v>
      </c>
      <c r="B721" s="796"/>
      <c r="C721" s="907"/>
      <c r="D721" s="812"/>
      <c r="E721" s="908"/>
      <c r="F721" s="887"/>
      <c r="G721" s="888"/>
      <c r="H721" s="888"/>
      <c r="I721" s="888"/>
      <c r="J721" s="888"/>
      <c r="K721" s="888"/>
      <c r="L721" s="888"/>
      <c r="M721" s="909"/>
      <c r="N721" s="887"/>
      <c r="O721" s="888"/>
      <c r="P721" s="888"/>
      <c r="Q721" s="888"/>
      <c r="R721" s="888"/>
      <c r="S721" s="888"/>
      <c r="T721" s="888"/>
      <c r="U721" s="562"/>
    </row>
    <row r="722" spans="1:21" hidden="1" outlineLevel="1" x14ac:dyDescent="0.2">
      <c r="A722" s="87">
        <v>716</v>
      </c>
      <c r="B722" s="796"/>
      <c r="C722" s="907"/>
      <c r="D722" s="812"/>
      <c r="E722" s="908"/>
      <c r="F722" s="887"/>
      <c r="G722" s="888"/>
      <c r="H722" s="888"/>
      <c r="I722" s="888"/>
      <c r="J722" s="888"/>
      <c r="K722" s="888"/>
      <c r="L722" s="888"/>
      <c r="M722" s="909"/>
      <c r="N722" s="887"/>
      <c r="O722" s="888"/>
      <c r="P722" s="888"/>
      <c r="Q722" s="888"/>
      <c r="R722" s="888"/>
      <c r="S722" s="888"/>
      <c r="T722" s="888"/>
      <c r="U722" s="562"/>
    </row>
    <row r="723" spans="1:21" hidden="1" outlineLevel="1" x14ac:dyDescent="0.2">
      <c r="A723" s="87">
        <v>717</v>
      </c>
      <c r="B723" s="796"/>
      <c r="C723" s="907"/>
      <c r="D723" s="812"/>
      <c r="E723" s="908"/>
      <c r="F723" s="887"/>
      <c r="G723" s="888"/>
      <c r="H723" s="888"/>
      <c r="I723" s="888"/>
      <c r="J723" s="888"/>
      <c r="K723" s="888"/>
      <c r="L723" s="888"/>
      <c r="M723" s="909"/>
      <c r="N723" s="887"/>
      <c r="O723" s="888"/>
      <c r="P723" s="888"/>
      <c r="Q723" s="888"/>
      <c r="R723" s="888"/>
      <c r="S723" s="888"/>
      <c r="T723" s="888"/>
      <c r="U723" s="562"/>
    </row>
    <row r="724" spans="1:21" hidden="1" outlineLevel="1" x14ac:dyDescent="0.2">
      <c r="A724" s="87">
        <v>718</v>
      </c>
      <c r="B724" s="796"/>
      <c r="C724" s="907"/>
      <c r="D724" s="812"/>
      <c r="E724" s="908"/>
      <c r="F724" s="887"/>
      <c r="G724" s="888"/>
      <c r="H724" s="888"/>
      <c r="I724" s="888"/>
      <c r="J724" s="888"/>
      <c r="K724" s="888"/>
      <c r="L724" s="888"/>
      <c r="M724" s="909"/>
      <c r="N724" s="887"/>
      <c r="O724" s="888"/>
      <c r="P724" s="888"/>
      <c r="Q724" s="888"/>
      <c r="R724" s="888"/>
      <c r="S724" s="888"/>
      <c r="T724" s="888"/>
      <c r="U724" s="562"/>
    </row>
    <row r="725" spans="1:21" hidden="1" outlineLevel="1" x14ac:dyDescent="0.2">
      <c r="A725" s="87">
        <v>719</v>
      </c>
      <c r="B725" s="796"/>
      <c r="C725" s="907"/>
      <c r="D725" s="812"/>
      <c r="E725" s="908"/>
      <c r="F725" s="887"/>
      <c r="G725" s="888"/>
      <c r="H725" s="888"/>
      <c r="I725" s="888"/>
      <c r="J725" s="888"/>
      <c r="K725" s="888"/>
      <c r="L725" s="888"/>
      <c r="M725" s="909"/>
      <c r="N725" s="887"/>
      <c r="O725" s="888"/>
      <c r="P725" s="888"/>
      <c r="Q725" s="888"/>
      <c r="R725" s="888"/>
      <c r="S725" s="888"/>
      <c r="T725" s="888"/>
      <c r="U725" s="562"/>
    </row>
    <row r="726" spans="1:21" hidden="1" outlineLevel="1" x14ac:dyDescent="0.2">
      <c r="A726" s="87">
        <v>720</v>
      </c>
      <c r="B726" s="796"/>
      <c r="C726" s="907"/>
      <c r="D726" s="812"/>
      <c r="E726" s="908"/>
      <c r="F726" s="887"/>
      <c r="G726" s="888"/>
      <c r="H726" s="888"/>
      <c r="I726" s="888"/>
      <c r="J726" s="888"/>
      <c r="K726" s="888"/>
      <c r="L726" s="888"/>
      <c r="M726" s="909"/>
      <c r="N726" s="887"/>
      <c r="O726" s="888"/>
      <c r="P726" s="888"/>
      <c r="Q726" s="888"/>
      <c r="R726" s="888"/>
      <c r="S726" s="888"/>
      <c r="T726" s="888"/>
      <c r="U726" s="562"/>
    </row>
    <row r="727" spans="1:21" hidden="1" outlineLevel="1" x14ac:dyDescent="0.2">
      <c r="A727" s="87">
        <v>721</v>
      </c>
      <c r="B727" s="796"/>
      <c r="C727" s="907"/>
      <c r="D727" s="812"/>
      <c r="E727" s="908"/>
      <c r="F727" s="887"/>
      <c r="G727" s="888"/>
      <c r="H727" s="888"/>
      <c r="I727" s="888"/>
      <c r="J727" s="888"/>
      <c r="K727" s="888"/>
      <c r="L727" s="888"/>
      <c r="M727" s="909"/>
      <c r="N727" s="887"/>
      <c r="O727" s="888"/>
      <c r="P727" s="888"/>
      <c r="Q727" s="888"/>
      <c r="R727" s="888"/>
      <c r="S727" s="888"/>
      <c r="T727" s="888"/>
      <c r="U727" s="562"/>
    </row>
    <row r="728" spans="1:21" hidden="1" outlineLevel="1" x14ac:dyDescent="0.2">
      <c r="A728" s="87">
        <v>722</v>
      </c>
      <c r="B728" s="796"/>
      <c r="C728" s="907"/>
      <c r="D728" s="812"/>
      <c r="E728" s="908"/>
      <c r="F728" s="887"/>
      <c r="G728" s="888"/>
      <c r="H728" s="888"/>
      <c r="I728" s="888"/>
      <c r="J728" s="888"/>
      <c r="K728" s="888"/>
      <c r="L728" s="888"/>
      <c r="M728" s="909"/>
      <c r="N728" s="887"/>
      <c r="O728" s="888"/>
      <c r="P728" s="888"/>
      <c r="Q728" s="888"/>
      <c r="R728" s="888"/>
      <c r="S728" s="888"/>
      <c r="T728" s="888"/>
      <c r="U728" s="562"/>
    </row>
    <row r="729" spans="1:21" hidden="1" outlineLevel="1" x14ac:dyDescent="0.2">
      <c r="A729" s="87">
        <v>723</v>
      </c>
      <c r="B729" s="796"/>
      <c r="C729" s="907"/>
      <c r="D729" s="812"/>
      <c r="E729" s="908"/>
      <c r="F729" s="887"/>
      <c r="G729" s="888"/>
      <c r="H729" s="888"/>
      <c r="I729" s="888"/>
      <c r="J729" s="888"/>
      <c r="K729" s="888"/>
      <c r="L729" s="888"/>
      <c r="M729" s="909"/>
      <c r="N729" s="887"/>
      <c r="O729" s="888"/>
      <c r="P729" s="888"/>
      <c r="Q729" s="888"/>
      <c r="R729" s="888"/>
      <c r="S729" s="888"/>
      <c r="T729" s="888"/>
      <c r="U729" s="562"/>
    </row>
    <row r="730" spans="1:21" hidden="1" outlineLevel="1" x14ac:dyDescent="0.2">
      <c r="A730" s="87">
        <v>724</v>
      </c>
      <c r="B730" s="796"/>
      <c r="C730" s="907"/>
      <c r="D730" s="812"/>
      <c r="E730" s="908"/>
      <c r="F730" s="887"/>
      <c r="G730" s="888"/>
      <c r="H730" s="888"/>
      <c r="I730" s="888"/>
      <c r="J730" s="888"/>
      <c r="K730" s="888"/>
      <c r="L730" s="888"/>
      <c r="M730" s="909"/>
      <c r="N730" s="887"/>
      <c r="O730" s="888"/>
      <c r="P730" s="888"/>
      <c r="Q730" s="888"/>
      <c r="R730" s="888"/>
      <c r="S730" s="888"/>
      <c r="T730" s="888"/>
      <c r="U730" s="562"/>
    </row>
    <row r="731" spans="1:21" hidden="1" outlineLevel="1" x14ac:dyDescent="0.2">
      <c r="A731" s="87">
        <v>725</v>
      </c>
      <c r="B731" s="796"/>
      <c r="C731" s="907"/>
      <c r="D731" s="812"/>
      <c r="E731" s="908"/>
      <c r="F731" s="887"/>
      <c r="G731" s="888"/>
      <c r="H731" s="888"/>
      <c r="I731" s="888"/>
      <c r="J731" s="888"/>
      <c r="K731" s="888"/>
      <c r="L731" s="888"/>
      <c r="M731" s="909"/>
      <c r="N731" s="887"/>
      <c r="O731" s="888"/>
      <c r="P731" s="888"/>
      <c r="Q731" s="888"/>
      <c r="R731" s="888"/>
      <c r="S731" s="888"/>
      <c r="T731" s="888"/>
      <c r="U731" s="562"/>
    </row>
    <row r="732" spans="1:21" hidden="1" outlineLevel="1" x14ac:dyDescent="0.2">
      <c r="A732" s="87">
        <v>726</v>
      </c>
      <c r="B732" s="796"/>
      <c r="C732" s="907"/>
      <c r="D732" s="812"/>
      <c r="E732" s="908"/>
      <c r="F732" s="887"/>
      <c r="G732" s="888"/>
      <c r="H732" s="888"/>
      <c r="I732" s="888"/>
      <c r="J732" s="888"/>
      <c r="K732" s="888"/>
      <c r="L732" s="888"/>
      <c r="M732" s="909"/>
      <c r="N732" s="887"/>
      <c r="O732" s="888"/>
      <c r="P732" s="888"/>
      <c r="Q732" s="888"/>
      <c r="R732" s="888"/>
      <c r="S732" s="888"/>
      <c r="T732" s="888"/>
      <c r="U732" s="562"/>
    </row>
    <row r="733" spans="1:21" hidden="1" outlineLevel="1" x14ac:dyDescent="0.2">
      <c r="A733" s="87">
        <v>727</v>
      </c>
      <c r="B733" s="796"/>
      <c r="C733" s="907"/>
      <c r="D733" s="812"/>
      <c r="E733" s="908"/>
      <c r="F733" s="887"/>
      <c r="G733" s="888"/>
      <c r="H733" s="888"/>
      <c r="I733" s="888"/>
      <c r="J733" s="888"/>
      <c r="K733" s="888"/>
      <c r="L733" s="888"/>
      <c r="M733" s="909"/>
      <c r="N733" s="887"/>
      <c r="O733" s="888"/>
      <c r="P733" s="888"/>
      <c r="Q733" s="888"/>
      <c r="R733" s="888"/>
      <c r="S733" s="888"/>
      <c r="T733" s="888"/>
      <c r="U733" s="562"/>
    </row>
    <row r="734" spans="1:21" hidden="1" outlineLevel="1" x14ac:dyDescent="0.2">
      <c r="A734" s="87">
        <v>728</v>
      </c>
      <c r="B734" s="796"/>
      <c r="C734" s="907"/>
      <c r="D734" s="812"/>
      <c r="E734" s="908"/>
      <c r="F734" s="887"/>
      <c r="G734" s="888"/>
      <c r="H734" s="888"/>
      <c r="I734" s="888"/>
      <c r="J734" s="888"/>
      <c r="K734" s="888"/>
      <c r="L734" s="888"/>
      <c r="M734" s="909"/>
      <c r="N734" s="887"/>
      <c r="O734" s="888"/>
      <c r="P734" s="888"/>
      <c r="Q734" s="888"/>
      <c r="R734" s="888"/>
      <c r="S734" s="888"/>
      <c r="T734" s="888"/>
      <c r="U734" s="562"/>
    </row>
    <row r="735" spans="1:21" hidden="1" outlineLevel="1" x14ac:dyDescent="0.2">
      <c r="A735" s="87">
        <v>729</v>
      </c>
      <c r="B735" s="796"/>
      <c r="C735" s="907"/>
      <c r="D735" s="812"/>
      <c r="E735" s="908"/>
      <c r="F735" s="887"/>
      <c r="G735" s="888"/>
      <c r="H735" s="888"/>
      <c r="I735" s="888"/>
      <c r="J735" s="888"/>
      <c r="K735" s="888"/>
      <c r="L735" s="888"/>
      <c r="M735" s="909"/>
      <c r="N735" s="887"/>
      <c r="O735" s="888"/>
      <c r="P735" s="888"/>
      <c r="Q735" s="888"/>
      <c r="R735" s="888"/>
      <c r="S735" s="888"/>
      <c r="T735" s="888"/>
      <c r="U735" s="562"/>
    </row>
    <row r="736" spans="1:21" hidden="1" outlineLevel="1" x14ac:dyDescent="0.2">
      <c r="A736" s="87">
        <v>730</v>
      </c>
      <c r="B736" s="796"/>
      <c r="C736" s="907"/>
      <c r="D736" s="812"/>
      <c r="E736" s="908"/>
      <c r="F736" s="887"/>
      <c r="G736" s="888"/>
      <c r="H736" s="888"/>
      <c r="I736" s="888"/>
      <c r="J736" s="888"/>
      <c r="K736" s="888"/>
      <c r="L736" s="888"/>
      <c r="M736" s="909"/>
      <c r="N736" s="887"/>
      <c r="O736" s="888"/>
      <c r="P736" s="888"/>
      <c r="Q736" s="888"/>
      <c r="R736" s="888"/>
      <c r="S736" s="888"/>
      <c r="T736" s="888"/>
      <c r="U736" s="562"/>
    </row>
    <row r="737" spans="1:21" hidden="1" outlineLevel="1" x14ac:dyDescent="0.2">
      <c r="A737" s="87">
        <v>731</v>
      </c>
      <c r="B737" s="796"/>
      <c r="C737" s="907"/>
      <c r="D737" s="812"/>
      <c r="E737" s="908"/>
      <c r="F737" s="887"/>
      <c r="G737" s="888"/>
      <c r="H737" s="888"/>
      <c r="I737" s="888"/>
      <c r="J737" s="888"/>
      <c r="K737" s="888"/>
      <c r="L737" s="888"/>
      <c r="M737" s="909"/>
      <c r="N737" s="887"/>
      <c r="O737" s="888"/>
      <c r="P737" s="888"/>
      <c r="Q737" s="888"/>
      <c r="R737" s="888"/>
      <c r="S737" s="888"/>
      <c r="T737" s="888"/>
      <c r="U737" s="562"/>
    </row>
    <row r="738" spans="1:21" hidden="1" outlineLevel="1" x14ac:dyDescent="0.2">
      <c r="A738" s="87">
        <v>732</v>
      </c>
      <c r="B738" s="796"/>
      <c r="C738" s="907"/>
      <c r="D738" s="812"/>
      <c r="E738" s="908"/>
      <c r="F738" s="887"/>
      <c r="G738" s="888"/>
      <c r="H738" s="888"/>
      <c r="I738" s="888"/>
      <c r="J738" s="888"/>
      <c r="K738" s="888"/>
      <c r="L738" s="888"/>
      <c r="M738" s="909"/>
      <c r="N738" s="887"/>
      <c r="O738" s="888"/>
      <c r="P738" s="888"/>
      <c r="Q738" s="888"/>
      <c r="R738" s="888"/>
      <c r="S738" s="888"/>
      <c r="T738" s="888"/>
      <c r="U738" s="562"/>
    </row>
    <row r="739" spans="1:21" hidden="1" outlineLevel="1" x14ac:dyDescent="0.2">
      <c r="A739" s="87">
        <v>733</v>
      </c>
      <c r="B739" s="796"/>
      <c r="C739" s="907"/>
      <c r="D739" s="812"/>
      <c r="E739" s="908"/>
      <c r="F739" s="887"/>
      <c r="G739" s="888"/>
      <c r="H739" s="888"/>
      <c r="I739" s="888"/>
      <c r="J739" s="888"/>
      <c r="K739" s="888"/>
      <c r="L739" s="888"/>
      <c r="M739" s="909"/>
      <c r="N739" s="887"/>
      <c r="O739" s="888"/>
      <c r="P739" s="888"/>
      <c r="Q739" s="888"/>
      <c r="R739" s="888"/>
      <c r="S739" s="888"/>
      <c r="T739" s="888"/>
      <c r="U739" s="562"/>
    </row>
    <row r="740" spans="1:21" hidden="1" outlineLevel="1" x14ac:dyDescent="0.2">
      <c r="A740" s="87">
        <v>734</v>
      </c>
      <c r="B740" s="796"/>
      <c r="C740" s="907"/>
      <c r="D740" s="812"/>
      <c r="E740" s="908"/>
      <c r="F740" s="887"/>
      <c r="G740" s="888"/>
      <c r="H740" s="888"/>
      <c r="I740" s="888"/>
      <c r="J740" s="888"/>
      <c r="K740" s="888"/>
      <c r="L740" s="888"/>
      <c r="M740" s="909"/>
      <c r="N740" s="887"/>
      <c r="O740" s="888"/>
      <c r="P740" s="888"/>
      <c r="Q740" s="888"/>
      <c r="R740" s="888"/>
      <c r="S740" s="888"/>
      <c r="T740" s="888"/>
      <c r="U740" s="562"/>
    </row>
    <row r="741" spans="1:21" hidden="1" outlineLevel="1" x14ac:dyDescent="0.2">
      <c r="A741" s="87">
        <v>735</v>
      </c>
      <c r="B741" s="796"/>
      <c r="C741" s="907"/>
      <c r="D741" s="812"/>
      <c r="E741" s="908"/>
      <c r="F741" s="887"/>
      <c r="G741" s="888"/>
      <c r="H741" s="888"/>
      <c r="I741" s="888"/>
      <c r="J741" s="888"/>
      <c r="K741" s="888"/>
      <c r="L741" s="888"/>
      <c r="M741" s="909"/>
      <c r="N741" s="887"/>
      <c r="O741" s="888"/>
      <c r="P741" s="888"/>
      <c r="Q741" s="888"/>
      <c r="R741" s="888"/>
      <c r="S741" s="888"/>
      <c r="T741" s="888"/>
      <c r="U741" s="562"/>
    </row>
    <row r="742" spans="1:21" hidden="1" outlineLevel="1" x14ac:dyDescent="0.2">
      <c r="A742" s="87">
        <v>736</v>
      </c>
      <c r="B742" s="796"/>
      <c r="C742" s="907"/>
      <c r="D742" s="812"/>
      <c r="E742" s="908"/>
      <c r="F742" s="887"/>
      <c r="G742" s="888"/>
      <c r="H742" s="888"/>
      <c r="I742" s="888"/>
      <c r="J742" s="888"/>
      <c r="K742" s="888"/>
      <c r="L742" s="888"/>
      <c r="M742" s="909"/>
      <c r="N742" s="887"/>
      <c r="O742" s="888"/>
      <c r="P742" s="888"/>
      <c r="Q742" s="888"/>
      <c r="R742" s="888"/>
      <c r="S742" s="888"/>
      <c r="T742" s="888"/>
      <c r="U742" s="562"/>
    </row>
    <row r="743" spans="1:21" hidden="1" outlineLevel="1" x14ac:dyDescent="0.2">
      <c r="A743" s="87">
        <v>737</v>
      </c>
      <c r="B743" s="796"/>
      <c r="C743" s="907"/>
      <c r="D743" s="812"/>
      <c r="E743" s="908"/>
      <c r="F743" s="887"/>
      <c r="G743" s="888"/>
      <c r="H743" s="888"/>
      <c r="I743" s="888"/>
      <c r="J743" s="888"/>
      <c r="K743" s="888"/>
      <c r="L743" s="888"/>
      <c r="M743" s="909"/>
      <c r="N743" s="887"/>
      <c r="O743" s="888"/>
      <c r="P743" s="888"/>
      <c r="Q743" s="888"/>
      <c r="R743" s="888"/>
      <c r="S743" s="888"/>
      <c r="T743" s="888"/>
      <c r="U743" s="562"/>
    </row>
    <row r="744" spans="1:21" hidden="1" outlineLevel="1" x14ac:dyDescent="0.2">
      <c r="A744" s="87">
        <v>738</v>
      </c>
      <c r="B744" s="796"/>
      <c r="C744" s="907"/>
      <c r="D744" s="812"/>
      <c r="E744" s="908"/>
      <c r="F744" s="887"/>
      <c r="G744" s="888"/>
      <c r="H744" s="888"/>
      <c r="I744" s="888"/>
      <c r="J744" s="888"/>
      <c r="K744" s="888"/>
      <c r="L744" s="888"/>
      <c r="M744" s="909"/>
      <c r="N744" s="887"/>
      <c r="O744" s="888"/>
      <c r="P744" s="888"/>
      <c r="Q744" s="888"/>
      <c r="R744" s="888"/>
      <c r="S744" s="888"/>
      <c r="T744" s="888"/>
      <c r="U744" s="562"/>
    </row>
    <row r="745" spans="1:21" hidden="1" outlineLevel="1" x14ac:dyDescent="0.2">
      <c r="A745" s="87">
        <v>739</v>
      </c>
      <c r="B745" s="796"/>
      <c r="C745" s="907"/>
      <c r="D745" s="812"/>
      <c r="E745" s="908"/>
      <c r="F745" s="887"/>
      <c r="G745" s="888"/>
      <c r="H745" s="888"/>
      <c r="I745" s="888"/>
      <c r="J745" s="888"/>
      <c r="K745" s="888"/>
      <c r="L745" s="888"/>
      <c r="M745" s="909"/>
      <c r="N745" s="887"/>
      <c r="O745" s="888"/>
      <c r="P745" s="888"/>
      <c r="Q745" s="888"/>
      <c r="R745" s="888"/>
      <c r="S745" s="888"/>
      <c r="T745" s="888"/>
      <c r="U745" s="562"/>
    </row>
    <row r="746" spans="1:21" hidden="1" outlineLevel="1" x14ac:dyDescent="0.2">
      <c r="A746" s="87">
        <v>740</v>
      </c>
      <c r="B746" s="796"/>
      <c r="C746" s="907"/>
      <c r="D746" s="812"/>
      <c r="E746" s="908"/>
      <c r="F746" s="887"/>
      <c r="G746" s="888"/>
      <c r="H746" s="888"/>
      <c r="I746" s="888"/>
      <c r="J746" s="888"/>
      <c r="K746" s="888"/>
      <c r="L746" s="888"/>
      <c r="M746" s="909"/>
      <c r="N746" s="887"/>
      <c r="O746" s="888"/>
      <c r="P746" s="888"/>
      <c r="Q746" s="888"/>
      <c r="R746" s="888"/>
      <c r="S746" s="888"/>
      <c r="T746" s="888"/>
      <c r="U746" s="562"/>
    </row>
    <row r="747" spans="1:21" hidden="1" outlineLevel="1" x14ac:dyDescent="0.2">
      <c r="A747" s="87">
        <v>741</v>
      </c>
      <c r="B747" s="796"/>
      <c r="C747" s="907"/>
      <c r="D747" s="812"/>
      <c r="E747" s="908"/>
      <c r="F747" s="887"/>
      <c r="G747" s="888"/>
      <c r="H747" s="888"/>
      <c r="I747" s="888"/>
      <c r="J747" s="888"/>
      <c r="K747" s="888"/>
      <c r="L747" s="888"/>
      <c r="M747" s="909"/>
      <c r="N747" s="887"/>
      <c r="O747" s="888"/>
      <c r="P747" s="888"/>
      <c r="Q747" s="888"/>
      <c r="R747" s="888"/>
      <c r="S747" s="888"/>
      <c r="T747" s="888"/>
      <c r="U747" s="562"/>
    </row>
    <row r="748" spans="1:21" hidden="1" outlineLevel="1" x14ac:dyDescent="0.2">
      <c r="A748" s="87">
        <v>742</v>
      </c>
      <c r="B748" s="796"/>
      <c r="C748" s="907"/>
      <c r="D748" s="812"/>
      <c r="E748" s="908"/>
      <c r="F748" s="887"/>
      <c r="G748" s="888"/>
      <c r="H748" s="888"/>
      <c r="I748" s="888"/>
      <c r="J748" s="888"/>
      <c r="K748" s="888"/>
      <c r="L748" s="888"/>
      <c r="M748" s="909"/>
      <c r="N748" s="887"/>
      <c r="O748" s="888"/>
      <c r="P748" s="888"/>
      <c r="Q748" s="888"/>
      <c r="R748" s="888"/>
      <c r="S748" s="888"/>
      <c r="T748" s="888"/>
      <c r="U748" s="562"/>
    </row>
    <row r="749" spans="1:21" hidden="1" outlineLevel="1" x14ac:dyDescent="0.2">
      <c r="A749" s="87">
        <v>743</v>
      </c>
      <c r="B749" s="796"/>
      <c r="C749" s="907"/>
      <c r="D749" s="812"/>
      <c r="E749" s="908"/>
      <c r="F749" s="887"/>
      <c r="G749" s="888"/>
      <c r="H749" s="888"/>
      <c r="I749" s="888"/>
      <c r="J749" s="888"/>
      <c r="K749" s="888"/>
      <c r="L749" s="888"/>
      <c r="M749" s="909"/>
      <c r="N749" s="887"/>
      <c r="O749" s="888"/>
      <c r="P749" s="888"/>
      <c r="Q749" s="888"/>
      <c r="R749" s="888"/>
      <c r="S749" s="888"/>
      <c r="T749" s="888"/>
      <c r="U749" s="562"/>
    </row>
    <row r="750" spans="1:21" hidden="1" outlineLevel="1" x14ac:dyDescent="0.2">
      <c r="A750" s="87">
        <v>744</v>
      </c>
      <c r="B750" s="796"/>
      <c r="C750" s="907"/>
      <c r="D750" s="812"/>
      <c r="E750" s="908"/>
      <c r="F750" s="887"/>
      <c r="G750" s="888"/>
      <c r="H750" s="888"/>
      <c r="I750" s="888"/>
      <c r="J750" s="888"/>
      <c r="K750" s="888"/>
      <c r="L750" s="888"/>
      <c r="M750" s="909"/>
      <c r="N750" s="887"/>
      <c r="O750" s="888"/>
      <c r="P750" s="888"/>
      <c r="Q750" s="888"/>
      <c r="R750" s="888"/>
      <c r="S750" s="888"/>
      <c r="T750" s="888"/>
      <c r="U750" s="562"/>
    </row>
    <row r="751" spans="1:21" hidden="1" outlineLevel="1" x14ac:dyDescent="0.2">
      <c r="A751" s="87">
        <v>745</v>
      </c>
      <c r="B751" s="796"/>
      <c r="C751" s="907"/>
      <c r="D751" s="812"/>
      <c r="E751" s="908"/>
      <c r="F751" s="887"/>
      <c r="G751" s="888"/>
      <c r="H751" s="888"/>
      <c r="I751" s="888"/>
      <c r="J751" s="888"/>
      <c r="K751" s="888"/>
      <c r="L751" s="888"/>
      <c r="M751" s="909"/>
      <c r="N751" s="887"/>
      <c r="O751" s="888"/>
      <c r="P751" s="888"/>
      <c r="Q751" s="888"/>
      <c r="R751" s="888"/>
      <c r="S751" s="888"/>
      <c r="T751" s="888"/>
      <c r="U751" s="562"/>
    </row>
    <row r="752" spans="1:21" hidden="1" outlineLevel="1" x14ac:dyDescent="0.2">
      <c r="A752" s="87">
        <v>746</v>
      </c>
      <c r="B752" s="796"/>
      <c r="C752" s="907"/>
      <c r="D752" s="812"/>
      <c r="E752" s="908"/>
      <c r="F752" s="887"/>
      <c r="G752" s="888"/>
      <c r="H752" s="888"/>
      <c r="I752" s="888"/>
      <c r="J752" s="888"/>
      <c r="K752" s="888"/>
      <c r="L752" s="888"/>
      <c r="M752" s="909"/>
      <c r="N752" s="887"/>
      <c r="O752" s="888"/>
      <c r="P752" s="888"/>
      <c r="Q752" s="888"/>
      <c r="R752" s="888"/>
      <c r="S752" s="888"/>
      <c r="T752" s="888"/>
      <c r="U752" s="562"/>
    </row>
    <row r="753" spans="1:21" hidden="1" outlineLevel="1" x14ac:dyDescent="0.2">
      <c r="A753" s="87">
        <v>747</v>
      </c>
      <c r="B753" s="796"/>
      <c r="C753" s="907"/>
      <c r="D753" s="812"/>
      <c r="E753" s="908"/>
      <c r="F753" s="887"/>
      <c r="G753" s="888"/>
      <c r="H753" s="888"/>
      <c r="I753" s="888"/>
      <c r="J753" s="888"/>
      <c r="K753" s="888"/>
      <c r="L753" s="888"/>
      <c r="M753" s="909"/>
      <c r="N753" s="887"/>
      <c r="O753" s="888"/>
      <c r="P753" s="888"/>
      <c r="Q753" s="888"/>
      <c r="R753" s="888"/>
      <c r="S753" s="888"/>
      <c r="T753" s="888"/>
      <c r="U753" s="562"/>
    </row>
    <row r="754" spans="1:21" hidden="1" outlineLevel="1" x14ac:dyDescent="0.2">
      <c r="A754" s="87">
        <v>748</v>
      </c>
      <c r="B754" s="796"/>
      <c r="C754" s="907"/>
      <c r="D754" s="812"/>
      <c r="E754" s="908"/>
      <c r="F754" s="887"/>
      <c r="G754" s="888"/>
      <c r="H754" s="888"/>
      <c r="I754" s="888"/>
      <c r="J754" s="888"/>
      <c r="K754" s="888"/>
      <c r="L754" s="888"/>
      <c r="M754" s="909"/>
      <c r="N754" s="887"/>
      <c r="O754" s="888"/>
      <c r="P754" s="888"/>
      <c r="Q754" s="888"/>
      <c r="R754" s="888"/>
      <c r="S754" s="888"/>
      <c r="T754" s="888"/>
      <c r="U754" s="562"/>
    </row>
    <row r="755" spans="1:21" hidden="1" outlineLevel="1" x14ac:dyDescent="0.2">
      <c r="A755" s="87">
        <v>749</v>
      </c>
      <c r="B755" s="796"/>
      <c r="C755" s="907"/>
      <c r="D755" s="812"/>
      <c r="E755" s="908"/>
      <c r="F755" s="887"/>
      <c r="G755" s="888"/>
      <c r="H755" s="888"/>
      <c r="I755" s="888"/>
      <c r="J755" s="888"/>
      <c r="K755" s="888"/>
      <c r="L755" s="888"/>
      <c r="M755" s="909"/>
      <c r="N755" s="887"/>
      <c r="O755" s="888"/>
      <c r="P755" s="888"/>
      <c r="Q755" s="888"/>
      <c r="R755" s="888"/>
      <c r="S755" s="888"/>
      <c r="T755" s="888"/>
      <c r="U755" s="562"/>
    </row>
    <row r="756" spans="1:21" hidden="1" outlineLevel="1" x14ac:dyDescent="0.2">
      <c r="A756" s="87">
        <v>750</v>
      </c>
      <c r="B756" s="796"/>
      <c r="C756" s="907"/>
      <c r="D756" s="812"/>
      <c r="E756" s="908"/>
      <c r="F756" s="887"/>
      <c r="G756" s="888"/>
      <c r="H756" s="888"/>
      <c r="I756" s="888"/>
      <c r="J756" s="888"/>
      <c r="K756" s="888"/>
      <c r="L756" s="888"/>
      <c r="M756" s="909"/>
      <c r="N756" s="887"/>
      <c r="O756" s="888"/>
      <c r="P756" s="888"/>
      <c r="Q756" s="888"/>
      <c r="R756" s="888"/>
      <c r="S756" s="888"/>
      <c r="T756" s="888"/>
      <c r="U756" s="562"/>
    </row>
    <row r="757" spans="1:21" hidden="1" outlineLevel="1" x14ac:dyDescent="0.2">
      <c r="A757" s="87">
        <v>751</v>
      </c>
      <c r="B757" s="796"/>
      <c r="C757" s="907"/>
      <c r="D757" s="812"/>
      <c r="E757" s="908"/>
      <c r="F757" s="887"/>
      <c r="G757" s="888"/>
      <c r="H757" s="888"/>
      <c r="I757" s="888"/>
      <c r="J757" s="888"/>
      <c r="K757" s="888"/>
      <c r="L757" s="888"/>
      <c r="M757" s="909"/>
      <c r="N757" s="887"/>
      <c r="O757" s="888"/>
      <c r="P757" s="888"/>
      <c r="Q757" s="888"/>
      <c r="R757" s="888"/>
      <c r="S757" s="888"/>
      <c r="T757" s="888"/>
      <c r="U757" s="562"/>
    </row>
    <row r="758" spans="1:21" hidden="1" outlineLevel="1" x14ac:dyDescent="0.2">
      <c r="A758" s="87">
        <v>752</v>
      </c>
      <c r="B758" s="796"/>
      <c r="C758" s="907"/>
      <c r="D758" s="812"/>
      <c r="E758" s="908"/>
      <c r="F758" s="887"/>
      <c r="G758" s="888"/>
      <c r="H758" s="888"/>
      <c r="I758" s="888"/>
      <c r="J758" s="888"/>
      <c r="K758" s="888"/>
      <c r="L758" s="888"/>
      <c r="M758" s="909"/>
      <c r="N758" s="887"/>
      <c r="O758" s="888"/>
      <c r="P758" s="888"/>
      <c r="Q758" s="888"/>
      <c r="R758" s="888"/>
      <c r="S758" s="888"/>
      <c r="T758" s="888"/>
      <c r="U758" s="562"/>
    </row>
    <row r="759" spans="1:21" hidden="1" outlineLevel="1" x14ac:dyDescent="0.2">
      <c r="A759" s="87">
        <v>753</v>
      </c>
      <c r="B759" s="796"/>
      <c r="C759" s="907"/>
      <c r="D759" s="812"/>
      <c r="E759" s="908"/>
      <c r="F759" s="887"/>
      <c r="G759" s="888"/>
      <c r="H759" s="888"/>
      <c r="I759" s="888"/>
      <c r="J759" s="888"/>
      <c r="K759" s="888"/>
      <c r="L759" s="888"/>
      <c r="M759" s="909"/>
      <c r="N759" s="887"/>
      <c r="O759" s="888"/>
      <c r="P759" s="888"/>
      <c r="Q759" s="888"/>
      <c r="R759" s="888"/>
      <c r="S759" s="888"/>
      <c r="T759" s="888"/>
      <c r="U759" s="562"/>
    </row>
    <row r="760" spans="1:21" hidden="1" outlineLevel="1" x14ac:dyDescent="0.2">
      <c r="A760" s="87">
        <v>754</v>
      </c>
      <c r="B760" s="796"/>
      <c r="C760" s="907"/>
      <c r="D760" s="812"/>
      <c r="E760" s="908"/>
      <c r="F760" s="887"/>
      <c r="G760" s="888"/>
      <c r="H760" s="888"/>
      <c r="I760" s="888"/>
      <c r="J760" s="888"/>
      <c r="K760" s="888"/>
      <c r="L760" s="888"/>
      <c r="M760" s="909"/>
      <c r="N760" s="887"/>
      <c r="O760" s="888"/>
      <c r="P760" s="888"/>
      <c r="Q760" s="888"/>
      <c r="R760" s="888"/>
      <c r="S760" s="888"/>
      <c r="T760" s="888"/>
      <c r="U760" s="562"/>
    </row>
    <row r="761" spans="1:21" hidden="1" outlineLevel="1" x14ac:dyDescent="0.2">
      <c r="A761" s="87">
        <v>755</v>
      </c>
      <c r="B761" s="796"/>
      <c r="C761" s="907"/>
      <c r="D761" s="812"/>
      <c r="E761" s="908"/>
      <c r="F761" s="887"/>
      <c r="G761" s="888"/>
      <c r="H761" s="888"/>
      <c r="I761" s="888"/>
      <c r="J761" s="888"/>
      <c r="K761" s="888"/>
      <c r="L761" s="888"/>
      <c r="M761" s="909"/>
      <c r="N761" s="887"/>
      <c r="O761" s="888"/>
      <c r="P761" s="888"/>
      <c r="Q761" s="888"/>
      <c r="R761" s="888"/>
      <c r="S761" s="888"/>
      <c r="T761" s="888"/>
      <c r="U761" s="562"/>
    </row>
    <row r="762" spans="1:21" hidden="1" outlineLevel="1" x14ac:dyDescent="0.2">
      <c r="A762" s="87">
        <v>756</v>
      </c>
      <c r="B762" s="796"/>
      <c r="C762" s="907"/>
      <c r="D762" s="812"/>
      <c r="E762" s="908"/>
      <c r="F762" s="887"/>
      <c r="G762" s="888"/>
      <c r="H762" s="888"/>
      <c r="I762" s="888"/>
      <c r="J762" s="888"/>
      <c r="K762" s="888"/>
      <c r="L762" s="888"/>
      <c r="M762" s="909"/>
      <c r="N762" s="887"/>
      <c r="O762" s="888"/>
      <c r="P762" s="888"/>
      <c r="Q762" s="888"/>
      <c r="R762" s="888"/>
      <c r="S762" s="888"/>
      <c r="T762" s="888"/>
      <c r="U762" s="562"/>
    </row>
    <row r="763" spans="1:21" hidden="1" outlineLevel="1" x14ac:dyDescent="0.2">
      <c r="A763" s="87">
        <v>757</v>
      </c>
      <c r="B763" s="796"/>
      <c r="C763" s="907"/>
      <c r="D763" s="812"/>
      <c r="E763" s="908"/>
      <c r="F763" s="887"/>
      <c r="G763" s="888"/>
      <c r="H763" s="888"/>
      <c r="I763" s="888"/>
      <c r="J763" s="888"/>
      <c r="K763" s="888"/>
      <c r="L763" s="888"/>
      <c r="M763" s="909"/>
      <c r="N763" s="887"/>
      <c r="O763" s="888"/>
      <c r="P763" s="888"/>
      <c r="Q763" s="888"/>
      <c r="R763" s="888"/>
      <c r="S763" s="888"/>
      <c r="T763" s="888"/>
      <c r="U763" s="562"/>
    </row>
    <row r="764" spans="1:21" hidden="1" outlineLevel="1" x14ac:dyDescent="0.2">
      <c r="A764" s="87">
        <v>758</v>
      </c>
      <c r="B764" s="796"/>
      <c r="C764" s="907"/>
      <c r="D764" s="812"/>
      <c r="E764" s="908"/>
      <c r="F764" s="887"/>
      <c r="G764" s="888"/>
      <c r="H764" s="888"/>
      <c r="I764" s="888"/>
      <c r="J764" s="888"/>
      <c r="K764" s="888"/>
      <c r="L764" s="888"/>
      <c r="M764" s="909"/>
      <c r="N764" s="887"/>
      <c r="O764" s="888"/>
      <c r="P764" s="888"/>
      <c r="Q764" s="888"/>
      <c r="R764" s="888"/>
      <c r="S764" s="888"/>
      <c r="T764" s="888"/>
      <c r="U764" s="562"/>
    </row>
    <row r="765" spans="1:21" hidden="1" outlineLevel="1" x14ac:dyDescent="0.2">
      <c r="A765" s="87">
        <v>759</v>
      </c>
      <c r="B765" s="796"/>
      <c r="C765" s="907"/>
      <c r="D765" s="812"/>
      <c r="E765" s="908"/>
      <c r="F765" s="887"/>
      <c r="G765" s="888"/>
      <c r="H765" s="888"/>
      <c r="I765" s="888"/>
      <c r="J765" s="888"/>
      <c r="K765" s="888"/>
      <c r="L765" s="888"/>
      <c r="M765" s="909"/>
      <c r="N765" s="887"/>
      <c r="O765" s="888"/>
      <c r="P765" s="888"/>
      <c r="Q765" s="888"/>
      <c r="R765" s="888"/>
      <c r="S765" s="888"/>
      <c r="T765" s="888"/>
      <c r="U765" s="562"/>
    </row>
    <row r="766" spans="1:21" hidden="1" outlineLevel="1" x14ac:dyDescent="0.2">
      <c r="A766" s="87">
        <v>760</v>
      </c>
      <c r="B766" s="796"/>
      <c r="C766" s="907"/>
      <c r="D766" s="812"/>
      <c r="E766" s="908"/>
      <c r="F766" s="887"/>
      <c r="G766" s="888"/>
      <c r="H766" s="888"/>
      <c r="I766" s="888"/>
      <c r="J766" s="888"/>
      <c r="K766" s="888"/>
      <c r="L766" s="888"/>
      <c r="M766" s="909"/>
      <c r="N766" s="887"/>
      <c r="O766" s="888"/>
      <c r="P766" s="888"/>
      <c r="Q766" s="888"/>
      <c r="R766" s="888"/>
      <c r="S766" s="888"/>
      <c r="T766" s="888"/>
      <c r="U766" s="562"/>
    </row>
    <row r="767" spans="1:21" hidden="1" outlineLevel="1" x14ac:dyDescent="0.2">
      <c r="A767" s="87">
        <v>761</v>
      </c>
      <c r="B767" s="796"/>
      <c r="C767" s="907"/>
      <c r="D767" s="812"/>
      <c r="E767" s="908"/>
      <c r="F767" s="887"/>
      <c r="G767" s="888"/>
      <c r="H767" s="888"/>
      <c r="I767" s="888"/>
      <c r="J767" s="888"/>
      <c r="K767" s="888"/>
      <c r="L767" s="888"/>
      <c r="M767" s="909"/>
      <c r="N767" s="887"/>
      <c r="O767" s="888"/>
      <c r="P767" s="888"/>
      <c r="Q767" s="888"/>
      <c r="R767" s="888"/>
      <c r="S767" s="888"/>
      <c r="T767" s="888"/>
      <c r="U767" s="562"/>
    </row>
    <row r="768" spans="1:21" hidden="1" outlineLevel="1" x14ac:dyDescent="0.2">
      <c r="A768" s="87">
        <v>762</v>
      </c>
      <c r="B768" s="796"/>
      <c r="C768" s="907"/>
      <c r="D768" s="812"/>
      <c r="E768" s="908"/>
      <c r="F768" s="887"/>
      <c r="G768" s="888"/>
      <c r="H768" s="888"/>
      <c r="I768" s="888"/>
      <c r="J768" s="888"/>
      <c r="K768" s="888"/>
      <c r="L768" s="888"/>
      <c r="M768" s="909"/>
      <c r="N768" s="887"/>
      <c r="O768" s="888"/>
      <c r="P768" s="888"/>
      <c r="Q768" s="888"/>
      <c r="R768" s="888"/>
      <c r="S768" s="888"/>
      <c r="T768" s="888"/>
      <c r="U768" s="562"/>
    </row>
    <row r="769" spans="1:21" hidden="1" outlineLevel="1" x14ac:dyDescent="0.2">
      <c r="A769" s="87">
        <v>763</v>
      </c>
      <c r="B769" s="796"/>
      <c r="C769" s="907"/>
      <c r="D769" s="812"/>
      <c r="E769" s="908"/>
      <c r="F769" s="887"/>
      <c r="G769" s="888"/>
      <c r="H769" s="888"/>
      <c r="I769" s="888"/>
      <c r="J769" s="888"/>
      <c r="K769" s="888"/>
      <c r="L769" s="888"/>
      <c r="M769" s="909"/>
      <c r="N769" s="887"/>
      <c r="O769" s="888"/>
      <c r="P769" s="888"/>
      <c r="Q769" s="888"/>
      <c r="R769" s="888"/>
      <c r="S769" s="888"/>
      <c r="T769" s="888"/>
      <c r="U769" s="562"/>
    </row>
    <row r="770" spans="1:21" hidden="1" outlineLevel="1" x14ac:dyDescent="0.2">
      <c r="A770" s="87">
        <v>764</v>
      </c>
      <c r="B770" s="796"/>
      <c r="C770" s="907"/>
      <c r="D770" s="812"/>
      <c r="E770" s="908"/>
      <c r="F770" s="887"/>
      <c r="G770" s="888"/>
      <c r="H770" s="888"/>
      <c r="I770" s="888"/>
      <c r="J770" s="888"/>
      <c r="K770" s="888"/>
      <c r="L770" s="888"/>
      <c r="M770" s="909"/>
      <c r="N770" s="887"/>
      <c r="O770" s="888"/>
      <c r="P770" s="888"/>
      <c r="Q770" s="888"/>
      <c r="R770" s="888"/>
      <c r="S770" s="888"/>
      <c r="T770" s="888"/>
      <c r="U770" s="562"/>
    </row>
    <row r="771" spans="1:21" hidden="1" outlineLevel="1" x14ac:dyDescent="0.2">
      <c r="A771" s="87">
        <v>765</v>
      </c>
      <c r="B771" s="796"/>
      <c r="C771" s="907"/>
      <c r="D771" s="812"/>
      <c r="E771" s="908"/>
      <c r="F771" s="887"/>
      <c r="G771" s="888"/>
      <c r="H771" s="888"/>
      <c r="I771" s="888"/>
      <c r="J771" s="888"/>
      <c r="K771" s="888"/>
      <c r="L771" s="888"/>
      <c r="M771" s="909"/>
      <c r="N771" s="887"/>
      <c r="O771" s="888"/>
      <c r="P771" s="888"/>
      <c r="Q771" s="888"/>
      <c r="R771" s="888"/>
      <c r="S771" s="888"/>
      <c r="T771" s="888"/>
      <c r="U771" s="562"/>
    </row>
    <row r="772" spans="1:21" hidden="1" outlineLevel="1" x14ac:dyDescent="0.2">
      <c r="A772" s="87">
        <v>766</v>
      </c>
      <c r="B772" s="796"/>
      <c r="C772" s="907"/>
      <c r="D772" s="812"/>
      <c r="E772" s="908"/>
      <c r="F772" s="887"/>
      <c r="G772" s="888"/>
      <c r="H772" s="888"/>
      <c r="I772" s="888"/>
      <c r="J772" s="888"/>
      <c r="K772" s="888"/>
      <c r="L772" s="888"/>
      <c r="M772" s="909"/>
      <c r="N772" s="887"/>
      <c r="O772" s="888"/>
      <c r="P772" s="888"/>
      <c r="Q772" s="888"/>
      <c r="R772" s="888"/>
      <c r="S772" s="888"/>
      <c r="T772" s="888"/>
      <c r="U772" s="562"/>
    </row>
    <row r="773" spans="1:21" hidden="1" outlineLevel="1" x14ac:dyDescent="0.2">
      <c r="A773" s="87">
        <v>767</v>
      </c>
      <c r="B773" s="796"/>
      <c r="C773" s="907"/>
      <c r="D773" s="812"/>
      <c r="E773" s="908"/>
      <c r="F773" s="887"/>
      <c r="G773" s="888"/>
      <c r="H773" s="888"/>
      <c r="I773" s="888"/>
      <c r="J773" s="888"/>
      <c r="K773" s="888"/>
      <c r="L773" s="888"/>
      <c r="M773" s="909"/>
      <c r="N773" s="887"/>
      <c r="O773" s="888"/>
      <c r="P773" s="888"/>
      <c r="Q773" s="888"/>
      <c r="R773" s="888"/>
      <c r="S773" s="888"/>
      <c r="T773" s="888"/>
      <c r="U773" s="562"/>
    </row>
    <row r="774" spans="1:21" hidden="1" outlineLevel="1" x14ac:dyDescent="0.2">
      <c r="A774" s="87">
        <v>768</v>
      </c>
      <c r="B774" s="796"/>
      <c r="C774" s="907"/>
      <c r="D774" s="812"/>
      <c r="E774" s="908"/>
      <c r="F774" s="887"/>
      <c r="G774" s="888"/>
      <c r="H774" s="888"/>
      <c r="I774" s="888"/>
      <c r="J774" s="888"/>
      <c r="K774" s="888"/>
      <c r="L774" s="888"/>
      <c r="M774" s="909"/>
      <c r="N774" s="887"/>
      <c r="O774" s="888"/>
      <c r="P774" s="888"/>
      <c r="Q774" s="888"/>
      <c r="R774" s="888"/>
      <c r="S774" s="888"/>
      <c r="T774" s="888"/>
      <c r="U774" s="562"/>
    </row>
    <row r="775" spans="1:21" hidden="1" outlineLevel="1" x14ac:dyDescent="0.2">
      <c r="A775" s="87">
        <v>769</v>
      </c>
      <c r="B775" s="796"/>
      <c r="C775" s="907"/>
      <c r="D775" s="812"/>
      <c r="E775" s="908"/>
      <c r="F775" s="887"/>
      <c r="G775" s="888"/>
      <c r="H775" s="888"/>
      <c r="I775" s="888"/>
      <c r="J775" s="888"/>
      <c r="K775" s="888"/>
      <c r="L775" s="888"/>
      <c r="M775" s="909"/>
      <c r="N775" s="887"/>
      <c r="O775" s="888"/>
      <c r="P775" s="888"/>
      <c r="Q775" s="888"/>
      <c r="R775" s="888"/>
      <c r="S775" s="888"/>
      <c r="T775" s="888"/>
      <c r="U775" s="562"/>
    </row>
    <row r="776" spans="1:21" hidden="1" outlineLevel="1" x14ac:dyDescent="0.2">
      <c r="A776" s="87">
        <v>770</v>
      </c>
      <c r="B776" s="796"/>
      <c r="C776" s="907"/>
      <c r="D776" s="812"/>
      <c r="E776" s="908"/>
      <c r="F776" s="887"/>
      <c r="G776" s="888"/>
      <c r="H776" s="888"/>
      <c r="I776" s="888"/>
      <c r="J776" s="888"/>
      <c r="K776" s="888"/>
      <c r="L776" s="888"/>
      <c r="M776" s="909"/>
      <c r="N776" s="887"/>
      <c r="O776" s="888"/>
      <c r="P776" s="888"/>
      <c r="Q776" s="888"/>
      <c r="R776" s="888"/>
      <c r="S776" s="888"/>
      <c r="T776" s="888"/>
      <c r="U776" s="562"/>
    </row>
    <row r="777" spans="1:21" hidden="1" outlineLevel="1" x14ac:dyDescent="0.2">
      <c r="A777" s="87">
        <v>771</v>
      </c>
      <c r="B777" s="796"/>
      <c r="C777" s="907"/>
      <c r="D777" s="812"/>
      <c r="E777" s="908"/>
      <c r="F777" s="887"/>
      <c r="G777" s="888"/>
      <c r="H777" s="888"/>
      <c r="I777" s="888"/>
      <c r="J777" s="888"/>
      <c r="K777" s="888"/>
      <c r="L777" s="888"/>
      <c r="M777" s="909"/>
      <c r="N777" s="887"/>
      <c r="O777" s="888"/>
      <c r="P777" s="888"/>
      <c r="Q777" s="888"/>
      <c r="R777" s="888"/>
      <c r="S777" s="888"/>
      <c r="T777" s="888"/>
      <c r="U777" s="562"/>
    </row>
    <row r="778" spans="1:21" hidden="1" outlineLevel="1" x14ac:dyDescent="0.2">
      <c r="A778" s="87">
        <v>772</v>
      </c>
      <c r="B778" s="796"/>
      <c r="C778" s="907"/>
      <c r="D778" s="812"/>
      <c r="E778" s="908"/>
      <c r="F778" s="887"/>
      <c r="G778" s="888"/>
      <c r="H778" s="888"/>
      <c r="I778" s="888"/>
      <c r="J778" s="888"/>
      <c r="K778" s="888"/>
      <c r="L778" s="888"/>
      <c r="M778" s="909"/>
      <c r="N778" s="887"/>
      <c r="O778" s="888"/>
      <c r="P778" s="888"/>
      <c r="Q778" s="888"/>
      <c r="R778" s="888"/>
      <c r="S778" s="888"/>
      <c r="T778" s="888"/>
      <c r="U778" s="562"/>
    </row>
    <row r="779" spans="1:21" hidden="1" outlineLevel="1" x14ac:dyDescent="0.2">
      <c r="A779" s="87">
        <v>773</v>
      </c>
      <c r="B779" s="796"/>
      <c r="C779" s="907"/>
      <c r="D779" s="812"/>
      <c r="E779" s="908"/>
      <c r="F779" s="887"/>
      <c r="G779" s="888"/>
      <c r="H779" s="888"/>
      <c r="I779" s="888"/>
      <c r="J779" s="888"/>
      <c r="K779" s="888"/>
      <c r="L779" s="888"/>
      <c r="M779" s="909"/>
      <c r="N779" s="887"/>
      <c r="O779" s="888"/>
      <c r="P779" s="888"/>
      <c r="Q779" s="888"/>
      <c r="R779" s="888"/>
      <c r="S779" s="888"/>
      <c r="T779" s="888"/>
      <c r="U779" s="562"/>
    </row>
    <row r="780" spans="1:21" hidden="1" outlineLevel="1" x14ac:dyDescent="0.2">
      <c r="A780" s="87">
        <v>774</v>
      </c>
      <c r="B780" s="796"/>
      <c r="C780" s="907"/>
      <c r="D780" s="812"/>
      <c r="E780" s="908"/>
      <c r="F780" s="887"/>
      <c r="G780" s="888"/>
      <c r="H780" s="888"/>
      <c r="I780" s="888"/>
      <c r="J780" s="888"/>
      <c r="K780" s="888"/>
      <c r="L780" s="888"/>
      <c r="M780" s="909"/>
      <c r="N780" s="887"/>
      <c r="O780" s="888"/>
      <c r="P780" s="888"/>
      <c r="Q780" s="888"/>
      <c r="R780" s="888"/>
      <c r="S780" s="888"/>
      <c r="T780" s="888"/>
      <c r="U780" s="562"/>
    </row>
    <row r="781" spans="1:21" hidden="1" outlineLevel="1" x14ac:dyDescent="0.2">
      <c r="A781" s="87">
        <v>775</v>
      </c>
      <c r="B781" s="796"/>
      <c r="C781" s="907"/>
      <c r="D781" s="812"/>
      <c r="E781" s="908"/>
      <c r="F781" s="887"/>
      <c r="G781" s="888"/>
      <c r="H781" s="888"/>
      <c r="I781" s="888"/>
      <c r="J781" s="888"/>
      <c r="K781" s="888"/>
      <c r="L781" s="888"/>
      <c r="M781" s="909"/>
      <c r="N781" s="887"/>
      <c r="O781" s="888"/>
      <c r="P781" s="888"/>
      <c r="Q781" s="888"/>
      <c r="R781" s="888"/>
      <c r="S781" s="888"/>
      <c r="T781" s="888"/>
      <c r="U781" s="562"/>
    </row>
    <row r="782" spans="1:21" hidden="1" outlineLevel="1" x14ac:dyDescent="0.2">
      <c r="A782" s="87">
        <v>776</v>
      </c>
      <c r="B782" s="796"/>
      <c r="C782" s="907"/>
      <c r="D782" s="812"/>
      <c r="E782" s="908"/>
      <c r="F782" s="887"/>
      <c r="G782" s="888"/>
      <c r="H782" s="888"/>
      <c r="I782" s="888"/>
      <c r="J782" s="888"/>
      <c r="K782" s="888"/>
      <c r="L782" s="888"/>
      <c r="M782" s="909"/>
      <c r="N782" s="887"/>
      <c r="O782" s="888"/>
      <c r="P782" s="888"/>
      <c r="Q782" s="888"/>
      <c r="R782" s="888"/>
      <c r="S782" s="888"/>
      <c r="T782" s="888"/>
      <c r="U782" s="562"/>
    </row>
    <row r="783" spans="1:21" hidden="1" outlineLevel="1" x14ac:dyDescent="0.2">
      <c r="A783" s="87">
        <v>777</v>
      </c>
      <c r="B783" s="796"/>
      <c r="C783" s="907"/>
      <c r="D783" s="812"/>
      <c r="E783" s="908"/>
      <c r="F783" s="887"/>
      <c r="G783" s="888"/>
      <c r="H783" s="888"/>
      <c r="I783" s="888"/>
      <c r="J783" s="888"/>
      <c r="K783" s="888"/>
      <c r="L783" s="888"/>
      <c r="M783" s="909"/>
      <c r="N783" s="887"/>
      <c r="O783" s="888"/>
      <c r="P783" s="888"/>
      <c r="Q783" s="888"/>
      <c r="R783" s="888"/>
      <c r="S783" s="888"/>
      <c r="T783" s="888"/>
      <c r="U783" s="562"/>
    </row>
    <row r="784" spans="1:21" hidden="1" outlineLevel="1" x14ac:dyDescent="0.2">
      <c r="A784" s="87">
        <v>778</v>
      </c>
      <c r="B784" s="796"/>
      <c r="C784" s="907"/>
      <c r="D784" s="812"/>
      <c r="E784" s="908"/>
      <c r="F784" s="887"/>
      <c r="G784" s="888"/>
      <c r="H784" s="888"/>
      <c r="I784" s="888"/>
      <c r="J784" s="888"/>
      <c r="K784" s="888"/>
      <c r="L784" s="888"/>
      <c r="M784" s="909"/>
      <c r="N784" s="887"/>
      <c r="O784" s="888"/>
      <c r="P784" s="888"/>
      <c r="Q784" s="888"/>
      <c r="R784" s="888"/>
      <c r="S784" s="888"/>
      <c r="T784" s="888"/>
      <c r="U784" s="562"/>
    </row>
    <row r="785" spans="1:21" hidden="1" outlineLevel="1" x14ac:dyDescent="0.2">
      <c r="A785" s="87">
        <v>779</v>
      </c>
      <c r="B785" s="796"/>
      <c r="C785" s="907"/>
      <c r="D785" s="812"/>
      <c r="E785" s="908"/>
      <c r="F785" s="887"/>
      <c r="G785" s="888"/>
      <c r="H785" s="888"/>
      <c r="I785" s="888"/>
      <c r="J785" s="888"/>
      <c r="K785" s="888"/>
      <c r="L785" s="888"/>
      <c r="M785" s="909"/>
      <c r="N785" s="887"/>
      <c r="O785" s="888"/>
      <c r="P785" s="888"/>
      <c r="Q785" s="888"/>
      <c r="R785" s="888"/>
      <c r="S785" s="888"/>
      <c r="T785" s="888"/>
      <c r="U785" s="562"/>
    </row>
    <row r="786" spans="1:21" hidden="1" outlineLevel="1" x14ac:dyDescent="0.2">
      <c r="A786" s="87">
        <v>780</v>
      </c>
      <c r="B786" s="796"/>
      <c r="C786" s="907"/>
      <c r="D786" s="812"/>
      <c r="E786" s="908"/>
      <c r="F786" s="887"/>
      <c r="G786" s="888"/>
      <c r="H786" s="888"/>
      <c r="I786" s="888"/>
      <c r="J786" s="888"/>
      <c r="K786" s="888"/>
      <c r="L786" s="888"/>
      <c r="M786" s="909"/>
      <c r="N786" s="887"/>
      <c r="O786" s="888"/>
      <c r="P786" s="888"/>
      <c r="Q786" s="888"/>
      <c r="R786" s="888"/>
      <c r="S786" s="888"/>
      <c r="T786" s="888"/>
      <c r="U786" s="562"/>
    </row>
    <row r="787" spans="1:21" hidden="1" outlineLevel="1" x14ac:dyDescent="0.2">
      <c r="A787" s="87">
        <v>781</v>
      </c>
      <c r="B787" s="796"/>
      <c r="C787" s="907"/>
      <c r="D787" s="812"/>
      <c r="E787" s="908"/>
      <c r="F787" s="887"/>
      <c r="G787" s="888"/>
      <c r="H787" s="888"/>
      <c r="I787" s="888"/>
      <c r="J787" s="888"/>
      <c r="K787" s="888"/>
      <c r="L787" s="888"/>
      <c r="M787" s="909"/>
      <c r="N787" s="887"/>
      <c r="O787" s="888"/>
      <c r="P787" s="888"/>
      <c r="Q787" s="888"/>
      <c r="R787" s="888"/>
      <c r="S787" s="888"/>
      <c r="T787" s="888"/>
      <c r="U787" s="562"/>
    </row>
    <row r="788" spans="1:21" hidden="1" outlineLevel="1" x14ac:dyDescent="0.2">
      <c r="A788" s="87">
        <v>782</v>
      </c>
      <c r="B788" s="796"/>
      <c r="C788" s="907"/>
      <c r="D788" s="812"/>
      <c r="E788" s="908"/>
      <c r="F788" s="887"/>
      <c r="G788" s="888"/>
      <c r="H788" s="888"/>
      <c r="I788" s="888"/>
      <c r="J788" s="888"/>
      <c r="K788" s="888"/>
      <c r="L788" s="888"/>
      <c r="M788" s="909"/>
      <c r="N788" s="887"/>
      <c r="O788" s="888"/>
      <c r="P788" s="888"/>
      <c r="Q788" s="888"/>
      <c r="R788" s="888"/>
      <c r="S788" s="888"/>
      <c r="T788" s="888"/>
      <c r="U788" s="562"/>
    </row>
    <row r="789" spans="1:21" hidden="1" outlineLevel="1" x14ac:dyDescent="0.2">
      <c r="A789" s="87">
        <v>783</v>
      </c>
      <c r="B789" s="796"/>
      <c r="C789" s="907"/>
      <c r="D789" s="812"/>
      <c r="E789" s="908"/>
      <c r="F789" s="887"/>
      <c r="G789" s="888"/>
      <c r="H789" s="888"/>
      <c r="I789" s="888"/>
      <c r="J789" s="888"/>
      <c r="K789" s="888"/>
      <c r="L789" s="888"/>
      <c r="M789" s="909"/>
      <c r="N789" s="887"/>
      <c r="O789" s="888"/>
      <c r="P789" s="888"/>
      <c r="Q789" s="888"/>
      <c r="R789" s="888"/>
      <c r="S789" s="888"/>
      <c r="T789" s="888"/>
      <c r="U789" s="562"/>
    </row>
    <row r="790" spans="1:21" hidden="1" outlineLevel="1" x14ac:dyDescent="0.2">
      <c r="A790" s="87">
        <v>784</v>
      </c>
      <c r="B790" s="796"/>
      <c r="C790" s="907"/>
      <c r="D790" s="812"/>
      <c r="E790" s="908"/>
      <c r="F790" s="887"/>
      <c r="G790" s="888"/>
      <c r="H790" s="888"/>
      <c r="I790" s="888"/>
      <c r="J790" s="888"/>
      <c r="K790" s="888"/>
      <c r="L790" s="888"/>
      <c r="M790" s="909"/>
      <c r="N790" s="887"/>
      <c r="O790" s="888"/>
      <c r="P790" s="888"/>
      <c r="Q790" s="888"/>
      <c r="R790" s="888"/>
      <c r="S790" s="888"/>
      <c r="T790" s="888"/>
      <c r="U790" s="562"/>
    </row>
    <row r="791" spans="1:21" hidden="1" outlineLevel="1" x14ac:dyDescent="0.2">
      <c r="A791" s="87">
        <v>785</v>
      </c>
      <c r="B791" s="796"/>
      <c r="C791" s="907"/>
      <c r="D791" s="812"/>
      <c r="E791" s="908"/>
      <c r="F791" s="887"/>
      <c r="G791" s="888"/>
      <c r="H791" s="888"/>
      <c r="I791" s="888"/>
      <c r="J791" s="888"/>
      <c r="K791" s="888"/>
      <c r="L791" s="888"/>
      <c r="M791" s="909"/>
      <c r="N791" s="887"/>
      <c r="O791" s="888"/>
      <c r="P791" s="888"/>
      <c r="Q791" s="888"/>
      <c r="R791" s="888"/>
      <c r="S791" s="888"/>
      <c r="T791" s="888"/>
      <c r="U791" s="562"/>
    </row>
    <row r="792" spans="1:21" hidden="1" outlineLevel="1" x14ac:dyDescent="0.2">
      <c r="A792" s="87">
        <v>786</v>
      </c>
      <c r="B792" s="796"/>
      <c r="C792" s="907"/>
      <c r="D792" s="812"/>
      <c r="E792" s="908"/>
      <c r="F792" s="887"/>
      <c r="G792" s="888"/>
      <c r="H792" s="888"/>
      <c r="I792" s="888"/>
      <c r="J792" s="888"/>
      <c r="K792" s="888"/>
      <c r="L792" s="888"/>
      <c r="M792" s="909"/>
      <c r="N792" s="887"/>
      <c r="O792" s="888"/>
      <c r="P792" s="888"/>
      <c r="Q792" s="888"/>
      <c r="R792" s="888"/>
      <c r="S792" s="888"/>
      <c r="T792" s="888"/>
      <c r="U792" s="562"/>
    </row>
    <row r="793" spans="1:21" hidden="1" outlineLevel="1" x14ac:dyDescent="0.2">
      <c r="A793" s="87">
        <v>787</v>
      </c>
      <c r="B793" s="796"/>
      <c r="C793" s="907"/>
      <c r="D793" s="812"/>
      <c r="E793" s="908"/>
      <c r="F793" s="887"/>
      <c r="G793" s="888"/>
      <c r="H793" s="888"/>
      <c r="I793" s="888"/>
      <c r="J793" s="888"/>
      <c r="K793" s="888"/>
      <c r="L793" s="888"/>
      <c r="M793" s="909"/>
      <c r="N793" s="887"/>
      <c r="O793" s="888"/>
      <c r="P793" s="888"/>
      <c r="Q793" s="888"/>
      <c r="R793" s="888"/>
      <c r="S793" s="888"/>
      <c r="T793" s="888"/>
      <c r="U793" s="562"/>
    </row>
    <row r="794" spans="1:21" hidden="1" outlineLevel="1" x14ac:dyDescent="0.2">
      <c r="A794" s="87">
        <v>788</v>
      </c>
      <c r="B794" s="796"/>
      <c r="C794" s="907"/>
      <c r="D794" s="812"/>
      <c r="E794" s="908"/>
      <c r="F794" s="887"/>
      <c r="G794" s="888"/>
      <c r="H794" s="888"/>
      <c r="I794" s="888"/>
      <c r="J794" s="888"/>
      <c r="K794" s="888"/>
      <c r="L794" s="888"/>
      <c r="M794" s="909"/>
      <c r="N794" s="887"/>
      <c r="O794" s="888"/>
      <c r="P794" s="888"/>
      <c r="Q794" s="888"/>
      <c r="R794" s="888"/>
      <c r="S794" s="888"/>
      <c r="T794" s="888"/>
      <c r="U794" s="562"/>
    </row>
    <row r="795" spans="1:21" hidden="1" outlineLevel="1" x14ac:dyDescent="0.2">
      <c r="A795" s="87">
        <v>789</v>
      </c>
      <c r="B795" s="796"/>
      <c r="C795" s="907"/>
      <c r="D795" s="812"/>
      <c r="E795" s="908"/>
      <c r="F795" s="887"/>
      <c r="G795" s="888"/>
      <c r="H795" s="888"/>
      <c r="I795" s="888"/>
      <c r="J795" s="888"/>
      <c r="K795" s="888"/>
      <c r="L795" s="888"/>
      <c r="M795" s="909"/>
      <c r="N795" s="887"/>
      <c r="O795" s="888"/>
      <c r="P795" s="888"/>
      <c r="Q795" s="888"/>
      <c r="R795" s="888"/>
      <c r="S795" s="888"/>
      <c r="T795" s="888"/>
      <c r="U795" s="562"/>
    </row>
    <row r="796" spans="1:21" hidden="1" outlineLevel="1" x14ac:dyDescent="0.2">
      <c r="A796" s="87">
        <v>790</v>
      </c>
      <c r="B796" s="796"/>
      <c r="C796" s="907"/>
      <c r="D796" s="812"/>
      <c r="E796" s="908"/>
      <c r="F796" s="887"/>
      <c r="G796" s="888"/>
      <c r="H796" s="888"/>
      <c r="I796" s="888"/>
      <c r="J796" s="888"/>
      <c r="K796" s="888"/>
      <c r="L796" s="888"/>
      <c r="M796" s="909"/>
      <c r="N796" s="887"/>
      <c r="O796" s="888"/>
      <c r="P796" s="888"/>
      <c r="Q796" s="888"/>
      <c r="R796" s="888"/>
      <c r="S796" s="888"/>
      <c r="T796" s="888"/>
      <c r="U796" s="562"/>
    </row>
    <row r="797" spans="1:21" hidden="1" outlineLevel="1" x14ac:dyDescent="0.2">
      <c r="A797" s="87">
        <v>791</v>
      </c>
      <c r="B797" s="796"/>
      <c r="C797" s="907"/>
      <c r="D797" s="812"/>
      <c r="E797" s="908"/>
      <c r="F797" s="887"/>
      <c r="G797" s="888"/>
      <c r="H797" s="888"/>
      <c r="I797" s="888"/>
      <c r="J797" s="888"/>
      <c r="K797" s="888"/>
      <c r="L797" s="888"/>
      <c r="M797" s="909"/>
      <c r="N797" s="887"/>
      <c r="O797" s="888"/>
      <c r="P797" s="888"/>
      <c r="Q797" s="888"/>
      <c r="R797" s="888"/>
      <c r="S797" s="888"/>
      <c r="T797" s="888"/>
      <c r="U797" s="562"/>
    </row>
    <row r="798" spans="1:21" hidden="1" outlineLevel="1" x14ac:dyDescent="0.2">
      <c r="A798" s="87">
        <v>792</v>
      </c>
      <c r="B798" s="796"/>
      <c r="C798" s="907"/>
      <c r="D798" s="812"/>
      <c r="E798" s="908"/>
      <c r="F798" s="887"/>
      <c r="G798" s="888"/>
      <c r="H798" s="888"/>
      <c r="I798" s="888"/>
      <c r="J798" s="888"/>
      <c r="K798" s="888"/>
      <c r="L798" s="888"/>
      <c r="M798" s="909"/>
      <c r="N798" s="887"/>
      <c r="O798" s="888"/>
      <c r="P798" s="888"/>
      <c r="Q798" s="888"/>
      <c r="R798" s="888"/>
      <c r="S798" s="888"/>
      <c r="T798" s="888"/>
      <c r="U798" s="562"/>
    </row>
    <row r="799" spans="1:21" hidden="1" outlineLevel="1" x14ac:dyDescent="0.2">
      <c r="A799" s="87">
        <v>793</v>
      </c>
      <c r="B799" s="796"/>
      <c r="C799" s="907"/>
      <c r="D799" s="812"/>
      <c r="E799" s="908"/>
      <c r="F799" s="887"/>
      <c r="G799" s="888"/>
      <c r="H799" s="888"/>
      <c r="I799" s="888"/>
      <c r="J799" s="888"/>
      <c r="K799" s="888"/>
      <c r="L799" s="888"/>
      <c r="M799" s="909"/>
      <c r="N799" s="887"/>
      <c r="O799" s="888"/>
      <c r="P799" s="888"/>
      <c r="Q799" s="888"/>
      <c r="R799" s="888"/>
      <c r="S799" s="888"/>
      <c r="T799" s="888"/>
      <c r="U799" s="562"/>
    </row>
    <row r="800" spans="1:21" hidden="1" outlineLevel="1" x14ac:dyDescent="0.2">
      <c r="A800" s="87">
        <v>794</v>
      </c>
      <c r="B800" s="796"/>
      <c r="C800" s="907"/>
      <c r="D800" s="812"/>
      <c r="E800" s="908"/>
      <c r="F800" s="887"/>
      <c r="G800" s="888"/>
      <c r="H800" s="888"/>
      <c r="I800" s="888"/>
      <c r="J800" s="888"/>
      <c r="K800" s="888"/>
      <c r="L800" s="888"/>
      <c r="M800" s="909"/>
      <c r="N800" s="887"/>
      <c r="O800" s="888"/>
      <c r="P800" s="888"/>
      <c r="Q800" s="888"/>
      <c r="R800" s="888"/>
      <c r="S800" s="888"/>
      <c r="T800" s="888"/>
      <c r="U800" s="562"/>
    </row>
    <row r="801" spans="1:21" hidden="1" outlineLevel="1" x14ac:dyDescent="0.2">
      <c r="A801" s="87">
        <v>795</v>
      </c>
      <c r="B801" s="796"/>
      <c r="C801" s="907"/>
      <c r="D801" s="812"/>
      <c r="E801" s="908"/>
      <c r="F801" s="887"/>
      <c r="G801" s="888"/>
      <c r="H801" s="888"/>
      <c r="I801" s="888"/>
      <c r="J801" s="888"/>
      <c r="K801" s="888"/>
      <c r="L801" s="888"/>
      <c r="M801" s="909"/>
      <c r="N801" s="887"/>
      <c r="O801" s="888"/>
      <c r="P801" s="888"/>
      <c r="Q801" s="888"/>
      <c r="R801" s="888"/>
      <c r="S801" s="888"/>
      <c r="T801" s="888"/>
      <c r="U801" s="562"/>
    </row>
    <row r="802" spans="1:21" hidden="1" outlineLevel="1" x14ac:dyDescent="0.2">
      <c r="A802" s="87">
        <v>796</v>
      </c>
      <c r="B802" s="796"/>
      <c r="C802" s="907"/>
      <c r="D802" s="812"/>
      <c r="E802" s="908"/>
      <c r="F802" s="887"/>
      <c r="G802" s="888"/>
      <c r="H802" s="888"/>
      <c r="I802" s="888"/>
      <c r="J802" s="888"/>
      <c r="K802" s="888"/>
      <c r="L802" s="888"/>
      <c r="M802" s="909"/>
      <c r="N802" s="887"/>
      <c r="O802" s="888"/>
      <c r="P802" s="888"/>
      <c r="Q802" s="888"/>
      <c r="R802" s="888"/>
      <c r="S802" s="888"/>
      <c r="T802" s="888"/>
      <c r="U802" s="562"/>
    </row>
    <row r="803" spans="1:21" hidden="1" outlineLevel="1" x14ac:dyDescent="0.2">
      <c r="A803" s="87">
        <v>797</v>
      </c>
      <c r="B803" s="796"/>
      <c r="C803" s="907"/>
      <c r="D803" s="812"/>
      <c r="E803" s="908"/>
      <c r="F803" s="887"/>
      <c r="G803" s="888"/>
      <c r="H803" s="888"/>
      <c r="I803" s="888"/>
      <c r="J803" s="888"/>
      <c r="K803" s="888"/>
      <c r="L803" s="888"/>
      <c r="M803" s="909"/>
      <c r="N803" s="887"/>
      <c r="O803" s="888"/>
      <c r="P803" s="888"/>
      <c r="Q803" s="888"/>
      <c r="R803" s="888"/>
      <c r="S803" s="888"/>
      <c r="T803" s="888"/>
      <c r="U803" s="562"/>
    </row>
    <row r="804" spans="1:21" hidden="1" outlineLevel="1" x14ac:dyDescent="0.2">
      <c r="A804" s="87">
        <v>798</v>
      </c>
      <c r="B804" s="796"/>
      <c r="C804" s="907"/>
      <c r="D804" s="812"/>
      <c r="E804" s="908"/>
      <c r="F804" s="887"/>
      <c r="G804" s="888"/>
      <c r="H804" s="888"/>
      <c r="I804" s="888"/>
      <c r="J804" s="888"/>
      <c r="K804" s="888"/>
      <c r="L804" s="888"/>
      <c r="M804" s="909"/>
      <c r="N804" s="887"/>
      <c r="O804" s="888"/>
      <c r="P804" s="888"/>
      <c r="Q804" s="888"/>
      <c r="R804" s="888"/>
      <c r="S804" s="888"/>
      <c r="T804" s="888"/>
      <c r="U804" s="562"/>
    </row>
    <row r="805" spans="1:21" hidden="1" outlineLevel="1" x14ac:dyDescent="0.2">
      <c r="A805" s="87">
        <v>799</v>
      </c>
      <c r="B805" s="796"/>
      <c r="C805" s="907"/>
      <c r="D805" s="812"/>
      <c r="E805" s="908"/>
      <c r="F805" s="887"/>
      <c r="G805" s="888"/>
      <c r="H805" s="888"/>
      <c r="I805" s="888"/>
      <c r="J805" s="888"/>
      <c r="K805" s="888"/>
      <c r="L805" s="888"/>
      <c r="M805" s="909"/>
      <c r="N805" s="887"/>
      <c r="O805" s="888"/>
      <c r="P805" s="888"/>
      <c r="Q805" s="888"/>
      <c r="R805" s="888"/>
      <c r="S805" s="888"/>
      <c r="T805" s="888"/>
      <c r="U805" s="562"/>
    </row>
    <row r="806" spans="1:21" hidden="1" outlineLevel="1" x14ac:dyDescent="0.2">
      <c r="A806" s="87">
        <v>800</v>
      </c>
      <c r="B806" s="796"/>
      <c r="C806" s="907"/>
      <c r="D806" s="812"/>
      <c r="E806" s="908"/>
      <c r="F806" s="887"/>
      <c r="G806" s="888"/>
      <c r="H806" s="888"/>
      <c r="I806" s="888"/>
      <c r="J806" s="888"/>
      <c r="K806" s="888"/>
      <c r="L806" s="888"/>
      <c r="M806" s="909"/>
      <c r="N806" s="887"/>
      <c r="O806" s="888"/>
      <c r="P806" s="888"/>
      <c r="Q806" s="888"/>
      <c r="R806" s="888"/>
      <c r="S806" s="888"/>
      <c r="T806" s="888"/>
      <c r="U806" s="562"/>
    </row>
    <row r="807" spans="1:21" hidden="1" outlineLevel="1" x14ac:dyDescent="0.2">
      <c r="A807" s="87">
        <v>801</v>
      </c>
      <c r="B807" s="796"/>
      <c r="C807" s="907"/>
      <c r="D807" s="812"/>
      <c r="E807" s="908"/>
      <c r="F807" s="887"/>
      <c r="G807" s="888"/>
      <c r="H807" s="888"/>
      <c r="I807" s="888"/>
      <c r="J807" s="888"/>
      <c r="K807" s="888"/>
      <c r="L807" s="888"/>
      <c r="M807" s="909"/>
      <c r="N807" s="887"/>
      <c r="O807" s="888"/>
      <c r="P807" s="888"/>
      <c r="Q807" s="888"/>
      <c r="R807" s="888"/>
      <c r="S807" s="888"/>
      <c r="T807" s="888"/>
      <c r="U807" s="562"/>
    </row>
    <row r="808" spans="1:21" hidden="1" outlineLevel="1" x14ac:dyDescent="0.2">
      <c r="A808" s="87">
        <v>802</v>
      </c>
      <c r="B808" s="796"/>
      <c r="C808" s="907"/>
      <c r="D808" s="812"/>
      <c r="E808" s="908"/>
      <c r="F808" s="887"/>
      <c r="G808" s="888"/>
      <c r="H808" s="888"/>
      <c r="I808" s="888"/>
      <c r="J808" s="888"/>
      <c r="K808" s="888"/>
      <c r="L808" s="888"/>
      <c r="M808" s="909"/>
      <c r="N808" s="887"/>
      <c r="O808" s="888"/>
      <c r="P808" s="888"/>
      <c r="Q808" s="888"/>
      <c r="R808" s="888"/>
      <c r="S808" s="888"/>
      <c r="T808" s="888"/>
      <c r="U808" s="562"/>
    </row>
    <row r="809" spans="1:21" hidden="1" outlineLevel="1" x14ac:dyDescent="0.2">
      <c r="A809" s="87">
        <v>803</v>
      </c>
      <c r="B809" s="796"/>
      <c r="C809" s="907"/>
      <c r="D809" s="812"/>
      <c r="E809" s="908"/>
      <c r="F809" s="887"/>
      <c r="G809" s="888"/>
      <c r="H809" s="888"/>
      <c r="I809" s="888"/>
      <c r="J809" s="888"/>
      <c r="K809" s="888"/>
      <c r="L809" s="888"/>
      <c r="M809" s="909"/>
      <c r="N809" s="887"/>
      <c r="O809" s="888"/>
      <c r="P809" s="888"/>
      <c r="Q809" s="888"/>
      <c r="R809" s="888"/>
      <c r="S809" s="888"/>
      <c r="T809" s="888"/>
      <c r="U809" s="562"/>
    </row>
    <row r="810" spans="1:21" hidden="1" outlineLevel="1" x14ac:dyDescent="0.2">
      <c r="A810" s="87">
        <v>804</v>
      </c>
      <c r="B810" s="796"/>
      <c r="C810" s="907"/>
      <c r="D810" s="812"/>
      <c r="E810" s="908"/>
      <c r="F810" s="887"/>
      <c r="G810" s="888"/>
      <c r="H810" s="888"/>
      <c r="I810" s="888"/>
      <c r="J810" s="888"/>
      <c r="K810" s="888"/>
      <c r="L810" s="888"/>
      <c r="M810" s="909"/>
      <c r="N810" s="887"/>
      <c r="O810" s="888"/>
      <c r="P810" s="888"/>
      <c r="Q810" s="888"/>
      <c r="R810" s="888"/>
      <c r="S810" s="888"/>
      <c r="T810" s="888"/>
      <c r="U810" s="562"/>
    </row>
    <row r="811" spans="1:21" hidden="1" outlineLevel="1" x14ac:dyDescent="0.2">
      <c r="A811" s="87">
        <v>805</v>
      </c>
      <c r="B811" s="796"/>
      <c r="C811" s="907"/>
      <c r="D811" s="812"/>
      <c r="E811" s="908"/>
      <c r="F811" s="887"/>
      <c r="G811" s="888"/>
      <c r="H811" s="888"/>
      <c r="I811" s="888"/>
      <c r="J811" s="888"/>
      <c r="K811" s="888"/>
      <c r="L811" s="888"/>
      <c r="M811" s="909"/>
      <c r="N811" s="887"/>
      <c r="O811" s="888"/>
      <c r="P811" s="888"/>
      <c r="Q811" s="888"/>
      <c r="R811" s="888"/>
      <c r="S811" s="888"/>
      <c r="T811" s="888"/>
      <c r="U811" s="562"/>
    </row>
    <row r="812" spans="1:21" hidden="1" outlineLevel="1" x14ac:dyDescent="0.2">
      <c r="A812" s="87">
        <v>806</v>
      </c>
      <c r="B812" s="796"/>
      <c r="C812" s="907"/>
      <c r="D812" s="812"/>
      <c r="E812" s="908"/>
      <c r="F812" s="887"/>
      <c r="G812" s="888"/>
      <c r="H812" s="888"/>
      <c r="I812" s="888"/>
      <c r="J812" s="888"/>
      <c r="K812" s="888"/>
      <c r="L812" s="888"/>
      <c r="M812" s="909"/>
      <c r="N812" s="887"/>
      <c r="O812" s="888"/>
      <c r="P812" s="888"/>
      <c r="Q812" s="888"/>
      <c r="R812" s="888"/>
      <c r="S812" s="888"/>
      <c r="T812" s="888"/>
      <c r="U812" s="562"/>
    </row>
    <row r="813" spans="1:21" hidden="1" outlineLevel="1" x14ac:dyDescent="0.2">
      <c r="A813" s="87">
        <v>807</v>
      </c>
      <c r="B813" s="796"/>
      <c r="C813" s="907"/>
      <c r="D813" s="812"/>
      <c r="E813" s="908"/>
      <c r="F813" s="887"/>
      <c r="G813" s="888"/>
      <c r="H813" s="888"/>
      <c r="I813" s="888"/>
      <c r="J813" s="888"/>
      <c r="K813" s="888"/>
      <c r="L813" s="888"/>
      <c r="M813" s="909"/>
      <c r="N813" s="887"/>
      <c r="O813" s="888"/>
      <c r="P813" s="888"/>
      <c r="Q813" s="888"/>
      <c r="R813" s="888"/>
      <c r="S813" s="888"/>
      <c r="T813" s="888"/>
      <c r="U813" s="562"/>
    </row>
    <row r="814" spans="1:21" hidden="1" outlineLevel="1" x14ac:dyDescent="0.2">
      <c r="A814" s="87">
        <v>808</v>
      </c>
      <c r="B814" s="796"/>
      <c r="C814" s="907"/>
      <c r="D814" s="812"/>
      <c r="E814" s="908"/>
      <c r="F814" s="887"/>
      <c r="G814" s="888"/>
      <c r="H814" s="888"/>
      <c r="I814" s="888"/>
      <c r="J814" s="888"/>
      <c r="K814" s="888"/>
      <c r="L814" s="888"/>
      <c r="M814" s="909"/>
      <c r="N814" s="887"/>
      <c r="O814" s="888"/>
      <c r="P814" s="888"/>
      <c r="Q814" s="888"/>
      <c r="R814" s="888"/>
      <c r="S814" s="888"/>
      <c r="T814" s="888"/>
      <c r="U814" s="562"/>
    </row>
    <row r="815" spans="1:21" hidden="1" outlineLevel="1" x14ac:dyDescent="0.2">
      <c r="A815" s="87">
        <v>809</v>
      </c>
      <c r="B815" s="796"/>
      <c r="C815" s="907"/>
      <c r="D815" s="812"/>
      <c r="E815" s="908"/>
      <c r="F815" s="887"/>
      <c r="G815" s="888"/>
      <c r="H815" s="888"/>
      <c r="I815" s="888"/>
      <c r="J815" s="888"/>
      <c r="K815" s="888"/>
      <c r="L815" s="888"/>
      <c r="M815" s="909"/>
      <c r="N815" s="887"/>
      <c r="O815" s="888"/>
      <c r="P815" s="888"/>
      <c r="Q815" s="888"/>
      <c r="R815" s="888"/>
      <c r="S815" s="888"/>
      <c r="T815" s="888"/>
      <c r="U815" s="562"/>
    </row>
    <row r="816" spans="1:21" hidden="1" outlineLevel="1" x14ac:dyDescent="0.2">
      <c r="A816" s="87">
        <v>810</v>
      </c>
      <c r="B816" s="796"/>
      <c r="C816" s="907"/>
      <c r="D816" s="812"/>
      <c r="E816" s="908"/>
      <c r="F816" s="887"/>
      <c r="G816" s="888"/>
      <c r="H816" s="888"/>
      <c r="I816" s="888"/>
      <c r="J816" s="888"/>
      <c r="K816" s="888"/>
      <c r="L816" s="888"/>
      <c r="M816" s="909"/>
      <c r="N816" s="887"/>
      <c r="O816" s="888"/>
      <c r="P816" s="888"/>
      <c r="Q816" s="888"/>
      <c r="R816" s="888"/>
      <c r="S816" s="888"/>
      <c r="T816" s="888"/>
      <c r="U816" s="562"/>
    </row>
    <row r="817" spans="1:21" hidden="1" outlineLevel="1" x14ac:dyDescent="0.2">
      <c r="A817" s="87">
        <v>811</v>
      </c>
      <c r="B817" s="796"/>
      <c r="C817" s="907"/>
      <c r="D817" s="812"/>
      <c r="E817" s="908"/>
      <c r="F817" s="887"/>
      <c r="G817" s="888"/>
      <c r="H817" s="888"/>
      <c r="I817" s="888"/>
      <c r="J817" s="888"/>
      <c r="K817" s="888"/>
      <c r="L817" s="888"/>
      <c r="M817" s="909"/>
      <c r="N817" s="887"/>
      <c r="O817" s="888"/>
      <c r="P817" s="888"/>
      <c r="Q817" s="888"/>
      <c r="R817" s="888"/>
      <c r="S817" s="888"/>
      <c r="T817" s="888"/>
      <c r="U817" s="562"/>
    </row>
    <row r="818" spans="1:21" hidden="1" outlineLevel="1" x14ac:dyDescent="0.2">
      <c r="A818" s="87">
        <v>812</v>
      </c>
      <c r="B818" s="796"/>
      <c r="C818" s="907"/>
      <c r="D818" s="812"/>
      <c r="E818" s="908"/>
      <c r="F818" s="887"/>
      <c r="G818" s="888"/>
      <c r="H818" s="888"/>
      <c r="I818" s="888"/>
      <c r="J818" s="888"/>
      <c r="K818" s="888"/>
      <c r="L818" s="888"/>
      <c r="M818" s="909"/>
      <c r="N818" s="887"/>
      <c r="O818" s="888"/>
      <c r="P818" s="888"/>
      <c r="Q818" s="888"/>
      <c r="R818" s="888"/>
      <c r="S818" s="888"/>
      <c r="T818" s="888"/>
      <c r="U818" s="562"/>
    </row>
    <row r="819" spans="1:21" hidden="1" outlineLevel="1" x14ac:dyDescent="0.2">
      <c r="A819" s="87">
        <v>813</v>
      </c>
      <c r="B819" s="796"/>
      <c r="C819" s="907"/>
      <c r="D819" s="812"/>
      <c r="E819" s="908"/>
      <c r="F819" s="887"/>
      <c r="G819" s="888"/>
      <c r="H819" s="888"/>
      <c r="I819" s="888"/>
      <c r="J819" s="888"/>
      <c r="K819" s="888"/>
      <c r="L819" s="888"/>
      <c r="M819" s="909"/>
      <c r="N819" s="887"/>
      <c r="O819" s="888"/>
      <c r="P819" s="888"/>
      <c r="Q819" s="888"/>
      <c r="R819" s="888"/>
      <c r="S819" s="888"/>
      <c r="T819" s="888"/>
      <c r="U819" s="562"/>
    </row>
    <row r="820" spans="1:21" hidden="1" outlineLevel="1" x14ac:dyDescent="0.2">
      <c r="A820" s="87">
        <v>814</v>
      </c>
      <c r="B820" s="796"/>
      <c r="C820" s="907"/>
      <c r="D820" s="812"/>
      <c r="E820" s="908"/>
      <c r="F820" s="887"/>
      <c r="G820" s="888"/>
      <c r="H820" s="888"/>
      <c r="I820" s="888"/>
      <c r="J820" s="888"/>
      <c r="K820" s="888"/>
      <c r="L820" s="888"/>
      <c r="M820" s="909"/>
      <c r="N820" s="887"/>
      <c r="O820" s="888"/>
      <c r="P820" s="888"/>
      <c r="Q820" s="888"/>
      <c r="R820" s="888"/>
      <c r="S820" s="888"/>
      <c r="T820" s="888"/>
      <c r="U820" s="562"/>
    </row>
    <row r="821" spans="1:21" hidden="1" outlineLevel="1" x14ac:dyDescent="0.2">
      <c r="A821" s="87">
        <v>815</v>
      </c>
      <c r="B821" s="796"/>
      <c r="C821" s="907"/>
      <c r="D821" s="812"/>
      <c r="E821" s="908"/>
      <c r="F821" s="887"/>
      <c r="G821" s="888"/>
      <c r="H821" s="888"/>
      <c r="I821" s="888"/>
      <c r="J821" s="888"/>
      <c r="K821" s="888"/>
      <c r="L821" s="888"/>
      <c r="M821" s="909"/>
      <c r="N821" s="887"/>
      <c r="O821" s="888"/>
      <c r="P821" s="888"/>
      <c r="Q821" s="888"/>
      <c r="R821" s="888"/>
      <c r="S821" s="888"/>
      <c r="T821" s="888"/>
      <c r="U821" s="562"/>
    </row>
    <row r="822" spans="1:21" hidden="1" outlineLevel="1" x14ac:dyDescent="0.2">
      <c r="A822" s="87">
        <v>816</v>
      </c>
      <c r="B822" s="796"/>
      <c r="C822" s="907"/>
      <c r="D822" s="812"/>
      <c r="E822" s="908"/>
      <c r="F822" s="887"/>
      <c r="G822" s="888"/>
      <c r="H822" s="888"/>
      <c r="I822" s="888"/>
      <c r="J822" s="888"/>
      <c r="K822" s="888"/>
      <c r="L822" s="888"/>
      <c r="M822" s="909"/>
      <c r="N822" s="887"/>
      <c r="O822" s="888"/>
      <c r="P822" s="888"/>
      <c r="Q822" s="888"/>
      <c r="R822" s="888"/>
      <c r="S822" s="888"/>
      <c r="T822" s="888"/>
      <c r="U822" s="562"/>
    </row>
    <row r="823" spans="1:21" hidden="1" outlineLevel="1" x14ac:dyDescent="0.2">
      <c r="A823" s="87">
        <v>817</v>
      </c>
      <c r="B823" s="796"/>
      <c r="C823" s="907"/>
      <c r="D823" s="812"/>
      <c r="E823" s="908"/>
      <c r="F823" s="887"/>
      <c r="G823" s="888"/>
      <c r="H823" s="888"/>
      <c r="I823" s="888"/>
      <c r="J823" s="888"/>
      <c r="K823" s="888"/>
      <c r="L823" s="888"/>
      <c r="M823" s="909"/>
      <c r="N823" s="887"/>
      <c r="O823" s="888"/>
      <c r="P823" s="888"/>
      <c r="Q823" s="888"/>
      <c r="R823" s="888"/>
      <c r="S823" s="888"/>
      <c r="T823" s="888"/>
      <c r="U823" s="562"/>
    </row>
    <row r="824" spans="1:21" hidden="1" outlineLevel="1" x14ac:dyDescent="0.2">
      <c r="A824" s="87">
        <v>818</v>
      </c>
      <c r="B824" s="796"/>
      <c r="C824" s="907"/>
      <c r="D824" s="812"/>
      <c r="E824" s="908"/>
      <c r="F824" s="887"/>
      <c r="G824" s="888"/>
      <c r="H824" s="888"/>
      <c r="I824" s="888"/>
      <c r="J824" s="888"/>
      <c r="K824" s="888"/>
      <c r="L824" s="888"/>
      <c r="M824" s="909"/>
      <c r="N824" s="887"/>
      <c r="O824" s="888"/>
      <c r="P824" s="888"/>
      <c r="Q824" s="888"/>
      <c r="R824" s="888"/>
      <c r="S824" s="888"/>
      <c r="T824" s="888"/>
      <c r="U824" s="562"/>
    </row>
    <row r="825" spans="1:21" hidden="1" outlineLevel="1" x14ac:dyDescent="0.2">
      <c r="A825" s="87">
        <v>819</v>
      </c>
      <c r="B825" s="796"/>
      <c r="C825" s="907"/>
      <c r="D825" s="812"/>
      <c r="E825" s="908"/>
      <c r="F825" s="887"/>
      <c r="G825" s="888"/>
      <c r="H825" s="888"/>
      <c r="I825" s="888"/>
      <c r="J825" s="888"/>
      <c r="K825" s="888"/>
      <c r="L825" s="888"/>
      <c r="M825" s="909"/>
      <c r="N825" s="887"/>
      <c r="O825" s="888"/>
      <c r="P825" s="888"/>
      <c r="Q825" s="888"/>
      <c r="R825" s="888"/>
      <c r="S825" s="888"/>
      <c r="T825" s="888"/>
      <c r="U825" s="562"/>
    </row>
    <row r="826" spans="1:21" hidden="1" outlineLevel="1" x14ac:dyDescent="0.2">
      <c r="A826" s="87">
        <v>820</v>
      </c>
      <c r="B826" s="796"/>
      <c r="C826" s="907"/>
      <c r="D826" s="812"/>
      <c r="E826" s="908"/>
      <c r="F826" s="887"/>
      <c r="G826" s="888"/>
      <c r="H826" s="888"/>
      <c r="I826" s="888"/>
      <c r="J826" s="888"/>
      <c r="K826" s="888"/>
      <c r="L826" s="888"/>
      <c r="M826" s="909"/>
      <c r="N826" s="887"/>
      <c r="O826" s="888"/>
      <c r="P826" s="888"/>
      <c r="Q826" s="888"/>
      <c r="R826" s="888"/>
      <c r="S826" s="888"/>
      <c r="T826" s="888"/>
      <c r="U826" s="562"/>
    </row>
    <row r="827" spans="1:21" hidden="1" outlineLevel="1" x14ac:dyDescent="0.2">
      <c r="A827" s="87">
        <v>821</v>
      </c>
      <c r="B827" s="796"/>
      <c r="C827" s="907"/>
      <c r="D827" s="812"/>
      <c r="E827" s="908"/>
      <c r="F827" s="887"/>
      <c r="G827" s="888"/>
      <c r="H827" s="888"/>
      <c r="I827" s="888"/>
      <c r="J827" s="888"/>
      <c r="K827" s="888"/>
      <c r="L827" s="888"/>
      <c r="M827" s="909"/>
      <c r="N827" s="887"/>
      <c r="O827" s="888"/>
      <c r="P827" s="888"/>
      <c r="Q827" s="888"/>
      <c r="R827" s="888"/>
      <c r="S827" s="888"/>
      <c r="T827" s="888"/>
      <c r="U827" s="562"/>
    </row>
    <row r="828" spans="1:21" hidden="1" outlineLevel="1" x14ac:dyDescent="0.2">
      <c r="A828" s="87">
        <v>822</v>
      </c>
      <c r="B828" s="796"/>
      <c r="C828" s="907"/>
      <c r="D828" s="812"/>
      <c r="E828" s="908"/>
      <c r="F828" s="887"/>
      <c r="G828" s="888"/>
      <c r="H828" s="888"/>
      <c r="I828" s="888"/>
      <c r="J828" s="888"/>
      <c r="K828" s="888"/>
      <c r="L828" s="888"/>
      <c r="M828" s="909"/>
      <c r="N828" s="887"/>
      <c r="O828" s="888"/>
      <c r="P828" s="888"/>
      <c r="Q828" s="888"/>
      <c r="R828" s="888"/>
      <c r="S828" s="888"/>
      <c r="T828" s="888"/>
      <c r="U828" s="562"/>
    </row>
    <row r="829" spans="1:21" hidden="1" outlineLevel="1" x14ac:dyDescent="0.2">
      <c r="A829" s="87">
        <v>823</v>
      </c>
      <c r="B829" s="796"/>
      <c r="C829" s="907"/>
      <c r="D829" s="812"/>
      <c r="E829" s="908"/>
      <c r="F829" s="887"/>
      <c r="G829" s="888"/>
      <c r="H829" s="888"/>
      <c r="I829" s="888"/>
      <c r="J829" s="888"/>
      <c r="K829" s="888"/>
      <c r="L829" s="888"/>
      <c r="M829" s="909"/>
      <c r="N829" s="887"/>
      <c r="O829" s="888"/>
      <c r="P829" s="888"/>
      <c r="Q829" s="888"/>
      <c r="R829" s="888"/>
      <c r="S829" s="888"/>
      <c r="T829" s="888"/>
      <c r="U829" s="562"/>
    </row>
    <row r="830" spans="1:21" hidden="1" outlineLevel="1" x14ac:dyDescent="0.2">
      <c r="A830" s="87">
        <v>824</v>
      </c>
      <c r="B830" s="796"/>
      <c r="C830" s="907"/>
      <c r="D830" s="812"/>
      <c r="E830" s="908"/>
      <c r="F830" s="887"/>
      <c r="G830" s="888"/>
      <c r="H830" s="888"/>
      <c r="I830" s="888"/>
      <c r="J830" s="888"/>
      <c r="K830" s="888"/>
      <c r="L830" s="888"/>
      <c r="M830" s="909"/>
      <c r="N830" s="887"/>
      <c r="O830" s="888"/>
      <c r="P830" s="888"/>
      <c r="Q830" s="888"/>
      <c r="R830" s="888"/>
      <c r="S830" s="888"/>
      <c r="T830" s="888"/>
      <c r="U830" s="562"/>
    </row>
    <row r="831" spans="1:21" hidden="1" outlineLevel="1" x14ac:dyDescent="0.2">
      <c r="A831" s="87">
        <v>825</v>
      </c>
      <c r="B831" s="796"/>
      <c r="C831" s="907"/>
      <c r="D831" s="812"/>
      <c r="E831" s="908"/>
      <c r="F831" s="887"/>
      <c r="G831" s="888"/>
      <c r="H831" s="888"/>
      <c r="I831" s="888"/>
      <c r="J831" s="888"/>
      <c r="K831" s="888"/>
      <c r="L831" s="888"/>
      <c r="M831" s="909"/>
      <c r="N831" s="887"/>
      <c r="O831" s="888"/>
      <c r="P831" s="888"/>
      <c r="Q831" s="888"/>
      <c r="R831" s="888"/>
      <c r="S831" s="888"/>
      <c r="T831" s="888"/>
      <c r="U831" s="562"/>
    </row>
    <row r="832" spans="1:21" hidden="1" outlineLevel="1" x14ac:dyDescent="0.2">
      <c r="A832" s="87">
        <v>826</v>
      </c>
      <c r="B832" s="796"/>
      <c r="C832" s="907"/>
      <c r="D832" s="812"/>
      <c r="E832" s="908"/>
      <c r="F832" s="887"/>
      <c r="G832" s="888"/>
      <c r="H832" s="888"/>
      <c r="I832" s="888"/>
      <c r="J832" s="888"/>
      <c r="K832" s="888"/>
      <c r="L832" s="888"/>
      <c r="M832" s="909"/>
      <c r="N832" s="887"/>
      <c r="O832" s="888"/>
      <c r="P832" s="888"/>
      <c r="Q832" s="888"/>
      <c r="R832" s="888"/>
      <c r="S832" s="888"/>
      <c r="T832" s="888"/>
      <c r="U832" s="562"/>
    </row>
    <row r="833" spans="1:21" hidden="1" outlineLevel="1" x14ac:dyDescent="0.2">
      <c r="A833" s="87">
        <v>827</v>
      </c>
      <c r="B833" s="796"/>
      <c r="C833" s="907"/>
      <c r="D833" s="812"/>
      <c r="E833" s="908"/>
      <c r="F833" s="887"/>
      <c r="G833" s="888"/>
      <c r="H833" s="888"/>
      <c r="I833" s="888"/>
      <c r="J833" s="888"/>
      <c r="K833" s="888"/>
      <c r="L833" s="888"/>
      <c r="M833" s="909"/>
      <c r="N833" s="887"/>
      <c r="O833" s="888"/>
      <c r="P833" s="888"/>
      <c r="Q833" s="888"/>
      <c r="R833" s="888"/>
      <c r="S833" s="888"/>
      <c r="T833" s="888"/>
      <c r="U833" s="562"/>
    </row>
    <row r="834" spans="1:21" hidden="1" outlineLevel="1" x14ac:dyDescent="0.2">
      <c r="A834" s="87">
        <v>828</v>
      </c>
      <c r="B834" s="796"/>
      <c r="C834" s="907"/>
      <c r="D834" s="812"/>
      <c r="E834" s="908"/>
      <c r="F834" s="887"/>
      <c r="G834" s="888"/>
      <c r="H834" s="888"/>
      <c r="I834" s="888"/>
      <c r="J834" s="888"/>
      <c r="K834" s="888"/>
      <c r="L834" s="888"/>
      <c r="M834" s="909"/>
      <c r="N834" s="887"/>
      <c r="O834" s="888"/>
      <c r="P834" s="888"/>
      <c r="Q834" s="888"/>
      <c r="R834" s="888"/>
      <c r="S834" s="888"/>
      <c r="T834" s="888"/>
      <c r="U834" s="562"/>
    </row>
    <row r="835" spans="1:21" hidden="1" outlineLevel="1" x14ac:dyDescent="0.2">
      <c r="A835" s="87">
        <v>829</v>
      </c>
      <c r="B835" s="796"/>
      <c r="C835" s="907"/>
      <c r="D835" s="812"/>
      <c r="E835" s="908"/>
      <c r="F835" s="887"/>
      <c r="G835" s="888"/>
      <c r="H835" s="888"/>
      <c r="I835" s="888"/>
      <c r="J835" s="888"/>
      <c r="K835" s="888"/>
      <c r="L835" s="888"/>
      <c r="M835" s="909"/>
      <c r="N835" s="887"/>
      <c r="O835" s="888"/>
      <c r="P835" s="888"/>
      <c r="Q835" s="888"/>
      <c r="R835" s="888"/>
      <c r="S835" s="888"/>
      <c r="T835" s="888"/>
      <c r="U835" s="562"/>
    </row>
    <row r="836" spans="1:21" hidden="1" outlineLevel="1" x14ac:dyDescent="0.2">
      <c r="A836" s="87">
        <v>830</v>
      </c>
      <c r="B836" s="796"/>
      <c r="C836" s="907"/>
      <c r="D836" s="812"/>
      <c r="E836" s="908"/>
      <c r="F836" s="887"/>
      <c r="G836" s="888"/>
      <c r="H836" s="888"/>
      <c r="I836" s="888"/>
      <c r="J836" s="888"/>
      <c r="K836" s="888"/>
      <c r="L836" s="888"/>
      <c r="M836" s="909"/>
      <c r="N836" s="887"/>
      <c r="O836" s="888"/>
      <c r="P836" s="888"/>
      <c r="Q836" s="888"/>
      <c r="R836" s="888"/>
      <c r="S836" s="888"/>
      <c r="T836" s="888"/>
      <c r="U836" s="562"/>
    </row>
    <row r="837" spans="1:21" hidden="1" outlineLevel="1" x14ac:dyDescent="0.2">
      <c r="A837" s="87">
        <v>831</v>
      </c>
      <c r="B837" s="796"/>
      <c r="C837" s="907"/>
      <c r="D837" s="812"/>
      <c r="E837" s="908"/>
      <c r="F837" s="887"/>
      <c r="G837" s="888"/>
      <c r="H837" s="888"/>
      <c r="I837" s="888"/>
      <c r="J837" s="888"/>
      <c r="K837" s="888"/>
      <c r="L837" s="888"/>
      <c r="M837" s="909"/>
      <c r="N837" s="887"/>
      <c r="O837" s="888"/>
      <c r="P837" s="888"/>
      <c r="Q837" s="888"/>
      <c r="R837" s="888"/>
      <c r="S837" s="888"/>
      <c r="T837" s="888"/>
      <c r="U837" s="562"/>
    </row>
    <row r="838" spans="1:21" hidden="1" outlineLevel="1" x14ac:dyDescent="0.2">
      <c r="A838" s="87">
        <v>832</v>
      </c>
      <c r="B838" s="796"/>
      <c r="C838" s="907"/>
      <c r="D838" s="812"/>
      <c r="E838" s="908"/>
      <c r="F838" s="887"/>
      <c r="G838" s="888"/>
      <c r="H838" s="888"/>
      <c r="I838" s="888"/>
      <c r="J838" s="888"/>
      <c r="K838" s="888"/>
      <c r="L838" s="888"/>
      <c r="M838" s="909"/>
      <c r="N838" s="887"/>
      <c r="O838" s="888"/>
      <c r="P838" s="888"/>
      <c r="Q838" s="888"/>
      <c r="R838" s="888"/>
      <c r="S838" s="888"/>
      <c r="T838" s="888"/>
      <c r="U838" s="562"/>
    </row>
    <row r="839" spans="1:21" hidden="1" outlineLevel="1" x14ac:dyDescent="0.2">
      <c r="A839" s="87">
        <v>833</v>
      </c>
      <c r="B839" s="796"/>
      <c r="C839" s="907"/>
      <c r="D839" s="812"/>
      <c r="E839" s="908"/>
      <c r="F839" s="887"/>
      <c r="G839" s="888"/>
      <c r="H839" s="888"/>
      <c r="I839" s="888"/>
      <c r="J839" s="888"/>
      <c r="K839" s="888"/>
      <c r="L839" s="888"/>
      <c r="M839" s="909"/>
      <c r="N839" s="887"/>
      <c r="O839" s="888"/>
      <c r="P839" s="888"/>
      <c r="Q839" s="888"/>
      <c r="R839" s="888"/>
      <c r="S839" s="888"/>
      <c r="T839" s="888"/>
      <c r="U839" s="562"/>
    </row>
    <row r="840" spans="1:21" hidden="1" outlineLevel="1" x14ac:dyDescent="0.2">
      <c r="A840" s="87">
        <v>834</v>
      </c>
      <c r="B840" s="796"/>
      <c r="C840" s="907"/>
      <c r="D840" s="812"/>
      <c r="E840" s="908"/>
      <c r="F840" s="887"/>
      <c r="G840" s="888"/>
      <c r="H840" s="888"/>
      <c r="I840" s="888"/>
      <c r="J840" s="888"/>
      <c r="K840" s="888"/>
      <c r="L840" s="888"/>
      <c r="M840" s="909"/>
      <c r="N840" s="887"/>
      <c r="O840" s="888"/>
      <c r="P840" s="888"/>
      <c r="Q840" s="888"/>
      <c r="R840" s="888"/>
      <c r="S840" s="888"/>
      <c r="T840" s="888"/>
      <c r="U840" s="562"/>
    </row>
    <row r="841" spans="1:21" hidden="1" outlineLevel="1" x14ac:dyDescent="0.2">
      <c r="A841" s="87">
        <v>835</v>
      </c>
      <c r="B841" s="796"/>
      <c r="C841" s="907"/>
      <c r="D841" s="812"/>
      <c r="E841" s="908"/>
      <c r="F841" s="887"/>
      <c r="G841" s="888"/>
      <c r="H841" s="888"/>
      <c r="I841" s="888"/>
      <c r="J841" s="888"/>
      <c r="K841" s="888"/>
      <c r="L841" s="888"/>
      <c r="M841" s="909"/>
      <c r="N841" s="887"/>
      <c r="O841" s="888"/>
      <c r="P841" s="888"/>
      <c r="Q841" s="888"/>
      <c r="R841" s="888"/>
      <c r="S841" s="888"/>
      <c r="T841" s="888"/>
      <c r="U841" s="562"/>
    </row>
    <row r="842" spans="1:21" hidden="1" outlineLevel="1" x14ac:dyDescent="0.2">
      <c r="A842" s="87">
        <v>836</v>
      </c>
      <c r="B842" s="796"/>
      <c r="C842" s="907"/>
      <c r="D842" s="812"/>
      <c r="E842" s="908"/>
      <c r="F842" s="887"/>
      <c r="G842" s="888"/>
      <c r="H842" s="888"/>
      <c r="I842" s="888"/>
      <c r="J842" s="888"/>
      <c r="K842" s="888"/>
      <c r="L842" s="888"/>
      <c r="M842" s="909"/>
      <c r="N842" s="887"/>
      <c r="O842" s="888"/>
      <c r="P842" s="888"/>
      <c r="Q842" s="888"/>
      <c r="R842" s="888"/>
      <c r="S842" s="888"/>
      <c r="T842" s="888"/>
      <c r="U842" s="562"/>
    </row>
    <row r="843" spans="1:21" hidden="1" outlineLevel="1" x14ac:dyDescent="0.2">
      <c r="A843" s="87">
        <v>837</v>
      </c>
      <c r="B843" s="796"/>
      <c r="C843" s="907"/>
      <c r="D843" s="812"/>
      <c r="E843" s="908"/>
      <c r="F843" s="887"/>
      <c r="G843" s="888"/>
      <c r="H843" s="888"/>
      <c r="I843" s="888"/>
      <c r="J843" s="888"/>
      <c r="K843" s="888"/>
      <c r="L843" s="888"/>
      <c r="M843" s="909"/>
      <c r="N843" s="887"/>
      <c r="O843" s="888"/>
      <c r="P843" s="888"/>
      <c r="Q843" s="888"/>
      <c r="R843" s="888"/>
      <c r="S843" s="888"/>
      <c r="T843" s="888"/>
      <c r="U843" s="562"/>
    </row>
    <row r="844" spans="1:21" hidden="1" outlineLevel="1" x14ac:dyDescent="0.2">
      <c r="A844" s="87">
        <v>838</v>
      </c>
      <c r="B844" s="796"/>
      <c r="C844" s="907"/>
      <c r="D844" s="812"/>
      <c r="E844" s="908"/>
      <c r="F844" s="887"/>
      <c r="G844" s="888"/>
      <c r="H844" s="888"/>
      <c r="I844" s="888"/>
      <c r="J844" s="888"/>
      <c r="K844" s="888"/>
      <c r="L844" s="888"/>
      <c r="M844" s="909"/>
      <c r="N844" s="887"/>
      <c r="O844" s="888"/>
      <c r="P844" s="888"/>
      <c r="Q844" s="888"/>
      <c r="R844" s="888"/>
      <c r="S844" s="888"/>
      <c r="T844" s="888"/>
      <c r="U844" s="562"/>
    </row>
    <row r="845" spans="1:21" hidden="1" outlineLevel="1" x14ac:dyDescent="0.2">
      <c r="A845" s="87">
        <v>839</v>
      </c>
      <c r="B845" s="796"/>
      <c r="C845" s="907"/>
      <c r="D845" s="812"/>
      <c r="E845" s="908"/>
      <c r="F845" s="887"/>
      <c r="G845" s="888"/>
      <c r="H845" s="888"/>
      <c r="I845" s="888"/>
      <c r="J845" s="888"/>
      <c r="K845" s="888"/>
      <c r="L845" s="888"/>
      <c r="M845" s="909"/>
      <c r="N845" s="887"/>
      <c r="O845" s="888"/>
      <c r="P845" s="888"/>
      <c r="Q845" s="888"/>
      <c r="R845" s="888"/>
      <c r="S845" s="888"/>
      <c r="T845" s="888"/>
      <c r="U845" s="562"/>
    </row>
    <row r="846" spans="1:21" hidden="1" outlineLevel="1" x14ac:dyDescent="0.2">
      <c r="A846" s="87">
        <v>840</v>
      </c>
      <c r="B846" s="796"/>
      <c r="C846" s="907"/>
      <c r="D846" s="812"/>
      <c r="E846" s="908"/>
      <c r="F846" s="887"/>
      <c r="G846" s="888"/>
      <c r="H846" s="888"/>
      <c r="I846" s="888"/>
      <c r="J846" s="888"/>
      <c r="K846" s="888"/>
      <c r="L846" s="888"/>
      <c r="M846" s="909"/>
      <c r="N846" s="887"/>
      <c r="O846" s="888"/>
      <c r="P846" s="888"/>
      <c r="Q846" s="888"/>
      <c r="R846" s="888"/>
      <c r="S846" s="888"/>
      <c r="T846" s="888"/>
      <c r="U846" s="562"/>
    </row>
    <row r="847" spans="1:21" hidden="1" outlineLevel="1" x14ac:dyDescent="0.2">
      <c r="A847" s="87">
        <v>841</v>
      </c>
      <c r="B847" s="796"/>
      <c r="C847" s="907"/>
      <c r="D847" s="812"/>
      <c r="E847" s="908"/>
      <c r="F847" s="887"/>
      <c r="G847" s="888"/>
      <c r="H847" s="888"/>
      <c r="I847" s="888"/>
      <c r="J847" s="888"/>
      <c r="K847" s="888"/>
      <c r="L847" s="888"/>
      <c r="M847" s="909"/>
      <c r="N847" s="887"/>
      <c r="O847" s="888"/>
      <c r="P847" s="888"/>
      <c r="Q847" s="888"/>
      <c r="R847" s="888"/>
      <c r="S847" s="888"/>
      <c r="T847" s="888"/>
      <c r="U847" s="562"/>
    </row>
    <row r="848" spans="1:21" hidden="1" outlineLevel="1" x14ac:dyDescent="0.2">
      <c r="A848" s="87">
        <v>842</v>
      </c>
      <c r="B848" s="796"/>
      <c r="C848" s="907"/>
      <c r="D848" s="812"/>
      <c r="E848" s="908"/>
      <c r="F848" s="887"/>
      <c r="G848" s="888"/>
      <c r="H848" s="888"/>
      <c r="I848" s="888"/>
      <c r="J848" s="888"/>
      <c r="K848" s="888"/>
      <c r="L848" s="888"/>
      <c r="M848" s="909"/>
      <c r="N848" s="887"/>
      <c r="O848" s="888"/>
      <c r="P848" s="888"/>
      <c r="Q848" s="888"/>
      <c r="R848" s="888"/>
      <c r="S848" s="888"/>
      <c r="T848" s="888"/>
      <c r="U848" s="562"/>
    </row>
    <row r="849" spans="1:21" hidden="1" outlineLevel="1" x14ac:dyDescent="0.2">
      <c r="A849" s="87">
        <v>843</v>
      </c>
      <c r="B849" s="796"/>
      <c r="C849" s="907"/>
      <c r="D849" s="812"/>
      <c r="E849" s="908"/>
      <c r="F849" s="887"/>
      <c r="G849" s="888"/>
      <c r="H849" s="888"/>
      <c r="I849" s="888"/>
      <c r="J849" s="888"/>
      <c r="K849" s="888"/>
      <c r="L849" s="888"/>
      <c r="M849" s="909"/>
      <c r="N849" s="887"/>
      <c r="O849" s="888"/>
      <c r="P849" s="888"/>
      <c r="Q849" s="888"/>
      <c r="R849" s="888"/>
      <c r="S849" s="888"/>
      <c r="T849" s="888"/>
      <c r="U849" s="562"/>
    </row>
    <row r="850" spans="1:21" hidden="1" outlineLevel="1" x14ac:dyDescent="0.2">
      <c r="A850" s="87">
        <v>844</v>
      </c>
      <c r="B850" s="796"/>
      <c r="C850" s="907"/>
      <c r="D850" s="812"/>
      <c r="E850" s="908"/>
      <c r="F850" s="887"/>
      <c r="G850" s="888"/>
      <c r="H850" s="888"/>
      <c r="I850" s="888"/>
      <c r="J850" s="888"/>
      <c r="K850" s="888"/>
      <c r="L850" s="888"/>
      <c r="M850" s="909"/>
      <c r="N850" s="887"/>
      <c r="O850" s="888"/>
      <c r="P850" s="888"/>
      <c r="Q850" s="888"/>
      <c r="R850" s="888"/>
      <c r="S850" s="888"/>
      <c r="T850" s="888"/>
      <c r="U850" s="562"/>
    </row>
    <row r="851" spans="1:21" hidden="1" outlineLevel="1" x14ac:dyDescent="0.2">
      <c r="A851" s="87">
        <v>845</v>
      </c>
      <c r="B851" s="796"/>
      <c r="C851" s="907"/>
      <c r="D851" s="812"/>
      <c r="E851" s="908"/>
      <c r="F851" s="887"/>
      <c r="G851" s="888"/>
      <c r="H851" s="888"/>
      <c r="I851" s="888"/>
      <c r="J851" s="888"/>
      <c r="K851" s="888"/>
      <c r="L851" s="888"/>
      <c r="M851" s="909"/>
      <c r="N851" s="887"/>
      <c r="O851" s="888"/>
      <c r="P851" s="888"/>
      <c r="Q851" s="888"/>
      <c r="R851" s="888"/>
      <c r="S851" s="888"/>
      <c r="T851" s="888"/>
      <c r="U851" s="562"/>
    </row>
    <row r="852" spans="1:21" hidden="1" outlineLevel="1" x14ac:dyDescent="0.2">
      <c r="A852" s="87">
        <v>846</v>
      </c>
      <c r="B852" s="796"/>
      <c r="C852" s="907"/>
      <c r="D852" s="812"/>
      <c r="E852" s="908"/>
      <c r="F852" s="887"/>
      <c r="G852" s="888"/>
      <c r="H852" s="888"/>
      <c r="I852" s="888"/>
      <c r="J852" s="888"/>
      <c r="K852" s="888"/>
      <c r="L852" s="888"/>
      <c r="M852" s="909"/>
      <c r="N852" s="887"/>
      <c r="O852" s="888"/>
      <c r="P852" s="888"/>
      <c r="Q852" s="888"/>
      <c r="R852" s="888"/>
      <c r="S852" s="888"/>
      <c r="T852" s="888"/>
      <c r="U852" s="562"/>
    </row>
    <row r="853" spans="1:21" hidden="1" outlineLevel="1" x14ac:dyDescent="0.2">
      <c r="A853" s="87">
        <v>847</v>
      </c>
      <c r="B853" s="796"/>
      <c r="C853" s="907"/>
      <c r="D853" s="812"/>
      <c r="E853" s="908"/>
      <c r="F853" s="887"/>
      <c r="G853" s="888"/>
      <c r="H853" s="888"/>
      <c r="I853" s="888"/>
      <c r="J853" s="888"/>
      <c r="K853" s="888"/>
      <c r="L853" s="888"/>
      <c r="M853" s="909"/>
      <c r="N853" s="887"/>
      <c r="O853" s="888"/>
      <c r="P853" s="888"/>
      <c r="Q853" s="888"/>
      <c r="R853" s="888"/>
      <c r="S853" s="888"/>
      <c r="T853" s="888"/>
      <c r="U853" s="562"/>
    </row>
    <row r="854" spans="1:21" hidden="1" outlineLevel="1" x14ac:dyDescent="0.2">
      <c r="A854" s="87">
        <v>848</v>
      </c>
      <c r="B854" s="796"/>
      <c r="C854" s="907"/>
      <c r="D854" s="812"/>
      <c r="E854" s="908"/>
      <c r="F854" s="887"/>
      <c r="G854" s="888"/>
      <c r="H854" s="888"/>
      <c r="I854" s="888"/>
      <c r="J854" s="888"/>
      <c r="K854" s="888"/>
      <c r="L854" s="888"/>
      <c r="M854" s="909"/>
      <c r="N854" s="887"/>
      <c r="O854" s="888"/>
      <c r="P854" s="888"/>
      <c r="Q854" s="888"/>
      <c r="R854" s="888"/>
      <c r="S854" s="888"/>
      <c r="T854" s="888"/>
      <c r="U854" s="562"/>
    </row>
    <row r="855" spans="1:21" hidden="1" outlineLevel="1" x14ac:dyDescent="0.2">
      <c r="A855" s="87">
        <v>849</v>
      </c>
      <c r="B855" s="796"/>
      <c r="C855" s="907"/>
      <c r="D855" s="812"/>
      <c r="E855" s="908"/>
      <c r="F855" s="887"/>
      <c r="G855" s="888"/>
      <c r="H855" s="888"/>
      <c r="I855" s="888"/>
      <c r="J855" s="888"/>
      <c r="K855" s="888"/>
      <c r="L855" s="888"/>
      <c r="M855" s="909"/>
      <c r="N855" s="887"/>
      <c r="O855" s="888"/>
      <c r="P855" s="888"/>
      <c r="Q855" s="888"/>
      <c r="R855" s="888"/>
      <c r="S855" s="888"/>
      <c r="T855" s="888"/>
      <c r="U855" s="562"/>
    </row>
    <row r="856" spans="1:21" hidden="1" outlineLevel="1" x14ac:dyDescent="0.2">
      <c r="A856" s="87">
        <v>850</v>
      </c>
      <c r="B856" s="796"/>
      <c r="C856" s="907"/>
      <c r="D856" s="812"/>
      <c r="E856" s="908"/>
      <c r="F856" s="887"/>
      <c r="G856" s="888"/>
      <c r="H856" s="888"/>
      <c r="I856" s="888"/>
      <c r="J856" s="888"/>
      <c r="K856" s="888"/>
      <c r="L856" s="888"/>
      <c r="M856" s="909"/>
      <c r="N856" s="887"/>
      <c r="O856" s="888"/>
      <c r="P856" s="888"/>
      <c r="Q856" s="888"/>
      <c r="R856" s="888"/>
      <c r="S856" s="888"/>
      <c r="T856" s="888"/>
      <c r="U856" s="562"/>
    </row>
    <row r="857" spans="1:21" hidden="1" outlineLevel="1" x14ac:dyDescent="0.2">
      <c r="A857" s="87">
        <v>851</v>
      </c>
      <c r="B857" s="796"/>
      <c r="C857" s="907"/>
      <c r="D857" s="812"/>
      <c r="E857" s="908"/>
      <c r="F857" s="887"/>
      <c r="G857" s="888"/>
      <c r="H857" s="888"/>
      <c r="I857" s="888"/>
      <c r="J857" s="888"/>
      <c r="K857" s="888"/>
      <c r="L857" s="888"/>
      <c r="M857" s="909"/>
      <c r="N857" s="887"/>
      <c r="O857" s="888"/>
      <c r="P857" s="888"/>
      <c r="Q857" s="888"/>
      <c r="R857" s="888"/>
      <c r="S857" s="888"/>
      <c r="T857" s="888"/>
      <c r="U857" s="562"/>
    </row>
    <row r="858" spans="1:21" hidden="1" outlineLevel="1" x14ac:dyDescent="0.2">
      <c r="A858" s="87">
        <v>852</v>
      </c>
      <c r="B858" s="796"/>
      <c r="C858" s="907"/>
      <c r="D858" s="812"/>
      <c r="E858" s="908"/>
      <c r="F858" s="887"/>
      <c r="G858" s="888"/>
      <c r="H858" s="888"/>
      <c r="I858" s="888"/>
      <c r="J858" s="888"/>
      <c r="K858" s="888"/>
      <c r="L858" s="888"/>
      <c r="M858" s="909"/>
      <c r="N858" s="887"/>
      <c r="O858" s="888"/>
      <c r="P858" s="888"/>
      <c r="Q858" s="888"/>
      <c r="R858" s="888"/>
      <c r="S858" s="888"/>
      <c r="T858" s="888"/>
      <c r="U858" s="562"/>
    </row>
    <row r="859" spans="1:21" hidden="1" outlineLevel="1" x14ac:dyDescent="0.2">
      <c r="A859" s="87">
        <v>853</v>
      </c>
      <c r="B859" s="796"/>
      <c r="C859" s="907"/>
      <c r="D859" s="812"/>
      <c r="E859" s="908"/>
      <c r="F859" s="887"/>
      <c r="G859" s="888"/>
      <c r="H859" s="888"/>
      <c r="I859" s="888"/>
      <c r="J859" s="888"/>
      <c r="K859" s="888"/>
      <c r="L859" s="888"/>
      <c r="M859" s="909"/>
      <c r="N859" s="887"/>
      <c r="O859" s="888"/>
      <c r="P859" s="888"/>
      <c r="Q859" s="888"/>
      <c r="R859" s="888"/>
      <c r="S859" s="888"/>
      <c r="T859" s="888"/>
      <c r="U859" s="562"/>
    </row>
    <row r="860" spans="1:21" hidden="1" outlineLevel="1" x14ac:dyDescent="0.2">
      <c r="A860" s="87">
        <v>854</v>
      </c>
      <c r="B860" s="796"/>
      <c r="C860" s="907"/>
      <c r="D860" s="812"/>
      <c r="E860" s="908"/>
      <c r="F860" s="887"/>
      <c r="G860" s="888"/>
      <c r="H860" s="888"/>
      <c r="I860" s="888"/>
      <c r="J860" s="888"/>
      <c r="K860" s="888"/>
      <c r="L860" s="888"/>
      <c r="M860" s="909"/>
      <c r="N860" s="887"/>
      <c r="O860" s="888"/>
      <c r="P860" s="888"/>
      <c r="Q860" s="888"/>
      <c r="R860" s="888"/>
      <c r="S860" s="888"/>
      <c r="T860" s="888"/>
      <c r="U860" s="562"/>
    </row>
    <row r="861" spans="1:21" hidden="1" outlineLevel="1" x14ac:dyDescent="0.2">
      <c r="A861" s="87">
        <v>855</v>
      </c>
      <c r="B861" s="796"/>
      <c r="C861" s="907"/>
      <c r="D861" s="812"/>
      <c r="E861" s="908"/>
      <c r="F861" s="887"/>
      <c r="G861" s="888"/>
      <c r="H861" s="888"/>
      <c r="I861" s="888"/>
      <c r="J861" s="888"/>
      <c r="K861" s="888"/>
      <c r="L861" s="888"/>
      <c r="M861" s="909"/>
      <c r="N861" s="887"/>
      <c r="O861" s="888"/>
      <c r="P861" s="888"/>
      <c r="Q861" s="888"/>
      <c r="R861" s="888"/>
      <c r="S861" s="888"/>
      <c r="T861" s="888"/>
      <c r="U861" s="562"/>
    </row>
    <row r="862" spans="1:21" hidden="1" outlineLevel="1" x14ac:dyDescent="0.2">
      <c r="A862" s="87">
        <v>856</v>
      </c>
      <c r="B862" s="796"/>
      <c r="C862" s="907"/>
      <c r="D862" s="812"/>
      <c r="E862" s="908"/>
      <c r="F862" s="887"/>
      <c r="G862" s="888"/>
      <c r="H862" s="888"/>
      <c r="I862" s="888"/>
      <c r="J862" s="888"/>
      <c r="K862" s="888"/>
      <c r="L862" s="888"/>
      <c r="M862" s="909"/>
      <c r="N862" s="887"/>
      <c r="O862" s="888"/>
      <c r="P862" s="888"/>
      <c r="Q862" s="888"/>
      <c r="R862" s="888"/>
      <c r="S862" s="888"/>
      <c r="T862" s="888"/>
      <c r="U862" s="562"/>
    </row>
    <row r="863" spans="1:21" hidden="1" outlineLevel="1" x14ac:dyDescent="0.2">
      <c r="A863" s="87">
        <v>857</v>
      </c>
      <c r="B863" s="796"/>
      <c r="C863" s="907"/>
      <c r="D863" s="812"/>
      <c r="E863" s="908"/>
      <c r="F863" s="887"/>
      <c r="G863" s="888"/>
      <c r="H863" s="888"/>
      <c r="I863" s="888"/>
      <c r="J863" s="888"/>
      <c r="K863" s="888"/>
      <c r="L863" s="888"/>
      <c r="M863" s="909"/>
      <c r="N863" s="887"/>
      <c r="O863" s="888"/>
      <c r="P863" s="888"/>
      <c r="Q863" s="888"/>
      <c r="R863" s="888"/>
      <c r="S863" s="888"/>
      <c r="T863" s="888"/>
      <c r="U863" s="562"/>
    </row>
    <row r="864" spans="1:21" hidden="1" outlineLevel="1" x14ac:dyDescent="0.2">
      <c r="A864" s="87">
        <v>858</v>
      </c>
      <c r="B864" s="796"/>
      <c r="C864" s="907"/>
      <c r="D864" s="812"/>
      <c r="E864" s="908"/>
      <c r="F864" s="887"/>
      <c r="G864" s="888"/>
      <c r="H864" s="888"/>
      <c r="I864" s="888"/>
      <c r="J864" s="888"/>
      <c r="K864" s="888"/>
      <c r="L864" s="888"/>
      <c r="M864" s="909"/>
      <c r="N864" s="887"/>
      <c r="O864" s="888"/>
      <c r="P864" s="888"/>
      <c r="Q864" s="888"/>
      <c r="R864" s="888"/>
      <c r="S864" s="888"/>
      <c r="T864" s="888"/>
      <c r="U864" s="562"/>
    </row>
    <row r="865" spans="1:21" hidden="1" outlineLevel="1" x14ac:dyDescent="0.2">
      <c r="A865" s="87">
        <v>859</v>
      </c>
      <c r="B865" s="796"/>
      <c r="C865" s="907"/>
      <c r="D865" s="812"/>
      <c r="E865" s="908"/>
      <c r="F865" s="887"/>
      <c r="G865" s="888"/>
      <c r="H865" s="888"/>
      <c r="I865" s="888"/>
      <c r="J865" s="888"/>
      <c r="K865" s="888"/>
      <c r="L865" s="888"/>
      <c r="M865" s="909"/>
      <c r="N865" s="887"/>
      <c r="O865" s="888"/>
      <c r="P865" s="888"/>
      <c r="Q865" s="888"/>
      <c r="R865" s="888"/>
      <c r="S865" s="888"/>
      <c r="T865" s="888"/>
      <c r="U865" s="562"/>
    </row>
    <row r="866" spans="1:21" hidden="1" outlineLevel="1" x14ac:dyDescent="0.2">
      <c r="A866" s="87">
        <v>860</v>
      </c>
      <c r="B866" s="796"/>
      <c r="C866" s="907"/>
      <c r="D866" s="812"/>
      <c r="E866" s="908"/>
      <c r="F866" s="887"/>
      <c r="G866" s="888"/>
      <c r="H866" s="888"/>
      <c r="I866" s="888"/>
      <c r="J866" s="888"/>
      <c r="K866" s="888"/>
      <c r="L866" s="888"/>
      <c r="M866" s="909"/>
      <c r="N866" s="887"/>
      <c r="O866" s="888"/>
      <c r="P866" s="888"/>
      <c r="Q866" s="888"/>
      <c r="R866" s="888"/>
      <c r="S866" s="888"/>
      <c r="T866" s="888"/>
      <c r="U866" s="562"/>
    </row>
    <row r="867" spans="1:21" hidden="1" outlineLevel="1" x14ac:dyDescent="0.2">
      <c r="A867" s="87">
        <v>861</v>
      </c>
      <c r="B867" s="796"/>
      <c r="C867" s="907"/>
      <c r="D867" s="812"/>
      <c r="E867" s="908"/>
      <c r="F867" s="887"/>
      <c r="G867" s="888"/>
      <c r="H867" s="888"/>
      <c r="I867" s="888"/>
      <c r="J867" s="888"/>
      <c r="K867" s="888"/>
      <c r="L867" s="888"/>
      <c r="M867" s="909"/>
      <c r="N867" s="887"/>
      <c r="O867" s="888"/>
      <c r="P867" s="888"/>
      <c r="Q867" s="888"/>
      <c r="R867" s="888"/>
      <c r="S867" s="888"/>
      <c r="T867" s="888"/>
      <c r="U867" s="562"/>
    </row>
    <row r="868" spans="1:21" hidden="1" outlineLevel="1" x14ac:dyDescent="0.2">
      <c r="A868" s="87">
        <v>862</v>
      </c>
      <c r="B868" s="796"/>
      <c r="C868" s="907"/>
      <c r="D868" s="812"/>
      <c r="E868" s="908"/>
      <c r="F868" s="887"/>
      <c r="G868" s="888"/>
      <c r="H868" s="888"/>
      <c r="I868" s="888"/>
      <c r="J868" s="888"/>
      <c r="K868" s="888"/>
      <c r="L868" s="888"/>
      <c r="M868" s="909"/>
      <c r="N868" s="887"/>
      <c r="O868" s="888"/>
      <c r="P868" s="888"/>
      <c r="Q868" s="888"/>
      <c r="R868" s="888"/>
      <c r="S868" s="888"/>
      <c r="T868" s="888"/>
      <c r="U868" s="562"/>
    </row>
    <row r="869" spans="1:21" hidden="1" outlineLevel="1" x14ac:dyDescent="0.2">
      <c r="A869" s="87">
        <v>863</v>
      </c>
      <c r="B869" s="796"/>
      <c r="C869" s="907"/>
      <c r="D869" s="812"/>
      <c r="E869" s="908"/>
      <c r="F869" s="887"/>
      <c r="G869" s="888"/>
      <c r="H869" s="888"/>
      <c r="I869" s="888"/>
      <c r="J869" s="888"/>
      <c r="K869" s="888"/>
      <c r="L869" s="888"/>
      <c r="M869" s="909"/>
      <c r="N869" s="887"/>
      <c r="O869" s="888"/>
      <c r="P869" s="888"/>
      <c r="Q869" s="888"/>
      <c r="R869" s="888"/>
      <c r="S869" s="888"/>
      <c r="T869" s="888"/>
      <c r="U869" s="562"/>
    </row>
    <row r="870" spans="1:21" hidden="1" outlineLevel="1" x14ac:dyDescent="0.2">
      <c r="A870" s="87">
        <v>864</v>
      </c>
      <c r="B870" s="796"/>
      <c r="C870" s="907"/>
      <c r="D870" s="812"/>
      <c r="E870" s="908"/>
      <c r="F870" s="887"/>
      <c r="G870" s="888"/>
      <c r="H870" s="888"/>
      <c r="I870" s="888"/>
      <c r="J870" s="888"/>
      <c r="K870" s="888"/>
      <c r="L870" s="888"/>
      <c r="M870" s="909"/>
      <c r="N870" s="887"/>
      <c r="O870" s="888"/>
      <c r="P870" s="888"/>
      <c r="Q870" s="888"/>
      <c r="R870" s="888"/>
      <c r="S870" s="888"/>
      <c r="T870" s="888"/>
      <c r="U870" s="562"/>
    </row>
    <row r="871" spans="1:21" hidden="1" outlineLevel="1" x14ac:dyDescent="0.2">
      <c r="A871" s="87">
        <v>865</v>
      </c>
      <c r="B871" s="796"/>
      <c r="C871" s="907"/>
      <c r="D871" s="812"/>
      <c r="E871" s="908"/>
      <c r="F871" s="887"/>
      <c r="G871" s="888"/>
      <c r="H871" s="888"/>
      <c r="I871" s="888"/>
      <c r="J871" s="888"/>
      <c r="K871" s="888"/>
      <c r="L871" s="888"/>
      <c r="M871" s="909"/>
      <c r="N871" s="887"/>
      <c r="O871" s="888"/>
      <c r="P871" s="888"/>
      <c r="Q871" s="888"/>
      <c r="R871" s="888"/>
      <c r="S871" s="888"/>
      <c r="T871" s="888"/>
      <c r="U871" s="562"/>
    </row>
    <row r="872" spans="1:21" hidden="1" outlineLevel="1" x14ac:dyDescent="0.2">
      <c r="A872" s="87">
        <v>866</v>
      </c>
      <c r="B872" s="796"/>
      <c r="C872" s="907"/>
      <c r="D872" s="812"/>
      <c r="E872" s="908"/>
      <c r="F872" s="887"/>
      <c r="G872" s="888"/>
      <c r="H872" s="888"/>
      <c r="I872" s="888"/>
      <c r="J872" s="888"/>
      <c r="K872" s="888"/>
      <c r="L872" s="888"/>
      <c r="M872" s="909"/>
      <c r="N872" s="887"/>
      <c r="O872" s="888"/>
      <c r="P872" s="888"/>
      <c r="Q872" s="888"/>
      <c r="R872" s="888"/>
      <c r="S872" s="888"/>
      <c r="T872" s="888"/>
      <c r="U872" s="562"/>
    </row>
    <row r="873" spans="1:21" hidden="1" outlineLevel="1" x14ac:dyDescent="0.2">
      <c r="A873" s="87">
        <v>867</v>
      </c>
      <c r="B873" s="796"/>
      <c r="C873" s="907"/>
      <c r="D873" s="812"/>
      <c r="E873" s="908"/>
      <c r="F873" s="887"/>
      <c r="G873" s="888"/>
      <c r="H873" s="888"/>
      <c r="I873" s="888"/>
      <c r="J873" s="888"/>
      <c r="K873" s="888"/>
      <c r="L873" s="888"/>
      <c r="M873" s="909"/>
      <c r="N873" s="887"/>
      <c r="O873" s="888"/>
      <c r="P873" s="888"/>
      <c r="Q873" s="888"/>
      <c r="R873" s="888"/>
      <c r="S873" s="888"/>
      <c r="T873" s="888"/>
      <c r="U873" s="562"/>
    </row>
    <row r="874" spans="1:21" hidden="1" outlineLevel="1" x14ac:dyDescent="0.2">
      <c r="A874" s="87">
        <v>868</v>
      </c>
      <c r="B874" s="796"/>
      <c r="C874" s="907"/>
      <c r="D874" s="812"/>
      <c r="E874" s="908"/>
      <c r="F874" s="887"/>
      <c r="G874" s="888"/>
      <c r="H874" s="888"/>
      <c r="I874" s="888"/>
      <c r="J874" s="888"/>
      <c r="K874" s="888"/>
      <c r="L874" s="888"/>
      <c r="M874" s="909"/>
      <c r="N874" s="887"/>
      <c r="O874" s="888"/>
      <c r="P874" s="888"/>
      <c r="Q874" s="888"/>
      <c r="R874" s="888"/>
      <c r="S874" s="888"/>
      <c r="T874" s="888"/>
      <c r="U874" s="562"/>
    </row>
    <row r="875" spans="1:21" hidden="1" outlineLevel="1" x14ac:dyDescent="0.2">
      <c r="A875" s="87">
        <v>869</v>
      </c>
      <c r="B875" s="796"/>
      <c r="C875" s="907"/>
      <c r="D875" s="812"/>
      <c r="E875" s="908"/>
      <c r="F875" s="887"/>
      <c r="G875" s="888"/>
      <c r="H875" s="888"/>
      <c r="I875" s="888"/>
      <c r="J875" s="888"/>
      <c r="K875" s="888"/>
      <c r="L875" s="888"/>
      <c r="M875" s="909"/>
      <c r="N875" s="887"/>
      <c r="O875" s="888"/>
      <c r="P875" s="888"/>
      <c r="Q875" s="888"/>
      <c r="R875" s="888"/>
      <c r="S875" s="888"/>
      <c r="T875" s="888"/>
      <c r="U875" s="562"/>
    </row>
    <row r="876" spans="1:21" hidden="1" outlineLevel="1" x14ac:dyDescent="0.2">
      <c r="A876" s="87">
        <v>870</v>
      </c>
      <c r="B876" s="796"/>
      <c r="C876" s="907"/>
      <c r="D876" s="812"/>
      <c r="E876" s="908"/>
      <c r="F876" s="887"/>
      <c r="G876" s="888"/>
      <c r="H876" s="888"/>
      <c r="I876" s="888"/>
      <c r="J876" s="888"/>
      <c r="K876" s="888"/>
      <c r="L876" s="888"/>
      <c r="M876" s="909"/>
      <c r="N876" s="887"/>
      <c r="O876" s="888"/>
      <c r="P876" s="888"/>
      <c r="Q876" s="888"/>
      <c r="R876" s="888"/>
      <c r="S876" s="888"/>
      <c r="T876" s="888"/>
      <c r="U876" s="562"/>
    </row>
    <row r="877" spans="1:21" hidden="1" outlineLevel="1" x14ac:dyDescent="0.2">
      <c r="A877" s="87">
        <v>871</v>
      </c>
      <c r="B877" s="796"/>
      <c r="C877" s="907"/>
      <c r="D877" s="812"/>
      <c r="E877" s="908"/>
      <c r="F877" s="887"/>
      <c r="G877" s="888"/>
      <c r="H877" s="888"/>
      <c r="I877" s="888"/>
      <c r="J877" s="888"/>
      <c r="K877" s="888"/>
      <c r="L877" s="888"/>
      <c r="M877" s="909"/>
      <c r="N877" s="887"/>
      <c r="O877" s="888"/>
      <c r="P877" s="888"/>
      <c r="Q877" s="888"/>
      <c r="R877" s="888"/>
      <c r="S877" s="888"/>
      <c r="T877" s="888"/>
      <c r="U877" s="562"/>
    </row>
    <row r="878" spans="1:21" hidden="1" outlineLevel="1" x14ac:dyDescent="0.2">
      <c r="A878" s="87">
        <v>872</v>
      </c>
      <c r="B878" s="796"/>
      <c r="C878" s="907"/>
      <c r="D878" s="812"/>
      <c r="E878" s="908"/>
      <c r="F878" s="887"/>
      <c r="G878" s="888"/>
      <c r="H878" s="888"/>
      <c r="I878" s="888"/>
      <c r="J878" s="888"/>
      <c r="K878" s="888"/>
      <c r="L878" s="888"/>
      <c r="M878" s="909"/>
      <c r="N878" s="887"/>
      <c r="O878" s="888"/>
      <c r="P878" s="888"/>
      <c r="Q878" s="888"/>
      <c r="R878" s="888"/>
      <c r="S878" s="888"/>
      <c r="T878" s="888"/>
      <c r="U878" s="562"/>
    </row>
    <row r="879" spans="1:21" hidden="1" outlineLevel="1" x14ac:dyDescent="0.2">
      <c r="A879" s="87">
        <v>873</v>
      </c>
      <c r="B879" s="796"/>
      <c r="C879" s="907"/>
      <c r="D879" s="812"/>
      <c r="E879" s="908"/>
      <c r="F879" s="887"/>
      <c r="G879" s="888"/>
      <c r="H879" s="888"/>
      <c r="I879" s="888"/>
      <c r="J879" s="888"/>
      <c r="K879" s="888"/>
      <c r="L879" s="888"/>
      <c r="M879" s="909"/>
      <c r="N879" s="887"/>
      <c r="O879" s="888"/>
      <c r="P879" s="888"/>
      <c r="Q879" s="888"/>
      <c r="R879" s="888"/>
      <c r="S879" s="888"/>
      <c r="T879" s="888"/>
      <c r="U879" s="562"/>
    </row>
    <row r="880" spans="1:21" hidden="1" outlineLevel="1" x14ac:dyDescent="0.2">
      <c r="A880" s="87">
        <v>874</v>
      </c>
      <c r="B880" s="796"/>
      <c r="C880" s="907"/>
      <c r="D880" s="812"/>
      <c r="E880" s="908"/>
      <c r="F880" s="887"/>
      <c r="G880" s="888"/>
      <c r="H880" s="888"/>
      <c r="I880" s="888"/>
      <c r="J880" s="888"/>
      <c r="K880" s="888"/>
      <c r="L880" s="888"/>
      <c r="M880" s="909"/>
      <c r="N880" s="887"/>
      <c r="O880" s="888"/>
      <c r="P880" s="888"/>
      <c r="Q880" s="888"/>
      <c r="R880" s="888"/>
      <c r="S880" s="888"/>
      <c r="T880" s="888"/>
      <c r="U880" s="562"/>
    </row>
    <row r="881" spans="1:21" hidden="1" outlineLevel="1" x14ac:dyDescent="0.2">
      <c r="A881" s="87">
        <v>875</v>
      </c>
      <c r="B881" s="796"/>
      <c r="C881" s="907"/>
      <c r="D881" s="812"/>
      <c r="E881" s="908"/>
      <c r="F881" s="887"/>
      <c r="G881" s="888"/>
      <c r="H881" s="888"/>
      <c r="I881" s="888"/>
      <c r="J881" s="888"/>
      <c r="K881" s="888"/>
      <c r="L881" s="888"/>
      <c r="M881" s="909"/>
      <c r="N881" s="887"/>
      <c r="O881" s="888"/>
      <c r="P881" s="888"/>
      <c r="Q881" s="888"/>
      <c r="R881" s="888"/>
      <c r="S881" s="888"/>
      <c r="T881" s="888"/>
      <c r="U881" s="562"/>
    </row>
    <row r="882" spans="1:21" hidden="1" outlineLevel="1" x14ac:dyDescent="0.2">
      <c r="A882" s="87">
        <v>876</v>
      </c>
      <c r="B882" s="796"/>
      <c r="C882" s="907"/>
      <c r="D882" s="812"/>
      <c r="E882" s="908"/>
      <c r="F882" s="887"/>
      <c r="G882" s="888"/>
      <c r="H882" s="888"/>
      <c r="I882" s="888"/>
      <c r="J882" s="888"/>
      <c r="K882" s="888"/>
      <c r="L882" s="888"/>
      <c r="M882" s="909"/>
      <c r="N882" s="887"/>
      <c r="O882" s="888"/>
      <c r="P882" s="888"/>
      <c r="Q882" s="888"/>
      <c r="R882" s="888"/>
      <c r="S882" s="888"/>
      <c r="T882" s="888"/>
      <c r="U882" s="562"/>
    </row>
    <row r="883" spans="1:21" hidden="1" outlineLevel="1" x14ac:dyDescent="0.2">
      <c r="A883" s="87">
        <v>877</v>
      </c>
      <c r="B883" s="796"/>
      <c r="C883" s="907"/>
      <c r="D883" s="812"/>
      <c r="E883" s="908"/>
      <c r="F883" s="887"/>
      <c r="G883" s="888"/>
      <c r="H883" s="888"/>
      <c r="I883" s="888"/>
      <c r="J883" s="888"/>
      <c r="K883" s="888"/>
      <c r="L883" s="888"/>
      <c r="M883" s="909"/>
      <c r="N883" s="887"/>
      <c r="O883" s="888"/>
      <c r="P883" s="888"/>
      <c r="Q883" s="888"/>
      <c r="R883" s="888"/>
      <c r="S883" s="888"/>
      <c r="T883" s="888"/>
      <c r="U883" s="562"/>
    </row>
    <row r="884" spans="1:21" hidden="1" outlineLevel="1" x14ac:dyDescent="0.2">
      <c r="A884" s="87">
        <v>878</v>
      </c>
      <c r="B884" s="796"/>
      <c r="C884" s="907"/>
      <c r="D884" s="812"/>
      <c r="E884" s="908"/>
      <c r="F884" s="887"/>
      <c r="G884" s="888"/>
      <c r="H884" s="888"/>
      <c r="I884" s="888"/>
      <c r="J884" s="888"/>
      <c r="K884" s="888"/>
      <c r="L884" s="888"/>
      <c r="M884" s="909"/>
      <c r="N884" s="887"/>
      <c r="O884" s="888"/>
      <c r="P884" s="888"/>
      <c r="Q884" s="888"/>
      <c r="R884" s="888"/>
      <c r="S884" s="888"/>
      <c r="T884" s="888"/>
      <c r="U884" s="562"/>
    </row>
    <row r="885" spans="1:21" hidden="1" outlineLevel="1" x14ac:dyDescent="0.2">
      <c r="A885" s="87">
        <v>879</v>
      </c>
      <c r="B885" s="796"/>
      <c r="C885" s="907"/>
      <c r="D885" s="812"/>
      <c r="E885" s="908"/>
      <c r="F885" s="887"/>
      <c r="G885" s="888"/>
      <c r="H885" s="888"/>
      <c r="I885" s="888"/>
      <c r="J885" s="888"/>
      <c r="K885" s="888"/>
      <c r="L885" s="888"/>
      <c r="M885" s="909"/>
      <c r="N885" s="887"/>
      <c r="O885" s="888"/>
      <c r="P885" s="888"/>
      <c r="Q885" s="888"/>
      <c r="R885" s="888"/>
      <c r="S885" s="888"/>
      <c r="T885" s="888"/>
      <c r="U885" s="562"/>
    </row>
    <row r="886" spans="1:21" hidden="1" outlineLevel="1" x14ac:dyDescent="0.2">
      <c r="A886" s="87">
        <v>880</v>
      </c>
      <c r="B886" s="796"/>
      <c r="C886" s="907"/>
      <c r="D886" s="812"/>
      <c r="E886" s="908"/>
      <c r="F886" s="887"/>
      <c r="G886" s="888"/>
      <c r="H886" s="888"/>
      <c r="I886" s="888"/>
      <c r="J886" s="888"/>
      <c r="K886" s="888"/>
      <c r="L886" s="888"/>
      <c r="M886" s="909"/>
      <c r="N886" s="887"/>
      <c r="O886" s="888"/>
      <c r="P886" s="888"/>
      <c r="Q886" s="888"/>
      <c r="R886" s="888"/>
      <c r="S886" s="888"/>
      <c r="T886" s="888"/>
      <c r="U886" s="562"/>
    </row>
    <row r="887" spans="1:21" hidden="1" outlineLevel="1" x14ac:dyDescent="0.2">
      <c r="A887" s="87">
        <v>881</v>
      </c>
      <c r="B887" s="796"/>
      <c r="C887" s="907"/>
      <c r="D887" s="812"/>
      <c r="E887" s="908"/>
      <c r="F887" s="887"/>
      <c r="G887" s="888"/>
      <c r="H887" s="888"/>
      <c r="I887" s="888"/>
      <c r="J887" s="888"/>
      <c r="K887" s="888"/>
      <c r="L887" s="888"/>
      <c r="M887" s="909"/>
      <c r="N887" s="887"/>
      <c r="O887" s="888"/>
      <c r="P887" s="888"/>
      <c r="Q887" s="888"/>
      <c r="R887" s="888"/>
      <c r="S887" s="888"/>
      <c r="T887" s="888"/>
      <c r="U887" s="562"/>
    </row>
    <row r="888" spans="1:21" hidden="1" outlineLevel="1" x14ac:dyDescent="0.2">
      <c r="A888" s="87">
        <v>882</v>
      </c>
      <c r="B888" s="796"/>
      <c r="C888" s="907"/>
      <c r="D888" s="812"/>
      <c r="E888" s="908"/>
      <c r="F888" s="887"/>
      <c r="G888" s="888"/>
      <c r="H888" s="888"/>
      <c r="I888" s="888"/>
      <c r="J888" s="888"/>
      <c r="K888" s="888"/>
      <c r="L888" s="888"/>
      <c r="M888" s="909"/>
      <c r="N888" s="887"/>
      <c r="O888" s="888"/>
      <c r="P888" s="888"/>
      <c r="Q888" s="888"/>
      <c r="R888" s="888"/>
      <c r="S888" s="888"/>
      <c r="T888" s="888"/>
      <c r="U888" s="562"/>
    </row>
    <row r="889" spans="1:21" hidden="1" outlineLevel="1" x14ac:dyDescent="0.2">
      <c r="A889" s="87">
        <v>883</v>
      </c>
      <c r="B889" s="796"/>
      <c r="C889" s="907"/>
      <c r="D889" s="812"/>
      <c r="E889" s="908"/>
      <c r="F889" s="887"/>
      <c r="G889" s="888"/>
      <c r="H889" s="888"/>
      <c r="I889" s="888"/>
      <c r="J889" s="888"/>
      <c r="K889" s="888"/>
      <c r="L889" s="888"/>
      <c r="M889" s="909"/>
      <c r="N889" s="887"/>
      <c r="O889" s="888"/>
      <c r="P889" s="888"/>
      <c r="Q889" s="888"/>
      <c r="R889" s="888"/>
      <c r="S889" s="888"/>
      <c r="T889" s="888"/>
      <c r="U889" s="562"/>
    </row>
    <row r="890" spans="1:21" hidden="1" outlineLevel="1" x14ac:dyDescent="0.2">
      <c r="A890" s="87">
        <v>884</v>
      </c>
      <c r="B890" s="796"/>
      <c r="C890" s="907"/>
      <c r="D890" s="812"/>
      <c r="E890" s="908"/>
      <c r="F890" s="887"/>
      <c r="G890" s="888"/>
      <c r="H890" s="888"/>
      <c r="I890" s="888"/>
      <c r="J890" s="888"/>
      <c r="K890" s="888"/>
      <c r="L890" s="888"/>
      <c r="M890" s="909"/>
      <c r="N890" s="887"/>
      <c r="O890" s="888"/>
      <c r="P890" s="888"/>
      <c r="Q890" s="888"/>
      <c r="R890" s="888"/>
      <c r="S890" s="888"/>
      <c r="T890" s="888"/>
      <c r="U890" s="562"/>
    </row>
    <row r="891" spans="1:21" hidden="1" outlineLevel="1" x14ac:dyDescent="0.2">
      <c r="A891" s="87">
        <v>885</v>
      </c>
      <c r="B891" s="796"/>
      <c r="C891" s="907"/>
      <c r="D891" s="812"/>
      <c r="E891" s="908"/>
      <c r="F891" s="887"/>
      <c r="G891" s="888"/>
      <c r="H891" s="888"/>
      <c r="I891" s="888"/>
      <c r="J891" s="888"/>
      <c r="K891" s="888"/>
      <c r="L891" s="888"/>
      <c r="M891" s="909"/>
      <c r="N891" s="887"/>
      <c r="O891" s="888"/>
      <c r="P891" s="888"/>
      <c r="Q891" s="888"/>
      <c r="R891" s="888"/>
      <c r="S891" s="888"/>
      <c r="T891" s="888"/>
      <c r="U891" s="562"/>
    </row>
    <row r="892" spans="1:21" hidden="1" outlineLevel="1" x14ac:dyDescent="0.2">
      <c r="A892" s="87">
        <v>886</v>
      </c>
      <c r="B892" s="796"/>
      <c r="C892" s="907"/>
      <c r="D892" s="812"/>
      <c r="E892" s="908"/>
      <c r="F892" s="887"/>
      <c r="G892" s="888"/>
      <c r="H892" s="888"/>
      <c r="I892" s="888"/>
      <c r="J892" s="888"/>
      <c r="K892" s="888"/>
      <c r="L892" s="888"/>
      <c r="M892" s="909"/>
      <c r="N892" s="887"/>
      <c r="O892" s="888"/>
      <c r="P892" s="888"/>
      <c r="Q892" s="888"/>
      <c r="R892" s="888"/>
      <c r="S892" s="888"/>
      <c r="T892" s="888"/>
      <c r="U892" s="562"/>
    </row>
    <row r="893" spans="1:21" hidden="1" outlineLevel="1" x14ac:dyDescent="0.2">
      <c r="A893" s="87">
        <v>887</v>
      </c>
      <c r="B893" s="796"/>
      <c r="C893" s="907"/>
      <c r="D893" s="812"/>
      <c r="E893" s="908"/>
      <c r="F893" s="887"/>
      <c r="G893" s="888"/>
      <c r="H893" s="888"/>
      <c r="I893" s="888"/>
      <c r="J893" s="888"/>
      <c r="K893" s="888"/>
      <c r="L893" s="888"/>
      <c r="M893" s="909"/>
      <c r="N893" s="887"/>
      <c r="O893" s="888"/>
      <c r="P893" s="888"/>
      <c r="Q893" s="888"/>
      <c r="R893" s="888"/>
      <c r="S893" s="888"/>
      <c r="T893" s="888"/>
      <c r="U893" s="562"/>
    </row>
    <row r="894" spans="1:21" hidden="1" outlineLevel="1" x14ac:dyDescent="0.2">
      <c r="A894" s="87">
        <v>888</v>
      </c>
      <c r="B894" s="796"/>
      <c r="C894" s="907"/>
      <c r="D894" s="812"/>
      <c r="E894" s="908"/>
      <c r="F894" s="887"/>
      <c r="G894" s="888"/>
      <c r="H894" s="888"/>
      <c r="I894" s="888"/>
      <c r="J894" s="888"/>
      <c r="K894" s="888"/>
      <c r="L894" s="888"/>
      <c r="M894" s="909"/>
      <c r="N894" s="887"/>
      <c r="O894" s="888"/>
      <c r="P894" s="888"/>
      <c r="Q894" s="888"/>
      <c r="R894" s="888"/>
      <c r="S894" s="888"/>
      <c r="T894" s="888"/>
      <c r="U894" s="562"/>
    </row>
    <row r="895" spans="1:21" hidden="1" outlineLevel="1" x14ac:dyDescent="0.2">
      <c r="A895" s="87">
        <v>889</v>
      </c>
      <c r="B895" s="796"/>
      <c r="C895" s="907"/>
      <c r="D895" s="812"/>
      <c r="E895" s="908"/>
      <c r="F895" s="887"/>
      <c r="G895" s="888"/>
      <c r="H895" s="888"/>
      <c r="I895" s="888"/>
      <c r="J895" s="888"/>
      <c r="K895" s="888"/>
      <c r="L895" s="888"/>
      <c r="M895" s="909"/>
      <c r="N895" s="887"/>
      <c r="O895" s="888"/>
      <c r="P895" s="888"/>
      <c r="Q895" s="888"/>
      <c r="R895" s="888"/>
      <c r="S895" s="888"/>
      <c r="T895" s="888"/>
      <c r="U895" s="562"/>
    </row>
    <row r="896" spans="1:21" hidden="1" outlineLevel="1" x14ac:dyDescent="0.2">
      <c r="A896" s="87">
        <v>890</v>
      </c>
      <c r="B896" s="796"/>
      <c r="C896" s="907"/>
      <c r="D896" s="812"/>
      <c r="E896" s="908"/>
      <c r="F896" s="887"/>
      <c r="G896" s="888"/>
      <c r="H896" s="888"/>
      <c r="I896" s="888"/>
      <c r="J896" s="888"/>
      <c r="K896" s="888"/>
      <c r="L896" s="888"/>
      <c r="M896" s="909"/>
      <c r="N896" s="887"/>
      <c r="O896" s="888"/>
      <c r="P896" s="888"/>
      <c r="Q896" s="888"/>
      <c r="R896" s="888"/>
      <c r="S896" s="888"/>
      <c r="T896" s="888"/>
      <c r="U896" s="562"/>
    </row>
    <row r="897" spans="1:21" hidden="1" outlineLevel="1" x14ac:dyDescent="0.2">
      <c r="A897" s="87">
        <v>891</v>
      </c>
      <c r="B897" s="796"/>
      <c r="C897" s="907"/>
      <c r="D897" s="812"/>
      <c r="E897" s="908"/>
      <c r="F897" s="887"/>
      <c r="G897" s="888"/>
      <c r="H897" s="888"/>
      <c r="I897" s="888"/>
      <c r="J897" s="888"/>
      <c r="K897" s="888"/>
      <c r="L897" s="888"/>
      <c r="M897" s="909"/>
      <c r="N897" s="887"/>
      <c r="O897" s="888"/>
      <c r="P897" s="888"/>
      <c r="Q897" s="888"/>
      <c r="R897" s="888"/>
      <c r="S897" s="888"/>
      <c r="T897" s="888"/>
      <c r="U897" s="562"/>
    </row>
    <row r="898" spans="1:21" hidden="1" outlineLevel="1" x14ac:dyDescent="0.2">
      <c r="A898" s="87">
        <v>892</v>
      </c>
      <c r="B898" s="796"/>
      <c r="C898" s="907"/>
      <c r="D898" s="812"/>
      <c r="E898" s="908"/>
      <c r="F898" s="887"/>
      <c r="G898" s="888"/>
      <c r="H898" s="888"/>
      <c r="I898" s="888"/>
      <c r="J898" s="888"/>
      <c r="K898" s="888"/>
      <c r="L898" s="888"/>
      <c r="M898" s="909"/>
      <c r="N898" s="887"/>
      <c r="O898" s="888"/>
      <c r="P898" s="888"/>
      <c r="Q898" s="888"/>
      <c r="R898" s="888"/>
      <c r="S898" s="888"/>
      <c r="T898" s="888"/>
      <c r="U898" s="562"/>
    </row>
    <row r="899" spans="1:21" hidden="1" outlineLevel="1" x14ac:dyDescent="0.2">
      <c r="A899" s="87">
        <v>893</v>
      </c>
      <c r="B899" s="796"/>
      <c r="C899" s="907"/>
      <c r="D899" s="812"/>
      <c r="E899" s="908"/>
      <c r="F899" s="887"/>
      <c r="G899" s="888"/>
      <c r="H899" s="888"/>
      <c r="I899" s="888"/>
      <c r="J899" s="888"/>
      <c r="K899" s="888"/>
      <c r="L899" s="888"/>
      <c r="M899" s="909"/>
      <c r="N899" s="887"/>
      <c r="O899" s="888"/>
      <c r="P899" s="888"/>
      <c r="Q899" s="888"/>
      <c r="R899" s="888"/>
      <c r="S899" s="888"/>
      <c r="T899" s="888"/>
      <c r="U899" s="562"/>
    </row>
    <row r="900" spans="1:21" hidden="1" outlineLevel="1" x14ac:dyDescent="0.2">
      <c r="A900" s="87">
        <v>894</v>
      </c>
      <c r="B900" s="796"/>
      <c r="C900" s="907"/>
      <c r="D900" s="812"/>
      <c r="E900" s="908"/>
      <c r="F900" s="887"/>
      <c r="G900" s="888"/>
      <c r="H900" s="888"/>
      <c r="I900" s="888"/>
      <c r="J900" s="888"/>
      <c r="K900" s="888"/>
      <c r="L900" s="888"/>
      <c r="M900" s="909"/>
      <c r="N900" s="887"/>
      <c r="O900" s="888"/>
      <c r="P900" s="888"/>
      <c r="Q900" s="888"/>
      <c r="R900" s="888"/>
      <c r="S900" s="888"/>
      <c r="T900" s="888"/>
      <c r="U900" s="562"/>
    </row>
    <row r="901" spans="1:21" hidden="1" outlineLevel="1" x14ac:dyDescent="0.2">
      <c r="A901" s="87">
        <v>895</v>
      </c>
      <c r="B901" s="796"/>
      <c r="C901" s="907"/>
      <c r="D901" s="812"/>
      <c r="E901" s="908"/>
      <c r="F901" s="887"/>
      <c r="G901" s="888"/>
      <c r="H901" s="888"/>
      <c r="I901" s="888"/>
      <c r="J901" s="888"/>
      <c r="K901" s="888"/>
      <c r="L901" s="888"/>
      <c r="M901" s="909"/>
      <c r="N901" s="887"/>
      <c r="O901" s="888"/>
      <c r="P901" s="888"/>
      <c r="Q901" s="888"/>
      <c r="R901" s="888"/>
      <c r="S901" s="888"/>
      <c r="T901" s="888"/>
      <c r="U901" s="562"/>
    </row>
    <row r="902" spans="1:21" hidden="1" outlineLevel="1" x14ac:dyDescent="0.2">
      <c r="A902" s="87">
        <v>896</v>
      </c>
      <c r="B902" s="796"/>
      <c r="C902" s="907"/>
      <c r="D902" s="812"/>
      <c r="E902" s="908"/>
      <c r="F902" s="887"/>
      <c r="G902" s="888"/>
      <c r="H902" s="888"/>
      <c r="I902" s="888"/>
      <c r="J902" s="888"/>
      <c r="K902" s="888"/>
      <c r="L902" s="888"/>
      <c r="M902" s="909"/>
      <c r="N902" s="887"/>
      <c r="O902" s="888"/>
      <c r="P902" s="888"/>
      <c r="Q902" s="888"/>
      <c r="R902" s="888"/>
      <c r="S902" s="888"/>
      <c r="T902" s="888"/>
      <c r="U902" s="562"/>
    </row>
    <row r="903" spans="1:21" hidden="1" outlineLevel="1" x14ac:dyDescent="0.2">
      <c r="A903" s="87">
        <v>897</v>
      </c>
      <c r="B903" s="796"/>
      <c r="C903" s="907"/>
      <c r="D903" s="812"/>
      <c r="E903" s="908"/>
      <c r="F903" s="887"/>
      <c r="G903" s="888"/>
      <c r="H903" s="888"/>
      <c r="I903" s="888"/>
      <c r="J903" s="888"/>
      <c r="K903" s="888"/>
      <c r="L903" s="888"/>
      <c r="M903" s="909"/>
      <c r="N903" s="887"/>
      <c r="O903" s="888"/>
      <c r="P903" s="888"/>
      <c r="Q903" s="888"/>
      <c r="R903" s="888"/>
      <c r="S903" s="888"/>
      <c r="T903" s="888"/>
      <c r="U903" s="562"/>
    </row>
    <row r="904" spans="1:21" hidden="1" outlineLevel="1" x14ac:dyDescent="0.2">
      <c r="A904" s="87">
        <v>898</v>
      </c>
      <c r="B904" s="796"/>
      <c r="C904" s="907"/>
      <c r="D904" s="812"/>
      <c r="E904" s="908"/>
      <c r="F904" s="887"/>
      <c r="G904" s="888"/>
      <c r="H904" s="888"/>
      <c r="I904" s="888"/>
      <c r="J904" s="888"/>
      <c r="K904" s="888"/>
      <c r="L904" s="888"/>
      <c r="M904" s="909"/>
      <c r="N904" s="887"/>
      <c r="O904" s="888"/>
      <c r="P904" s="888"/>
      <c r="Q904" s="888"/>
      <c r="R904" s="888"/>
      <c r="S904" s="888"/>
      <c r="T904" s="888"/>
      <c r="U904" s="562"/>
    </row>
    <row r="905" spans="1:21" hidden="1" outlineLevel="1" x14ac:dyDescent="0.2">
      <c r="A905" s="87">
        <v>899</v>
      </c>
      <c r="B905" s="796"/>
      <c r="C905" s="907"/>
      <c r="D905" s="812"/>
      <c r="E905" s="908"/>
      <c r="F905" s="887"/>
      <c r="G905" s="888"/>
      <c r="H905" s="888"/>
      <c r="I905" s="888"/>
      <c r="J905" s="888"/>
      <c r="K905" s="888"/>
      <c r="L905" s="888"/>
      <c r="M905" s="909"/>
      <c r="N905" s="887"/>
      <c r="O905" s="888"/>
      <c r="P905" s="888"/>
      <c r="Q905" s="888"/>
      <c r="R905" s="888"/>
      <c r="S905" s="888"/>
      <c r="T905" s="888"/>
      <c r="U905" s="562"/>
    </row>
    <row r="906" spans="1:21" hidden="1" outlineLevel="1" x14ac:dyDescent="0.2">
      <c r="A906" s="87">
        <v>900</v>
      </c>
      <c r="B906" s="796"/>
      <c r="C906" s="907"/>
      <c r="D906" s="812"/>
      <c r="E906" s="908"/>
      <c r="F906" s="887"/>
      <c r="G906" s="888"/>
      <c r="H906" s="888"/>
      <c r="I906" s="888"/>
      <c r="J906" s="888"/>
      <c r="K906" s="888"/>
      <c r="L906" s="888"/>
      <c r="M906" s="909"/>
      <c r="N906" s="887"/>
      <c r="O906" s="888"/>
      <c r="P906" s="888"/>
      <c r="Q906" s="888"/>
      <c r="R906" s="888"/>
      <c r="S906" s="888"/>
      <c r="T906" s="888"/>
      <c r="U906" s="562"/>
    </row>
    <row r="907" spans="1:21" hidden="1" outlineLevel="1" x14ac:dyDescent="0.2">
      <c r="A907" s="87">
        <v>901</v>
      </c>
      <c r="B907" s="796"/>
      <c r="C907" s="907"/>
      <c r="D907" s="812"/>
      <c r="E907" s="908"/>
      <c r="F907" s="887"/>
      <c r="G907" s="888"/>
      <c r="H907" s="888"/>
      <c r="I907" s="888"/>
      <c r="J907" s="888"/>
      <c r="K907" s="888"/>
      <c r="L907" s="888"/>
      <c r="M907" s="909"/>
      <c r="N907" s="887"/>
      <c r="O907" s="888"/>
      <c r="P907" s="888"/>
      <c r="Q907" s="888"/>
      <c r="R907" s="888"/>
      <c r="S907" s="888"/>
      <c r="T907" s="888"/>
      <c r="U907" s="562"/>
    </row>
    <row r="908" spans="1:21" hidden="1" outlineLevel="1" x14ac:dyDescent="0.2">
      <c r="A908" s="87">
        <v>902</v>
      </c>
      <c r="B908" s="796"/>
      <c r="C908" s="907"/>
      <c r="D908" s="812"/>
      <c r="E908" s="908"/>
      <c r="F908" s="887"/>
      <c r="G908" s="888"/>
      <c r="H908" s="888"/>
      <c r="I908" s="888"/>
      <c r="J908" s="888"/>
      <c r="K908" s="888"/>
      <c r="L908" s="888"/>
      <c r="M908" s="909"/>
      <c r="N908" s="887"/>
      <c r="O908" s="888"/>
      <c r="P908" s="888"/>
      <c r="Q908" s="888"/>
      <c r="R908" s="888"/>
      <c r="S908" s="888"/>
      <c r="T908" s="888"/>
      <c r="U908" s="562"/>
    </row>
    <row r="909" spans="1:21" hidden="1" outlineLevel="1" x14ac:dyDescent="0.2">
      <c r="A909" s="87">
        <v>903</v>
      </c>
      <c r="B909" s="796"/>
      <c r="C909" s="907"/>
      <c r="D909" s="812"/>
      <c r="E909" s="908"/>
      <c r="F909" s="887"/>
      <c r="G909" s="888"/>
      <c r="H909" s="888"/>
      <c r="I909" s="888"/>
      <c r="J909" s="888"/>
      <c r="K909" s="888"/>
      <c r="L909" s="888"/>
      <c r="M909" s="909"/>
      <c r="N909" s="887"/>
      <c r="O909" s="888"/>
      <c r="P909" s="888"/>
      <c r="Q909" s="888"/>
      <c r="R909" s="888"/>
      <c r="S909" s="888"/>
      <c r="T909" s="888"/>
      <c r="U909" s="562"/>
    </row>
    <row r="910" spans="1:21" hidden="1" outlineLevel="1" x14ac:dyDescent="0.2">
      <c r="A910" s="87">
        <v>904</v>
      </c>
      <c r="B910" s="796"/>
      <c r="C910" s="907"/>
      <c r="D910" s="812"/>
      <c r="E910" s="908"/>
      <c r="F910" s="887"/>
      <c r="G910" s="888"/>
      <c r="H910" s="888"/>
      <c r="I910" s="888"/>
      <c r="J910" s="888"/>
      <c r="K910" s="888"/>
      <c r="L910" s="888"/>
      <c r="M910" s="909"/>
      <c r="N910" s="887"/>
      <c r="O910" s="888"/>
      <c r="P910" s="888"/>
      <c r="Q910" s="888"/>
      <c r="R910" s="888"/>
      <c r="S910" s="888"/>
      <c r="T910" s="888"/>
      <c r="U910" s="562"/>
    </row>
    <row r="911" spans="1:21" hidden="1" outlineLevel="1" x14ac:dyDescent="0.2">
      <c r="A911" s="87">
        <v>905</v>
      </c>
      <c r="B911" s="796"/>
      <c r="C911" s="907"/>
      <c r="D911" s="812"/>
      <c r="E911" s="908"/>
      <c r="F911" s="887"/>
      <c r="G911" s="888"/>
      <c r="H911" s="888"/>
      <c r="I911" s="888"/>
      <c r="J911" s="888"/>
      <c r="K911" s="888"/>
      <c r="L911" s="888"/>
      <c r="M911" s="909"/>
      <c r="N911" s="887"/>
      <c r="O911" s="888"/>
      <c r="P911" s="888"/>
      <c r="Q911" s="888"/>
      <c r="R911" s="888"/>
      <c r="S911" s="888"/>
      <c r="T911" s="888"/>
      <c r="U911" s="562"/>
    </row>
    <row r="912" spans="1:21" hidden="1" outlineLevel="1" x14ac:dyDescent="0.2">
      <c r="A912" s="87">
        <v>906</v>
      </c>
      <c r="B912" s="796"/>
      <c r="C912" s="907"/>
      <c r="D912" s="812"/>
      <c r="E912" s="908"/>
      <c r="F912" s="887"/>
      <c r="G912" s="888"/>
      <c r="H912" s="888"/>
      <c r="I912" s="888"/>
      <c r="J912" s="888"/>
      <c r="K912" s="888"/>
      <c r="L912" s="888"/>
      <c r="M912" s="909"/>
      <c r="N912" s="887"/>
      <c r="O912" s="888"/>
      <c r="P912" s="888"/>
      <c r="Q912" s="888"/>
      <c r="R912" s="888"/>
      <c r="S912" s="888"/>
      <c r="T912" s="888"/>
      <c r="U912" s="562"/>
    </row>
    <row r="913" spans="1:21" hidden="1" outlineLevel="1" x14ac:dyDescent="0.2">
      <c r="A913" s="87">
        <v>907</v>
      </c>
      <c r="B913" s="796"/>
      <c r="C913" s="907"/>
      <c r="D913" s="812"/>
      <c r="E913" s="908"/>
      <c r="F913" s="887"/>
      <c r="G913" s="888"/>
      <c r="H913" s="888"/>
      <c r="I913" s="888"/>
      <c r="J913" s="888"/>
      <c r="K913" s="888"/>
      <c r="L913" s="888"/>
      <c r="M913" s="909"/>
      <c r="N913" s="887"/>
      <c r="O913" s="888"/>
      <c r="P913" s="888"/>
      <c r="Q913" s="888"/>
      <c r="R913" s="888"/>
      <c r="S913" s="888"/>
      <c r="T913" s="888"/>
      <c r="U913" s="562"/>
    </row>
    <row r="914" spans="1:21" hidden="1" outlineLevel="1" x14ac:dyDescent="0.2">
      <c r="A914" s="87">
        <v>908</v>
      </c>
      <c r="B914" s="796"/>
      <c r="C914" s="907"/>
      <c r="D914" s="812"/>
      <c r="E914" s="908"/>
      <c r="F914" s="887"/>
      <c r="G914" s="888"/>
      <c r="H914" s="888"/>
      <c r="I914" s="888"/>
      <c r="J914" s="888"/>
      <c r="K914" s="888"/>
      <c r="L914" s="888"/>
      <c r="M914" s="909"/>
      <c r="N914" s="887"/>
      <c r="O914" s="888"/>
      <c r="P914" s="888"/>
      <c r="Q914" s="888"/>
      <c r="R914" s="888"/>
      <c r="S914" s="888"/>
      <c r="T914" s="888"/>
      <c r="U914" s="562"/>
    </row>
    <row r="915" spans="1:21" hidden="1" outlineLevel="1" x14ac:dyDescent="0.2">
      <c r="A915" s="87">
        <v>909</v>
      </c>
      <c r="B915" s="796"/>
      <c r="C915" s="907"/>
      <c r="D915" s="812"/>
      <c r="E915" s="908"/>
      <c r="F915" s="887"/>
      <c r="G915" s="888"/>
      <c r="H915" s="888"/>
      <c r="I915" s="888"/>
      <c r="J915" s="888"/>
      <c r="K915" s="888"/>
      <c r="L915" s="888"/>
      <c r="M915" s="909"/>
      <c r="N915" s="887"/>
      <c r="O915" s="888"/>
      <c r="P915" s="888"/>
      <c r="Q915" s="888"/>
      <c r="R915" s="888"/>
      <c r="S915" s="888"/>
      <c r="T915" s="888"/>
      <c r="U915" s="562"/>
    </row>
    <row r="916" spans="1:21" hidden="1" outlineLevel="1" x14ac:dyDescent="0.2">
      <c r="A916" s="87">
        <v>910</v>
      </c>
      <c r="B916" s="796"/>
      <c r="C916" s="907"/>
      <c r="D916" s="812"/>
      <c r="E916" s="908"/>
      <c r="F916" s="887"/>
      <c r="G916" s="888"/>
      <c r="H916" s="888"/>
      <c r="I916" s="888"/>
      <c r="J916" s="888"/>
      <c r="K916" s="888"/>
      <c r="L916" s="888"/>
      <c r="M916" s="909"/>
      <c r="N916" s="887"/>
      <c r="O916" s="888"/>
      <c r="P916" s="888"/>
      <c r="Q916" s="888"/>
      <c r="R916" s="888"/>
      <c r="S916" s="888"/>
      <c r="T916" s="888"/>
      <c r="U916" s="562"/>
    </row>
    <row r="917" spans="1:21" hidden="1" outlineLevel="1" x14ac:dyDescent="0.2">
      <c r="A917" s="87">
        <v>911</v>
      </c>
      <c r="B917" s="796"/>
      <c r="C917" s="907"/>
      <c r="D917" s="812"/>
      <c r="E917" s="908"/>
      <c r="F917" s="887"/>
      <c r="G917" s="888"/>
      <c r="H917" s="888"/>
      <c r="I917" s="888"/>
      <c r="J917" s="888"/>
      <c r="K917" s="888"/>
      <c r="L917" s="888"/>
      <c r="M917" s="909"/>
      <c r="N917" s="887"/>
      <c r="O917" s="888"/>
      <c r="P917" s="888"/>
      <c r="Q917" s="888"/>
      <c r="R917" s="888"/>
      <c r="S917" s="888"/>
      <c r="T917" s="888"/>
      <c r="U917" s="562"/>
    </row>
    <row r="918" spans="1:21" hidden="1" outlineLevel="1" x14ac:dyDescent="0.2">
      <c r="A918" s="87">
        <v>912</v>
      </c>
      <c r="B918" s="796"/>
      <c r="C918" s="907"/>
      <c r="D918" s="812"/>
      <c r="E918" s="908"/>
      <c r="F918" s="887"/>
      <c r="G918" s="888"/>
      <c r="H918" s="888"/>
      <c r="I918" s="888"/>
      <c r="J918" s="888"/>
      <c r="K918" s="888"/>
      <c r="L918" s="888"/>
      <c r="M918" s="909"/>
      <c r="N918" s="887"/>
      <c r="O918" s="888"/>
      <c r="P918" s="888"/>
      <c r="Q918" s="888"/>
      <c r="R918" s="888"/>
      <c r="S918" s="888"/>
      <c r="T918" s="888"/>
      <c r="U918" s="562"/>
    </row>
    <row r="919" spans="1:21" hidden="1" outlineLevel="1" x14ac:dyDescent="0.2">
      <c r="A919" s="87">
        <v>913</v>
      </c>
      <c r="B919" s="796"/>
      <c r="C919" s="907"/>
      <c r="D919" s="812"/>
      <c r="E919" s="908"/>
      <c r="F919" s="887"/>
      <c r="G919" s="888"/>
      <c r="H919" s="888"/>
      <c r="I919" s="888"/>
      <c r="J919" s="888"/>
      <c r="K919" s="888"/>
      <c r="L919" s="888"/>
      <c r="M919" s="909"/>
      <c r="N919" s="887"/>
      <c r="O919" s="888"/>
      <c r="P919" s="888"/>
      <c r="Q919" s="888"/>
      <c r="R919" s="888"/>
      <c r="S919" s="888"/>
      <c r="T919" s="888"/>
      <c r="U919" s="562"/>
    </row>
    <row r="920" spans="1:21" hidden="1" outlineLevel="1" x14ac:dyDescent="0.2">
      <c r="A920" s="87">
        <v>914</v>
      </c>
      <c r="B920" s="796"/>
      <c r="C920" s="907"/>
      <c r="D920" s="812"/>
      <c r="E920" s="908"/>
      <c r="F920" s="887"/>
      <c r="G920" s="888"/>
      <c r="H920" s="888"/>
      <c r="I920" s="888"/>
      <c r="J920" s="888"/>
      <c r="K920" s="888"/>
      <c r="L920" s="888"/>
      <c r="M920" s="909"/>
      <c r="N920" s="887"/>
      <c r="O920" s="888"/>
      <c r="P920" s="888"/>
      <c r="Q920" s="888"/>
      <c r="R920" s="888"/>
      <c r="S920" s="888"/>
      <c r="T920" s="888"/>
      <c r="U920" s="562"/>
    </row>
    <row r="921" spans="1:21" hidden="1" outlineLevel="1" x14ac:dyDescent="0.2">
      <c r="A921" s="87">
        <v>915</v>
      </c>
      <c r="B921" s="796"/>
      <c r="C921" s="907"/>
      <c r="D921" s="812"/>
      <c r="E921" s="908"/>
      <c r="F921" s="887"/>
      <c r="G921" s="888"/>
      <c r="H921" s="888"/>
      <c r="I921" s="888"/>
      <c r="J921" s="888"/>
      <c r="K921" s="888"/>
      <c r="L921" s="888"/>
      <c r="M921" s="909"/>
      <c r="N921" s="887"/>
      <c r="O921" s="888"/>
      <c r="P921" s="888"/>
      <c r="Q921" s="888"/>
      <c r="R921" s="888"/>
      <c r="S921" s="888"/>
      <c r="T921" s="888"/>
      <c r="U921" s="562"/>
    </row>
    <row r="922" spans="1:21" hidden="1" outlineLevel="1" x14ac:dyDescent="0.2">
      <c r="A922" s="87">
        <v>916</v>
      </c>
      <c r="B922" s="796"/>
      <c r="C922" s="907"/>
      <c r="D922" s="812"/>
      <c r="E922" s="908"/>
      <c r="F922" s="887"/>
      <c r="G922" s="888"/>
      <c r="H922" s="888"/>
      <c r="I922" s="888"/>
      <c r="J922" s="888"/>
      <c r="K922" s="888"/>
      <c r="L922" s="888"/>
      <c r="M922" s="909"/>
      <c r="N922" s="887"/>
      <c r="O922" s="888"/>
      <c r="P922" s="888"/>
      <c r="Q922" s="888"/>
      <c r="R922" s="888"/>
      <c r="S922" s="888"/>
      <c r="T922" s="888"/>
      <c r="U922" s="562"/>
    </row>
    <row r="923" spans="1:21" hidden="1" outlineLevel="1" x14ac:dyDescent="0.2">
      <c r="A923" s="87">
        <v>917</v>
      </c>
      <c r="B923" s="796"/>
      <c r="C923" s="907"/>
      <c r="D923" s="812"/>
      <c r="E923" s="908"/>
      <c r="F923" s="887"/>
      <c r="G923" s="888"/>
      <c r="H923" s="888"/>
      <c r="I923" s="888"/>
      <c r="J923" s="888"/>
      <c r="K923" s="888"/>
      <c r="L923" s="888"/>
      <c r="M923" s="909"/>
      <c r="N923" s="887"/>
      <c r="O923" s="888"/>
      <c r="P923" s="888"/>
      <c r="Q923" s="888"/>
      <c r="R923" s="888"/>
      <c r="S923" s="888"/>
      <c r="T923" s="888"/>
      <c r="U923" s="562"/>
    </row>
    <row r="924" spans="1:21" hidden="1" outlineLevel="1" x14ac:dyDescent="0.2">
      <c r="A924" s="87">
        <v>918</v>
      </c>
      <c r="B924" s="796"/>
      <c r="C924" s="907"/>
      <c r="D924" s="812"/>
      <c r="E924" s="908"/>
      <c r="F924" s="887"/>
      <c r="G924" s="888"/>
      <c r="H924" s="888"/>
      <c r="I924" s="888"/>
      <c r="J924" s="888"/>
      <c r="K924" s="888"/>
      <c r="L924" s="888"/>
      <c r="M924" s="909"/>
      <c r="N924" s="887"/>
      <c r="O924" s="888"/>
      <c r="P924" s="888"/>
      <c r="Q924" s="888"/>
      <c r="R924" s="888"/>
      <c r="S924" s="888"/>
      <c r="T924" s="888"/>
      <c r="U924" s="562"/>
    </row>
    <row r="925" spans="1:21" hidden="1" outlineLevel="1" x14ac:dyDescent="0.2">
      <c r="A925" s="87">
        <v>919</v>
      </c>
      <c r="B925" s="796"/>
      <c r="C925" s="907"/>
      <c r="D925" s="812"/>
      <c r="E925" s="908"/>
      <c r="F925" s="887"/>
      <c r="G925" s="888"/>
      <c r="H925" s="888"/>
      <c r="I925" s="888"/>
      <c r="J925" s="888"/>
      <c r="K925" s="888"/>
      <c r="L925" s="888"/>
      <c r="M925" s="909"/>
      <c r="N925" s="887"/>
      <c r="O925" s="888"/>
      <c r="P925" s="888"/>
      <c r="Q925" s="888"/>
      <c r="R925" s="888"/>
      <c r="S925" s="888"/>
      <c r="T925" s="888"/>
      <c r="U925" s="562"/>
    </row>
    <row r="926" spans="1:21" hidden="1" outlineLevel="1" x14ac:dyDescent="0.2">
      <c r="A926" s="87">
        <v>920</v>
      </c>
      <c r="B926" s="796"/>
      <c r="C926" s="907"/>
      <c r="D926" s="812"/>
      <c r="E926" s="908"/>
      <c r="F926" s="887"/>
      <c r="G926" s="888"/>
      <c r="H926" s="888"/>
      <c r="I926" s="888"/>
      <c r="J926" s="888"/>
      <c r="K926" s="888"/>
      <c r="L926" s="888"/>
      <c r="M926" s="909"/>
      <c r="N926" s="887"/>
      <c r="O926" s="888"/>
      <c r="P926" s="888"/>
      <c r="Q926" s="888"/>
      <c r="R926" s="888"/>
      <c r="S926" s="888"/>
      <c r="T926" s="888"/>
      <c r="U926" s="562"/>
    </row>
    <row r="927" spans="1:21" hidden="1" outlineLevel="1" x14ac:dyDescent="0.2">
      <c r="A927" s="87">
        <v>921</v>
      </c>
      <c r="B927" s="796"/>
      <c r="C927" s="907"/>
      <c r="D927" s="812"/>
      <c r="E927" s="908"/>
      <c r="F927" s="887"/>
      <c r="G927" s="888"/>
      <c r="H927" s="888"/>
      <c r="I927" s="888"/>
      <c r="J927" s="888"/>
      <c r="K927" s="888"/>
      <c r="L927" s="888"/>
      <c r="M927" s="909"/>
      <c r="N927" s="887"/>
      <c r="O927" s="888"/>
      <c r="P927" s="888"/>
      <c r="Q927" s="888"/>
      <c r="R927" s="888"/>
      <c r="S927" s="888"/>
      <c r="T927" s="888"/>
      <c r="U927" s="562"/>
    </row>
    <row r="928" spans="1:21" hidden="1" outlineLevel="1" x14ac:dyDescent="0.2">
      <c r="A928" s="87">
        <v>922</v>
      </c>
      <c r="B928" s="796"/>
      <c r="C928" s="907"/>
      <c r="D928" s="812"/>
      <c r="E928" s="908"/>
      <c r="F928" s="887"/>
      <c r="G928" s="888"/>
      <c r="H928" s="888"/>
      <c r="I928" s="888"/>
      <c r="J928" s="888"/>
      <c r="K928" s="888"/>
      <c r="L928" s="888"/>
      <c r="M928" s="909"/>
      <c r="N928" s="887"/>
      <c r="O928" s="888"/>
      <c r="P928" s="888"/>
      <c r="Q928" s="888"/>
      <c r="R928" s="888"/>
      <c r="S928" s="888"/>
      <c r="T928" s="888"/>
      <c r="U928" s="562"/>
    </row>
    <row r="929" spans="1:21" hidden="1" outlineLevel="1" x14ac:dyDescent="0.2">
      <c r="A929" s="87">
        <v>923</v>
      </c>
      <c r="B929" s="796"/>
      <c r="C929" s="907"/>
      <c r="D929" s="812"/>
      <c r="E929" s="908"/>
      <c r="F929" s="887"/>
      <c r="G929" s="888"/>
      <c r="H929" s="888"/>
      <c r="I929" s="888"/>
      <c r="J929" s="888"/>
      <c r="K929" s="888"/>
      <c r="L929" s="888"/>
      <c r="M929" s="909"/>
      <c r="N929" s="887"/>
      <c r="O929" s="888"/>
      <c r="P929" s="888"/>
      <c r="Q929" s="888"/>
      <c r="R929" s="888"/>
      <c r="S929" s="888"/>
      <c r="T929" s="888"/>
      <c r="U929" s="562"/>
    </row>
    <row r="930" spans="1:21" hidden="1" outlineLevel="1" x14ac:dyDescent="0.2">
      <c r="A930" s="87">
        <v>924</v>
      </c>
      <c r="B930" s="796"/>
      <c r="C930" s="907"/>
      <c r="D930" s="812"/>
      <c r="E930" s="908"/>
      <c r="F930" s="887"/>
      <c r="G930" s="888"/>
      <c r="H930" s="888"/>
      <c r="I930" s="888"/>
      <c r="J930" s="888"/>
      <c r="K930" s="888"/>
      <c r="L930" s="888"/>
      <c r="M930" s="909"/>
      <c r="N930" s="887"/>
      <c r="O930" s="888"/>
      <c r="P930" s="888"/>
      <c r="Q930" s="888"/>
      <c r="R930" s="888"/>
      <c r="S930" s="888"/>
      <c r="T930" s="888"/>
      <c r="U930" s="562"/>
    </row>
    <row r="931" spans="1:21" hidden="1" outlineLevel="1" x14ac:dyDescent="0.2">
      <c r="A931" s="87">
        <v>925</v>
      </c>
      <c r="B931" s="796"/>
      <c r="C931" s="907"/>
      <c r="D931" s="812"/>
      <c r="E931" s="908"/>
      <c r="F931" s="887"/>
      <c r="G931" s="888"/>
      <c r="H931" s="888"/>
      <c r="I931" s="888"/>
      <c r="J931" s="888"/>
      <c r="K931" s="888"/>
      <c r="L931" s="888"/>
      <c r="M931" s="909"/>
      <c r="N931" s="887"/>
      <c r="O931" s="888"/>
      <c r="P931" s="888"/>
      <c r="Q931" s="888"/>
      <c r="R931" s="888"/>
      <c r="S931" s="888"/>
      <c r="T931" s="888"/>
      <c r="U931" s="562"/>
    </row>
    <row r="932" spans="1:21" hidden="1" outlineLevel="1" x14ac:dyDescent="0.2">
      <c r="A932" s="87">
        <v>926</v>
      </c>
      <c r="B932" s="796"/>
      <c r="C932" s="907"/>
      <c r="D932" s="812"/>
      <c r="E932" s="908"/>
      <c r="F932" s="887"/>
      <c r="G932" s="888"/>
      <c r="H932" s="888"/>
      <c r="I932" s="888"/>
      <c r="J932" s="888"/>
      <c r="K932" s="888"/>
      <c r="L932" s="888"/>
      <c r="M932" s="909"/>
      <c r="N932" s="887"/>
      <c r="O932" s="888"/>
      <c r="P932" s="888"/>
      <c r="Q932" s="888"/>
      <c r="R932" s="888"/>
      <c r="S932" s="888"/>
      <c r="T932" s="888"/>
      <c r="U932" s="562"/>
    </row>
    <row r="933" spans="1:21" hidden="1" outlineLevel="1" x14ac:dyDescent="0.2">
      <c r="A933" s="87">
        <v>927</v>
      </c>
      <c r="B933" s="796"/>
      <c r="C933" s="907"/>
      <c r="D933" s="812"/>
      <c r="E933" s="908"/>
      <c r="F933" s="887"/>
      <c r="G933" s="888"/>
      <c r="H933" s="888"/>
      <c r="I933" s="888"/>
      <c r="J933" s="888"/>
      <c r="K933" s="888"/>
      <c r="L933" s="888"/>
      <c r="M933" s="909"/>
      <c r="N933" s="887"/>
      <c r="O933" s="888"/>
      <c r="P933" s="888"/>
      <c r="Q933" s="888"/>
      <c r="R933" s="888"/>
      <c r="S933" s="888"/>
      <c r="T933" s="888"/>
      <c r="U933" s="562"/>
    </row>
    <row r="934" spans="1:21" hidden="1" outlineLevel="1" x14ac:dyDescent="0.2">
      <c r="A934" s="87">
        <v>928</v>
      </c>
      <c r="B934" s="796"/>
      <c r="C934" s="907"/>
      <c r="D934" s="812"/>
      <c r="E934" s="908"/>
      <c r="F934" s="887"/>
      <c r="G934" s="888"/>
      <c r="H934" s="888"/>
      <c r="I934" s="888"/>
      <c r="J934" s="888"/>
      <c r="K934" s="888"/>
      <c r="L934" s="888"/>
      <c r="M934" s="909"/>
      <c r="N934" s="887"/>
      <c r="O934" s="888"/>
      <c r="P934" s="888"/>
      <c r="Q934" s="888"/>
      <c r="R934" s="888"/>
      <c r="S934" s="888"/>
      <c r="T934" s="888"/>
      <c r="U934" s="562"/>
    </row>
    <row r="935" spans="1:21" hidden="1" outlineLevel="1" x14ac:dyDescent="0.2">
      <c r="A935" s="87">
        <v>929</v>
      </c>
      <c r="B935" s="796"/>
      <c r="C935" s="907"/>
      <c r="D935" s="812"/>
      <c r="E935" s="908"/>
      <c r="F935" s="887"/>
      <c r="G935" s="888"/>
      <c r="H935" s="888"/>
      <c r="I935" s="888"/>
      <c r="J935" s="888"/>
      <c r="K935" s="888"/>
      <c r="L935" s="888"/>
      <c r="M935" s="909"/>
      <c r="N935" s="887"/>
      <c r="O935" s="888"/>
      <c r="P935" s="888"/>
      <c r="Q935" s="888"/>
      <c r="R935" s="888"/>
      <c r="S935" s="888"/>
      <c r="T935" s="888"/>
      <c r="U935" s="562"/>
    </row>
    <row r="936" spans="1:21" hidden="1" outlineLevel="1" x14ac:dyDescent="0.2">
      <c r="A936" s="87">
        <v>930</v>
      </c>
      <c r="B936" s="796"/>
      <c r="C936" s="907"/>
      <c r="D936" s="812"/>
      <c r="E936" s="908"/>
      <c r="F936" s="887"/>
      <c r="G936" s="888"/>
      <c r="H936" s="888"/>
      <c r="I936" s="888"/>
      <c r="J936" s="888"/>
      <c r="K936" s="888"/>
      <c r="L936" s="888"/>
      <c r="M936" s="909"/>
      <c r="N936" s="887"/>
      <c r="O936" s="888"/>
      <c r="P936" s="888"/>
      <c r="Q936" s="888"/>
      <c r="R936" s="888"/>
      <c r="S936" s="888"/>
      <c r="T936" s="888"/>
      <c r="U936" s="562"/>
    </row>
    <row r="937" spans="1:21" hidden="1" outlineLevel="1" x14ac:dyDescent="0.2">
      <c r="A937" s="87">
        <v>931</v>
      </c>
      <c r="B937" s="796"/>
      <c r="C937" s="907"/>
      <c r="D937" s="812"/>
      <c r="E937" s="908"/>
      <c r="F937" s="887"/>
      <c r="G937" s="888"/>
      <c r="H937" s="888"/>
      <c r="I937" s="888"/>
      <c r="J937" s="888"/>
      <c r="K937" s="888"/>
      <c r="L937" s="888"/>
      <c r="M937" s="909"/>
      <c r="N937" s="887"/>
      <c r="O937" s="888"/>
      <c r="P937" s="888"/>
      <c r="Q937" s="888"/>
      <c r="R937" s="888"/>
      <c r="S937" s="888"/>
      <c r="T937" s="888"/>
      <c r="U937" s="562"/>
    </row>
    <row r="938" spans="1:21" hidden="1" outlineLevel="1" x14ac:dyDescent="0.2">
      <c r="A938" s="87">
        <v>932</v>
      </c>
      <c r="B938" s="796"/>
      <c r="C938" s="907"/>
      <c r="D938" s="812"/>
      <c r="E938" s="908"/>
      <c r="F938" s="887"/>
      <c r="G938" s="888"/>
      <c r="H938" s="888"/>
      <c r="I938" s="888"/>
      <c r="J938" s="888"/>
      <c r="K938" s="888"/>
      <c r="L938" s="888"/>
      <c r="M938" s="909"/>
      <c r="N938" s="887"/>
      <c r="O938" s="888"/>
      <c r="P938" s="888"/>
      <c r="Q938" s="888"/>
      <c r="R938" s="888"/>
      <c r="S938" s="888"/>
      <c r="T938" s="888"/>
      <c r="U938" s="562"/>
    </row>
    <row r="939" spans="1:21" hidden="1" outlineLevel="1" x14ac:dyDescent="0.2">
      <c r="A939" s="87">
        <v>933</v>
      </c>
      <c r="B939" s="796"/>
      <c r="C939" s="907"/>
      <c r="D939" s="812"/>
      <c r="E939" s="908"/>
      <c r="F939" s="887"/>
      <c r="G939" s="888"/>
      <c r="H939" s="888"/>
      <c r="I939" s="888"/>
      <c r="J939" s="888"/>
      <c r="K939" s="888"/>
      <c r="L939" s="888"/>
      <c r="M939" s="909"/>
      <c r="N939" s="887"/>
      <c r="O939" s="888"/>
      <c r="P939" s="888"/>
      <c r="Q939" s="888"/>
      <c r="R939" s="888"/>
      <c r="S939" s="888"/>
      <c r="T939" s="888"/>
      <c r="U939" s="562"/>
    </row>
    <row r="940" spans="1:21" hidden="1" outlineLevel="1" x14ac:dyDescent="0.2">
      <c r="A940" s="87">
        <v>934</v>
      </c>
      <c r="B940" s="796"/>
      <c r="C940" s="907"/>
      <c r="D940" s="812"/>
      <c r="E940" s="908"/>
      <c r="F940" s="887"/>
      <c r="G940" s="888"/>
      <c r="H940" s="888"/>
      <c r="I940" s="888"/>
      <c r="J940" s="888"/>
      <c r="K940" s="888"/>
      <c r="L940" s="888"/>
      <c r="M940" s="909"/>
      <c r="N940" s="887"/>
      <c r="O940" s="888"/>
      <c r="P940" s="888"/>
      <c r="Q940" s="888"/>
      <c r="R940" s="888"/>
      <c r="S940" s="888"/>
      <c r="T940" s="888"/>
      <c r="U940" s="562"/>
    </row>
    <row r="941" spans="1:21" hidden="1" outlineLevel="1" x14ac:dyDescent="0.2">
      <c r="A941" s="87">
        <v>935</v>
      </c>
      <c r="B941" s="796"/>
      <c r="C941" s="907"/>
      <c r="D941" s="812"/>
      <c r="E941" s="908"/>
      <c r="F941" s="887"/>
      <c r="G941" s="888"/>
      <c r="H941" s="888"/>
      <c r="I941" s="888"/>
      <c r="J941" s="888"/>
      <c r="K941" s="888"/>
      <c r="L941" s="888"/>
      <c r="M941" s="909"/>
      <c r="N941" s="887"/>
      <c r="O941" s="888"/>
      <c r="P941" s="888"/>
      <c r="Q941" s="888"/>
      <c r="R941" s="888"/>
      <c r="S941" s="888"/>
      <c r="T941" s="888"/>
      <c r="U941" s="562"/>
    </row>
    <row r="942" spans="1:21" hidden="1" outlineLevel="1" x14ac:dyDescent="0.2">
      <c r="A942" s="87">
        <v>936</v>
      </c>
      <c r="B942" s="796"/>
      <c r="C942" s="907"/>
      <c r="D942" s="812"/>
      <c r="E942" s="908"/>
      <c r="F942" s="887"/>
      <c r="G942" s="888"/>
      <c r="H942" s="888"/>
      <c r="I942" s="888"/>
      <c r="J942" s="888"/>
      <c r="K942" s="888"/>
      <c r="L942" s="888"/>
      <c r="M942" s="909"/>
      <c r="N942" s="887"/>
      <c r="O942" s="888"/>
      <c r="P942" s="888"/>
      <c r="Q942" s="888"/>
      <c r="R942" s="888"/>
      <c r="S942" s="888"/>
      <c r="T942" s="888"/>
      <c r="U942" s="562"/>
    </row>
    <row r="943" spans="1:21" hidden="1" outlineLevel="1" x14ac:dyDescent="0.2">
      <c r="A943" s="87">
        <v>937</v>
      </c>
      <c r="B943" s="796"/>
      <c r="C943" s="907"/>
      <c r="D943" s="812"/>
      <c r="E943" s="908"/>
      <c r="F943" s="887"/>
      <c r="G943" s="888"/>
      <c r="H943" s="888"/>
      <c r="I943" s="888"/>
      <c r="J943" s="888"/>
      <c r="K943" s="888"/>
      <c r="L943" s="888"/>
      <c r="M943" s="909"/>
      <c r="N943" s="887"/>
      <c r="O943" s="888"/>
      <c r="P943" s="888"/>
      <c r="Q943" s="888"/>
      <c r="R943" s="888"/>
      <c r="S943" s="888"/>
      <c r="T943" s="888"/>
      <c r="U943" s="562"/>
    </row>
    <row r="944" spans="1:21" hidden="1" outlineLevel="1" x14ac:dyDescent="0.2">
      <c r="A944" s="87">
        <v>938</v>
      </c>
      <c r="B944" s="796"/>
      <c r="C944" s="907"/>
      <c r="D944" s="812"/>
      <c r="E944" s="908"/>
      <c r="F944" s="887"/>
      <c r="G944" s="888"/>
      <c r="H944" s="888"/>
      <c r="I944" s="888"/>
      <c r="J944" s="888"/>
      <c r="K944" s="888"/>
      <c r="L944" s="888"/>
      <c r="M944" s="909"/>
      <c r="N944" s="887"/>
      <c r="O944" s="888"/>
      <c r="P944" s="888"/>
      <c r="Q944" s="888"/>
      <c r="R944" s="888"/>
      <c r="S944" s="888"/>
      <c r="T944" s="888"/>
      <c r="U944" s="562"/>
    </row>
    <row r="945" spans="1:21" hidden="1" outlineLevel="1" x14ac:dyDescent="0.2">
      <c r="A945" s="87">
        <v>939</v>
      </c>
      <c r="B945" s="796"/>
      <c r="C945" s="907"/>
      <c r="D945" s="812"/>
      <c r="E945" s="908"/>
      <c r="F945" s="887"/>
      <c r="G945" s="888"/>
      <c r="H945" s="888"/>
      <c r="I945" s="888"/>
      <c r="J945" s="888"/>
      <c r="K945" s="888"/>
      <c r="L945" s="888"/>
      <c r="M945" s="909"/>
      <c r="N945" s="887"/>
      <c r="O945" s="888"/>
      <c r="P945" s="888"/>
      <c r="Q945" s="888"/>
      <c r="R945" s="888"/>
      <c r="S945" s="888"/>
      <c r="T945" s="888"/>
      <c r="U945" s="562"/>
    </row>
    <row r="946" spans="1:21" hidden="1" outlineLevel="1" x14ac:dyDescent="0.2">
      <c r="A946" s="87">
        <v>940</v>
      </c>
      <c r="B946" s="796"/>
      <c r="C946" s="907"/>
      <c r="D946" s="812"/>
      <c r="E946" s="908"/>
      <c r="F946" s="887"/>
      <c r="G946" s="888"/>
      <c r="H946" s="888"/>
      <c r="I946" s="888"/>
      <c r="J946" s="888"/>
      <c r="K946" s="888"/>
      <c r="L946" s="888"/>
      <c r="M946" s="909"/>
      <c r="N946" s="887"/>
      <c r="O946" s="888"/>
      <c r="P946" s="888"/>
      <c r="Q946" s="888"/>
      <c r="R946" s="888"/>
      <c r="S946" s="888"/>
      <c r="T946" s="888"/>
      <c r="U946" s="562"/>
    </row>
    <row r="947" spans="1:21" hidden="1" outlineLevel="1" x14ac:dyDescent="0.2">
      <c r="A947" s="87">
        <v>941</v>
      </c>
      <c r="B947" s="796"/>
      <c r="C947" s="907"/>
      <c r="D947" s="812"/>
      <c r="E947" s="908"/>
      <c r="F947" s="887"/>
      <c r="G947" s="888"/>
      <c r="H947" s="888"/>
      <c r="I947" s="888"/>
      <c r="J947" s="888"/>
      <c r="K947" s="888"/>
      <c r="L947" s="888"/>
      <c r="M947" s="909"/>
      <c r="N947" s="887"/>
      <c r="O947" s="888"/>
      <c r="P947" s="888"/>
      <c r="Q947" s="888"/>
      <c r="R947" s="888"/>
      <c r="S947" s="888"/>
      <c r="T947" s="888"/>
      <c r="U947" s="562"/>
    </row>
    <row r="948" spans="1:21" hidden="1" outlineLevel="1" x14ac:dyDescent="0.2">
      <c r="A948" s="87">
        <v>942</v>
      </c>
      <c r="B948" s="796"/>
      <c r="C948" s="907"/>
      <c r="D948" s="812"/>
      <c r="E948" s="908"/>
      <c r="F948" s="887"/>
      <c r="G948" s="888"/>
      <c r="H948" s="888"/>
      <c r="I948" s="888"/>
      <c r="J948" s="888"/>
      <c r="K948" s="888"/>
      <c r="L948" s="888"/>
      <c r="M948" s="909"/>
      <c r="N948" s="887"/>
      <c r="O948" s="888"/>
      <c r="P948" s="888"/>
      <c r="Q948" s="888"/>
      <c r="R948" s="888"/>
      <c r="S948" s="888"/>
      <c r="T948" s="888"/>
      <c r="U948" s="562"/>
    </row>
    <row r="949" spans="1:21" hidden="1" outlineLevel="1" x14ac:dyDescent="0.2">
      <c r="A949" s="87">
        <v>943</v>
      </c>
      <c r="B949" s="796"/>
      <c r="C949" s="907"/>
      <c r="D949" s="812"/>
      <c r="E949" s="908"/>
      <c r="F949" s="887"/>
      <c r="G949" s="888"/>
      <c r="H949" s="888"/>
      <c r="I949" s="888"/>
      <c r="J949" s="888"/>
      <c r="K949" s="888"/>
      <c r="L949" s="888"/>
      <c r="M949" s="909"/>
      <c r="N949" s="887"/>
      <c r="O949" s="888"/>
      <c r="P949" s="888"/>
      <c r="Q949" s="888"/>
      <c r="R949" s="888"/>
      <c r="S949" s="888"/>
      <c r="T949" s="888"/>
      <c r="U949" s="562"/>
    </row>
    <row r="950" spans="1:21" hidden="1" outlineLevel="1" x14ac:dyDescent="0.2">
      <c r="A950" s="87">
        <v>944</v>
      </c>
      <c r="B950" s="796"/>
      <c r="C950" s="907"/>
      <c r="D950" s="812"/>
      <c r="E950" s="908"/>
      <c r="F950" s="887"/>
      <c r="G950" s="888"/>
      <c r="H950" s="888"/>
      <c r="I950" s="888"/>
      <c r="J950" s="888"/>
      <c r="K950" s="888"/>
      <c r="L950" s="888"/>
      <c r="M950" s="909"/>
      <c r="N950" s="887"/>
      <c r="O950" s="888"/>
      <c r="P950" s="888"/>
      <c r="Q950" s="888"/>
      <c r="R950" s="888"/>
      <c r="S950" s="888"/>
      <c r="T950" s="888"/>
      <c r="U950" s="562"/>
    </row>
    <row r="951" spans="1:21" hidden="1" outlineLevel="1" x14ac:dyDescent="0.2">
      <c r="A951" s="87">
        <v>945</v>
      </c>
      <c r="B951" s="796"/>
      <c r="C951" s="907"/>
      <c r="D951" s="812"/>
      <c r="E951" s="908"/>
      <c r="F951" s="887"/>
      <c r="G951" s="888"/>
      <c r="H951" s="888"/>
      <c r="I951" s="888"/>
      <c r="J951" s="888"/>
      <c r="K951" s="888"/>
      <c r="L951" s="888"/>
      <c r="M951" s="909"/>
      <c r="N951" s="887"/>
      <c r="O951" s="888"/>
      <c r="P951" s="888"/>
      <c r="Q951" s="888"/>
      <c r="R951" s="888"/>
      <c r="S951" s="888"/>
      <c r="T951" s="888"/>
      <c r="U951" s="562"/>
    </row>
    <row r="952" spans="1:21" hidden="1" outlineLevel="1" x14ac:dyDescent="0.2">
      <c r="A952" s="87">
        <v>946</v>
      </c>
      <c r="B952" s="796"/>
      <c r="C952" s="907"/>
      <c r="D952" s="812"/>
      <c r="E952" s="908"/>
      <c r="F952" s="887"/>
      <c r="G952" s="888"/>
      <c r="H952" s="888"/>
      <c r="I952" s="888"/>
      <c r="J952" s="888"/>
      <c r="K952" s="888"/>
      <c r="L952" s="888"/>
      <c r="M952" s="909"/>
      <c r="N952" s="887"/>
      <c r="O952" s="888"/>
      <c r="P952" s="888"/>
      <c r="Q952" s="888"/>
      <c r="R952" s="888"/>
      <c r="S952" s="888"/>
      <c r="T952" s="888"/>
      <c r="U952" s="562"/>
    </row>
    <row r="953" spans="1:21" hidden="1" outlineLevel="1" x14ac:dyDescent="0.2">
      <c r="A953" s="87">
        <v>947</v>
      </c>
      <c r="B953" s="796"/>
      <c r="C953" s="907"/>
      <c r="D953" s="812"/>
      <c r="E953" s="908"/>
      <c r="F953" s="887"/>
      <c r="G953" s="888"/>
      <c r="H953" s="888"/>
      <c r="I953" s="888"/>
      <c r="J953" s="888"/>
      <c r="K953" s="888"/>
      <c r="L953" s="888"/>
      <c r="M953" s="909"/>
      <c r="N953" s="887"/>
      <c r="O953" s="888"/>
      <c r="P953" s="888"/>
      <c r="Q953" s="888"/>
      <c r="R953" s="888"/>
      <c r="S953" s="888"/>
      <c r="T953" s="888"/>
      <c r="U953" s="562"/>
    </row>
    <row r="954" spans="1:21" hidden="1" outlineLevel="1" x14ac:dyDescent="0.2">
      <c r="A954" s="87">
        <v>948</v>
      </c>
      <c r="B954" s="796"/>
      <c r="C954" s="907"/>
      <c r="D954" s="812"/>
      <c r="E954" s="908"/>
      <c r="F954" s="887"/>
      <c r="G954" s="888"/>
      <c r="H954" s="888"/>
      <c r="I954" s="888"/>
      <c r="J954" s="888"/>
      <c r="K954" s="888"/>
      <c r="L954" s="888"/>
      <c r="M954" s="909"/>
      <c r="N954" s="887"/>
      <c r="O954" s="888"/>
      <c r="P954" s="888"/>
      <c r="Q954" s="888"/>
      <c r="R954" s="888"/>
      <c r="S954" s="888"/>
      <c r="T954" s="888"/>
      <c r="U954" s="562"/>
    </row>
    <row r="955" spans="1:21" hidden="1" outlineLevel="1" x14ac:dyDescent="0.2">
      <c r="A955" s="87">
        <v>949</v>
      </c>
      <c r="B955" s="796"/>
      <c r="C955" s="907"/>
      <c r="D955" s="812"/>
      <c r="E955" s="908"/>
      <c r="F955" s="887"/>
      <c r="G955" s="888"/>
      <c r="H955" s="888"/>
      <c r="I955" s="888"/>
      <c r="J955" s="888"/>
      <c r="K955" s="888"/>
      <c r="L955" s="888"/>
      <c r="M955" s="909"/>
      <c r="N955" s="887"/>
      <c r="O955" s="888"/>
      <c r="P955" s="888"/>
      <c r="Q955" s="888"/>
      <c r="R955" s="888"/>
      <c r="S955" s="888"/>
      <c r="T955" s="888"/>
      <c r="U955" s="562"/>
    </row>
    <row r="956" spans="1:21" hidden="1" outlineLevel="1" x14ac:dyDescent="0.2">
      <c r="A956" s="87">
        <v>950</v>
      </c>
      <c r="B956" s="796"/>
      <c r="C956" s="907"/>
      <c r="D956" s="812"/>
      <c r="E956" s="908"/>
      <c r="F956" s="887"/>
      <c r="G956" s="888"/>
      <c r="H956" s="888"/>
      <c r="I956" s="888"/>
      <c r="J956" s="888"/>
      <c r="K956" s="888"/>
      <c r="L956" s="888"/>
      <c r="M956" s="909"/>
      <c r="N956" s="887"/>
      <c r="O956" s="888"/>
      <c r="P956" s="888"/>
      <c r="Q956" s="888"/>
      <c r="R956" s="888"/>
      <c r="S956" s="888"/>
      <c r="T956" s="888"/>
      <c r="U956" s="562"/>
    </row>
    <row r="957" spans="1:21" hidden="1" outlineLevel="1" x14ac:dyDescent="0.2">
      <c r="A957" s="87">
        <v>951</v>
      </c>
      <c r="B957" s="796"/>
      <c r="C957" s="907"/>
      <c r="D957" s="812"/>
      <c r="E957" s="908"/>
      <c r="F957" s="887"/>
      <c r="G957" s="888"/>
      <c r="H957" s="888"/>
      <c r="I957" s="888"/>
      <c r="J957" s="888"/>
      <c r="K957" s="888"/>
      <c r="L957" s="888"/>
      <c r="M957" s="909"/>
      <c r="N957" s="887"/>
      <c r="O957" s="888"/>
      <c r="P957" s="888"/>
      <c r="Q957" s="888"/>
      <c r="R957" s="888"/>
      <c r="S957" s="888"/>
      <c r="T957" s="888"/>
      <c r="U957" s="562"/>
    </row>
    <row r="958" spans="1:21" hidden="1" outlineLevel="1" x14ac:dyDescent="0.2">
      <c r="A958" s="87">
        <v>952</v>
      </c>
      <c r="B958" s="796"/>
      <c r="C958" s="907"/>
      <c r="D958" s="812"/>
      <c r="E958" s="908"/>
      <c r="F958" s="887"/>
      <c r="G958" s="888"/>
      <c r="H958" s="888"/>
      <c r="I958" s="888"/>
      <c r="J958" s="888"/>
      <c r="K958" s="888"/>
      <c r="L958" s="888"/>
      <c r="M958" s="909"/>
      <c r="N958" s="887"/>
      <c r="O958" s="888"/>
      <c r="P958" s="888"/>
      <c r="Q958" s="888"/>
      <c r="R958" s="888"/>
      <c r="S958" s="888"/>
      <c r="T958" s="888"/>
      <c r="U958" s="562"/>
    </row>
    <row r="959" spans="1:21" hidden="1" outlineLevel="1" x14ac:dyDescent="0.2">
      <c r="A959" s="87">
        <v>953</v>
      </c>
      <c r="B959" s="796"/>
      <c r="C959" s="907"/>
      <c r="D959" s="812"/>
      <c r="E959" s="908"/>
      <c r="F959" s="887"/>
      <c r="G959" s="888"/>
      <c r="H959" s="888"/>
      <c r="I959" s="888"/>
      <c r="J959" s="888"/>
      <c r="K959" s="888"/>
      <c r="L959" s="888"/>
      <c r="M959" s="909"/>
      <c r="N959" s="887"/>
      <c r="O959" s="888"/>
      <c r="P959" s="888"/>
      <c r="Q959" s="888"/>
      <c r="R959" s="888"/>
      <c r="S959" s="888"/>
      <c r="T959" s="888"/>
      <c r="U959" s="562"/>
    </row>
    <row r="960" spans="1:21" hidden="1" outlineLevel="1" x14ac:dyDescent="0.2">
      <c r="A960" s="87">
        <v>954</v>
      </c>
      <c r="B960" s="796"/>
      <c r="C960" s="907"/>
      <c r="D960" s="812"/>
      <c r="E960" s="908"/>
      <c r="F960" s="887"/>
      <c r="G960" s="888"/>
      <c r="H960" s="888"/>
      <c r="I960" s="888"/>
      <c r="J960" s="888"/>
      <c r="K960" s="888"/>
      <c r="L960" s="888"/>
      <c r="M960" s="909"/>
      <c r="N960" s="887"/>
      <c r="O960" s="888"/>
      <c r="P960" s="888"/>
      <c r="Q960" s="888"/>
      <c r="R960" s="888"/>
      <c r="S960" s="888"/>
      <c r="T960" s="888"/>
      <c r="U960" s="562"/>
    </row>
    <row r="961" spans="1:21" hidden="1" outlineLevel="1" x14ac:dyDescent="0.2">
      <c r="A961" s="87">
        <v>955</v>
      </c>
      <c r="B961" s="796"/>
      <c r="C961" s="907"/>
      <c r="D961" s="812"/>
      <c r="E961" s="908"/>
      <c r="F961" s="887"/>
      <c r="G961" s="888"/>
      <c r="H961" s="888"/>
      <c r="I961" s="888"/>
      <c r="J961" s="888"/>
      <c r="K961" s="888"/>
      <c r="L961" s="888"/>
      <c r="M961" s="909"/>
      <c r="N961" s="887"/>
      <c r="O961" s="888"/>
      <c r="P961" s="888"/>
      <c r="Q961" s="888"/>
      <c r="R961" s="888"/>
      <c r="S961" s="888"/>
      <c r="T961" s="888"/>
      <c r="U961" s="562"/>
    </row>
    <row r="962" spans="1:21" hidden="1" outlineLevel="1" x14ac:dyDescent="0.2">
      <c r="A962" s="87">
        <v>956</v>
      </c>
      <c r="B962" s="796"/>
      <c r="C962" s="907"/>
      <c r="D962" s="812"/>
      <c r="E962" s="908"/>
      <c r="F962" s="887"/>
      <c r="G962" s="888"/>
      <c r="H962" s="888"/>
      <c r="I962" s="888"/>
      <c r="J962" s="888"/>
      <c r="K962" s="888"/>
      <c r="L962" s="888"/>
      <c r="M962" s="909"/>
      <c r="N962" s="887"/>
      <c r="O962" s="888"/>
      <c r="P962" s="888"/>
      <c r="Q962" s="888"/>
      <c r="R962" s="888"/>
      <c r="S962" s="888"/>
      <c r="T962" s="888"/>
      <c r="U962" s="562"/>
    </row>
    <row r="963" spans="1:21" hidden="1" outlineLevel="1" x14ac:dyDescent="0.2">
      <c r="A963" s="87">
        <v>957</v>
      </c>
      <c r="B963" s="796"/>
      <c r="C963" s="907"/>
      <c r="D963" s="812"/>
      <c r="E963" s="908"/>
      <c r="F963" s="887"/>
      <c r="G963" s="888"/>
      <c r="H963" s="888"/>
      <c r="I963" s="888"/>
      <c r="J963" s="888"/>
      <c r="K963" s="888"/>
      <c r="L963" s="888"/>
      <c r="M963" s="909"/>
      <c r="N963" s="887"/>
      <c r="O963" s="888"/>
      <c r="P963" s="888"/>
      <c r="Q963" s="888"/>
      <c r="R963" s="888"/>
      <c r="S963" s="888"/>
      <c r="T963" s="888"/>
      <c r="U963" s="562"/>
    </row>
    <row r="964" spans="1:21" hidden="1" outlineLevel="1" x14ac:dyDescent="0.2">
      <c r="A964" s="87">
        <v>958</v>
      </c>
      <c r="B964" s="796"/>
      <c r="C964" s="907"/>
      <c r="D964" s="812"/>
      <c r="E964" s="908"/>
      <c r="F964" s="887"/>
      <c r="G964" s="888"/>
      <c r="H964" s="888"/>
      <c r="I964" s="888"/>
      <c r="J964" s="888"/>
      <c r="K964" s="888"/>
      <c r="L964" s="888"/>
      <c r="M964" s="909"/>
      <c r="N964" s="887"/>
      <c r="O964" s="888"/>
      <c r="P964" s="888"/>
      <c r="Q964" s="888"/>
      <c r="R964" s="888"/>
      <c r="S964" s="888"/>
      <c r="T964" s="888"/>
      <c r="U964" s="562"/>
    </row>
    <row r="965" spans="1:21" hidden="1" outlineLevel="1" x14ac:dyDescent="0.2">
      <c r="A965" s="87">
        <v>959</v>
      </c>
      <c r="B965" s="796"/>
      <c r="C965" s="907"/>
      <c r="D965" s="812"/>
      <c r="E965" s="908"/>
      <c r="F965" s="887"/>
      <c r="G965" s="888"/>
      <c r="H965" s="888"/>
      <c r="I965" s="888"/>
      <c r="J965" s="888"/>
      <c r="K965" s="888"/>
      <c r="L965" s="888"/>
      <c r="M965" s="909"/>
      <c r="N965" s="887"/>
      <c r="O965" s="888"/>
      <c r="P965" s="888"/>
      <c r="Q965" s="888"/>
      <c r="R965" s="888"/>
      <c r="S965" s="888"/>
      <c r="T965" s="888"/>
      <c r="U965" s="562"/>
    </row>
    <row r="966" spans="1:21" hidden="1" outlineLevel="1" x14ac:dyDescent="0.2">
      <c r="A966" s="87">
        <v>960</v>
      </c>
      <c r="B966" s="796"/>
      <c r="C966" s="907"/>
      <c r="D966" s="812"/>
      <c r="E966" s="908"/>
      <c r="F966" s="887"/>
      <c r="G966" s="888"/>
      <c r="H966" s="888"/>
      <c r="I966" s="888"/>
      <c r="J966" s="888"/>
      <c r="K966" s="888"/>
      <c r="L966" s="888"/>
      <c r="M966" s="909"/>
      <c r="N966" s="887"/>
      <c r="O966" s="888"/>
      <c r="P966" s="888"/>
      <c r="Q966" s="888"/>
      <c r="R966" s="888"/>
      <c r="S966" s="888"/>
      <c r="T966" s="888"/>
      <c r="U966" s="562"/>
    </row>
    <row r="967" spans="1:21" hidden="1" outlineLevel="1" x14ac:dyDescent="0.2">
      <c r="A967" s="87">
        <v>961</v>
      </c>
      <c r="B967" s="796"/>
      <c r="C967" s="907"/>
      <c r="D967" s="812"/>
      <c r="E967" s="908"/>
      <c r="F967" s="887"/>
      <c r="G967" s="888"/>
      <c r="H967" s="888"/>
      <c r="I967" s="888"/>
      <c r="J967" s="888"/>
      <c r="K967" s="888"/>
      <c r="L967" s="888"/>
      <c r="M967" s="909"/>
      <c r="N967" s="887"/>
      <c r="O967" s="888"/>
      <c r="P967" s="888"/>
      <c r="Q967" s="888"/>
      <c r="R967" s="888"/>
      <c r="S967" s="888"/>
      <c r="T967" s="888"/>
      <c r="U967" s="562"/>
    </row>
    <row r="968" spans="1:21" hidden="1" outlineLevel="1" x14ac:dyDescent="0.2">
      <c r="A968" s="87">
        <v>962</v>
      </c>
      <c r="B968" s="796"/>
      <c r="C968" s="907"/>
      <c r="D968" s="812"/>
      <c r="E968" s="908"/>
      <c r="F968" s="887"/>
      <c r="G968" s="888"/>
      <c r="H968" s="888"/>
      <c r="I968" s="888"/>
      <c r="J968" s="888"/>
      <c r="K968" s="888"/>
      <c r="L968" s="888"/>
      <c r="M968" s="909"/>
      <c r="N968" s="887"/>
      <c r="O968" s="888"/>
      <c r="P968" s="888"/>
      <c r="Q968" s="888"/>
      <c r="R968" s="888"/>
      <c r="S968" s="888"/>
      <c r="T968" s="888"/>
      <c r="U968" s="562"/>
    </row>
    <row r="969" spans="1:21" hidden="1" outlineLevel="1" x14ac:dyDescent="0.2">
      <c r="A969" s="87">
        <v>963</v>
      </c>
      <c r="B969" s="796"/>
      <c r="C969" s="907"/>
      <c r="D969" s="812"/>
      <c r="E969" s="908"/>
      <c r="F969" s="887"/>
      <c r="G969" s="888"/>
      <c r="H969" s="888"/>
      <c r="I969" s="888"/>
      <c r="J969" s="888"/>
      <c r="K969" s="888"/>
      <c r="L969" s="888"/>
      <c r="M969" s="909"/>
      <c r="N969" s="887"/>
      <c r="O969" s="888"/>
      <c r="P969" s="888"/>
      <c r="Q969" s="888"/>
      <c r="R969" s="888"/>
      <c r="S969" s="888"/>
      <c r="T969" s="888"/>
      <c r="U969" s="562"/>
    </row>
    <row r="970" spans="1:21" hidden="1" outlineLevel="1" x14ac:dyDescent="0.2">
      <c r="A970" s="87">
        <v>964</v>
      </c>
      <c r="B970" s="796"/>
      <c r="C970" s="907"/>
      <c r="D970" s="812"/>
      <c r="E970" s="908"/>
      <c r="F970" s="887"/>
      <c r="G970" s="888"/>
      <c r="H970" s="888"/>
      <c r="I970" s="888"/>
      <c r="J970" s="888"/>
      <c r="K970" s="888"/>
      <c r="L970" s="888"/>
      <c r="M970" s="909"/>
      <c r="N970" s="887"/>
      <c r="O970" s="888"/>
      <c r="P970" s="888"/>
      <c r="Q970" s="888"/>
      <c r="R970" s="888"/>
      <c r="S970" s="888"/>
      <c r="T970" s="888"/>
      <c r="U970" s="562"/>
    </row>
    <row r="971" spans="1:21" hidden="1" outlineLevel="1" x14ac:dyDescent="0.2">
      <c r="A971" s="87">
        <v>965</v>
      </c>
      <c r="B971" s="796"/>
      <c r="C971" s="907"/>
      <c r="D971" s="812"/>
      <c r="E971" s="908"/>
      <c r="F971" s="887"/>
      <c r="G971" s="888"/>
      <c r="H971" s="888"/>
      <c r="I971" s="888"/>
      <c r="J971" s="888"/>
      <c r="K971" s="888"/>
      <c r="L971" s="888"/>
      <c r="M971" s="909"/>
      <c r="N971" s="887"/>
      <c r="O971" s="888"/>
      <c r="P971" s="888"/>
      <c r="Q971" s="888"/>
      <c r="R971" s="888"/>
      <c r="S971" s="888"/>
      <c r="T971" s="888"/>
      <c r="U971" s="562"/>
    </row>
    <row r="972" spans="1:21" hidden="1" outlineLevel="1" x14ac:dyDescent="0.2">
      <c r="A972" s="87">
        <v>966</v>
      </c>
      <c r="B972" s="796"/>
      <c r="C972" s="907"/>
      <c r="D972" s="812"/>
      <c r="E972" s="908"/>
      <c r="F972" s="887"/>
      <c r="G972" s="888"/>
      <c r="H972" s="888"/>
      <c r="I972" s="888"/>
      <c r="J972" s="888"/>
      <c r="K972" s="888"/>
      <c r="L972" s="888"/>
      <c r="M972" s="909"/>
      <c r="N972" s="887"/>
      <c r="O972" s="888"/>
      <c r="P972" s="888"/>
      <c r="Q972" s="888"/>
      <c r="R972" s="888"/>
      <c r="S972" s="888"/>
      <c r="T972" s="888"/>
      <c r="U972" s="562"/>
    </row>
    <row r="973" spans="1:21" hidden="1" outlineLevel="1" x14ac:dyDescent="0.2">
      <c r="A973" s="87">
        <v>967</v>
      </c>
      <c r="B973" s="796"/>
      <c r="C973" s="907"/>
      <c r="D973" s="812"/>
      <c r="E973" s="908"/>
      <c r="F973" s="887"/>
      <c r="G973" s="888"/>
      <c r="H973" s="888"/>
      <c r="I973" s="888"/>
      <c r="J973" s="888"/>
      <c r="K973" s="888"/>
      <c r="L973" s="888"/>
      <c r="M973" s="909"/>
      <c r="N973" s="887"/>
      <c r="O973" s="888"/>
      <c r="P973" s="888"/>
      <c r="Q973" s="888"/>
      <c r="R973" s="888"/>
      <c r="S973" s="888"/>
      <c r="T973" s="888"/>
      <c r="U973" s="562"/>
    </row>
    <row r="974" spans="1:21" hidden="1" outlineLevel="1" x14ac:dyDescent="0.2">
      <c r="A974" s="87">
        <v>968</v>
      </c>
      <c r="B974" s="796"/>
      <c r="C974" s="907"/>
      <c r="D974" s="812"/>
      <c r="E974" s="908"/>
      <c r="F974" s="887"/>
      <c r="G974" s="888"/>
      <c r="H974" s="888"/>
      <c r="I974" s="888"/>
      <c r="J974" s="888"/>
      <c r="K974" s="888"/>
      <c r="L974" s="888"/>
      <c r="M974" s="909"/>
      <c r="N974" s="887"/>
      <c r="O974" s="888"/>
      <c r="P974" s="888"/>
      <c r="Q974" s="888"/>
      <c r="R974" s="888"/>
      <c r="S974" s="888"/>
      <c r="T974" s="888"/>
      <c r="U974" s="562"/>
    </row>
    <row r="975" spans="1:21" hidden="1" outlineLevel="1" x14ac:dyDescent="0.2">
      <c r="A975" s="87">
        <v>969</v>
      </c>
      <c r="B975" s="796"/>
      <c r="C975" s="907"/>
      <c r="D975" s="812"/>
      <c r="E975" s="908"/>
      <c r="F975" s="887"/>
      <c r="G975" s="888"/>
      <c r="H975" s="888"/>
      <c r="I975" s="888"/>
      <c r="J975" s="888"/>
      <c r="K975" s="888"/>
      <c r="L975" s="888"/>
      <c r="M975" s="909"/>
      <c r="N975" s="887"/>
      <c r="O975" s="888"/>
      <c r="P975" s="888"/>
      <c r="Q975" s="888"/>
      <c r="R975" s="888"/>
      <c r="S975" s="888"/>
      <c r="T975" s="888"/>
      <c r="U975" s="562"/>
    </row>
    <row r="976" spans="1:21" hidden="1" outlineLevel="1" x14ac:dyDescent="0.2">
      <c r="A976" s="87">
        <v>970</v>
      </c>
      <c r="B976" s="796"/>
      <c r="C976" s="907"/>
      <c r="D976" s="812"/>
      <c r="E976" s="908"/>
      <c r="F976" s="887"/>
      <c r="G976" s="888"/>
      <c r="H976" s="888"/>
      <c r="I976" s="888"/>
      <c r="J976" s="888"/>
      <c r="K976" s="888"/>
      <c r="L976" s="888"/>
      <c r="M976" s="909"/>
      <c r="N976" s="887"/>
      <c r="O976" s="888"/>
      <c r="P976" s="888"/>
      <c r="Q976" s="888"/>
      <c r="R976" s="888"/>
      <c r="S976" s="888"/>
      <c r="T976" s="888"/>
      <c r="U976" s="562"/>
    </row>
    <row r="977" spans="1:21" hidden="1" outlineLevel="1" x14ac:dyDescent="0.2">
      <c r="A977" s="87">
        <v>971</v>
      </c>
      <c r="B977" s="796"/>
      <c r="C977" s="907"/>
      <c r="D977" s="812"/>
      <c r="E977" s="908"/>
      <c r="F977" s="887"/>
      <c r="G977" s="888"/>
      <c r="H977" s="888"/>
      <c r="I977" s="888"/>
      <c r="J977" s="888"/>
      <c r="K977" s="888"/>
      <c r="L977" s="888"/>
      <c r="M977" s="909"/>
      <c r="N977" s="887"/>
      <c r="O977" s="888"/>
      <c r="P977" s="888"/>
      <c r="Q977" s="888"/>
      <c r="R977" s="888"/>
      <c r="S977" s="888"/>
      <c r="T977" s="888"/>
      <c r="U977" s="562"/>
    </row>
    <row r="978" spans="1:21" hidden="1" outlineLevel="1" x14ac:dyDescent="0.2">
      <c r="A978" s="87">
        <v>972</v>
      </c>
      <c r="B978" s="796"/>
      <c r="C978" s="907"/>
      <c r="D978" s="812"/>
      <c r="E978" s="908"/>
      <c r="F978" s="887"/>
      <c r="G978" s="888"/>
      <c r="H978" s="888"/>
      <c r="I978" s="888"/>
      <c r="J978" s="888"/>
      <c r="K978" s="888"/>
      <c r="L978" s="888"/>
      <c r="M978" s="909"/>
      <c r="N978" s="887"/>
      <c r="O978" s="888"/>
      <c r="P978" s="888"/>
      <c r="Q978" s="888"/>
      <c r="R978" s="888"/>
      <c r="S978" s="888"/>
      <c r="T978" s="888"/>
      <c r="U978" s="562"/>
    </row>
    <row r="979" spans="1:21" hidden="1" outlineLevel="1" x14ac:dyDescent="0.2">
      <c r="A979" s="87">
        <v>973</v>
      </c>
      <c r="B979" s="796"/>
      <c r="C979" s="907"/>
      <c r="D979" s="812"/>
      <c r="E979" s="908"/>
      <c r="F979" s="887"/>
      <c r="G979" s="888"/>
      <c r="H979" s="888"/>
      <c r="I979" s="888"/>
      <c r="J979" s="888"/>
      <c r="K979" s="888"/>
      <c r="L979" s="888"/>
      <c r="M979" s="909"/>
      <c r="N979" s="887"/>
      <c r="O979" s="888"/>
      <c r="P979" s="888"/>
      <c r="Q979" s="888"/>
      <c r="R979" s="888"/>
      <c r="S979" s="888"/>
      <c r="T979" s="888"/>
      <c r="U979" s="562"/>
    </row>
    <row r="980" spans="1:21" hidden="1" outlineLevel="1" x14ac:dyDescent="0.2">
      <c r="A980" s="87">
        <v>974</v>
      </c>
      <c r="B980" s="796"/>
      <c r="C980" s="907"/>
      <c r="D980" s="812"/>
      <c r="E980" s="908"/>
      <c r="F980" s="887"/>
      <c r="G980" s="888"/>
      <c r="H980" s="888"/>
      <c r="I980" s="888"/>
      <c r="J980" s="888"/>
      <c r="K980" s="888"/>
      <c r="L980" s="888"/>
      <c r="M980" s="909"/>
      <c r="N980" s="887"/>
      <c r="O980" s="888"/>
      <c r="P980" s="888"/>
      <c r="Q980" s="888"/>
      <c r="R980" s="888"/>
      <c r="S980" s="888"/>
      <c r="T980" s="888"/>
      <c r="U980" s="562"/>
    </row>
    <row r="981" spans="1:21" hidden="1" outlineLevel="1" x14ac:dyDescent="0.2">
      <c r="A981" s="87">
        <v>975</v>
      </c>
      <c r="B981" s="796"/>
      <c r="C981" s="907"/>
      <c r="D981" s="812"/>
      <c r="E981" s="908"/>
      <c r="F981" s="887"/>
      <c r="G981" s="888"/>
      <c r="H981" s="888"/>
      <c r="I981" s="888"/>
      <c r="J981" s="888"/>
      <c r="K981" s="888"/>
      <c r="L981" s="888"/>
      <c r="M981" s="909"/>
      <c r="N981" s="887"/>
      <c r="O981" s="888"/>
      <c r="P981" s="888"/>
      <c r="Q981" s="888"/>
      <c r="R981" s="888"/>
      <c r="S981" s="888"/>
      <c r="T981" s="888"/>
      <c r="U981" s="562"/>
    </row>
    <row r="982" spans="1:21" hidden="1" outlineLevel="1" x14ac:dyDescent="0.2">
      <c r="A982" s="87">
        <v>976</v>
      </c>
      <c r="B982" s="796"/>
      <c r="C982" s="907"/>
      <c r="D982" s="812"/>
      <c r="E982" s="908"/>
      <c r="F982" s="887"/>
      <c r="G982" s="888"/>
      <c r="H982" s="888"/>
      <c r="I982" s="888"/>
      <c r="J982" s="888"/>
      <c r="K982" s="888"/>
      <c r="L982" s="888"/>
      <c r="M982" s="909"/>
      <c r="N982" s="887"/>
      <c r="O982" s="888"/>
      <c r="P982" s="888"/>
      <c r="Q982" s="888"/>
      <c r="R982" s="888"/>
      <c r="S982" s="888"/>
      <c r="T982" s="888"/>
      <c r="U982" s="562"/>
    </row>
    <row r="983" spans="1:21" hidden="1" outlineLevel="1" x14ac:dyDescent="0.2">
      <c r="A983" s="87">
        <v>977</v>
      </c>
      <c r="B983" s="796"/>
      <c r="C983" s="907"/>
      <c r="D983" s="812"/>
      <c r="E983" s="908"/>
      <c r="F983" s="887"/>
      <c r="G983" s="888"/>
      <c r="H983" s="888"/>
      <c r="I983" s="888"/>
      <c r="J983" s="888"/>
      <c r="K983" s="888"/>
      <c r="L983" s="888"/>
      <c r="M983" s="909"/>
      <c r="N983" s="887"/>
      <c r="O983" s="888"/>
      <c r="P983" s="888"/>
      <c r="Q983" s="888"/>
      <c r="R983" s="888"/>
      <c r="S983" s="888"/>
      <c r="T983" s="888"/>
      <c r="U983" s="562"/>
    </row>
    <row r="984" spans="1:21" hidden="1" outlineLevel="1" x14ac:dyDescent="0.2">
      <c r="A984" s="87">
        <v>978</v>
      </c>
      <c r="B984" s="796"/>
      <c r="C984" s="907"/>
      <c r="D984" s="812"/>
      <c r="E984" s="908"/>
      <c r="F984" s="887"/>
      <c r="G984" s="888"/>
      <c r="H984" s="888"/>
      <c r="I984" s="888"/>
      <c r="J984" s="888"/>
      <c r="K984" s="888"/>
      <c r="L984" s="888"/>
      <c r="M984" s="909"/>
      <c r="N984" s="887"/>
      <c r="O984" s="888"/>
      <c r="P984" s="888"/>
      <c r="Q984" s="888"/>
      <c r="R984" s="888"/>
      <c r="S984" s="888"/>
      <c r="T984" s="888"/>
      <c r="U984" s="562"/>
    </row>
    <row r="985" spans="1:21" hidden="1" outlineLevel="1" x14ac:dyDescent="0.2">
      <c r="A985" s="87">
        <v>979</v>
      </c>
      <c r="B985" s="796"/>
      <c r="C985" s="907"/>
      <c r="D985" s="812"/>
      <c r="E985" s="908"/>
      <c r="F985" s="887"/>
      <c r="G985" s="888"/>
      <c r="H985" s="888"/>
      <c r="I985" s="888"/>
      <c r="J985" s="888"/>
      <c r="K985" s="888"/>
      <c r="L985" s="888"/>
      <c r="M985" s="909"/>
      <c r="N985" s="887"/>
      <c r="O985" s="888"/>
      <c r="P985" s="888"/>
      <c r="Q985" s="888"/>
      <c r="R985" s="888"/>
      <c r="S985" s="888"/>
      <c r="T985" s="888"/>
      <c r="U985" s="562"/>
    </row>
    <row r="986" spans="1:21" hidden="1" outlineLevel="1" x14ac:dyDescent="0.2">
      <c r="A986" s="87">
        <v>980</v>
      </c>
      <c r="B986" s="796"/>
      <c r="C986" s="907"/>
      <c r="D986" s="812"/>
      <c r="E986" s="908"/>
      <c r="F986" s="887"/>
      <c r="G986" s="888"/>
      <c r="H986" s="888"/>
      <c r="I986" s="888"/>
      <c r="J986" s="888"/>
      <c r="K986" s="888"/>
      <c r="L986" s="888"/>
      <c r="M986" s="909"/>
      <c r="N986" s="887"/>
      <c r="O986" s="888"/>
      <c r="P986" s="888"/>
      <c r="Q986" s="888"/>
      <c r="R986" s="888"/>
      <c r="S986" s="888"/>
      <c r="T986" s="888"/>
      <c r="U986" s="562"/>
    </row>
    <row r="987" spans="1:21" hidden="1" outlineLevel="1" x14ac:dyDescent="0.2">
      <c r="A987" s="87">
        <v>981</v>
      </c>
      <c r="B987" s="796"/>
      <c r="C987" s="907"/>
      <c r="D987" s="812"/>
      <c r="E987" s="908"/>
      <c r="F987" s="887"/>
      <c r="G987" s="888"/>
      <c r="H987" s="888"/>
      <c r="I987" s="888"/>
      <c r="J987" s="888"/>
      <c r="K987" s="888"/>
      <c r="L987" s="888"/>
      <c r="M987" s="909"/>
      <c r="N987" s="887"/>
      <c r="O987" s="888"/>
      <c r="P987" s="888"/>
      <c r="Q987" s="888"/>
      <c r="R987" s="888"/>
      <c r="S987" s="888"/>
      <c r="T987" s="888"/>
      <c r="U987" s="562"/>
    </row>
    <row r="988" spans="1:21" hidden="1" outlineLevel="1" x14ac:dyDescent="0.2">
      <c r="A988" s="87">
        <v>982</v>
      </c>
      <c r="B988" s="796"/>
      <c r="C988" s="907"/>
      <c r="D988" s="812"/>
      <c r="E988" s="908"/>
      <c r="F988" s="887"/>
      <c r="G988" s="888"/>
      <c r="H988" s="888"/>
      <c r="I988" s="888"/>
      <c r="J988" s="888"/>
      <c r="K988" s="888"/>
      <c r="L988" s="888"/>
      <c r="M988" s="909"/>
      <c r="N988" s="887"/>
      <c r="O988" s="888"/>
      <c r="P988" s="888"/>
      <c r="Q988" s="888"/>
      <c r="R988" s="888"/>
      <c r="S988" s="888"/>
      <c r="T988" s="888"/>
      <c r="U988" s="562"/>
    </row>
    <row r="989" spans="1:21" hidden="1" outlineLevel="1" x14ac:dyDescent="0.2">
      <c r="A989" s="87">
        <v>983</v>
      </c>
      <c r="B989" s="796"/>
      <c r="C989" s="907"/>
      <c r="D989" s="812"/>
      <c r="E989" s="908"/>
      <c r="F989" s="887"/>
      <c r="G989" s="888"/>
      <c r="H989" s="888"/>
      <c r="I989" s="888"/>
      <c r="J989" s="888"/>
      <c r="K989" s="888"/>
      <c r="L989" s="888"/>
      <c r="M989" s="909"/>
      <c r="N989" s="887"/>
      <c r="O989" s="888"/>
      <c r="P989" s="888"/>
      <c r="Q989" s="888"/>
      <c r="R989" s="888"/>
      <c r="S989" s="888"/>
      <c r="T989" s="888"/>
      <c r="U989" s="562"/>
    </row>
    <row r="990" spans="1:21" hidden="1" outlineLevel="1" x14ac:dyDescent="0.2">
      <c r="A990" s="87">
        <v>984</v>
      </c>
      <c r="B990" s="796"/>
      <c r="C990" s="907"/>
      <c r="D990" s="812"/>
      <c r="E990" s="908"/>
      <c r="F990" s="887"/>
      <c r="G990" s="888"/>
      <c r="H990" s="888"/>
      <c r="I990" s="888"/>
      <c r="J990" s="888"/>
      <c r="K990" s="888"/>
      <c r="L990" s="888"/>
      <c r="M990" s="909"/>
      <c r="N990" s="887"/>
      <c r="O990" s="888"/>
      <c r="P990" s="888"/>
      <c r="Q990" s="888"/>
      <c r="R990" s="888"/>
      <c r="S990" s="888"/>
      <c r="T990" s="888"/>
      <c r="U990" s="562"/>
    </row>
    <row r="991" spans="1:21" hidden="1" outlineLevel="1" x14ac:dyDescent="0.2">
      <c r="A991" s="87">
        <v>985</v>
      </c>
      <c r="B991" s="796"/>
      <c r="C991" s="907"/>
      <c r="D991" s="812"/>
      <c r="E991" s="908"/>
      <c r="F991" s="887"/>
      <c r="G991" s="888"/>
      <c r="H991" s="888"/>
      <c r="I991" s="888"/>
      <c r="J991" s="888"/>
      <c r="K991" s="888"/>
      <c r="L991" s="888"/>
      <c r="M991" s="909"/>
      <c r="N991" s="887"/>
      <c r="O991" s="888"/>
      <c r="P991" s="888"/>
      <c r="Q991" s="888"/>
      <c r="R991" s="888"/>
      <c r="S991" s="888"/>
      <c r="T991" s="888"/>
      <c r="U991" s="562"/>
    </row>
    <row r="992" spans="1:21" hidden="1" outlineLevel="1" x14ac:dyDescent="0.2">
      <c r="A992" s="87">
        <v>986</v>
      </c>
      <c r="B992" s="796"/>
      <c r="C992" s="907"/>
      <c r="D992" s="812"/>
      <c r="E992" s="908"/>
      <c r="F992" s="887"/>
      <c r="G992" s="888"/>
      <c r="H992" s="888"/>
      <c r="I992" s="888"/>
      <c r="J992" s="888"/>
      <c r="K992" s="888"/>
      <c r="L992" s="888"/>
      <c r="M992" s="909"/>
      <c r="N992" s="887"/>
      <c r="O992" s="888"/>
      <c r="P992" s="888"/>
      <c r="Q992" s="888"/>
      <c r="R992" s="888"/>
      <c r="S992" s="888"/>
      <c r="T992" s="888"/>
      <c r="U992" s="562"/>
    </row>
    <row r="993" spans="1:21" hidden="1" outlineLevel="1" x14ac:dyDescent="0.2">
      <c r="A993" s="87">
        <v>987</v>
      </c>
      <c r="B993" s="796"/>
      <c r="C993" s="907"/>
      <c r="D993" s="812"/>
      <c r="E993" s="908"/>
      <c r="F993" s="887"/>
      <c r="G993" s="888"/>
      <c r="H993" s="888"/>
      <c r="I993" s="888"/>
      <c r="J993" s="888"/>
      <c r="K993" s="888"/>
      <c r="L993" s="888"/>
      <c r="M993" s="909"/>
      <c r="N993" s="887"/>
      <c r="O993" s="888"/>
      <c r="P993" s="888"/>
      <c r="Q993" s="888"/>
      <c r="R993" s="888"/>
      <c r="S993" s="888"/>
      <c r="T993" s="888"/>
      <c r="U993" s="562"/>
    </row>
    <row r="994" spans="1:21" hidden="1" outlineLevel="1" x14ac:dyDescent="0.2">
      <c r="A994" s="87">
        <v>988</v>
      </c>
      <c r="B994" s="796"/>
      <c r="C994" s="907"/>
      <c r="D994" s="812"/>
      <c r="E994" s="908"/>
      <c r="F994" s="887"/>
      <c r="G994" s="888"/>
      <c r="H994" s="888"/>
      <c r="I994" s="888"/>
      <c r="J994" s="888"/>
      <c r="K994" s="888"/>
      <c r="L994" s="888"/>
      <c r="M994" s="909"/>
      <c r="N994" s="887"/>
      <c r="O994" s="888"/>
      <c r="P994" s="888"/>
      <c r="Q994" s="888"/>
      <c r="R994" s="888"/>
      <c r="S994" s="888"/>
      <c r="T994" s="888"/>
      <c r="U994" s="562"/>
    </row>
    <row r="995" spans="1:21" hidden="1" outlineLevel="1" x14ac:dyDescent="0.2">
      <c r="A995" s="87">
        <v>989</v>
      </c>
      <c r="B995" s="796"/>
      <c r="C995" s="907"/>
      <c r="D995" s="812"/>
      <c r="E995" s="908"/>
      <c r="F995" s="887"/>
      <c r="G995" s="888"/>
      <c r="H995" s="888"/>
      <c r="I995" s="888"/>
      <c r="J995" s="888"/>
      <c r="K995" s="888"/>
      <c r="L995" s="888"/>
      <c r="M995" s="909"/>
      <c r="N995" s="887"/>
      <c r="O995" s="888"/>
      <c r="P995" s="888"/>
      <c r="Q995" s="888"/>
      <c r="R995" s="888"/>
      <c r="S995" s="888"/>
      <c r="T995" s="888"/>
      <c r="U995" s="562"/>
    </row>
    <row r="996" spans="1:21" hidden="1" outlineLevel="1" x14ac:dyDescent="0.2">
      <c r="A996" s="87">
        <v>990</v>
      </c>
      <c r="B996" s="796"/>
      <c r="C996" s="907"/>
      <c r="D996" s="812"/>
      <c r="E996" s="908"/>
      <c r="F996" s="887"/>
      <c r="G996" s="888"/>
      <c r="H996" s="888"/>
      <c r="I996" s="888"/>
      <c r="J996" s="888"/>
      <c r="K996" s="888"/>
      <c r="L996" s="888"/>
      <c r="M996" s="909"/>
      <c r="N996" s="887"/>
      <c r="O996" s="888"/>
      <c r="P996" s="888"/>
      <c r="Q996" s="888"/>
      <c r="R996" s="888"/>
      <c r="S996" s="888"/>
      <c r="T996" s="888"/>
      <c r="U996" s="562"/>
    </row>
    <row r="997" spans="1:21" hidden="1" outlineLevel="1" x14ac:dyDescent="0.2">
      <c r="A997" s="87">
        <v>991</v>
      </c>
      <c r="B997" s="796"/>
      <c r="C997" s="907"/>
      <c r="D997" s="812"/>
      <c r="E997" s="908"/>
      <c r="F997" s="887"/>
      <c r="G997" s="888"/>
      <c r="H997" s="888"/>
      <c r="I997" s="888"/>
      <c r="J997" s="888"/>
      <c r="K997" s="888"/>
      <c r="L997" s="888"/>
      <c r="M997" s="909"/>
      <c r="N997" s="887"/>
      <c r="O997" s="888"/>
      <c r="P997" s="888"/>
      <c r="Q997" s="888"/>
      <c r="R997" s="888"/>
      <c r="S997" s="888"/>
      <c r="T997" s="888"/>
      <c r="U997" s="562"/>
    </row>
    <row r="998" spans="1:21" hidden="1" outlineLevel="1" x14ac:dyDescent="0.2">
      <c r="A998" s="87">
        <v>992</v>
      </c>
      <c r="B998" s="796"/>
      <c r="C998" s="907"/>
      <c r="D998" s="812"/>
      <c r="E998" s="908"/>
      <c r="F998" s="887"/>
      <c r="G998" s="888"/>
      <c r="H998" s="888"/>
      <c r="I998" s="888"/>
      <c r="J998" s="888"/>
      <c r="K998" s="888"/>
      <c r="L998" s="888"/>
      <c r="M998" s="909"/>
      <c r="N998" s="887"/>
      <c r="O998" s="888"/>
      <c r="P998" s="888"/>
      <c r="Q998" s="888"/>
      <c r="R998" s="888"/>
      <c r="S998" s="888"/>
      <c r="T998" s="888"/>
      <c r="U998" s="562"/>
    </row>
    <row r="999" spans="1:21" hidden="1" outlineLevel="1" x14ac:dyDescent="0.2">
      <c r="A999" s="87">
        <v>993</v>
      </c>
      <c r="B999" s="796"/>
      <c r="C999" s="907"/>
      <c r="D999" s="812"/>
      <c r="E999" s="908"/>
      <c r="F999" s="887"/>
      <c r="G999" s="888"/>
      <c r="H999" s="888"/>
      <c r="I999" s="888"/>
      <c r="J999" s="888"/>
      <c r="K999" s="888"/>
      <c r="L999" s="888"/>
      <c r="M999" s="909"/>
      <c r="N999" s="887"/>
      <c r="O999" s="888"/>
      <c r="P999" s="888"/>
      <c r="Q999" s="888"/>
      <c r="R999" s="888"/>
      <c r="S999" s="888"/>
      <c r="T999" s="888"/>
      <c r="U999" s="562"/>
    </row>
    <row r="1000" spans="1:21" hidden="1" outlineLevel="1" x14ac:dyDescent="0.2">
      <c r="A1000" s="87">
        <v>994</v>
      </c>
      <c r="B1000" s="796"/>
      <c r="C1000" s="907"/>
      <c r="D1000" s="812"/>
      <c r="E1000" s="908"/>
      <c r="F1000" s="887"/>
      <c r="G1000" s="888"/>
      <c r="H1000" s="888"/>
      <c r="I1000" s="888"/>
      <c r="J1000" s="888"/>
      <c r="K1000" s="888"/>
      <c r="L1000" s="888"/>
      <c r="M1000" s="909"/>
      <c r="N1000" s="887"/>
      <c r="O1000" s="888"/>
      <c r="P1000" s="888"/>
      <c r="Q1000" s="888"/>
      <c r="R1000" s="888"/>
      <c r="S1000" s="888"/>
      <c r="T1000" s="888"/>
      <c r="U1000" s="562"/>
    </row>
    <row r="1001" spans="1:21" hidden="1" outlineLevel="1" x14ac:dyDescent="0.2">
      <c r="A1001" s="87">
        <v>995</v>
      </c>
      <c r="B1001" s="796"/>
      <c r="C1001" s="907"/>
      <c r="D1001" s="812"/>
      <c r="E1001" s="908"/>
      <c r="F1001" s="887"/>
      <c r="G1001" s="888"/>
      <c r="H1001" s="888"/>
      <c r="I1001" s="888"/>
      <c r="J1001" s="888"/>
      <c r="K1001" s="888"/>
      <c r="L1001" s="888"/>
      <c r="M1001" s="909"/>
      <c r="N1001" s="887"/>
      <c r="O1001" s="888"/>
      <c r="P1001" s="888"/>
      <c r="Q1001" s="888"/>
      <c r="R1001" s="888"/>
      <c r="S1001" s="888"/>
      <c r="T1001" s="888"/>
      <c r="U1001" s="562"/>
    </row>
    <row r="1002" spans="1:21" hidden="1" outlineLevel="1" x14ac:dyDescent="0.2">
      <c r="A1002" s="87">
        <v>996</v>
      </c>
      <c r="B1002" s="796"/>
      <c r="C1002" s="907"/>
      <c r="D1002" s="812"/>
      <c r="E1002" s="908"/>
      <c r="F1002" s="887"/>
      <c r="G1002" s="888"/>
      <c r="H1002" s="888"/>
      <c r="I1002" s="888"/>
      <c r="J1002" s="888"/>
      <c r="K1002" s="888"/>
      <c r="L1002" s="888"/>
      <c r="M1002" s="909"/>
      <c r="N1002" s="887"/>
      <c r="O1002" s="888"/>
      <c r="P1002" s="888"/>
      <c r="Q1002" s="888"/>
      <c r="R1002" s="888"/>
      <c r="S1002" s="888"/>
      <c r="T1002" s="888"/>
      <c r="U1002" s="562"/>
    </row>
    <row r="1003" spans="1:21" ht="15" hidden="1" outlineLevel="1" thickBot="1" x14ac:dyDescent="0.25">
      <c r="A1003" s="87">
        <v>997</v>
      </c>
      <c r="B1003" s="796"/>
      <c r="C1003" s="907"/>
      <c r="D1003" s="812"/>
      <c r="E1003" s="908"/>
      <c r="F1003" s="887"/>
      <c r="G1003" s="888"/>
      <c r="H1003" s="888"/>
      <c r="I1003" s="888"/>
      <c r="J1003" s="888"/>
      <c r="K1003" s="888"/>
      <c r="L1003" s="888"/>
      <c r="M1003" s="909"/>
      <c r="N1003" s="918"/>
      <c r="O1003" s="919"/>
      <c r="P1003" s="919"/>
      <c r="Q1003" s="919"/>
      <c r="R1003" s="919"/>
      <c r="S1003" s="919"/>
      <c r="T1003" s="919"/>
      <c r="U1003" s="920"/>
    </row>
    <row r="1004" spans="1:21" ht="16.5" collapsed="1" thickTop="1" thickBot="1" x14ac:dyDescent="0.25">
      <c r="A1004" s="87">
        <v>998</v>
      </c>
      <c r="B1004" s="1373" t="s">
        <v>1846</v>
      </c>
      <c r="C1004" s="1374"/>
      <c r="D1004" s="1374"/>
      <c r="E1004" s="1374"/>
      <c r="F1004" s="547">
        <f>SUM(F7:F1003)</f>
        <v>0</v>
      </c>
      <c r="G1004" s="548">
        <f t="shared" ref="G1004:T1004" si="0">SUM(G7:G1003)</f>
        <v>0</v>
      </c>
      <c r="H1004" s="548">
        <f t="shared" si="0"/>
        <v>0</v>
      </c>
      <c r="I1004" s="548">
        <f t="shared" si="0"/>
        <v>0</v>
      </c>
      <c r="J1004" s="548">
        <f t="shared" si="0"/>
        <v>0</v>
      </c>
      <c r="K1004" s="548">
        <f t="shared" si="0"/>
        <v>0</v>
      </c>
      <c r="L1004" s="548">
        <f>SUM(L7:L1003)</f>
        <v>0</v>
      </c>
      <c r="M1004" s="548">
        <f>SUM(M7:M1003)</f>
        <v>0</v>
      </c>
      <c r="N1004" s="548">
        <f t="shared" si="0"/>
        <v>0</v>
      </c>
      <c r="O1004" s="548">
        <f t="shared" si="0"/>
        <v>0</v>
      </c>
      <c r="P1004" s="548">
        <f t="shared" si="0"/>
        <v>0</v>
      </c>
      <c r="Q1004" s="548">
        <f t="shared" si="0"/>
        <v>0</v>
      </c>
      <c r="R1004" s="548">
        <f t="shared" si="0"/>
        <v>0</v>
      </c>
      <c r="S1004" s="548">
        <f t="shared" si="0"/>
        <v>0</v>
      </c>
      <c r="T1004" s="548">
        <f t="shared" si="0"/>
        <v>0</v>
      </c>
      <c r="U1004" s="549">
        <f>SUM(U7:U1003)</f>
        <v>0</v>
      </c>
    </row>
    <row r="1005" spans="1:21" ht="15" thickTop="1" x14ac:dyDescent="0.2">
      <c r="A1005" s="87"/>
      <c r="G1005" s="41"/>
      <c r="H1005" s="41"/>
      <c r="I1005" s="41"/>
      <c r="J1005" s="41"/>
      <c r="K1005" s="41"/>
      <c r="L1005" s="41"/>
      <c r="M1005" s="66"/>
      <c r="N1005" s="41"/>
      <c r="O1005" s="41"/>
      <c r="P1005" s="41"/>
      <c r="Q1005" s="41"/>
      <c r="R1005" s="41"/>
      <c r="S1005" s="41"/>
      <c r="T1005" s="41"/>
      <c r="U1005" s="66"/>
    </row>
    <row r="1006" spans="1:21" ht="15" x14ac:dyDescent="0.25">
      <c r="B1006" s="42" t="s">
        <v>1950</v>
      </c>
      <c r="M1006" s="66"/>
      <c r="U1006" s="66"/>
    </row>
    <row r="1007" spans="1:21" x14ac:dyDescent="0.2">
      <c r="B1007" s="1372"/>
      <c r="C1007" s="1372"/>
      <c r="D1007" s="1372"/>
      <c r="E1007" s="1372"/>
      <c r="F1007" s="1372"/>
      <c r="G1007" s="1372"/>
      <c r="H1007" s="1372"/>
      <c r="I1007" s="1372"/>
      <c r="J1007" s="1372"/>
      <c r="K1007" s="1372"/>
      <c r="L1007" s="1372"/>
      <c r="M1007" s="1372"/>
      <c r="N1007" s="1372"/>
      <c r="O1007" s="1372"/>
      <c r="P1007" s="1372"/>
      <c r="Q1007" s="1372"/>
      <c r="U1007" s="41"/>
    </row>
    <row r="1008" spans="1:21" x14ac:dyDescent="0.2">
      <c r="B1008" s="1372"/>
      <c r="C1008" s="1372"/>
      <c r="D1008" s="1372"/>
      <c r="E1008" s="1372"/>
      <c r="F1008" s="1372"/>
      <c r="G1008" s="1372"/>
      <c r="H1008" s="1372"/>
      <c r="I1008" s="1372"/>
      <c r="J1008" s="1372"/>
      <c r="K1008" s="1372"/>
      <c r="L1008" s="1372"/>
      <c r="M1008" s="1372"/>
      <c r="N1008" s="1372"/>
      <c r="O1008" s="1372"/>
      <c r="P1008" s="1372"/>
      <c r="Q1008" s="1372"/>
      <c r="U1008" s="41"/>
    </row>
    <row r="1009" spans="2:21" x14ac:dyDescent="0.2">
      <c r="B1009" s="1372"/>
      <c r="C1009" s="1372"/>
      <c r="D1009" s="1372"/>
      <c r="E1009" s="1372"/>
      <c r="F1009" s="1372"/>
      <c r="G1009" s="1372"/>
      <c r="H1009" s="1372"/>
      <c r="I1009" s="1372"/>
      <c r="J1009" s="1372"/>
      <c r="K1009" s="1372"/>
      <c r="L1009" s="1372"/>
      <c r="M1009" s="1372"/>
      <c r="N1009" s="1372"/>
      <c r="O1009" s="1372"/>
      <c r="P1009" s="1372"/>
      <c r="Q1009" s="1372"/>
      <c r="U1009" s="41"/>
    </row>
    <row r="1010" spans="2:21" x14ac:dyDescent="0.2">
      <c r="B1010" s="1372"/>
      <c r="C1010" s="1372"/>
      <c r="D1010" s="1372"/>
      <c r="E1010" s="1372"/>
      <c r="F1010" s="1372"/>
      <c r="G1010" s="1372"/>
      <c r="H1010" s="1372"/>
      <c r="I1010" s="1372"/>
      <c r="J1010" s="1372"/>
      <c r="K1010" s="1372"/>
      <c r="L1010" s="1372"/>
      <c r="M1010" s="1372"/>
      <c r="N1010" s="1372"/>
      <c r="O1010" s="1372"/>
      <c r="P1010" s="1372"/>
      <c r="Q1010" s="1372"/>
      <c r="U1010" s="41"/>
    </row>
    <row r="1011" spans="2:21" x14ac:dyDescent="0.2">
      <c r="B1011" s="1372"/>
      <c r="C1011" s="1372"/>
      <c r="D1011" s="1372"/>
      <c r="E1011" s="1372"/>
      <c r="F1011" s="1372"/>
      <c r="G1011" s="1372"/>
      <c r="H1011" s="1372"/>
      <c r="I1011" s="1372"/>
      <c r="J1011" s="1372"/>
      <c r="K1011" s="1372"/>
      <c r="L1011" s="1372"/>
      <c r="M1011" s="1372"/>
      <c r="N1011" s="1372"/>
      <c r="O1011" s="1372"/>
      <c r="P1011" s="1372"/>
      <c r="Q1011" s="1372"/>
      <c r="U1011" s="41"/>
    </row>
    <row r="1012" spans="2:21" x14ac:dyDescent="0.2">
      <c r="B1012" s="1372"/>
      <c r="C1012" s="1372"/>
      <c r="D1012" s="1372"/>
      <c r="E1012" s="1372"/>
      <c r="F1012" s="1372"/>
      <c r="G1012" s="1372"/>
      <c r="H1012" s="1372"/>
      <c r="I1012" s="1372"/>
      <c r="J1012" s="1372"/>
      <c r="K1012" s="1372"/>
      <c r="L1012" s="1372"/>
      <c r="M1012" s="1372"/>
      <c r="N1012" s="1372"/>
      <c r="O1012" s="1372"/>
      <c r="P1012" s="1372"/>
      <c r="Q1012" s="1372"/>
      <c r="U1012" s="41"/>
    </row>
    <row r="1013" spans="2:21" x14ac:dyDescent="0.2">
      <c r="B1013" s="1372"/>
      <c r="C1013" s="1372"/>
      <c r="D1013" s="1372"/>
      <c r="E1013" s="1372"/>
      <c r="F1013" s="1372"/>
      <c r="G1013" s="1372"/>
      <c r="H1013" s="1372"/>
      <c r="I1013" s="1372"/>
      <c r="J1013" s="1372"/>
      <c r="K1013" s="1372"/>
      <c r="L1013" s="1372"/>
      <c r="M1013" s="1372"/>
      <c r="N1013" s="1372"/>
      <c r="O1013" s="1372"/>
      <c r="P1013" s="1372"/>
      <c r="Q1013" s="1372"/>
      <c r="U1013" s="41"/>
    </row>
    <row r="1014" spans="2:21" x14ac:dyDescent="0.2">
      <c r="B1014" s="1372"/>
      <c r="C1014" s="1372"/>
      <c r="D1014" s="1372"/>
      <c r="E1014" s="1372"/>
      <c r="F1014" s="1372"/>
      <c r="G1014" s="1372"/>
      <c r="H1014" s="1372"/>
      <c r="I1014" s="1372"/>
      <c r="J1014" s="1372"/>
      <c r="K1014" s="1372"/>
      <c r="L1014" s="1372"/>
      <c r="M1014" s="1372"/>
      <c r="N1014" s="1372"/>
      <c r="O1014" s="1372"/>
      <c r="P1014" s="1372"/>
      <c r="Q1014" s="1372"/>
      <c r="U1014" s="41"/>
    </row>
    <row r="1015" spans="2:21" x14ac:dyDescent="0.2">
      <c r="B1015" s="1372"/>
      <c r="C1015" s="1372"/>
      <c r="D1015" s="1372"/>
      <c r="E1015" s="1372"/>
      <c r="F1015" s="1372"/>
      <c r="G1015" s="1372"/>
      <c r="H1015" s="1372"/>
      <c r="I1015" s="1372"/>
      <c r="J1015" s="1372"/>
      <c r="K1015" s="1372"/>
      <c r="L1015" s="1372"/>
      <c r="M1015" s="1372"/>
      <c r="N1015" s="1372"/>
      <c r="O1015" s="1372"/>
      <c r="P1015" s="1372"/>
      <c r="Q1015" s="1372"/>
      <c r="U1015" s="41"/>
    </row>
  </sheetData>
  <sheetProtection algorithmName="SHA-512" hashValue="WU2ZOiRYsc7R8fHwlxzJEi2FhnVmN8KKOmDOi6JNYqeVbgoeNtW/1WbVfgWaJXRHL62f1C8pgP0OebpL6//ZSg==" saltValue="plcPkMyti1DYY1QDw2W9+A==" spinCount="100000" sheet="1" objects="1" scenarios="1" formatRows="0"/>
  <protectedRanges>
    <protectedRange sqref="F7:U1003" name="Range1"/>
  </protectedRanges>
  <mergeCells count="8">
    <mergeCell ref="B1007:Q1015"/>
    <mergeCell ref="B1004:E1004"/>
    <mergeCell ref="B4:B5"/>
    <mergeCell ref="C4:C5"/>
    <mergeCell ref="D4:D5"/>
    <mergeCell ref="E4:E5"/>
    <mergeCell ref="N4:U4"/>
    <mergeCell ref="F4:M4"/>
  </mergeCells>
  <dataValidations count="1">
    <dataValidation allowBlank="1" showInputMessage="1" showErrorMessage="1" promptTitle="Other" prompt="Please specify" sqref="M5 U5" xr:uid="{00000000-0002-0000-1300-000000000000}"/>
  </dataValidation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'Tableaux de référence'!$E$5:$E$54</xm:f>
          </x14:formula1>
          <xm:sqref>C7:C1003</xm:sqref>
        </x14:dataValidation>
        <x14:dataValidation type="list" allowBlank="1" showInputMessage="1" showErrorMessage="1" xr:uid="{00000000-0002-0000-1300-000002000000}">
          <x14:formula1>
            <xm:f>'Tableaux de référence'!$AN$5:$AN$6</xm:f>
          </x14:formula1>
          <xm:sqref>D7:D1003</xm:sqref>
        </x14:dataValidation>
        <x14:dataValidation type="list" allowBlank="1" showInputMessage="1" showErrorMessage="1" xr:uid="{00000000-0002-0000-1300-000003000000}">
          <x14:formula1>
            <xm:f>'Tableaux de référence'!$AN$5:$AN$304</xm:f>
          </x14:formula1>
          <xm:sqref>E7:E1003</xm:sqref>
        </x14:dataValidation>
        <x14:dataValidation type="list" allowBlank="1" showInputMessage="1" showErrorMessage="1" xr:uid="{00000000-0002-0000-1300-000004000000}">
          <x14:formula1>
            <xm:f>'Tableaux de référence'!$S$5:$S$200</xm:f>
          </x14:formula1>
          <xm:sqref>B7:B1003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G109"/>
  <sheetViews>
    <sheetView workbookViewId="0">
      <selection activeCell="C5" sqref="C5:E103"/>
    </sheetView>
  </sheetViews>
  <sheetFormatPr defaultColWidth="9.140625" defaultRowHeight="14.25" x14ac:dyDescent="0.2"/>
  <cols>
    <col min="1" max="1" width="16" style="50" customWidth="1"/>
    <col min="2" max="2" width="12.42578125" style="50" customWidth="1"/>
    <col min="3" max="3" width="24.5703125" style="50" customWidth="1"/>
    <col min="4" max="4" width="17.85546875" style="50" customWidth="1"/>
    <col min="5" max="5" width="22.7109375" style="50" customWidth="1"/>
    <col min="6" max="16384" width="9.140625" style="27"/>
  </cols>
  <sheetData>
    <row r="1" spans="1:7" ht="15" x14ac:dyDescent="0.25">
      <c r="A1" s="58" t="s">
        <v>1951</v>
      </c>
      <c r="B1" s="58"/>
      <c r="C1" s="58"/>
      <c r="D1" s="58"/>
      <c r="E1" s="58"/>
    </row>
    <row r="2" spans="1:7" ht="15" thickBot="1" x14ac:dyDescent="0.25">
      <c r="B2" s="71"/>
      <c r="C2" s="71"/>
      <c r="D2" s="71"/>
      <c r="E2" s="71"/>
      <c r="F2" s="39"/>
      <c r="G2" s="39"/>
    </row>
    <row r="3" spans="1:7" ht="61.5" thickTop="1" thickBot="1" x14ac:dyDescent="0.25">
      <c r="B3" s="182" t="s">
        <v>1952</v>
      </c>
      <c r="C3" s="145" t="s">
        <v>1953</v>
      </c>
      <c r="D3" s="180" t="s">
        <v>1954</v>
      </c>
      <c r="E3" s="181" t="s">
        <v>1955</v>
      </c>
    </row>
    <row r="4" spans="1:7" ht="14.25" customHeight="1" thickTop="1" thickBot="1" x14ac:dyDescent="0.25">
      <c r="B4" s="229"/>
      <c r="C4" s="187">
        <v>1</v>
      </c>
      <c r="D4" s="114">
        <v>2</v>
      </c>
      <c r="E4" s="188">
        <v>3</v>
      </c>
    </row>
    <row r="5" spans="1:7" ht="15" thickTop="1" x14ac:dyDescent="0.2">
      <c r="A5" s="72">
        <v>1</v>
      </c>
      <c r="B5" s="183">
        <v>1</v>
      </c>
      <c r="C5" s="921"/>
      <c r="D5" s="862"/>
      <c r="E5" s="863"/>
    </row>
    <row r="6" spans="1:7" x14ac:dyDescent="0.2">
      <c r="A6" s="72">
        <v>2</v>
      </c>
      <c r="B6" s="184">
        <v>2</v>
      </c>
      <c r="C6" s="921"/>
      <c r="D6" s="862"/>
      <c r="E6" s="863"/>
    </row>
    <row r="7" spans="1:7" x14ac:dyDescent="0.2">
      <c r="A7" s="72">
        <v>3</v>
      </c>
      <c r="B7" s="184">
        <v>3</v>
      </c>
      <c r="C7" s="921"/>
      <c r="D7" s="862"/>
      <c r="E7" s="863"/>
    </row>
    <row r="8" spans="1:7" x14ac:dyDescent="0.2">
      <c r="A8" s="72">
        <v>4</v>
      </c>
      <c r="B8" s="183">
        <v>4</v>
      </c>
      <c r="C8" s="921"/>
      <c r="D8" s="862"/>
      <c r="E8" s="863"/>
    </row>
    <row r="9" spans="1:7" x14ac:dyDescent="0.2">
      <c r="A9" s="72">
        <v>5</v>
      </c>
      <c r="B9" s="184">
        <v>5</v>
      </c>
      <c r="C9" s="921"/>
      <c r="D9" s="862"/>
      <c r="E9" s="863"/>
    </row>
    <row r="10" spans="1:7" x14ac:dyDescent="0.2">
      <c r="A10" s="72">
        <v>6</v>
      </c>
      <c r="B10" s="184">
        <v>6</v>
      </c>
      <c r="C10" s="921"/>
      <c r="D10" s="862"/>
      <c r="E10" s="863"/>
    </row>
    <row r="11" spans="1:7" x14ac:dyDescent="0.2">
      <c r="A11" s="72">
        <v>7</v>
      </c>
      <c r="B11" s="183">
        <v>7</v>
      </c>
      <c r="C11" s="921"/>
      <c r="D11" s="862"/>
      <c r="E11" s="863"/>
    </row>
    <row r="12" spans="1:7" x14ac:dyDescent="0.2">
      <c r="A12" s="72">
        <v>8</v>
      </c>
      <c r="B12" s="184">
        <v>8</v>
      </c>
      <c r="C12" s="921"/>
      <c r="D12" s="862"/>
      <c r="E12" s="863"/>
    </row>
    <row r="13" spans="1:7" x14ac:dyDescent="0.2">
      <c r="A13" s="72">
        <v>9</v>
      </c>
      <c r="B13" s="184">
        <v>9</v>
      </c>
      <c r="C13" s="921"/>
      <c r="D13" s="862"/>
      <c r="E13" s="863"/>
    </row>
    <row r="14" spans="1:7" x14ac:dyDescent="0.2">
      <c r="A14" s="72">
        <v>10</v>
      </c>
      <c r="B14" s="183">
        <v>10</v>
      </c>
      <c r="C14" s="921"/>
      <c r="D14" s="862"/>
      <c r="E14" s="863"/>
    </row>
    <row r="15" spans="1:7" x14ac:dyDescent="0.2">
      <c r="A15" s="72">
        <v>11</v>
      </c>
      <c r="B15" s="184">
        <v>11</v>
      </c>
      <c r="C15" s="921"/>
      <c r="D15" s="862"/>
      <c r="E15" s="863"/>
    </row>
    <row r="16" spans="1:7" x14ac:dyDescent="0.2">
      <c r="A16" s="72">
        <v>12</v>
      </c>
      <c r="B16" s="184">
        <v>12</v>
      </c>
      <c r="C16" s="921"/>
      <c r="D16" s="862"/>
      <c r="E16" s="863"/>
    </row>
    <row r="17" spans="1:5" x14ac:dyDescent="0.2">
      <c r="A17" s="72">
        <v>13</v>
      </c>
      <c r="B17" s="183">
        <v>13</v>
      </c>
      <c r="C17" s="921"/>
      <c r="D17" s="862"/>
      <c r="E17" s="863"/>
    </row>
    <row r="18" spans="1:5" x14ac:dyDescent="0.2">
      <c r="A18" s="72">
        <v>14</v>
      </c>
      <c r="B18" s="184">
        <v>14</v>
      </c>
      <c r="C18" s="921"/>
      <c r="D18" s="862"/>
      <c r="E18" s="863"/>
    </row>
    <row r="19" spans="1:5" x14ac:dyDescent="0.2">
      <c r="A19" s="72">
        <v>15</v>
      </c>
      <c r="B19" s="184">
        <v>15</v>
      </c>
      <c r="C19" s="921"/>
      <c r="D19" s="862"/>
      <c r="E19" s="863"/>
    </row>
    <row r="20" spans="1:5" x14ac:dyDescent="0.2">
      <c r="A20" s="72">
        <v>16</v>
      </c>
      <c r="B20" s="183">
        <v>16</v>
      </c>
      <c r="C20" s="921"/>
      <c r="D20" s="862"/>
      <c r="E20" s="863"/>
    </row>
    <row r="21" spans="1:5" x14ac:dyDescent="0.2">
      <c r="A21" s="72">
        <v>17</v>
      </c>
      <c r="B21" s="184">
        <v>17</v>
      </c>
      <c r="C21" s="921"/>
      <c r="D21" s="862"/>
      <c r="E21" s="863"/>
    </row>
    <row r="22" spans="1:5" x14ac:dyDescent="0.2">
      <c r="A22" s="72">
        <v>18</v>
      </c>
      <c r="B22" s="184">
        <v>18</v>
      </c>
      <c r="C22" s="921"/>
      <c r="D22" s="862"/>
      <c r="E22" s="863"/>
    </row>
    <row r="23" spans="1:5" x14ac:dyDescent="0.2">
      <c r="A23" s="72">
        <v>19</v>
      </c>
      <c r="B23" s="183">
        <v>19</v>
      </c>
      <c r="C23" s="921"/>
      <c r="D23" s="862"/>
      <c r="E23" s="863"/>
    </row>
    <row r="24" spans="1:5" x14ac:dyDescent="0.2">
      <c r="A24" s="72">
        <v>20</v>
      </c>
      <c r="B24" s="184">
        <v>20</v>
      </c>
      <c r="C24" s="921"/>
      <c r="D24" s="862"/>
      <c r="E24" s="863"/>
    </row>
    <row r="25" spans="1:5" x14ac:dyDescent="0.2">
      <c r="A25" s="72">
        <v>21</v>
      </c>
      <c r="B25" s="184">
        <v>21</v>
      </c>
      <c r="C25" s="921"/>
      <c r="D25" s="862"/>
      <c r="E25" s="863"/>
    </row>
    <row r="26" spans="1:5" x14ac:dyDescent="0.2">
      <c r="A26" s="72">
        <v>22</v>
      </c>
      <c r="B26" s="183">
        <v>22</v>
      </c>
      <c r="C26" s="921"/>
      <c r="D26" s="862"/>
      <c r="E26" s="863"/>
    </row>
    <row r="27" spans="1:5" x14ac:dyDescent="0.2">
      <c r="A27" s="72">
        <v>23</v>
      </c>
      <c r="B27" s="184">
        <v>23</v>
      </c>
      <c r="C27" s="921"/>
      <c r="D27" s="862"/>
      <c r="E27" s="863"/>
    </row>
    <row r="28" spans="1:5" x14ac:dyDescent="0.2">
      <c r="A28" s="72">
        <v>24</v>
      </c>
      <c r="B28" s="184">
        <v>24</v>
      </c>
      <c r="C28" s="921"/>
      <c r="D28" s="862"/>
      <c r="E28" s="863"/>
    </row>
    <row r="29" spans="1:5" x14ac:dyDescent="0.2">
      <c r="A29" s="72">
        <v>25</v>
      </c>
      <c r="B29" s="183">
        <v>25</v>
      </c>
      <c r="C29" s="921"/>
      <c r="D29" s="862"/>
      <c r="E29" s="863"/>
    </row>
    <row r="30" spans="1:5" x14ac:dyDescent="0.2">
      <c r="A30" s="72">
        <v>26</v>
      </c>
      <c r="B30" s="184">
        <v>26</v>
      </c>
      <c r="C30" s="921"/>
      <c r="D30" s="862"/>
      <c r="E30" s="863"/>
    </row>
    <row r="31" spans="1:5" x14ac:dyDescent="0.2">
      <c r="A31" s="72">
        <v>27</v>
      </c>
      <c r="B31" s="184">
        <v>27</v>
      </c>
      <c r="C31" s="921"/>
      <c r="D31" s="862"/>
      <c r="E31" s="863"/>
    </row>
    <row r="32" spans="1:5" x14ac:dyDescent="0.2">
      <c r="A32" s="72">
        <v>28</v>
      </c>
      <c r="B32" s="183">
        <v>28</v>
      </c>
      <c r="C32" s="921"/>
      <c r="D32" s="862"/>
      <c r="E32" s="863"/>
    </row>
    <row r="33" spans="1:5" x14ac:dyDescent="0.2">
      <c r="A33" s="72">
        <v>29</v>
      </c>
      <c r="B33" s="184">
        <v>29</v>
      </c>
      <c r="C33" s="921"/>
      <c r="D33" s="862"/>
      <c r="E33" s="863"/>
    </row>
    <row r="34" spans="1:5" x14ac:dyDescent="0.2">
      <c r="A34" s="72">
        <v>30</v>
      </c>
      <c r="B34" s="184">
        <v>30</v>
      </c>
      <c r="C34" s="921"/>
      <c r="D34" s="862"/>
      <c r="E34" s="863"/>
    </row>
    <row r="35" spans="1:5" x14ac:dyDescent="0.2">
      <c r="A35" s="72">
        <v>31</v>
      </c>
      <c r="B35" s="183">
        <v>31</v>
      </c>
      <c r="C35" s="921"/>
      <c r="D35" s="862"/>
      <c r="E35" s="863"/>
    </row>
    <row r="36" spans="1:5" x14ac:dyDescent="0.2">
      <c r="A36" s="72">
        <v>32</v>
      </c>
      <c r="B36" s="184">
        <v>32</v>
      </c>
      <c r="C36" s="921"/>
      <c r="D36" s="862"/>
      <c r="E36" s="863"/>
    </row>
    <row r="37" spans="1:5" x14ac:dyDescent="0.2">
      <c r="A37" s="72">
        <v>33</v>
      </c>
      <c r="B37" s="184">
        <v>33</v>
      </c>
      <c r="C37" s="921"/>
      <c r="D37" s="862"/>
      <c r="E37" s="863"/>
    </row>
    <row r="38" spans="1:5" x14ac:dyDescent="0.2">
      <c r="A38" s="72">
        <v>34</v>
      </c>
      <c r="B38" s="183">
        <v>34</v>
      </c>
      <c r="C38" s="921"/>
      <c r="D38" s="862"/>
      <c r="E38" s="863"/>
    </row>
    <row r="39" spans="1:5" x14ac:dyDescent="0.2">
      <c r="A39" s="72">
        <v>35</v>
      </c>
      <c r="B39" s="184">
        <v>35</v>
      </c>
      <c r="C39" s="921"/>
      <c r="D39" s="862"/>
      <c r="E39" s="863"/>
    </row>
    <row r="40" spans="1:5" x14ac:dyDescent="0.2">
      <c r="A40" s="72">
        <v>36</v>
      </c>
      <c r="B40" s="184">
        <v>36</v>
      </c>
      <c r="C40" s="921"/>
      <c r="D40" s="862"/>
      <c r="E40" s="863"/>
    </row>
    <row r="41" spans="1:5" x14ac:dyDescent="0.2">
      <c r="A41" s="72">
        <v>37</v>
      </c>
      <c r="B41" s="183">
        <v>37</v>
      </c>
      <c r="C41" s="921"/>
      <c r="D41" s="862"/>
      <c r="E41" s="863"/>
    </row>
    <row r="42" spans="1:5" x14ac:dyDescent="0.2">
      <c r="A42" s="72">
        <v>38</v>
      </c>
      <c r="B42" s="184">
        <v>38</v>
      </c>
      <c r="C42" s="921"/>
      <c r="D42" s="862"/>
      <c r="E42" s="863"/>
    </row>
    <row r="43" spans="1:5" x14ac:dyDescent="0.2">
      <c r="A43" s="72">
        <v>39</v>
      </c>
      <c r="B43" s="184">
        <v>39</v>
      </c>
      <c r="C43" s="921"/>
      <c r="D43" s="862"/>
      <c r="E43" s="863"/>
    </row>
    <row r="44" spans="1:5" x14ac:dyDescent="0.2">
      <c r="A44" s="72">
        <v>40</v>
      </c>
      <c r="B44" s="183">
        <v>40</v>
      </c>
      <c r="C44" s="921"/>
      <c r="D44" s="862"/>
      <c r="E44" s="863"/>
    </row>
    <row r="45" spans="1:5" x14ac:dyDescent="0.2">
      <c r="A45" s="72">
        <v>41</v>
      </c>
      <c r="B45" s="184">
        <v>41</v>
      </c>
      <c r="C45" s="921"/>
      <c r="D45" s="862"/>
      <c r="E45" s="863"/>
    </row>
    <row r="46" spans="1:5" x14ac:dyDescent="0.2">
      <c r="A46" s="72">
        <v>42</v>
      </c>
      <c r="B46" s="184">
        <v>42</v>
      </c>
      <c r="C46" s="921"/>
      <c r="D46" s="862"/>
      <c r="E46" s="863"/>
    </row>
    <row r="47" spans="1:5" x14ac:dyDescent="0.2">
      <c r="A47" s="72">
        <v>43</v>
      </c>
      <c r="B47" s="183">
        <v>43</v>
      </c>
      <c r="C47" s="921"/>
      <c r="D47" s="862"/>
      <c r="E47" s="863"/>
    </row>
    <row r="48" spans="1:5" x14ac:dyDescent="0.2">
      <c r="A48" s="72">
        <v>44</v>
      </c>
      <c r="B48" s="184">
        <v>44</v>
      </c>
      <c r="C48" s="921"/>
      <c r="D48" s="862"/>
      <c r="E48" s="863"/>
    </row>
    <row r="49" spans="1:5" x14ac:dyDescent="0.2">
      <c r="A49" s="72">
        <v>45</v>
      </c>
      <c r="B49" s="184">
        <v>45</v>
      </c>
      <c r="C49" s="921"/>
      <c r="D49" s="862"/>
      <c r="E49" s="863"/>
    </row>
    <row r="50" spans="1:5" x14ac:dyDescent="0.2">
      <c r="A50" s="72">
        <v>46</v>
      </c>
      <c r="B50" s="183">
        <v>46</v>
      </c>
      <c r="C50" s="921"/>
      <c r="D50" s="862"/>
      <c r="E50" s="863"/>
    </row>
    <row r="51" spans="1:5" x14ac:dyDescent="0.2">
      <c r="A51" s="72">
        <v>47</v>
      </c>
      <c r="B51" s="184">
        <v>47</v>
      </c>
      <c r="C51" s="921"/>
      <c r="D51" s="862"/>
      <c r="E51" s="863"/>
    </row>
    <row r="52" spans="1:5" x14ac:dyDescent="0.2">
      <c r="A52" s="72">
        <v>48</v>
      </c>
      <c r="B52" s="184">
        <v>48</v>
      </c>
      <c r="C52" s="921"/>
      <c r="D52" s="862"/>
      <c r="E52" s="863"/>
    </row>
    <row r="53" spans="1:5" x14ac:dyDescent="0.2">
      <c r="A53" s="72">
        <v>49</v>
      </c>
      <c r="B53" s="183">
        <v>49</v>
      </c>
      <c r="C53" s="921"/>
      <c r="D53" s="862"/>
      <c r="E53" s="863"/>
    </row>
    <row r="54" spans="1:5" x14ac:dyDescent="0.2">
      <c r="A54" s="72">
        <v>50</v>
      </c>
      <c r="B54" s="184">
        <v>50</v>
      </c>
      <c r="C54" s="921"/>
      <c r="D54" s="862"/>
      <c r="E54" s="863"/>
    </row>
    <row r="55" spans="1:5" x14ac:dyDescent="0.2">
      <c r="A55" s="72">
        <v>51</v>
      </c>
      <c r="B55" s="184">
        <v>51</v>
      </c>
      <c r="C55" s="921"/>
      <c r="D55" s="862"/>
      <c r="E55" s="863"/>
    </row>
    <row r="56" spans="1:5" x14ac:dyDescent="0.2">
      <c r="A56" s="72">
        <v>52</v>
      </c>
      <c r="B56" s="183">
        <v>52</v>
      </c>
      <c r="C56" s="921"/>
      <c r="D56" s="862"/>
      <c r="E56" s="863"/>
    </row>
    <row r="57" spans="1:5" x14ac:dyDescent="0.2">
      <c r="A57" s="72">
        <v>53</v>
      </c>
      <c r="B57" s="184">
        <v>53</v>
      </c>
      <c r="C57" s="921"/>
      <c r="D57" s="862"/>
      <c r="E57" s="863"/>
    </row>
    <row r="58" spans="1:5" x14ac:dyDescent="0.2">
      <c r="A58" s="72">
        <v>54</v>
      </c>
      <c r="B58" s="184">
        <v>54</v>
      </c>
      <c r="C58" s="921"/>
      <c r="D58" s="862"/>
      <c r="E58" s="863"/>
    </row>
    <row r="59" spans="1:5" x14ac:dyDescent="0.2">
      <c r="A59" s="72">
        <v>55</v>
      </c>
      <c r="B59" s="183">
        <v>55</v>
      </c>
      <c r="C59" s="921"/>
      <c r="D59" s="862"/>
      <c r="E59" s="863"/>
    </row>
    <row r="60" spans="1:5" x14ac:dyDescent="0.2">
      <c r="A60" s="72">
        <v>56</v>
      </c>
      <c r="B60" s="184">
        <v>56</v>
      </c>
      <c r="C60" s="921"/>
      <c r="D60" s="862"/>
      <c r="E60" s="863"/>
    </row>
    <row r="61" spans="1:5" x14ac:dyDescent="0.2">
      <c r="A61" s="72">
        <v>57</v>
      </c>
      <c r="B61" s="184">
        <v>57</v>
      </c>
      <c r="C61" s="921"/>
      <c r="D61" s="862"/>
      <c r="E61" s="863"/>
    </row>
    <row r="62" spans="1:5" x14ac:dyDescent="0.2">
      <c r="A62" s="72">
        <v>58</v>
      </c>
      <c r="B62" s="183">
        <v>58</v>
      </c>
      <c r="C62" s="921"/>
      <c r="D62" s="862"/>
      <c r="E62" s="863"/>
    </row>
    <row r="63" spans="1:5" x14ac:dyDescent="0.2">
      <c r="A63" s="72">
        <v>59</v>
      </c>
      <c r="B63" s="184">
        <v>59</v>
      </c>
      <c r="C63" s="921"/>
      <c r="D63" s="862"/>
      <c r="E63" s="863"/>
    </row>
    <row r="64" spans="1:5" x14ac:dyDescent="0.2">
      <c r="A64" s="72">
        <v>60</v>
      </c>
      <c r="B64" s="184">
        <v>60</v>
      </c>
      <c r="C64" s="921"/>
      <c r="D64" s="862"/>
      <c r="E64" s="863"/>
    </row>
    <row r="65" spans="1:5" x14ac:dyDescent="0.2">
      <c r="A65" s="72">
        <v>61</v>
      </c>
      <c r="B65" s="183">
        <v>61</v>
      </c>
      <c r="C65" s="921"/>
      <c r="D65" s="862"/>
      <c r="E65" s="863"/>
    </row>
    <row r="66" spans="1:5" x14ac:dyDescent="0.2">
      <c r="A66" s="72">
        <v>62</v>
      </c>
      <c r="B66" s="184">
        <v>62</v>
      </c>
      <c r="C66" s="921"/>
      <c r="D66" s="862"/>
      <c r="E66" s="863"/>
    </row>
    <row r="67" spans="1:5" x14ac:dyDescent="0.2">
      <c r="A67" s="72">
        <v>63</v>
      </c>
      <c r="B67" s="184">
        <v>63</v>
      </c>
      <c r="C67" s="921"/>
      <c r="D67" s="862"/>
      <c r="E67" s="863"/>
    </row>
    <row r="68" spans="1:5" x14ac:dyDescent="0.2">
      <c r="A68" s="72">
        <v>64</v>
      </c>
      <c r="B68" s="183">
        <v>64</v>
      </c>
      <c r="C68" s="921"/>
      <c r="D68" s="862"/>
      <c r="E68" s="863"/>
    </row>
    <row r="69" spans="1:5" x14ac:dyDescent="0.2">
      <c r="A69" s="72">
        <v>65</v>
      </c>
      <c r="B69" s="184">
        <v>65</v>
      </c>
      <c r="C69" s="921"/>
      <c r="D69" s="862"/>
      <c r="E69" s="863"/>
    </row>
    <row r="70" spans="1:5" x14ac:dyDescent="0.2">
      <c r="A70" s="72">
        <v>66</v>
      </c>
      <c r="B70" s="184">
        <v>66</v>
      </c>
      <c r="C70" s="921"/>
      <c r="D70" s="862"/>
      <c r="E70" s="863"/>
    </row>
    <row r="71" spans="1:5" x14ac:dyDescent="0.2">
      <c r="A71" s="72">
        <v>67</v>
      </c>
      <c r="B71" s="183">
        <v>67</v>
      </c>
      <c r="C71" s="921"/>
      <c r="D71" s="862"/>
      <c r="E71" s="863"/>
    </row>
    <row r="72" spans="1:5" x14ac:dyDescent="0.2">
      <c r="A72" s="72">
        <v>68</v>
      </c>
      <c r="B72" s="184">
        <v>68</v>
      </c>
      <c r="C72" s="921"/>
      <c r="D72" s="862"/>
      <c r="E72" s="863"/>
    </row>
    <row r="73" spans="1:5" x14ac:dyDescent="0.2">
      <c r="A73" s="72">
        <v>69</v>
      </c>
      <c r="B73" s="184">
        <v>69</v>
      </c>
      <c r="C73" s="921"/>
      <c r="D73" s="862"/>
      <c r="E73" s="863"/>
    </row>
    <row r="74" spans="1:5" x14ac:dyDescent="0.2">
      <c r="A74" s="72">
        <v>70</v>
      </c>
      <c r="B74" s="183">
        <v>70</v>
      </c>
      <c r="C74" s="921"/>
      <c r="D74" s="862"/>
      <c r="E74" s="863"/>
    </row>
    <row r="75" spans="1:5" x14ac:dyDescent="0.2">
      <c r="A75" s="72">
        <v>71</v>
      </c>
      <c r="B75" s="184">
        <v>71</v>
      </c>
      <c r="C75" s="921"/>
      <c r="D75" s="862"/>
      <c r="E75" s="863"/>
    </row>
    <row r="76" spans="1:5" x14ac:dyDescent="0.2">
      <c r="A76" s="72">
        <v>72</v>
      </c>
      <c r="B76" s="184">
        <v>72</v>
      </c>
      <c r="C76" s="921"/>
      <c r="D76" s="862"/>
      <c r="E76" s="863"/>
    </row>
    <row r="77" spans="1:5" x14ac:dyDescent="0.2">
      <c r="A77" s="72">
        <v>73</v>
      </c>
      <c r="B77" s="183">
        <v>73</v>
      </c>
      <c r="C77" s="921"/>
      <c r="D77" s="862"/>
      <c r="E77" s="863"/>
    </row>
    <row r="78" spans="1:5" x14ac:dyDescent="0.2">
      <c r="A78" s="72">
        <v>74</v>
      </c>
      <c r="B78" s="184">
        <v>74</v>
      </c>
      <c r="C78" s="921"/>
      <c r="D78" s="862"/>
      <c r="E78" s="863"/>
    </row>
    <row r="79" spans="1:5" x14ac:dyDescent="0.2">
      <c r="A79" s="72">
        <v>75</v>
      </c>
      <c r="B79" s="184">
        <v>75</v>
      </c>
      <c r="C79" s="921"/>
      <c r="D79" s="862"/>
      <c r="E79" s="863"/>
    </row>
    <row r="80" spans="1:5" x14ac:dyDescent="0.2">
      <c r="A80" s="72">
        <v>76</v>
      </c>
      <c r="B80" s="183">
        <v>76</v>
      </c>
      <c r="C80" s="921"/>
      <c r="D80" s="862"/>
      <c r="E80" s="863"/>
    </row>
    <row r="81" spans="1:5" x14ac:dyDescent="0.2">
      <c r="A81" s="72">
        <v>77</v>
      </c>
      <c r="B81" s="184">
        <v>77</v>
      </c>
      <c r="C81" s="921"/>
      <c r="D81" s="862"/>
      <c r="E81" s="863"/>
    </row>
    <row r="82" spans="1:5" x14ac:dyDescent="0.2">
      <c r="A82" s="72">
        <v>78</v>
      </c>
      <c r="B82" s="184">
        <v>78</v>
      </c>
      <c r="C82" s="921"/>
      <c r="D82" s="862"/>
      <c r="E82" s="863"/>
    </row>
    <row r="83" spans="1:5" x14ac:dyDescent="0.2">
      <c r="A83" s="72">
        <v>79</v>
      </c>
      <c r="B83" s="183">
        <v>79</v>
      </c>
      <c r="C83" s="921"/>
      <c r="D83" s="862"/>
      <c r="E83" s="863"/>
    </row>
    <row r="84" spans="1:5" x14ac:dyDescent="0.2">
      <c r="A84" s="72">
        <v>80</v>
      </c>
      <c r="B84" s="184">
        <v>80</v>
      </c>
      <c r="C84" s="921"/>
      <c r="D84" s="862"/>
      <c r="E84" s="863"/>
    </row>
    <row r="85" spans="1:5" x14ac:dyDescent="0.2">
      <c r="A85" s="72">
        <v>81</v>
      </c>
      <c r="B85" s="184">
        <v>81</v>
      </c>
      <c r="C85" s="921"/>
      <c r="D85" s="862"/>
      <c r="E85" s="863"/>
    </row>
    <row r="86" spans="1:5" x14ac:dyDescent="0.2">
      <c r="A86" s="72">
        <v>82</v>
      </c>
      <c r="B86" s="183">
        <v>82</v>
      </c>
      <c r="C86" s="921"/>
      <c r="D86" s="862"/>
      <c r="E86" s="863"/>
    </row>
    <row r="87" spans="1:5" x14ac:dyDescent="0.2">
      <c r="A87" s="72">
        <v>83</v>
      </c>
      <c r="B87" s="184">
        <v>83</v>
      </c>
      <c r="C87" s="921"/>
      <c r="D87" s="862"/>
      <c r="E87" s="863"/>
    </row>
    <row r="88" spans="1:5" x14ac:dyDescent="0.2">
      <c r="A88" s="72">
        <v>84</v>
      </c>
      <c r="B88" s="184">
        <v>84</v>
      </c>
      <c r="C88" s="921"/>
      <c r="D88" s="862"/>
      <c r="E88" s="863"/>
    </row>
    <row r="89" spans="1:5" x14ac:dyDescent="0.2">
      <c r="A89" s="72">
        <v>85</v>
      </c>
      <c r="B89" s="183">
        <v>85</v>
      </c>
      <c r="C89" s="921"/>
      <c r="D89" s="862"/>
      <c r="E89" s="863"/>
    </row>
    <row r="90" spans="1:5" x14ac:dyDescent="0.2">
      <c r="A90" s="72">
        <v>86</v>
      </c>
      <c r="B90" s="184">
        <v>86</v>
      </c>
      <c r="C90" s="921"/>
      <c r="D90" s="862"/>
      <c r="E90" s="863"/>
    </row>
    <row r="91" spans="1:5" x14ac:dyDescent="0.2">
      <c r="A91" s="72">
        <v>87</v>
      </c>
      <c r="B91" s="184">
        <v>87</v>
      </c>
      <c r="C91" s="921"/>
      <c r="D91" s="862"/>
      <c r="E91" s="863"/>
    </row>
    <row r="92" spans="1:5" x14ac:dyDescent="0.2">
      <c r="A92" s="72">
        <v>88</v>
      </c>
      <c r="B92" s="183">
        <v>88</v>
      </c>
      <c r="C92" s="921"/>
      <c r="D92" s="862"/>
      <c r="E92" s="863"/>
    </row>
    <row r="93" spans="1:5" x14ac:dyDescent="0.2">
      <c r="A93" s="72">
        <v>89</v>
      </c>
      <c r="B93" s="184">
        <v>89</v>
      </c>
      <c r="C93" s="921"/>
      <c r="D93" s="862"/>
      <c r="E93" s="863"/>
    </row>
    <row r="94" spans="1:5" x14ac:dyDescent="0.2">
      <c r="A94" s="72">
        <v>90</v>
      </c>
      <c r="B94" s="184">
        <v>90</v>
      </c>
      <c r="C94" s="921"/>
      <c r="D94" s="862"/>
      <c r="E94" s="863"/>
    </row>
    <row r="95" spans="1:5" x14ac:dyDescent="0.2">
      <c r="A95" s="72">
        <v>91</v>
      </c>
      <c r="B95" s="183">
        <v>91</v>
      </c>
      <c r="C95" s="921"/>
      <c r="D95" s="862"/>
      <c r="E95" s="863"/>
    </row>
    <row r="96" spans="1:5" x14ac:dyDescent="0.2">
      <c r="A96" s="72">
        <v>92</v>
      </c>
      <c r="B96" s="184">
        <v>92</v>
      </c>
      <c r="C96" s="921"/>
      <c r="D96" s="862"/>
      <c r="E96" s="863"/>
    </row>
    <row r="97" spans="1:5" x14ac:dyDescent="0.2">
      <c r="A97" s="72">
        <v>93</v>
      </c>
      <c r="B97" s="184">
        <v>93</v>
      </c>
      <c r="C97" s="921"/>
      <c r="D97" s="862"/>
      <c r="E97" s="863"/>
    </row>
    <row r="98" spans="1:5" x14ac:dyDescent="0.2">
      <c r="A98" s="72">
        <v>94</v>
      </c>
      <c r="B98" s="183">
        <v>94</v>
      </c>
      <c r="C98" s="921"/>
      <c r="D98" s="862"/>
      <c r="E98" s="863"/>
    </row>
    <row r="99" spans="1:5" x14ac:dyDescent="0.2">
      <c r="A99" s="72">
        <v>95</v>
      </c>
      <c r="B99" s="184">
        <v>95</v>
      </c>
      <c r="C99" s="921"/>
      <c r="D99" s="862"/>
      <c r="E99" s="863"/>
    </row>
    <row r="100" spans="1:5" x14ac:dyDescent="0.2">
      <c r="A100" s="72">
        <v>96</v>
      </c>
      <c r="B100" s="184">
        <v>96</v>
      </c>
      <c r="C100" s="921"/>
      <c r="D100" s="862"/>
      <c r="E100" s="863"/>
    </row>
    <row r="101" spans="1:5" x14ac:dyDescent="0.2">
      <c r="A101" s="72">
        <v>97</v>
      </c>
      <c r="B101" s="183">
        <v>97</v>
      </c>
      <c r="C101" s="921"/>
      <c r="D101" s="862"/>
      <c r="E101" s="863"/>
    </row>
    <row r="102" spans="1:5" x14ac:dyDescent="0.2">
      <c r="A102" s="72">
        <v>98</v>
      </c>
      <c r="B102" s="184">
        <v>98</v>
      </c>
      <c r="C102" s="921"/>
      <c r="D102" s="862"/>
      <c r="E102" s="863"/>
    </row>
    <row r="103" spans="1:5" x14ac:dyDescent="0.2">
      <c r="A103" s="72">
        <v>99</v>
      </c>
      <c r="B103" s="184">
        <v>99</v>
      </c>
      <c r="C103" s="921"/>
      <c r="D103" s="862"/>
      <c r="E103" s="863"/>
    </row>
    <row r="104" spans="1:5" ht="0.75" customHeight="1" thickBot="1" x14ac:dyDescent="0.25">
      <c r="A104" s="72">
        <v>100</v>
      </c>
      <c r="B104" s="185">
        <v>100</v>
      </c>
      <c r="C104" s="550"/>
      <c r="D104" s="551"/>
      <c r="E104" s="552"/>
    </row>
    <row r="105" spans="1:5" ht="15" thickTop="1" x14ac:dyDescent="0.2">
      <c r="A105" s="87"/>
    </row>
    <row r="106" spans="1:5" x14ac:dyDescent="0.2">
      <c r="A106" s="87"/>
    </row>
    <row r="107" spans="1:5" x14ac:dyDescent="0.2">
      <c r="A107" s="87"/>
    </row>
    <row r="108" spans="1:5" x14ac:dyDescent="0.2">
      <c r="A108" s="87"/>
    </row>
    <row r="109" spans="1:5" x14ac:dyDescent="0.2">
      <c r="A109" s="87"/>
    </row>
  </sheetData>
  <sheetProtection algorithmName="SHA-512" hashValue="Ps72f8vNo6faHUDJOI99vaR7hBF6a+XTXPL9WTiZSJcAkHSbI6hK0b45Mx/ZfsiHOkgdKhW+hGpRnghS2YfThw==" saltValue="Y6HANpbocEDHw30LzzbwrQ==" spinCount="100000" sheet="1" objects="1" scenarios="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X86"/>
  <sheetViews>
    <sheetView topLeftCell="A22" zoomScale="85" zoomScaleNormal="85" workbookViewId="0">
      <selection activeCell="I51" sqref="I51"/>
    </sheetView>
  </sheetViews>
  <sheetFormatPr defaultColWidth="9.140625" defaultRowHeight="14.25" x14ac:dyDescent="0.2"/>
  <cols>
    <col min="1" max="1" width="8.42578125" style="50" customWidth="1"/>
    <col min="2" max="2" width="48.140625" style="50" customWidth="1"/>
    <col min="3" max="53" width="12.140625" style="50" customWidth="1"/>
    <col min="54" max="55" width="9.140625" style="50"/>
    <col min="56" max="16384" width="9.140625" style="27"/>
  </cols>
  <sheetData>
    <row r="1" spans="1:102" ht="15" x14ac:dyDescent="0.25">
      <c r="A1" s="93" t="s">
        <v>1956</v>
      </c>
      <c r="C1" s="77"/>
    </row>
    <row r="2" spans="1:102" ht="15" x14ac:dyDescent="0.2">
      <c r="A2" s="93"/>
    </row>
    <row r="3" spans="1:102" ht="15.75" thickBot="1" x14ac:dyDescent="0.25">
      <c r="A3" s="93"/>
    </row>
    <row r="4" spans="1:102" ht="15.75" thickTop="1" x14ac:dyDescent="0.2">
      <c r="A4" s="72">
        <v>1</v>
      </c>
      <c r="B4" s="203" t="s">
        <v>1833</v>
      </c>
      <c r="C4" s="922"/>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923"/>
      <c r="AR4" s="923"/>
      <c r="AS4" s="923"/>
      <c r="AT4" s="923"/>
      <c r="AU4" s="923"/>
      <c r="AV4" s="923"/>
      <c r="AW4" s="923"/>
      <c r="AX4" s="923"/>
      <c r="AY4" s="923"/>
      <c r="AZ4" s="923"/>
      <c r="BA4" s="924"/>
    </row>
    <row r="5" spans="1:102" ht="15" x14ac:dyDescent="0.2">
      <c r="A5" s="72">
        <v>2</v>
      </c>
      <c r="B5" s="204" t="s">
        <v>18</v>
      </c>
      <c r="C5" s="763"/>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925"/>
    </row>
    <row r="6" spans="1:102" ht="15" x14ac:dyDescent="0.2">
      <c r="A6" s="72">
        <v>3</v>
      </c>
      <c r="B6" s="204" t="s">
        <v>19</v>
      </c>
      <c r="C6" s="926"/>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7"/>
      <c r="AY6" s="927"/>
      <c r="AZ6" s="927"/>
      <c r="BA6" s="928"/>
    </row>
    <row r="7" spans="1:102" ht="15" x14ac:dyDescent="0.2">
      <c r="A7" s="72">
        <v>4</v>
      </c>
      <c r="B7" s="204" t="s">
        <v>1957</v>
      </c>
      <c r="C7" s="929"/>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0"/>
      <c r="AY7" s="930"/>
      <c r="AZ7" s="930"/>
      <c r="BA7" s="931"/>
    </row>
    <row r="8" spans="1:102" ht="15.75" thickBot="1" x14ac:dyDescent="0.25">
      <c r="A8" s="72">
        <v>5</v>
      </c>
      <c r="B8" s="264" t="s">
        <v>1958</v>
      </c>
      <c r="C8" s="932"/>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3"/>
      <c r="AY8" s="933"/>
      <c r="AZ8" s="933"/>
      <c r="BA8" s="934"/>
    </row>
    <row r="9" spans="1:102" s="49" customFormat="1" ht="15.75" thickTop="1" thickBot="1" x14ac:dyDescent="0.3">
      <c r="A9" s="72">
        <v>6</v>
      </c>
      <c r="B9" s="349"/>
      <c r="C9" s="254">
        <v>1</v>
      </c>
      <c r="D9" s="255">
        <v>2</v>
      </c>
      <c r="E9" s="255">
        <v>3</v>
      </c>
      <c r="F9" s="255">
        <v>4</v>
      </c>
      <c r="G9" s="255">
        <v>5</v>
      </c>
      <c r="H9" s="255">
        <v>6</v>
      </c>
      <c r="I9" s="255">
        <v>7</v>
      </c>
      <c r="J9" s="255">
        <v>8</v>
      </c>
      <c r="K9" s="255">
        <v>9</v>
      </c>
      <c r="L9" s="255">
        <v>10</v>
      </c>
      <c r="M9" s="255">
        <v>11</v>
      </c>
      <c r="N9" s="255">
        <v>12</v>
      </c>
      <c r="O9" s="255">
        <v>13</v>
      </c>
      <c r="P9" s="255">
        <v>14</v>
      </c>
      <c r="Q9" s="255">
        <v>15</v>
      </c>
      <c r="R9" s="255">
        <v>16</v>
      </c>
      <c r="S9" s="255">
        <v>17</v>
      </c>
      <c r="T9" s="255">
        <v>18</v>
      </c>
      <c r="U9" s="255">
        <v>19</v>
      </c>
      <c r="V9" s="255">
        <v>20</v>
      </c>
      <c r="W9" s="255">
        <v>21</v>
      </c>
      <c r="X9" s="255">
        <v>22</v>
      </c>
      <c r="Y9" s="255">
        <v>23</v>
      </c>
      <c r="Z9" s="255">
        <v>24</v>
      </c>
      <c r="AA9" s="255">
        <v>25</v>
      </c>
      <c r="AB9" s="255">
        <v>26</v>
      </c>
      <c r="AC9" s="255">
        <v>27</v>
      </c>
      <c r="AD9" s="255">
        <v>28</v>
      </c>
      <c r="AE9" s="255">
        <v>29</v>
      </c>
      <c r="AF9" s="255">
        <v>30</v>
      </c>
      <c r="AG9" s="255">
        <v>31</v>
      </c>
      <c r="AH9" s="255">
        <v>32</v>
      </c>
      <c r="AI9" s="255">
        <v>33</v>
      </c>
      <c r="AJ9" s="255">
        <v>34</v>
      </c>
      <c r="AK9" s="255">
        <v>35</v>
      </c>
      <c r="AL9" s="255">
        <v>36</v>
      </c>
      <c r="AM9" s="255">
        <v>37</v>
      </c>
      <c r="AN9" s="255">
        <v>38</v>
      </c>
      <c r="AO9" s="255">
        <v>39</v>
      </c>
      <c r="AP9" s="255">
        <v>40</v>
      </c>
      <c r="AQ9" s="255">
        <v>41</v>
      </c>
      <c r="AR9" s="255">
        <v>42</v>
      </c>
      <c r="AS9" s="255">
        <v>43</v>
      </c>
      <c r="AT9" s="255">
        <v>44</v>
      </c>
      <c r="AU9" s="255">
        <v>45</v>
      </c>
      <c r="AV9" s="255">
        <v>46</v>
      </c>
      <c r="AW9" s="255">
        <v>47</v>
      </c>
      <c r="AX9" s="255">
        <v>48</v>
      </c>
      <c r="AY9" s="255">
        <v>49</v>
      </c>
      <c r="AZ9" s="255">
        <v>50</v>
      </c>
      <c r="BA9" s="353">
        <v>51</v>
      </c>
      <c r="BC9" s="284"/>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row>
    <row r="10" spans="1:102" ht="16.5" thickTop="1" thickBot="1" x14ac:dyDescent="0.25">
      <c r="A10" s="72">
        <v>7</v>
      </c>
      <c r="B10" s="1381" t="s">
        <v>1829</v>
      </c>
      <c r="C10" s="1382"/>
      <c r="D10" s="1382"/>
      <c r="E10" s="1382"/>
      <c r="F10" s="1382"/>
      <c r="G10" s="1382"/>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2"/>
      <c r="AD10" s="1382"/>
      <c r="AE10" s="1382"/>
      <c r="AF10" s="1382"/>
      <c r="AG10" s="1382"/>
      <c r="AH10" s="1382"/>
      <c r="AI10" s="1382"/>
      <c r="AJ10" s="1382"/>
      <c r="AK10" s="1382"/>
      <c r="AL10" s="1382"/>
      <c r="AM10" s="1382"/>
      <c r="AN10" s="1382"/>
      <c r="AO10" s="1382"/>
      <c r="AP10" s="1382"/>
      <c r="AQ10" s="1382"/>
      <c r="AR10" s="1382"/>
      <c r="AS10" s="1382"/>
      <c r="AT10" s="1382"/>
      <c r="AU10" s="1382"/>
      <c r="AV10" s="1382"/>
      <c r="AW10" s="1382"/>
      <c r="AX10" s="1382"/>
      <c r="AY10" s="1382"/>
      <c r="AZ10" s="1382"/>
      <c r="BA10" s="1383"/>
    </row>
    <row r="11" spans="1:102" ht="46.5" thickTop="1" thickBot="1" x14ac:dyDescent="0.25">
      <c r="A11" s="72">
        <v>8</v>
      </c>
      <c r="B11" s="354" t="s">
        <v>1959</v>
      </c>
      <c r="C11" s="1387"/>
      <c r="D11" s="1387"/>
      <c r="E11" s="1387"/>
      <c r="F11" s="1387"/>
      <c r="G11" s="1387"/>
      <c r="H11" s="1387"/>
      <c r="I11" s="1387"/>
      <c r="J11" s="1387"/>
      <c r="K11" s="1387"/>
      <c r="L11" s="1387"/>
      <c r="M11" s="1387"/>
      <c r="N11" s="1387"/>
      <c r="O11" s="1387"/>
      <c r="P11" s="1387"/>
      <c r="Q11" s="1387"/>
      <c r="R11" s="1387"/>
      <c r="S11" s="1387"/>
      <c r="T11" s="1387"/>
      <c r="U11" s="1387"/>
      <c r="V11" s="1387"/>
      <c r="W11" s="1387"/>
      <c r="X11" s="1387"/>
      <c r="Y11" s="1387"/>
      <c r="Z11" s="1387"/>
      <c r="AA11" s="1387"/>
      <c r="AB11" s="1387"/>
      <c r="AC11" s="1387"/>
      <c r="AD11" s="1387"/>
      <c r="AE11" s="1387"/>
      <c r="AF11" s="1387"/>
      <c r="AG11" s="1387"/>
      <c r="AH11" s="1387"/>
      <c r="AI11" s="1387"/>
      <c r="AJ11" s="1387"/>
      <c r="AK11" s="1387"/>
      <c r="AL11" s="1387"/>
      <c r="AM11" s="1387"/>
      <c r="AN11" s="1387"/>
      <c r="AO11" s="1387"/>
      <c r="AP11" s="1387"/>
      <c r="AQ11" s="1387"/>
      <c r="AR11" s="1387"/>
      <c r="AS11" s="1387"/>
      <c r="AT11" s="1387"/>
      <c r="AU11" s="1387"/>
      <c r="AV11" s="1387"/>
      <c r="AW11" s="1387"/>
      <c r="AX11" s="1387"/>
      <c r="AY11" s="1387"/>
      <c r="AZ11" s="1387"/>
      <c r="BA11" s="1388"/>
    </row>
    <row r="12" spans="1:102" x14ac:dyDescent="0.2">
      <c r="A12" s="72">
        <v>9</v>
      </c>
      <c r="B12" s="485" t="s">
        <v>1960</v>
      </c>
      <c r="C12" s="521"/>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1"/>
    </row>
    <row r="13" spans="1:102" x14ac:dyDescent="0.2">
      <c r="A13" s="72">
        <v>10</v>
      </c>
      <c r="B13" s="555" t="s">
        <v>1961</v>
      </c>
      <c r="C13" s="521"/>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1"/>
    </row>
    <row r="14" spans="1:102" x14ac:dyDescent="0.2">
      <c r="A14" s="72">
        <v>12</v>
      </c>
      <c r="B14" s="555" t="s">
        <v>1962</v>
      </c>
      <c r="C14" s="521"/>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1"/>
    </row>
    <row r="15" spans="1:102" ht="15" thickBot="1" x14ac:dyDescent="0.25">
      <c r="A15" s="72">
        <v>13</v>
      </c>
      <c r="B15" s="486" t="s">
        <v>1963</v>
      </c>
      <c r="C15" s="558"/>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59"/>
    </row>
    <row r="16" spans="1:102" ht="16.5" thickTop="1" thickBot="1" x14ac:dyDescent="0.25">
      <c r="A16" s="72">
        <v>15</v>
      </c>
      <c r="B16" s="1389" t="s">
        <v>1964</v>
      </c>
      <c r="C16" s="1390"/>
      <c r="D16" s="1390"/>
      <c r="E16" s="1390"/>
      <c r="F16" s="1390"/>
      <c r="G16" s="1390"/>
      <c r="H16" s="1390"/>
      <c r="I16" s="1390"/>
      <c r="J16" s="1390"/>
      <c r="K16" s="1390"/>
      <c r="L16" s="1390"/>
      <c r="M16" s="1390"/>
      <c r="N16" s="1390"/>
      <c r="O16" s="1390"/>
      <c r="P16" s="1390"/>
      <c r="Q16" s="1390"/>
      <c r="R16" s="1390"/>
      <c r="S16" s="1390"/>
      <c r="T16" s="1390"/>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1"/>
    </row>
    <row r="17" spans="1:53" ht="61.5" thickTop="1" thickBot="1" x14ac:dyDescent="0.25">
      <c r="A17" s="72">
        <v>16</v>
      </c>
      <c r="B17" s="689" t="s">
        <v>1965</v>
      </c>
      <c r="C17" s="678"/>
      <c r="D17" s="678"/>
      <c r="E17" s="678"/>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9"/>
    </row>
    <row r="18" spans="1:53" ht="15" thickTop="1" x14ac:dyDescent="0.2">
      <c r="A18" s="72">
        <v>18</v>
      </c>
      <c r="B18" s="690" t="s">
        <v>1966</v>
      </c>
      <c r="C18" s="677"/>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9"/>
    </row>
    <row r="19" spans="1:53" x14ac:dyDescent="0.2">
      <c r="A19" s="72">
        <v>19</v>
      </c>
      <c r="B19" s="691" t="s">
        <v>1967</v>
      </c>
      <c r="C19" s="560"/>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2"/>
    </row>
    <row r="20" spans="1:53" x14ac:dyDescent="0.2">
      <c r="A20" s="72">
        <v>21</v>
      </c>
      <c r="B20" s="692" t="s">
        <v>1968</v>
      </c>
      <c r="C20" s="560"/>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2"/>
    </row>
    <row r="21" spans="1:53" x14ac:dyDescent="0.2">
      <c r="A21" s="72">
        <v>22</v>
      </c>
      <c r="B21" s="692" t="s">
        <v>1969</v>
      </c>
      <c r="C21" s="560"/>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2"/>
    </row>
    <row r="22" spans="1:53" x14ac:dyDescent="0.2">
      <c r="A22" s="72">
        <v>24</v>
      </c>
      <c r="B22" s="692" t="s">
        <v>1970</v>
      </c>
      <c r="C22" s="563"/>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5"/>
    </row>
    <row r="23" spans="1:53" x14ac:dyDescent="0.2">
      <c r="A23" s="72">
        <v>25</v>
      </c>
      <c r="B23" s="692" t="s">
        <v>1971</v>
      </c>
      <c r="C23" s="563"/>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5"/>
    </row>
    <row r="24" spans="1:53" x14ac:dyDescent="0.2">
      <c r="A24" s="72">
        <v>27</v>
      </c>
      <c r="B24" s="692" t="s">
        <v>1972</v>
      </c>
      <c r="C24" s="563"/>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5"/>
    </row>
    <row r="25" spans="1:53" x14ac:dyDescent="0.2">
      <c r="A25" s="72">
        <v>28</v>
      </c>
      <c r="B25" s="692" t="s">
        <v>1973</v>
      </c>
      <c r="C25" s="563"/>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5"/>
    </row>
    <row r="26" spans="1:53" ht="15" thickBot="1" x14ac:dyDescent="0.25">
      <c r="A26" s="72">
        <v>30</v>
      </c>
      <c r="B26" s="486" t="s">
        <v>1962</v>
      </c>
      <c r="C26" s="563"/>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564"/>
      <c r="BA26" s="565"/>
    </row>
    <row r="27" spans="1:53" ht="27" thickTop="1" thickBot="1" x14ac:dyDescent="0.25">
      <c r="A27" s="72">
        <v>31</v>
      </c>
      <c r="B27" s="690" t="s">
        <v>1974</v>
      </c>
      <c r="C27" s="473"/>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5"/>
    </row>
    <row r="28" spans="1:53" x14ac:dyDescent="0.2">
      <c r="A28" s="72">
        <v>33</v>
      </c>
      <c r="B28" s="693" t="s">
        <v>1975</v>
      </c>
      <c r="C28" s="566"/>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8"/>
    </row>
    <row r="29" spans="1:53" x14ac:dyDescent="0.2">
      <c r="A29" s="72">
        <v>34</v>
      </c>
      <c r="B29" s="554" t="s">
        <v>1976</v>
      </c>
      <c r="C29" s="529"/>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1"/>
    </row>
    <row r="30" spans="1:53" x14ac:dyDescent="0.2">
      <c r="A30" s="72">
        <v>36</v>
      </c>
      <c r="B30" s="554" t="s">
        <v>1977</v>
      </c>
      <c r="C30" s="533"/>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5"/>
    </row>
    <row r="31" spans="1:53" x14ac:dyDescent="0.2">
      <c r="A31" s="72">
        <v>37</v>
      </c>
      <c r="B31" s="555" t="s">
        <v>1832</v>
      </c>
      <c r="C31" s="529"/>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1"/>
    </row>
    <row r="32" spans="1:53" x14ac:dyDescent="0.2">
      <c r="A32" s="72">
        <v>39</v>
      </c>
      <c r="B32" s="555" t="s">
        <v>1960</v>
      </c>
      <c r="C32" s="524"/>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5"/>
      <c r="BA32" s="526"/>
    </row>
    <row r="33" spans="1:53" x14ac:dyDescent="0.2">
      <c r="A33" s="72">
        <v>40</v>
      </c>
      <c r="B33" s="555" t="s">
        <v>1961</v>
      </c>
      <c r="C33" s="529"/>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1"/>
    </row>
    <row r="34" spans="1:53" x14ac:dyDescent="0.2">
      <c r="A34" s="72">
        <v>42</v>
      </c>
      <c r="B34" s="555" t="s">
        <v>1978</v>
      </c>
      <c r="C34" s="529"/>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530"/>
      <c r="AQ34" s="530"/>
      <c r="AR34" s="530"/>
      <c r="AS34" s="530"/>
      <c r="AT34" s="530"/>
      <c r="AU34" s="530"/>
      <c r="AV34" s="530"/>
      <c r="AW34" s="530"/>
      <c r="AX34" s="530"/>
      <c r="AY34" s="530"/>
      <c r="AZ34" s="530"/>
      <c r="BA34" s="531"/>
    </row>
    <row r="35" spans="1:53" ht="15" thickBot="1" x14ac:dyDescent="0.25">
      <c r="A35" s="72">
        <v>43</v>
      </c>
      <c r="B35" s="486" t="s">
        <v>1962</v>
      </c>
      <c r="C35" s="569"/>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59"/>
    </row>
    <row r="36" spans="1:53" ht="15.75" thickTop="1" thickBot="1" x14ac:dyDescent="0.25">
      <c r="A36" s="72">
        <v>45</v>
      </c>
      <c r="B36" s="690" t="s">
        <v>1979</v>
      </c>
      <c r="C36" s="473"/>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75"/>
    </row>
    <row r="37" spans="1:53" x14ac:dyDescent="0.2">
      <c r="A37" s="72">
        <v>46</v>
      </c>
      <c r="B37" s="693" t="s">
        <v>1975</v>
      </c>
      <c r="C37" s="566"/>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8"/>
    </row>
    <row r="38" spans="1:53" x14ac:dyDescent="0.2">
      <c r="A38" s="72">
        <v>48</v>
      </c>
      <c r="B38" s="554" t="s">
        <v>1976</v>
      </c>
      <c r="C38" s="529"/>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0"/>
      <c r="AY38" s="530"/>
      <c r="AZ38" s="530"/>
      <c r="BA38" s="531"/>
    </row>
    <row r="39" spans="1:53" x14ac:dyDescent="0.2">
      <c r="A39" s="72">
        <v>49</v>
      </c>
      <c r="B39" s="554" t="s">
        <v>1977</v>
      </c>
      <c r="C39" s="533"/>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5"/>
    </row>
    <row r="40" spans="1:53" x14ac:dyDescent="0.2">
      <c r="A40" s="72">
        <v>51</v>
      </c>
      <c r="B40" s="555" t="s">
        <v>1832</v>
      </c>
      <c r="C40" s="529"/>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c r="AP40" s="530"/>
      <c r="AQ40" s="530"/>
      <c r="AR40" s="530"/>
      <c r="AS40" s="530"/>
      <c r="AT40" s="530"/>
      <c r="AU40" s="530"/>
      <c r="AV40" s="530"/>
      <c r="AW40" s="530"/>
      <c r="AX40" s="530"/>
      <c r="AY40" s="530"/>
      <c r="AZ40" s="530"/>
      <c r="BA40" s="531"/>
    </row>
    <row r="41" spans="1:53" x14ac:dyDescent="0.2">
      <c r="A41" s="72">
        <v>52</v>
      </c>
      <c r="B41" s="555" t="s">
        <v>1960</v>
      </c>
      <c r="C41" s="524"/>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6"/>
    </row>
    <row r="42" spans="1:53" x14ac:dyDescent="0.2">
      <c r="A42" s="72">
        <v>54</v>
      </c>
      <c r="B42" s="555" t="s">
        <v>1961</v>
      </c>
      <c r="C42" s="529"/>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1"/>
    </row>
    <row r="43" spans="1:53" x14ac:dyDescent="0.2">
      <c r="A43" s="72">
        <v>55</v>
      </c>
      <c r="B43" s="555" t="s">
        <v>1978</v>
      </c>
      <c r="C43" s="529"/>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1"/>
    </row>
    <row r="44" spans="1:53" ht="15" thickBot="1" x14ac:dyDescent="0.25">
      <c r="A44" s="72">
        <v>57</v>
      </c>
      <c r="B44" s="486" t="s">
        <v>1962</v>
      </c>
      <c r="C44" s="569"/>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2"/>
      <c r="AY44" s="522"/>
      <c r="AZ44" s="522"/>
      <c r="BA44" s="559"/>
    </row>
    <row r="45" spans="1:53" s="472" customFormat="1" ht="15.75" thickTop="1" thickBot="1" x14ac:dyDescent="0.3">
      <c r="B45" s="556"/>
      <c r="BA45" s="557"/>
    </row>
    <row r="46" spans="1:53" ht="16.5" thickTop="1" thickBot="1" x14ac:dyDescent="0.25">
      <c r="A46" s="72">
        <v>58</v>
      </c>
      <c r="B46" s="1384" t="s">
        <v>1830</v>
      </c>
      <c r="C46" s="1385"/>
      <c r="D46" s="1385"/>
      <c r="E46" s="1385"/>
      <c r="F46" s="1385"/>
      <c r="G46" s="1385"/>
      <c r="H46" s="1385"/>
      <c r="I46" s="1385"/>
      <c r="J46" s="1385"/>
      <c r="K46" s="1385"/>
      <c r="L46" s="1385"/>
      <c r="M46" s="1385"/>
      <c r="N46" s="1385"/>
      <c r="O46" s="1385"/>
      <c r="P46" s="1385"/>
      <c r="Q46" s="1385"/>
      <c r="R46" s="1385"/>
      <c r="S46" s="1385"/>
      <c r="T46" s="1385"/>
      <c r="U46" s="1385"/>
      <c r="V46" s="1385"/>
      <c r="W46" s="1385"/>
      <c r="X46" s="1385"/>
      <c r="Y46" s="1385"/>
      <c r="Z46" s="1385"/>
      <c r="AA46" s="1385"/>
      <c r="AB46" s="1385"/>
      <c r="AC46" s="1385"/>
      <c r="AD46" s="1385"/>
      <c r="AE46" s="1385"/>
      <c r="AF46" s="1385"/>
      <c r="AG46" s="1385"/>
      <c r="AH46" s="1385"/>
      <c r="AI46" s="1385"/>
      <c r="AJ46" s="1385"/>
      <c r="AK46" s="1385"/>
      <c r="AL46" s="1385"/>
      <c r="AM46" s="1385"/>
      <c r="AN46" s="1385"/>
      <c r="AO46" s="1385"/>
      <c r="AP46" s="1385"/>
      <c r="AQ46" s="1385"/>
      <c r="AR46" s="1385"/>
      <c r="AS46" s="1385"/>
      <c r="AT46" s="1385"/>
      <c r="AU46" s="1385"/>
      <c r="AV46" s="1385"/>
      <c r="AW46" s="1385"/>
      <c r="AX46" s="1385"/>
      <c r="AY46" s="1385"/>
      <c r="AZ46" s="1385"/>
      <c r="BA46" s="1386"/>
    </row>
    <row r="47" spans="1:53" ht="46.5" thickTop="1" thickBot="1" x14ac:dyDescent="0.25">
      <c r="A47" s="72">
        <v>59</v>
      </c>
      <c r="B47" s="354" t="s">
        <v>1959</v>
      </c>
      <c r="C47" s="352"/>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1"/>
    </row>
    <row r="48" spans="1:53" x14ac:dyDescent="0.2">
      <c r="A48" s="72">
        <v>60</v>
      </c>
      <c r="B48" s="485" t="s">
        <v>1960</v>
      </c>
      <c r="C48" s="521"/>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c r="AP48" s="530"/>
      <c r="AQ48" s="530"/>
      <c r="AR48" s="530"/>
      <c r="AS48" s="530"/>
      <c r="AT48" s="530"/>
      <c r="AU48" s="530"/>
      <c r="AV48" s="530"/>
      <c r="AW48" s="530"/>
      <c r="AX48" s="530"/>
      <c r="AY48" s="530"/>
      <c r="AZ48" s="530"/>
      <c r="BA48" s="531"/>
    </row>
    <row r="49" spans="1:53" x14ac:dyDescent="0.2">
      <c r="A49" s="72">
        <v>61</v>
      </c>
      <c r="B49" s="555" t="s">
        <v>1961</v>
      </c>
      <c r="C49" s="521"/>
      <c r="D49" s="530"/>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1"/>
    </row>
    <row r="50" spans="1:53" x14ac:dyDescent="0.2">
      <c r="A50" s="72">
        <v>62</v>
      </c>
      <c r="B50" s="555" t="s">
        <v>1978</v>
      </c>
      <c r="C50" s="521"/>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1"/>
    </row>
    <row r="51" spans="1:53" x14ac:dyDescent="0.2">
      <c r="A51" s="72">
        <v>63</v>
      </c>
      <c r="B51" s="555" t="s">
        <v>1962</v>
      </c>
      <c r="C51" s="521"/>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530"/>
      <c r="BA51" s="531"/>
    </row>
    <row r="52" spans="1:53" x14ac:dyDescent="0.2">
      <c r="A52" s="72">
        <v>64</v>
      </c>
      <c r="B52" s="200" t="s">
        <v>1963</v>
      </c>
      <c r="C52" s="521"/>
      <c r="D52" s="530"/>
      <c r="E52" s="530"/>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1"/>
    </row>
    <row r="53" spans="1:53" x14ac:dyDescent="0.2">
      <c r="A53" s="72"/>
    </row>
    <row r="54" spans="1:53" x14ac:dyDescent="0.2">
      <c r="A54" s="72"/>
    </row>
    <row r="55" spans="1:53" x14ac:dyDescent="0.2">
      <c r="A55" s="72"/>
    </row>
    <row r="56" spans="1:53" x14ac:dyDescent="0.2">
      <c r="A56" s="72"/>
    </row>
    <row r="57" spans="1:53" x14ac:dyDescent="0.2">
      <c r="A57" s="72"/>
    </row>
    <row r="58" spans="1:53" x14ac:dyDescent="0.2">
      <c r="A58" s="72"/>
    </row>
    <row r="59" spans="1:53" x14ac:dyDescent="0.2">
      <c r="A59" s="72"/>
    </row>
    <row r="60" spans="1:53" x14ac:dyDescent="0.2">
      <c r="A60" s="72"/>
    </row>
    <row r="61" spans="1:53" x14ac:dyDescent="0.2">
      <c r="A61" s="72"/>
    </row>
    <row r="62" spans="1:53" x14ac:dyDescent="0.2">
      <c r="A62" s="72"/>
    </row>
    <row r="63" spans="1:53" x14ac:dyDescent="0.2">
      <c r="A63" s="72"/>
    </row>
    <row r="64" spans="1:53" x14ac:dyDescent="0.2">
      <c r="A64" s="72"/>
    </row>
    <row r="65" spans="1:1" x14ac:dyDescent="0.2">
      <c r="A65" s="72"/>
    </row>
    <row r="66" spans="1: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sheetData>
  <sheetProtection algorithmName="SHA-512" hashValue="EG8lCoD6HwTj88yBVqmc0eTMsErUD1mhlKDmqamiYiNPb0G/YUYdtfytmSdoJE85o4mfQFg9VQEMeP+tfrsG8w==" saltValue="cgMCloybHsniii0w7A1skQ==" spinCount="100000" sheet="1" objects="1" scenarios="1"/>
  <mergeCells count="4">
    <mergeCell ref="B10:BA10"/>
    <mergeCell ref="B46:BA46"/>
    <mergeCell ref="C11:BA11"/>
    <mergeCell ref="B16:BA1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0000000}">
          <x14:formula1>
            <xm:f>'Tableaux de référence'!$AN$5:$AN$304</xm:f>
          </x14:formula1>
          <xm:sqref>C6:BA6</xm:sqref>
        </x14:dataValidation>
        <x14:dataValidation type="list" allowBlank="1" showInputMessage="1" showErrorMessage="1" xr:uid="{00000000-0002-0000-1500-000001000000}">
          <x14:formula1>
            <xm:f>'Tableaux de référence'!$E$5:$E$54</xm:f>
          </x14:formula1>
          <xm:sqref>C5:BA5</xm:sqref>
        </x14:dataValidation>
        <x14:dataValidation type="list" allowBlank="1" showInputMessage="1" showErrorMessage="1" xr:uid="{00000000-0002-0000-1500-000003000000}">
          <x14:formula1>
            <xm:f>'Tableaux de référence'!$I$5:$I$29</xm:f>
          </x14:formula1>
          <xm:sqref>C7:BA7</xm:sqref>
        </x14:dataValidation>
        <x14:dataValidation type="list" allowBlank="1" showInputMessage="1" showErrorMessage="1" errorTitle="Country" error="pick one from the list" promptTitle="Country" xr:uid="{00000000-0002-0000-1500-000002000000}">
          <x14:formula1>
            <xm:f>'Tableaux de référence'!$S$5:$S$200</xm:f>
          </x14:formula1>
          <xm:sqref>C4:BA4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H512"/>
  <sheetViews>
    <sheetView workbookViewId="0">
      <selection activeCell="D18" sqref="D18"/>
    </sheetView>
  </sheetViews>
  <sheetFormatPr defaultColWidth="10.140625" defaultRowHeight="14.25" outlineLevelRow="1" x14ac:dyDescent="0.25"/>
  <cols>
    <col min="1" max="1" width="18" style="37" customWidth="1"/>
    <col min="2" max="2" width="20" style="37" customWidth="1"/>
    <col min="3" max="3" width="19.42578125" style="37" customWidth="1"/>
    <col min="4" max="4" width="28" style="37" customWidth="1"/>
    <col min="5" max="5" width="23.85546875" style="37" customWidth="1"/>
    <col min="6" max="6" width="24.42578125" style="38" customWidth="1"/>
    <col min="7" max="7" width="7.85546875" style="37" bestFit="1" customWidth="1"/>
    <col min="8" max="8" width="4.85546875" style="37" bestFit="1" customWidth="1"/>
    <col min="9" max="9" width="7.85546875" style="37" bestFit="1" customWidth="1"/>
    <col min="10" max="10" width="4.85546875" style="37" bestFit="1" customWidth="1"/>
    <col min="11" max="11" width="7.85546875" style="37" bestFit="1" customWidth="1"/>
    <col min="12" max="12" width="4.85546875" style="37" bestFit="1" customWidth="1"/>
    <col min="13" max="13" width="7.85546875" style="37" bestFit="1" customWidth="1"/>
    <col min="14" max="14" width="4.85546875" style="37" bestFit="1" customWidth="1"/>
    <col min="15" max="15" width="7.85546875" style="37" bestFit="1" customWidth="1"/>
    <col min="16" max="16" width="4.85546875" style="37" bestFit="1" customWidth="1"/>
    <col min="17" max="17" width="7.85546875" style="37" bestFit="1" customWidth="1"/>
    <col min="18" max="18" width="4.85546875" style="37" bestFit="1" customWidth="1"/>
    <col min="19" max="19" width="7.85546875" style="37" bestFit="1" customWidth="1"/>
    <col min="20" max="20" width="4.85546875" style="37" bestFit="1" customWidth="1"/>
    <col min="21" max="21" width="7.85546875" style="37" bestFit="1" customWidth="1"/>
    <col min="22" max="22" width="4.85546875" style="37" bestFit="1" customWidth="1"/>
    <col min="23" max="23" width="7.85546875" style="37" bestFit="1" customWidth="1"/>
    <col min="24" max="24" width="4.85546875" style="37" bestFit="1" customWidth="1"/>
    <col min="25" max="25" width="7.85546875" style="37" bestFit="1" customWidth="1"/>
    <col min="26" max="26" width="4.85546875" style="37" bestFit="1" customWidth="1"/>
    <col min="27" max="27" width="7.85546875" style="37" bestFit="1" customWidth="1"/>
    <col min="28" max="28" width="4.85546875" style="37" bestFit="1" customWidth="1"/>
    <col min="29" max="29" width="7.85546875" style="37" bestFit="1" customWidth="1"/>
    <col min="30" max="30" width="4.85546875" style="37" bestFit="1" customWidth="1"/>
    <col min="31" max="31" width="7.85546875" style="37" bestFit="1" customWidth="1"/>
    <col min="32" max="32" width="8.140625" style="37" bestFit="1" customWidth="1"/>
    <col min="33" max="33" width="11.140625" style="37" bestFit="1" customWidth="1"/>
    <col min="34" max="34" width="12.5703125" style="37" bestFit="1" customWidth="1"/>
    <col min="35" max="16384" width="10.140625" style="37"/>
  </cols>
  <sheetData>
    <row r="1" spans="1:34" ht="20.25" customHeight="1" x14ac:dyDescent="0.25">
      <c r="A1" s="52" t="s">
        <v>1980</v>
      </c>
      <c r="B1" s="52"/>
      <c r="C1" s="53"/>
      <c r="D1" s="53"/>
      <c r="E1" s="53"/>
      <c r="F1" s="53"/>
    </row>
    <row r="2" spans="1:34" ht="15" customHeight="1" x14ac:dyDescent="0.25">
      <c r="A2" s="632" t="s">
        <v>1822</v>
      </c>
      <c r="B2" s="52"/>
      <c r="C2" s="53"/>
      <c r="D2" s="53"/>
      <c r="E2" s="53"/>
      <c r="F2" s="53"/>
    </row>
    <row r="3" spans="1:34" ht="15" customHeight="1" thickBot="1" x14ac:dyDescent="0.3">
      <c r="B3" s="53"/>
      <c r="C3" s="53"/>
      <c r="D3" s="53"/>
      <c r="E3" s="53"/>
      <c r="F3" s="53"/>
    </row>
    <row r="4" spans="1:34" ht="45" customHeight="1" thickTop="1" thickBot="1" x14ac:dyDescent="0.3">
      <c r="B4" s="189" t="s">
        <v>1833</v>
      </c>
      <c r="C4" s="190" t="s">
        <v>18</v>
      </c>
      <c r="D4" s="191" t="s">
        <v>1834</v>
      </c>
      <c r="E4" s="191" t="s">
        <v>1848</v>
      </c>
      <c r="F4" s="108" t="s">
        <v>1981</v>
      </c>
      <c r="G4" s="74"/>
      <c r="H4" s="4"/>
      <c r="I4" s="4"/>
      <c r="J4" s="4"/>
      <c r="K4" s="4"/>
      <c r="L4" s="4"/>
      <c r="M4" s="4"/>
      <c r="N4" s="4"/>
      <c r="O4" s="4"/>
      <c r="P4" s="4"/>
      <c r="Q4" s="4"/>
      <c r="R4" s="4"/>
      <c r="S4" s="4"/>
      <c r="T4" s="4"/>
      <c r="U4" s="4"/>
      <c r="V4" s="4"/>
      <c r="W4" s="4"/>
      <c r="X4" s="4"/>
      <c r="Y4" s="4"/>
      <c r="Z4" s="4"/>
      <c r="AA4" s="4"/>
      <c r="AB4" s="4"/>
      <c r="AC4" s="4"/>
      <c r="AD4" s="4"/>
      <c r="AE4" s="4"/>
      <c r="AF4" s="4"/>
      <c r="AG4" s="4"/>
      <c r="AH4" s="4"/>
    </row>
    <row r="5" spans="1:34" ht="14.25" customHeight="1" thickTop="1" thickBot="1" x14ac:dyDescent="0.3">
      <c r="B5" s="109">
        <v>1</v>
      </c>
      <c r="C5" s="110">
        <v>2</v>
      </c>
      <c r="D5" s="192">
        <v>3</v>
      </c>
      <c r="E5" s="192">
        <v>4</v>
      </c>
      <c r="F5" s="193">
        <v>5</v>
      </c>
      <c r="G5" s="74"/>
      <c r="H5" s="4"/>
      <c r="I5" s="4"/>
      <c r="J5" s="4"/>
      <c r="K5" s="4"/>
      <c r="L5" s="4"/>
      <c r="M5" s="4"/>
      <c r="N5" s="4"/>
      <c r="O5" s="4"/>
      <c r="P5" s="4"/>
      <c r="Q5" s="4"/>
      <c r="R5" s="4"/>
      <c r="S5" s="4"/>
      <c r="T5" s="4"/>
      <c r="U5" s="4"/>
      <c r="V5" s="4"/>
      <c r="W5" s="4"/>
      <c r="X5" s="4"/>
      <c r="Y5" s="4"/>
      <c r="Z5" s="4"/>
      <c r="AA5" s="4"/>
      <c r="AB5" s="4"/>
      <c r="AC5" s="4"/>
      <c r="AD5" s="4"/>
      <c r="AE5" s="4"/>
      <c r="AF5" s="4"/>
      <c r="AG5" s="4"/>
      <c r="AH5" s="4"/>
    </row>
    <row r="6" spans="1:34" ht="14.25" customHeight="1" thickTop="1" x14ac:dyDescent="0.25">
      <c r="A6" s="72">
        <v>1</v>
      </c>
      <c r="B6" s="796"/>
      <c r="C6" s="907"/>
      <c r="D6" s="812"/>
      <c r="E6" s="798"/>
      <c r="F6" s="935"/>
      <c r="G6" s="7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72">
        <v>2</v>
      </c>
      <c r="B7" s="754"/>
      <c r="C7" s="763"/>
      <c r="D7" s="812"/>
      <c r="E7" s="798"/>
      <c r="F7" s="762"/>
      <c r="G7" s="74"/>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72">
        <v>3</v>
      </c>
      <c r="B8" s="754"/>
      <c r="C8" s="763"/>
      <c r="D8" s="812"/>
      <c r="E8" s="798"/>
      <c r="F8" s="762"/>
      <c r="G8" s="74"/>
      <c r="H8" s="4"/>
      <c r="I8" s="4"/>
      <c r="J8" s="4"/>
      <c r="K8" s="4"/>
      <c r="L8" s="4"/>
      <c r="M8" s="4"/>
      <c r="N8" s="4"/>
      <c r="O8" s="4"/>
      <c r="P8" s="4"/>
      <c r="Q8" s="4"/>
      <c r="R8" s="4"/>
      <c r="S8" s="4"/>
      <c r="T8" s="4"/>
      <c r="U8" s="4"/>
      <c r="V8" s="4"/>
      <c r="W8" s="4"/>
      <c r="X8" s="4"/>
      <c r="Y8" s="4"/>
      <c r="Z8" s="4"/>
      <c r="AA8" s="4"/>
      <c r="AB8" s="4"/>
      <c r="AC8" s="4"/>
      <c r="AD8" s="4"/>
      <c r="AE8" s="4"/>
      <c r="AF8" s="4"/>
      <c r="AG8" s="4"/>
      <c r="AH8" s="4"/>
    </row>
    <row r="9" spans="1:34" ht="15" customHeight="1" x14ac:dyDescent="0.25">
      <c r="A9" s="72">
        <v>4</v>
      </c>
      <c r="B9" s="754"/>
      <c r="C9" s="763"/>
      <c r="D9" s="812"/>
      <c r="E9" s="798"/>
      <c r="F9" s="767"/>
      <c r="G9" s="74"/>
      <c r="H9" s="4"/>
      <c r="I9" s="4"/>
      <c r="J9" s="4"/>
      <c r="K9" s="4"/>
      <c r="L9" s="4"/>
      <c r="M9" s="4"/>
      <c r="N9" s="4"/>
      <c r="O9" s="4"/>
      <c r="P9" s="4"/>
      <c r="Q9" s="4"/>
      <c r="R9" s="4"/>
      <c r="S9" s="4"/>
      <c r="T9" s="4"/>
      <c r="U9" s="4"/>
      <c r="V9" s="4"/>
      <c r="W9" s="4"/>
      <c r="X9" s="4"/>
      <c r="Y9" s="4"/>
      <c r="Z9" s="4"/>
      <c r="AA9" s="4"/>
      <c r="AB9" s="4"/>
      <c r="AC9" s="4"/>
      <c r="AD9" s="4"/>
      <c r="AE9" s="4"/>
      <c r="AF9" s="4"/>
      <c r="AG9" s="4"/>
      <c r="AH9" s="4"/>
    </row>
    <row r="10" spans="1:34" ht="15" customHeight="1" x14ac:dyDescent="0.25">
      <c r="A10" s="72">
        <v>5</v>
      </c>
      <c r="B10" s="754"/>
      <c r="C10" s="763"/>
      <c r="D10" s="812"/>
      <c r="E10" s="798"/>
      <c r="F10" s="762"/>
      <c r="G10" s="7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 customHeight="1" x14ac:dyDescent="0.25">
      <c r="A11" s="72">
        <v>6</v>
      </c>
      <c r="B11" s="754"/>
      <c r="C11" s="763"/>
      <c r="D11" s="812"/>
      <c r="E11" s="798"/>
      <c r="F11" s="762"/>
      <c r="G11" s="7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customHeight="1" x14ac:dyDescent="0.25">
      <c r="A12" s="72">
        <v>7</v>
      </c>
      <c r="B12" s="754"/>
      <c r="C12" s="763"/>
      <c r="D12" s="812"/>
      <c r="E12" s="798"/>
      <c r="F12" s="762"/>
      <c r="G12" s="7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15" customHeight="1" x14ac:dyDescent="0.25">
      <c r="A13" s="72">
        <v>8</v>
      </c>
      <c r="B13" s="754"/>
      <c r="C13" s="763"/>
      <c r="D13" s="812"/>
      <c r="E13" s="798"/>
      <c r="F13" s="767"/>
      <c r="G13" s="7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 customHeight="1" x14ac:dyDescent="0.25">
      <c r="A14" s="72">
        <v>9</v>
      </c>
      <c r="B14" s="754"/>
      <c r="C14" s="763"/>
      <c r="D14" s="812"/>
      <c r="E14" s="798"/>
      <c r="F14" s="762"/>
      <c r="G14" s="7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5" customHeight="1" x14ac:dyDescent="0.25">
      <c r="A15" s="72">
        <v>10</v>
      </c>
      <c r="B15" s="754"/>
      <c r="C15" s="763"/>
      <c r="D15" s="812"/>
      <c r="E15" s="798"/>
      <c r="F15" s="762"/>
      <c r="G15" s="7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15" customHeight="1" x14ac:dyDescent="0.25">
      <c r="A16" s="72">
        <v>11</v>
      </c>
      <c r="B16" s="754"/>
      <c r="C16" s="763"/>
      <c r="D16" s="812"/>
      <c r="E16" s="798"/>
      <c r="F16" s="762"/>
      <c r="G16" s="7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15" customHeight="1" x14ac:dyDescent="0.25">
      <c r="A17" s="72">
        <v>12</v>
      </c>
      <c r="B17" s="754"/>
      <c r="C17" s="763"/>
      <c r="D17" s="812"/>
      <c r="E17" s="798"/>
      <c r="F17" s="767"/>
      <c r="G17" s="7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15" customHeight="1" x14ac:dyDescent="0.25">
      <c r="A18" s="72">
        <v>13</v>
      </c>
      <c r="B18" s="754"/>
      <c r="C18" s="763"/>
      <c r="D18" s="812"/>
      <c r="E18" s="798"/>
      <c r="F18" s="762"/>
      <c r="G18" s="7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5" customHeight="1" x14ac:dyDescent="0.25">
      <c r="A19" s="72">
        <v>14</v>
      </c>
      <c r="B19" s="754"/>
      <c r="C19" s="763"/>
      <c r="D19" s="812"/>
      <c r="E19" s="798"/>
      <c r="F19" s="762"/>
      <c r="G19" s="7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15" customHeight="1" x14ac:dyDescent="0.25">
      <c r="A20" s="72">
        <v>15</v>
      </c>
      <c r="B20" s="754"/>
      <c r="C20" s="763"/>
      <c r="D20" s="812"/>
      <c r="E20" s="798"/>
      <c r="F20" s="762"/>
      <c r="G20" s="7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 customHeight="1" x14ac:dyDescent="0.25">
      <c r="A21" s="72">
        <v>16</v>
      </c>
      <c r="B21" s="754"/>
      <c r="C21" s="763"/>
      <c r="D21" s="812"/>
      <c r="E21" s="798"/>
      <c r="F21" s="767"/>
      <c r="G21" s="7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15" customHeight="1" x14ac:dyDescent="0.25">
      <c r="A22" s="72">
        <v>17</v>
      </c>
      <c r="B22" s="754"/>
      <c r="C22" s="763"/>
      <c r="D22" s="812"/>
      <c r="E22" s="798"/>
      <c r="F22" s="762"/>
      <c r="G22" s="7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15" customHeight="1" x14ac:dyDescent="0.25">
      <c r="A23" s="72">
        <v>18</v>
      </c>
      <c r="B23" s="754"/>
      <c r="C23" s="763"/>
      <c r="D23" s="812"/>
      <c r="E23" s="798"/>
      <c r="F23" s="762"/>
      <c r="G23" s="7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x14ac:dyDescent="0.25">
      <c r="A24" s="72">
        <v>19</v>
      </c>
      <c r="B24" s="754"/>
      <c r="C24" s="763"/>
      <c r="D24" s="812"/>
      <c r="E24" s="798"/>
      <c r="F24" s="762"/>
    </row>
    <row r="25" spans="1:34" ht="15" customHeight="1" x14ac:dyDescent="0.25">
      <c r="A25" s="72">
        <v>20</v>
      </c>
      <c r="B25" s="754"/>
      <c r="C25" s="763"/>
      <c r="D25" s="812"/>
      <c r="E25" s="798"/>
      <c r="F25" s="767"/>
    </row>
    <row r="26" spans="1:34" ht="15" customHeight="1" x14ac:dyDescent="0.25">
      <c r="A26" s="72">
        <v>21</v>
      </c>
      <c r="B26" s="754"/>
      <c r="C26" s="763"/>
      <c r="D26" s="812"/>
      <c r="E26" s="798"/>
      <c r="F26" s="762"/>
    </row>
    <row r="27" spans="1:34" ht="15" customHeight="1" x14ac:dyDescent="0.25">
      <c r="A27" s="72">
        <v>22</v>
      </c>
      <c r="B27" s="754"/>
      <c r="C27" s="763"/>
      <c r="D27" s="812"/>
      <c r="E27" s="798"/>
      <c r="F27" s="762"/>
    </row>
    <row r="28" spans="1:34" ht="15" customHeight="1" x14ac:dyDescent="0.25">
      <c r="A28" s="72">
        <v>23</v>
      </c>
      <c r="B28" s="754"/>
      <c r="C28" s="763"/>
      <c r="D28" s="812"/>
      <c r="E28" s="798"/>
      <c r="F28" s="762"/>
    </row>
    <row r="29" spans="1:34" ht="15" customHeight="1" x14ac:dyDescent="0.25">
      <c r="A29" s="72">
        <v>24</v>
      </c>
      <c r="B29" s="754"/>
      <c r="C29" s="763"/>
      <c r="D29" s="812"/>
      <c r="E29" s="798"/>
      <c r="F29" s="767"/>
    </row>
    <row r="30" spans="1:34" ht="15" customHeight="1" thickBot="1" x14ac:dyDescent="0.3">
      <c r="A30" s="72">
        <v>25</v>
      </c>
      <c r="B30" s="754"/>
      <c r="C30" s="763"/>
      <c r="D30" s="812"/>
      <c r="E30" s="798"/>
      <c r="F30" s="762"/>
    </row>
    <row r="31" spans="1:34" ht="15" hidden="1" customHeight="1" outlineLevel="1" x14ac:dyDescent="0.25">
      <c r="A31" s="72">
        <v>26</v>
      </c>
      <c r="B31" s="754"/>
      <c r="C31" s="763"/>
      <c r="D31" s="812"/>
      <c r="E31" s="798"/>
      <c r="F31" s="762"/>
    </row>
    <row r="32" spans="1:34" ht="15" hidden="1" customHeight="1" outlineLevel="1" x14ac:dyDescent="0.25">
      <c r="A32" s="72">
        <v>27</v>
      </c>
      <c r="B32" s="754"/>
      <c r="C32" s="763"/>
      <c r="D32" s="812"/>
      <c r="E32" s="798"/>
      <c r="F32" s="762"/>
    </row>
    <row r="33" spans="1:6" ht="15" hidden="1" customHeight="1" outlineLevel="1" x14ac:dyDescent="0.25">
      <c r="A33" s="72">
        <v>28</v>
      </c>
      <c r="B33" s="754"/>
      <c r="C33" s="763"/>
      <c r="D33" s="812"/>
      <c r="E33" s="798"/>
      <c r="F33" s="762"/>
    </row>
    <row r="34" spans="1:6" ht="15" hidden="1" customHeight="1" outlineLevel="1" x14ac:dyDescent="0.25">
      <c r="A34" s="72">
        <v>29</v>
      </c>
      <c r="B34" s="754"/>
      <c r="C34" s="763"/>
      <c r="D34" s="812"/>
      <c r="E34" s="798"/>
      <c r="F34" s="762"/>
    </row>
    <row r="35" spans="1:6" ht="15" hidden="1" customHeight="1" outlineLevel="1" x14ac:dyDescent="0.25">
      <c r="A35" s="72">
        <v>30</v>
      </c>
      <c r="B35" s="754"/>
      <c r="C35" s="763"/>
      <c r="D35" s="812"/>
      <c r="E35" s="798"/>
      <c r="F35" s="762"/>
    </row>
    <row r="36" spans="1:6" ht="15" hidden="1" customHeight="1" outlineLevel="1" x14ac:dyDescent="0.25">
      <c r="A36" s="72">
        <v>31</v>
      </c>
      <c r="B36" s="754"/>
      <c r="C36" s="763"/>
      <c r="D36" s="812"/>
      <c r="E36" s="798"/>
      <c r="F36" s="767"/>
    </row>
    <row r="37" spans="1:6" ht="15" hidden="1" customHeight="1" outlineLevel="1" x14ac:dyDescent="0.25">
      <c r="A37" s="72">
        <v>32</v>
      </c>
      <c r="B37" s="754"/>
      <c r="C37" s="763"/>
      <c r="D37" s="812"/>
      <c r="E37" s="798"/>
      <c r="F37" s="762"/>
    </row>
    <row r="38" spans="1:6" ht="15" hidden="1" customHeight="1" outlineLevel="1" x14ac:dyDescent="0.25">
      <c r="A38" s="72">
        <v>33</v>
      </c>
      <c r="B38" s="754"/>
      <c r="C38" s="763"/>
      <c r="D38" s="812"/>
      <c r="E38" s="798"/>
      <c r="F38" s="762"/>
    </row>
    <row r="39" spans="1:6" ht="15" hidden="1" customHeight="1" outlineLevel="1" x14ac:dyDescent="0.25">
      <c r="A39" s="72">
        <v>34</v>
      </c>
      <c r="B39" s="754"/>
      <c r="C39" s="763"/>
      <c r="D39" s="812"/>
      <c r="E39" s="798"/>
      <c r="F39" s="762"/>
    </row>
    <row r="40" spans="1:6" ht="15" hidden="1" customHeight="1" outlineLevel="1" x14ac:dyDescent="0.25">
      <c r="A40" s="72">
        <v>35</v>
      </c>
      <c r="B40" s="754"/>
      <c r="C40" s="763"/>
      <c r="D40" s="812"/>
      <c r="E40" s="798"/>
      <c r="F40" s="762"/>
    </row>
    <row r="41" spans="1:6" ht="15" hidden="1" customHeight="1" outlineLevel="1" x14ac:dyDescent="0.25">
      <c r="A41" s="72">
        <v>36</v>
      </c>
      <c r="B41" s="754"/>
      <c r="C41" s="763"/>
      <c r="D41" s="812"/>
      <c r="E41" s="798"/>
      <c r="F41" s="762"/>
    </row>
    <row r="42" spans="1:6" ht="15" hidden="1" customHeight="1" outlineLevel="1" x14ac:dyDescent="0.25">
      <c r="A42" s="72">
        <v>37</v>
      </c>
      <c r="B42" s="754"/>
      <c r="C42" s="763"/>
      <c r="D42" s="812"/>
      <c r="E42" s="798"/>
      <c r="F42" s="767"/>
    </row>
    <row r="43" spans="1:6" ht="15" hidden="1" customHeight="1" outlineLevel="1" x14ac:dyDescent="0.25">
      <c r="A43" s="72">
        <v>38</v>
      </c>
      <c r="B43" s="754"/>
      <c r="C43" s="763"/>
      <c r="D43" s="812"/>
      <c r="E43" s="798"/>
      <c r="F43" s="762"/>
    </row>
    <row r="44" spans="1:6" ht="15" hidden="1" customHeight="1" outlineLevel="1" x14ac:dyDescent="0.25">
      <c r="A44" s="72">
        <v>39</v>
      </c>
      <c r="B44" s="754"/>
      <c r="C44" s="763"/>
      <c r="D44" s="812"/>
      <c r="E44" s="798"/>
      <c r="F44" s="762"/>
    </row>
    <row r="45" spans="1:6" ht="15" hidden="1" customHeight="1" outlineLevel="1" x14ac:dyDescent="0.25">
      <c r="A45" s="72">
        <v>40</v>
      </c>
      <c r="B45" s="754"/>
      <c r="C45" s="763"/>
      <c r="D45" s="812"/>
      <c r="E45" s="798"/>
      <c r="F45" s="762"/>
    </row>
    <row r="46" spans="1:6" ht="15" hidden="1" customHeight="1" outlineLevel="1" x14ac:dyDescent="0.25">
      <c r="A46" s="72">
        <v>41</v>
      </c>
      <c r="B46" s="754"/>
      <c r="C46" s="763"/>
      <c r="D46" s="812"/>
      <c r="E46" s="798"/>
      <c r="F46" s="762"/>
    </row>
    <row r="47" spans="1:6" ht="15" hidden="1" customHeight="1" outlineLevel="1" x14ac:dyDescent="0.25">
      <c r="A47" s="72">
        <v>42</v>
      </c>
      <c r="B47" s="754"/>
      <c r="C47" s="763"/>
      <c r="D47" s="812"/>
      <c r="E47" s="798"/>
      <c r="F47" s="762"/>
    </row>
    <row r="48" spans="1:6" ht="15" hidden="1" customHeight="1" outlineLevel="1" x14ac:dyDescent="0.25">
      <c r="A48" s="72">
        <v>43</v>
      </c>
      <c r="B48" s="754"/>
      <c r="C48" s="763"/>
      <c r="D48" s="812"/>
      <c r="E48" s="798"/>
      <c r="F48" s="767"/>
    </row>
    <row r="49" spans="1:6" ht="15" hidden="1" customHeight="1" outlineLevel="1" x14ac:dyDescent="0.25">
      <c r="A49" s="72">
        <v>44</v>
      </c>
      <c r="B49" s="754"/>
      <c r="C49" s="763"/>
      <c r="D49" s="812"/>
      <c r="E49" s="798"/>
      <c r="F49" s="762"/>
    </row>
    <row r="50" spans="1:6" ht="15" hidden="1" customHeight="1" outlineLevel="1" x14ac:dyDescent="0.25">
      <c r="A50" s="72">
        <v>45</v>
      </c>
      <c r="B50" s="754"/>
      <c r="C50" s="763"/>
      <c r="D50" s="812"/>
      <c r="E50" s="798"/>
      <c r="F50" s="762"/>
    </row>
    <row r="51" spans="1:6" ht="15" hidden="1" customHeight="1" outlineLevel="1" x14ac:dyDescent="0.25">
      <c r="A51" s="72">
        <v>46</v>
      </c>
      <c r="B51" s="754"/>
      <c r="C51" s="763"/>
      <c r="D51" s="812"/>
      <c r="E51" s="798"/>
      <c r="F51" s="762"/>
    </row>
    <row r="52" spans="1:6" ht="15" hidden="1" customHeight="1" outlineLevel="1" x14ac:dyDescent="0.25">
      <c r="A52" s="72">
        <v>47</v>
      </c>
      <c r="B52" s="754"/>
      <c r="C52" s="763"/>
      <c r="D52" s="812"/>
      <c r="E52" s="798"/>
      <c r="F52" s="762"/>
    </row>
    <row r="53" spans="1:6" ht="15" hidden="1" customHeight="1" outlineLevel="1" x14ac:dyDescent="0.25">
      <c r="A53" s="72">
        <v>48</v>
      </c>
      <c r="B53" s="754"/>
      <c r="C53" s="763"/>
      <c r="D53" s="812"/>
      <c r="E53" s="798"/>
      <c r="F53" s="762"/>
    </row>
    <row r="54" spans="1:6" ht="15" hidden="1" customHeight="1" outlineLevel="1" x14ac:dyDescent="0.25">
      <c r="A54" s="72">
        <v>49</v>
      </c>
      <c r="B54" s="754"/>
      <c r="C54" s="763"/>
      <c r="D54" s="812"/>
      <c r="E54" s="798"/>
      <c r="F54" s="767"/>
    </row>
    <row r="55" spans="1:6" ht="15" hidden="1" customHeight="1" outlineLevel="1" x14ac:dyDescent="0.25">
      <c r="A55" s="72">
        <v>50</v>
      </c>
      <c r="B55" s="754"/>
      <c r="C55" s="763"/>
      <c r="D55" s="812"/>
      <c r="E55" s="798"/>
      <c r="F55" s="762"/>
    </row>
    <row r="56" spans="1:6" ht="15" hidden="1" customHeight="1" outlineLevel="1" x14ac:dyDescent="0.25">
      <c r="A56" s="72">
        <v>51</v>
      </c>
      <c r="B56" s="754"/>
      <c r="C56" s="763"/>
      <c r="D56" s="812"/>
      <c r="E56" s="798"/>
      <c r="F56" s="762"/>
    </row>
    <row r="57" spans="1:6" ht="15" hidden="1" customHeight="1" outlineLevel="1" x14ac:dyDescent="0.25">
      <c r="A57" s="72">
        <v>52</v>
      </c>
      <c r="B57" s="754"/>
      <c r="C57" s="763"/>
      <c r="D57" s="812"/>
      <c r="E57" s="798"/>
      <c r="F57" s="762"/>
    </row>
    <row r="58" spans="1:6" ht="15" hidden="1" customHeight="1" outlineLevel="1" x14ac:dyDescent="0.25">
      <c r="A58" s="72">
        <v>53</v>
      </c>
      <c r="B58" s="754"/>
      <c r="C58" s="763"/>
      <c r="D58" s="812"/>
      <c r="E58" s="798"/>
      <c r="F58" s="762"/>
    </row>
    <row r="59" spans="1:6" ht="15" hidden="1" customHeight="1" outlineLevel="1" x14ac:dyDescent="0.25">
      <c r="A59" s="72">
        <v>54</v>
      </c>
      <c r="B59" s="754"/>
      <c r="C59" s="763"/>
      <c r="D59" s="812"/>
      <c r="E59" s="798"/>
      <c r="F59" s="762"/>
    </row>
    <row r="60" spans="1:6" ht="15" hidden="1" customHeight="1" outlineLevel="1" x14ac:dyDescent="0.25">
      <c r="A60" s="72">
        <v>55</v>
      </c>
      <c r="B60" s="754"/>
      <c r="C60" s="763"/>
      <c r="D60" s="812"/>
      <c r="E60" s="798"/>
      <c r="F60" s="767"/>
    </row>
    <row r="61" spans="1:6" ht="15" hidden="1" customHeight="1" outlineLevel="1" x14ac:dyDescent="0.25">
      <c r="A61" s="72">
        <v>56</v>
      </c>
      <c r="B61" s="754"/>
      <c r="C61" s="763"/>
      <c r="D61" s="812"/>
      <c r="E61" s="798"/>
      <c r="F61" s="762"/>
    </row>
    <row r="62" spans="1:6" ht="15" hidden="1" customHeight="1" outlineLevel="1" x14ac:dyDescent="0.25">
      <c r="A62" s="72">
        <v>57</v>
      </c>
      <c r="B62" s="754"/>
      <c r="C62" s="763"/>
      <c r="D62" s="812"/>
      <c r="E62" s="798"/>
      <c r="F62" s="762"/>
    </row>
    <row r="63" spans="1:6" ht="15" hidden="1" customHeight="1" outlineLevel="1" x14ac:dyDescent="0.25">
      <c r="A63" s="72">
        <v>58</v>
      </c>
      <c r="B63" s="754"/>
      <c r="C63" s="763"/>
      <c r="D63" s="812"/>
      <c r="E63" s="798"/>
      <c r="F63" s="762"/>
    </row>
    <row r="64" spans="1:6" ht="15" hidden="1" customHeight="1" outlineLevel="1" x14ac:dyDescent="0.25">
      <c r="A64" s="72">
        <v>59</v>
      </c>
      <c r="B64" s="754"/>
      <c r="C64" s="763"/>
      <c r="D64" s="812"/>
      <c r="E64" s="798"/>
      <c r="F64" s="762"/>
    </row>
    <row r="65" spans="1:6" ht="15" hidden="1" customHeight="1" outlineLevel="1" x14ac:dyDescent="0.25">
      <c r="A65" s="72">
        <v>60</v>
      </c>
      <c r="B65" s="754"/>
      <c r="C65" s="763"/>
      <c r="D65" s="812"/>
      <c r="E65" s="798"/>
      <c r="F65" s="762"/>
    </row>
    <row r="66" spans="1:6" ht="15" hidden="1" customHeight="1" outlineLevel="1" x14ac:dyDescent="0.25">
      <c r="A66" s="72">
        <v>61</v>
      </c>
      <c r="B66" s="754"/>
      <c r="C66" s="763"/>
      <c r="D66" s="812"/>
      <c r="E66" s="798"/>
      <c r="F66" s="767"/>
    </row>
    <row r="67" spans="1:6" ht="15" hidden="1" customHeight="1" outlineLevel="1" x14ac:dyDescent="0.25">
      <c r="A67" s="72">
        <v>62</v>
      </c>
      <c r="B67" s="754"/>
      <c r="C67" s="763"/>
      <c r="D67" s="812"/>
      <c r="E67" s="798"/>
      <c r="F67" s="762"/>
    </row>
    <row r="68" spans="1:6" ht="15" hidden="1" customHeight="1" outlineLevel="1" x14ac:dyDescent="0.25">
      <c r="A68" s="72">
        <v>63</v>
      </c>
      <c r="B68" s="754"/>
      <c r="C68" s="763"/>
      <c r="D68" s="812"/>
      <c r="E68" s="798"/>
      <c r="F68" s="762"/>
    </row>
    <row r="69" spans="1:6" ht="15" hidden="1" customHeight="1" outlineLevel="1" x14ac:dyDescent="0.25">
      <c r="A69" s="72">
        <v>64</v>
      </c>
      <c r="B69" s="754"/>
      <c r="C69" s="763"/>
      <c r="D69" s="812"/>
      <c r="E69" s="798"/>
      <c r="F69" s="762"/>
    </row>
    <row r="70" spans="1:6" ht="15" hidden="1" customHeight="1" outlineLevel="1" x14ac:dyDescent="0.25">
      <c r="A70" s="72">
        <v>65</v>
      </c>
      <c r="B70" s="754"/>
      <c r="C70" s="763"/>
      <c r="D70" s="812"/>
      <c r="E70" s="798"/>
      <c r="F70" s="762"/>
    </row>
    <row r="71" spans="1:6" ht="15" hidden="1" customHeight="1" outlineLevel="1" x14ac:dyDescent="0.25">
      <c r="A71" s="72">
        <v>66</v>
      </c>
      <c r="B71" s="754"/>
      <c r="C71" s="763"/>
      <c r="D71" s="812"/>
      <c r="E71" s="798"/>
      <c r="F71" s="762"/>
    </row>
    <row r="72" spans="1:6" ht="15" hidden="1" customHeight="1" outlineLevel="1" x14ac:dyDescent="0.25">
      <c r="A72" s="72">
        <v>67</v>
      </c>
      <c r="B72" s="754"/>
      <c r="C72" s="763"/>
      <c r="D72" s="812"/>
      <c r="E72" s="798"/>
      <c r="F72" s="767"/>
    </row>
    <row r="73" spans="1:6" ht="15" hidden="1" customHeight="1" outlineLevel="1" x14ac:dyDescent="0.25">
      <c r="A73" s="72">
        <v>68</v>
      </c>
      <c r="B73" s="754"/>
      <c r="C73" s="763"/>
      <c r="D73" s="812"/>
      <c r="E73" s="798"/>
      <c r="F73" s="762"/>
    </row>
    <row r="74" spans="1:6" ht="15" hidden="1" customHeight="1" outlineLevel="1" x14ac:dyDescent="0.25">
      <c r="A74" s="72">
        <v>69</v>
      </c>
      <c r="B74" s="754"/>
      <c r="C74" s="763"/>
      <c r="D74" s="812"/>
      <c r="E74" s="798"/>
      <c r="F74" s="762"/>
    </row>
    <row r="75" spans="1:6" ht="15" hidden="1" customHeight="1" outlineLevel="1" x14ac:dyDescent="0.25">
      <c r="A75" s="72">
        <v>70</v>
      </c>
      <c r="B75" s="754"/>
      <c r="C75" s="763"/>
      <c r="D75" s="812"/>
      <c r="E75" s="798"/>
      <c r="F75" s="762"/>
    </row>
    <row r="76" spans="1:6" ht="15" hidden="1" customHeight="1" outlineLevel="1" x14ac:dyDescent="0.25">
      <c r="A76" s="72">
        <v>71</v>
      </c>
      <c r="B76" s="754"/>
      <c r="C76" s="763"/>
      <c r="D76" s="812"/>
      <c r="E76" s="798"/>
      <c r="F76" s="762"/>
    </row>
    <row r="77" spans="1:6" ht="15" hidden="1" customHeight="1" outlineLevel="1" x14ac:dyDescent="0.25">
      <c r="A77" s="72">
        <v>72</v>
      </c>
      <c r="B77" s="754"/>
      <c r="C77" s="763"/>
      <c r="D77" s="812"/>
      <c r="E77" s="798"/>
      <c r="F77" s="762"/>
    </row>
    <row r="78" spans="1:6" ht="15" hidden="1" customHeight="1" outlineLevel="1" x14ac:dyDescent="0.25">
      <c r="A78" s="72">
        <v>73</v>
      </c>
      <c r="B78" s="754"/>
      <c r="C78" s="763"/>
      <c r="D78" s="812"/>
      <c r="E78" s="798"/>
      <c r="F78" s="767"/>
    </row>
    <row r="79" spans="1:6" ht="15" hidden="1" customHeight="1" outlineLevel="1" x14ac:dyDescent="0.25">
      <c r="A79" s="72">
        <v>74</v>
      </c>
      <c r="B79" s="754"/>
      <c r="C79" s="763"/>
      <c r="D79" s="812"/>
      <c r="E79" s="798"/>
      <c r="F79" s="762"/>
    </row>
    <row r="80" spans="1:6" ht="15" hidden="1" customHeight="1" outlineLevel="1" x14ac:dyDescent="0.25">
      <c r="A80" s="72">
        <v>75</v>
      </c>
      <c r="B80" s="754"/>
      <c r="C80" s="763"/>
      <c r="D80" s="812"/>
      <c r="E80" s="798"/>
      <c r="F80" s="762"/>
    </row>
    <row r="81" spans="1:6" ht="15" hidden="1" customHeight="1" outlineLevel="1" x14ac:dyDescent="0.25">
      <c r="A81" s="72">
        <v>76</v>
      </c>
      <c r="B81" s="754"/>
      <c r="C81" s="763"/>
      <c r="D81" s="812"/>
      <c r="E81" s="798"/>
      <c r="F81" s="762"/>
    </row>
    <row r="82" spans="1:6" ht="15" hidden="1" customHeight="1" outlineLevel="1" x14ac:dyDescent="0.25">
      <c r="A82" s="72">
        <v>77</v>
      </c>
      <c r="B82" s="754"/>
      <c r="C82" s="763"/>
      <c r="D82" s="812"/>
      <c r="E82" s="798"/>
      <c r="F82" s="762"/>
    </row>
    <row r="83" spans="1:6" ht="15" hidden="1" customHeight="1" outlineLevel="1" x14ac:dyDescent="0.25">
      <c r="A83" s="72">
        <v>78</v>
      </c>
      <c r="B83" s="754"/>
      <c r="C83" s="763"/>
      <c r="D83" s="812"/>
      <c r="E83" s="798"/>
      <c r="F83" s="762"/>
    </row>
    <row r="84" spans="1:6" ht="15" hidden="1" customHeight="1" outlineLevel="1" x14ac:dyDescent="0.25">
      <c r="A84" s="72">
        <v>79</v>
      </c>
      <c r="B84" s="754"/>
      <c r="C84" s="763"/>
      <c r="D84" s="812"/>
      <c r="E84" s="798"/>
      <c r="F84" s="767"/>
    </row>
    <row r="85" spans="1:6" ht="15" hidden="1" customHeight="1" outlineLevel="1" x14ac:dyDescent="0.25">
      <c r="A85" s="72">
        <v>80</v>
      </c>
      <c r="B85" s="754"/>
      <c r="C85" s="763"/>
      <c r="D85" s="812"/>
      <c r="E85" s="798"/>
      <c r="F85" s="762"/>
    </row>
    <row r="86" spans="1:6" ht="15" hidden="1" customHeight="1" outlineLevel="1" x14ac:dyDescent="0.25">
      <c r="A86" s="72">
        <v>81</v>
      </c>
      <c r="B86" s="754"/>
      <c r="C86" s="763"/>
      <c r="D86" s="812"/>
      <c r="E86" s="798"/>
      <c r="F86" s="762"/>
    </row>
    <row r="87" spans="1:6" ht="15" hidden="1" customHeight="1" outlineLevel="1" x14ac:dyDescent="0.25">
      <c r="A87" s="72">
        <v>82</v>
      </c>
      <c r="B87" s="754"/>
      <c r="C87" s="763"/>
      <c r="D87" s="812"/>
      <c r="E87" s="798"/>
      <c r="F87" s="762"/>
    </row>
    <row r="88" spans="1:6" ht="15" hidden="1" customHeight="1" outlineLevel="1" x14ac:dyDescent="0.25">
      <c r="A88" s="72">
        <v>83</v>
      </c>
      <c r="B88" s="754"/>
      <c r="C88" s="763"/>
      <c r="D88" s="812"/>
      <c r="E88" s="798"/>
      <c r="F88" s="762"/>
    </row>
    <row r="89" spans="1:6" ht="15" hidden="1" customHeight="1" outlineLevel="1" x14ac:dyDescent="0.25">
      <c r="A89" s="72">
        <v>84</v>
      </c>
      <c r="B89" s="754"/>
      <c r="C89" s="763"/>
      <c r="D89" s="812"/>
      <c r="E89" s="798"/>
      <c r="F89" s="762"/>
    </row>
    <row r="90" spans="1:6" ht="15" hidden="1" customHeight="1" outlineLevel="1" x14ac:dyDescent="0.25">
      <c r="A90" s="72">
        <v>85</v>
      </c>
      <c r="B90" s="754"/>
      <c r="C90" s="763"/>
      <c r="D90" s="812"/>
      <c r="E90" s="798"/>
      <c r="F90" s="767"/>
    </row>
    <row r="91" spans="1:6" ht="15" hidden="1" customHeight="1" outlineLevel="1" x14ac:dyDescent="0.25">
      <c r="A91" s="72">
        <v>86</v>
      </c>
      <c r="B91" s="754"/>
      <c r="C91" s="763"/>
      <c r="D91" s="812"/>
      <c r="E91" s="798"/>
      <c r="F91" s="762"/>
    </row>
    <row r="92" spans="1:6" ht="15" hidden="1" customHeight="1" outlineLevel="1" x14ac:dyDescent="0.25">
      <c r="A92" s="72">
        <v>87</v>
      </c>
      <c r="B92" s="754"/>
      <c r="C92" s="763"/>
      <c r="D92" s="812"/>
      <c r="E92" s="798"/>
      <c r="F92" s="762"/>
    </row>
    <row r="93" spans="1:6" ht="15" hidden="1" customHeight="1" outlineLevel="1" x14ac:dyDescent="0.25">
      <c r="A93" s="72">
        <v>88</v>
      </c>
      <c r="B93" s="754"/>
      <c r="C93" s="763"/>
      <c r="D93" s="812"/>
      <c r="E93" s="798"/>
      <c r="F93" s="762"/>
    </row>
    <row r="94" spans="1:6" ht="15" hidden="1" customHeight="1" outlineLevel="1" x14ac:dyDescent="0.25">
      <c r="A94" s="72">
        <v>89</v>
      </c>
      <c r="B94" s="754"/>
      <c r="C94" s="763"/>
      <c r="D94" s="812"/>
      <c r="E94" s="798"/>
      <c r="F94" s="762"/>
    </row>
    <row r="95" spans="1:6" ht="15" hidden="1" customHeight="1" outlineLevel="1" x14ac:dyDescent="0.25">
      <c r="A95" s="72">
        <v>90</v>
      </c>
      <c r="B95" s="754"/>
      <c r="C95" s="763"/>
      <c r="D95" s="812"/>
      <c r="E95" s="798"/>
      <c r="F95" s="762"/>
    </row>
    <row r="96" spans="1:6" ht="15" hidden="1" customHeight="1" outlineLevel="1" x14ac:dyDescent="0.25">
      <c r="A96" s="72">
        <v>91</v>
      </c>
      <c r="B96" s="754"/>
      <c r="C96" s="763"/>
      <c r="D96" s="812"/>
      <c r="E96" s="798"/>
      <c r="F96" s="767"/>
    </row>
    <row r="97" spans="1:6" ht="15" hidden="1" customHeight="1" outlineLevel="1" x14ac:dyDescent="0.25">
      <c r="A97" s="72">
        <v>92</v>
      </c>
      <c r="B97" s="754"/>
      <c r="C97" s="763"/>
      <c r="D97" s="812"/>
      <c r="E97" s="798"/>
      <c r="F97" s="762"/>
    </row>
    <row r="98" spans="1:6" ht="15" hidden="1" customHeight="1" outlineLevel="1" x14ac:dyDescent="0.25">
      <c r="A98" s="72">
        <v>93</v>
      </c>
      <c r="B98" s="754"/>
      <c r="C98" s="763"/>
      <c r="D98" s="812"/>
      <c r="E98" s="798"/>
      <c r="F98" s="762"/>
    </row>
    <row r="99" spans="1:6" ht="15" hidden="1" customHeight="1" outlineLevel="1" x14ac:dyDescent="0.25">
      <c r="A99" s="72">
        <v>94</v>
      </c>
      <c r="B99" s="754"/>
      <c r="C99" s="763"/>
      <c r="D99" s="812"/>
      <c r="E99" s="798"/>
      <c r="F99" s="762"/>
    </row>
    <row r="100" spans="1:6" ht="15" hidden="1" customHeight="1" outlineLevel="1" x14ac:dyDescent="0.25">
      <c r="A100" s="72">
        <v>95</v>
      </c>
      <c r="B100" s="754"/>
      <c r="C100" s="763"/>
      <c r="D100" s="812"/>
      <c r="E100" s="798"/>
      <c r="F100" s="762"/>
    </row>
    <row r="101" spans="1:6" ht="15" hidden="1" customHeight="1" outlineLevel="1" x14ac:dyDescent="0.25">
      <c r="A101" s="72">
        <v>96</v>
      </c>
      <c r="B101" s="754"/>
      <c r="C101" s="763"/>
      <c r="D101" s="812"/>
      <c r="E101" s="798"/>
      <c r="F101" s="762"/>
    </row>
    <row r="102" spans="1:6" ht="15" hidden="1" customHeight="1" outlineLevel="1" x14ac:dyDescent="0.25">
      <c r="A102" s="72">
        <v>97</v>
      </c>
      <c r="B102" s="754"/>
      <c r="C102" s="763"/>
      <c r="D102" s="812"/>
      <c r="E102" s="798"/>
      <c r="F102" s="767"/>
    </row>
    <row r="103" spans="1:6" ht="15" hidden="1" customHeight="1" outlineLevel="1" x14ac:dyDescent="0.25">
      <c r="A103" s="72">
        <v>98</v>
      </c>
      <c r="B103" s="754"/>
      <c r="C103" s="763"/>
      <c r="D103" s="812"/>
      <c r="E103" s="798"/>
      <c r="F103" s="762"/>
    </row>
    <row r="104" spans="1:6" ht="15" hidden="1" customHeight="1" outlineLevel="1" x14ac:dyDescent="0.25">
      <c r="A104" s="72">
        <v>99</v>
      </c>
      <c r="B104" s="754"/>
      <c r="C104" s="763"/>
      <c r="D104" s="812"/>
      <c r="E104" s="798"/>
      <c r="F104" s="762"/>
    </row>
    <row r="105" spans="1:6" ht="15" hidden="1" customHeight="1" outlineLevel="1" x14ac:dyDescent="0.25">
      <c r="A105" s="72">
        <v>100</v>
      </c>
      <c r="B105" s="754"/>
      <c r="C105" s="763"/>
      <c r="D105" s="812"/>
      <c r="E105" s="798"/>
      <c r="F105" s="762"/>
    </row>
    <row r="106" spans="1:6" ht="15" hidden="1" customHeight="1" outlineLevel="1" x14ac:dyDescent="0.25">
      <c r="A106" s="72">
        <v>101</v>
      </c>
      <c r="B106" s="754"/>
      <c r="C106" s="763"/>
      <c r="D106" s="812"/>
      <c r="E106" s="798"/>
      <c r="F106" s="762"/>
    </row>
    <row r="107" spans="1:6" ht="15" hidden="1" customHeight="1" outlineLevel="1" x14ac:dyDescent="0.25">
      <c r="A107" s="72">
        <v>102</v>
      </c>
      <c r="B107" s="754"/>
      <c r="C107" s="763"/>
      <c r="D107" s="812"/>
      <c r="E107" s="798"/>
      <c r="F107" s="762"/>
    </row>
    <row r="108" spans="1:6" ht="15" hidden="1" customHeight="1" outlineLevel="1" x14ac:dyDescent="0.25">
      <c r="A108" s="72">
        <v>103</v>
      </c>
      <c r="B108" s="754"/>
      <c r="C108" s="763"/>
      <c r="D108" s="812"/>
      <c r="E108" s="798"/>
      <c r="F108" s="767"/>
    </row>
    <row r="109" spans="1:6" ht="15" hidden="1" customHeight="1" outlineLevel="1" x14ac:dyDescent="0.25">
      <c r="A109" s="72">
        <v>104</v>
      </c>
      <c r="B109" s="754"/>
      <c r="C109" s="763"/>
      <c r="D109" s="812"/>
      <c r="E109" s="798"/>
      <c r="F109" s="762"/>
    </row>
    <row r="110" spans="1:6" ht="15" hidden="1" customHeight="1" outlineLevel="1" x14ac:dyDescent="0.25">
      <c r="A110" s="72">
        <v>105</v>
      </c>
      <c r="B110" s="754"/>
      <c r="C110" s="763"/>
      <c r="D110" s="812"/>
      <c r="E110" s="798"/>
      <c r="F110" s="762"/>
    </row>
    <row r="111" spans="1:6" ht="15" hidden="1" customHeight="1" outlineLevel="1" x14ac:dyDescent="0.25">
      <c r="A111" s="72">
        <v>106</v>
      </c>
      <c r="B111" s="754"/>
      <c r="C111" s="763"/>
      <c r="D111" s="812"/>
      <c r="E111" s="798"/>
      <c r="F111" s="762"/>
    </row>
    <row r="112" spans="1:6" ht="15" hidden="1" customHeight="1" outlineLevel="1" x14ac:dyDescent="0.25">
      <c r="A112" s="72">
        <v>107</v>
      </c>
      <c r="B112" s="754"/>
      <c r="C112" s="763"/>
      <c r="D112" s="812"/>
      <c r="E112" s="798"/>
      <c r="F112" s="762"/>
    </row>
    <row r="113" spans="1:6" ht="15" hidden="1" customHeight="1" outlineLevel="1" x14ac:dyDescent="0.25">
      <c r="A113" s="72">
        <v>108</v>
      </c>
      <c r="B113" s="754"/>
      <c r="C113" s="763"/>
      <c r="D113" s="812"/>
      <c r="E113" s="798"/>
      <c r="F113" s="762"/>
    </row>
    <row r="114" spans="1:6" ht="15" hidden="1" customHeight="1" outlineLevel="1" x14ac:dyDescent="0.25">
      <c r="A114" s="72">
        <v>109</v>
      </c>
      <c r="B114" s="754"/>
      <c r="C114" s="763"/>
      <c r="D114" s="812"/>
      <c r="E114" s="798"/>
      <c r="F114" s="767"/>
    </row>
    <row r="115" spans="1:6" ht="15" hidden="1" customHeight="1" outlineLevel="1" x14ac:dyDescent="0.25">
      <c r="A115" s="72">
        <v>110</v>
      </c>
      <c r="B115" s="754"/>
      <c r="C115" s="763"/>
      <c r="D115" s="812"/>
      <c r="E115" s="798"/>
      <c r="F115" s="762"/>
    </row>
    <row r="116" spans="1:6" ht="15" hidden="1" customHeight="1" outlineLevel="1" x14ac:dyDescent="0.25">
      <c r="A116" s="72">
        <v>111</v>
      </c>
      <c r="B116" s="754"/>
      <c r="C116" s="763"/>
      <c r="D116" s="812"/>
      <c r="E116" s="798"/>
      <c r="F116" s="762"/>
    </row>
    <row r="117" spans="1:6" ht="15" hidden="1" customHeight="1" outlineLevel="1" x14ac:dyDescent="0.25">
      <c r="A117" s="72">
        <v>112</v>
      </c>
      <c r="B117" s="754"/>
      <c r="C117" s="763"/>
      <c r="D117" s="812"/>
      <c r="E117" s="798"/>
      <c r="F117" s="762"/>
    </row>
    <row r="118" spans="1:6" ht="15" hidden="1" customHeight="1" outlineLevel="1" x14ac:dyDescent="0.25">
      <c r="A118" s="72">
        <v>113</v>
      </c>
      <c r="B118" s="754"/>
      <c r="C118" s="763"/>
      <c r="D118" s="812"/>
      <c r="E118" s="798"/>
      <c r="F118" s="762"/>
    </row>
    <row r="119" spans="1:6" ht="15" hidden="1" customHeight="1" outlineLevel="1" x14ac:dyDescent="0.25">
      <c r="A119" s="72">
        <v>114</v>
      </c>
      <c r="B119" s="754"/>
      <c r="C119" s="763"/>
      <c r="D119" s="812"/>
      <c r="E119" s="798"/>
      <c r="F119" s="762"/>
    </row>
    <row r="120" spans="1:6" ht="15" hidden="1" customHeight="1" outlineLevel="1" x14ac:dyDescent="0.25">
      <c r="A120" s="72">
        <v>115</v>
      </c>
      <c r="B120" s="754"/>
      <c r="C120" s="763"/>
      <c r="D120" s="812"/>
      <c r="E120" s="798"/>
      <c r="F120" s="767"/>
    </row>
    <row r="121" spans="1:6" ht="15" hidden="1" customHeight="1" outlineLevel="1" x14ac:dyDescent="0.25">
      <c r="A121" s="72">
        <v>116</v>
      </c>
      <c r="B121" s="754"/>
      <c r="C121" s="763"/>
      <c r="D121" s="812"/>
      <c r="E121" s="798"/>
      <c r="F121" s="762"/>
    </row>
    <row r="122" spans="1:6" ht="15" hidden="1" customHeight="1" outlineLevel="1" x14ac:dyDescent="0.25">
      <c r="A122" s="72">
        <v>117</v>
      </c>
      <c r="B122" s="754"/>
      <c r="C122" s="763"/>
      <c r="D122" s="812"/>
      <c r="E122" s="798"/>
      <c r="F122" s="762"/>
    </row>
    <row r="123" spans="1:6" ht="15" hidden="1" customHeight="1" outlineLevel="1" x14ac:dyDescent="0.25">
      <c r="A123" s="72">
        <v>118</v>
      </c>
      <c r="B123" s="754"/>
      <c r="C123" s="763"/>
      <c r="D123" s="812"/>
      <c r="E123" s="798"/>
      <c r="F123" s="762"/>
    </row>
    <row r="124" spans="1:6" ht="15" hidden="1" customHeight="1" outlineLevel="1" x14ac:dyDescent="0.25">
      <c r="A124" s="72">
        <v>119</v>
      </c>
      <c r="B124" s="754"/>
      <c r="C124" s="763"/>
      <c r="D124" s="812"/>
      <c r="E124" s="798"/>
      <c r="F124" s="762"/>
    </row>
    <row r="125" spans="1:6" ht="15" hidden="1" customHeight="1" outlineLevel="1" x14ac:dyDescent="0.25">
      <c r="A125" s="72">
        <v>120</v>
      </c>
      <c r="B125" s="754"/>
      <c r="C125" s="763"/>
      <c r="D125" s="812"/>
      <c r="E125" s="798"/>
      <c r="F125" s="762"/>
    </row>
    <row r="126" spans="1:6" ht="15" hidden="1" customHeight="1" outlineLevel="1" x14ac:dyDescent="0.25">
      <c r="A126" s="72">
        <v>121</v>
      </c>
      <c r="B126" s="754"/>
      <c r="C126" s="763"/>
      <c r="D126" s="812"/>
      <c r="E126" s="798"/>
      <c r="F126" s="767"/>
    </row>
    <row r="127" spans="1:6" ht="15" hidden="1" customHeight="1" outlineLevel="1" x14ac:dyDescent="0.25">
      <c r="A127" s="72">
        <v>122</v>
      </c>
      <c r="B127" s="754"/>
      <c r="C127" s="763"/>
      <c r="D127" s="812"/>
      <c r="E127" s="798"/>
      <c r="F127" s="762"/>
    </row>
    <row r="128" spans="1:6" ht="15" hidden="1" customHeight="1" outlineLevel="1" x14ac:dyDescent="0.25">
      <c r="A128" s="72">
        <v>123</v>
      </c>
      <c r="B128" s="754"/>
      <c r="C128" s="763"/>
      <c r="D128" s="812"/>
      <c r="E128" s="798"/>
      <c r="F128" s="762"/>
    </row>
    <row r="129" spans="1:6" ht="15" hidden="1" customHeight="1" outlineLevel="1" x14ac:dyDescent="0.25">
      <c r="A129" s="72">
        <v>124</v>
      </c>
      <c r="B129" s="754"/>
      <c r="C129" s="763"/>
      <c r="D129" s="812"/>
      <c r="E129" s="798"/>
      <c r="F129" s="762"/>
    </row>
    <row r="130" spans="1:6" ht="15" hidden="1" customHeight="1" outlineLevel="1" x14ac:dyDescent="0.25">
      <c r="A130" s="72">
        <v>125</v>
      </c>
      <c r="B130" s="754"/>
      <c r="C130" s="763"/>
      <c r="D130" s="812"/>
      <c r="E130" s="798"/>
      <c r="F130" s="762"/>
    </row>
    <row r="131" spans="1:6" ht="15" hidden="1" customHeight="1" outlineLevel="1" x14ac:dyDescent="0.25">
      <c r="A131" s="72">
        <v>126</v>
      </c>
      <c r="B131" s="754"/>
      <c r="C131" s="763"/>
      <c r="D131" s="812"/>
      <c r="E131" s="798"/>
      <c r="F131" s="762"/>
    </row>
    <row r="132" spans="1:6" ht="15" hidden="1" customHeight="1" outlineLevel="1" x14ac:dyDescent="0.25">
      <c r="A132" s="72">
        <v>127</v>
      </c>
      <c r="B132" s="754"/>
      <c r="C132" s="763"/>
      <c r="D132" s="812"/>
      <c r="E132" s="798"/>
      <c r="F132" s="767"/>
    </row>
    <row r="133" spans="1:6" ht="15" hidden="1" customHeight="1" outlineLevel="1" x14ac:dyDescent="0.25">
      <c r="A133" s="72">
        <v>128</v>
      </c>
      <c r="B133" s="754"/>
      <c r="C133" s="763"/>
      <c r="D133" s="812"/>
      <c r="E133" s="798"/>
      <c r="F133" s="762"/>
    </row>
    <row r="134" spans="1:6" ht="15" hidden="1" customHeight="1" outlineLevel="1" x14ac:dyDescent="0.25">
      <c r="A134" s="72">
        <v>129</v>
      </c>
      <c r="B134" s="754"/>
      <c r="C134" s="763"/>
      <c r="D134" s="812"/>
      <c r="E134" s="798"/>
      <c r="F134" s="762"/>
    </row>
    <row r="135" spans="1:6" ht="15" hidden="1" customHeight="1" outlineLevel="1" x14ac:dyDescent="0.25">
      <c r="A135" s="72">
        <v>130</v>
      </c>
      <c r="B135" s="754"/>
      <c r="C135" s="763"/>
      <c r="D135" s="812"/>
      <c r="E135" s="798"/>
      <c r="F135" s="762"/>
    </row>
    <row r="136" spans="1:6" ht="15" hidden="1" customHeight="1" outlineLevel="1" x14ac:dyDescent="0.25">
      <c r="A136" s="72">
        <v>131</v>
      </c>
      <c r="B136" s="754"/>
      <c r="C136" s="763"/>
      <c r="D136" s="812"/>
      <c r="E136" s="798"/>
      <c r="F136" s="762"/>
    </row>
    <row r="137" spans="1:6" ht="15" hidden="1" customHeight="1" outlineLevel="1" x14ac:dyDescent="0.25">
      <c r="A137" s="72">
        <v>132</v>
      </c>
      <c r="B137" s="754"/>
      <c r="C137" s="763"/>
      <c r="D137" s="812"/>
      <c r="E137" s="798"/>
      <c r="F137" s="762"/>
    </row>
    <row r="138" spans="1:6" ht="15" hidden="1" customHeight="1" outlineLevel="1" x14ac:dyDescent="0.25">
      <c r="A138" s="72">
        <v>133</v>
      </c>
      <c r="B138" s="754"/>
      <c r="C138" s="763"/>
      <c r="D138" s="812"/>
      <c r="E138" s="798"/>
      <c r="F138" s="767"/>
    </row>
    <row r="139" spans="1:6" ht="15" hidden="1" customHeight="1" outlineLevel="1" x14ac:dyDescent="0.25">
      <c r="A139" s="72">
        <v>134</v>
      </c>
      <c r="B139" s="754"/>
      <c r="C139" s="763"/>
      <c r="D139" s="812"/>
      <c r="E139" s="798"/>
      <c r="F139" s="762"/>
    </row>
    <row r="140" spans="1:6" ht="15" hidden="1" customHeight="1" outlineLevel="1" x14ac:dyDescent="0.25">
      <c r="A140" s="72">
        <v>135</v>
      </c>
      <c r="B140" s="754"/>
      <c r="C140" s="763"/>
      <c r="D140" s="812"/>
      <c r="E140" s="798"/>
      <c r="F140" s="762"/>
    </row>
    <row r="141" spans="1:6" ht="15" hidden="1" customHeight="1" outlineLevel="1" x14ac:dyDescent="0.25">
      <c r="A141" s="72">
        <v>136</v>
      </c>
      <c r="B141" s="754"/>
      <c r="C141" s="763"/>
      <c r="D141" s="812"/>
      <c r="E141" s="798"/>
      <c r="F141" s="762"/>
    </row>
    <row r="142" spans="1:6" ht="15" hidden="1" customHeight="1" outlineLevel="1" x14ac:dyDescent="0.25">
      <c r="A142" s="72">
        <v>137</v>
      </c>
      <c r="B142" s="754"/>
      <c r="C142" s="763"/>
      <c r="D142" s="812"/>
      <c r="E142" s="798"/>
      <c r="F142" s="762"/>
    </row>
    <row r="143" spans="1:6" ht="15" hidden="1" customHeight="1" outlineLevel="1" x14ac:dyDescent="0.25">
      <c r="A143" s="72">
        <v>138</v>
      </c>
      <c r="B143" s="754"/>
      <c r="C143" s="763"/>
      <c r="D143" s="812"/>
      <c r="E143" s="798"/>
      <c r="F143" s="762"/>
    </row>
    <row r="144" spans="1:6" ht="15" hidden="1" customHeight="1" outlineLevel="1" x14ac:dyDescent="0.25">
      <c r="A144" s="72">
        <v>139</v>
      </c>
      <c r="B144" s="754"/>
      <c r="C144" s="763"/>
      <c r="D144" s="812"/>
      <c r="E144" s="798"/>
      <c r="F144" s="767"/>
    </row>
    <row r="145" spans="1:6" ht="15" hidden="1" customHeight="1" outlineLevel="1" x14ac:dyDescent="0.25">
      <c r="A145" s="72">
        <v>140</v>
      </c>
      <c r="B145" s="754"/>
      <c r="C145" s="763"/>
      <c r="D145" s="812"/>
      <c r="E145" s="798"/>
      <c r="F145" s="762"/>
    </row>
    <row r="146" spans="1:6" ht="15" hidden="1" customHeight="1" outlineLevel="1" x14ac:dyDescent="0.25">
      <c r="A146" s="72">
        <v>141</v>
      </c>
      <c r="B146" s="754"/>
      <c r="C146" s="763"/>
      <c r="D146" s="812"/>
      <c r="E146" s="798"/>
      <c r="F146" s="762"/>
    </row>
    <row r="147" spans="1:6" ht="15" hidden="1" customHeight="1" outlineLevel="1" x14ac:dyDescent="0.25">
      <c r="A147" s="72">
        <v>142</v>
      </c>
      <c r="B147" s="754"/>
      <c r="C147" s="763"/>
      <c r="D147" s="812"/>
      <c r="E147" s="798"/>
      <c r="F147" s="762"/>
    </row>
    <row r="148" spans="1:6" ht="15" hidden="1" customHeight="1" outlineLevel="1" x14ac:dyDescent="0.25">
      <c r="A148" s="72">
        <v>143</v>
      </c>
      <c r="B148" s="754"/>
      <c r="C148" s="763"/>
      <c r="D148" s="812"/>
      <c r="E148" s="798"/>
      <c r="F148" s="762"/>
    </row>
    <row r="149" spans="1:6" ht="15" hidden="1" customHeight="1" outlineLevel="1" x14ac:dyDescent="0.25">
      <c r="A149" s="72">
        <v>144</v>
      </c>
      <c r="B149" s="754"/>
      <c r="C149" s="763"/>
      <c r="D149" s="812"/>
      <c r="E149" s="798"/>
      <c r="F149" s="762"/>
    </row>
    <row r="150" spans="1:6" ht="15" hidden="1" customHeight="1" outlineLevel="1" x14ac:dyDescent="0.25">
      <c r="A150" s="72">
        <v>145</v>
      </c>
      <c r="B150" s="754"/>
      <c r="C150" s="763"/>
      <c r="D150" s="812"/>
      <c r="E150" s="798"/>
      <c r="F150" s="767"/>
    </row>
    <row r="151" spans="1:6" ht="15" hidden="1" customHeight="1" outlineLevel="1" x14ac:dyDescent="0.25">
      <c r="A151" s="72">
        <v>146</v>
      </c>
      <c r="B151" s="754"/>
      <c r="C151" s="763"/>
      <c r="D151" s="812"/>
      <c r="E151" s="798"/>
      <c r="F151" s="762"/>
    </row>
    <row r="152" spans="1:6" ht="15" hidden="1" customHeight="1" outlineLevel="1" x14ac:dyDescent="0.25">
      <c r="A152" s="72">
        <v>147</v>
      </c>
      <c r="B152" s="754"/>
      <c r="C152" s="763"/>
      <c r="D152" s="812"/>
      <c r="E152" s="798"/>
      <c r="F152" s="762"/>
    </row>
    <row r="153" spans="1:6" ht="15" hidden="1" customHeight="1" outlineLevel="1" x14ac:dyDescent="0.25">
      <c r="A153" s="72">
        <v>148</v>
      </c>
      <c r="B153" s="754"/>
      <c r="C153" s="763"/>
      <c r="D153" s="812"/>
      <c r="E153" s="798"/>
      <c r="F153" s="762"/>
    </row>
    <row r="154" spans="1:6" ht="15" hidden="1" customHeight="1" outlineLevel="1" x14ac:dyDescent="0.25">
      <c r="A154" s="72">
        <v>149</v>
      </c>
      <c r="B154" s="754"/>
      <c r="C154" s="763"/>
      <c r="D154" s="812"/>
      <c r="E154" s="798"/>
      <c r="F154" s="762"/>
    </row>
    <row r="155" spans="1:6" ht="15" hidden="1" customHeight="1" outlineLevel="1" x14ac:dyDescent="0.25">
      <c r="A155" s="72">
        <v>150</v>
      </c>
      <c r="B155" s="754"/>
      <c r="C155" s="763"/>
      <c r="D155" s="812"/>
      <c r="E155" s="798"/>
      <c r="F155" s="762"/>
    </row>
    <row r="156" spans="1:6" ht="15" hidden="1" customHeight="1" outlineLevel="1" x14ac:dyDescent="0.25">
      <c r="A156" s="72">
        <v>151</v>
      </c>
      <c r="B156" s="754"/>
      <c r="C156" s="763"/>
      <c r="D156" s="812"/>
      <c r="E156" s="798"/>
      <c r="F156" s="767"/>
    </row>
    <row r="157" spans="1:6" ht="15" hidden="1" customHeight="1" outlineLevel="1" x14ac:dyDescent="0.25">
      <c r="A157" s="72">
        <v>152</v>
      </c>
      <c r="B157" s="754"/>
      <c r="C157" s="763"/>
      <c r="D157" s="812"/>
      <c r="E157" s="798"/>
      <c r="F157" s="762"/>
    </row>
    <row r="158" spans="1:6" ht="15" hidden="1" customHeight="1" outlineLevel="1" x14ac:dyDescent="0.25">
      <c r="A158" s="72">
        <v>153</v>
      </c>
      <c r="B158" s="754"/>
      <c r="C158" s="763"/>
      <c r="D158" s="812"/>
      <c r="E158" s="798"/>
      <c r="F158" s="762"/>
    </row>
    <row r="159" spans="1:6" ht="15" hidden="1" customHeight="1" outlineLevel="1" x14ac:dyDescent="0.25">
      <c r="A159" s="72">
        <v>154</v>
      </c>
      <c r="B159" s="754"/>
      <c r="C159" s="763"/>
      <c r="D159" s="812"/>
      <c r="E159" s="798"/>
      <c r="F159" s="762"/>
    </row>
    <row r="160" spans="1:6" ht="15" hidden="1" customHeight="1" outlineLevel="1" x14ac:dyDescent="0.25">
      <c r="A160" s="72">
        <v>155</v>
      </c>
      <c r="B160" s="754"/>
      <c r="C160" s="763"/>
      <c r="D160" s="812"/>
      <c r="E160" s="798"/>
      <c r="F160" s="762"/>
    </row>
    <row r="161" spans="1:6" ht="15" hidden="1" customHeight="1" outlineLevel="1" x14ac:dyDescent="0.25">
      <c r="A161" s="72">
        <v>156</v>
      </c>
      <c r="B161" s="754"/>
      <c r="C161" s="763"/>
      <c r="D161" s="812"/>
      <c r="E161" s="798"/>
      <c r="F161" s="762"/>
    </row>
    <row r="162" spans="1:6" ht="15" hidden="1" customHeight="1" outlineLevel="1" x14ac:dyDescent="0.25">
      <c r="A162" s="72">
        <v>157</v>
      </c>
      <c r="B162" s="754"/>
      <c r="C162" s="763"/>
      <c r="D162" s="812"/>
      <c r="E162" s="798"/>
      <c r="F162" s="767"/>
    </row>
    <row r="163" spans="1:6" ht="15" hidden="1" customHeight="1" outlineLevel="1" x14ac:dyDescent="0.25">
      <c r="A163" s="72">
        <v>158</v>
      </c>
      <c r="B163" s="754"/>
      <c r="C163" s="763"/>
      <c r="D163" s="812"/>
      <c r="E163" s="798"/>
      <c r="F163" s="762"/>
    </row>
    <row r="164" spans="1:6" ht="15" hidden="1" customHeight="1" outlineLevel="1" x14ac:dyDescent="0.25">
      <c r="A164" s="72">
        <v>159</v>
      </c>
      <c r="B164" s="754"/>
      <c r="C164" s="763"/>
      <c r="D164" s="812"/>
      <c r="E164" s="798"/>
      <c r="F164" s="762"/>
    </row>
    <row r="165" spans="1:6" ht="15" hidden="1" customHeight="1" outlineLevel="1" x14ac:dyDescent="0.25">
      <c r="A165" s="72">
        <v>160</v>
      </c>
      <c r="B165" s="754"/>
      <c r="C165" s="763"/>
      <c r="D165" s="812"/>
      <c r="E165" s="798"/>
      <c r="F165" s="762"/>
    </row>
    <row r="166" spans="1:6" ht="15" hidden="1" customHeight="1" outlineLevel="1" x14ac:dyDescent="0.25">
      <c r="A166" s="72">
        <v>161</v>
      </c>
      <c r="B166" s="754"/>
      <c r="C166" s="763"/>
      <c r="D166" s="812"/>
      <c r="E166" s="798"/>
      <c r="F166" s="762"/>
    </row>
    <row r="167" spans="1:6" ht="15" hidden="1" customHeight="1" outlineLevel="1" x14ac:dyDescent="0.25">
      <c r="A167" s="72">
        <v>162</v>
      </c>
      <c r="B167" s="754"/>
      <c r="C167" s="763"/>
      <c r="D167" s="812"/>
      <c r="E167" s="798"/>
      <c r="F167" s="762"/>
    </row>
    <row r="168" spans="1:6" ht="15" hidden="1" customHeight="1" outlineLevel="1" x14ac:dyDescent="0.25">
      <c r="A168" s="72">
        <v>163</v>
      </c>
      <c r="B168" s="754"/>
      <c r="C168" s="763"/>
      <c r="D168" s="812"/>
      <c r="E168" s="798"/>
      <c r="F168" s="767"/>
    </row>
    <row r="169" spans="1:6" ht="15" hidden="1" customHeight="1" outlineLevel="1" x14ac:dyDescent="0.25">
      <c r="A169" s="72">
        <v>164</v>
      </c>
      <c r="B169" s="754"/>
      <c r="C169" s="763"/>
      <c r="D169" s="812"/>
      <c r="E169" s="798"/>
      <c r="F169" s="762"/>
    </row>
    <row r="170" spans="1:6" ht="15" hidden="1" customHeight="1" outlineLevel="1" x14ac:dyDescent="0.25">
      <c r="A170" s="72">
        <v>165</v>
      </c>
      <c r="B170" s="754"/>
      <c r="C170" s="763"/>
      <c r="D170" s="812"/>
      <c r="E170" s="798"/>
      <c r="F170" s="762"/>
    </row>
    <row r="171" spans="1:6" ht="15" hidden="1" customHeight="1" outlineLevel="1" x14ac:dyDescent="0.25">
      <c r="A171" s="72">
        <v>166</v>
      </c>
      <c r="B171" s="754"/>
      <c r="C171" s="763"/>
      <c r="D171" s="812"/>
      <c r="E171" s="798"/>
      <c r="F171" s="762"/>
    </row>
    <row r="172" spans="1:6" ht="15" hidden="1" customHeight="1" outlineLevel="1" x14ac:dyDescent="0.25">
      <c r="A172" s="72">
        <v>167</v>
      </c>
      <c r="B172" s="754"/>
      <c r="C172" s="763"/>
      <c r="D172" s="812"/>
      <c r="E172" s="798"/>
      <c r="F172" s="762"/>
    </row>
    <row r="173" spans="1:6" ht="15" hidden="1" customHeight="1" outlineLevel="1" x14ac:dyDescent="0.25">
      <c r="A173" s="72">
        <v>168</v>
      </c>
      <c r="B173" s="754"/>
      <c r="C173" s="763"/>
      <c r="D173" s="812"/>
      <c r="E173" s="798"/>
      <c r="F173" s="762"/>
    </row>
    <row r="174" spans="1:6" ht="15" hidden="1" customHeight="1" outlineLevel="1" x14ac:dyDescent="0.25">
      <c r="A174" s="72">
        <v>169</v>
      </c>
      <c r="B174" s="754"/>
      <c r="C174" s="763"/>
      <c r="D174" s="812"/>
      <c r="E174" s="798"/>
      <c r="F174" s="767"/>
    </row>
    <row r="175" spans="1:6" ht="15" hidden="1" customHeight="1" outlineLevel="1" x14ac:dyDescent="0.25">
      <c r="A175" s="72">
        <v>170</v>
      </c>
      <c r="B175" s="754"/>
      <c r="C175" s="763"/>
      <c r="D175" s="812"/>
      <c r="E175" s="798"/>
      <c r="F175" s="762"/>
    </row>
    <row r="176" spans="1:6" ht="15" hidden="1" customHeight="1" outlineLevel="1" x14ac:dyDescent="0.25">
      <c r="A176" s="72">
        <v>171</v>
      </c>
      <c r="B176" s="754"/>
      <c r="C176" s="763"/>
      <c r="D176" s="812"/>
      <c r="E176" s="798"/>
      <c r="F176" s="762"/>
    </row>
    <row r="177" spans="1:6" ht="15" hidden="1" customHeight="1" outlineLevel="1" x14ac:dyDescent="0.25">
      <c r="A177" s="72">
        <v>172</v>
      </c>
      <c r="B177" s="754"/>
      <c r="C177" s="763"/>
      <c r="D177" s="812"/>
      <c r="E177" s="798"/>
      <c r="F177" s="762"/>
    </row>
    <row r="178" spans="1:6" ht="15" hidden="1" customHeight="1" outlineLevel="1" x14ac:dyDescent="0.25">
      <c r="A178" s="72">
        <v>173</v>
      </c>
      <c r="B178" s="754"/>
      <c r="C178" s="763"/>
      <c r="D178" s="812"/>
      <c r="E178" s="798"/>
      <c r="F178" s="762"/>
    </row>
    <row r="179" spans="1:6" ht="15" hidden="1" customHeight="1" outlineLevel="1" x14ac:dyDescent="0.25">
      <c r="A179" s="72">
        <v>174</v>
      </c>
      <c r="B179" s="754"/>
      <c r="C179" s="763"/>
      <c r="D179" s="812"/>
      <c r="E179" s="798"/>
      <c r="F179" s="762"/>
    </row>
    <row r="180" spans="1:6" ht="15" hidden="1" customHeight="1" outlineLevel="1" x14ac:dyDescent="0.25">
      <c r="A180" s="72">
        <v>175</v>
      </c>
      <c r="B180" s="754"/>
      <c r="C180" s="763"/>
      <c r="D180" s="812"/>
      <c r="E180" s="798"/>
      <c r="F180" s="767"/>
    </row>
    <row r="181" spans="1:6" ht="15" hidden="1" customHeight="1" outlineLevel="1" x14ac:dyDescent="0.25">
      <c r="A181" s="72">
        <v>176</v>
      </c>
      <c r="B181" s="754"/>
      <c r="C181" s="763"/>
      <c r="D181" s="812"/>
      <c r="E181" s="798"/>
      <c r="F181" s="762"/>
    </row>
    <row r="182" spans="1:6" ht="15" hidden="1" customHeight="1" outlineLevel="1" x14ac:dyDescent="0.25">
      <c r="A182" s="72">
        <v>177</v>
      </c>
      <c r="B182" s="754"/>
      <c r="C182" s="763"/>
      <c r="D182" s="812"/>
      <c r="E182" s="798"/>
      <c r="F182" s="762"/>
    </row>
    <row r="183" spans="1:6" ht="15" hidden="1" customHeight="1" outlineLevel="1" x14ac:dyDescent="0.25">
      <c r="A183" s="72">
        <v>178</v>
      </c>
      <c r="B183" s="754"/>
      <c r="C183" s="763"/>
      <c r="D183" s="812"/>
      <c r="E183" s="798"/>
      <c r="F183" s="762"/>
    </row>
    <row r="184" spans="1:6" ht="15" hidden="1" customHeight="1" outlineLevel="1" x14ac:dyDescent="0.25">
      <c r="A184" s="72">
        <v>179</v>
      </c>
      <c r="B184" s="754"/>
      <c r="C184" s="763"/>
      <c r="D184" s="812"/>
      <c r="E184" s="798"/>
      <c r="F184" s="762"/>
    </row>
    <row r="185" spans="1:6" ht="15" hidden="1" customHeight="1" outlineLevel="1" x14ac:dyDescent="0.25">
      <c r="A185" s="72">
        <v>180</v>
      </c>
      <c r="B185" s="754"/>
      <c r="C185" s="763"/>
      <c r="D185" s="812"/>
      <c r="E185" s="798"/>
      <c r="F185" s="762"/>
    </row>
    <row r="186" spans="1:6" ht="15" hidden="1" customHeight="1" outlineLevel="1" x14ac:dyDescent="0.25">
      <c r="A186" s="72">
        <v>181</v>
      </c>
      <c r="B186" s="754"/>
      <c r="C186" s="763"/>
      <c r="D186" s="812"/>
      <c r="E186" s="798"/>
      <c r="F186" s="767"/>
    </row>
    <row r="187" spans="1:6" ht="15" hidden="1" customHeight="1" outlineLevel="1" x14ac:dyDescent="0.25">
      <c r="A187" s="72">
        <v>182</v>
      </c>
      <c r="B187" s="754"/>
      <c r="C187" s="763"/>
      <c r="D187" s="812"/>
      <c r="E187" s="798"/>
      <c r="F187" s="762"/>
    </row>
    <row r="188" spans="1:6" ht="15" hidden="1" customHeight="1" outlineLevel="1" x14ac:dyDescent="0.25">
      <c r="A188" s="72">
        <v>183</v>
      </c>
      <c r="B188" s="754"/>
      <c r="C188" s="763"/>
      <c r="D188" s="812"/>
      <c r="E188" s="798"/>
      <c r="F188" s="762"/>
    </row>
    <row r="189" spans="1:6" ht="15" hidden="1" customHeight="1" outlineLevel="1" x14ac:dyDescent="0.25">
      <c r="A189" s="72">
        <v>184</v>
      </c>
      <c r="B189" s="754"/>
      <c r="C189" s="763"/>
      <c r="D189" s="812"/>
      <c r="E189" s="798"/>
      <c r="F189" s="762"/>
    </row>
    <row r="190" spans="1:6" ht="15" hidden="1" customHeight="1" outlineLevel="1" x14ac:dyDescent="0.25">
      <c r="A190" s="72">
        <v>185</v>
      </c>
      <c r="B190" s="754"/>
      <c r="C190" s="763"/>
      <c r="D190" s="812"/>
      <c r="E190" s="798"/>
      <c r="F190" s="762"/>
    </row>
    <row r="191" spans="1:6" ht="15" hidden="1" customHeight="1" outlineLevel="1" x14ac:dyDescent="0.25">
      <c r="A191" s="72">
        <v>186</v>
      </c>
      <c r="B191" s="754"/>
      <c r="C191" s="763"/>
      <c r="D191" s="812"/>
      <c r="E191" s="798"/>
      <c r="F191" s="762"/>
    </row>
    <row r="192" spans="1:6" ht="15" hidden="1" customHeight="1" outlineLevel="1" x14ac:dyDescent="0.25">
      <c r="A192" s="72">
        <v>187</v>
      </c>
      <c r="B192" s="754"/>
      <c r="C192" s="763"/>
      <c r="D192" s="812"/>
      <c r="E192" s="798"/>
      <c r="F192" s="767"/>
    </row>
    <row r="193" spans="1:6" ht="15" hidden="1" customHeight="1" outlineLevel="1" x14ac:dyDescent="0.25">
      <c r="A193" s="72">
        <v>188</v>
      </c>
      <c r="B193" s="754"/>
      <c r="C193" s="763"/>
      <c r="D193" s="812"/>
      <c r="E193" s="798"/>
      <c r="F193" s="762"/>
    </row>
    <row r="194" spans="1:6" ht="15" hidden="1" customHeight="1" outlineLevel="1" x14ac:dyDescent="0.25">
      <c r="A194" s="72">
        <v>189</v>
      </c>
      <c r="B194" s="754"/>
      <c r="C194" s="763"/>
      <c r="D194" s="812"/>
      <c r="E194" s="798"/>
      <c r="F194" s="762"/>
    </row>
    <row r="195" spans="1:6" ht="15" hidden="1" customHeight="1" outlineLevel="1" x14ac:dyDescent="0.25">
      <c r="A195" s="72">
        <v>190</v>
      </c>
      <c r="B195" s="754"/>
      <c r="C195" s="763"/>
      <c r="D195" s="812"/>
      <c r="E195" s="798"/>
      <c r="F195" s="762"/>
    </row>
    <row r="196" spans="1:6" ht="15" hidden="1" customHeight="1" outlineLevel="1" x14ac:dyDescent="0.25">
      <c r="A196" s="72">
        <v>191</v>
      </c>
      <c r="B196" s="754"/>
      <c r="C196" s="763"/>
      <c r="D196" s="812"/>
      <c r="E196" s="798"/>
      <c r="F196" s="762"/>
    </row>
    <row r="197" spans="1:6" ht="15" hidden="1" customHeight="1" outlineLevel="1" x14ac:dyDescent="0.25">
      <c r="A197" s="72">
        <v>192</v>
      </c>
      <c r="B197" s="754"/>
      <c r="C197" s="763"/>
      <c r="D197" s="812"/>
      <c r="E197" s="798"/>
      <c r="F197" s="762"/>
    </row>
    <row r="198" spans="1:6" ht="15" hidden="1" customHeight="1" outlineLevel="1" x14ac:dyDescent="0.25">
      <c r="A198" s="72">
        <v>193</v>
      </c>
      <c r="B198" s="754"/>
      <c r="C198" s="763"/>
      <c r="D198" s="812"/>
      <c r="E198" s="798"/>
      <c r="F198" s="767"/>
    </row>
    <row r="199" spans="1:6" ht="15" hidden="1" customHeight="1" outlineLevel="1" x14ac:dyDescent="0.25">
      <c r="A199" s="72">
        <v>194</v>
      </c>
      <c r="B199" s="754"/>
      <c r="C199" s="763"/>
      <c r="D199" s="812"/>
      <c r="E199" s="798"/>
      <c r="F199" s="762"/>
    </row>
    <row r="200" spans="1:6" ht="15" hidden="1" customHeight="1" outlineLevel="1" x14ac:dyDescent="0.25">
      <c r="A200" s="72">
        <v>195</v>
      </c>
      <c r="B200" s="754"/>
      <c r="C200" s="763"/>
      <c r="D200" s="812"/>
      <c r="E200" s="798"/>
      <c r="F200" s="762"/>
    </row>
    <row r="201" spans="1:6" ht="15" hidden="1" customHeight="1" outlineLevel="1" x14ac:dyDescent="0.25">
      <c r="A201" s="72">
        <v>196</v>
      </c>
      <c r="B201" s="754"/>
      <c r="C201" s="763"/>
      <c r="D201" s="812"/>
      <c r="E201" s="798"/>
      <c r="F201" s="762"/>
    </row>
    <row r="202" spans="1:6" ht="15" hidden="1" customHeight="1" outlineLevel="1" x14ac:dyDescent="0.25">
      <c r="A202" s="72">
        <v>197</v>
      </c>
      <c r="B202" s="754"/>
      <c r="C202" s="763"/>
      <c r="D202" s="812"/>
      <c r="E202" s="798"/>
      <c r="F202" s="762"/>
    </row>
    <row r="203" spans="1:6" ht="15" hidden="1" customHeight="1" outlineLevel="1" x14ac:dyDescent="0.25">
      <c r="A203" s="72">
        <v>198</v>
      </c>
      <c r="B203" s="754"/>
      <c r="C203" s="763"/>
      <c r="D203" s="812"/>
      <c r="E203" s="798"/>
      <c r="F203" s="762"/>
    </row>
    <row r="204" spans="1:6" ht="15" hidden="1" customHeight="1" outlineLevel="1" x14ac:dyDescent="0.25">
      <c r="A204" s="72">
        <v>199</v>
      </c>
      <c r="B204" s="754"/>
      <c r="C204" s="763"/>
      <c r="D204" s="812"/>
      <c r="E204" s="798"/>
      <c r="F204" s="767"/>
    </row>
    <row r="205" spans="1:6" ht="15" hidden="1" customHeight="1" outlineLevel="1" x14ac:dyDescent="0.25">
      <c r="A205" s="72">
        <v>200</v>
      </c>
      <c r="B205" s="754"/>
      <c r="C205" s="763"/>
      <c r="D205" s="812"/>
      <c r="E205" s="798"/>
      <c r="F205" s="762"/>
    </row>
    <row r="206" spans="1:6" ht="15" hidden="1" customHeight="1" outlineLevel="1" x14ac:dyDescent="0.25">
      <c r="A206" s="72">
        <v>201</v>
      </c>
      <c r="B206" s="754"/>
      <c r="C206" s="763"/>
      <c r="D206" s="812"/>
      <c r="E206" s="798"/>
      <c r="F206" s="762"/>
    </row>
    <row r="207" spans="1:6" ht="15" hidden="1" customHeight="1" outlineLevel="1" x14ac:dyDescent="0.25">
      <c r="A207" s="72">
        <v>202</v>
      </c>
      <c r="B207" s="754"/>
      <c r="C207" s="763"/>
      <c r="D207" s="812"/>
      <c r="E207" s="798"/>
      <c r="F207" s="762"/>
    </row>
    <row r="208" spans="1:6" ht="15" hidden="1" customHeight="1" outlineLevel="1" x14ac:dyDescent="0.25">
      <c r="A208" s="72">
        <v>203</v>
      </c>
      <c r="B208" s="754"/>
      <c r="C208" s="763"/>
      <c r="D208" s="812"/>
      <c r="E208" s="798"/>
      <c r="F208" s="762"/>
    </row>
    <row r="209" spans="1:6" ht="15" hidden="1" customHeight="1" outlineLevel="1" x14ac:dyDescent="0.25">
      <c r="A209" s="72">
        <v>204</v>
      </c>
      <c r="B209" s="754"/>
      <c r="C209" s="763"/>
      <c r="D209" s="812"/>
      <c r="E209" s="798"/>
      <c r="F209" s="762"/>
    </row>
    <row r="210" spans="1:6" ht="15" hidden="1" customHeight="1" outlineLevel="1" x14ac:dyDescent="0.25">
      <c r="A210" s="72">
        <v>205</v>
      </c>
      <c r="B210" s="754"/>
      <c r="C210" s="763"/>
      <c r="D210" s="812"/>
      <c r="E210" s="798"/>
      <c r="F210" s="767"/>
    </row>
    <row r="211" spans="1:6" ht="15" hidden="1" customHeight="1" outlineLevel="1" x14ac:dyDescent="0.25">
      <c r="A211" s="72">
        <v>206</v>
      </c>
      <c r="B211" s="754"/>
      <c r="C211" s="763"/>
      <c r="D211" s="812"/>
      <c r="E211" s="798"/>
      <c r="F211" s="762"/>
    </row>
    <row r="212" spans="1:6" ht="15" hidden="1" customHeight="1" outlineLevel="1" x14ac:dyDescent="0.25">
      <c r="A212" s="72">
        <v>207</v>
      </c>
      <c r="B212" s="754"/>
      <c r="C212" s="763"/>
      <c r="D212" s="812"/>
      <c r="E212" s="798"/>
      <c r="F212" s="762"/>
    </row>
    <row r="213" spans="1:6" ht="15" hidden="1" customHeight="1" outlineLevel="1" x14ac:dyDescent="0.25">
      <c r="A213" s="72">
        <v>208</v>
      </c>
      <c r="B213" s="754"/>
      <c r="C213" s="763"/>
      <c r="D213" s="812"/>
      <c r="E213" s="798"/>
      <c r="F213" s="762"/>
    </row>
    <row r="214" spans="1:6" ht="15" hidden="1" customHeight="1" outlineLevel="1" x14ac:dyDescent="0.25">
      <c r="A214" s="72">
        <v>209</v>
      </c>
      <c r="B214" s="754"/>
      <c r="C214" s="763"/>
      <c r="D214" s="812"/>
      <c r="E214" s="798"/>
      <c r="F214" s="762"/>
    </row>
    <row r="215" spans="1:6" ht="15" hidden="1" customHeight="1" outlineLevel="1" x14ac:dyDescent="0.25">
      <c r="A215" s="72">
        <v>210</v>
      </c>
      <c r="B215" s="754"/>
      <c r="C215" s="763"/>
      <c r="D215" s="812"/>
      <c r="E215" s="798"/>
      <c r="F215" s="762"/>
    </row>
    <row r="216" spans="1:6" ht="15" hidden="1" customHeight="1" outlineLevel="1" x14ac:dyDescent="0.25">
      <c r="A216" s="72">
        <v>211</v>
      </c>
      <c r="B216" s="754"/>
      <c r="C216" s="763"/>
      <c r="D216" s="812"/>
      <c r="E216" s="798"/>
      <c r="F216" s="767"/>
    </row>
    <row r="217" spans="1:6" ht="15" hidden="1" customHeight="1" outlineLevel="1" x14ac:dyDescent="0.25">
      <c r="A217" s="72">
        <v>212</v>
      </c>
      <c r="B217" s="754"/>
      <c r="C217" s="763"/>
      <c r="D217" s="812"/>
      <c r="E217" s="798"/>
      <c r="F217" s="762"/>
    </row>
    <row r="218" spans="1:6" ht="15" hidden="1" customHeight="1" outlineLevel="1" x14ac:dyDescent="0.25">
      <c r="A218" s="72">
        <v>213</v>
      </c>
      <c r="B218" s="754"/>
      <c r="C218" s="763"/>
      <c r="D218" s="812"/>
      <c r="E218" s="798"/>
      <c r="F218" s="762"/>
    </row>
    <row r="219" spans="1:6" ht="15" hidden="1" customHeight="1" outlineLevel="1" x14ac:dyDescent="0.25">
      <c r="A219" s="72">
        <v>214</v>
      </c>
      <c r="B219" s="754"/>
      <c r="C219" s="763"/>
      <c r="D219" s="812"/>
      <c r="E219" s="798"/>
      <c r="F219" s="762"/>
    </row>
    <row r="220" spans="1:6" ht="15" hidden="1" customHeight="1" outlineLevel="1" x14ac:dyDescent="0.25">
      <c r="A220" s="72">
        <v>215</v>
      </c>
      <c r="B220" s="754"/>
      <c r="C220" s="763"/>
      <c r="D220" s="812"/>
      <c r="E220" s="798"/>
      <c r="F220" s="762"/>
    </row>
    <row r="221" spans="1:6" ht="15" hidden="1" customHeight="1" outlineLevel="1" x14ac:dyDescent="0.25">
      <c r="A221" s="72">
        <v>216</v>
      </c>
      <c r="B221" s="754"/>
      <c r="C221" s="763"/>
      <c r="D221" s="812"/>
      <c r="E221" s="798"/>
      <c r="F221" s="762"/>
    </row>
    <row r="222" spans="1:6" ht="15" hidden="1" customHeight="1" outlineLevel="1" x14ac:dyDescent="0.25">
      <c r="A222" s="72">
        <v>217</v>
      </c>
      <c r="B222" s="754"/>
      <c r="C222" s="763"/>
      <c r="D222" s="812"/>
      <c r="E222" s="798"/>
      <c r="F222" s="767"/>
    </row>
    <row r="223" spans="1:6" ht="15" hidden="1" customHeight="1" outlineLevel="1" x14ac:dyDescent="0.25">
      <c r="A223" s="72">
        <v>218</v>
      </c>
      <c r="B223" s="754"/>
      <c r="C223" s="763"/>
      <c r="D223" s="812"/>
      <c r="E223" s="798"/>
      <c r="F223" s="762"/>
    </row>
    <row r="224" spans="1:6" ht="15" hidden="1" customHeight="1" outlineLevel="1" x14ac:dyDescent="0.25">
      <c r="A224" s="72">
        <v>219</v>
      </c>
      <c r="B224" s="754"/>
      <c r="C224" s="763"/>
      <c r="D224" s="812"/>
      <c r="E224" s="798"/>
      <c r="F224" s="762"/>
    </row>
    <row r="225" spans="1:6" ht="15" hidden="1" customHeight="1" outlineLevel="1" x14ac:dyDescent="0.25">
      <c r="A225" s="72">
        <v>220</v>
      </c>
      <c r="B225" s="754"/>
      <c r="C225" s="763"/>
      <c r="D225" s="812"/>
      <c r="E225" s="798"/>
      <c r="F225" s="762"/>
    </row>
    <row r="226" spans="1:6" ht="15" hidden="1" customHeight="1" outlineLevel="1" x14ac:dyDescent="0.25">
      <c r="A226" s="72">
        <v>221</v>
      </c>
      <c r="B226" s="754"/>
      <c r="C226" s="763"/>
      <c r="D226" s="812"/>
      <c r="E226" s="798"/>
      <c r="F226" s="762"/>
    </row>
    <row r="227" spans="1:6" ht="15" hidden="1" customHeight="1" outlineLevel="1" x14ac:dyDescent="0.25">
      <c r="A227" s="72">
        <v>222</v>
      </c>
      <c r="B227" s="754"/>
      <c r="C227" s="763"/>
      <c r="D227" s="812"/>
      <c r="E227" s="798"/>
      <c r="F227" s="762"/>
    </row>
    <row r="228" spans="1:6" ht="15" hidden="1" customHeight="1" outlineLevel="1" x14ac:dyDescent="0.25">
      <c r="A228" s="72">
        <v>223</v>
      </c>
      <c r="B228" s="754"/>
      <c r="C228" s="763"/>
      <c r="D228" s="812"/>
      <c r="E228" s="798"/>
      <c r="F228" s="767"/>
    </row>
    <row r="229" spans="1:6" ht="15" hidden="1" customHeight="1" outlineLevel="1" x14ac:dyDescent="0.25">
      <c r="A229" s="72">
        <v>224</v>
      </c>
      <c r="B229" s="754"/>
      <c r="C229" s="763"/>
      <c r="D229" s="812"/>
      <c r="E229" s="798"/>
      <c r="F229" s="762"/>
    </row>
    <row r="230" spans="1:6" ht="15" hidden="1" customHeight="1" outlineLevel="1" x14ac:dyDescent="0.25">
      <c r="A230" s="72">
        <v>225</v>
      </c>
      <c r="B230" s="754"/>
      <c r="C230" s="763"/>
      <c r="D230" s="812"/>
      <c r="E230" s="798"/>
      <c r="F230" s="762"/>
    </row>
    <row r="231" spans="1:6" ht="15" hidden="1" customHeight="1" outlineLevel="1" x14ac:dyDescent="0.25">
      <c r="A231" s="72">
        <v>226</v>
      </c>
      <c r="B231" s="754"/>
      <c r="C231" s="763"/>
      <c r="D231" s="812"/>
      <c r="E231" s="798"/>
      <c r="F231" s="762"/>
    </row>
    <row r="232" spans="1:6" ht="15" hidden="1" customHeight="1" outlineLevel="1" x14ac:dyDescent="0.25">
      <c r="A232" s="72">
        <v>227</v>
      </c>
      <c r="B232" s="754"/>
      <c r="C232" s="763"/>
      <c r="D232" s="812"/>
      <c r="E232" s="798"/>
      <c r="F232" s="762"/>
    </row>
    <row r="233" spans="1:6" ht="15" hidden="1" customHeight="1" outlineLevel="1" x14ac:dyDescent="0.25">
      <c r="A233" s="72">
        <v>228</v>
      </c>
      <c r="B233" s="754"/>
      <c r="C233" s="763"/>
      <c r="D233" s="812"/>
      <c r="E233" s="798"/>
      <c r="F233" s="762"/>
    </row>
    <row r="234" spans="1:6" ht="15" hidden="1" customHeight="1" outlineLevel="1" x14ac:dyDescent="0.25">
      <c r="A234" s="72">
        <v>229</v>
      </c>
      <c r="B234" s="754"/>
      <c r="C234" s="763"/>
      <c r="D234" s="812"/>
      <c r="E234" s="798"/>
      <c r="F234" s="767"/>
    </row>
    <row r="235" spans="1:6" ht="15" hidden="1" customHeight="1" outlineLevel="1" x14ac:dyDescent="0.25">
      <c r="A235" s="72">
        <v>230</v>
      </c>
      <c r="B235" s="754"/>
      <c r="C235" s="763"/>
      <c r="D235" s="812"/>
      <c r="E235" s="798"/>
      <c r="F235" s="762"/>
    </row>
    <row r="236" spans="1:6" ht="15" hidden="1" customHeight="1" outlineLevel="1" x14ac:dyDescent="0.25">
      <c r="A236" s="72">
        <v>231</v>
      </c>
      <c r="B236" s="754"/>
      <c r="C236" s="763"/>
      <c r="D236" s="812"/>
      <c r="E236" s="798"/>
      <c r="F236" s="762"/>
    </row>
    <row r="237" spans="1:6" ht="15" hidden="1" customHeight="1" outlineLevel="1" x14ac:dyDescent="0.25">
      <c r="A237" s="72">
        <v>232</v>
      </c>
      <c r="B237" s="754"/>
      <c r="C237" s="763"/>
      <c r="D237" s="812"/>
      <c r="E237" s="798"/>
      <c r="F237" s="762"/>
    </row>
    <row r="238" spans="1:6" ht="15" hidden="1" customHeight="1" outlineLevel="1" x14ac:dyDescent="0.25">
      <c r="A238" s="72">
        <v>233</v>
      </c>
      <c r="B238" s="754"/>
      <c r="C238" s="763"/>
      <c r="D238" s="812"/>
      <c r="E238" s="798"/>
      <c r="F238" s="762"/>
    </row>
    <row r="239" spans="1:6" ht="15" hidden="1" customHeight="1" outlineLevel="1" x14ac:dyDescent="0.25">
      <c r="A239" s="72">
        <v>234</v>
      </c>
      <c r="B239" s="754"/>
      <c r="C239" s="763"/>
      <c r="D239" s="812"/>
      <c r="E239" s="798"/>
      <c r="F239" s="762"/>
    </row>
    <row r="240" spans="1:6" ht="15" hidden="1" customHeight="1" outlineLevel="1" x14ac:dyDescent="0.25">
      <c r="A240" s="72">
        <v>235</v>
      </c>
      <c r="B240" s="754"/>
      <c r="C240" s="763"/>
      <c r="D240" s="812"/>
      <c r="E240" s="798"/>
      <c r="F240" s="767"/>
    </row>
    <row r="241" spans="1:6" ht="15" hidden="1" customHeight="1" outlineLevel="1" x14ac:dyDescent="0.25">
      <c r="A241" s="72">
        <v>236</v>
      </c>
      <c r="B241" s="754"/>
      <c r="C241" s="763"/>
      <c r="D241" s="812"/>
      <c r="E241" s="798"/>
      <c r="F241" s="762"/>
    </row>
    <row r="242" spans="1:6" ht="15" hidden="1" customHeight="1" outlineLevel="1" x14ac:dyDescent="0.25">
      <c r="A242" s="72">
        <v>237</v>
      </c>
      <c r="B242" s="754"/>
      <c r="C242" s="763"/>
      <c r="D242" s="812"/>
      <c r="E242" s="798"/>
      <c r="F242" s="762"/>
    </row>
    <row r="243" spans="1:6" ht="15" hidden="1" customHeight="1" outlineLevel="1" x14ac:dyDescent="0.25">
      <c r="A243" s="72">
        <v>238</v>
      </c>
      <c r="B243" s="754"/>
      <c r="C243" s="763"/>
      <c r="D243" s="812"/>
      <c r="E243" s="798"/>
      <c r="F243" s="762"/>
    </row>
    <row r="244" spans="1:6" ht="15" hidden="1" customHeight="1" outlineLevel="1" x14ac:dyDescent="0.25">
      <c r="A244" s="72">
        <v>239</v>
      </c>
      <c r="B244" s="754"/>
      <c r="C244" s="763"/>
      <c r="D244" s="812"/>
      <c r="E244" s="798"/>
      <c r="F244" s="762"/>
    </row>
    <row r="245" spans="1:6" ht="15" hidden="1" customHeight="1" outlineLevel="1" x14ac:dyDescent="0.25">
      <c r="A245" s="72">
        <v>240</v>
      </c>
      <c r="B245" s="754"/>
      <c r="C245" s="763"/>
      <c r="D245" s="812"/>
      <c r="E245" s="798"/>
      <c r="F245" s="762"/>
    </row>
    <row r="246" spans="1:6" ht="15" hidden="1" customHeight="1" outlineLevel="1" x14ac:dyDescent="0.25">
      <c r="A246" s="72">
        <v>241</v>
      </c>
      <c r="B246" s="754"/>
      <c r="C246" s="763"/>
      <c r="D246" s="812"/>
      <c r="E246" s="798"/>
      <c r="F246" s="767"/>
    </row>
    <row r="247" spans="1:6" ht="15" hidden="1" customHeight="1" outlineLevel="1" x14ac:dyDescent="0.25">
      <c r="A247" s="72">
        <v>242</v>
      </c>
      <c r="B247" s="754"/>
      <c r="C247" s="763"/>
      <c r="D247" s="812"/>
      <c r="E247" s="798"/>
      <c r="F247" s="762"/>
    </row>
    <row r="248" spans="1:6" ht="15" hidden="1" customHeight="1" outlineLevel="1" x14ac:dyDescent="0.25">
      <c r="A248" s="72">
        <v>243</v>
      </c>
      <c r="B248" s="754"/>
      <c r="C248" s="763"/>
      <c r="D248" s="812"/>
      <c r="E248" s="798"/>
      <c r="F248" s="762"/>
    </row>
    <row r="249" spans="1:6" ht="15" hidden="1" customHeight="1" outlineLevel="1" x14ac:dyDescent="0.25">
      <c r="A249" s="72">
        <v>244</v>
      </c>
      <c r="B249" s="754"/>
      <c r="C249" s="763"/>
      <c r="D249" s="812"/>
      <c r="E249" s="798"/>
      <c r="F249" s="762"/>
    </row>
    <row r="250" spans="1:6" ht="15" hidden="1" customHeight="1" outlineLevel="1" x14ac:dyDescent="0.25">
      <c r="A250" s="72">
        <v>245</v>
      </c>
      <c r="B250" s="754"/>
      <c r="C250" s="763"/>
      <c r="D250" s="812"/>
      <c r="E250" s="798"/>
      <c r="F250" s="762"/>
    </row>
    <row r="251" spans="1:6" ht="15" hidden="1" customHeight="1" outlineLevel="1" x14ac:dyDescent="0.25">
      <c r="A251" s="72">
        <v>246</v>
      </c>
      <c r="B251" s="754"/>
      <c r="C251" s="763"/>
      <c r="D251" s="812"/>
      <c r="E251" s="798"/>
      <c r="F251" s="762"/>
    </row>
    <row r="252" spans="1:6" ht="15" hidden="1" customHeight="1" outlineLevel="1" x14ac:dyDescent="0.25">
      <c r="A252" s="72">
        <v>247</v>
      </c>
      <c r="B252" s="754"/>
      <c r="C252" s="763"/>
      <c r="D252" s="812"/>
      <c r="E252" s="798"/>
      <c r="F252" s="767"/>
    </row>
    <row r="253" spans="1:6" ht="15" hidden="1" customHeight="1" outlineLevel="1" x14ac:dyDescent="0.25">
      <c r="A253" s="72">
        <v>248</v>
      </c>
      <c r="B253" s="754"/>
      <c r="C253" s="763"/>
      <c r="D253" s="812"/>
      <c r="E253" s="798"/>
      <c r="F253" s="762"/>
    </row>
    <row r="254" spans="1:6" ht="15" hidden="1" customHeight="1" outlineLevel="1" x14ac:dyDescent="0.25">
      <c r="A254" s="72">
        <v>249</v>
      </c>
      <c r="B254" s="754"/>
      <c r="C254" s="763"/>
      <c r="D254" s="812"/>
      <c r="E254" s="798"/>
      <c r="F254" s="762"/>
    </row>
    <row r="255" spans="1:6" ht="15" hidden="1" customHeight="1" outlineLevel="1" x14ac:dyDescent="0.25">
      <c r="A255" s="72">
        <v>250</v>
      </c>
      <c r="B255" s="754"/>
      <c r="C255" s="763"/>
      <c r="D255" s="812"/>
      <c r="E255" s="798"/>
      <c r="F255" s="762"/>
    </row>
    <row r="256" spans="1:6" ht="15" hidden="1" customHeight="1" outlineLevel="1" x14ac:dyDescent="0.25">
      <c r="A256" s="72">
        <v>251</v>
      </c>
      <c r="B256" s="754"/>
      <c r="C256" s="763"/>
      <c r="D256" s="812"/>
      <c r="E256" s="798"/>
      <c r="F256" s="762"/>
    </row>
    <row r="257" spans="1:6" ht="15" hidden="1" customHeight="1" outlineLevel="1" x14ac:dyDescent="0.25">
      <c r="A257" s="72">
        <v>252</v>
      </c>
      <c r="B257" s="754"/>
      <c r="C257" s="763"/>
      <c r="D257" s="812"/>
      <c r="E257" s="798"/>
      <c r="F257" s="762"/>
    </row>
    <row r="258" spans="1:6" ht="15" hidden="1" customHeight="1" outlineLevel="1" x14ac:dyDescent="0.25">
      <c r="A258" s="72">
        <v>253</v>
      </c>
      <c r="B258" s="754"/>
      <c r="C258" s="763"/>
      <c r="D258" s="812"/>
      <c r="E258" s="798"/>
      <c r="F258" s="767"/>
    </row>
    <row r="259" spans="1:6" ht="15" hidden="1" customHeight="1" outlineLevel="1" x14ac:dyDescent="0.25">
      <c r="A259" s="72">
        <v>254</v>
      </c>
      <c r="B259" s="754"/>
      <c r="C259" s="763"/>
      <c r="D259" s="812"/>
      <c r="E259" s="798"/>
      <c r="F259" s="762"/>
    </row>
    <row r="260" spans="1:6" ht="15" hidden="1" customHeight="1" outlineLevel="1" x14ac:dyDescent="0.25">
      <c r="A260" s="72">
        <v>255</v>
      </c>
      <c r="B260" s="754"/>
      <c r="C260" s="763"/>
      <c r="D260" s="812"/>
      <c r="E260" s="798"/>
      <c r="F260" s="762"/>
    </row>
    <row r="261" spans="1:6" ht="15" hidden="1" customHeight="1" outlineLevel="1" x14ac:dyDescent="0.25">
      <c r="A261" s="72">
        <v>256</v>
      </c>
      <c r="B261" s="754"/>
      <c r="C261" s="763"/>
      <c r="D261" s="812"/>
      <c r="E261" s="798"/>
      <c r="F261" s="762"/>
    </row>
    <row r="262" spans="1:6" ht="15" hidden="1" customHeight="1" outlineLevel="1" x14ac:dyDescent="0.25">
      <c r="A262" s="72">
        <v>257</v>
      </c>
      <c r="B262" s="754"/>
      <c r="C262" s="763"/>
      <c r="D262" s="812"/>
      <c r="E262" s="798"/>
      <c r="F262" s="762"/>
    </row>
    <row r="263" spans="1:6" ht="15" hidden="1" customHeight="1" outlineLevel="1" x14ac:dyDescent="0.25">
      <c r="A263" s="72">
        <v>258</v>
      </c>
      <c r="B263" s="754"/>
      <c r="C263" s="763"/>
      <c r="D263" s="812"/>
      <c r="E263" s="798"/>
      <c r="F263" s="762"/>
    </row>
    <row r="264" spans="1:6" ht="15" hidden="1" customHeight="1" outlineLevel="1" x14ac:dyDescent="0.25">
      <c r="A264" s="72">
        <v>259</v>
      </c>
      <c r="B264" s="754"/>
      <c r="C264" s="763"/>
      <c r="D264" s="812"/>
      <c r="E264" s="798"/>
      <c r="F264" s="767"/>
    </row>
    <row r="265" spans="1:6" ht="15" hidden="1" customHeight="1" outlineLevel="1" x14ac:dyDescent="0.25">
      <c r="A265" s="72">
        <v>260</v>
      </c>
      <c r="B265" s="754"/>
      <c r="C265" s="763"/>
      <c r="D265" s="812"/>
      <c r="E265" s="798"/>
      <c r="F265" s="762"/>
    </row>
    <row r="266" spans="1:6" ht="15" hidden="1" customHeight="1" outlineLevel="1" x14ac:dyDescent="0.25">
      <c r="A266" s="72">
        <v>261</v>
      </c>
      <c r="B266" s="754"/>
      <c r="C266" s="763"/>
      <c r="D266" s="812"/>
      <c r="E266" s="798"/>
      <c r="F266" s="762"/>
    </row>
    <row r="267" spans="1:6" ht="15" hidden="1" customHeight="1" outlineLevel="1" x14ac:dyDescent="0.25">
      <c r="A267" s="72">
        <v>262</v>
      </c>
      <c r="B267" s="754"/>
      <c r="C267" s="763"/>
      <c r="D267" s="812"/>
      <c r="E267" s="798"/>
      <c r="F267" s="762"/>
    </row>
    <row r="268" spans="1:6" ht="15" hidden="1" customHeight="1" outlineLevel="1" x14ac:dyDescent="0.25">
      <c r="A268" s="72">
        <v>263</v>
      </c>
      <c r="B268" s="754"/>
      <c r="C268" s="763"/>
      <c r="D268" s="812"/>
      <c r="E268" s="798"/>
      <c r="F268" s="762"/>
    </row>
    <row r="269" spans="1:6" ht="15" hidden="1" customHeight="1" outlineLevel="1" x14ac:dyDescent="0.25">
      <c r="A269" s="72">
        <v>264</v>
      </c>
      <c r="B269" s="754"/>
      <c r="C269" s="763"/>
      <c r="D269" s="812"/>
      <c r="E269" s="798"/>
      <c r="F269" s="762"/>
    </row>
    <row r="270" spans="1:6" ht="15" hidden="1" customHeight="1" outlineLevel="1" x14ac:dyDescent="0.25">
      <c r="A270" s="72">
        <v>265</v>
      </c>
      <c r="B270" s="754"/>
      <c r="C270" s="763"/>
      <c r="D270" s="812"/>
      <c r="E270" s="798"/>
      <c r="F270" s="767"/>
    </row>
    <row r="271" spans="1:6" ht="15" hidden="1" customHeight="1" outlineLevel="1" x14ac:dyDescent="0.25">
      <c r="A271" s="72">
        <v>266</v>
      </c>
      <c r="B271" s="754"/>
      <c r="C271" s="763"/>
      <c r="D271" s="812"/>
      <c r="E271" s="798"/>
      <c r="F271" s="762"/>
    </row>
    <row r="272" spans="1:6" ht="15" hidden="1" customHeight="1" outlineLevel="1" x14ac:dyDescent="0.25">
      <c r="A272" s="72">
        <v>267</v>
      </c>
      <c r="B272" s="754"/>
      <c r="C272" s="763"/>
      <c r="D272" s="812"/>
      <c r="E272" s="798"/>
      <c r="F272" s="762"/>
    </row>
    <row r="273" spans="1:6" ht="15" hidden="1" customHeight="1" outlineLevel="1" x14ac:dyDescent="0.25">
      <c r="A273" s="72">
        <v>268</v>
      </c>
      <c r="B273" s="754"/>
      <c r="C273" s="763"/>
      <c r="D273" s="812"/>
      <c r="E273" s="798"/>
      <c r="F273" s="762"/>
    </row>
    <row r="274" spans="1:6" ht="15" hidden="1" customHeight="1" outlineLevel="1" x14ac:dyDescent="0.25">
      <c r="A274" s="72">
        <v>269</v>
      </c>
      <c r="B274" s="754"/>
      <c r="C274" s="763"/>
      <c r="D274" s="812"/>
      <c r="E274" s="798"/>
      <c r="F274" s="762"/>
    </row>
    <row r="275" spans="1:6" ht="15" hidden="1" customHeight="1" outlineLevel="1" x14ac:dyDescent="0.25">
      <c r="A275" s="72">
        <v>270</v>
      </c>
      <c r="B275" s="754"/>
      <c r="C275" s="763"/>
      <c r="D275" s="812"/>
      <c r="E275" s="798"/>
      <c r="F275" s="762"/>
    </row>
    <row r="276" spans="1:6" ht="15" hidden="1" customHeight="1" outlineLevel="1" x14ac:dyDescent="0.25">
      <c r="A276" s="72">
        <v>271</v>
      </c>
      <c r="B276" s="754"/>
      <c r="C276" s="763"/>
      <c r="D276" s="812"/>
      <c r="E276" s="798"/>
      <c r="F276" s="767"/>
    </row>
    <row r="277" spans="1:6" ht="15" hidden="1" customHeight="1" outlineLevel="1" x14ac:dyDescent="0.25">
      <c r="A277" s="72">
        <v>272</v>
      </c>
      <c r="B277" s="754"/>
      <c r="C277" s="763"/>
      <c r="D277" s="812"/>
      <c r="E277" s="798"/>
      <c r="F277" s="762"/>
    </row>
    <row r="278" spans="1:6" ht="15" hidden="1" customHeight="1" outlineLevel="1" x14ac:dyDescent="0.25">
      <c r="A278" s="72">
        <v>273</v>
      </c>
      <c r="B278" s="754"/>
      <c r="C278" s="763"/>
      <c r="D278" s="812"/>
      <c r="E278" s="798"/>
      <c r="F278" s="762"/>
    </row>
    <row r="279" spans="1:6" ht="15" hidden="1" customHeight="1" outlineLevel="1" x14ac:dyDescent="0.25">
      <c r="A279" s="72">
        <v>274</v>
      </c>
      <c r="B279" s="754"/>
      <c r="C279" s="763"/>
      <c r="D279" s="812"/>
      <c r="E279" s="798"/>
      <c r="F279" s="762"/>
    </row>
    <row r="280" spans="1:6" ht="15" hidden="1" customHeight="1" outlineLevel="1" x14ac:dyDescent="0.25">
      <c r="A280" s="72">
        <v>275</v>
      </c>
      <c r="B280" s="754"/>
      <c r="C280" s="763"/>
      <c r="D280" s="812"/>
      <c r="E280" s="798"/>
      <c r="F280" s="762"/>
    </row>
    <row r="281" spans="1:6" ht="15" hidden="1" customHeight="1" outlineLevel="1" x14ac:dyDescent="0.25">
      <c r="A281" s="72">
        <v>276</v>
      </c>
      <c r="B281" s="754"/>
      <c r="C281" s="763"/>
      <c r="D281" s="812"/>
      <c r="E281" s="798"/>
      <c r="F281" s="762"/>
    </row>
    <row r="282" spans="1:6" ht="15" hidden="1" customHeight="1" outlineLevel="1" x14ac:dyDescent="0.25">
      <c r="A282" s="72">
        <v>277</v>
      </c>
      <c r="B282" s="754"/>
      <c r="C282" s="763"/>
      <c r="D282" s="812"/>
      <c r="E282" s="798"/>
      <c r="F282" s="767"/>
    </row>
    <row r="283" spans="1:6" ht="15" hidden="1" customHeight="1" outlineLevel="1" x14ac:dyDescent="0.25">
      <c r="A283" s="72">
        <v>278</v>
      </c>
      <c r="B283" s="754"/>
      <c r="C283" s="763"/>
      <c r="D283" s="812"/>
      <c r="E283" s="798"/>
      <c r="F283" s="762"/>
    </row>
    <row r="284" spans="1:6" ht="15" hidden="1" customHeight="1" outlineLevel="1" x14ac:dyDescent="0.25">
      <c r="A284" s="72">
        <v>279</v>
      </c>
      <c r="B284" s="754"/>
      <c r="C284" s="763"/>
      <c r="D284" s="812"/>
      <c r="E284" s="798"/>
      <c r="F284" s="762"/>
    </row>
    <row r="285" spans="1:6" ht="15" hidden="1" customHeight="1" outlineLevel="1" x14ac:dyDescent="0.25">
      <c r="A285" s="72">
        <v>280</v>
      </c>
      <c r="B285" s="754"/>
      <c r="C285" s="763"/>
      <c r="D285" s="812"/>
      <c r="E285" s="798"/>
      <c r="F285" s="762"/>
    </row>
    <row r="286" spans="1:6" ht="15" hidden="1" customHeight="1" outlineLevel="1" x14ac:dyDescent="0.25">
      <c r="A286" s="72">
        <v>281</v>
      </c>
      <c r="B286" s="754"/>
      <c r="C286" s="763"/>
      <c r="D286" s="812"/>
      <c r="E286" s="798"/>
      <c r="F286" s="762"/>
    </row>
    <row r="287" spans="1:6" ht="15" hidden="1" customHeight="1" outlineLevel="1" x14ac:dyDescent="0.25">
      <c r="A287" s="72">
        <v>282</v>
      </c>
      <c r="B287" s="754"/>
      <c r="C287" s="763"/>
      <c r="D287" s="812"/>
      <c r="E287" s="798"/>
      <c r="F287" s="762"/>
    </row>
    <row r="288" spans="1:6" ht="15" hidden="1" customHeight="1" outlineLevel="1" x14ac:dyDescent="0.25">
      <c r="A288" s="72">
        <v>283</v>
      </c>
      <c r="B288" s="754"/>
      <c r="C288" s="763"/>
      <c r="D288" s="812"/>
      <c r="E288" s="798"/>
      <c r="F288" s="767"/>
    </row>
    <row r="289" spans="1:6" ht="15" hidden="1" customHeight="1" outlineLevel="1" x14ac:dyDescent="0.25">
      <c r="A289" s="72">
        <v>284</v>
      </c>
      <c r="B289" s="754"/>
      <c r="C289" s="763"/>
      <c r="D289" s="812"/>
      <c r="E289" s="798"/>
      <c r="F289" s="762"/>
    </row>
    <row r="290" spans="1:6" ht="15" hidden="1" customHeight="1" outlineLevel="1" x14ac:dyDescent="0.25">
      <c r="A290" s="72">
        <v>285</v>
      </c>
      <c r="B290" s="754"/>
      <c r="C290" s="763"/>
      <c r="D290" s="812"/>
      <c r="E290" s="798"/>
      <c r="F290" s="762"/>
    </row>
    <row r="291" spans="1:6" ht="15" hidden="1" customHeight="1" outlineLevel="1" x14ac:dyDescent="0.25">
      <c r="A291" s="72">
        <v>286</v>
      </c>
      <c r="B291" s="754"/>
      <c r="C291" s="763"/>
      <c r="D291" s="812"/>
      <c r="E291" s="798"/>
      <c r="F291" s="762"/>
    </row>
    <row r="292" spans="1:6" ht="15" hidden="1" customHeight="1" outlineLevel="1" x14ac:dyDescent="0.25">
      <c r="A292" s="72">
        <v>287</v>
      </c>
      <c r="B292" s="754"/>
      <c r="C292" s="763"/>
      <c r="D292" s="812"/>
      <c r="E292" s="798"/>
      <c r="F292" s="762"/>
    </row>
    <row r="293" spans="1:6" ht="15" hidden="1" customHeight="1" outlineLevel="1" x14ac:dyDescent="0.25">
      <c r="A293" s="72">
        <v>288</v>
      </c>
      <c r="B293" s="754"/>
      <c r="C293" s="763"/>
      <c r="D293" s="812"/>
      <c r="E293" s="798"/>
      <c r="F293" s="762"/>
    </row>
    <row r="294" spans="1:6" ht="15" hidden="1" customHeight="1" outlineLevel="1" x14ac:dyDescent="0.25">
      <c r="A294" s="72">
        <v>289</v>
      </c>
      <c r="B294" s="754"/>
      <c r="C294" s="763"/>
      <c r="D294" s="812"/>
      <c r="E294" s="798"/>
      <c r="F294" s="767"/>
    </row>
    <row r="295" spans="1:6" ht="15" hidden="1" customHeight="1" outlineLevel="1" x14ac:dyDescent="0.25">
      <c r="A295" s="72">
        <v>290</v>
      </c>
      <c r="B295" s="754"/>
      <c r="C295" s="763"/>
      <c r="D295" s="812"/>
      <c r="E295" s="798"/>
      <c r="F295" s="762"/>
    </row>
    <row r="296" spans="1:6" ht="15" hidden="1" customHeight="1" outlineLevel="1" x14ac:dyDescent="0.25">
      <c r="A296" s="72">
        <v>291</v>
      </c>
      <c r="B296" s="754"/>
      <c r="C296" s="763"/>
      <c r="D296" s="812"/>
      <c r="E296" s="798"/>
      <c r="F296" s="762"/>
    </row>
    <row r="297" spans="1:6" ht="15" hidden="1" customHeight="1" outlineLevel="1" x14ac:dyDescent="0.25">
      <c r="A297" s="72">
        <v>292</v>
      </c>
      <c r="B297" s="754"/>
      <c r="C297" s="763"/>
      <c r="D297" s="812"/>
      <c r="E297" s="798"/>
      <c r="F297" s="762"/>
    </row>
    <row r="298" spans="1:6" ht="15" hidden="1" customHeight="1" outlineLevel="1" x14ac:dyDescent="0.25">
      <c r="A298" s="72">
        <v>293</v>
      </c>
      <c r="B298" s="754"/>
      <c r="C298" s="763"/>
      <c r="D298" s="812"/>
      <c r="E298" s="798"/>
      <c r="F298" s="762"/>
    </row>
    <row r="299" spans="1:6" ht="15" hidden="1" customHeight="1" outlineLevel="1" x14ac:dyDescent="0.25">
      <c r="A299" s="72">
        <v>294</v>
      </c>
      <c r="B299" s="754"/>
      <c r="C299" s="763"/>
      <c r="D299" s="812"/>
      <c r="E299" s="798"/>
      <c r="F299" s="762"/>
    </row>
    <row r="300" spans="1:6" ht="15" hidden="1" customHeight="1" outlineLevel="1" x14ac:dyDescent="0.25">
      <c r="A300" s="72">
        <v>295</v>
      </c>
      <c r="B300" s="754"/>
      <c r="C300" s="763"/>
      <c r="D300" s="812"/>
      <c r="E300" s="798"/>
      <c r="F300" s="767"/>
    </row>
    <row r="301" spans="1:6" ht="15" hidden="1" customHeight="1" outlineLevel="1" x14ac:dyDescent="0.25">
      <c r="A301" s="72">
        <v>296</v>
      </c>
      <c r="B301" s="754"/>
      <c r="C301" s="763"/>
      <c r="D301" s="812"/>
      <c r="E301" s="798"/>
      <c r="F301" s="762"/>
    </row>
    <row r="302" spans="1:6" ht="15" hidden="1" customHeight="1" outlineLevel="1" x14ac:dyDescent="0.25">
      <c r="A302" s="72">
        <v>297</v>
      </c>
      <c r="B302" s="754"/>
      <c r="C302" s="763"/>
      <c r="D302" s="812"/>
      <c r="E302" s="798"/>
      <c r="F302" s="762"/>
    </row>
    <row r="303" spans="1:6" ht="15" hidden="1" customHeight="1" outlineLevel="1" x14ac:dyDescent="0.25">
      <c r="A303" s="72">
        <v>298</v>
      </c>
      <c r="B303" s="754"/>
      <c r="C303" s="763"/>
      <c r="D303" s="812"/>
      <c r="E303" s="798"/>
      <c r="F303" s="762"/>
    </row>
    <row r="304" spans="1:6" ht="15" hidden="1" customHeight="1" outlineLevel="1" x14ac:dyDescent="0.25">
      <c r="A304" s="72">
        <v>299</v>
      </c>
      <c r="B304" s="754"/>
      <c r="C304" s="763"/>
      <c r="D304" s="812"/>
      <c r="E304" s="798"/>
      <c r="F304" s="762"/>
    </row>
    <row r="305" spans="1:6" ht="15" hidden="1" customHeight="1" outlineLevel="1" x14ac:dyDescent="0.25">
      <c r="A305" s="72">
        <v>300</v>
      </c>
      <c r="B305" s="754"/>
      <c r="C305" s="763"/>
      <c r="D305" s="812"/>
      <c r="E305" s="798"/>
      <c r="F305" s="762"/>
    </row>
    <row r="306" spans="1:6" ht="15" hidden="1" customHeight="1" outlineLevel="1" x14ac:dyDescent="0.25">
      <c r="A306" s="72">
        <v>301</v>
      </c>
      <c r="B306" s="754"/>
      <c r="C306" s="763"/>
      <c r="D306" s="812"/>
      <c r="E306" s="798"/>
      <c r="F306" s="767"/>
    </row>
    <row r="307" spans="1:6" ht="15" hidden="1" customHeight="1" outlineLevel="1" x14ac:dyDescent="0.25">
      <c r="A307" s="72">
        <v>302</v>
      </c>
      <c r="B307" s="754"/>
      <c r="C307" s="763"/>
      <c r="D307" s="812"/>
      <c r="E307" s="798"/>
      <c r="F307" s="762"/>
    </row>
    <row r="308" spans="1:6" ht="15" hidden="1" customHeight="1" outlineLevel="1" x14ac:dyDescent="0.25">
      <c r="A308" s="72">
        <v>303</v>
      </c>
      <c r="B308" s="754"/>
      <c r="C308" s="763"/>
      <c r="D308" s="812"/>
      <c r="E308" s="798"/>
      <c r="F308" s="762"/>
    </row>
    <row r="309" spans="1:6" ht="15" hidden="1" customHeight="1" outlineLevel="1" x14ac:dyDescent="0.25">
      <c r="A309" s="72">
        <v>304</v>
      </c>
      <c r="B309" s="754"/>
      <c r="C309" s="763"/>
      <c r="D309" s="812"/>
      <c r="E309" s="798"/>
      <c r="F309" s="762"/>
    </row>
    <row r="310" spans="1:6" ht="15" hidden="1" customHeight="1" outlineLevel="1" x14ac:dyDescent="0.25">
      <c r="A310" s="72">
        <v>305</v>
      </c>
      <c r="B310" s="754"/>
      <c r="C310" s="763"/>
      <c r="D310" s="812"/>
      <c r="E310" s="798"/>
      <c r="F310" s="762"/>
    </row>
    <row r="311" spans="1:6" ht="15" hidden="1" customHeight="1" outlineLevel="1" x14ac:dyDescent="0.25">
      <c r="A311" s="72">
        <v>306</v>
      </c>
      <c r="B311" s="754"/>
      <c r="C311" s="763"/>
      <c r="D311" s="812"/>
      <c r="E311" s="798"/>
      <c r="F311" s="762"/>
    </row>
    <row r="312" spans="1:6" ht="15" hidden="1" customHeight="1" outlineLevel="1" x14ac:dyDescent="0.25">
      <c r="A312" s="72">
        <v>307</v>
      </c>
      <c r="B312" s="754"/>
      <c r="C312" s="763"/>
      <c r="D312" s="812"/>
      <c r="E312" s="798"/>
      <c r="F312" s="767"/>
    </row>
    <row r="313" spans="1:6" ht="15" hidden="1" customHeight="1" outlineLevel="1" x14ac:dyDescent="0.25">
      <c r="A313" s="72">
        <v>308</v>
      </c>
      <c r="B313" s="754"/>
      <c r="C313" s="763"/>
      <c r="D313" s="812"/>
      <c r="E313" s="798"/>
      <c r="F313" s="762"/>
    </row>
    <row r="314" spans="1:6" ht="15" hidden="1" customHeight="1" outlineLevel="1" x14ac:dyDescent="0.25">
      <c r="A314" s="72">
        <v>309</v>
      </c>
      <c r="B314" s="754"/>
      <c r="C314" s="763"/>
      <c r="D314" s="812"/>
      <c r="E314" s="798"/>
      <c r="F314" s="762"/>
    </row>
    <row r="315" spans="1:6" ht="15" hidden="1" customHeight="1" outlineLevel="1" x14ac:dyDescent="0.25">
      <c r="A315" s="72">
        <v>310</v>
      </c>
      <c r="B315" s="754"/>
      <c r="C315" s="763"/>
      <c r="D315" s="812"/>
      <c r="E315" s="798"/>
      <c r="F315" s="762"/>
    </row>
    <row r="316" spans="1:6" ht="15" hidden="1" customHeight="1" outlineLevel="1" x14ac:dyDescent="0.25">
      <c r="A316" s="72">
        <v>311</v>
      </c>
      <c r="B316" s="754"/>
      <c r="C316" s="763"/>
      <c r="D316" s="812"/>
      <c r="E316" s="798"/>
      <c r="F316" s="762"/>
    </row>
    <row r="317" spans="1:6" ht="15" hidden="1" customHeight="1" outlineLevel="1" x14ac:dyDescent="0.25">
      <c r="A317" s="72">
        <v>312</v>
      </c>
      <c r="B317" s="754"/>
      <c r="C317" s="763"/>
      <c r="D317" s="812"/>
      <c r="E317" s="798"/>
      <c r="F317" s="762"/>
    </row>
    <row r="318" spans="1:6" ht="15" hidden="1" customHeight="1" outlineLevel="1" x14ac:dyDescent="0.25">
      <c r="A318" s="72">
        <v>313</v>
      </c>
      <c r="B318" s="754"/>
      <c r="C318" s="763"/>
      <c r="D318" s="812"/>
      <c r="E318" s="798"/>
      <c r="F318" s="767"/>
    </row>
    <row r="319" spans="1:6" ht="15" hidden="1" customHeight="1" outlineLevel="1" x14ac:dyDescent="0.25">
      <c r="A319" s="72">
        <v>314</v>
      </c>
      <c r="B319" s="754"/>
      <c r="C319" s="763"/>
      <c r="D319" s="812"/>
      <c r="E319" s="798"/>
      <c r="F319" s="762"/>
    </row>
    <row r="320" spans="1:6" ht="15" hidden="1" customHeight="1" outlineLevel="1" x14ac:dyDescent="0.25">
      <c r="A320" s="72">
        <v>315</v>
      </c>
      <c r="B320" s="754"/>
      <c r="C320" s="763"/>
      <c r="D320" s="812"/>
      <c r="E320" s="798"/>
      <c r="F320" s="762"/>
    </row>
    <row r="321" spans="1:6" ht="15" hidden="1" customHeight="1" outlineLevel="1" x14ac:dyDescent="0.25">
      <c r="A321" s="72">
        <v>316</v>
      </c>
      <c r="B321" s="754"/>
      <c r="C321" s="763"/>
      <c r="D321" s="812"/>
      <c r="E321" s="798"/>
      <c r="F321" s="762"/>
    </row>
    <row r="322" spans="1:6" ht="15" hidden="1" customHeight="1" outlineLevel="1" x14ac:dyDescent="0.25">
      <c r="A322" s="72">
        <v>317</v>
      </c>
      <c r="B322" s="754"/>
      <c r="C322" s="763"/>
      <c r="D322" s="812"/>
      <c r="E322" s="798"/>
      <c r="F322" s="762"/>
    </row>
    <row r="323" spans="1:6" ht="15" hidden="1" customHeight="1" outlineLevel="1" x14ac:dyDescent="0.25">
      <c r="A323" s="72">
        <v>318</v>
      </c>
      <c r="B323" s="754"/>
      <c r="C323" s="763"/>
      <c r="D323" s="812"/>
      <c r="E323" s="798"/>
      <c r="F323" s="762"/>
    </row>
    <row r="324" spans="1:6" ht="15" hidden="1" customHeight="1" outlineLevel="1" x14ac:dyDescent="0.25">
      <c r="A324" s="72">
        <v>319</v>
      </c>
      <c r="B324" s="754"/>
      <c r="C324" s="763"/>
      <c r="D324" s="812"/>
      <c r="E324" s="798"/>
      <c r="F324" s="767"/>
    </row>
    <row r="325" spans="1:6" ht="15" hidden="1" customHeight="1" outlineLevel="1" x14ac:dyDescent="0.25">
      <c r="A325" s="72">
        <v>320</v>
      </c>
      <c r="B325" s="754"/>
      <c r="C325" s="763"/>
      <c r="D325" s="812"/>
      <c r="E325" s="798"/>
      <c r="F325" s="762"/>
    </row>
    <row r="326" spans="1:6" ht="15" hidden="1" customHeight="1" outlineLevel="1" x14ac:dyDescent="0.25">
      <c r="A326" s="72">
        <v>321</v>
      </c>
      <c r="B326" s="754"/>
      <c r="C326" s="763"/>
      <c r="D326" s="812"/>
      <c r="E326" s="798"/>
      <c r="F326" s="762"/>
    </row>
    <row r="327" spans="1:6" ht="15" hidden="1" customHeight="1" outlineLevel="1" x14ac:dyDescent="0.25">
      <c r="A327" s="72">
        <v>322</v>
      </c>
      <c r="B327" s="754"/>
      <c r="C327" s="763"/>
      <c r="D327" s="812"/>
      <c r="E327" s="798"/>
      <c r="F327" s="762"/>
    </row>
    <row r="328" spans="1:6" ht="15" hidden="1" customHeight="1" outlineLevel="1" x14ac:dyDescent="0.25">
      <c r="A328" s="72">
        <v>323</v>
      </c>
      <c r="B328" s="754"/>
      <c r="C328" s="763"/>
      <c r="D328" s="812"/>
      <c r="E328" s="798"/>
      <c r="F328" s="762"/>
    </row>
    <row r="329" spans="1:6" ht="15" hidden="1" customHeight="1" outlineLevel="1" x14ac:dyDescent="0.25">
      <c r="A329" s="72">
        <v>324</v>
      </c>
      <c r="B329" s="754"/>
      <c r="C329" s="763"/>
      <c r="D329" s="812"/>
      <c r="E329" s="798"/>
      <c r="F329" s="762"/>
    </row>
    <row r="330" spans="1:6" ht="15" hidden="1" customHeight="1" outlineLevel="1" x14ac:dyDescent="0.25">
      <c r="A330" s="72">
        <v>325</v>
      </c>
      <c r="B330" s="754"/>
      <c r="C330" s="763"/>
      <c r="D330" s="812"/>
      <c r="E330" s="798"/>
      <c r="F330" s="767"/>
    </row>
    <row r="331" spans="1:6" ht="15" hidden="1" customHeight="1" outlineLevel="1" x14ac:dyDescent="0.25">
      <c r="A331" s="72">
        <v>326</v>
      </c>
      <c r="B331" s="754"/>
      <c r="C331" s="763"/>
      <c r="D331" s="812"/>
      <c r="E331" s="798"/>
      <c r="F331" s="762"/>
    </row>
    <row r="332" spans="1:6" ht="15" hidden="1" customHeight="1" outlineLevel="1" x14ac:dyDescent="0.25">
      <c r="A332" s="72">
        <v>327</v>
      </c>
      <c r="B332" s="754"/>
      <c r="C332" s="763"/>
      <c r="D332" s="812"/>
      <c r="E332" s="798"/>
      <c r="F332" s="762"/>
    </row>
    <row r="333" spans="1:6" ht="15" hidden="1" customHeight="1" outlineLevel="1" x14ac:dyDescent="0.25">
      <c r="A333" s="72">
        <v>328</v>
      </c>
      <c r="B333" s="754"/>
      <c r="C333" s="763"/>
      <c r="D333" s="812"/>
      <c r="E333" s="798"/>
      <c r="F333" s="762"/>
    </row>
    <row r="334" spans="1:6" ht="15" hidden="1" customHeight="1" outlineLevel="1" x14ac:dyDescent="0.25">
      <c r="A334" s="72">
        <v>329</v>
      </c>
      <c r="B334" s="754"/>
      <c r="C334" s="763"/>
      <c r="D334" s="812"/>
      <c r="E334" s="798"/>
      <c r="F334" s="762"/>
    </row>
    <row r="335" spans="1:6" ht="15" hidden="1" customHeight="1" outlineLevel="1" x14ac:dyDescent="0.25">
      <c r="A335" s="72">
        <v>330</v>
      </c>
      <c r="B335" s="754"/>
      <c r="C335" s="763"/>
      <c r="D335" s="812"/>
      <c r="E335" s="798"/>
      <c r="F335" s="762"/>
    </row>
    <row r="336" spans="1:6" ht="15" hidden="1" customHeight="1" outlineLevel="1" x14ac:dyDescent="0.25">
      <c r="A336" s="72">
        <v>331</v>
      </c>
      <c r="B336" s="754"/>
      <c r="C336" s="763"/>
      <c r="D336" s="812"/>
      <c r="E336" s="798"/>
      <c r="F336" s="767"/>
    </row>
    <row r="337" spans="1:6" ht="15" hidden="1" customHeight="1" outlineLevel="1" x14ac:dyDescent="0.25">
      <c r="A337" s="72">
        <v>332</v>
      </c>
      <c r="B337" s="754"/>
      <c r="C337" s="763"/>
      <c r="D337" s="812"/>
      <c r="E337" s="798"/>
      <c r="F337" s="762"/>
    </row>
    <row r="338" spans="1:6" ht="15" hidden="1" customHeight="1" outlineLevel="1" x14ac:dyDescent="0.25">
      <c r="A338" s="72">
        <v>333</v>
      </c>
      <c r="B338" s="754"/>
      <c r="C338" s="763"/>
      <c r="D338" s="812"/>
      <c r="E338" s="798"/>
      <c r="F338" s="762"/>
    </row>
    <row r="339" spans="1:6" ht="15" hidden="1" customHeight="1" outlineLevel="1" x14ac:dyDescent="0.25">
      <c r="A339" s="72">
        <v>334</v>
      </c>
      <c r="B339" s="754"/>
      <c r="C339" s="763"/>
      <c r="D339" s="812"/>
      <c r="E339" s="798"/>
      <c r="F339" s="762"/>
    </row>
    <row r="340" spans="1:6" ht="15" hidden="1" customHeight="1" outlineLevel="1" x14ac:dyDescent="0.25">
      <c r="A340" s="72">
        <v>335</v>
      </c>
      <c r="B340" s="754"/>
      <c r="C340" s="763"/>
      <c r="D340" s="812"/>
      <c r="E340" s="798"/>
      <c r="F340" s="762"/>
    </row>
    <row r="341" spans="1:6" ht="15" hidden="1" customHeight="1" outlineLevel="1" x14ac:dyDescent="0.25">
      <c r="A341" s="72">
        <v>336</v>
      </c>
      <c r="B341" s="754"/>
      <c r="C341" s="763"/>
      <c r="D341" s="812"/>
      <c r="E341" s="798"/>
      <c r="F341" s="762"/>
    </row>
    <row r="342" spans="1:6" ht="15" hidden="1" customHeight="1" outlineLevel="1" x14ac:dyDescent="0.25">
      <c r="A342" s="72">
        <v>337</v>
      </c>
      <c r="B342" s="754"/>
      <c r="C342" s="763"/>
      <c r="D342" s="812"/>
      <c r="E342" s="798"/>
      <c r="F342" s="767"/>
    </row>
    <row r="343" spans="1:6" ht="15" hidden="1" customHeight="1" outlineLevel="1" x14ac:dyDescent="0.25">
      <c r="A343" s="72">
        <v>338</v>
      </c>
      <c r="B343" s="754"/>
      <c r="C343" s="763"/>
      <c r="D343" s="812"/>
      <c r="E343" s="798"/>
      <c r="F343" s="762"/>
    </row>
    <row r="344" spans="1:6" ht="15" hidden="1" customHeight="1" outlineLevel="1" x14ac:dyDescent="0.25">
      <c r="A344" s="72">
        <v>339</v>
      </c>
      <c r="B344" s="754"/>
      <c r="C344" s="763"/>
      <c r="D344" s="812"/>
      <c r="E344" s="798"/>
      <c r="F344" s="762"/>
    </row>
    <row r="345" spans="1:6" ht="15" hidden="1" customHeight="1" outlineLevel="1" x14ac:dyDescent="0.25">
      <c r="A345" s="72">
        <v>340</v>
      </c>
      <c r="B345" s="754"/>
      <c r="C345" s="763"/>
      <c r="D345" s="812"/>
      <c r="E345" s="798"/>
      <c r="F345" s="762"/>
    </row>
    <row r="346" spans="1:6" ht="15" hidden="1" customHeight="1" outlineLevel="1" x14ac:dyDescent="0.25">
      <c r="A346" s="72">
        <v>341</v>
      </c>
      <c r="B346" s="754"/>
      <c r="C346" s="763"/>
      <c r="D346" s="812"/>
      <c r="E346" s="798"/>
      <c r="F346" s="762"/>
    </row>
    <row r="347" spans="1:6" ht="15" hidden="1" customHeight="1" outlineLevel="1" x14ac:dyDescent="0.25">
      <c r="A347" s="72">
        <v>342</v>
      </c>
      <c r="B347" s="754"/>
      <c r="C347" s="763"/>
      <c r="D347" s="812"/>
      <c r="E347" s="798"/>
      <c r="F347" s="762"/>
    </row>
    <row r="348" spans="1:6" ht="15" hidden="1" customHeight="1" outlineLevel="1" x14ac:dyDescent="0.25">
      <c r="A348" s="72">
        <v>343</v>
      </c>
      <c r="B348" s="754"/>
      <c r="C348" s="763"/>
      <c r="D348" s="812"/>
      <c r="E348" s="798"/>
      <c r="F348" s="767"/>
    </row>
    <row r="349" spans="1:6" ht="15" hidden="1" customHeight="1" outlineLevel="1" x14ac:dyDescent="0.25">
      <c r="A349" s="72">
        <v>344</v>
      </c>
      <c r="B349" s="754"/>
      <c r="C349" s="763"/>
      <c r="D349" s="812"/>
      <c r="E349" s="798"/>
      <c r="F349" s="762"/>
    </row>
    <row r="350" spans="1:6" ht="15" hidden="1" customHeight="1" outlineLevel="1" x14ac:dyDescent="0.25">
      <c r="A350" s="72">
        <v>345</v>
      </c>
      <c r="B350" s="754"/>
      <c r="C350" s="763"/>
      <c r="D350" s="812"/>
      <c r="E350" s="798"/>
      <c r="F350" s="762"/>
    </row>
    <row r="351" spans="1:6" ht="15" hidden="1" customHeight="1" outlineLevel="1" x14ac:dyDescent="0.25">
      <c r="A351" s="72">
        <v>346</v>
      </c>
      <c r="B351" s="754"/>
      <c r="C351" s="763"/>
      <c r="D351" s="812"/>
      <c r="E351" s="798"/>
      <c r="F351" s="762"/>
    </row>
    <row r="352" spans="1:6" ht="15" hidden="1" customHeight="1" outlineLevel="1" x14ac:dyDescent="0.25">
      <c r="A352" s="72">
        <v>347</v>
      </c>
      <c r="B352" s="754"/>
      <c r="C352" s="763"/>
      <c r="D352" s="812"/>
      <c r="E352" s="798"/>
      <c r="F352" s="762"/>
    </row>
    <row r="353" spans="1:6" ht="15" hidden="1" customHeight="1" outlineLevel="1" x14ac:dyDescent="0.25">
      <c r="A353" s="72">
        <v>348</v>
      </c>
      <c r="B353" s="754"/>
      <c r="C353" s="763"/>
      <c r="D353" s="812"/>
      <c r="E353" s="798"/>
      <c r="F353" s="762"/>
    </row>
    <row r="354" spans="1:6" ht="15" hidden="1" customHeight="1" outlineLevel="1" x14ac:dyDescent="0.25">
      <c r="A354" s="72">
        <v>349</v>
      </c>
      <c r="B354" s="754"/>
      <c r="C354" s="763"/>
      <c r="D354" s="812"/>
      <c r="E354" s="798"/>
      <c r="F354" s="767"/>
    </row>
    <row r="355" spans="1:6" ht="15" hidden="1" customHeight="1" outlineLevel="1" x14ac:dyDescent="0.25">
      <c r="A355" s="72">
        <v>350</v>
      </c>
      <c r="B355" s="754"/>
      <c r="C355" s="763"/>
      <c r="D355" s="812"/>
      <c r="E355" s="798"/>
      <c r="F355" s="762"/>
    </row>
    <row r="356" spans="1:6" ht="15" hidden="1" customHeight="1" outlineLevel="1" x14ac:dyDescent="0.25">
      <c r="A356" s="72">
        <v>351</v>
      </c>
      <c r="B356" s="754"/>
      <c r="C356" s="763"/>
      <c r="D356" s="812"/>
      <c r="E356" s="798"/>
      <c r="F356" s="762"/>
    </row>
    <row r="357" spans="1:6" ht="15" hidden="1" customHeight="1" outlineLevel="1" x14ac:dyDescent="0.25">
      <c r="A357" s="72">
        <v>352</v>
      </c>
      <c r="B357" s="754"/>
      <c r="C357" s="763"/>
      <c r="D357" s="812"/>
      <c r="E357" s="798"/>
      <c r="F357" s="762"/>
    </row>
    <row r="358" spans="1:6" ht="15" hidden="1" customHeight="1" outlineLevel="1" x14ac:dyDescent="0.25">
      <c r="A358" s="72">
        <v>353</v>
      </c>
      <c r="B358" s="754"/>
      <c r="C358" s="763"/>
      <c r="D358" s="812"/>
      <c r="E358" s="798"/>
      <c r="F358" s="762"/>
    </row>
    <row r="359" spans="1:6" ht="15" hidden="1" customHeight="1" outlineLevel="1" x14ac:dyDescent="0.25">
      <c r="A359" s="72">
        <v>354</v>
      </c>
      <c r="B359" s="754"/>
      <c r="C359" s="763"/>
      <c r="D359" s="812"/>
      <c r="E359" s="798"/>
      <c r="F359" s="762"/>
    </row>
    <row r="360" spans="1:6" ht="15" hidden="1" customHeight="1" outlineLevel="1" x14ac:dyDescent="0.25">
      <c r="A360" s="72">
        <v>355</v>
      </c>
      <c r="B360" s="754"/>
      <c r="C360" s="763"/>
      <c r="D360" s="812"/>
      <c r="E360" s="798"/>
      <c r="F360" s="767"/>
    </row>
    <row r="361" spans="1:6" ht="15" hidden="1" customHeight="1" outlineLevel="1" x14ac:dyDescent="0.25">
      <c r="A361" s="72">
        <v>356</v>
      </c>
      <c r="B361" s="754"/>
      <c r="C361" s="763"/>
      <c r="D361" s="812"/>
      <c r="E361" s="798"/>
      <c r="F361" s="762"/>
    </row>
    <row r="362" spans="1:6" ht="15" hidden="1" customHeight="1" outlineLevel="1" x14ac:dyDescent="0.25">
      <c r="A362" s="72">
        <v>357</v>
      </c>
      <c r="B362" s="754"/>
      <c r="C362" s="763"/>
      <c r="D362" s="812"/>
      <c r="E362" s="798"/>
      <c r="F362" s="762"/>
    </row>
    <row r="363" spans="1:6" ht="15" hidden="1" customHeight="1" outlineLevel="1" x14ac:dyDescent="0.25">
      <c r="A363" s="72">
        <v>358</v>
      </c>
      <c r="B363" s="754"/>
      <c r="C363" s="763"/>
      <c r="D363" s="812"/>
      <c r="E363" s="798"/>
      <c r="F363" s="762"/>
    </row>
    <row r="364" spans="1:6" ht="15" hidden="1" customHeight="1" outlineLevel="1" x14ac:dyDescent="0.25">
      <c r="A364" s="72">
        <v>359</v>
      </c>
      <c r="B364" s="754"/>
      <c r="C364" s="763"/>
      <c r="D364" s="812"/>
      <c r="E364" s="798"/>
      <c r="F364" s="762"/>
    </row>
    <row r="365" spans="1:6" ht="15" hidden="1" customHeight="1" outlineLevel="1" x14ac:dyDescent="0.25">
      <c r="A365" s="72">
        <v>360</v>
      </c>
      <c r="B365" s="754"/>
      <c r="C365" s="763"/>
      <c r="D365" s="812"/>
      <c r="E365" s="798"/>
      <c r="F365" s="762"/>
    </row>
    <row r="366" spans="1:6" ht="15" hidden="1" customHeight="1" outlineLevel="1" x14ac:dyDescent="0.25">
      <c r="A366" s="72">
        <v>361</v>
      </c>
      <c r="B366" s="754"/>
      <c r="C366" s="763"/>
      <c r="D366" s="812"/>
      <c r="E366" s="798"/>
      <c r="F366" s="767"/>
    </row>
    <row r="367" spans="1:6" ht="15" hidden="1" customHeight="1" outlineLevel="1" x14ac:dyDescent="0.25">
      <c r="A367" s="72">
        <v>362</v>
      </c>
      <c r="B367" s="754"/>
      <c r="C367" s="763"/>
      <c r="D367" s="812"/>
      <c r="E367" s="798"/>
      <c r="F367" s="762"/>
    </row>
    <row r="368" spans="1:6" ht="15" hidden="1" customHeight="1" outlineLevel="1" x14ac:dyDescent="0.25">
      <c r="A368" s="72">
        <v>363</v>
      </c>
      <c r="B368" s="754"/>
      <c r="C368" s="763"/>
      <c r="D368" s="812"/>
      <c r="E368" s="798"/>
      <c r="F368" s="762"/>
    </row>
    <row r="369" spans="1:6" ht="15" hidden="1" customHeight="1" outlineLevel="1" x14ac:dyDescent="0.25">
      <c r="A369" s="72">
        <v>364</v>
      </c>
      <c r="B369" s="754"/>
      <c r="C369" s="763"/>
      <c r="D369" s="812"/>
      <c r="E369" s="798"/>
      <c r="F369" s="762"/>
    </row>
    <row r="370" spans="1:6" ht="15" hidden="1" customHeight="1" outlineLevel="1" x14ac:dyDescent="0.25">
      <c r="A370" s="72">
        <v>365</v>
      </c>
      <c r="B370" s="754"/>
      <c r="C370" s="763"/>
      <c r="D370" s="812"/>
      <c r="E370" s="798"/>
      <c r="F370" s="762"/>
    </row>
    <row r="371" spans="1:6" ht="15" hidden="1" customHeight="1" outlineLevel="1" x14ac:dyDescent="0.25">
      <c r="A371" s="72">
        <v>366</v>
      </c>
      <c r="B371" s="754"/>
      <c r="C371" s="763"/>
      <c r="D371" s="812"/>
      <c r="E371" s="798"/>
      <c r="F371" s="762"/>
    </row>
    <row r="372" spans="1:6" ht="15" hidden="1" customHeight="1" outlineLevel="1" x14ac:dyDescent="0.25">
      <c r="A372" s="72">
        <v>367</v>
      </c>
      <c r="B372" s="754"/>
      <c r="C372" s="763"/>
      <c r="D372" s="812"/>
      <c r="E372" s="798"/>
      <c r="F372" s="767"/>
    </row>
    <row r="373" spans="1:6" ht="15" hidden="1" customHeight="1" outlineLevel="1" x14ac:dyDescent="0.25">
      <c r="A373" s="72">
        <v>368</v>
      </c>
      <c r="B373" s="754"/>
      <c r="C373" s="763"/>
      <c r="D373" s="812"/>
      <c r="E373" s="798"/>
      <c r="F373" s="762"/>
    </row>
    <row r="374" spans="1:6" ht="15" hidden="1" customHeight="1" outlineLevel="1" x14ac:dyDescent="0.25">
      <c r="A374" s="72">
        <v>369</v>
      </c>
      <c r="B374" s="754"/>
      <c r="C374" s="763"/>
      <c r="D374" s="812"/>
      <c r="E374" s="798"/>
      <c r="F374" s="762"/>
    </row>
    <row r="375" spans="1:6" ht="15" hidden="1" customHeight="1" outlineLevel="1" x14ac:dyDescent="0.25">
      <c r="A375" s="72">
        <v>370</v>
      </c>
      <c r="B375" s="754"/>
      <c r="C375" s="763"/>
      <c r="D375" s="812"/>
      <c r="E375" s="798"/>
      <c r="F375" s="762"/>
    </row>
    <row r="376" spans="1:6" ht="15" hidden="1" customHeight="1" outlineLevel="1" x14ac:dyDescent="0.25">
      <c r="A376" s="72">
        <v>371</v>
      </c>
      <c r="B376" s="754"/>
      <c r="C376" s="763"/>
      <c r="D376" s="812"/>
      <c r="E376" s="798"/>
      <c r="F376" s="762"/>
    </row>
    <row r="377" spans="1:6" ht="15" hidden="1" customHeight="1" outlineLevel="1" x14ac:dyDescent="0.25">
      <c r="A377" s="72">
        <v>372</v>
      </c>
      <c r="B377" s="754"/>
      <c r="C377" s="763"/>
      <c r="D377" s="812"/>
      <c r="E377" s="798"/>
      <c r="F377" s="762"/>
    </row>
    <row r="378" spans="1:6" ht="15" hidden="1" customHeight="1" outlineLevel="1" x14ac:dyDescent="0.25">
      <c r="A378" s="72">
        <v>373</v>
      </c>
      <c r="B378" s="754"/>
      <c r="C378" s="763"/>
      <c r="D378" s="812"/>
      <c r="E378" s="798"/>
      <c r="F378" s="767"/>
    </row>
    <row r="379" spans="1:6" ht="15" hidden="1" customHeight="1" outlineLevel="1" x14ac:dyDescent="0.25">
      <c r="A379" s="72">
        <v>374</v>
      </c>
      <c r="B379" s="754"/>
      <c r="C379" s="763"/>
      <c r="D379" s="812"/>
      <c r="E379" s="798"/>
      <c r="F379" s="762"/>
    </row>
    <row r="380" spans="1:6" ht="15" hidden="1" customHeight="1" outlineLevel="1" x14ac:dyDescent="0.25">
      <c r="A380" s="72">
        <v>375</v>
      </c>
      <c r="B380" s="754"/>
      <c r="C380" s="763"/>
      <c r="D380" s="812"/>
      <c r="E380" s="798"/>
      <c r="F380" s="762"/>
    </row>
    <row r="381" spans="1:6" ht="15" hidden="1" customHeight="1" outlineLevel="1" x14ac:dyDescent="0.25">
      <c r="A381" s="72">
        <v>376</v>
      </c>
      <c r="B381" s="754"/>
      <c r="C381" s="763"/>
      <c r="D381" s="812"/>
      <c r="E381" s="798"/>
      <c r="F381" s="762"/>
    </row>
    <row r="382" spans="1:6" ht="15" hidden="1" customHeight="1" outlineLevel="1" x14ac:dyDescent="0.25">
      <c r="A382" s="72">
        <v>377</v>
      </c>
      <c r="B382" s="754"/>
      <c r="C382" s="763"/>
      <c r="D382" s="812"/>
      <c r="E382" s="798"/>
      <c r="F382" s="762"/>
    </row>
    <row r="383" spans="1:6" ht="15" hidden="1" customHeight="1" outlineLevel="1" x14ac:dyDescent="0.25">
      <c r="A383" s="72">
        <v>378</v>
      </c>
      <c r="B383" s="754"/>
      <c r="C383" s="763"/>
      <c r="D383" s="812"/>
      <c r="E383" s="798"/>
      <c r="F383" s="762"/>
    </row>
    <row r="384" spans="1:6" ht="15" hidden="1" customHeight="1" outlineLevel="1" x14ac:dyDescent="0.25">
      <c r="A384" s="72">
        <v>379</v>
      </c>
      <c r="B384" s="754"/>
      <c r="C384" s="763"/>
      <c r="D384" s="812"/>
      <c r="E384" s="798"/>
      <c r="F384" s="767"/>
    </row>
    <row r="385" spans="1:6" ht="15" hidden="1" customHeight="1" outlineLevel="1" x14ac:dyDescent="0.25">
      <c r="A385" s="72">
        <v>380</v>
      </c>
      <c r="B385" s="754"/>
      <c r="C385" s="763"/>
      <c r="D385" s="812"/>
      <c r="E385" s="798"/>
      <c r="F385" s="762"/>
    </row>
    <row r="386" spans="1:6" ht="15" hidden="1" customHeight="1" outlineLevel="1" x14ac:dyDescent="0.25">
      <c r="A386" s="72">
        <v>381</v>
      </c>
      <c r="B386" s="754"/>
      <c r="C386" s="763"/>
      <c r="D386" s="812"/>
      <c r="E386" s="798"/>
      <c r="F386" s="762"/>
    </row>
    <row r="387" spans="1:6" ht="15" hidden="1" customHeight="1" outlineLevel="1" x14ac:dyDescent="0.25">
      <c r="A387" s="72">
        <v>382</v>
      </c>
      <c r="B387" s="754"/>
      <c r="C387" s="763"/>
      <c r="D387" s="812"/>
      <c r="E387" s="798"/>
      <c r="F387" s="762"/>
    </row>
    <row r="388" spans="1:6" ht="15" hidden="1" customHeight="1" outlineLevel="1" x14ac:dyDescent="0.25">
      <c r="A388" s="72">
        <v>383</v>
      </c>
      <c r="B388" s="754"/>
      <c r="C388" s="763"/>
      <c r="D388" s="812"/>
      <c r="E388" s="798"/>
      <c r="F388" s="762"/>
    </row>
    <row r="389" spans="1:6" ht="15" hidden="1" customHeight="1" outlineLevel="1" x14ac:dyDescent="0.25">
      <c r="A389" s="72">
        <v>384</v>
      </c>
      <c r="B389" s="754"/>
      <c r="C389" s="763"/>
      <c r="D389" s="812"/>
      <c r="E389" s="798"/>
      <c r="F389" s="762"/>
    </row>
    <row r="390" spans="1:6" ht="15" hidden="1" customHeight="1" outlineLevel="1" x14ac:dyDescent="0.25">
      <c r="A390" s="72">
        <v>385</v>
      </c>
      <c r="B390" s="754"/>
      <c r="C390" s="763"/>
      <c r="D390" s="812"/>
      <c r="E390" s="798"/>
      <c r="F390" s="767"/>
    </row>
    <row r="391" spans="1:6" ht="15" hidden="1" customHeight="1" outlineLevel="1" x14ac:dyDescent="0.25">
      <c r="A391" s="72">
        <v>386</v>
      </c>
      <c r="B391" s="754"/>
      <c r="C391" s="763"/>
      <c r="D391" s="812"/>
      <c r="E391" s="798"/>
      <c r="F391" s="762"/>
    </row>
    <row r="392" spans="1:6" ht="15" hidden="1" customHeight="1" outlineLevel="1" x14ac:dyDescent="0.25">
      <c r="A392" s="72">
        <v>387</v>
      </c>
      <c r="B392" s="754"/>
      <c r="C392" s="763"/>
      <c r="D392" s="812"/>
      <c r="E392" s="798"/>
      <c r="F392" s="762"/>
    </row>
    <row r="393" spans="1:6" ht="15" hidden="1" customHeight="1" outlineLevel="1" x14ac:dyDescent="0.25">
      <c r="A393" s="72">
        <v>388</v>
      </c>
      <c r="B393" s="754"/>
      <c r="C393" s="763"/>
      <c r="D393" s="812"/>
      <c r="E393" s="798"/>
      <c r="F393" s="762"/>
    </row>
    <row r="394" spans="1:6" ht="15" hidden="1" customHeight="1" outlineLevel="1" x14ac:dyDescent="0.25">
      <c r="A394" s="72">
        <v>389</v>
      </c>
      <c r="B394" s="754"/>
      <c r="C394" s="763"/>
      <c r="D394" s="812"/>
      <c r="E394" s="798"/>
      <c r="F394" s="762"/>
    </row>
    <row r="395" spans="1:6" ht="15" hidden="1" customHeight="1" outlineLevel="1" x14ac:dyDescent="0.25">
      <c r="A395" s="72">
        <v>390</v>
      </c>
      <c r="B395" s="754"/>
      <c r="C395" s="763"/>
      <c r="D395" s="812"/>
      <c r="E395" s="798"/>
      <c r="F395" s="762"/>
    </row>
    <row r="396" spans="1:6" ht="15" hidden="1" customHeight="1" outlineLevel="1" x14ac:dyDescent="0.25">
      <c r="A396" s="72">
        <v>391</v>
      </c>
      <c r="B396" s="754"/>
      <c r="C396" s="763"/>
      <c r="D396" s="812"/>
      <c r="E396" s="798"/>
      <c r="F396" s="767"/>
    </row>
    <row r="397" spans="1:6" ht="15" hidden="1" customHeight="1" outlineLevel="1" x14ac:dyDescent="0.25">
      <c r="A397" s="72">
        <v>392</v>
      </c>
      <c r="B397" s="754"/>
      <c r="C397" s="763"/>
      <c r="D397" s="812"/>
      <c r="E397" s="798"/>
      <c r="F397" s="762"/>
    </row>
    <row r="398" spans="1:6" ht="15" hidden="1" customHeight="1" outlineLevel="1" x14ac:dyDescent="0.25">
      <c r="A398" s="72">
        <v>393</v>
      </c>
      <c r="B398" s="754"/>
      <c r="C398" s="763"/>
      <c r="D398" s="812"/>
      <c r="E398" s="798"/>
      <c r="F398" s="762"/>
    </row>
    <row r="399" spans="1:6" ht="15" hidden="1" customHeight="1" outlineLevel="1" x14ac:dyDescent="0.25">
      <c r="A399" s="72">
        <v>394</v>
      </c>
      <c r="B399" s="754"/>
      <c r="C399" s="763"/>
      <c r="D399" s="812"/>
      <c r="E399" s="798"/>
      <c r="F399" s="762"/>
    </row>
    <row r="400" spans="1:6" ht="15" hidden="1" customHeight="1" outlineLevel="1" x14ac:dyDescent="0.25">
      <c r="A400" s="72">
        <v>395</v>
      </c>
      <c r="B400" s="754"/>
      <c r="C400" s="763"/>
      <c r="D400" s="812"/>
      <c r="E400" s="798"/>
      <c r="F400" s="762"/>
    </row>
    <row r="401" spans="1:6" ht="15" hidden="1" customHeight="1" outlineLevel="1" x14ac:dyDescent="0.25">
      <c r="A401" s="72">
        <v>396</v>
      </c>
      <c r="B401" s="754"/>
      <c r="C401" s="763"/>
      <c r="D401" s="812"/>
      <c r="E401" s="798"/>
      <c r="F401" s="762"/>
    </row>
    <row r="402" spans="1:6" ht="15" hidden="1" customHeight="1" outlineLevel="1" x14ac:dyDescent="0.25">
      <c r="A402" s="72">
        <v>397</v>
      </c>
      <c r="B402" s="754"/>
      <c r="C402" s="763"/>
      <c r="D402" s="812"/>
      <c r="E402" s="798"/>
      <c r="F402" s="767"/>
    </row>
    <row r="403" spans="1:6" ht="15" hidden="1" customHeight="1" outlineLevel="1" x14ac:dyDescent="0.25">
      <c r="A403" s="72">
        <v>398</v>
      </c>
      <c r="B403" s="754"/>
      <c r="C403" s="763"/>
      <c r="D403" s="812"/>
      <c r="E403" s="798"/>
      <c r="F403" s="762"/>
    </row>
    <row r="404" spans="1:6" ht="15" hidden="1" customHeight="1" outlineLevel="1" x14ac:dyDescent="0.25">
      <c r="A404" s="72">
        <v>399</v>
      </c>
      <c r="B404" s="754"/>
      <c r="C404" s="763"/>
      <c r="D404" s="812"/>
      <c r="E404" s="798"/>
      <c r="F404" s="762"/>
    </row>
    <row r="405" spans="1:6" ht="15" hidden="1" customHeight="1" outlineLevel="1" x14ac:dyDescent="0.25">
      <c r="A405" s="72">
        <v>400</v>
      </c>
      <c r="B405" s="754"/>
      <c r="C405" s="763"/>
      <c r="D405" s="812"/>
      <c r="E405" s="798"/>
      <c r="F405" s="762"/>
    </row>
    <row r="406" spans="1:6" ht="15" hidden="1" customHeight="1" outlineLevel="1" x14ac:dyDescent="0.25">
      <c r="A406" s="72">
        <v>401</v>
      </c>
      <c r="B406" s="754"/>
      <c r="C406" s="763"/>
      <c r="D406" s="812"/>
      <c r="E406" s="798"/>
      <c r="F406" s="762"/>
    </row>
    <row r="407" spans="1:6" ht="15" hidden="1" customHeight="1" outlineLevel="1" x14ac:dyDescent="0.25">
      <c r="A407" s="72">
        <v>402</v>
      </c>
      <c r="B407" s="754"/>
      <c r="C407" s="763"/>
      <c r="D407" s="812"/>
      <c r="E407" s="798"/>
      <c r="F407" s="762"/>
    </row>
    <row r="408" spans="1:6" ht="15" hidden="1" customHeight="1" outlineLevel="1" x14ac:dyDescent="0.25">
      <c r="A408" s="72">
        <v>403</v>
      </c>
      <c r="B408" s="754"/>
      <c r="C408" s="763"/>
      <c r="D408" s="812"/>
      <c r="E408" s="798"/>
      <c r="F408" s="767"/>
    </row>
    <row r="409" spans="1:6" ht="15" hidden="1" customHeight="1" outlineLevel="1" x14ac:dyDescent="0.25">
      <c r="A409" s="72">
        <v>404</v>
      </c>
      <c r="B409" s="754"/>
      <c r="C409" s="763"/>
      <c r="D409" s="812"/>
      <c r="E409" s="798"/>
      <c r="F409" s="762"/>
    </row>
    <row r="410" spans="1:6" ht="15" hidden="1" customHeight="1" outlineLevel="1" x14ac:dyDescent="0.25">
      <c r="A410" s="72">
        <v>405</v>
      </c>
      <c r="B410" s="754"/>
      <c r="C410" s="763"/>
      <c r="D410" s="812"/>
      <c r="E410" s="798"/>
      <c r="F410" s="762"/>
    </row>
    <row r="411" spans="1:6" ht="15" hidden="1" customHeight="1" outlineLevel="1" x14ac:dyDescent="0.25">
      <c r="A411" s="72">
        <v>406</v>
      </c>
      <c r="B411" s="754"/>
      <c r="C411" s="763"/>
      <c r="D411" s="812"/>
      <c r="E411" s="798"/>
      <c r="F411" s="762"/>
    </row>
    <row r="412" spans="1:6" ht="15" hidden="1" customHeight="1" outlineLevel="1" x14ac:dyDescent="0.25">
      <c r="A412" s="72">
        <v>407</v>
      </c>
      <c r="B412" s="754"/>
      <c r="C412" s="763"/>
      <c r="D412" s="812"/>
      <c r="E412" s="798"/>
      <c r="F412" s="762"/>
    </row>
    <row r="413" spans="1:6" ht="15" hidden="1" customHeight="1" outlineLevel="1" x14ac:dyDescent="0.25">
      <c r="A413" s="72">
        <v>408</v>
      </c>
      <c r="B413" s="754"/>
      <c r="C413" s="763"/>
      <c r="D413" s="812"/>
      <c r="E413" s="798"/>
      <c r="F413" s="762"/>
    </row>
    <row r="414" spans="1:6" ht="15" hidden="1" customHeight="1" outlineLevel="1" x14ac:dyDescent="0.25">
      <c r="A414" s="72">
        <v>409</v>
      </c>
      <c r="B414" s="754"/>
      <c r="C414" s="763"/>
      <c r="D414" s="812"/>
      <c r="E414" s="798"/>
      <c r="F414" s="767"/>
    </row>
    <row r="415" spans="1:6" ht="15" hidden="1" customHeight="1" outlineLevel="1" x14ac:dyDescent="0.25">
      <c r="A415" s="72">
        <v>410</v>
      </c>
      <c r="B415" s="754"/>
      <c r="C415" s="763"/>
      <c r="D415" s="812"/>
      <c r="E415" s="798"/>
      <c r="F415" s="762"/>
    </row>
    <row r="416" spans="1:6" ht="15" hidden="1" customHeight="1" outlineLevel="1" x14ac:dyDescent="0.25">
      <c r="A416" s="72">
        <v>411</v>
      </c>
      <c r="B416" s="754"/>
      <c r="C416" s="763"/>
      <c r="D416" s="812"/>
      <c r="E416" s="798"/>
      <c r="F416" s="762"/>
    </row>
    <row r="417" spans="1:6" ht="15" hidden="1" customHeight="1" outlineLevel="1" x14ac:dyDescent="0.25">
      <c r="A417" s="72">
        <v>412</v>
      </c>
      <c r="B417" s="754"/>
      <c r="C417" s="763"/>
      <c r="D417" s="812"/>
      <c r="E417" s="798"/>
      <c r="F417" s="762"/>
    </row>
    <row r="418" spans="1:6" ht="15" hidden="1" customHeight="1" outlineLevel="1" x14ac:dyDescent="0.25">
      <c r="A418" s="72">
        <v>413</v>
      </c>
      <c r="B418" s="754"/>
      <c r="C418" s="763"/>
      <c r="D418" s="812"/>
      <c r="E418" s="798"/>
      <c r="F418" s="762"/>
    </row>
    <row r="419" spans="1:6" ht="15" hidden="1" customHeight="1" outlineLevel="1" x14ac:dyDescent="0.25">
      <c r="A419" s="72">
        <v>414</v>
      </c>
      <c r="B419" s="754"/>
      <c r="C419" s="763"/>
      <c r="D419" s="812"/>
      <c r="E419" s="798"/>
      <c r="F419" s="762"/>
    </row>
    <row r="420" spans="1:6" ht="15" hidden="1" customHeight="1" outlineLevel="1" x14ac:dyDescent="0.25">
      <c r="A420" s="72">
        <v>415</v>
      </c>
      <c r="B420" s="754"/>
      <c r="C420" s="763"/>
      <c r="D420" s="812"/>
      <c r="E420" s="798"/>
      <c r="F420" s="767"/>
    </row>
    <row r="421" spans="1:6" ht="15" hidden="1" customHeight="1" outlineLevel="1" x14ac:dyDescent="0.25">
      <c r="A421" s="72">
        <v>416</v>
      </c>
      <c r="B421" s="754"/>
      <c r="C421" s="763"/>
      <c r="D421" s="812"/>
      <c r="E421" s="798"/>
      <c r="F421" s="762"/>
    </row>
    <row r="422" spans="1:6" ht="15" hidden="1" customHeight="1" outlineLevel="1" x14ac:dyDescent="0.25">
      <c r="A422" s="72">
        <v>417</v>
      </c>
      <c r="B422" s="754"/>
      <c r="C422" s="763"/>
      <c r="D422" s="812"/>
      <c r="E422" s="798"/>
      <c r="F422" s="762"/>
    </row>
    <row r="423" spans="1:6" ht="15" hidden="1" customHeight="1" outlineLevel="1" x14ac:dyDescent="0.25">
      <c r="A423" s="72">
        <v>418</v>
      </c>
      <c r="B423" s="754"/>
      <c r="C423" s="763"/>
      <c r="D423" s="812"/>
      <c r="E423" s="798"/>
      <c r="F423" s="762"/>
    </row>
    <row r="424" spans="1:6" ht="15" hidden="1" customHeight="1" outlineLevel="1" x14ac:dyDescent="0.25">
      <c r="A424" s="72">
        <v>419</v>
      </c>
      <c r="B424" s="754"/>
      <c r="C424" s="763"/>
      <c r="D424" s="812"/>
      <c r="E424" s="798"/>
      <c r="F424" s="762"/>
    </row>
    <row r="425" spans="1:6" ht="15" hidden="1" customHeight="1" outlineLevel="1" x14ac:dyDescent="0.25">
      <c r="A425" s="72">
        <v>420</v>
      </c>
      <c r="B425" s="754"/>
      <c r="C425" s="763"/>
      <c r="D425" s="812"/>
      <c r="E425" s="798"/>
      <c r="F425" s="762"/>
    </row>
    <row r="426" spans="1:6" ht="15" hidden="1" customHeight="1" outlineLevel="1" x14ac:dyDescent="0.25">
      <c r="A426" s="72">
        <v>421</v>
      </c>
      <c r="B426" s="754"/>
      <c r="C426" s="763"/>
      <c r="D426" s="812"/>
      <c r="E426" s="798"/>
      <c r="F426" s="767"/>
    </row>
    <row r="427" spans="1:6" ht="15" hidden="1" customHeight="1" outlineLevel="1" x14ac:dyDescent="0.25">
      <c r="A427" s="72">
        <v>422</v>
      </c>
      <c r="B427" s="754"/>
      <c r="C427" s="763"/>
      <c r="D427" s="812"/>
      <c r="E427" s="798"/>
      <c r="F427" s="762"/>
    </row>
    <row r="428" spans="1:6" ht="15" hidden="1" customHeight="1" outlineLevel="1" x14ac:dyDescent="0.25">
      <c r="A428" s="72">
        <v>423</v>
      </c>
      <c r="B428" s="754"/>
      <c r="C428" s="763"/>
      <c r="D428" s="812"/>
      <c r="E428" s="798"/>
      <c r="F428" s="762"/>
    </row>
    <row r="429" spans="1:6" ht="15" hidden="1" customHeight="1" outlineLevel="1" x14ac:dyDescent="0.25">
      <c r="A429" s="72">
        <v>424</v>
      </c>
      <c r="B429" s="754"/>
      <c r="C429" s="763"/>
      <c r="D429" s="812"/>
      <c r="E429" s="798"/>
      <c r="F429" s="762"/>
    </row>
    <row r="430" spans="1:6" ht="15" hidden="1" customHeight="1" outlineLevel="1" x14ac:dyDescent="0.25">
      <c r="A430" s="72">
        <v>425</v>
      </c>
      <c r="B430" s="754"/>
      <c r="C430" s="763"/>
      <c r="D430" s="812"/>
      <c r="E430" s="798"/>
      <c r="F430" s="762"/>
    </row>
    <row r="431" spans="1:6" ht="15" hidden="1" customHeight="1" outlineLevel="1" x14ac:dyDescent="0.25">
      <c r="A431" s="72">
        <v>426</v>
      </c>
      <c r="B431" s="754"/>
      <c r="C431" s="763"/>
      <c r="D431" s="812"/>
      <c r="E431" s="798"/>
      <c r="F431" s="762"/>
    </row>
    <row r="432" spans="1:6" ht="15" hidden="1" customHeight="1" outlineLevel="1" x14ac:dyDescent="0.25">
      <c r="A432" s="72">
        <v>427</v>
      </c>
      <c r="B432" s="754"/>
      <c r="C432" s="763"/>
      <c r="D432" s="812"/>
      <c r="E432" s="798"/>
      <c r="F432" s="767"/>
    </row>
    <row r="433" spans="1:6" ht="15" hidden="1" customHeight="1" outlineLevel="1" x14ac:dyDescent="0.25">
      <c r="A433" s="72">
        <v>428</v>
      </c>
      <c r="B433" s="754"/>
      <c r="C433" s="763"/>
      <c r="D433" s="812"/>
      <c r="E433" s="798"/>
      <c r="F433" s="762"/>
    </row>
    <row r="434" spans="1:6" ht="15" hidden="1" customHeight="1" outlineLevel="1" x14ac:dyDescent="0.25">
      <c r="A434" s="72">
        <v>429</v>
      </c>
      <c r="B434" s="754"/>
      <c r="C434" s="763"/>
      <c r="D434" s="812"/>
      <c r="E434" s="798"/>
      <c r="F434" s="762"/>
    </row>
    <row r="435" spans="1:6" ht="15" hidden="1" customHeight="1" outlineLevel="1" x14ac:dyDescent="0.25">
      <c r="A435" s="72">
        <v>430</v>
      </c>
      <c r="B435" s="754"/>
      <c r="C435" s="763"/>
      <c r="D435" s="812"/>
      <c r="E435" s="798"/>
      <c r="F435" s="762"/>
    </row>
    <row r="436" spans="1:6" ht="15" hidden="1" customHeight="1" outlineLevel="1" x14ac:dyDescent="0.25">
      <c r="A436" s="72">
        <v>431</v>
      </c>
      <c r="B436" s="754"/>
      <c r="C436" s="763"/>
      <c r="D436" s="812"/>
      <c r="E436" s="798"/>
      <c r="F436" s="762"/>
    </row>
    <row r="437" spans="1:6" ht="15" hidden="1" customHeight="1" outlineLevel="1" x14ac:dyDescent="0.25">
      <c r="A437" s="72">
        <v>432</v>
      </c>
      <c r="B437" s="754"/>
      <c r="C437" s="763"/>
      <c r="D437" s="812"/>
      <c r="E437" s="798"/>
      <c r="F437" s="762"/>
    </row>
    <row r="438" spans="1:6" ht="15" hidden="1" customHeight="1" outlineLevel="1" x14ac:dyDescent="0.25">
      <c r="A438" s="72">
        <v>433</v>
      </c>
      <c r="B438" s="754"/>
      <c r="C438" s="763"/>
      <c r="D438" s="812"/>
      <c r="E438" s="798"/>
      <c r="F438" s="767"/>
    </row>
    <row r="439" spans="1:6" ht="15" hidden="1" customHeight="1" outlineLevel="1" x14ac:dyDescent="0.25">
      <c r="A439" s="72">
        <v>434</v>
      </c>
      <c r="B439" s="754"/>
      <c r="C439" s="763"/>
      <c r="D439" s="812"/>
      <c r="E439" s="798"/>
      <c r="F439" s="762"/>
    </row>
    <row r="440" spans="1:6" ht="15" hidden="1" customHeight="1" outlineLevel="1" x14ac:dyDescent="0.25">
      <c r="A440" s="72">
        <v>435</v>
      </c>
      <c r="B440" s="754"/>
      <c r="C440" s="763"/>
      <c r="D440" s="812"/>
      <c r="E440" s="798"/>
      <c r="F440" s="762"/>
    </row>
    <row r="441" spans="1:6" ht="15" hidden="1" customHeight="1" outlineLevel="1" x14ac:dyDescent="0.25">
      <c r="A441" s="72">
        <v>436</v>
      </c>
      <c r="B441" s="754"/>
      <c r="C441" s="763"/>
      <c r="D441" s="812"/>
      <c r="E441" s="798"/>
      <c r="F441" s="762"/>
    </row>
    <row r="442" spans="1:6" ht="15" hidden="1" customHeight="1" outlineLevel="1" x14ac:dyDescent="0.25">
      <c r="A442" s="72">
        <v>437</v>
      </c>
      <c r="B442" s="754"/>
      <c r="C442" s="763"/>
      <c r="D442" s="812"/>
      <c r="E442" s="798"/>
      <c r="F442" s="762"/>
    </row>
    <row r="443" spans="1:6" ht="15" hidden="1" customHeight="1" outlineLevel="1" x14ac:dyDescent="0.25">
      <c r="A443" s="72">
        <v>438</v>
      </c>
      <c r="B443" s="754"/>
      <c r="C443" s="763"/>
      <c r="D443" s="812"/>
      <c r="E443" s="798"/>
      <c r="F443" s="762"/>
    </row>
    <row r="444" spans="1:6" ht="15" hidden="1" customHeight="1" outlineLevel="1" x14ac:dyDescent="0.25">
      <c r="A444" s="72">
        <v>439</v>
      </c>
      <c r="B444" s="754"/>
      <c r="C444" s="763"/>
      <c r="D444" s="812"/>
      <c r="E444" s="798"/>
      <c r="F444" s="767"/>
    </row>
    <row r="445" spans="1:6" ht="15" hidden="1" customHeight="1" outlineLevel="1" x14ac:dyDescent="0.25">
      <c r="A445" s="72">
        <v>440</v>
      </c>
      <c r="B445" s="754"/>
      <c r="C445" s="763"/>
      <c r="D445" s="812"/>
      <c r="E445" s="798"/>
      <c r="F445" s="762"/>
    </row>
    <row r="446" spans="1:6" ht="15" hidden="1" customHeight="1" outlineLevel="1" x14ac:dyDescent="0.25">
      <c r="A446" s="72">
        <v>441</v>
      </c>
      <c r="B446" s="754"/>
      <c r="C446" s="763"/>
      <c r="D446" s="812"/>
      <c r="E446" s="798"/>
      <c r="F446" s="762"/>
    </row>
    <row r="447" spans="1:6" ht="15" hidden="1" customHeight="1" outlineLevel="1" x14ac:dyDescent="0.25">
      <c r="A447" s="72">
        <v>442</v>
      </c>
      <c r="B447" s="754"/>
      <c r="C447" s="763"/>
      <c r="D447" s="812"/>
      <c r="E447" s="798"/>
      <c r="F447" s="762"/>
    </row>
    <row r="448" spans="1:6" ht="15" hidden="1" customHeight="1" outlineLevel="1" x14ac:dyDescent="0.25">
      <c r="A448" s="72">
        <v>443</v>
      </c>
      <c r="B448" s="754"/>
      <c r="C448" s="763"/>
      <c r="D448" s="812"/>
      <c r="E448" s="798"/>
      <c r="F448" s="762"/>
    </row>
    <row r="449" spans="1:6" ht="15" hidden="1" customHeight="1" outlineLevel="1" x14ac:dyDescent="0.25">
      <c r="A449" s="72">
        <v>444</v>
      </c>
      <c r="B449" s="754"/>
      <c r="C449" s="763"/>
      <c r="D449" s="812"/>
      <c r="E449" s="798"/>
      <c r="F449" s="762"/>
    </row>
    <row r="450" spans="1:6" ht="15" hidden="1" customHeight="1" outlineLevel="1" x14ac:dyDescent="0.25">
      <c r="A450" s="72">
        <v>445</v>
      </c>
      <c r="B450" s="754"/>
      <c r="C450" s="763"/>
      <c r="D450" s="812"/>
      <c r="E450" s="798"/>
      <c r="F450" s="767"/>
    </row>
    <row r="451" spans="1:6" ht="15" hidden="1" customHeight="1" outlineLevel="1" x14ac:dyDescent="0.25">
      <c r="A451" s="72">
        <v>446</v>
      </c>
      <c r="B451" s="754"/>
      <c r="C451" s="763"/>
      <c r="D451" s="812"/>
      <c r="E451" s="798"/>
      <c r="F451" s="762"/>
    </row>
    <row r="452" spans="1:6" ht="15" hidden="1" customHeight="1" outlineLevel="1" x14ac:dyDescent="0.25">
      <c r="A452" s="72">
        <v>447</v>
      </c>
      <c r="B452" s="754"/>
      <c r="C452" s="763"/>
      <c r="D452" s="812"/>
      <c r="E452" s="798"/>
      <c r="F452" s="762"/>
    </row>
    <row r="453" spans="1:6" ht="15" hidden="1" customHeight="1" outlineLevel="1" x14ac:dyDescent="0.25">
      <c r="A453" s="72">
        <v>448</v>
      </c>
      <c r="B453" s="754"/>
      <c r="C453" s="763"/>
      <c r="D453" s="812"/>
      <c r="E453" s="798"/>
      <c r="F453" s="762"/>
    </row>
    <row r="454" spans="1:6" ht="15" hidden="1" customHeight="1" outlineLevel="1" x14ac:dyDescent="0.25">
      <c r="A454" s="72">
        <v>449</v>
      </c>
      <c r="B454" s="754"/>
      <c r="C454" s="763"/>
      <c r="D454" s="812"/>
      <c r="E454" s="798"/>
      <c r="F454" s="762"/>
    </row>
    <row r="455" spans="1:6" ht="15" hidden="1" customHeight="1" outlineLevel="1" x14ac:dyDescent="0.25">
      <c r="A455" s="72">
        <v>450</v>
      </c>
      <c r="B455" s="754"/>
      <c r="C455" s="763"/>
      <c r="D455" s="812"/>
      <c r="E455" s="798"/>
      <c r="F455" s="762"/>
    </row>
    <row r="456" spans="1:6" ht="15" hidden="1" customHeight="1" outlineLevel="1" x14ac:dyDescent="0.25">
      <c r="A456" s="72">
        <v>451</v>
      </c>
      <c r="B456" s="754"/>
      <c r="C456" s="763"/>
      <c r="D456" s="812"/>
      <c r="E456" s="798"/>
      <c r="F456" s="767"/>
    </row>
    <row r="457" spans="1:6" ht="15" hidden="1" customHeight="1" outlineLevel="1" x14ac:dyDescent="0.25">
      <c r="A457" s="72">
        <v>452</v>
      </c>
      <c r="B457" s="754"/>
      <c r="C457" s="763"/>
      <c r="D457" s="812"/>
      <c r="E457" s="798"/>
      <c r="F457" s="762"/>
    </row>
    <row r="458" spans="1:6" ht="15" hidden="1" customHeight="1" outlineLevel="1" x14ac:dyDescent="0.25">
      <c r="A458" s="72">
        <v>453</v>
      </c>
      <c r="B458" s="754"/>
      <c r="C458" s="763"/>
      <c r="D458" s="812"/>
      <c r="E458" s="798"/>
      <c r="F458" s="762"/>
    </row>
    <row r="459" spans="1:6" ht="15" hidden="1" customHeight="1" outlineLevel="1" x14ac:dyDescent="0.25">
      <c r="A459" s="72">
        <v>454</v>
      </c>
      <c r="B459" s="754"/>
      <c r="C459" s="763"/>
      <c r="D459" s="812"/>
      <c r="E459" s="798"/>
      <c r="F459" s="762"/>
    </row>
    <row r="460" spans="1:6" ht="15" hidden="1" customHeight="1" outlineLevel="1" x14ac:dyDescent="0.25">
      <c r="A460" s="72">
        <v>455</v>
      </c>
      <c r="B460" s="754"/>
      <c r="C460" s="763"/>
      <c r="D460" s="812"/>
      <c r="E460" s="798"/>
      <c r="F460" s="762"/>
    </row>
    <row r="461" spans="1:6" ht="15" hidden="1" customHeight="1" outlineLevel="1" x14ac:dyDescent="0.25">
      <c r="A461" s="72">
        <v>456</v>
      </c>
      <c r="B461" s="754"/>
      <c r="C461" s="763"/>
      <c r="D461" s="812"/>
      <c r="E461" s="798"/>
      <c r="F461" s="762"/>
    </row>
    <row r="462" spans="1:6" ht="15" hidden="1" customHeight="1" outlineLevel="1" x14ac:dyDescent="0.25">
      <c r="A462" s="72">
        <v>457</v>
      </c>
      <c r="B462" s="754"/>
      <c r="C462" s="763"/>
      <c r="D462" s="812"/>
      <c r="E462" s="798"/>
      <c r="F462" s="767"/>
    </row>
    <row r="463" spans="1:6" ht="15" hidden="1" customHeight="1" outlineLevel="1" x14ac:dyDescent="0.25">
      <c r="A463" s="72">
        <v>458</v>
      </c>
      <c r="B463" s="754"/>
      <c r="C463" s="763"/>
      <c r="D463" s="812"/>
      <c r="E463" s="798"/>
      <c r="F463" s="762"/>
    </row>
    <row r="464" spans="1:6" ht="15" hidden="1" customHeight="1" outlineLevel="1" x14ac:dyDescent="0.25">
      <c r="A464" s="72">
        <v>459</v>
      </c>
      <c r="B464" s="754"/>
      <c r="C464" s="763"/>
      <c r="D464" s="812"/>
      <c r="E464" s="798"/>
      <c r="F464" s="762"/>
    </row>
    <row r="465" spans="1:6" ht="15" hidden="1" customHeight="1" outlineLevel="1" x14ac:dyDescent="0.25">
      <c r="A465" s="72">
        <v>460</v>
      </c>
      <c r="B465" s="754"/>
      <c r="C465" s="763"/>
      <c r="D465" s="812"/>
      <c r="E465" s="798"/>
      <c r="F465" s="762"/>
    </row>
    <row r="466" spans="1:6" ht="15" hidden="1" customHeight="1" outlineLevel="1" x14ac:dyDescent="0.25">
      <c r="A466" s="72">
        <v>461</v>
      </c>
      <c r="B466" s="754"/>
      <c r="C466" s="763"/>
      <c r="D466" s="812"/>
      <c r="E466" s="798"/>
      <c r="F466" s="762"/>
    </row>
    <row r="467" spans="1:6" ht="15" hidden="1" customHeight="1" outlineLevel="1" x14ac:dyDescent="0.25">
      <c r="A467" s="72">
        <v>462</v>
      </c>
      <c r="B467" s="754"/>
      <c r="C467" s="763"/>
      <c r="D467" s="812"/>
      <c r="E467" s="798"/>
      <c r="F467" s="762"/>
    </row>
    <row r="468" spans="1:6" ht="15" hidden="1" customHeight="1" outlineLevel="1" x14ac:dyDescent="0.25">
      <c r="A468" s="72">
        <v>463</v>
      </c>
      <c r="B468" s="754"/>
      <c r="C468" s="763"/>
      <c r="D468" s="812"/>
      <c r="E468" s="798"/>
      <c r="F468" s="767"/>
    </row>
    <row r="469" spans="1:6" ht="15" hidden="1" customHeight="1" outlineLevel="1" x14ac:dyDescent="0.25">
      <c r="A469" s="72">
        <v>464</v>
      </c>
      <c r="B469" s="754"/>
      <c r="C469" s="763"/>
      <c r="D469" s="812"/>
      <c r="E469" s="798"/>
      <c r="F469" s="762"/>
    </row>
    <row r="470" spans="1:6" ht="15" hidden="1" customHeight="1" outlineLevel="1" x14ac:dyDescent="0.25">
      <c r="A470" s="72">
        <v>465</v>
      </c>
      <c r="B470" s="754"/>
      <c r="C470" s="763"/>
      <c r="D470" s="812"/>
      <c r="E470" s="798"/>
      <c r="F470" s="762"/>
    </row>
    <row r="471" spans="1:6" ht="15" hidden="1" customHeight="1" outlineLevel="1" x14ac:dyDescent="0.25">
      <c r="A471" s="72">
        <v>466</v>
      </c>
      <c r="B471" s="754"/>
      <c r="C471" s="763"/>
      <c r="D471" s="812"/>
      <c r="E471" s="798"/>
      <c r="F471" s="762"/>
    </row>
    <row r="472" spans="1:6" ht="15" hidden="1" customHeight="1" outlineLevel="1" x14ac:dyDescent="0.25">
      <c r="A472" s="72">
        <v>467</v>
      </c>
      <c r="B472" s="754"/>
      <c r="C472" s="763"/>
      <c r="D472" s="812"/>
      <c r="E472" s="798"/>
      <c r="F472" s="762"/>
    </row>
    <row r="473" spans="1:6" ht="15" hidden="1" customHeight="1" outlineLevel="1" x14ac:dyDescent="0.25">
      <c r="A473" s="72">
        <v>468</v>
      </c>
      <c r="B473" s="754"/>
      <c r="C473" s="763"/>
      <c r="D473" s="812"/>
      <c r="E473" s="798"/>
      <c r="F473" s="762"/>
    </row>
    <row r="474" spans="1:6" ht="15" hidden="1" customHeight="1" outlineLevel="1" x14ac:dyDescent="0.25">
      <c r="A474" s="72">
        <v>469</v>
      </c>
      <c r="B474" s="754"/>
      <c r="C474" s="763"/>
      <c r="D474" s="812"/>
      <c r="E474" s="798"/>
      <c r="F474" s="767"/>
    </row>
    <row r="475" spans="1:6" ht="15" hidden="1" customHeight="1" outlineLevel="1" x14ac:dyDescent="0.25">
      <c r="A475" s="72">
        <v>470</v>
      </c>
      <c r="B475" s="754"/>
      <c r="C475" s="763"/>
      <c r="D475" s="812"/>
      <c r="E475" s="798"/>
      <c r="F475" s="762"/>
    </row>
    <row r="476" spans="1:6" ht="15" hidden="1" customHeight="1" outlineLevel="1" x14ac:dyDescent="0.25">
      <c r="A476" s="72">
        <v>471</v>
      </c>
      <c r="B476" s="754"/>
      <c r="C476" s="763"/>
      <c r="D476" s="812"/>
      <c r="E476" s="798"/>
      <c r="F476" s="762"/>
    </row>
    <row r="477" spans="1:6" ht="15" hidden="1" customHeight="1" outlineLevel="1" x14ac:dyDescent="0.25">
      <c r="A477" s="72">
        <v>472</v>
      </c>
      <c r="B477" s="754"/>
      <c r="C477" s="763"/>
      <c r="D477" s="812"/>
      <c r="E477" s="798"/>
      <c r="F477" s="762"/>
    </row>
    <row r="478" spans="1:6" ht="15" hidden="1" customHeight="1" outlineLevel="1" x14ac:dyDescent="0.25">
      <c r="A478" s="72">
        <v>473</v>
      </c>
      <c r="B478" s="754"/>
      <c r="C478" s="763"/>
      <c r="D478" s="812"/>
      <c r="E478" s="798"/>
      <c r="F478" s="762"/>
    </row>
    <row r="479" spans="1:6" ht="15" hidden="1" customHeight="1" outlineLevel="1" x14ac:dyDescent="0.25">
      <c r="A479" s="72">
        <v>474</v>
      </c>
      <c r="B479" s="754"/>
      <c r="C479" s="763"/>
      <c r="D479" s="812"/>
      <c r="E479" s="798"/>
      <c r="F479" s="762"/>
    </row>
    <row r="480" spans="1:6" ht="15" hidden="1" customHeight="1" outlineLevel="1" x14ac:dyDescent="0.25">
      <c r="A480" s="72">
        <v>475</v>
      </c>
      <c r="B480" s="754"/>
      <c r="C480" s="763"/>
      <c r="D480" s="812"/>
      <c r="E480" s="798"/>
      <c r="F480" s="767"/>
    </row>
    <row r="481" spans="1:6" ht="15" hidden="1" customHeight="1" outlineLevel="1" x14ac:dyDescent="0.25">
      <c r="A481" s="72">
        <v>476</v>
      </c>
      <c r="B481" s="754"/>
      <c r="C481" s="763"/>
      <c r="D481" s="812"/>
      <c r="E481" s="798"/>
      <c r="F481" s="762"/>
    </row>
    <row r="482" spans="1:6" ht="15" hidden="1" customHeight="1" outlineLevel="1" x14ac:dyDescent="0.25">
      <c r="A482" s="72">
        <v>477</v>
      </c>
      <c r="B482" s="754"/>
      <c r="C482" s="763"/>
      <c r="D482" s="812"/>
      <c r="E482" s="798"/>
      <c r="F482" s="762"/>
    </row>
    <row r="483" spans="1:6" ht="15" hidden="1" customHeight="1" outlineLevel="1" x14ac:dyDescent="0.25">
      <c r="A483" s="72">
        <v>478</v>
      </c>
      <c r="B483" s="754"/>
      <c r="C483" s="763"/>
      <c r="D483" s="812"/>
      <c r="E483" s="798"/>
      <c r="F483" s="762"/>
    </row>
    <row r="484" spans="1:6" ht="15" hidden="1" customHeight="1" outlineLevel="1" x14ac:dyDescent="0.25">
      <c r="A484" s="72">
        <v>479</v>
      </c>
      <c r="B484" s="754"/>
      <c r="C484" s="763"/>
      <c r="D484" s="812"/>
      <c r="E484" s="798"/>
      <c r="F484" s="762"/>
    </row>
    <row r="485" spans="1:6" ht="15" hidden="1" customHeight="1" outlineLevel="1" x14ac:dyDescent="0.25">
      <c r="A485" s="72">
        <v>480</v>
      </c>
      <c r="B485" s="754"/>
      <c r="C485" s="763"/>
      <c r="D485" s="812"/>
      <c r="E485" s="798"/>
      <c r="F485" s="762"/>
    </row>
    <row r="486" spans="1:6" ht="15" hidden="1" customHeight="1" outlineLevel="1" x14ac:dyDescent="0.25">
      <c r="A486" s="72">
        <v>481</v>
      </c>
      <c r="B486" s="754"/>
      <c r="C486" s="763"/>
      <c r="D486" s="812"/>
      <c r="E486" s="798"/>
      <c r="F486" s="767"/>
    </row>
    <row r="487" spans="1:6" ht="15" hidden="1" customHeight="1" outlineLevel="1" x14ac:dyDescent="0.25">
      <c r="A487" s="72">
        <v>482</v>
      </c>
      <c r="B487" s="754"/>
      <c r="C487" s="763"/>
      <c r="D487" s="812"/>
      <c r="E487" s="798"/>
      <c r="F487" s="762"/>
    </row>
    <row r="488" spans="1:6" ht="15" hidden="1" customHeight="1" outlineLevel="1" x14ac:dyDescent="0.25">
      <c r="A488" s="72">
        <v>483</v>
      </c>
      <c r="B488" s="754"/>
      <c r="C488" s="763"/>
      <c r="D488" s="812"/>
      <c r="E488" s="798"/>
      <c r="F488" s="762"/>
    </row>
    <row r="489" spans="1:6" ht="15" hidden="1" customHeight="1" outlineLevel="1" x14ac:dyDescent="0.25">
      <c r="A489" s="72">
        <v>484</v>
      </c>
      <c r="B489" s="754"/>
      <c r="C489" s="763"/>
      <c r="D489" s="812"/>
      <c r="E489" s="798"/>
      <c r="F489" s="762"/>
    </row>
    <row r="490" spans="1:6" ht="15" hidden="1" customHeight="1" outlineLevel="1" x14ac:dyDescent="0.25">
      <c r="A490" s="72">
        <v>485</v>
      </c>
      <c r="B490" s="754"/>
      <c r="C490" s="763"/>
      <c r="D490" s="812"/>
      <c r="E490" s="798"/>
      <c r="F490" s="762"/>
    </row>
    <row r="491" spans="1:6" ht="15" hidden="1" customHeight="1" outlineLevel="1" x14ac:dyDescent="0.25">
      <c r="A491" s="72">
        <v>486</v>
      </c>
      <c r="B491" s="754"/>
      <c r="C491" s="763"/>
      <c r="D491" s="812"/>
      <c r="E491" s="798"/>
      <c r="F491" s="762"/>
    </row>
    <row r="492" spans="1:6" ht="15" hidden="1" customHeight="1" outlineLevel="1" x14ac:dyDescent="0.25">
      <c r="A492" s="72">
        <v>487</v>
      </c>
      <c r="B492" s="754"/>
      <c r="C492" s="763"/>
      <c r="D492" s="812"/>
      <c r="E492" s="798"/>
      <c r="F492" s="767"/>
    </row>
    <row r="493" spans="1:6" ht="15" hidden="1" customHeight="1" outlineLevel="1" x14ac:dyDescent="0.25">
      <c r="A493" s="72">
        <v>488</v>
      </c>
      <c r="B493" s="754"/>
      <c r="C493" s="763"/>
      <c r="D493" s="812"/>
      <c r="E493" s="798"/>
      <c r="F493" s="762"/>
    </row>
    <row r="494" spans="1:6" ht="15" hidden="1" customHeight="1" outlineLevel="1" x14ac:dyDescent="0.25">
      <c r="A494" s="72">
        <v>489</v>
      </c>
      <c r="B494" s="754"/>
      <c r="C494" s="763"/>
      <c r="D494" s="812"/>
      <c r="E494" s="798"/>
      <c r="F494" s="762"/>
    </row>
    <row r="495" spans="1:6" ht="15" hidden="1" customHeight="1" outlineLevel="1" x14ac:dyDescent="0.25">
      <c r="A495" s="72">
        <v>490</v>
      </c>
      <c r="B495" s="754"/>
      <c r="C495" s="763"/>
      <c r="D495" s="812"/>
      <c r="E495" s="798"/>
      <c r="F495" s="762"/>
    </row>
    <row r="496" spans="1:6" ht="15" hidden="1" customHeight="1" outlineLevel="1" x14ac:dyDescent="0.25">
      <c r="A496" s="72">
        <v>491</v>
      </c>
      <c r="B496" s="754"/>
      <c r="C496" s="763"/>
      <c r="D496" s="812"/>
      <c r="E496" s="798"/>
      <c r="F496" s="762"/>
    </row>
    <row r="497" spans="1:6" ht="15" hidden="1" customHeight="1" outlineLevel="1" x14ac:dyDescent="0.25">
      <c r="A497" s="72">
        <v>492</v>
      </c>
      <c r="B497" s="754"/>
      <c r="C497" s="763"/>
      <c r="D497" s="812"/>
      <c r="E497" s="798"/>
      <c r="F497" s="762"/>
    </row>
    <row r="498" spans="1:6" ht="15" hidden="1" customHeight="1" outlineLevel="1" x14ac:dyDescent="0.25">
      <c r="A498" s="72">
        <v>493</v>
      </c>
      <c r="B498" s="754"/>
      <c r="C498" s="763"/>
      <c r="D498" s="812"/>
      <c r="E498" s="798"/>
      <c r="F498" s="767"/>
    </row>
    <row r="499" spans="1:6" ht="15" hidden="1" customHeight="1" outlineLevel="1" x14ac:dyDescent="0.25">
      <c r="A499" s="72">
        <v>494</v>
      </c>
      <c r="B499" s="754"/>
      <c r="C499" s="763"/>
      <c r="D499" s="812"/>
      <c r="E499" s="798"/>
      <c r="F499" s="762"/>
    </row>
    <row r="500" spans="1:6" ht="15" hidden="1" customHeight="1" outlineLevel="1" x14ac:dyDescent="0.25">
      <c r="A500" s="72">
        <v>495</v>
      </c>
      <c r="B500" s="754"/>
      <c r="C500" s="763"/>
      <c r="D500" s="812"/>
      <c r="E500" s="798"/>
      <c r="F500" s="762"/>
    </row>
    <row r="501" spans="1:6" ht="15" hidden="1" customHeight="1" outlineLevel="1" x14ac:dyDescent="0.25">
      <c r="A501" s="72">
        <v>496</v>
      </c>
      <c r="B501" s="754"/>
      <c r="C501" s="763"/>
      <c r="D501" s="812"/>
      <c r="E501" s="798"/>
      <c r="F501" s="762"/>
    </row>
    <row r="502" spans="1:6" ht="15" hidden="1" customHeight="1" outlineLevel="1" x14ac:dyDescent="0.25">
      <c r="A502" s="72">
        <v>497</v>
      </c>
      <c r="B502" s="754"/>
      <c r="C502" s="763"/>
      <c r="D502" s="812"/>
      <c r="E502" s="798"/>
      <c r="F502" s="762"/>
    </row>
    <row r="503" spans="1:6" ht="15" hidden="1" customHeight="1" outlineLevel="1" x14ac:dyDescent="0.25">
      <c r="A503" s="72">
        <v>498</v>
      </c>
      <c r="B503" s="754"/>
      <c r="C503" s="763"/>
      <c r="D503" s="812"/>
      <c r="E503" s="798"/>
      <c r="F503" s="762"/>
    </row>
    <row r="504" spans="1:6" ht="15" hidden="1" customHeight="1" outlineLevel="1" x14ac:dyDescent="0.25">
      <c r="A504" s="72">
        <v>499</v>
      </c>
      <c r="B504" s="754"/>
      <c r="C504" s="763"/>
      <c r="D504" s="812"/>
      <c r="E504" s="798"/>
      <c r="F504" s="767"/>
    </row>
    <row r="505" spans="1:6" ht="15" hidden="1" customHeight="1" outlineLevel="1" thickBot="1" x14ac:dyDescent="0.3">
      <c r="A505" s="72">
        <v>500</v>
      </c>
      <c r="B505" s="936"/>
      <c r="C505" s="937"/>
      <c r="D505" s="912"/>
      <c r="E505" s="938"/>
      <c r="F505" s="776"/>
    </row>
    <row r="506" spans="1:6" ht="15" customHeight="1" collapsed="1" thickTop="1" thickBot="1" x14ac:dyDescent="0.3">
      <c r="A506" s="72">
        <v>999</v>
      </c>
      <c r="B506" s="1392" t="s">
        <v>1846</v>
      </c>
      <c r="C506" s="1392"/>
      <c r="D506" s="1392"/>
      <c r="E506" s="1392"/>
      <c r="F506" s="570">
        <f>SUM(F6:F505)</f>
        <v>0</v>
      </c>
    </row>
    <row r="507" spans="1:6" ht="15" customHeight="1" thickTop="1" x14ac:dyDescent="0.25"/>
    <row r="508" spans="1:6" ht="15" customHeight="1" x14ac:dyDescent="0.25">
      <c r="B508" s="1195"/>
      <c r="C508" s="1195"/>
      <c r="D508" s="1195"/>
      <c r="E508" s="1195"/>
      <c r="F508" s="1195"/>
    </row>
    <row r="509" spans="1:6" ht="15" customHeight="1" x14ac:dyDescent="0.25">
      <c r="B509" s="1195"/>
      <c r="C509" s="1195"/>
      <c r="D509" s="1195"/>
      <c r="E509" s="1195"/>
      <c r="F509" s="1195"/>
    </row>
    <row r="510" spans="1:6" ht="15" customHeight="1" x14ac:dyDescent="0.25">
      <c r="B510" s="1195"/>
      <c r="C510" s="1195"/>
      <c r="D510" s="1195"/>
      <c r="E510" s="1195"/>
      <c r="F510" s="1195"/>
    </row>
    <row r="511" spans="1:6" ht="15" customHeight="1" x14ac:dyDescent="0.25">
      <c r="B511" s="54"/>
    </row>
    <row r="512" spans="1:6" ht="15" customHeight="1" x14ac:dyDescent="0.25"/>
  </sheetData>
  <sheetProtection algorithmName="SHA-512" hashValue="J/JnHGTEAMSlpNl3HwI+arNx8mQjOqVsvLiiE3XqK7xZAlbCq1hciTEVrwpFAqHxrz0ENEkRd7aJULAshIqPFQ==" saltValue="E2+X23LpFwp06QdGUloL1w==" spinCount="100000" sheet="1" objects="1" scenarios="1" formatRows="0"/>
  <mergeCells count="4">
    <mergeCell ref="B506:E506"/>
    <mergeCell ref="B508:F508"/>
    <mergeCell ref="B509:F509"/>
    <mergeCell ref="B510:F5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0000000}">
          <x14:formula1>
            <xm:f>'Tableaux de référence'!$E$5:$E$54</xm:f>
          </x14:formula1>
          <xm:sqref>C6:C505</xm:sqref>
        </x14:dataValidation>
        <x14:dataValidation type="list" allowBlank="1" showInputMessage="1" showErrorMessage="1" xr:uid="{00000000-0002-0000-1600-000001000000}">
          <x14:formula1>
            <xm:f>'Tableaux de référence'!$AN$5:$AN$6</xm:f>
          </x14:formula1>
          <xm:sqref>D6:D505</xm:sqref>
        </x14:dataValidation>
        <x14:dataValidation type="list" allowBlank="1" showInputMessage="1" showErrorMessage="1" xr:uid="{00000000-0002-0000-1600-000002000000}">
          <x14:formula1>
            <xm:f>'Tableaux de référence'!$AN$5:$AN$304</xm:f>
          </x14:formula1>
          <xm:sqref>E6:E505</xm:sqref>
        </x14:dataValidation>
        <x14:dataValidation type="list" allowBlank="1" showInputMessage="1" showErrorMessage="1" xr:uid="{00000000-0002-0000-1600-000003000000}">
          <x14:formula1>
            <xm:f>'Tableaux de référence'!$S$5:$S$200</xm:f>
          </x14:formula1>
          <xm:sqref>B6:B505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CF109"/>
  <sheetViews>
    <sheetView zoomScale="70" zoomScaleNormal="70" workbookViewId="0">
      <selection activeCell="L23" sqref="L23"/>
    </sheetView>
  </sheetViews>
  <sheetFormatPr defaultColWidth="9.140625" defaultRowHeight="14.25" x14ac:dyDescent="0.2"/>
  <cols>
    <col min="1" max="1" width="21.42578125" style="50" customWidth="1"/>
    <col min="2" max="2" width="34.7109375" style="50" customWidth="1"/>
    <col min="3" max="27" width="11.5703125" style="50" customWidth="1"/>
    <col min="28" max="28" width="9.140625" style="50"/>
    <col min="29" max="81" width="9.140625" style="27"/>
    <col min="82" max="82" width="12.140625" style="27" customWidth="1"/>
    <col min="83" max="16384" width="9.140625" style="27"/>
  </cols>
  <sheetData>
    <row r="1" spans="1:84" ht="18" x14ac:dyDescent="0.25">
      <c r="A1" s="471" t="s">
        <v>1982</v>
      </c>
      <c r="C1" s="77"/>
      <c r="D1" s="77"/>
      <c r="E1" s="77"/>
      <c r="F1" s="77"/>
      <c r="G1" s="77"/>
      <c r="H1" s="77"/>
      <c r="I1" s="77"/>
      <c r="CD1" s="33" t="s">
        <v>1833</v>
      </c>
      <c r="CE1" s="33" t="s">
        <v>1902</v>
      </c>
      <c r="CF1" s="33" t="s">
        <v>1983</v>
      </c>
    </row>
    <row r="2" spans="1:84" ht="15.75" thickBot="1" x14ac:dyDescent="0.3">
      <c r="A2" s="77"/>
      <c r="B2" s="77"/>
      <c r="C2" s="77"/>
      <c r="D2" s="77"/>
      <c r="E2" s="77"/>
      <c r="F2" s="77"/>
      <c r="G2" s="77"/>
      <c r="H2" s="77"/>
      <c r="I2" s="77"/>
      <c r="CD2" s="33"/>
      <c r="CE2" s="33"/>
      <c r="CF2" s="33"/>
    </row>
    <row r="3" spans="1:84" ht="15.75" thickTop="1" x14ac:dyDescent="0.2">
      <c r="A3" s="72">
        <v>1</v>
      </c>
      <c r="B3" s="260" t="s">
        <v>1833</v>
      </c>
      <c r="C3" s="922"/>
      <c r="D3" s="923"/>
      <c r="E3" s="923"/>
      <c r="F3" s="923"/>
      <c r="G3" s="923"/>
      <c r="H3" s="923"/>
      <c r="I3" s="923"/>
      <c r="J3" s="923"/>
      <c r="K3" s="923"/>
      <c r="L3" s="923"/>
      <c r="M3" s="923"/>
      <c r="N3" s="923"/>
      <c r="O3" s="923"/>
      <c r="P3" s="923"/>
      <c r="Q3" s="923"/>
      <c r="R3" s="923"/>
      <c r="S3" s="923"/>
      <c r="T3" s="923"/>
      <c r="U3" s="923"/>
      <c r="V3" s="923"/>
      <c r="W3" s="923"/>
      <c r="X3" s="923"/>
      <c r="Y3" s="923"/>
      <c r="Z3" s="923"/>
      <c r="AA3" s="924"/>
      <c r="CD3" s="27" t="s">
        <v>1984</v>
      </c>
      <c r="CE3" s="27" t="s">
        <v>1985</v>
      </c>
      <c r="CF3" s="27" t="s">
        <v>1986</v>
      </c>
    </row>
    <row r="4" spans="1:84" ht="15" x14ac:dyDescent="0.2">
      <c r="A4" s="72">
        <v>2</v>
      </c>
      <c r="B4" s="261" t="s">
        <v>1902</v>
      </c>
      <c r="C4" s="939"/>
      <c r="D4" s="940"/>
      <c r="E4" s="940"/>
      <c r="F4" s="940"/>
      <c r="G4" s="940"/>
      <c r="H4" s="940"/>
      <c r="I4" s="940"/>
      <c r="J4" s="940"/>
      <c r="K4" s="940"/>
      <c r="L4" s="940"/>
      <c r="M4" s="940"/>
      <c r="N4" s="940"/>
      <c r="O4" s="940"/>
      <c r="P4" s="940"/>
      <c r="Q4" s="940"/>
      <c r="R4" s="940"/>
      <c r="S4" s="940"/>
      <c r="T4" s="940"/>
      <c r="U4" s="940"/>
      <c r="V4" s="940"/>
      <c r="W4" s="940"/>
      <c r="X4" s="940"/>
      <c r="Y4" s="940"/>
      <c r="Z4" s="940"/>
      <c r="AA4" s="941"/>
      <c r="CD4" s="27" t="s">
        <v>1987</v>
      </c>
      <c r="CE4" s="27" t="s">
        <v>1988</v>
      </c>
    </row>
    <row r="5" spans="1:84" ht="17.25" x14ac:dyDescent="0.2">
      <c r="A5" s="72">
        <v>3</v>
      </c>
      <c r="B5" s="261" t="s">
        <v>1989</v>
      </c>
      <c r="C5" s="942"/>
      <c r="D5" s="943"/>
      <c r="E5" s="943"/>
      <c r="F5" s="943"/>
      <c r="G5" s="943"/>
      <c r="H5" s="943"/>
      <c r="I5" s="943"/>
      <c r="J5" s="943"/>
      <c r="K5" s="943"/>
      <c r="L5" s="943"/>
      <c r="M5" s="943"/>
      <c r="N5" s="943"/>
      <c r="O5" s="943"/>
      <c r="P5" s="943"/>
      <c r="Q5" s="943"/>
      <c r="R5" s="943"/>
      <c r="S5" s="943"/>
      <c r="T5" s="943"/>
      <c r="U5" s="943"/>
      <c r="V5" s="943"/>
      <c r="W5" s="943"/>
      <c r="X5" s="943"/>
      <c r="Y5" s="943"/>
      <c r="Z5" s="943"/>
      <c r="AA5" s="944"/>
      <c r="CD5" s="27" t="s">
        <v>1990</v>
      </c>
      <c r="CE5" s="27" t="s">
        <v>1991</v>
      </c>
    </row>
    <row r="6" spans="1:84" ht="30.75" thickBot="1" x14ac:dyDescent="0.25">
      <c r="A6" s="72">
        <v>4</v>
      </c>
      <c r="B6" s="262" t="s">
        <v>1992</v>
      </c>
      <c r="C6" s="945"/>
      <c r="D6" s="946"/>
      <c r="E6" s="946"/>
      <c r="F6" s="946"/>
      <c r="G6" s="946"/>
      <c r="H6" s="946"/>
      <c r="I6" s="946"/>
      <c r="J6" s="946"/>
      <c r="K6" s="946"/>
      <c r="L6" s="946"/>
      <c r="M6" s="946"/>
      <c r="N6" s="946"/>
      <c r="O6" s="946"/>
      <c r="P6" s="946"/>
      <c r="Q6" s="946"/>
      <c r="R6" s="946"/>
      <c r="S6" s="946"/>
      <c r="T6" s="946"/>
      <c r="U6" s="946"/>
      <c r="V6" s="946"/>
      <c r="W6" s="946"/>
      <c r="X6" s="946"/>
      <c r="Y6" s="946"/>
      <c r="Z6" s="946"/>
      <c r="AA6" s="947"/>
      <c r="CD6" s="27" t="s">
        <v>1993</v>
      </c>
      <c r="CE6" s="27" t="s">
        <v>1991</v>
      </c>
    </row>
    <row r="7" spans="1:84" ht="16.5" thickTop="1" thickBot="1" x14ac:dyDescent="0.25">
      <c r="A7" s="72">
        <v>5</v>
      </c>
      <c r="B7" s="256"/>
      <c r="C7" s="257">
        <v>1</v>
      </c>
      <c r="D7" s="258">
        <v>2</v>
      </c>
      <c r="E7" s="258">
        <v>3</v>
      </c>
      <c r="F7" s="258">
        <v>4</v>
      </c>
      <c r="G7" s="258">
        <v>5</v>
      </c>
      <c r="H7" s="258">
        <v>6</v>
      </c>
      <c r="I7" s="258">
        <v>7</v>
      </c>
      <c r="J7" s="258">
        <v>8</v>
      </c>
      <c r="K7" s="258">
        <v>9</v>
      </c>
      <c r="L7" s="258">
        <v>10</v>
      </c>
      <c r="M7" s="258">
        <v>11</v>
      </c>
      <c r="N7" s="258">
        <v>12</v>
      </c>
      <c r="O7" s="258">
        <v>13</v>
      </c>
      <c r="P7" s="258">
        <v>14</v>
      </c>
      <c r="Q7" s="258">
        <v>15</v>
      </c>
      <c r="R7" s="258">
        <v>16</v>
      </c>
      <c r="S7" s="258">
        <v>17</v>
      </c>
      <c r="T7" s="258">
        <v>18</v>
      </c>
      <c r="U7" s="258">
        <v>19</v>
      </c>
      <c r="V7" s="258">
        <v>20</v>
      </c>
      <c r="W7" s="258">
        <v>21</v>
      </c>
      <c r="X7" s="258">
        <v>22</v>
      </c>
      <c r="Y7" s="258">
        <v>23</v>
      </c>
      <c r="Z7" s="258">
        <v>24</v>
      </c>
      <c r="AA7" s="259">
        <v>25</v>
      </c>
    </row>
    <row r="8" spans="1:84" ht="16.5" thickTop="1" thickBot="1" x14ac:dyDescent="0.25">
      <c r="A8" s="72">
        <v>6</v>
      </c>
      <c r="B8" s="182" t="s">
        <v>1994</v>
      </c>
      <c r="C8" s="1393" t="s">
        <v>1995</v>
      </c>
      <c r="D8" s="1394"/>
      <c r="E8" s="1394"/>
      <c r="F8" s="1394"/>
      <c r="G8" s="1394"/>
      <c r="H8" s="1394"/>
      <c r="I8" s="1394"/>
      <c r="J8" s="1394"/>
      <c r="K8" s="1394"/>
      <c r="L8" s="1394"/>
      <c r="M8" s="1394"/>
      <c r="N8" s="1394"/>
      <c r="O8" s="1394"/>
      <c r="P8" s="1394"/>
      <c r="Q8" s="1394"/>
      <c r="R8" s="1394"/>
      <c r="S8" s="1394"/>
      <c r="T8" s="1394"/>
      <c r="U8" s="1394"/>
      <c r="V8" s="1394"/>
      <c r="W8" s="1394"/>
      <c r="X8" s="1394"/>
      <c r="Y8" s="1394"/>
      <c r="Z8" s="1394"/>
      <c r="AA8" s="1395"/>
      <c r="CD8" s="27" t="s">
        <v>1996</v>
      </c>
      <c r="CE8" s="27" t="s">
        <v>1997</v>
      </c>
    </row>
    <row r="9" spans="1:84" ht="15.75" thickTop="1" x14ac:dyDescent="0.2">
      <c r="A9" s="72">
        <v>7</v>
      </c>
      <c r="B9" s="260">
        <v>1</v>
      </c>
      <c r="C9" s="948"/>
      <c r="D9" s="949"/>
      <c r="E9" s="949"/>
      <c r="F9" s="949"/>
      <c r="G9" s="949"/>
      <c r="H9" s="949"/>
      <c r="I9" s="949"/>
      <c r="J9" s="949"/>
      <c r="K9" s="949"/>
      <c r="L9" s="949"/>
      <c r="M9" s="949"/>
      <c r="N9" s="949"/>
      <c r="O9" s="949"/>
      <c r="P9" s="949"/>
      <c r="Q9" s="949"/>
      <c r="R9" s="949"/>
      <c r="S9" s="949"/>
      <c r="T9" s="949"/>
      <c r="U9" s="949"/>
      <c r="V9" s="949"/>
      <c r="W9" s="949"/>
      <c r="X9" s="949"/>
      <c r="Y9" s="949"/>
      <c r="Z9" s="949"/>
      <c r="AA9" s="950"/>
      <c r="CD9" s="27" t="s">
        <v>1998</v>
      </c>
      <c r="CE9" s="27" t="s">
        <v>1999</v>
      </c>
    </row>
    <row r="10" spans="1:84" ht="15" x14ac:dyDescent="0.2">
      <c r="A10" s="72">
        <v>8</v>
      </c>
      <c r="B10" s="261">
        <v>2</v>
      </c>
      <c r="C10" s="951"/>
      <c r="D10" s="952"/>
      <c r="E10" s="952"/>
      <c r="F10" s="952"/>
      <c r="G10" s="952"/>
      <c r="H10" s="952"/>
      <c r="I10" s="952"/>
      <c r="J10" s="952"/>
      <c r="K10" s="952"/>
      <c r="L10" s="952"/>
      <c r="M10" s="952"/>
      <c r="N10" s="952"/>
      <c r="O10" s="952"/>
      <c r="P10" s="952"/>
      <c r="Q10" s="952"/>
      <c r="R10" s="952"/>
      <c r="S10" s="952"/>
      <c r="T10" s="952"/>
      <c r="U10" s="952"/>
      <c r="V10" s="952"/>
      <c r="W10" s="952"/>
      <c r="X10" s="952"/>
      <c r="Y10" s="952"/>
      <c r="Z10" s="952"/>
      <c r="AA10" s="953"/>
      <c r="CD10" s="27" t="s">
        <v>2000</v>
      </c>
      <c r="CE10" s="27" t="s">
        <v>2001</v>
      </c>
    </row>
    <row r="11" spans="1:84" ht="15" x14ac:dyDescent="0.2">
      <c r="A11" s="72">
        <v>9</v>
      </c>
      <c r="B11" s="261">
        <v>3</v>
      </c>
      <c r="C11" s="951"/>
      <c r="D11" s="952"/>
      <c r="E11" s="952"/>
      <c r="F11" s="952"/>
      <c r="G11" s="952"/>
      <c r="H11" s="952"/>
      <c r="I11" s="952"/>
      <c r="J11" s="952"/>
      <c r="K11" s="952"/>
      <c r="L11" s="952"/>
      <c r="M11" s="952"/>
      <c r="N11" s="952"/>
      <c r="O11" s="952"/>
      <c r="P11" s="952"/>
      <c r="Q11" s="952"/>
      <c r="R11" s="952"/>
      <c r="S11" s="952"/>
      <c r="T11" s="952"/>
      <c r="U11" s="952"/>
      <c r="V11" s="952"/>
      <c r="W11" s="952"/>
      <c r="X11" s="952"/>
      <c r="Y11" s="952"/>
      <c r="Z11" s="952"/>
      <c r="AA11" s="953"/>
      <c r="CD11" s="27" t="s">
        <v>2002</v>
      </c>
      <c r="CE11" s="27" t="s">
        <v>2003</v>
      </c>
    </row>
    <row r="12" spans="1:84" ht="15" x14ac:dyDescent="0.2">
      <c r="A12" s="72">
        <v>10</v>
      </c>
      <c r="B12" s="261">
        <v>4</v>
      </c>
      <c r="C12" s="951"/>
      <c r="D12" s="952"/>
      <c r="E12" s="952"/>
      <c r="F12" s="952"/>
      <c r="G12" s="952"/>
      <c r="H12" s="952"/>
      <c r="I12" s="952"/>
      <c r="J12" s="952"/>
      <c r="K12" s="952"/>
      <c r="L12" s="952"/>
      <c r="M12" s="952"/>
      <c r="N12" s="952"/>
      <c r="O12" s="952"/>
      <c r="P12" s="952"/>
      <c r="Q12" s="952"/>
      <c r="R12" s="952"/>
      <c r="S12" s="952"/>
      <c r="T12" s="952"/>
      <c r="U12" s="952"/>
      <c r="V12" s="952"/>
      <c r="W12" s="952"/>
      <c r="X12" s="952"/>
      <c r="Y12" s="952"/>
      <c r="Z12" s="952"/>
      <c r="AA12" s="953"/>
      <c r="CD12" s="27" t="s">
        <v>2004</v>
      </c>
      <c r="CE12" s="27" t="s">
        <v>2005</v>
      </c>
    </row>
    <row r="13" spans="1:84" ht="15" x14ac:dyDescent="0.2">
      <c r="A13" s="72">
        <v>11</v>
      </c>
      <c r="B13" s="261">
        <v>5</v>
      </c>
      <c r="C13" s="951"/>
      <c r="D13" s="952"/>
      <c r="E13" s="952"/>
      <c r="F13" s="952"/>
      <c r="G13" s="952"/>
      <c r="H13" s="952"/>
      <c r="I13" s="952"/>
      <c r="J13" s="952"/>
      <c r="K13" s="952"/>
      <c r="L13" s="952"/>
      <c r="M13" s="952"/>
      <c r="N13" s="952"/>
      <c r="O13" s="952"/>
      <c r="P13" s="952"/>
      <c r="Q13" s="952"/>
      <c r="R13" s="952"/>
      <c r="S13" s="952"/>
      <c r="T13" s="952"/>
      <c r="U13" s="952"/>
      <c r="V13" s="952"/>
      <c r="W13" s="952"/>
      <c r="X13" s="952"/>
      <c r="Y13" s="952"/>
      <c r="Z13" s="952"/>
      <c r="AA13" s="953"/>
      <c r="CD13" s="27" t="s">
        <v>2006</v>
      </c>
      <c r="CE13" s="27" t="s">
        <v>2007</v>
      </c>
    </row>
    <row r="14" spans="1:84" ht="15" x14ac:dyDescent="0.2">
      <c r="A14" s="72">
        <v>12</v>
      </c>
      <c r="B14" s="261">
        <v>6</v>
      </c>
      <c r="C14" s="951"/>
      <c r="D14" s="952"/>
      <c r="E14" s="952"/>
      <c r="F14" s="952"/>
      <c r="G14" s="952"/>
      <c r="H14" s="952"/>
      <c r="I14" s="952"/>
      <c r="J14" s="952"/>
      <c r="K14" s="952"/>
      <c r="L14" s="952"/>
      <c r="M14" s="952"/>
      <c r="N14" s="952"/>
      <c r="O14" s="952"/>
      <c r="P14" s="952"/>
      <c r="Q14" s="952"/>
      <c r="R14" s="952"/>
      <c r="S14" s="952"/>
      <c r="T14" s="952"/>
      <c r="U14" s="952"/>
      <c r="V14" s="952"/>
      <c r="W14" s="952"/>
      <c r="X14" s="952"/>
      <c r="Y14" s="952"/>
      <c r="Z14" s="952"/>
      <c r="AA14" s="953"/>
    </row>
    <row r="15" spans="1:84" ht="15" x14ac:dyDescent="0.2">
      <c r="A15" s="72">
        <v>13</v>
      </c>
      <c r="B15" s="261">
        <v>7</v>
      </c>
      <c r="C15" s="951"/>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3"/>
    </row>
    <row r="16" spans="1:84" ht="15" x14ac:dyDescent="0.2">
      <c r="A16" s="72">
        <v>14</v>
      </c>
      <c r="B16" s="261">
        <v>8</v>
      </c>
      <c r="C16" s="951"/>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3"/>
    </row>
    <row r="17" spans="1:27" ht="15" x14ac:dyDescent="0.2">
      <c r="A17" s="72">
        <v>15</v>
      </c>
      <c r="B17" s="261">
        <v>9</v>
      </c>
      <c r="C17" s="951"/>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3"/>
    </row>
    <row r="18" spans="1:27" ht="15.75" thickBot="1" x14ac:dyDescent="0.25">
      <c r="A18" s="72">
        <v>16</v>
      </c>
      <c r="B18" s="262">
        <v>10</v>
      </c>
      <c r="C18" s="954"/>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6"/>
    </row>
    <row r="19" spans="1:27" ht="15.75" thickTop="1" x14ac:dyDescent="0.2">
      <c r="A19" s="72">
        <v>17</v>
      </c>
      <c r="B19" s="260">
        <v>11</v>
      </c>
      <c r="C19" s="948"/>
      <c r="D19" s="949"/>
      <c r="E19" s="949"/>
      <c r="F19" s="949"/>
      <c r="G19" s="949"/>
      <c r="H19" s="949"/>
      <c r="I19" s="949"/>
      <c r="J19" s="949"/>
      <c r="K19" s="949"/>
      <c r="L19" s="949"/>
      <c r="M19" s="949"/>
      <c r="N19" s="949"/>
      <c r="O19" s="949"/>
      <c r="P19" s="949"/>
      <c r="Q19" s="949"/>
      <c r="R19" s="949"/>
      <c r="S19" s="949"/>
      <c r="T19" s="949"/>
      <c r="U19" s="949"/>
      <c r="V19" s="949"/>
      <c r="W19" s="949"/>
      <c r="X19" s="949"/>
      <c r="Y19" s="949"/>
      <c r="Z19" s="949"/>
      <c r="AA19" s="950"/>
    </row>
    <row r="20" spans="1:27" ht="15" x14ac:dyDescent="0.2">
      <c r="A20" s="72">
        <v>18</v>
      </c>
      <c r="B20" s="261">
        <v>12</v>
      </c>
      <c r="C20" s="951"/>
      <c r="D20" s="952"/>
      <c r="E20" s="952"/>
      <c r="F20" s="952"/>
      <c r="G20" s="952"/>
      <c r="H20" s="952"/>
      <c r="I20" s="952"/>
      <c r="J20" s="952"/>
      <c r="K20" s="952"/>
      <c r="L20" s="952"/>
      <c r="M20" s="952"/>
      <c r="N20" s="952"/>
      <c r="O20" s="952"/>
      <c r="P20" s="952"/>
      <c r="Q20" s="952"/>
      <c r="R20" s="952"/>
      <c r="S20" s="952"/>
      <c r="T20" s="952"/>
      <c r="U20" s="952"/>
      <c r="V20" s="952"/>
      <c r="W20" s="952"/>
      <c r="X20" s="952"/>
      <c r="Y20" s="952"/>
      <c r="Z20" s="952"/>
      <c r="AA20" s="953"/>
    </row>
    <row r="21" spans="1:27" ht="15" x14ac:dyDescent="0.2">
      <c r="A21" s="72">
        <v>19</v>
      </c>
      <c r="B21" s="261">
        <v>13</v>
      </c>
      <c r="C21" s="951"/>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3"/>
    </row>
    <row r="22" spans="1:27" ht="15" x14ac:dyDescent="0.2">
      <c r="A22" s="72">
        <v>20</v>
      </c>
      <c r="B22" s="261">
        <v>14</v>
      </c>
      <c r="C22" s="951"/>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3"/>
    </row>
    <row r="23" spans="1:27" ht="15" x14ac:dyDescent="0.2">
      <c r="A23" s="72">
        <v>21</v>
      </c>
      <c r="B23" s="261">
        <v>15</v>
      </c>
      <c r="C23" s="951"/>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3"/>
    </row>
    <row r="24" spans="1:27" ht="15" x14ac:dyDescent="0.2">
      <c r="A24" s="72">
        <v>22</v>
      </c>
      <c r="B24" s="261">
        <v>16</v>
      </c>
      <c r="C24" s="951"/>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3"/>
    </row>
    <row r="25" spans="1:27" ht="15" x14ac:dyDescent="0.2">
      <c r="A25" s="72">
        <v>23</v>
      </c>
      <c r="B25" s="261">
        <v>17</v>
      </c>
      <c r="C25" s="951"/>
      <c r="D25" s="952"/>
      <c r="E25" s="952"/>
      <c r="F25" s="952"/>
      <c r="G25" s="952"/>
      <c r="H25" s="952"/>
      <c r="I25" s="952"/>
      <c r="J25" s="952"/>
      <c r="K25" s="952"/>
      <c r="L25" s="952"/>
      <c r="M25" s="952"/>
      <c r="N25" s="952"/>
      <c r="O25" s="952"/>
      <c r="P25" s="952"/>
      <c r="Q25" s="952"/>
      <c r="R25" s="952"/>
      <c r="S25" s="952"/>
      <c r="T25" s="952"/>
      <c r="U25" s="952"/>
      <c r="V25" s="952"/>
      <c r="W25" s="952"/>
      <c r="X25" s="952"/>
      <c r="Y25" s="952"/>
      <c r="Z25" s="952"/>
      <c r="AA25" s="953"/>
    </row>
    <row r="26" spans="1:27" ht="15" x14ac:dyDescent="0.2">
      <c r="A26" s="72">
        <v>24</v>
      </c>
      <c r="B26" s="261">
        <v>18</v>
      </c>
      <c r="C26" s="951"/>
      <c r="D26" s="952"/>
      <c r="E26" s="952"/>
      <c r="F26" s="952"/>
      <c r="G26" s="952"/>
      <c r="H26" s="952"/>
      <c r="I26" s="952"/>
      <c r="J26" s="952"/>
      <c r="K26" s="952"/>
      <c r="L26" s="952"/>
      <c r="M26" s="952"/>
      <c r="N26" s="952"/>
      <c r="O26" s="952"/>
      <c r="P26" s="952"/>
      <c r="Q26" s="952"/>
      <c r="R26" s="952"/>
      <c r="S26" s="952"/>
      <c r="T26" s="952"/>
      <c r="U26" s="952"/>
      <c r="V26" s="952"/>
      <c r="W26" s="952"/>
      <c r="X26" s="952"/>
      <c r="Y26" s="952"/>
      <c r="Z26" s="952"/>
      <c r="AA26" s="953"/>
    </row>
    <row r="27" spans="1:27" ht="15" x14ac:dyDescent="0.2">
      <c r="A27" s="72">
        <v>25</v>
      </c>
      <c r="B27" s="261">
        <v>19</v>
      </c>
      <c r="C27" s="951"/>
      <c r="D27" s="952"/>
      <c r="E27" s="952"/>
      <c r="F27" s="952"/>
      <c r="G27" s="952"/>
      <c r="H27" s="952"/>
      <c r="I27" s="952"/>
      <c r="J27" s="952"/>
      <c r="K27" s="952"/>
      <c r="L27" s="952"/>
      <c r="M27" s="952"/>
      <c r="N27" s="952"/>
      <c r="O27" s="952"/>
      <c r="P27" s="952"/>
      <c r="Q27" s="952"/>
      <c r="R27" s="952"/>
      <c r="S27" s="952"/>
      <c r="T27" s="952"/>
      <c r="U27" s="952"/>
      <c r="V27" s="952"/>
      <c r="W27" s="952"/>
      <c r="X27" s="952"/>
      <c r="Y27" s="952"/>
      <c r="Z27" s="952"/>
      <c r="AA27" s="953"/>
    </row>
    <row r="28" spans="1:27" ht="15.75" thickBot="1" x14ac:dyDescent="0.25">
      <c r="A28" s="72">
        <v>26</v>
      </c>
      <c r="B28" s="262">
        <v>20</v>
      </c>
      <c r="C28" s="954"/>
      <c r="D28" s="955"/>
      <c r="E28" s="955"/>
      <c r="F28" s="955"/>
      <c r="G28" s="955"/>
      <c r="H28" s="955"/>
      <c r="I28" s="955"/>
      <c r="J28" s="955"/>
      <c r="K28" s="955"/>
      <c r="L28" s="955"/>
      <c r="M28" s="955"/>
      <c r="N28" s="955"/>
      <c r="O28" s="955"/>
      <c r="P28" s="955"/>
      <c r="Q28" s="955"/>
      <c r="R28" s="955"/>
      <c r="S28" s="955"/>
      <c r="T28" s="955"/>
      <c r="U28" s="955"/>
      <c r="V28" s="955"/>
      <c r="W28" s="955"/>
      <c r="X28" s="955"/>
      <c r="Y28" s="955"/>
      <c r="Z28" s="955"/>
      <c r="AA28" s="956"/>
    </row>
    <row r="29" spans="1:27" ht="15.75" thickTop="1" x14ac:dyDescent="0.2">
      <c r="A29" s="72">
        <v>27</v>
      </c>
      <c r="B29" s="260">
        <v>21</v>
      </c>
      <c r="C29" s="957"/>
      <c r="D29" s="958"/>
      <c r="E29" s="958"/>
      <c r="F29" s="958"/>
      <c r="G29" s="958"/>
      <c r="H29" s="958"/>
      <c r="I29" s="958"/>
      <c r="J29" s="958"/>
      <c r="K29" s="958"/>
      <c r="L29" s="958"/>
      <c r="M29" s="958"/>
      <c r="N29" s="958"/>
      <c r="O29" s="958"/>
      <c r="P29" s="958"/>
      <c r="Q29" s="958"/>
      <c r="R29" s="958"/>
      <c r="S29" s="958"/>
      <c r="T29" s="958"/>
      <c r="U29" s="958"/>
      <c r="V29" s="958"/>
      <c r="W29" s="958"/>
      <c r="X29" s="958"/>
      <c r="Y29" s="958"/>
      <c r="Z29" s="958"/>
      <c r="AA29" s="959"/>
    </row>
    <row r="30" spans="1:27" ht="15" x14ac:dyDescent="0.2">
      <c r="A30" s="72">
        <v>28</v>
      </c>
      <c r="B30" s="261">
        <v>22</v>
      </c>
      <c r="C30" s="960"/>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2"/>
    </row>
    <row r="31" spans="1:27" ht="15" x14ac:dyDescent="0.2">
      <c r="A31" s="72">
        <v>29</v>
      </c>
      <c r="B31" s="261">
        <v>23</v>
      </c>
      <c r="C31" s="960"/>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2"/>
    </row>
    <row r="32" spans="1:27" ht="15" x14ac:dyDescent="0.2">
      <c r="A32" s="72">
        <v>30</v>
      </c>
      <c r="B32" s="261">
        <v>24</v>
      </c>
      <c r="C32" s="960"/>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2"/>
    </row>
    <row r="33" spans="1:27" ht="15" x14ac:dyDescent="0.2">
      <c r="A33" s="72">
        <v>31</v>
      </c>
      <c r="B33" s="261">
        <v>25</v>
      </c>
      <c r="C33" s="960"/>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2"/>
    </row>
    <row r="34" spans="1:27" ht="15" x14ac:dyDescent="0.2">
      <c r="A34" s="72">
        <v>32</v>
      </c>
      <c r="B34" s="261">
        <v>26</v>
      </c>
      <c r="C34" s="960"/>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2"/>
    </row>
    <row r="35" spans="1:27" ht="15" x14ac:dyDescent="0.2">
      <c r="A35" s="72">
        <v>33</v>
      </c>
      <c r="B35" s="261">
        <v>27</v>
      </c>
      <c r="C35" s="960"/>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2"/>
    </row>
    <row r="36" spans="1:27" ht="15" x14ac:dyDescent="0.2">
      <c r="A36" s="72">
        <v>34</v>
      </c>
      <c r="B36" s="261">
        <v>28</v>
      </c>
      <c r="C36" s="960"/>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2"/>
    </row>
    <row r="37" spans="1:27" ht="15" x14ac:dyDescent="0.2">
      <c r="A37" s="72">
        <v>35</v>
      </c>
      <c r="B37" s="261">
        <v>29</v>
      </c>
      <c r="C37" s="960"/>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2"/>
    </row>
    <row r="38" spans="1:27" ht="15.75" thickBot="1" x14ac:dyDescent="0.25">
      <c r="A38" s="72">
        <v>36</v>
      </c>
      <c r="B38" s="262">
        <v>30</v>
      </c>
      <c r="C38" s="963"/>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5"/>
    </row>
    <row r="39" spans="1:27" ht="15.75" thickTop="1" x14ac:dyDescent="0.2">
      <c r="A39" s="72">
        <v>37</v>
      </c>
      <c r="B39" s="260">
        <v>31</v>
      </c>
      <c r="C39" s="957"/>
      <c r="D39" s="958"/>
      <c r="E39" s="958"/>
      <c r="F39" s="958"/>
      <c r="G39" s="958"/>
      <c r="H39" s="958"/>
      <c r="I39" s="958"/>
      <c r="J39" s="958"/>
      <c r="K39" s="958"/>
      <c r="L39" s="958"/>
      <c r="M39" s="958"/>
      <c r="N39" s="958"/>
      <c r="O39" s="958"/>
      <c r="P39" s="958"/>
      <c r="Q39" s="958"/>
      <c r="R39" s="958"/>
      <c r="S39" s="958"/>
      <c r="T39" s="958"/>
      <c r="U39" s="958"/>
      <c r="V39" s="958"/>
      <c r="W39" s="958"/>
      <c r="X39" s="958"/>
      <c r="Y39" s="958"/>
      <c r="Z39" s="958"/>
      <c r="AA39" s="959"/>
    </row>
    <row r="40" spans="1:27" ht="15" x14ac:dyDescent="0.2">
      <c r="A40" s="72">
        <v>38</v>
      </c>
      <c r="B40" s="261">
        <v>32</v>
      </c>
      <c r="C40" s="960"/>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2"/>
    </row>
    <row r="41" spans="1:27" ht="15" x14ac:dyDescent="0.2">
      <c r="A41" s="72">
        <v>39</v>
      </c>
      <c r="B41" s="261">
        <v>33</v>
      </c>
      <c r="C41" s="960"/>
      <c r="D41" s="961"/>
      <c r="E41" s="961"/>
      <c r="F41" s="961"/>
      <c r="G41" s="961"/>
      <c r="H41" s="961"/>
      <c r="I41" s="961"/>
      <c r="J41" s="961"/>
      <c r="K41" s="961"/>
      <c r="L41" s="961"/>
      <c r="M41" s="961"/>
      <c r="N41" s="961"/>
      <c r="O41" s="961"/>
      <c r="P41" s="961"/>
      <c r="Q41" s="961"/>
      <c r="R41" s="961"/>
      <c r="S41" s="961"/>
      <c r="T41" s="961"/>
      <c r="U41" s="961"/>
      <c r="V41" s="961"/>
      <c r="W41" s="961"/>
      <c r="X41" s="961"/>
      <c r="Y41" s="961"/>
      <c r="Z41" s="961"/>
      <c r="AA41" s="962"/>
    </row>
    <row r="42" spans="1:27" ht="15" x14ac:dyDescent="0.2">
      <c r="A42" s="72">
        <v>40</v>
      </c>
      <c r="B42" s="261">
        <v>34</v>
      </c>
      <c r="C42" s="960"/>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2"/>
    </row>
    <row r="43" spans="1:27" ht="15" x14ac:dyDescent="0.2">
      <c r="A43" s="72">
        <v>41</v>
      </c>
      <c r="B43" s="261">
        <v>35</v>
      </c>
      <c r="C43" s="960"/>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2"/>
    </row>
    <row r="44" spans="1:27" ht="15" x14ac:dyDescent="0.2">
      <c r="A44" s="72">
        <v>42</v>
      </c>
      <c r="B44" s="261">
        <v>36</v>
      </c>
      <c r="C44" s="960"/>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2"/>
    </row>
    <row r="45" spans="1:27" ht="15" x14ac:dyDescent="0.2">
      <c r="A45" s="72">
        <v>43</v>
      </c>
      <c r="B45" s="261">
        <v>37</v>
      </c>
      <c r="C45" s="960"/>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2"/>
    </row>
    <row r="46" spans="1:27" ht="15" x14ac:dyDescent="0.2">
      <c r="A46" s="72">
        <v>44</v>
      </c>
      <c r="B46" s="261">
        <v>38</v>
      </c>
      <c r="C46" s="960"/>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2"/>
    </row>
    <row r="47" spans="1:27" ht="15" x14ac:dyDescent="0.2">
      <c r="A47" s="72">
        <v>45</v>
      </c>
      <c r="B47" s="261">
        <v>39</v>
      </c>
      <c r="C47" s="960"/>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2"/>
    </row>
    <row r="48" spans="1:27" ht="15.75" thickBot="1" x14ac:dyDescent="0.25">
      <c r="A48" s="72">
        <v>46</v>
      </c>
      <c r="B48" s="262">
        <v>40</v>
      </c>
      <c r="C48" s="963"/>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5"/>
    </row>
    <row r="49" spans="1:27" ht="15.75" thickTop="1" x14ac:dyDescent="0.2">
      <c r="A49" s="72">
        <v>47</v>
      </c>
      <c r="B49" s="260">
        <v>41</v>
      </c>
      <c r="C49" s="957"/>
      <c r="D49" s="958"/>
      <c r="E49" s="958"/>
      <c r="F49" s="958"/>
      <c r="G49" s="958"/>
      <c r="H49" s="958"/>
      <c r="I49" s="958"/>
      <c r="J49" s="958"/>
      <c r="K49" s="958"/>
      <c r="L49" s="958"/>
      <c r="M49" s="958"/>
      <c r="N49" s="958"/>
      <c r="O49" s="958"/>
      <c r="P49" s="958"/>
      <c r="Q49" s="958"/>
      <c r="R49" s="958"/>
      <c r="S49" s="958"/>
      <c r="T49" s="958"/>
      <c r="U49" s="958"/>
      <c r="V49" s="958"/>
      <c r="W49" s="958"/>
      <c r="X49" s="958"/>
      <c r="Y49" s="958"/>
      <c r="Z49" s="958"/>
      <c r="AA49" s="959"/>
    </row>
    <row r="50" spans="1:27" ht="15" x14ac:dyDescent="0.2">
      <c r="A50" s="72">
        <v>48</v>
      </c>
      <c r="B50" s="261">
        <v>42</v>
      </c>
      <c r="C50" s="960"/>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2"/>
    </row>
    <row r="51" spans="1:27" ht="15" x14ac:dyDescent="0.2">
      <c r="A51" s="72">
        <v>49</v>
      </c>
      <c r="B51" s="261">
        <v>43</v>
      </c>
      <c r="C51" s="960"/>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2"/>
    </row>
    <row r="52" spans="1:27" ht="15" x14ac:dyDescent="0.2">
      <c r="A52" s="72">
        <v>50</v>
      </c>
      <c r="B52" s="261">
        <v>44</v>
      </c>
      <c r="C52" s="960"/>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2"/>
    </row>
    <row r="53" spans="1:27" ht="15" x14ac:dyDescent="0.2">
      <c r="A53" s="72">
        <v>51</v>
      </c>
      <c r="B53" s="261">
        <v>45</v>
      </c>
      <c r="C53" s="960"/>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2"/>
    </row>
    <row r="54" spans="1:27" ht="15" x14ac:dyDescent="0.2">
      <c r="A54" s="72">
        <v>52</v>
      </c>
      <c r="B54" s="261">
        <v>46</v>
      </c>
      <c r="C54" s="960"/>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2"/>
    </row>
    <row r="55" spans="1:27" ht="15" x14ac:dyDescent="0.2">
      <c r="A55" s="72">
        <v>53</v>
      </c>
      <c r="B55" s="261">
        <v>47</v>
      </c>
      <c r="C55" s="960"/>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962"/>
    </row>
    <row r="56" spans="1:27" ht="15" x14ac:dyDescent="0.2">
      <c r="A56" s="72">
        <v>54</v>
      </c>
      <c r="B56" s="261">
        <v>48</v>
      </c>
      <c r="C56" s="960"/>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962"/>
    </row>
    <row r="57" spans="1:27" ht="15" x14ac:dyDescent="0.2">
      <c r="A57" s="72">
        <v>55</v>
      </c>
      <c r="B57" s="261">
        <v>49</v>
      </c>
      <c r="C57" s="960"/>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2"/>
    </row>
    <row r="58" spans="1:27" ht="15.75" thickBot="1" x14ac:dyDescent="0.25">
      <c r="A58" s="72">
        <v>56</v>
      </c>
      <c r="B58" s="262">
        <v>50</v>
      </c>
      <c r="C58" s="963"/>
      <c r="D58" s="964"/>
      <c r="E58" s="964"/>
      <c r="F58" s="964"/>
      <c r="G58" s="964"/>
      <c r="H58" s="964"/>
      <c r="I58" s="964"/>
      <c r="J58" s="964"/>
      <c r="K58" s="964"/>
      <c r="L58" s="964"/>
      <c r="M58" s="964"/>
      <c r="N58" s="964"/>
      <c r="O58" s="964"/>
      <c r="P58" s="964"/>
      <c r="Q58" s="964"/>
      <c r="R58" s="964"/>
      <c r="S58" s="964"/>
      <c r="T58" s="964"/>
      <c r="U58" s="964"/>
      <c r="V58" s="964"/>
      <c r="W58" s="964"/>
      <c r="X58" s="964"/>
      <c r="Y58" s="964"/>
      <c r="Z58" s="964"/>
      <c r="AA58" s="965"/>
    </row>
    <row r="59" spans="1:27" ht="15.75" thickTop="1" x14ac:dyDescent="0.2">
      <c r="A59" s="72">
        <v>57</v>
      </c>
      <c r="B59" s="260">
        <v>51</v>
      </c>
      <c r="C59" s="957"/>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9"/>
    </row>
    <row r="60" spans="1:27" ht="15" x14ac:dyDescent="0.2">
      <c r="A60" s="72">
        <v>58</v>
      </c>
      <c r="B60" s="261">
        <v>52</v>
      </c>
      <c r="C60" s="960"/>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2"/>
    </row>
    <row r="61" spans="1:27" ht="15" x14ac:dyDescent="0.2">
      <c r="A61" s="72">
        <v>59</v>
      </c>
      <c r="B61" s="261">
        <v>53</v>
      </c>
      <c r="C61" s="960"/>
      <c r="D61" s="961"/>
      <c r="E61" s="961"/>
      <c r="F61" s="961"/>
      <c r="G61" s="961"/>
      <c r="H61" s="961"/>
      <c r="I61" s="961"/>
      <c r="J61" s="961"/>
      <c r="K61" s="961"/>
      <c r="L61" s="961"/>
      <c r="M61" s="961"/>
      <c r="N61" s="961"/>
      <c r="O61" s="961"/>
      <c r="P61" s="961"/>
      <c r="Q61" s="961"/>
      <c r="R61" s="961"/>
      <c r="S61" s="961"/>
      <c r="T61" s="961"/>
      <c r="U61" s="961"/>
      <c r="V61" s="961"/>
      <c r="W61" s="961"/>
      <c r="X61" s="961"/>
      <c r="Y61" s="961"/>
      <c r="Z61" s="961"/>
      <c r="AA61" s="962"/>
    </row>
    <row r="62" spans="1:27" ht="15" x14ac:dyDescent="0.2">
      <c r="A62" s="72">
        <v>60</v>
      </c>
      <c r="B62" s="261">
        <v>54</v>
      </c>
      <c r="C62" s="960"/>
      <c r="D62" s="961"/>
      <c r="E62" s="961"/>
      <c r="F62" s="961"/>
      <c r="G62" s="961"/>
      <c r="H62" s="961"/>
      <c r="I62" s="961"/>
      <c r="J62" s="961"/>
      <c r="K62" s="961"/>
      <c r="L62" s="961"/>
      <c r="M62" s="961"/>
      <c r="N62" s="961"/>
      <c r="O62" s="961"/>
      <c r="P62" s="961"/>
      <c r="Q62" s="961"/>
      <c r="R62" s="961"/>
      <c r="S62" s="961"/>
      <c r="T62" s="961"/>
      <c r="U62" s="961"/>
      <c r="V62" s="961"/>
      <c r="W62" s="961"/>
      <c r="X62" s="961"/>
      <c r="Y62" s="961"/>
      <c r="Z62" s="961"/>
      <c r="AA62" s="962"/>
    </row>
    <row r="63" spans="1:27" ht="15" x14ac:dyDescent="0.2">
      <c r="A63" s="72">
        <v>61</v>
      </c>
      <c r="B63" s="261">
        <v>55</v>
      </c>
      <c r="C63" s="960"/>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2"/>
    </row>
    <row r="64" spans="1:27" ht="15" x14ac:dyDescent="0.2">
      <c r="A64" s="72">
        <v>62</v>
      </c>
      <c r="B64" s="261">
        <v>56</v>
      </c>
      <c r="C64" s="960"/>
      <c r="D64" s="961"/>
      <c r="E64" s="961"/>
      <c r="F64" s="961"/>
      <c r="G64" s="961"/>
      <c r="H64" s="961"/>
      <c r="I64" s="961"/>
      <c r="J64" s="961"/>
      <c r="K64" s="961"/>
      <c r="L64" s="961"/>
      <c r="M64" s="961"/>
      <c r="N64" s="961"/>
      <c r="O64" s="961"/>
      <c r="P64" s="961"/>
      <c r="Q64" s="961"/>
      <c r="R64" s="961"/>
      <c r="S64" s="961"/>
      <c r="T64" s="961"/>
      <c r="U64" s="961"/>
      <c r="V64" s="961"/>
      <c r="W64" s="961"/>
      <c r="X64" s="961"/>
      <c r="Y64" s="961"/>
      <c r="Z64" s="961"/>
      <c r="AA64" s="962"/>
    </row>
    <row r="65" spans="1:27" ht="15" x14ac:dyDescent="0.2">
      <c r="A65" s="72">
        <v>63</v>
      </c>
      <c r="B65" s="261">
        <v>57</v>
      </c>
      <c r="C65" s="960"/>
      <c r="D65" s="961"/>
      <c r="E65" s="961"/>
      <c r="F65" s="961"/>
      <c r="G65" s="961"/>
      <c r="H65" s="961"/>
      <c r="I65" s="961"/>
      <c r="J65" s="961"/>
      <c r="K65" s="961"/>
      <c r="L65" s="961"/>
      <c r="M65" s="961"/>
      <c r="N65" s="961"/>
      <c r="O65" s="961"/>
      <c r="P65" s="961"/>
      <c r="Q65" s="961"/>
      <c r="R65" s="961"/>
      <c r="S65" s="961"/>
      <c r="T65" s="961"/>
      <c r="U65" s="961"/>
      <c r="V65" s="961"/>
      <c r="W65" s="961"/>
      <c r="X65" s="961"/>
      <c r="Y65" s="961"/>
      <c r="Z65" s="961"/>
      <c r="AA65" s="962"/>
    </row>
    <row r="66" spans="1:27" ht="15" x14ac:dyDescent="0.2">
      <c r="A66" s="72">
        <v>64</v>
      </c>
      <c r="B66" s="261">
        <v>58</v>
      </c>
      <c r="C66" s="960"/>
      <c r="D66" s="961"/>
      <c r="E66" s="961"/>
      <c r="F66" s="961"/>
      <c r="G66" s="961"/>
      <c r="H66" s="961"/>
      <c r="I66" s="961"/>
      <c r="J66" s="961"/>
      <c r="K66" s="961"/>
      <c r="L66" s="961"/>
      <c r="M66" s="961"/>
      <c r="N66" s="961"/>
      <c r="O66" s="961"/>
      <c r="P66" s="961"/>
      <c r="Q66" s="961"/>
      <c r="R66" s="961"/>
      <c r="S66" s="961"/>
      <c r="T66" s="961"/>
      <c r="U66" s="961"/>
      <c r="V66" s="961"/>
      <c r="W66" s="961"/>
      <c r="X66" s="961"/>
      <c r="Y66" s="961"/>
      <c r="Z66" s="961"/>
      <c r="AA66" s="962"/>
    </row>
    <row r="67" spans="1:27" ht="15" x14ac:dyDescent="0.2">
      <c r="A67" s="72">
        <v>65</v>
      </c>
      <c r="B67" s="261">
        <v>59</v>
      </c>
      <c r="C67" s="960"/>
      <c r="D67" s="961"/>
      <c r="E67" s="961"/>
      <c r="F67" s="961"/>
      <c r="G67" s="961"/>
      <c r="H67" s="961"/>
      <c r="I67" s="961"/>
      <c r="J67" s="961"/>
      <c r="K67" s="961"/>
      <c r="L67" s="961"/>
      <c r="M67" s="961"/>
      <c r="N67" s="961"/>
      <c r="O67" s="961"/>
      <c r="P67" s="961"/>
      <c r="Q67" s="961"/>
      <c r="R67" s="961"/>
      <c r="S67" s="961"/>
      <c r="T67" s="961"/>
      <c r="U67" s="961"/>
      <c r="V67" s="961"/>
      <c r="W67" s="961"/>
      <c r="X67" s="961"/>
      <c r="Y67" s="961"/>
      <c r="Z67" s="961"/>
      <c r="AA67" s="962"/>
    </row>
    <row r="68" spans="1:27" ht="15.75" thickBot="1" x14ac:dyDescent="0.25">
      <c r="A68" s="72">
        <v>66</v>
      </c>
      <c r="B68" s="262">
        <v>60</v>
      </c>
      <c r="C68" s="963"/>
      <c r="D68" s="964"/>
      <c r="E68" s="964"/>
      <c r="F68" s="964"/>
      <c r="G68" s="964"/>
      <c r="H68" s="964"/>
      <c r="I68" s="964"/>
      <c r="J68" s="964"/>
      <c r="K68" s="964"/>
      <c r="L68" s="964"/>
      <c r="M68" s="964"/>
      <c r="N68" s="964"/>
      <c r="O68" s="964"/>
      <c r="P68" s="964"/>
      <c r="Q68" s="964"/>
      <c r="R68" s="964"/>
      <c r="S68" s="964"/>
      <c r="T68" s="964"/>
      <c r="U68" s="964"/>
      <c r="V68" s="964"/>
      <c r="W68" s="964"/>
      <c r="X68" s="964"/>
      <c r="Y68" s="964"/>
      <c r="Z68" s="964"/>
      <c r="AA68" s="965"/>
    </row>
    <row r="69" spans="1:27" ht="15.75" thickTop="1" x14ac:dyDescent="0.2">
      <c r="A69" s="72">
        <v>67</v>
      </c>
      <c r="B69" s="260">
        <v>61</v>
      </c>
      <c r="C69" s="957"/>
      <c r="D69" s="958"/>
      <c r="E69" s="958"/>
      <c r="F69" s="958"/>
      <c r="G69" s="958"/>
      <c r="H69" s="958"/>
      <c r="I69" s="958"/>
      <c r="J69" s="958"/>
      <c r="K69" s="958"/>
      <c r="L69" s="958"/>
      <c r="M69" s="958"/>
      <c r="N69" s="958"/>
      <c r="O69" s="958"/>
      <c r="P69" s="958"/>
      <c r="Q69" s="958"/>
      <c r="R69" s="958"/>
      <c r="S69" s="958"/>
      <c r="T69" s="958"/>
      <c r="U69" s="958"/>
      <c r="V69" s="958"/>
      <c r="W69" s="958"/>
      <c r="X69" s="958"/>
      <c r="Y69" s="958"/>
      <c r="Z69" s="958"/>
      <c r="AA69" s="959"/>
    </row>
    <row r="70" spans="1:27" ht="15" x14ac:dyDescent="0.2">
      <c r="A70" s="72">
        <v>68</v>
      </c>
      <c r="B70" s="261">
        <v>62</v>
      </c>
      <c r="C70" s="960"/>
      <c r="D70" s="961"/>
      <c r="E70" s="961"/>
      <c r="F70" s="961"/>
      <c r="G70" s="961"/>
      <c r="H70" s="961"/>
      <c r="I70" s="961"/>
      <c r="J70" s="961"/>
      <c r="K70" s="961"/>
      <c r="L70" s="961"/>
      <c r="M70" s="961"/>
      <c r="N70" s="961"/>
      <c r="O70" s="961"/>
      <c r="P70" s="961"/>
      <c r="Q70" s="961"/>
      <c r="R70" s="961"/>
      <c r="S70" s="961"/>
      <c r="T70" s="961"/>
      <c r="U70" s="961"/>
      <c r="V70" s="961"/>
      <c r="W70" s="961"/>
      <c r="X70" s="961"/>
      <c r="Y70" s="961"/>
      <c r="Z70" s="961"/>
      <c r="AA70" s="962"/>
    </row>
    <row r="71" spans="1:27" ht="15" x14ac:dyDescent="0.2">
      <c r="A71" s="72">
        <v>69</v>
      </c>
      <c r="B71" s="261">
        <v>63</v>
      </c>
      <c r="C71" s="960"/>
      <c r="D71" s="961"/>
      <c r="E71" s="961"/>
      <c r="F71" s="961"/>
      <c r="G71" s="961"/>
      <c r="H71" s="961"/>
      <c r="I71" s="961"/>
      <c r="J71" s="961"/>
      <c r="K71" s="961"/>
      <c r="L71" s="961"/>
      <c r="M71" s="961"/>
      <c r="N71" s="961"/>
      <c r="O71" s="961"/>
      <c r="P71" s="961"/>
      <c r="Q71" s="961"/>
      <c r="R71" s="961"/>
      <c r="S71" s="961"/>
      <c r="T71" s="961"/>
      <c r="U71" s="961"/>
      <c r="V71" s="961"/>
      <c r="W71" s="961"/>
      <c r="X71" s="961"/>
      <c r="Y71" s="961"/>
      <c r="Z71" s="961"/>
      <c r="AA71" s="962"/>
    </row>
    <row r="72" spans="1:27" ht="15" x14ac:dyDescent="0.2">
      <c r="A72" s="72">
        <v>70</v>
      </c>
      <c r="B72" s="261">
        <v>64</v>
      </c>
      <c r="C72" s="960"/>
      <c r="D72" s="961"/>
      <c r="E72" s="961"/>
      <c r="F72" s="961"/>
      <c r="G72" s="961"/>
      <c r="H72" s="961"/>
      <c r="I72" s="961"/>
      <c r="J72" s="961"/>
      <c r="K72" s="961"/>
      <c r="L72" s="961"/>
      <c r="M72" s="961"/>
      <c r="N72" s="961"/>
      <c r="O72" s="961"/>
      <c r="P72" s="961"/>
      <c r="Q72" s="961"/>
      <c r="R72" s="961"/>
      <c r="S72" s="961"/>
      <c r="T72" s="961"/>
      <c r="U72" s="961"/>
      <c r="V72" s="961"/>
      <c r="W72" s="961"/>
      <c r="X72" s="961"/>
      <c r="Y72" s="961"/>
      <c r="Z72" s="961"/>
      <c r="AA72" s="962"/>
    </row>
    <row r="73" spans="1:27" ht="15" x14ac:dyDescent="0.2">
      <c r="A73" s="72">
        <v>71</v>
      </c>
      <c r="B73" s="261">
        <v>65</v>
      </c>
      <c r="C73" s="960"/>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2"/>
    </row>
    <row r="74" spans="1:27" ht="15" x14ac:dyDescent="0.2">
      <c r="A74" s="72">
        <v>72</v>
      </c>
      <c r="B74" s="261">
        <v>66</v>
      </c>
      <c r="C74" s="960"/>
      <c r="D74" s="961"/>
      <c r="E74" s="961"/>
      <c r="F74" s="961"/>
      <c r="G74" s="961"/>
      <c r="H74" s="961"/>
      <c r="I74" s="961"/>
      <c r="J74" s="961"/>
      <c r="K74" s="961"/>
      <c r="L74" s="961"/>
      <c r="M74" s="961"/>
      <c r="N74" s="961"/>
      <c r="O74" s="961"/>
      <c r="P74" s="961"/>
      <c r="Q74" s="961"/>
      <c r="R74" s="961"/>
      <c r="S74" s="961"/>
      <c r="T74" s="961"/>
      <c r="U74" s="961"/>
      <c r="V74" s="961"/>
      <c r="W74" s="961"/>
      <c r="X74" s="961"/>
      <c r="Y74" s="961"/>
      <c r="Z74" s="961"/>
      <c r="AA74" s="962"/>
    </row>
    <row r="75" spans="1:27" ht="15" x14ac:dyDescent="0.2">
      <c r="A75" s="72">
        <v>73</v>
      </c>
      <c r="B75" s="261">
        <v>67</v>
      </c>
      <c r="C75" s="960"/>
      <c r="D75" s="961"/>
      <c r="E75" s="961"/>
      <c r="F75" s="961"/>
      <c r="G75" s="961"/>
      <c r="H75" s="961"/>
      <c r="I75" s="961"/>
      <c r="J75" s="961"/>
      <c r="K75" s="961"/>
      <c r="L75" s="961"/>
      <c r="M75" s="961"/>
      <c r="N75" s="961"/>
      <c r="O75" s="961"/>
      <c r="P75" s="961"/>
      <c r="Q75" s="961"/>
      <c r="R75" s="961"/>
      <c r="S75" s="961"/>
      <c r="T75" s="961"/>
      <c r="U75" s="961"/>
      <c r="V75" s="961"/>
      <c r="W75" s="961"/>
      <c r="X75" s="961"/>
      <c r="Y75" s="961"/>
      <c r="Z75" s="961"/>
      <c r="AA75" s="962"/>
    </row>
    <row r="76" spans="1:27" ht="15" x14ac:dyDescent="0.2">
      <c r="A76" s="72">
        <v>74</v>
      </c>
      <c r="B76" s="261">
        <v>68</v>
      </c>
      <c r="C76" s="960"/>
      <c r="D76" s="961"/>
      <c r="E76" s="961"/>
      <c r="F76" s="961"/>
      <c r="G76" s="961"/>
      <c r="H76" s="961"/>
      <c r="I76" s="961"/>
      <c r="J76" s="961"/>
      <c r="K76" s="961"/>
      <c r="L76" s="961"/>
      <c r="M76" s="961"/>
      <c r="N76" s="961"/>
      <c r="O76" s="961"/>
      <c r="P76" s="961"/>
      <c r="Q76" s="961"/>
      <c r="R76" s="961"/>
      <c r="S76" s="961"/>
      <c r="T76" s="961"/>
      <c r="U76" s="961"/>
      <c r="V76" s="961"/>
      <c r="W76" s="961"/>
      <c r="X76" s="961"/>
      <c r="Y76" s="961"/>
      <c r="Z76" s="961"/>
      <c r="AA76" s="962"/>
    </row>
    <row r="77" spans="1:27" ht="15" x14ac:dyDescent="0.2">
      <c r="A77" s="72">
        <v>75</v>
      </c>
      <c r="B77" s="261">
        <v>69</v>
      </c>
      <c r="C77" s="960"/>
      <c r="D77" s="961"/>
      <c r="E77" s="961"/>
      <c r="F77" s="961"/>
      <c r="G77" s="961"/>
      <c r="H77" s="961"/>
      <c r="I77" s="961"/>
      <c r="J77" s="961"/>
      <c r="K77" s="961"/>
      <c r="L77" s="961"/>
      <c r="M77" s="961"/>
      <c r="N77" s="961"/>
      <c r="O77" s="961"/>
      <c r="P77" s="961"/>
      <c r="Q77" s="961"/>
      <c r="R77" s="961"/>
      <c r="S77" s="961"/>
      <c r="T77" s="961"/>
      <c r="U77" s="961"/>
      <c r="V77" s="961"/>
      <c r="W77" s="961"/>
      <c r="X77" s="961"/>
      <c r="Y77" s="961"/>
      <c r="Z77" s="961"/>
      <c r="AA77" s="962"/>
    </row>
    <row r="78" spans="1:27" ht="15.75" thickBot="1" x14ac:dyDescent="0.25">
      <c r="A78" s="72">
        <v>76</v>
      </c>
      <c r="B78" s="262">
        <v>70</v>
      </c>
      <c r="C78" s="963"/>
      <c r="D78" s="964"/>
      <c r="E78" s="964"/>
      <c r="F78" s="964"/>
      <c r="G78" s="964"/>
      <c r="H78" s="964"/>
      <c r="I78" s="964"/>
      <c r="J78" s="964"/>
      <c r="K78" s="964"/>
      <c r="L78" s="964"/>
      <c r="M78" s="964"/>
      <c r="N78" s="964"/>
      <c r="O78" s="964"/>
      <c r="P78" s="964"/>
      <c r="Q78" s="964"/>
      <c r="R78" s="964"/>
      <c r="S78" s="964"/>
      <c r="T78" s="964"/>
      <c r="U78" s="964"/>
      <c r="V78" s="964"/>
      <c r="W78" s="964"/>
      <c r="X78" s="964"/>
      <c r="Y78" s="964"/>
      <c r="Z78" s="964"/>
      <c r="AA78" s="965"/>
    </row>
    <row r="79" spans="1:27" ht="15.75" thickTop="1" x14ac:dyDescent="0.2">
      <c r="A79" s="72">
        <v>77</v>
      </c>
      <c r="B79" s="260">
        <v>71</v>
      </c>
      <c r="C79" s="957"/>
      <c r="D79" s="958"/>
      <c r="E79" s="958"/>
      <c r="F79" s="958"/>
      <c r="G79" s="958"/>
      <c r="H79" s="958"/>
      <c r="I79" s="958"/>
      <c r="J79" s="958"/>
      <c r="K79" s="958"/>
      <c r="L79" s="958"/>
      <c r="M79" s="958"/>
      <c r="N79" s="958"/>
      <c r="O79" s="958"/>
      <c r="P79" s="958"/>
      <c r="Q79" s="958"/>
      <c r="R79" s="958"/>
      <c r="S79" s="958"/>
      <c r="T79" s="958"/>
      <c r="U79" s="958"/>
      <c r="V79" s="958"/>
      <c r="W79" s="958"/>
      <c r="X79" s="958"/>
      <c r="Y79" s="958"/>
      <c r="Z79" s="958"/>
      <c r="AA79" s="959"/>
    </row>
    <row r="80" spans="1:27" ht="15" x14ac:dyDescent="0.2">
      <c r="A80" s="72">
        <v>78</v>
      </c>
      <c r="B80" s="261">
        <v>72</v>
      </c>
      <c r="C80" s="960"/>
      <c r="D80" s="961"/>
      <c r="E80" s="961"/>
      <c r="F80" s="961"/>
      <c r="G80" s="961"/>
      <c r="H80" s="961"/>
      <c r="I80" s="961"/>
      <c r="J80" s="961"/>
      <c r="K80" s="961"/>
      <c r="L80" s="961"/>
      <c r="M80" s="961"/>
      <c r="N80" s="961"/>
      <c r="O80" s="961"/>
      <c r="P80" s="961"/>
      <c r="Q80" s="961"/>
      <c r="R80" s="961"/>
      <c r="S80" s="961"/>
      <c r="T80" s="961"/>
      <c r="U80" s="961"/>
      <c r="V80" s="961"/>
      <c r="W80" s="961"/>
      <c r="X80" s="961"/>
      <c r="Y80" s="961"/>
      <c r="Z80" s="961"/>
      <c r="AA80" s="962"/>
    </row>
    <row r="81" spans="1:27" ht="15" x14ac:dyDescent="0.2">
      <c r="A81" s="72">
        <v>79</v>
      </c>
      <c r="B81" s="261">
        <v>73</v>
      </c>
      <c r="C81" s="960"/>
      <c r="D81" s="961"/>
      <c r="E81" s="961"/>
      <c r="F81" s="961"/>
      <c r="G81" s="961"/>
      <c r="H81" s="961"/>
      <c r="I81" s="961"/>
      <c r="J81" s="961"/>
      <c r="K81" s="961"/>
      <c r="L81" s="961"/>
      <c r="M81" s="961"/>
      <c r="N81" s="961"/>
      <c r="O81" s="961"/>
      <c r="P81" s="961"/>
      <c r="Q81" s="961"/>
      <c r="R81" s="961"/>
      <c r="S81" s="961"/>
      <c r="T81" s="961"/>
      <c r="U81" s="961"/>
      <c r="V81" s="961"/>
      <c r="W81" s="961"/>
      <c r="X81" s="961"/>
      <c r="Y81" s="961"/>
      <c r="Z81" s="961"/>
      <c r="AA81" s="962"/>
    </row>
    <row r="82" spans="1:27" ht="15" x14ac:dyDescent="0.2">
      <c r="A82" s="72">
        <v>80</v>
      </c>
      <c r="B82" s="261">
        <v>74</v>
      </c>
      <c r="C82" s="960"/>
      <c r="D82" s="961"/>
      <c r="E82" s="961"/>
      <c r="F82" s="961"/>
      <c r="G82" s="961"/>
      <c r="H82" s="961"/>
      <c r="I82" s="961"/>
      <c r="J82" s="961"/>
      <c r="K82" s="961"/>
      <c r="L82" s="961"/>
      <c r="M82" s="961"/>
      <c r="N82" s="961"/>
      <c r="O82" s="961"/>
      <c r="P82" s="961"/>
      <c r="Q82" s="961"/>
      <c r="R82" s="961"/>
      <c r="S82" s="961"/>
      <c r="T82" s="961"/>
      <c r="U82" s="961"/>
      <c r="V82" s="961"/>
      <c r="W82" s="961"/>
      <c r="X82" s="961"/>
      <c r="Y82" s="961"/>
      <c r="Z82" s="961"/>
      <c r="AA82" s="962"/>
    </row>
    <row r="83" spans="1:27" ht="15" x14ac:dyDescent="0.2">
      <c r="A83" s="72">
        <v>81</v>
      </c>
      <c r="B83" s="261">
        <v>75</v>
      </c>
      <c r="C83" s="960"/>
      <c r="D83" s="961"/>
      <c r="E83" s="961"/>
      <c r="F83" s="961"/>
      <c r="G83" s="961"/>
      <c r="H83" s="961"/>
      <c r="I83" s="961"/>
      <c r="J83" s="961"/>
      <c r="K83" s="961"/>
      <c r="L83" s="961"/>
      <c r="M83" s="961"/>
      <c r="N83" s="961"/>
      <c r="O83" s="961"/>
      <c r="P83" s="961"/>
      <c r="Q83" s="961"/>
      <c r="R83" s="961"/>
      <c r="S83" s="961"/>
      <c r="T83" s="961"/>
      <c r="U83" s="961"/>
      <c r="V83" s="961"/>
      <c r="W83" s="961"/>
      <c r="X83" s="961"/>
      <c r="Y83" s="961"/>
      <c r="Z83" s="961"/>
      <c r="AA83" s="962"/>
    </row>
    <row r="84" spans="1:27" ht="15" x14ac:dyDescent="0.2">
      <c r="A84" s="72">
        <v>82</v>
      </c>
      <c r="B84" s="261">
        <v>76</v>
      </c>
      <c r="C84" s="960"/>
      <c r="D84" s="961"/>
      <c r="E84" s="961"/>
      <c r="F84" s="961"/>
      <c r="G84" s="961"/>
      <c r="H84" s="961"/>
      <c r="I84" s="961"/>
      <c r="J84" s="961"/>
      <c r="K84" s="961"/>
      <c r="L84" s="961"/>
      <c r="M84" s="961"/>
      <c r="N84" s="961"/>
      <c r="O84" s="961"/>
      <c r="P84" s="961"/>
      <c r="Q84" s="961"/>
      <c r="R84" s="961"/>
      <c r="S84" s="961"/>
      <c r="T84" s="961"/>
      <c r="U84" s="961"/>
      <c r="V84" s="961"/>
      <c r="W84" s="961"/>
      <c r="X84" s="961"/>
      <c r="Y84" s="961"/>
      <c r="Z84" s="961"/>
      <c r="AA84" s="962"/>
    </row>
    <row r="85" spans="1:27" ht="15" x14ac:dyDescent="0.2">
      <c r="A85" s="72">
        <v>83</v>
      </c>
      <c r="B85" s="261">
        <v>77</v>
      </c>
      <c r="C85" s="960"/>
      <c r="D85" s="961"/>
      <c r="E85" s="961"/>
      <c r="F85" s="961"/>
      <c r="G85" s="961"/>
      <c r="H85" s="961"/>
      <c r="I85" s="961"/>
      <c r="J85" s="961"/>
      <c r="K85" s="961"/>
      <c r="L85" s="961"/>
      <c r="M85" s="961"/>
      <c r="N85" s="961"/>
      <c r="O85" s="961"/>
      <c r="P85" s="961"/>
      <c r="Q85" s="961"/>
      <c r="R85" s="961"/>
      <c r="S85" s="961"/>
      <c r="T85" s="961"/>
      <c r="U85" s="961"/>
      <c r="V85" s="961"/>
      <c r="W85" s="961"/>
      <c r="X85" s="961"/>
      <c r="Y85" s="961"/>
      <c r="Z85" s="961"/>
      <c r="AA85" s="962"/>
    </row>
    <row r="86" spans="1:27" ht="15" x14ac:dyDescent="0.2">
      <c r="A86" s="72">
        <v>84</v>
      </c>
      <c r="B86" s="261">
        <v>78</v>
      </c>
      <c r="C86" s="960"/>
      <c r="D86" s="961"/>
      <c r="E86" s="961"/>
      <c r="F86" s="961"/>
      <c r="G86" s="961"/>
      <c r="H86" s="961"/>
      <c r="I86" s="961"/>
      <c r="J86" s="961"/>
      <c r="K86" s="961"/>
      <c r="L86" s="961"/>
      <c r="M86" s="961"/>
      <c r="N86" s="961"/>
      <c r="O86" s="961"/>
      <c r="P86" s="961"/>
      <c r="Q86" s="961"/>
      <c r="R86" s="961"/>
      <c r="S86" s="961"/>
      <c r="T86" s="961"/>
      <c r="U86" s="961"/>
      <c r="V86" s="961"/>
      <c r="W86" s="961"/>
      <c r="X86" s="961"/>
      <c r="Y86" s="961"/>
      <c r="Z86" s="961"/>
      <c r="AA86" s="962"/>
    </row>
    <row r="87" spans="1:27" ht="15" x14ac:dyDescent="0.2">
      <c r="A87" s="72">
        <v>85</v>
      </c>
      <c r="B87" s="261">
        <v>79</v>
      </c>
      <c r="C87" s="960"/>
      <c r="D87" s="961"/>
      <c r="E87" s="961"/>
      <c r="F87" s="961"/>
      <c r="G87" s="961"/>
      <c r="H87" s="961"/>
      <c r="I87" s="961"/>
      <c r="J87" s="961"/>
      <c r="K87" s="961"/>
      <c r="L87" s="961"/>
      <c r="M87" s="961"/>
      <c r="N87" s="961"/>
      <c r="O87" s="961"/>
      <c r="P87" s="961"/>
      <c r="Q87" s="961"/>
      <c r="R87" s="961"/>
      <c r="S87" s="961"/>
      <c r="T87" s="961"/>
      <c r="U87" s="961"/>
      <c r="V87" s="961"/>
      <c r="W87" s="961"/>
      <c r="X87" s="961"/>
      <c r="Y87" s="961"/>
      <c r="Z87" s="961"/>
      <c r="AA87" s="962"/>
    </row>
    <row r="88" spans="1:27" ht="15.75" thickBot="1" x14ac:dyDescent="0.25">
      <c r="A88" s="72">
        <v>86</v>
      </c>
      <c r="B88" s="262">
        <v>80</v>
      </c>
      <c r="C88" s="963"/>
      <c r="D88" s="964"/>
      <c r="E88" s="964"/>
      <c r="F88" s="964"/>
      <c r="G88" s="964"/>
      <c r="H88" s="964"/>
      <c r="I88" s="964"/>
      <c r="J88" s="964"/>
      <c r="K88" s="964"/>
      <c r="L88" s="964"/>
      <c r="M88" s="964"/>
      <c r="N88" s="964"/>
      <c r="O88" s="964"/>
      <c r="P88" s="964"/>
      <c r="Q88" s="964"/>
      <c r="R88" s="964"/>
      <c r="S88" s="964"/>
      <c r="T88" s="964"/>
      <c r="U88" s="964"/>
      <c r="V88" s="964"/>
      <c r="W88" s="964"/>
      <c r="X88" s="964"/>
      <c r="Y88" s="964"/>
      <c r="Z88" s="964"/>
      <c r="AA88" s="965"/>
    </row>
    <row r="89" spans="1:27" ht="15.75" thickTop="1" x14ac:dyDescent="0.2">
      <c r="A89" s="72">
        <v>87</v>
      </c>
      <c r="B89" s="260">
        <v>81</v>
      </c>
      <c r="C89" s="957"/>
      <c r="D89" s="958"/>
      <c r="E89" s="958"/>
      <c r="F89" s="958"/>
      <c r="G89" s="958"/>
      <c r="H89" s="958"/>
      <c r="I89" s="958"/>
      <c r="J89" s="958"/>
      <c r="K89" s="958"/>
      <c r="L89" s="958"/>
      <c r="M89" s="958"/>
      <c r="N89" s="958"/>
      <c r="O89" s="958"/>
      <c r="P89" s="958"/>
      <c r="Q89" s="958"/>
      <c r="R89" s="958"/>
      <c r="S89" s="958"/>
      <c r="T89" s="958"/>
      <c r="U89" s="958"/>
      <c r="V89" s="958"/>
      <c r="W89" s="958"/>
      <c r="X89" s="958"/>
      <c r="Y89" s="958"/>
      <c r="Z89" s="958"/>
      <c r="AA89" s="959"/>
    </row>
    <row r="90" spans="1:27" ht="15" x14ac:dyDescent="0.2">
      <c r="A90" s="72">
        <v>88</v>
      </c>
      <c r="B90" s="261">
        <v>82</v>
      </c>
      <c r="C90" s="960"/>
      <c r="D90" s="961"/>
      <c r="E90" s="961"/>
      <c r="F90" s="961"/>
      <c r="G90" s="961"/>
      <c r="H90" s="961"/>
      <c r="I90" s="961"/>
      <c r="J90" s="961"/>
      <c r="K90" s="961"/>
      <c r="L90" s="961"/>
      <c r="M90" s="961"/>
      <c r="N90" s="961"/>
      <c r="O90" s="961"/>
      <c r="P90" s="961"/>
      <c r="Q90" s="961"/>
      <c r="R90" s="961"/>
      <c r="S90" s="961"/>
      <c r="T90" s="961"/>
      <c r="U90" s="961"/>
      <c r="V90" s="961"/>
      <c r="W90" s="961"/>
      <c r="X90" s="961"/>
      <c r="Y90" s="961"/>
      <c r="Z90" s="961"/>
      <c r="AA90" s="962"/>
    </row>
    <row r="91" spans="1:27" ht="15" x14ac:dyDescent="0.2">
      <c r="A91" s="72">
        <v>89</v>
      </c>
      <c r="B91" s="261">
        <v>83</v>
      </c>
      <c r="C91" s="960"/>
      <c r="D91" s="961"/>
      <c r="E91" s="961"/>
      <c r="F91" s="961"/>
      <c r="G91" s="961"/>
      <c r="H91" s="961"/>
      <c r="I91" s="961"/>
      <c r="J91" s="961"/>
      <c r="K91" s="961"/>
      <c r="L91" s="961"/>
      <c r="M91" s="961"/>
      <c r="N91" s="961"/>
      <c r="O91" s="961"/>
      <c r="P91" s="961"/>
      <c r="Q91" s="961"/>
      <c r="R91" s="961"/>
      <c r="S91" s="961"/>
      <c r="T91" s="961"/>
      <c r="U91" s="961"/>
      <c r="V91" s="961"/>
      <c r="W91" s="961"/>
      <c r="X91" s="961"/>
      <c r="Y91" s="961"/>
      <c r="Z91" s="961"/>
      <c r="AA91" s="962"/>
    </row>
    <row r="92" spans="1:27" ht="15" x14ac:dyDescent="0.2">
      <c r="A92" s="72">
        <v>90</v>
      </c>
      <c r="B92" s="261">
        <v>84</v>
      </c>
      <c r="C92" s="960"/>
      <c r="D92" s="961"/>
      <c r="E92" s="961"/>
      <c r="F92" s="961"/>
      <c r="G92" s="961"/>
      <c r="H92" s="961"/>
      <c r="I92" s="961"/>
      <c r="J92" s="961"/>
      <c r="K92" s="961"/>
      <c r="L92" s="961"/>
      <c r="M92" s="961"/>
      <c r="N92" s="961"/>
      <c r="O92" s="961"/>
      <c r="P92" s="961"/>
      <c r="Q92" s="961"/>
      <c r="R92" s="961"/>
      <c r="S92" s="961"/>
      <c r="T92" s="961"/>
      <c r="U92" s="961"/>
      <c r="V92" s="961"/>
      <c r="W92" s="961"/>
      <c r="X92" s="961"/>
      <c r="Y92" s="961"/>
      <c r="Z92" s="961"/>
      <c r="AA92" s="962"/>
    </row>
    <row r="93" spans="1:27" ht="15" x14ac:dyDescent="0.2">
      <c r="A93" s="72">
        <v>91</v>
      </c>
      <c r="B93" s="261">
        <v>85</v>
      </c>
      <c r="C93" s="960"/>
      <c r="D93" s="961"/>
      <c r="E93" s="961"/>
      <c r="F93" s="961"/>
      <c r="G93" s="961"/>
      <c r="H93" s="961"/>
      <c r="I93" s="961"/>
      <c r="J93" s="961"/>
      <c r="K93" s="961"/>
      <c r="L93" s="961"/>
      <c r="M93" s="961"/>
      <c r="N93" s="961"/>
      <c r="O93" s="961"/>
      <c r="P93" s="961"/>
      <c r="Q93" s="961"/>
      <c r="R93" s="961"/>
      <c r="S93" s="961"/>
      <c r="T93" s="961"/>
      <c r="U93" s="961"/>
      <c r="V93" s="961"/>
      <c r="W93" s="961"/>
      <c r="X93" s="961"/>
      <c r="Y93" s="961"/>
      <c r="Z93" s="961"/>
      <c r="AA93" s="962"/>
    </row>
    <row r="94" spans="1:27" ht="15" x14ac:dyDescent="0.2">
      <c r="A94" s="72">
        <v>92</v>
      </c>
      <c r="B94" s="261">
        <v>86</v>
      </c>
      <c r="C94" s="960"/>
      <c r="D94" s="961"/>
      <c r="E94" s="961"/>
      <c r="F94" s="961"/>
      <c r="G94" s="961"/>
      <c r="H94" s="961"/>
      <c r="I94" s="961"/>
      <c r="J94" s="961"/>
      <c r="K94" s="961"/>
      <c r="L94" s="961"/>
      <c r="M94" s="961"/>
      <c r="N94" s="961"/>
      <c r="O94" s="961"/>
      <c r="P94" s="961"/>
      <c r="Q94" s="961"/>
      <c r="R94" s="961"/>
      <c r="S94" s="961"/>
      <c r="T94" s="961"/>
      <c r="U94" s="961"/>
      <c r="V94" s="961"/>
      <c r="W94" s="961"/>
      <c r="X94" s="961"/>
      <c r="Y94" s="961"/>
      <c r="Z94" s="961"/>
      <c r="AA94" s="962"/>
    </row>
    <row r="95" spans="1:27" ht="15" x14ac:dyDescent="0.2">
      <c r="A95" s="72">
        <v>93</v>
      </c>
      <c r="B95" s="261">
        <v>87</v>
      </c>
      <c r="C95" s="960"/>
      <c r="D95" s="961"/>
      <c r="E95" s="961"/>
      <c r="F95" s="961"/>
      <c r="G95" s="961"/>
      <c r="H95" s="961"/>
      <c r="I95" s="961"/>
      <c r="J95" s="961"/>
      <c r="K95" s="961"/>
      <c r="L95" s="961"/>
      <c r="M95" s="961"/>
      <c r="N95" s="961"/>
      <c r="O95" s="961"/>
      <c r="P95" s="961"/>
      <c r="Q95" s="961"/>
      <c r="R95" s="961"/>
      <c r="S95" s="961"/>
      <c r="T95" s="961"/>
      <c r="U95" s="961"/>
      <c r="V95" s="961"/>
      <c r="W95" s="961"/>
      <c r="X95" s="961"/>
      <c r="Y95" s="961"/>
      <c r="Z95" s="961"/>
      <c r="AA95" s="962"/>
    </row>
    <row r="96" spans="1:27" ht="15" x14ac:dyDescent="0.2">
      <c r="A96" s="72">
        <v>94</v>
      </c>
      <c r="B96" s="261">
        <v>88</v>
      </c>
      <c r="C96" s="960"/>
      <c r="D96" s="961"/>
      <c r="E96" s="961"/>
      <c r="F96" s="961"/>
      <c r="G96" s="961"/>
      <c r="H96" s="961"/>
      <c r="I96" s="961"/>
      <c r="J96" s="961"/>
      <c r="K96" s="961"/>
      <c r="L96" s="961"/>
      <c r="M96" s="961"/>
      <c r="N96" s="961"/>
      <c r="O96" s="961"/>
      <c r="P96" s="961"/>
      <c r="Q96" s="961"/>
      <c r="R96" s="961"/>
      <c r="S96" s="961"/>
      <c r="T96" s="961"/>
      <c r="U96" s="961"/>
      <c r="V96" s="961"/>
      <c r="W96" s="961"/>
      <c r="X96" s="961"/>
      <c r="Y96" s="961"/>
      <c r="Z96" s="961"/>
      <c r="AA96" s="962"/>
    </row>
    <row r="97" spans="1:27" ht="15" x14ac:dyDescent="0.2">
      <c r="A97" s="72">
        <v>95</v>
      </c>
      <c r="B97" s="261">
        <v>89</v>
      </c>
      <c r="C97" s="960"/>
      <c r="D97" s="961"/>
      <c r="E97" s="961"/>
      <c r="F97" s="961"/>
      <c r="G97" s="961"/>
      <c r="H97" s="961"/>
      <c r="I97" s="961"/>
      <c r="J97" s="961"/>
      <c r="K97" s="961"/>
      <c r="L97" s="961"/>
      <c r="M97" s="961"/>
      <c r="N97" s="961"/>
      <c r="O97" s="961"/>
      <c r="P97" s="961"/>
      <c r="Q97" s="961"/>
      <c r="R97" s="961"/>
      <c r="S97" s="961"/>
      <c r="T97" s="961"/>
      <c r="U97" s="961"/>
      <c r="V97" s="961"/>
      <c r="W97" s="961"/>
      <c r="X97" s="961"/>
      <c r="Y97" s="961"/>
      <c r="Z97" s="961"/>
      <c r="AA97" s="962"/>
    </row>
    <row r="98" spans="1:27" ht="15.75" thickBot="1" x14ac:dyDescent="0.25">
      <c r="A98" s="72">
        <v>96</v>
      </c>
      <c r="B98" s="262">
        <v>90</v>
      </c>
      <c r="C98" s="963"/>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5"/>
    </row>
    <row r="99" spans="1:27" ht="15.75" thickTop="1" x14ac:dyDescent="0.2">
      <c r="A99" s="72">
        <v>97</v>
      </c>
      <c r="B99" s="260">
        <v>91</v>
      </c>
      <c r="C99" s="957"/>
      <c r="D99" s="958"/>
      <c r="E99" s="958"/>
      <c r="F99" s="958"/>
      <c r="G99" s="958"/>
      <c r="H99" s="958"/>
      <c r="I99" s="958"/>
      <c r="J99" s="958"/>
      <c r="K99" s="958"/>
      <c r="L99" s="958"/>
      <c r="M99" s="958"/>
      <c r="N99" s="958"/>
      <c r="O99" s="958"/>
      <c r="P99" s="958"/>
      <c r="Q99" s="958"/>
      <c r="R99" s="958"/>
      <c r="S99" s="958"/>
      <c r="T99" s="958"/>
      <c r="U99" s="958"/>
      <c r="V99" s="958"/>
      <c r="W99" s="958"/>
      <c r="X99" s="958"/>
      <c r="Y99" s="958"/>
      <c r="Z99" s="958"/>
      <c r="AA99" s="959"/>
    </row>
    <row r="100" spans="1:27" ht="15" x14ac:dyDescent="0.2">
      <c r="A100" s="72">
        <v>98</v>
      </c>
      <c r="B100" s="261">
        <v>92</v>
      </c>
      <c r="C100" s="960"/>
      <c r="D100" s="961"/>
      <c r="E100" s="961"/>
      <c r="F100" s="961"/>
      <c r="G100" s="961"/>
      <c r="H100" s="961"/>
      <c r="I100" s="961"/>
      <c r="J100" s="961"/>
      <c r="K100" s="961"/>
      <c r="L100" s="961"/>
      <c r="M100" s="961"/>
      <c r="N100" s="961"/>
      <c r="O100" s="961"/>
      <c r="P100" s="961"/>
      <c r="Q100" s="961"/>
      <c r="R100" s="961"/>
      <c r="S100" s="961"/>
      <c r="T100" s="961"/>
      <c r="U100" s="961"/>
      <c r="V100" s="961"/>
      <c r="W100" s="961"/>
      <c r="X100" s="961"/>
      <c r="Y100" s="961"/>
      <c r="Z100" s="961"/>
      <c r="AA100" s="962"/>
    </row>
    <row r="101" spans="1:27" ht="15" x14ac:dyDescent="0.2">
      <c r="A101" s="72">
        <v>99</v>
      </c>
      <c r="B101" s="261">
        <v>93</v>
      </c>
      <c r="C101" s="960"/>
      <c r="D101" s="961"/>
      <c r="E101" s="961"/>
      <c r="F101" s="961"/>
      <c r="G101" s="961"/>
      <c r="H101" s="961"/>
      <c r="I101" s="961"/>
      <c r="J101" s="961"/>
      <c r="K101" s="961"/>
      <c r="L101" s="961"/>
      <c r="M101" s="961"/>
      <c r="N101" s="961"/>
      <c r="O101" s="961"/>
      <c r="P101" s="961"/>
      <c r="Q101" s="961"/>
      <c r="R101" s="961"/>
      <c r="S101" s="961"/>
      <c r="T101" s="961"/>
      <c r="U101" s="961"/>
      <c r="V101" s="961"/>
      <c r="W101" s="961"/>
      <c r="X101" s="961"/>
      <c r="Y101" s="961"/>
      <c r="Z101" s="961"/>
      <c r="AA101" s="962"/>
    </row>
    <row r="102" spans="1:27" ht="15" x14ac:dyDescent="0.2">
      <c r="A102" s="72">
        <v>100</v>
      </c>
      <c r="B102" s="261">
        <v>94</v>
      </c>
      <c r="C102" s="960"/>
      <c r="D102" s="961"/>
      <c r="E102" s="961"/>
      <c r="F102" s="961"/>
      <c r="G102" s="961"/>
      <c r="H102" s="961"/>
      <c r="I102" s="961"/>
      <c r="J102" s="961"/>
      <c r="K102" s="961"/>
      <c r="L102" s="961"/>
      <c r="M102" s="961"/>
      <c r="N102" s="961"/>
      <c r="O102" s="961"/>
      <c r="P102" s="961"/>
      <c r="Q102" s="961"/>
      <c r="R102" s="961"/>
      <c r="S102" s="961"/>
      <c r="T102" s="961"/>
      <c r="U102" s="961"/>
      <c r="V102" s="961"/>
      <c r="W102" s="961"/>
      <c r="X102" s="961"/>
      <c r="Y102" s="961"/>
      <c r="Z102" s="961"/>
      <c r="AA102" s="962"/>
    </row>
    <row r="103" spans="1:27" ht="15" x14ac:dyDescent="0.2">
      <c r="A103" s="72">
        <v>101</v>
      </c>
      <c r="B103" s="261">
        <v>95</v>
      </c>
      <c r="C103" s="960"/>
      <c r="D103" s="961"/>
      <c r="E103" s="961"/>
      <c r="F103" s="961"/>
      <c r="G103" s="961"/>
      <c r="H103" s="961"/>
      <c r="I103" s="961"/>
      <c r="J103" s="961"/>
      <c r="K103" s="961"/>
      <c r="L103" s="961"/>
      <c r="M103" s="961"/>
      <c r="N103" s="961"/>
      <c r="O103" s="961"/>
      <c r="P103" s="961"/>
      <c r="Q103" s="961"/>
      <c r="R103" s="961"/>
      <c r="S103" s="961"/>
      <c r="T103" s="961"/>
      <c r="U103" s="961"/>
      <c r="V103" s="961"/>
      <c r="W103" s="961"/>
      <c r="X103" s="961"/>
      <c r="Y103" s="961"/>
      <c r="Z103" s="961"/>
      <c r="AA103" s="962"/>
    </row>
    <row r="104" spans="1:27" ht="15" x14ac:dyDescent="0.2">
      <c r="A104" s="72">
        <v>102</v>
      </c>
      <c r="B104" s="261">
        <v>96</v>
      </c>
      <c r="C104" s="960"/>
      <c r="D104" s="961"/>
      <c r="E104" s="961"/>
      <c r="F104" s="961"/>
      <c r="G104" s="961"/>
      <c r="H104" s="961"/>
      <c r="I104" s="961"/>
      <c r="J104" s="961"/>
      <c r="K104" s="961"/>
      <c r="L104" s="961"/>
      <c r="M104" s="961"/>
      <c r="N104" s="961"/>
      <c r="O104" s="961"/>
      <c r="P104" s="961"/>
      <c r="Q104" s="961"/>
      <c r="R104" s="961"/>
      <c r="S104" s="961"/>
      <c r="T104" s="961"/>
      <c r="U104" s="961"/>
      <c r="V104" s="961"/>
      <c r="W104" s="961"/>
      <c r="X104" s="961"/>
      <c r="Y104" s="961"/>
      <c r="Z104" s="961"/>
      <c r="AA104" s="962"/>
    </row>
    <row r="105" spans="1:27" ht="15" x14ac:dyDescent="0.2">
      <c r="A105" s="72">
        <v>103</v>
      </c>
      <c r="B105" s="261">
        <v>97</v>
      </c>
      <c r="C105" s="960"/>
      <c r="D105" s="961"/>
      <c r="E105" s="961"/>
      <c r="F105" s="961"/>
      <c r="G105" s="961"/>
      <c r="H105" s="961"/>
      <c r="I105" s="961"/>
      <c r="J105" s="961"/>
      <c r="K105" s="961"/>
      <c r="L105" s="961"/>
      <c r="M105" s="961"/>
      <c r="N105" s="961"/>
      <c r="O105" s="961"/>
      <c r="P105" s="961"/>
      <c r="Q105" s="961"/>
      <c r="R105" s="961"/>
      <c r="S105" s="961"/>
      <c r="T105" s="961"/>
      <c r="U105" s="961"/>
      <c r="V105" s="961"/>
      <c r="W105" s="961"/>
      <c r="X105" s="961"/>
      <c r="Y105" s="961"/>
      <c r="Z105" s="961"/>
      <c r="AA105" s="962"/>
    </row>
    <row r="106" spans="1:27" ht="15" x14ac:dyDescent="0.2">
      <c r="A106" s="72">
        <v>104</v>
      </c>
      <c r="B106" s="261">
        <v>98</v>
      </c>
      <c r="C106" s="960"/>
      <c r="D106" s="961"/>
      <c r="E106" s="961"/>
      <c r="F106" s="961"/>
      <c r="G106" s="961"/>
      <c r="H106" s="961"/>
      <c r="I106" s="961"/>
      <c r="J106" s="961"/>
      <c r="K106" s="961"/>
      <c r="L106" s="961"/>
      <c r="M106" s="961"/>
      <c r="N106" s="961"/>
      <c r="O106" s="961"/>
      <c r="P106" s="961"/>
      <c r="Q106" s="961"/>
      <c r="R106" s="961"/>
      <c r="S106" s="961"/>
      <c r="T106" s="961"/>
      <c r="U106" s="961"/>
      <c r="V106" s="961"/>
      <c r="W106" s="961"/>
      <c r="X106" s="961"/>
      <c r="Y106" s="961"/>
      <c r="Z106" s="961"/>
      <c r="AA106" s="962"/>
    </row>
    <row r="107" spans="1:27" ht="15" x14ac:dyDescent="0.2">
      <c r="A107" s="72">
        <v>105</v>
      </c>
      <c r="B107" s="261">
        <v>99</v>
      </c>
      <c r="C107" s="960"/>
      <c r="D107" s="961"/>
      <c r="E107" s="961"/>
      <c r="F107" s="961"/>
      <c r="G107" s="961"/>
      <c r="H107" s="961"/>
      <c r="I107" s="961"/>
      <c r="J107" s="961"/>
      <c r="K107" s="961"/>
      <c r="L107" s="961"/>
      <c r="M107" s="961"/>
      <c r="N107" s="961"/>
      <c r="O107" s="961"/>
      <c r="P107" s="961"/>
      <c r="Q107" s="961"/>
      <c r="R107" s="961"/>
      <c r="S107" s="961"/>
      <c r="T107" s="961"/>
      <c r="U107" s="961"/>
      <c r="V107" s="961"/>
      <c r="W107" s="961"/>
      <c r="X107" s="961"/>
      <c r="Y107" s="961"/>
      <c r="Z107" s="961"/>
      <c r="AA107" s="962"/>
    </row>
    <row r="108" spans="1:27" ht="15.75" thickBot="1" x14ac:dyDescent="0.25">
      <c r="A108" s="72">
        <v>106</v>
      </c>
      <c r="B108" s="262">
        <v>100</v>
      </c>
      <c r="C108" s="963"/>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5"/>
    </row>
    <row r="109" spans="1:27" ht="15" thickTop="1" x14ac:dyDescent="0.2"/>
  </sheetData>
  <sheetProtection algorithmName="SHA-512" hashValue="03ntdZ4hPxrxoMxWoWb6YkafMBhbwmc28t7kv/iEYMlSKf59juzP19Uwx9UA/XPkrIO9IRzM7/jCM430aqnzyw==" saltValue="e9WBEiaNauJC+Sn/GweCWA==" spinCount="100000" sheet="1" objects="1" scenarios="1"/>
  <mergeCells count="1">
    <mergeCell ref="C8:AA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700-000000000000}">
          <x14:formula1>
            <xm:f>'Tableaux de référence'!$AN$5:$AN$14</xm:f>
          </x14:formula1>
          <xm:sqref>C5:AA5</xm:sqref>
        </x14:dataValidation>
        <x14:dataValidation type="list" allowBlank="1" showInputMessage="1" showErrorMessage="1" errorTitle="spot rate or forward rate" error="pick one from the list" promptTitle="Spot rate or forward rate" xr:uid="{00000000-0002-0000-1700-000001000000}">
          <x14:formula1>
            <xm:f>'Tableaux de référence'!$AN$5:$AN$6</xm:f>
          </x14:formula1>
          <xm:sqref>C6:AA6</xm:sqref>
        </x14:dataValidation>
        <x14:dataValidation type="list" allowBlank="1" showInputMessage="1" showErrorMessage="1" errorTitle="Currency" error="pick one from the list" promptTitle="Currency" xr:uid="{00000000-0002-0000-1700-000003000000}">
          <x14:formula1>
            <xm:f>'Tableaux de référence'!$U$5:$U$169</xm:f>
          </x14:formula1>
          <xm:sqref>C4:AA4</xm:sqref>
        </x14:dataValidation>
        <x14:dataValidation type="list" allowBlank="1" showInputMessage="1" showErrorMessage="1" errorTitle="Country" error="pick one from the list" promptTitle="Country" xr:uid="{00000000-0002-0000-1700-000002000000}">
          <x14:formula1>
            <xm:f>'Tableaux de référence'!$S$5:$S$200</xm:f>
          </x14:formula1>
          <xm:sqref>C3:AA3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73"/>
  <sheetViews>
    <sheetView zoomScale="70" zoomScaleNormal="70" workbookViewId="0">
      <selection activeCell="A54" sqref="A54"/>
    </sheetView>
  </sheetViews>
  <sheetFormatPr defaultColWidth="9.140625" defaultRowHeight="15" x14ac:dyDescent="0.25"/>
  <cols>
    <col min="1" max="1" width="11.5703125" style="83" customWidth="1"/>
    <col min="2" max="2" width="14.85546875" style="83" customWidth="1"/>
    <col min="3" max="3" width="38.5703125" style="83" bestFit="1" customWidth="1"/>
    <col min="4" max="4" width="27.5703125" style="83" customWidth="1"/>
    <col min="5" max="5" width="51" style="83" customWidth="1"/>
    <col min="6" max="6" width="47" style="83" customWidth="1"/>
    <col min="7" max="7" width="34.85546875" style="83" customWidth="1"/>
    <col min="8" max="8" width="27" style="83" customWidth="1"/>
    <col min="9" max="9" width="24.7109375" style="83" customWidth="1"/>
    <col min="10" max="15" width="19.5703125" style="83" customWidth="1"/>
    <col min="16" max="18" width="9.140625" style="83"/>
  </cols>
  <sheetData>
    <row r="1" spans="1:15" x14ac:dyDescent="0.25">
      <c r="A1" s="629" t="s">
        <v>2008</v>
      </c>
      <c r="E1" s="77"/>
      <c r="F1" s="77"/>
      <c r="G1" s="77"/>
      <c r="H1" s="77"/>
      <c r="I1" s="77"/>
      <c r="J1" s="77"/>
      <c r="K1" s="50"/>
    </row>
    <row r="2" spans="1:15" ht="18" x14ac:dyDescent="0.25">
      <c r="A2" s="633" t="s">
        <v>2009</v>
      </c>
      <c r="C2" s="629"/>
    </row>
    <row r="3" spans="1:15" ht="15.75" thickBot="1" x14ac:dyDescent="0.3">
      <c r="A3" s="93"/>
    </row>
    <row r="4" spans="1:15" ht="30.6" customHeight="1" thickTop="1" thickBot="1" x14ac:dyDescent="0.3">
      <c r="F4" s="95"/>
      <c r="G4" s="1407"/>
      <c r="H4" s="1408"/>
      <c r="I4" s="285"/>
      <c r="J4" s="1393" t="s">
        <v>2010</v>
      </c>
      <c r="K4" s="1394"/>
      <c r="L4" s="1394"/>
      <c r="M4" s="1394"/>
      <c r="N4" s="1394"/>
      <c r="O4" s="1395"/>
    </row>
    <row r="5" spans="1:15" ht="60.95" customHeight="1" thickTop="1" thickBot="1" x14ac:dyDescent="0.3">
      <c r="B5" s="1409" t="s">
        <v>2011</v>
      </c>
      <c r="C5" s="1410"/>
      <c r="D5" s="1410"/>
      <c r="E5" s="1411"/>
      <c r="F5" s="263" t="s">
        <v>2012</v>
      </c>
      <c r="G5" s="144" t="s">
        <v>2013</v>
      </c>
      <c r="H5" s="180" t="s">
        <v>2014</v>
      </c>
      <c r="I5" s="181" t="s">
        <v>2015</v>
      </c>
      <c r="J5" s="1393" t="s">
        <v>2016</v>
      </c>
      <c r="K5" s="1394"/>
      <c r="L5" s="1395"/>
      <c r="M5" s="1393" t="s">
        <v>2017</v>
      </c>
      <c r="N5" s="1394"/>
      <c r="O5" s="1395"/>
    </row>
    <row r="6" spans="1:15" ht="81" customHeight="1" thickTop="1" thickBot="1" x14ac:dyDescent="0.3">
      <c r="B6" s="1412"/>
      <c r="C6" s="1413"/>
      <c r="D6" s="1413"/>
      <c r="E6" s="1414"/>
      <c r="F6" s="304"/>
      <c r="G6" s="296"/>
      <c r="H6" s="297"/>
      <c r="I6" s="298"/>
      <c r="J6" s="299" t="s">
        <v>2018</v>
      </c>
      <c r="K6" s="300" t="s">
        <v>2019</v>
      </c>
      <c r="L6" s="301" t="s">
        <v>2020</v>
      </c>
      <c r="M6" s="299" t="s">
        <v>2018</v>
      </c>
      <c r="N6" s="300" t="s">
        <v>2019</v>
      </c>
      <c r="O6" s="301" t="s">
        <v>2020</v>
      </c>
    </row>
    <row r="7" spans="1:15" ht="15" customHeight="1" thickTop="1" thickBot="1" x14ac:dyDescent="0.3">
      <c r="B7" s="1412"/>
      <c r="C7" s="1413"/>
      <c r="D7" s="1413"/>
      <c r="E7" s="1414"/>
      <c r="F7" s="305">
        <v>1</v>
      </c>
      <c r="G7" s="257">
        <v>2</v>
      </c>
      <c r="H7" s="258">
        <v>3</v>
      </c>
      <c r="I7" s="259">
        <v>4</v>
      </c>
      <c r="J7" s="257">
        <v>5</v>
      </c>
      <c r="K7" s="258">
        <v>6</v>
      </c>
      <c r="L7" s="259">
        <v>7</v>
      </c>
      <c r="M7" s="257">
        <v>8</v>
      </c>
      <c r="N7" s="258">
        <v>9</v>
      </c>
      <c r="O7" s="259">
        <v>10</v>
      </c>
    </row>
    <row r="8" spans="1:15" ht="26.25" customHeight="1" thickTop="1" x14ac:dyDescent="0.25">
      <c r="A8" s="72">
        <v>1</v>
      </c>
      <c r="B8" s="1436" t="s">
        <v>1916</v>
      </c>
      <c r="C8" s="1396" t="s">
        <v>2021</v>
      </c>
      <c r="D8" s="1400" t="s">
        <v>2022</v>
      </c>
      <c r="E8" s="303" t="s">
        <v>2023</v>
      </c>
      <c r="F8" s="966"/>
      <c r="G8" s="967"/>
      <c r="H8" s="968"/>
      <c r="I8" s="969"/>
      <c r="J8" s="967"/>
      <c r="K8" s="968"/>
      <c r="L8" s="969"/>
      <c r="M8" s="967"/>
      <c r="N8" s="968"/>
      <c r="O8" s="969"/>
    </row>
    <row r="9" spans="1:15" ht="21" customHeight="1" x14ac:dyDescent="0.25">
      <c r="A9" s="72">
        <v>2</v>
      </c>
      <c r="B9" s="1437"/>
      <c r="C9" s="1397"/>
      <c r="D9" s="1401"/>
      <c r="E9" s="614" t="s">
        <v>2024</v>
      </c>
      <c r="F9" s="970"/>
      <c r="G9" s="971"/>
      <c r="H9" s="972"/>
      <c r="I9" s="973"/>
      <c r="J9" s="971"/>
      <c r="K9" s="972"/>
      <c r="L9" s="973"/>
      <c r="M9" s="971"/>
      <c r="N9" s="972"/>
      <c r="O9" s="973"/>
    </row>
    <row r="10" spans="1:15" ht="21" customHeight="1" thickBot="1" x14ac:dyDescent="0.3">
      <c r="A10" s="72">
        <v>3</v>
      </c>
      <c r="B10" s="1437"/>
      <c r="C10" s="1397"/>
      <c r="D10" s="1402"/>
      <c r="E10" s="615" t="s">
        <v>2025</v>
      </c>
      <c r="F10" s="970"/>
      <c r="G10" s="971"/>
      <c r="H10" s="972"/>
      <c r="I10" s="973"/>
      <c r="J10" s="971"/>
      <c r="K10" s="972"/>
      <c r="L10" s="973"/>
      <c r="M10" s="971"/>
      <c r="N10" s="972"/>
      <c r="O10" s="973"/>
    </row>
    <row r="11" spans="1:15" ht="21" customHeight="1" thickTop="1" x14ac:dyDescent="0.25">
      <c r="A11" s="72">
        <v>4</v>
      </c>
      <c r="B11" s="1437"/>
      <c r="C11" s="1397"/>
      <c r="D11" s="1396" t="s">
        <v>2026</v>
      </c>
      <c r="E11" s="303" t="s">
        <v>2023</v>
      </c>
      <c r="F11" s="970"/>
      <c r="G11" s="971"/>
      <c r="H11" s="972"/>
      <c r="I11" s="973"/>
      <c r="J11" s="971"/>
      <c r="K11" s="972"/>
      <c r="L11" s="973"/>
      <c r="M11" s="971"/>
      <c r="N11" s="972"/>
      <c r="O11" s="973"/>
    </row>
    <row r="12" spans="1:15" ht="21" customHeight="1" x14ac:dyDescent="0.25">
      <c r="A12" s="72">
        <v>5</v>
      </c>
      <c r="B12" s="1437"/>
      <c r="C12" s="1398"/>
      <c r="D12" s="1401"/>
      <c r="E12" s="614" t="s">
        <v>2024</v>
      </c>
      <c r="F12" s="970"/>
      <c r="G12" s="971"/>
      <c r="H12" s="972"/>
      <c r="I12" s="973"/>
      <c r="J12" s="971"/>
      <c r="K12" s="972"/>
      <c r="L12" s="973"/>
      <c r="M12" s="971"/>
      <c r="N12" s="972"/>
      <c r="O12" s="973"/>
    </row>
    <row r="13" spans="1:15" ht="21" customHeight="1" thickBot="1" x14ac:dyDescent="0.3">
      <c r="A13" s="72">
        <v>6</v>
      </c>
      <c r="B13" s="1437"/>
      <c r="C13" s="1399"/>
      <c r="D13" s="1403"/>
      <c r="E13" s="615" t="s">
        <v>2025</v>
      </c>
      <c r="F13" s="970"/>
      <c r="G13" s="971"/>
      <c r="H13" s="972"/>
      <c r="I13" s="973"/>
      <c r="J13" s="971"/>
      <c r="K13" s="972"/>
      <c r="L13" s="973"/>
      <c r="M13" s="971"/>
      <c r="N13" s="972"/>
      <c r="O13" s="973"/>
    </row>
    <row r="14" spans="1:15" ht="21" customHeight="1" thickTop="1" x14ac:dyDescent="0.25">
      <c r="A14" s="72">
        <v>7</v>
      </c>
      <c r="B14" s="1437"/>
      <c r="C14" s="1396" t="s">
        <v>2027</v>
      </c>
      <c r="D14" s="1400" t="s">
        <v>2022</v>
      </c>
      <c r="E14" s="303" t="s">
        <v>2023</v>
      </c>
      <c r="F14" s="970"/>
      <c r="G14" s="971"/>
      <c r="H14" s="972"/>
      <c r="I14" s="973"/>
      <c r="J14" s="290"/>
      <c r="K14" s="291"/>
      <c r="L14" s="292"/>
      <c r="M14" s="290"/>
      <c r="N14" s="291"/>
      <c r="O14" s="292"/>
    </row>
    <row r="15" spans="1:15" ht="21" customHeight="1" x14ac:dyDescent="0.25">
      <c r="A15" s="72">
        <v>8</v>
      </c>
      <c r="B15" s="1437"/>
      <c r="C15" s="1397"/>
      <c r="D15" s="1401"/>
      <c r="E15" s="614" t="s">
        <v>2024</v>
      </c>
      <c r="F15" s="970"/>
      <c r="G15" s="971"/>
      <c r="H15" s="972"/>
      <c r="I15" s="973"/>
      <c r="J15" s="619"/>
      <c r="K15" s="620"/>
      <c r="L15" s="621"/>
      <c r="M15" s="619"/>
      <c r="N15" s="620"/>
      <c r="O15" s="621"/>
    </row>
    <row r="16" spans="1:15" ht="21" customHeight="1" thickBot="1" x14ac:dyDescent="0.3">
      <c r="A16" s="72">
        <v>9</v>
      </c>
      <c r="B16" s="1437"/>
      <c r="C16" s="1397"/>
      <c r="D16" s="1402"/>
      <c r="E16" s="615" t="s">
        <v>2025</v>
      </c>
      <c r="F16" s="970"/>
      <c r="G16" s="971"/>
      <c r="H16" s="972"/>
      <c r="I16" s="973"/>
      <c r="J16" s="287"/>
      <c r="K16" s="288"/>
      <c r="L16" s="289"/>
      <c r="M16" s="287"/>
      <c r="N16" s="288"/>
      <c r="O16" s="289"/>
    </row>
    <row r="17" spans="1:15" ht="21" customHeight="1" thickTop="1" x14ac:dyDescent="0.25">
      <c r="A17" s="72">
        <v>10</v>
      </c>
      <c r="B17" s="1437"/>
      <c r="C17" s="1397"/>
      <c r="D17" s="1396" t="s">
        <v>2026</v>
      </c>
      <c r="E17" s="303" t="s">
        <v>2023</v>
      </c>
      <c r="F17" s="970"/>
      <c r="G17" s="971"/>
      <c r="H17" s="972"/>
      <c r="I17" s="973"/>
      <c r="J17" s="287"/>
      <c r="K17" s="288"/>
      <c r="L17" s="289"/>
      <c r="M17" s="287"/>
      <c r="N17" s="288"/>
      <c r="O17" s="289"/>
    </row>
    <row r="18" spans="1:15" ht="21" customHeight="1" x14ac:dyDescent="0.25">
      <c r="A18" s="72">
        <v>11</v>
      </c>
      <c r="B18" s="1437"/>
      <c r="C18" s="1398"/>
      <c r="D18" s="1401"/>
      <c r="E18" s="614" t="s">
        <v>2024</v>
      </c>
      <c r="F18" s="970"/>
      <c r="G18" s="971"/>
      <c r="H18" s="972"/>
      <c r="I18" s="973"/>
      <c r="J18" s="287"/>
      <c r="K18" s="288"/>
      <c r="L18" s="289"/>
      <c r="M18" s="287"/>
      <c r="N18" s="288"/>
      <c r="O18" s="289"/>
    </row>
    <row r="19" spans="1:15" ht="21" customHeight="1" thickBot="1" x14ac:dyDescent="0.3">
      <c r="A19" s="72">
        <v>12</v>
      </c>
      <c r="B19" s="1437"/>
      <c r="C19" s="1399"/>
      <c r="D19" s="1403"/>
      <c r="E19" s="615" t="s">
        <v>2025</v>
      </c>
      <c r="F19" s="970"/>
      <c r="G19" s="971"/>
      <c r="H19" s="972"/>
      <c r="I19" s="973"/>
      <c r="J19" s="287"/>
      <c r="K19" s="287"/>
      <c r="L19" s="287"/>
      <c r="M19" s="287"/>
      <c r="N19" s="287"/>
      <c r="O19" s="627"/>
    </row>
    <row r="20" spans="1:15" ht="21" customHeight="1" thickTop="1" x14ac:dyDescent="0.25">
      <c r="A20" s="72">
        <v>13</v>
      </c>
      <c r="B20" s="1437"/>
      <c r="C20" s="1404" t="s">
        <v>2028</v>
      </c>
      <c r="D20" s="1400" t="s">
        <v>2022</v>
      </c>
      <c r="E20" s="303" t="s">
        <v>2023</v>
      </c>
      <c r="F20" s="970"/>
      <c r="G20" s="971"/>
      <c r="H20" s="972"/>
      <c r="I20" s="973"/>
      <c r="J20" s="971"/>
      <c r="K20" s="972"/>
      <c r="L20" s="973"/>
      <c r="M20" s="971"/>
      <c r="N20" s="972"/>
      <c r="O20" s="973"/>
    </row>
    <row r="21" spans="1:15" ht="21" customHeight="1" x14ac:dyDescent="0.25">
      <c r="A21" s="72">
        <v>14</v>
      </c>
      <c r="B21" s="1437"/>
      <c r="C21" s="1405"/>
      <c r="D21" s="1401"/>
      <c r="E21" s="614" t="s">
        <v>2024</v>
      </c>
      <c r="F21" s="970"/>
      <c r="G21" s="971"/>
      <c r="H21" s="972"/>
      <c r="I21" s="973"/>
      <c r="J21" s="971"/>
      <c r="K21" s="972"/>
      <c r="L21" s="973"/>
      <c r="M21" s="971"/>
      <c r="N21" s="972"/>
      <c r="O21" s="973"/>
    </row>
    <row r="22" spans="1:15" ht="21" customHeight="1" thickBot="1" x14ac:dyDescent="0.3">
      <c r="A22" s="72">
        <v>15</v>
      </c>
      <c r="B22" s="1437"/>
      <c r="C22" s="1406"/>
      <c r="D22" s="1402"/>
      <c r="E22" s="615" t="s">
        <v>2025</v>
      </c>
      <c r="F22" s="970"/>
      <c r="G22" s="971"/>
      <c r="H22" s="972"/>
      <c r="I22" s="973"/>
      <c r="J22" s="971"/>
      <c r="K22" s="972"/>
      <c r="L22" s="973"/>
      <c r="M22" s="971"/>
      <c r="N22" s="972"/>
      <c r="O22" s="973"/>
    </row>
    <row r="23" spans="1:15" ht="21" customHeight="1" thickTop="1" x14ac:dyDescent="0.25">
      <c r="A23" s="72">
        <v>16</v>
      </c>
      <c r="B23" s="1437"/>
      <c r="C23" s="1398"/>
      <c r="D23" s="1396" t="s">
        <v>2026</v>
      </c>
      <c r="E23" s="303" t="s">
        <v>2023</v>
      </c>
      <c r="F23" s="970"/>
      <c r="G23" s="971"/>
      <c r="H23" s="972"/>
      <c r="I23" s="973"/>
      <c r="J23" s="971"/>
      <c r="K23" s="972"/>
      <c r="L23" s="973"/>
      <c r="M23" s="971"/>
      <c r="N23" s="972"/>
      <c r="O23" s="973"/>
    </row>
    <row r="24" spans="1:15" ht="21" customHeight="1" x14ac:dyDescent="0.25">
      <c r="A24" s="72">
        <v>17</v>
      </c>
      <c r="B24" s="1437"/>
      <c r="C24" s="613"/>
      <c r="D24" s="1401"/>
      <c r="E24" s="614" t="s">
        <v>2024</v>
      </c>
      <c r="F24" s="974"/>
      <c r="G24" s="975"/>
      <c r="H24" s="976"/>
      <c r="I24" s="977"/>
      <c r="J24" s="975"/>
      <c r="K24" s="976"/>
      <c r="L24" s="977"/>
      <c r="M24" s="975"/>
      <c r="N24" s="976"/>
      <c r="O24" s="977"/>
    </row>
    <row r="25" spans="1:15" ht="21" customHeight="1" thickBot="1" x14ac:dyDescent="0.3">
      <c r="A25" s="72">
        <v>18</v>
      </c>
      <c r="B25" s="1437"/>
      <c r="C25" s="302"/>
      <c r="D25" s="1403"/>
      <c r="E25" s="615" t="s">
        <v>2025</v>
      </c>
      <c r="F25" s="974"/>
      <c r="G25" s="975"/>
      <c r="H25" s="976"/>
      <c r="I25" s="977"/>
      <c r="J25" s="975"/>
      <c r="K25" s="976"/>
      <c r="L25" s="977"/>
      <c r="M25" s="975"/>
      <c r="N25" s="976"/>
      <c r="O25" s="977"/>
    </row>
    <row r="26" spans="1:15" ht="21" customHeight="1" thickTop="1" x14ac:dyDescent="0.25">
      <c r="A26" s="72">
        <v>19</v>
      </c>
      <c r="B26" s="1437"/>
      <c r="C26" s="1423" t="s">
        <v>2029</v>
      </c>
      <c r="D26" s="1400" t="s">
        <v>2022</v>
      </c>
      <c r="E26" s="303" t="s">
        <v>2023</v>
      </c>
      <c r="F26" s="571">
        <f t="shared" ref="F26:F31" si="0">+F8+F20+F14</f>
        <v>0</v>
      </c>
      <c r="G26" s="571">
        <f t="shared" ref="G26:O26" si="1">+G8+G20+G14</f>
        <v>0</v>
      </c>
      <c r="H26" s="572">
        <f t="shared" si="1"/>
        <v>0</v>
      </c>
      <c r="I26" s="573">
        <f>+I8+I20+I14</f>
        <v>0</v>
      </c>
      <c r="J26" s="571">
        <f t="shared" si="1"/>
        <v>0</v>
      </c>
      <c r="K26" s="572">
        <f t="shared" si="1"/>
        <v>0</v>
      </c>
      <c r="L26" s="573">
        <f t="shared" si="1"/>
        <v>0</v>
      </c>
      <c r="M26" s="571">
        <f t="shared" si="1"/>
        <v>0</v>
      </c>
      <c r="N26" s="572">
        <f t="shared" si="1"/>
        <v>0</v>
      </c>
      <c r="O26" s="573">
        <f t="shared" si="1"/>
        <v>0</v>
      </c>
    </row>
    <row r="27" spans="1:15" ht="21" customHeight="1" x14ac:dyDescent="0.25">
      <c r="A27" s="72">
        <v>20</v>
      </c>
      <c r="B27" s="1437"/>
      <c r="C27" s="1424"/>
      <c r="D27" s="1401"/>
      <c r="E27" s="614" t="s">
        <v>2024</v>
      </c>
      <c r="F27" s="616">
        <f t="shared" si="0"/>
        <v>0</v>
      </c>
      <c r="G27" s="616">
        <f t="shared" ref="G27:O27" si="2">+G9+G21+G15</f>
        <v>0</v>
      </c>
      <c r="H27" s="617">
        <f t="shared" si="2"/>
        <v>0</v>
      </c>
      <c r="I27" s="618">
        <f t="shared" si="2"/>
        <v>0</v>
      </c>
      <c r="J27" s="616">
        <f t="shared" si="2"/>
        <v>0</v>
      </c>
      <c r="K27" s="617">
        <f t="shared" si="2"/>
        <v>0</v>
      </c>
      <c r="L27" s="618">
        <f t="shared" si="2"/>
        <v>0</v>
      </c>
      <c r="M27" s="616">
        <f t="shared" si="2"/>
        <v>0</v>
      </c>
      <c r="N27" s="617">
        <f>+N9+N21+N15</f>
        <v>0</v>
      </c>
      <c r="O27" s="618">
        <f t="shared" si="2"/>
        <v>0</v>
      </c>
    </row>
    <row r="28" spans="1:15" ht="21" customHeight="1" thickBot="1" x14ac:dyDescent="0.3">
      <c r="A28" s="72">
        <v>21</v>
      </c>
      <c r="B28" s="1437"/>
      <c r="C28" s="1425"/>
      <c r="D28" s="1402"/>
      <c r="E28" s="615" t="s">
        <v>2025</v>
      </c>
      <c r="F28" s="574">
        <f t="shared" si="0"/>
        <v>0</v>
      </c>
      <c r="G28" s="574">
        <f t="shared" ref="G28:O28" si="3">+G10+G22+G16</f>
        <v>0</v>
      </c>
      <c r="H28" s="575">
        <f t="shared" si="3"/>
        <v>0</v>
      </c>
      <c r="I28" s="576">
        <f t="shared" si="3"/>
        <v>0</v>
      </c>
      <c r="J28" s="574">
        <f>+J10+J22+J16</f>
        <v>0</v>
      </c>
      <c r="K28" s="575">
        <f t="shared" si="3"/>
        <v>0</v>
      </c>
      <c r="L28" s="576">
        <f t="shared" si="3"/>
        <v>0</v>
      </c>
      <c r="M28" s="574">
        <f t="shared" si="3"/>
        <v>0</v>
      </c>
      <c r="N28" s="575">
        <f t="shared" si="3"/>
        <v>0</v>
      </c>
      <c r="O28" s="576">
        <f t="shared" si="3"/>
        <v>0</v>
      </c>
    </row>
    <row r="29" spans="1:15" ht="21" customHeight="1" thickTop="1" x14ac:dyDescent="0.25">
      <c r="A29" s="72">
        <v>22</v>
      </c>
      <c r="B29" s="1437"/>
      <c r="C29" s="1425"/>
      <c r="D29" s="1396" t="s">
        <v>2026</v>
      </c>
      <c r="E29" s="303" t="s">
        <v>2023</v>
      </c>
      <c r="F29" s="628">
        <f t="shared" si="0"/>
        <v>0</v>
      </c>
      <c r="G29" s="574">
        <f t="shared" ref="G29:O29" si="4">+G11+G23+G17</f>
        <v>0</v>
      </c>
      <c r="H29" s="575">
        <f t="shared" si="4"/>
        <v>0</v>
      </c>
      <c r="I29" s="576">
        <f>+I11+I23+I17</f>
        <v>0</v>
      </c>
      <c r="J29" s="574">
        <f>+J11+J23+J17</f>
        <v>0</v>
      </c>
      <c r="K29" s="575">
        <f t="shared" si="4"/>
        <v>0</v>
      </c>
      <c r="L29" s="576">
        <f t="shared" si="4"/>
        <v>0</v>
      </c>
      <c r="M29" s="574">
        <f t="shared" si="4"/>
        <v>0</v>
      </c>
      <c r="N29" s="575">
        <f t="shared" si="4"/>
        <v>0</v>
      </c>
      <c r="O29" s="576">
        <f t="shared" si="4"/>
        <v>0</v>
      </c>
    </row>
    <row r="30" spans="1:15" ht="21" customHeight="1" x14ac:dyDescent="0.25">
      <c r="A30" s="72">
        <v>23</v>
      </c>
      <c r="B30" s="1437"/>
      <c r="C30" s="1426"/>
      <c r="D30" s="1401"/>
      <c r="E30" s="614" t="s">
        <v>2024</v>
      </c>
      <c r="F30" s="616">
        <f t="shared" si="0"/>
        <v>0</v>
      </c>
      <c r="G30" s="574">
        <f t="shared" ref="G30:O30" si="5">+G12+G24+G18</f>
        <v>0</v>
      </c>
      <c r="H30" s="575">
        <f t="shared" si="5"/>
        <v>0</v>
      </c>
      <c r="I30" s="576">
        <f t="shared" si="5"/>
        <v>0</v>
      </c>
      <c r="J30" s="574">
        <f t="shared" si="5"/>
        <v>0</v>
      </c>
      <c r="K30" s="575">
        <f t="shared" si="5"/>
        <v>0</v>
      </c>
      <c r="L30" s="576">
        <f t="shared" si="5"/>
        <v>0</v>
      </c>
      <c r="M30" s="574">
        <f t="shared" si="5"/>
        <v>0</v>
      </c>
      <c r="N30" s="575">
        <f t="shared" si="5"/>
        <v>0</v>
      </c>
      <c r="O30" s="576">
        <f t="shared" si="5"/>
        <v>0</v>
      </c>
    </row>
    <row r="31" spans="1:15" ht="21" customHeight="1" thickBot="1" x14ac:dyDescent="0.3">
      <c r="A31" s="72">
        <v>24</v>
      </c>
      <c r="B31" s="1438"/>
      <c r="C31" s="1427"/>
      <c r="D31" s="1403"/>
      <c r="E31" s="615" t="s">
        <v>2025</v>
      </c>
      <c r="F31" s="574">
        <f t="shared" si="0"/>
        <v>0</v>
      </c>
      <c r="G31" s="577">
        <f t="shared" ref="G31:O31" si="6">+G13+G25+G19</f>
        <v>0</v>
      </c>
      <c r="H31" s="578">
        <f t="shared" si="6"/>
        <v>0</v>
      </c>
      <c r="I31" s="579">
        <f t="shared" si="6"/>
        <v>0</v>
      </c>
      <c r="J31" s="577">
        <f t="shared" si="6"/>
        <v>0</v>
      </c>
      <c r="K31" s="578">
        <f t="shared" si="6"/>
        <v>0</v>
      </c>
      <c r="L31" s="579">
        <f t="shared" si="6"/>
        <v>0</v>
      </c>
      <c r="M31" s="577">
        <f t="shared" si="6"/>
        <v>0</v>
      </c>
      <c r="N31" s="578">
        <f t="shared" si="6"/>
        <v>0</v>
      </c>
      <c r="O31" s="579">
        <f t="shared" si="6"/>
        <v>0</v>
      </c>
    </row>
    <row r="32" spans="1:15" ht="21" customHeight="1" thickTop="1" x14ac:dyDescent="0.25">
      <c r="A32" s="72">
        <v>25</v>
      </c>
      <c r="B32" s="1436" t="s">
        <v>1984</v>
      </c>
      <c r="C32" s="1396" t="s">
        <v>2021</v>
      </c>
      <c r="D32" s="1400" t="s">
        <v>2022</v>
      </c>
      <c r="E32" s="303" t="s">
        <v>2023</v>
      </c>
      <c r="F32" s="966"/>
      <c r="G32" s="967"/>
      <c r="H32" s="968"/>
      <c r="I32" s="969"/>
      <c r="J32" s="290"/>
      <c r="K32" s="291"/>
      <c r="L32" s="292"/>
      <c r="M32" s="290"/>
      <c r="N32" s="291"/>
      <c r="O32" s="292"/>
    </row>
    <row r="33" spans="1:15" ht="21" customHeight="1" x14ac:dyDescent="0.25">
      <c r="A33" s="72">
        <v>26</v>
      </c>
      <c r="B33" s="1444"/>
      <c r="C33" s="1397"/>
      <c r="D33" s="1401"/>
      <c r="E33" s="614" t="s">
        <v>2024</v>
      </c>
      <c r="F33" s="978"/>
      <c r="G33" s="979"/>
      <c r="H33" s="980"/>
      <c r="I33" s="981"/>
      <c r="J33" s="619"/>
      <c r="K33" s="620"/>
      <c r="L33" s="621"/>
      <c r="M33" s="619"/>
      <c r="N33" s="620"/>
      <c r="O33" s="621"/>
    </row>
    <row r="34" spans="1:15" ht="21" customHeight="1" thickBot="1" x14ac:dyDescent="0.3">
      <c r="A34" s="72">
        <v>27</v>
      </c>
      <c r="B34" s="1437"/>
      <c r="C34" s="1397"/>
      <c r="D34" s="1402"/>
      <c r="E34" s="615" t="s">
        <v>2025</v>
      </c>
      <c r="F34" s="970"/>
      <c r="G34" s="971"/>
      <c r="H34" s="972"/>
      <c r="I34" s="973"/>
      <c r="J34" s="287"/>
      <c r="K34" s="288"/>
      <c r="L34" s="289"/>
      <c r="M34" s="287"/>
      <c r="N34" s="288"/>
      <c r="O34" s="289"/>
    </row>
    <row r="35" spans="1:15" ht="21" customHeight="1" thickTop="1" x14ac:dyDescent="0.25">
      <c r="A35" s="72">
        <v>28</v>
      </c>
      <c r="B35" s="1437"/>
      <c r="C35" s="1397"/>
      <c r="D35" s="1396" t="s">
        <v>2026</v>
      </c>
      <c r="E35" s="303" t="s">
        <v>2023</v>
      </c>
      <c r="F35" s="970"/>
      <c r="G35" s="971"/>
      <c r="H35" s="972"/>
      <c r="I35" s="973"/>
      <c r="J35" s="287"/>
      <c r="K35" s="288"/>
      <c r="L35" s="289"/>
      <c r="M35" s="287"/>
      <c r="N35" s="288"/>
      <c r="O35" s="289"/>
    </row>
    <row r="36" spans="1:15" ht="21" customHeight="1" x14ac:dyDescent="0.25">
      <c r="A36" s="72">
        <v>29</v>
      </c>
      <c r="B36" s="1437"/>
      <c r="C36" s="1398"/>
      <c r="D36" s="1401"/>
      <c r="E36" s="614" t="s">
        <v>2024</v>
      </c>
      <c r="F36" s="970"/>
      <c r="G36" s="971"/>
      <c r="H36" s="972"/>
      <c r="I36" s="973"/>
      <c r="J36" s="287"/>
      <c r="K36" s="288"/>
      <c r="L36" s="289"/>
      <c r="M36" s="287"/>
      <c r="N36" s="288"/>
      <c r="O36" s="289"/>
    </row>
    <row r="37" spans="1:15" ht="21" customHeight="1" thickBot="1" x14ac:dyDescent="0.3">
      <c r="A37" s="72">
        <v>30</v>
      </c>
      <c r="B37" s="1437"/>
      <c r="C37" s="1399"/>
      <c r="D37" s="1403"/>
      <c r="E37" s="615" t="s">
        <v>2025</v>
      </c>
      <c r="F37" s="970"/>
      <c r="G37" s="971"/>
      <c r="H37" s="972"/>
      <c r="I37" s="973"/>
      <c r="J37" s="287"/>
      <c r="K37" s="288"/>
      <c r="L37" s="289"/>
      <c r="M37" s="287"/>
      <c r="N37" s="288"/>
      <c r="O37" s="289"/>
    </row>
    <row r="38" spans="1:15" ht="21" customHeight="1" thickTop="1" x14ac:dyDescent="0.25">
      <c r="A38" s="72">
        <v>31</v>
      </c>
      <c r="B38" s="1437"/>
      <c r="C38" s="1396" t="s">
        <v>2027</v>
      </c>
      <c r="D38" s="1400" t="s">
        <v>2022</v>
      </c>
      <c r="E38" s="303" t="s">
        <v>2023</v>
      </c>
      <c r="F38" s="970"/>
      <c r="G38" s="971"/>
      <c r="H38" s="972"/>
      <c r="I38" s="973"/>
      <c r="J38" s="287"/>
      <c r="K38" s="288"/>
      <c r="L38" s="289"/>
      <c r="M38" s="287"/>
      <c r="N38" s="288"/>
      <c r="O38" s="289"/>
    </row>
    <row r="39" spans="1:15" ht="21" customHeight="1" x14ac:dyDescent="0.25">
      <c r="A39" s="72">
        <v>32</v>
      </c>
      <c r="B39" s="1437"/>
      <c r="C39" s="1397"/>
      <c r="D39" s="1401"/>
      <c r="E39" s="614" t="s">
        <v>2024</v>
      </c>
      <c r="F39" s="970"/>
      <c r="G39" s="971"/>
      <c r="H39" s="972"/>
      <c r="I39" s="973"/>
      <c r="J39" s="287"/>
      <c r="K39" s="288"/>
      <c r="L39" s="289"/>
      <c r="M39" s="287"/>
      <c r="N39" s="288"/>
      <c r="O39" s="289"/>
    </row>
    <row r="40" spans="1:15" ht="21" customHeight="1" thickBot="1" x14ac:dyDescent="0.3">
      <c r="A40" s="72">
        <v>33</v>
      </c>
      <c r="B40" s="1437"/>
      <c r="C40" s="1397"/>
      <c r="D40" s="1402"/>
      <c r="E40" s="615" t="s">
        <v>2025</v>
      </c>
      <c r="F40" s="970"/>
      <c r="G40" s="971"/>
      <c r="H40" s="972"/>
      <c r="I40" s="973"/>
      <c r="J40" s="287"/>
      <c r="K40" s="288"/>
      <c r="L40" s="289"/>
      <c r="M40" s="287"/>
      <c r="N40" s="288"/>
      <c r="O40" s="289"/>
    </row>
    <row r="41" spans="1:15" ht="21" customHeight="1" thickTop="1" x14ac:dyDescent="0.25">
      <c r="A41" s="72">
        <v>34</v>
      </c>
      <c r="B41" s="1437"/>
      <c r="C41" s="1397"/>
      <c r="D41" s="1396" t="s">
        <v>2026</v>
      </c>
      <c r="E41" s="303" t="s">
        <v>2023</v>
      </c>
      <c r="F41" s="970"/>
      <c r="G41" s="971"/>
      <c r="H41" s="972"/>
      <c r="I41" s="973"/>
      <c r="J41" s="287"/>
      <c r="K41" s="288"/>
      <c r="L41" s="289"/>
      <c r="M41" s="287"/>
      <c r="N41" s="288"/>
      <c r="O41" s="289"/>
    </row>
    <row r="42" spans="1:15" ht="21" customHeight="1" x14ac:dyDescent="0.25">
      <c r="A42" s="72">
        <v>35</v>
      </c>
      <c r="B42" s="1437"/>
      <c r="C42" s="1398"/>
      <c r="D42" s="1401"/>
      <c r="E42" s="614" t="s">
        <v>2024</v>
      </c>
      <c r="F42" s="970"/>
      <c r="G42" s="971"/>
      <c r="H42" s="972"/>
      <c r="I42" s="973"/>
      <c r="J42" s="287"/>
      <c r="K42" s="288"/>
      <c r="L42" s="289"/>
      <c r="M42" s="287"/>
      <c r="N42" s="288"/>
      <c r="O42" s="289"/>
    </row>
    <row r="43" spans="1:15" ht="21" customHeight="1" thickBot="1" x14ac:dyDescent="0.3">
      <c r="A43" s="72">
        <v>36</v>
      </c>
      <c r="B43" s="1437"/>
      <c r="C43" s="1399"/>
      <c r="D43" s="1403"/>
      <c r="E43" s="615" t="s">
        <v>2025</v>
      </c>
      <c r="F43" s="970"/>
      <c r="G43" s="971"/>
      <c r="H43" s="972"/>
      <c r="I43" s="973"/>
      <c r="J43" s="287"/>
      <c r="K43" s="288"/>
      <c r="L43" s="289"/>
      <c r="M43" s="287"/>
      <c r="N43" s="288"/>
      <c r="O43" s="289"/>
    </row>
    <row r="44" spans="1:15" ht="21" customHeight="1" thickTop="1" x14ac:dyDescent="0.25">
      <c r="A44" s="72">
        <v>37</v>
      </c>
      <c r="B44" s="1437"/>
      <c r="C44" s="1404" t="s">
        <v>2028</v>
      </c>
      <c r="D44" s="1400" t="s">
        <v>2022</v>
      </c>
      <c r="E44" s="303" t="s">
        <v>2023</v>
      </c>
      <c r="F44" s="970"/>
      <c r="G44" s="971"/>
      <c r="H44" s="972"/>
      <c r="I44" s="973"/>
      <c r="J44" s="287"/>
      <c r="K44" s="288"/>
      <c r="L44" s="289"/>
      <c r="M44" s="287"/>
      <c r="N44" s="288"/>
      <c r="O44" s="289"/>
    </row>
    <row r="45" spans="1:15" ht="21" customHeight="1" x14ac:dyDescent="0.25">
      <c r="A45" s="72">
        <v>38</v>
      </c>
      <c r="B45" s="1437"/>
      <c r="C45" s="1405"/>
      <c r="D45" s="1401"/>
      <c r="E45" s="614" t="s">
        <v>2024</v>
      </c>
      <c r="F45" s="970"/>
      <c r="G45" s="971"/>
      <c r="H45" s="972"/>
      <c r="I45" s="973"/>
      <c r="J45" s="287"/>
      <c r="K45" s="288"/>
      <c r="L45" s="289"/>
      <c r="M45" s="287"/>
      <c r="N45" s="288"/>
      <c r="O45" s="289"/>
    </row>
    <row r="46" spans="1:15" ht="21" customHeight="1" thickBot="1" x14ac:dyDescent="0.3">
      <c r="A46" s="72">
        <v>39</v>
      </c>
      <c r="B46" s="1437"/>
      <c r="C46" s="1406"/>
      <c r="D46" s="1402"/>
      <c r="E46" s="615" t="s">
        <v>2025</v>
      </c>
      <c r="F46" s="970"/>
      <c r="G46" s="971"/>
      <c r="H46" s="972"/>
      <c r="I46" s="973"/>
      <c r="J46" s="287"/>
      <c r="K46" s="288"/>
      <c r="L46" s="289"/>
      <c r="M46" s="287"/>
      <c r="N46" s="288"/>
      <c r="O46" s="289"/>
    </row>
    <row r="47" spans="1:15" ht="21" customHeight="1" thickTop="1" x14ac:dyDescent="0.25">
      <c r="A47" s="72">
        <v>40</v>
      </c>
      <c r="B47" s="1437"/>
      <c r="C47" s="1398"/>
      <c r="D47" s="1396" t="s">
        <v>2026</v>
      </c>
      <c r="E47" s="303" t="s">
        <v>2023</v>
      </c>
      <c r="F47" s="970"/>
      <c r="G47" s="971"/>
      <c r="H47" s="972"/>
      <c r="I47" s="973"/>
      <c r="J47" s="287"/>
      <c r="K47" s="288"/>
      <c r="L47" s="289"/>
      <c r="M47" s="287"/>
      <c r="N47" s="288"/>
      <c r="O47" s="289"/>
    </row>
    <row r="48" spans="1:15" ht="21" customHeight="1" x14ac:dyDescent="0.25">
      <c r="A48" s="72">
        <v>41</v>
      </c>
      <c r="B48" s="1437"/>
      <c r="C48" s="613"/>
      <c r="D48" s="1401"/>
      <c r="E48" s="614" t="s">
        <v>2024</v>
      </c>
      <c r="F48" s="974"/>
      <c r="G48" s="975"/>
      <c r="H48" s="976"/>
      <c r="I48" s="977"/>
      <c r="J48" s="287"/>
      <c r="K48" s="288"/>
      <c r="L48" s="289"/>
      <c r="M48" s="287"/>
      <c r="N48" s="288"/>
      <c r="O48" s="289"/>
    </row>
    <row r="49" spans="1:15" ht="21" customHeight="1" thickBot="1" x14ac:dyDescent="0.3">
      <c r="A49" s="72">
        <v>42</v>
      </c>
      <c r="B49" s="1437"/>
      <c r="C49" s="302"/>
      <c r="D49" s="1403"/>
      <c r="E49" s="615" t="s">
        <v>2025</v>
      </c>
      <c r="F49" s="974"/>
      <c r="G49" s="975"/>
      <c r="H49" s="976"/>
      <c r="I49" s="977"/>
      <c r="J49" s="287"/>
      <c r="K49" s="288"/>
      <c r="L49" s="289"/>
      <c r="M49" s="287"/>
      <c r="N49" s="288"/>
      <c r="O49" s="289"/>
    </row>
    <row r="50" spans="1:15" ht="21" customHeight="1" thickTop="1" x14ac:dyDescent="0.25">
      <c r="A50" s="72">
        <v>43</v>
      </c>
      <c r="B50" s="1437"/>
      <c r="C50" s="1439" t="s">
        <v>2029</v>
      </c>
      <c r="D50" s="1400" t="s">
        <v>2022</v>
      </c>
      <c r="E50" s="303" t="s">
        <v>2023</v>
      </c>
      <c r="F50" s="571">
        <f t="shared" ref="F50:I55" si="7">+F32+F44</f>
        <v>0</v>
      </c>
      <c r="G50" s="571">
        <f t="shared" si="7"/>
        <v>0</v>
      </c>
      <c r="H50" s="572">
        <f t="shared" si="7"/>
        <v>0</v>
      </c>
      <c r="I50" s="573">
        <f t="shared" si="7"/>
        <v>0</v>
      </c>
      <c r="J50" s="287"/>
      <c r="K50" s="288"/>
      <c r="L50" s="289"/>
      <c r="M50" s="287"/>
      <c r="N50" s="288"/>
      <c r="O50" s="289"/>
    </row>
    <row r="51" spans="1:15" ht="21" customHeight="1" x14ac:dyDescent="0.25">
      <c r="A51" s="72">
        <v>44</v>
      </c>
      <c r="B51" s="1437"/>
      <c r="C51" s="1440"/>
      <c r="D51" s="1401"/>
      <c r="E51" s="614" t="s">
        <v>2024</v>
      </c>
      <c r="F51" s="616">
        <f t="shared" si="7"/>
        <v>0</v>
      </c>
      <c r="G51" s="616">
        <f t="shared" si="7"/>
        <v>0</v>
      </c>
      <c r="H51" s="617">
        <f t="shared" si="7"/>
        <v>0</v>
      </c>
      <c r="I51" s="618">
        <f t="shared" si="7"/>
        <v>0</v>
      </c>
      <c r="J51" s="287"/>
      <c r="K51" s="288"/>
      <c r="L51" s="289"/>
      <c r="M51" s="287"/>
      <c r="N51" s="288"/>
      <c r="O51" s="289"/>
    </row>
    <row r="52" spans="1:15" ht="21" customHeight="1" thickBot="1" x14ac:dyDescent="0.3">
      <c r="A52" s="72">
        <v>45</v>
      </c>
      <c r="B52" s="1437"/>
      <c r="C52" s="1441"/>
      <c r="D52" s="1402"/>
      <c r="E52" s="615" t="s">
        <v>2025</v>
      </c>
      <c r="F52" s="574">
        <f t="shared" si="7"/>
        <v>0</v>
      </c>
      <c r="G52" s="574">
        <f t="shared" si="7"/>
        <v>0</v>
      </c>
      <c r="H52" s="575">
        <f t="shared" si="7"/>
        <v>0</v>
      </c>
      <c r="I52" s="576">
        <f t="shared" si="7"/>
        <v>0</v>
      </c>
      <c r="J52" s="287"/>
      <c r="K52" s="288"/>
      <c r="L52" s="289"/>
      <c r="M52" s="287"/>
      <c r="N52" s="288"/>
      <c r="O52" s="289"/>
    </row>
    <row r="53" spans="1:15" ht="21" customHeight="1" thickTop="1" x14ac:dyDescent="0.25">
      <c r="A53" s="72">
        <v>46</v>
      </c>
      <c r="B53" s="1437"/>
      <c r="C53" s="1441"/>
      <c r="D53" s="1396" t="s">
        <v>2026</v>
      </c>
      <c r="E53" s="303" t="s">
        <v>2023</v>
      </c>
      <c r="F53" s="574">
        <f t="shared" si="7"/>
        <v>0</v>
      </c>
      <c r="G53" s="574">
        <f t="shared" si="7"/>
        <v>0</v>
      </c>
      <c r="H53" s="575">
        <f t="shared" si="7"/>
        <v>0</v>
      </c>
      <c r="I53" s="576">
        <f t="shared" si="7"/>
        <v>0</v>
      </c>
      <c r="J53" s="287"/>
      <c r="K53" s="288"/>
      <c r="L53" s="289"/>
      <c r="M53" s="287"/>
      <c r="N53" s="288"/>
      <c r="O53" s="289"/>
    </row>
    <row r="54" spans="1:15" ht="21" customHeight="1" x14ac:dyDescent="0.25">
      <c r="A54" s="72">
        <v>47</v>
      </c>
      <c r="B54" s="1437"/>
      <c r="C54" s="1442"/>
      <c r="D54" s="1401"/>
      <c r="E54" s="614" t="s">
        <v>2024</v>
      </c>
      <c r="F54" s="574">
        <f t="shared" si="7"/>
        <v>0</v>
      </c>
      <c r="G54" s="574">
        <f t="shared" si="7"/>
        <v>0</v>
      </c>
      <c r="H54" s="575">
        <f t="shared" si="7"/>
        <v>0</v>
      </c>
      <c r="I54" s="576">
        <f t="shared" si="7"/>
        <v>0</v>
      </c>
      <c r="J54" s="622"/>
      <c r="K54" s="623"/>
      <c r="L54" s="624"/>
      <c r="M54" s="622"/>
      <c r="N54" s="623"/>
      <c r="O54" s="624"/>
    </row>
    <row r="55" spans="1:15" ht="21" customHeight="1" thickBot="1" x14ac:dyDescent="0.3">
      <c r="A55" s="72">
        <v>48</v>
      </c>
      <c r="B55" s="1438"/>
      <c r="C55" s="1443"/>
      <c r="D55" s="1403"/>
      <c r="E55" s="615" t="s">
        <v>2025</v>
      </c>
      <c r="F55" s="574">
        <f t="shared" si="7"/>
        <v>0</v>
      </c>
      <c r="G55" s="577">
        <f t="shared" si="7"/>
        <v>0</v>
      </c>
      <c r="H55" s="578">
        <f t="shared" si="7"/>
        <v>0</v>
      </c>
      <c r="I55" s="579">
        <f t="shared" si="7"/>
        <v>0</v>
      </c>
      <c r="J55" s="293"/>
      <c r="K55" s="294"/>
      <c r="L55" s="295"/>
      <c r="M55" s="293"/>
      <c r="N55" s="294"/>
      <c r="O55" s="295"/>
    </row>
    <row r="56" spans="1:15" ht="15.75" thickTop="1" x14ac:dyDescent="0.25">
      <c r="A56" s="72">
        <v>49</v>
      </c>
      <c r="B56" s="1428" t="s">
        <v>2030</v>
      </c>
      <c r="C56" s="1429"/>
      <c r="D56" s="1432" t="s">
        <v>2022</v>
      </c>
      <c r="E56" s="1433"/>
      <c r="F56" s="966"/>
      <c r="G56" s="967"/>
      <c r="H56" s="968"/>
      <c r="I56" s="969"/>
      <c r="J56" s="290"/>
      <c r="K56" s="291"/>
      <c r="L56" s="292"/>
      <c r="M56" s="290"/>
      <c r="N56" s="291"/>
      <c r="O56" s="292"/>
    </row>
    <row r="57" spans="1:15" ht="15.75" thickBot="1" x14ac:dyDescent="0.3">
      <c r="A57" s="72">
        <v>50</v>
      </c>
      <c r="B57" s="1430"/>
      <c r="C57" s="1431"/>
      <c r="D57" s="1434" t="s">
        <v>2026</v>
      </c>
      <c r="E57" s="1435"/>
      <c r="F57" s="982"/>
      <c r="G57" s="983"/>
      <c r="H57" s="984"/>
      <c r="I57" s="985"/>
      <c r="J57" s="293"/>
      <c r="K57" s="294"/>
      <c r="L57" s="295"/>
      <c r="M57" s="293"/>
      <c r="N57" s="294"/>
      <c r="O57" s="295"/>
    </row>
    <row r="58" spans="1:15" ht="15.75" thickTop="1" x14ac:dyDescent="0.25">
      <c r="A58" s="72">
        <v>51</v>
      </c>
      <c r="B58" s="1415" t="s">
        <v>2031</v>
      </c>
      <c r="C58" s="1416"/>
      <c r="D58" s="1419" t="s">
        <v>2022</v>
      </c>
      <c r="E58" s="1420"/>
      <c r="F58" s="625">
        <f>F56+F26+F50+F28+F52+F27+F51</f>
        <v>0</v>
      </c>
      <c r="G58" s="571">
        <f t="shared" ref="G58:O58" si="8">G56+G26+G50+G28+G52+G27+G51</f>
        <v>0</v>
      </c>
      <c r="H58" s="572">
        <f t="shared" si="8"/>
        <v>0</v>
      </c>
      <c r="I58" s="573">
        <f t="shared" si="8"/>
        <v>0</v>
      </c>
      <c r="J58" s="571">
        <f>J56+J26+J50+J28+J52+J27+J51</f>
        <v>0</v>
      </c>
      <c r="K58" s="572">
        <f t="shared" si="8"/>
        <v>0</v>
      </c>
      <c r="L58" s="573">
        <f t="shared" si="8"/>
        <v>0</v>
      </c>
      <c r="M58" s="571">
        <f t="shared" si="8"/>
        <v>0</v>
      </c>
      <c r="N58" s="572">
        <f t="shared" si="8"/>
        <v>0</v>
      </c>
      <c r="O58" s="573">
        <f t="shared" si="8"/>
        <v>0</v>
      </c>
    </row>
    <row r="59" spans="1:15" ht="15.75" thickBot="1" x14ac:dyDescent="0.3">
      <c r="A59" s="72">
        <v>52</v>
      </c>
      <c r="B59" s="1417"/>
      <c r="C59" s="1418"/>
      <c r="D59" s="1421" t="s">
        <v>2026</v>
      </c>
      <c r="E59" s="1422"/>
      <c r="F59" s="626">
        <f>F31+F57+F29+F53+F55+F30+F54</f>
        <v>0</v>
      </c>
      <c r="G59" s="577">
        <f t="shared" ref="G59:O59" si="9">G31+G57+G29+G53+G55+G30+G54</f>
        <v>0</v>
      </c>
      <c r="H59" s="578">
        <f t="shared" si="9"/>
        <v>0</v>
      </c>
      <c r="I59" s="579">
        <f t="shared" si="9"/>
        <v>0</v>
      </c>
      <c r="J59" s="577">
        <f>J31+J57+J29+J53+J55+J30+J54</f>
        <v>0</v>
      </c>
      <c r="K59" s="578">
        <f t="shared" si="9"/>
        <v>0</v>
      </c>
      <c r="L59" s="579">
        <f t="shared" si="9"/>
        <v>0</v>
      </c>
      <c r="M59" s="577">
        <f t="shared" si="9"/>
        <v>0</v>
      </c>
      <c r="N59" s="578">
        <f t="shared" si="9"/>
        <v>0</v>
      </c>
      <c r="O59" s="579">
        <f t="shared" si="9"/>
        <v>0</v>
      </c>
    </row>
    <row r="60" spans="1:15" ht="15.75" thickTop="1" x14ac:dyDescent="0.25">
      <c r="A60" s="72"/>
    </row>
    <row r="61" spans="1:15" x14ac:dyDescent="0.25">
      <c r="A61" s="72"/>
      <c r="B61" s="286" t="s">
        <v>2032</v>
      </c>
      <c r="C61" s="77" t="s">
        <v>2033</v>
      </c>
    </row>
    <row r="62" spans="1:15" x14ac:dyDescent="0.25">
      <c r="A62" s="72"/>
      <c r="C62" s="77"/>
    </row>
    <row r="63" spans="1:15" x14ac:dyDescent="0.25">
      <c r="A63" s="72"/>
    </row>
    <row r="64" spans="1:15" x14ac:dyDescent="0.25">
      <c r="A64" s="72"/>
    </row>
    <row r="65" spans="1:1" x14ac:dyDescent="0.25">
      <c r="A65" s="72"/>
    </row>
    <row r="66" spans="1:1" x14ac:dyDescent="0.25">
      <c r="A66" s="72"/>
    </row>
    <row r="67" spans="1:1" x14ac:dyDescent="0.25">
      <c r="A67" s="72"/>
    </row>
    <row r="68" spans="1:1" x14ac:dyDescent="0.25">
      <c r="A68" s="72"/>
    </row>
    <row r="69" spans="1:1" x14ac:dyDescent="0.25">
      <c r="A69" s="72"/>
    </row>
    <row r="70" spans="1:1" x14ac:dyDescent="0.25">
      <c r="A70" s="72"/>
    </row>
    <row r="71" spans="1:1" x14ac:dyDescent="0.25">
      <c r="A71" s="72"/>
    </row>
    <row r="72" spans="1:1" x14ac:dyDescent="0.25">
      <c r="A72" s="72"/>
    </row>
    <row r="73" spans="1:1" x14ac:dyDescent="0.25">
      <c r="A73" s="72"/>
    </row>
  </sheetData>
  <sheetProtection algorithmName="SHA-512" hashValue="VhVQFCSfIbEnA3EQGr3MVj0v2o5KQorhGmh1Wd3eVpjT5wlTpZL3QcokgU5PjW/+MgXvwwz3Dw5cnG+C7zHb5g==" saltValue="vnnlkH63/uOeC+pLHj3n3w==" spinCount="100000" sheet="1" objects="1" scenarios="1"/>
  <mergeCells count="39">
    <mergeCell ref="B58:C59"/>
    <mergeCell ref="D58:E58"/>
    <mergeCell ref="D59:E59"/>
    <mergeCell ref="C26:C31"/>
    <mergeCell ref="B56:C57"/>
    <mergeCell ref="D56:E56"/>
    <mergeCell ref="D57:E57"/>
    <mergeCell ref="B8:B31"/>
    <mergeCell ref="C8:C13"/>
    <mergeCell ref="D11:D13"/>
    <mergeCell ref="C20:C23"/>
    <mergeCell ref="C50:C55"/>
    <mergeCell ref="D50:D52"/>
    <mergeCell ref="D53:D55"/>
    <mergeCell ref="B32:B55"/>
    <mergeCell ref="D29:D31"/>
    <mergeCell ref="J4:O4"/>
    <mergeCell ref="G4:H4"/>
    <mergeCell ref="D20:D22"/>
    <mergeCell ref="D23:D25"/>
    <mergeCell ref="D26:D28"/>
    <mergeCell ref="J5:L5"/>
    <mergeCell ref="M5:O5"/>
    <mergeCell ref="B5:E5"/>
    <mergeCell ref="B7:E7"/>
    <mergeCell ref="B6:E6"/>
    <mergeCell ref="D8:D10"/>
    <mergeCell ref="C14:C19"/>
    <mergeCell ref="D14:D16"/>
    <mergeCell ref="D17:D19"/>
    <mergeCell ref="C32:C37"/>
    <mergeCell ref="D32:D34"/>
    <mergeCell ref="D35:D37"/>
    <mergeCell ref="C44:C47"/>
    <mergeCell ref="D44:D46"/>
    <mergeCell ref="D47:D49"/>
    <mergeCell ref="C38:C43"/>
    <mergeCell ref="D38:D40"/>
    <mergeCell ref="D41:D4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H1006"/>
  <sheetViews>
    <sheetView zoomScale="85" zoomScaleNormal="85" zoomScaleSheetLayoutView="70" workbookViewId="0">
      <selection activeCell="F13" sqref="F13"/>
    </sheetView>
  </sheetViews>
  <sheetFormatPr defaultColWidth="10.140625" defaultRowHeight="15" customHeight="1" outlineLevelRow="1" x14ac:dyDescent="0.25"/>
  <cols>
    <col min="1" max="1" width="13.5703125" style="37" customWidth="1"/>
    <col min="2" max="2" width="16.42578125" style="37" customWidth="1"/>
    <col min="3" max="3" width="15.5703125" style="37" customWidth="1"/>
    <col min="4" max="4" width="24.85546875" style="37" customWidth="1"/>
    <col min="5" max="5" width="18.42578125" style="37" customWidth="1"/>
    <col min="6" max="6" width="37.28515625" style="38" customWidth="1"/>
    <col min="7" max="7" width="20.85546875" style="38" customWidth="1"/>
    <col min="8" max="8" width="20.140625" style="37" bestFit="1" customWidth="1"/>
    <col min="9" max="16384" width="10.140625" style="37"/>
  </cols>
  <sheetData>
    <row r="1" spans="1:8" ht="18" x14ac:dyDescent="0.25">
      <c r="A1" s="477" t="s">
        <v>2034</v>
      </c>
      <c r="B1" s="36"/>
      <c r="C1" s="36"/>
      <c r="D1" s="36"/>
      <c r="E1" s="36"/>
      <c r="F1" s="36"/>
      <c r="G1" s="36"/>
    </row>
    <row r="2" spans="1:8" ht="15" customHeight="1" x14ac:dyDescent="0.25">
      <c r="A2" s="634" t="s">
        <v>1822</v>
      </c>
      <c r="B2" s="36"/>
      <c r="C2" s="36"/>
      <c r="D2" s="36"/>
      <c r="E2" s="36"/>
      <c r="F2" s="36"/>
      <c r="G2" s="36"/>
    </row>
    <row r="3" spans="1:8" ht="15" customHeight="1" thickBot="1" x14ac:dyDescent="0.3"/>
    <row r="4" spans="1:8" ht="15" customHeight="1" thickTop="1" thickBot="1" x14ac:dyDescent="0.3">
      <c r="B4" s="71"/>
      <c r="C4" s="71"/>
      <c r="D4" s="71"/>
      <c r="E4" s="71"/>
      <c r="F4" s="71"/>
      <c r="G4" s="1445" t="s">
        <v>2035</v>
      </c>
      <c r="H4" s="1446"/>
    </row>
    <row r="5" spans="1:8" ht="51" customHeight="1" thickTop="1" thickBot="1" x14ac:dyDescent="0.3">
      <c r="B5" s="194" t="s">
        <v>1833</v>
      </c>
      <c r="C5" s="147" t="s">
        <v>18</v>
      </c>
      <c r="D5" s="104" t="s">
        <v>1834</v>
      </c>
      <c r="E5" s="104" t="s">
        <v>1848</v>
      </c>
      <c r="F5" s="606" t="s">
        <v>2036</v>
      </c>
      <c r="G5" s="694" t="s">
        <v>1829</v>
      </c>
      <c r="H5" s="694" t="s">
        <v>1830</v>
      </c>
    </row>
    <row r="6" spans="1:8" ht="15.75" thickTop="1" thickBot="1" x14ac:dyDescent="0.3">
      <c r="B6" s="195">
        <v>1</v>
      </c>
      <c r="C6" s="187">
        <v>2</v>
      </c>
      <c r="D6" s="114">
        <v>3</v>
      </c>
      <c r="E6" s="114">
        <v>4</v>
      </c>
      <c r="F6" s="198">
        <v>5</v>
      </c>
      <c r="G6" s="114">
        <v>6</v>
      </c>
      <c r="H6" s="196">
        <v>7</v>
      </c>
    </row>
    <row r="7" spans="1:8" ht="15" customHeight="1" thickTop="1" x14ac:dyDescent="0.25">
      <c r="A7" s="88">
        <v>1</v>
      </c>
      <c r="B7" s="796"/>
      <c r="C7" s="907"/>
      <c r="D7" s="812"/>
      <c r="E7" s="812"/>
      <c r="F7" s="986"/>
      <c r="G7" s="987"/>
      <c r="H7" s="988"/>
    </row>
    <row r="8" spans="1:8" ht="15" customHeight="1" x14ac:dyDescent="0.25">
      <c r="A8" s="88">
        <v>2</v>
      </c>
      <c r="B8" s="796"/>
      <c r="C8" s="907"/>
      <c r="D8" s="812"/>
      <c r="E8" s="812"/>
      <c r="F8" s="986"/>
      <c r="G8" s="987"/>
      <c r="H8" s="988"/>
    </row>
    <row r="9" spans="1:8" ht="15" customHeight="1" x14ac:dyDescent="0.25">
      <c r="A9" s="88">
        <v>3</v>
      </c>
      <c r="B9" s="796"/>
      <c r="C9" s="907"/>
      <c r="D9" s="812"/>
      <c r="E9" s="812"/>
      <c r="F9" s="986"/>
      <c r="G9" s="987"/>
      <c r="H9" s="988"/>
    </row>
    <row r="10" spans="1:8" ht="15" customHeight="1" x14ac:dyDescent="0.25">
      <c r="A10" s="88">
        <v>4</v>
      </c>
      <c r="B10" s="796"/>
      <c r="C10" s="907"/>
      <c r="D10" s="812"/>
      <c r="E10" s="812"/>
      <c r="F10" s="986"/>
      <c r="G10" s="987"/>
      <c r="H10" s="988"/>
    </row>
    <row r="11" spans="1:8" ht="15" customHeight="1" x14ac:dyDescent="0.25">
      <c r="A11" s="88">
        <v>5</v>
      </c>
      <c r="B11" s="796"/>
      <c r="C11" s="907"/>
      <c r="D11" s="812"/>
      <c r="E11" s="812"/>
      <c r="F11" s="986"/>
      <c r="G11" s="987"/>
      <c r="H11" s="988"/>
    </row>
    <row r="12" spans="1:8" ht="15" customHeight="1" x14ac:dyDescent="0.25">
      <c r="A12" s="88">
        <v>6</v>
      </c>
      <c r="B12" s="796"/>
      <c r="C12" s="907"/>
      <c r="D12" s="812"/>
      <c r="E12" s="812"/>
      <c r="F12" s="986"/>
      <c r="G12" s="987"/>
      <c r="H12" s="988"/>
    </row>
    <row r="13" spans="1:8" ht="15" customHeight="1" x14ac:dyDescent="0.25">
      <c r="A13" s="88">
        <v>7</v>
      </c>
      <c r="B13" s="796"/>
      <c r="C13" s="907"/>
      <c r="D13" s="812"/>
      <c r="E13" s="812"/>
      <c r="F13" s="986"/>
      <c r="G13" s="987"/>
      <c r="H13" s="988"/>
    </row>
    <row r="14" spans="1:8" ht="15" customHeight="1" x14ac:dyDescent="0.25">
      <c r="A14" s="88">
        <v>8</v>
      </c>
      <c r="B14" s="796"/>
      <c r="C14" s="907"/>
      <c r="D14" s="812"/>
      <c r="E14" s="812"/>
      <c r="F14" s="986"/>
      <c r="G14" s="987"/>
      <c r="H14" s="988"/>
    </row>
    <row r="15" spans="1:8" ht="15" customHeight="1" x14ac:dyDescent="0.25">
      <c r="A15" s="88">
        <v>9</v>
      </c>
      <c r="B15" s="796"/>
      <c r="C15" s="907"/>
      <c r="D15" s="812"/>
      <c r="E15" s="812"/>
      <c r="F15" s="986"/>
      <c r="G15" s="987"/>
      <c r="H15" s="988"/>
    </row>
    <row r="16" spans="1:8" ht="15" customHeight="1" x14ac:dyDescent="0.25">
      <c r="A16" s="88">
        <v>10</v>
      </c>
      <c r="B16" s="796"/>
      <c r="C16" s="907"/>
      <c r="D16" s="812"/>
      <c r="E16" s="812"/>
      <c r="F16" s="986"/>
      <c r="G16" s="987"/>
      <c r="H16" s="988"/>
    </row>
    <row r="17" spans="1:8" ht="15" customHeight="1" x14ac:dyDescent="0.25">
      <c r="A17" s="88">
        <v>11</v>
      </c>
      <c r="B17" s="796"/>
      <c r="C17" s="907"/>
      <c r="D17" s="812"/>
      <c r="E17" s="812"/>
      <c r="F17" s="986"/>
      <c r="G17" s="987"/>
      <c r="H17" s="988"/>
    </row>
    <row r="18" spans="1:8" ht="15" customHeight="1" x14ac:dyDescent="0.25">
      <c r="A18" s="88">
        <v>12</v>
      </c>
      <c r="B18" s="796"/>
      <c r="C18" s="907"/>
      <c r="D18" s="812"/>
      <c r="E18" s="812"/>
      <c r="F18" s="986"/>
      <c r="G18" s="987"/>
      <c r="H18" s="988"/>
    </row>
    <row r="19" spans="1:8" ht="15" customHeight="1" x14ac:dyDescent="0.25">
      <c r="A19" s="88">
        <v>13</v>
      </c>
      <c r="B19" s="796"/>
      <c r="C19" s="907"/>
      <c r="D19" s="812"/>
      <c r="E19" s="812"/>
      <c r="F19" s="986"/>
      <c r="G19" s="987"/>
      <c r="H19" s="988"/>
    </row>
    <row r="20" spans="1:8" ht="15" customHeight="1" x14ac:dyDescent="0.25">
      <c r="A20" s="88">
        <v>14</v>
      </c>
      <c r="B20" s="796"/>
      <c r="C20" s="907"/>
      <c r="D20" s="812"/>
      <c r="E20" s="812"/>
      <c r="F20" s="986"/>
      <c r="G20" s="987"/>
      <c r="H20" s="988"/>
    </row>
    <row r="21" spans="1:8" ht="15" customHeight="1" x14ac:dyDescent="0.25">
      <c r="A21" s="88">
        <v>15</v>
      </c>
      <c r="B21" s="796"/>
      <c r="C21" s="907"/>
      <c r="D21" s="812"/>
      <c r="E21" s="812"/>
      <c r="F21" s="986"/>
      <c r="G21" s="987"/>
      <c r="H21" s="988"/>
    </row>
    <row r="22" spans="1:8" ht="15" customHeight="1" x14ac:dyDescent="0.25">
      <c r="A22" s="88">
        <v>16</v>
      </c>
      <c r="B22" s="796"/>
      <c r="C22" s="907"/>
      <c r="D22" s="812"/>
      <c r="E22" s="812"/>
      <c r="F22" s="986"/>
      <c r="G22" s="987"/>
      <c r="H22" s="988"/>
    </row>
    <row r="23" spans="1:8" ht="15" customHeight="1" x14ac:dyDescent="0.25">
      <c r="A23" s="88">
        <v>17</v>
      </c>
      <c r="B23" s="796"/>
      <c r="C23" s="907"/>
      <c r="D23" s="812"/>
      <c r="E23" s="812"/>
      <c r="F23" s="986"/>
      <c r="G23" s="987"/>
      <c r="H23" s="988"/>
    </row>
    <row r="24" spans="1:8" ht="15" customHeight="1" x14ac:dyDescent="0.25">
      <c r="A24" s="88">
        <v>18</v>
      </c>
      <c r="B24" s="796"/>
      <c r="C24" s="907"/>
      <c r="D24" s="812"/>
      <c r="E24" s="812"/>
      <c r="F24" s="986"/>
      <c r="G24" s="987"/>
      <c r="H24" s="988"/>
    </row>
    <row r="25" spans="1:8" ht="15" customHeight="1" x14ac:dyDescent="0.25">
      <c r="A25" s="88">
        <v>19</v>
      </c>
      <c r="B25" s="796"/>
      <c r="C25" s="907"/>
      <c r="D25" s="812"/>
      <c r="E25" s="812"/>
      <c r="F25" s="986"/>
      <c r="G25" s="987"/>
      <c r="H25" s="988"/>
    </row>
    <row r="26" spans="1:8" ht="15" customHeight="1" x14ac:dyDescent="0.25">
      <c r="A26" s="88">
        <v>20</v>
      </c>
      <c r="B26" s="796"/>
      <c r="C26" s="907"/>
      <c r="D26" s="812"/>
      <c r="E26" s="812"/>
      <c r="F26" s="986"/>
      <c r="G26" s="987"/>
      <c r="H26" s="988"/>
    </row>
    <row r="27" spans="1:8" ht="15" customHeight="1" x14ac:dyDescent="0.25">
      <c r="A27" s="88">
        <v>21</v>
      </c>
      <c r="B27" s="796"/>
      <c r="C27" s="907"/>
      <c r="D27" s="812"/>
      <c r="E27" s="812"/>
      <c r="F27" s="986"/>
      <c r="G27" s="987"/>
      <c r="H27" s="988"/>
    </row>
    <row r="28" spans="1:8" ht="15" customHeight="1" x14ac:dyDescent="0.25">
      <c r="A28" s="88">
        <v>22</v>
      </c>
      <c r="B28" s="796"/>
      <c r="C28" s="907"/>
      <c r="D28" s="812"/>
      <c r="E28" s="812"/>
      <c r="F28" s="986"/>
      <c r="G28" s="987"/>
      <c r="H28" s="988"/>
    </row>
    <row r="29" spans="1:8" ht="15" customHeight="1" x14ac:dyDescent="0.25">
      <c r="A29" s="88">
        <v>23</v>
      </c>
      <c r="B29" s="796"/>
      <c r="C29" s="907"/>
      <c r="D29" s="812"/>
      <c r="E29" s="812"/>
      <c r="F29" s="986"/>
      <c r="G29" s="987"/>
      <c r="H29" s="988"/>
    </row>
    <row r="30" spans="1:8" ht="15" customHeight="1" x14ac:dyDescent="0.25">
      <c r="A30" s="88">
        <v>24</v>
      </c>
      <c r="B30" s="796"/>
      <c r="C30" s="907"/>
      <c r="D30" s="812"/>
      <c r="E30" s="812"/>
      <c r="F30" s="986"/>
      <c r="G30" s="987"/>
      <c r="H30" s="988"/>
    </row>
    <row r="31" spans="1:8" ht="15" customHeight="1" thickBot="1" x14ac:dyDescent="0.3">
      <c r="A31" s="88">
        <v>25</v>
      </c>
      <c r="B31" s="796"/>
      <c r="C31" s="907"/>
      <c r="D31" s="812"/>
      <c r="E31" s="812"/>
      <c r="F31" s="986"/>
      <c r="G31" s="987"/>
      <c r="H31" s="988"/>
    </row>
    <row r="32" spans="1:8" ht="15" hidden="1" customHeight="1" outlineLevel="1" x14ac:dyDescent="0.25">
      <c r="A32" s="88">
        <v>26</v>
      </c>
      <c r="B32" s="796"/>
      <c r="C32" s="907"/>
      <c r="D32" s="812"/>
      <c r="E32" s="812"/>
      <c r="F32" s="986"/>
      <c r="G32" s="987"/>
      <c r="H32" s="988"/>
    </row>
    <row r="33" spans="1:8" ht="15" hidden="1" customHeight="1" outlineLevel="1" x14ac:dyDescent="0.25">
      <c r="A33" s="88">
        <v>27</v>
      </c>
      <c r="B33" s="796"/>
      <c r="C33" s="907"/>
      <c r="D33" s="812"/>
      <c r="E33" s="812"/>
      <c r="F33" s="986"/>
      <c r="G33" s="987"/>
      <c r="H33" s="988"/>
    </row>
    <row r="34" spans="1:8" ht="15" hidden="1" customHeight="1" outlineLevel="1" x14ac:dyDescent="0.25">
      <c r="A34" s="88">
        <v>28</v>
      </c>
      <c r="B34" s="796"/>
      <c r="C34" s="907"/>
      <c r="D34" s="812"/>
      <c r="E34" s="812"/>
      <c r="F34" s="986"/>
      <c r="G34" s="987"/>
      <c r="H34" s="988"/>
    </row>
    <row r="35" spans="1:8" ht="15" hidden="1" customHeight="1" outlineLevel="1" x14ac:dyDescent="0.25">
      <c r="A35" s="88">
        <v>29</v>
      </c>
      <c r="B35" s="796"/>
      <c r="C35" s="907"/>
      <c r="D35" s="812"/>
      <c r="E35" s="812"/>
      <c r="F35" s="986"/>
      <c r="G35" s="987"/>
      <c r="H35" s="988"/>
    </row>
    <row r="36" spans="1:8" ht="15" hidden="1" customHeight="1" outlineLevel="1" x14ac:dyDescent="0.25">
      <c r="A36" s="88">
        <v>30</v>
      </c>
      <c r="B36" s="796"/>
      <c r="C36" s="907"/>
      <c r="D36" s="812"/>
      <c r="E36" s="812"/>
      <c r="F36" s="986"/>
      <c r="G36" s="987"/>
      <c r="H36" s="988"/>
    </row>
    <row r="37" spans="1:8" ht="15" hidden="1" customHeight="1" outlineLevel="1" x14ac:dyDescent="0.25">
      <c r="A37" s="88">
        <v>31</v>
      </c>
      <c r="B37" s="796"/>
      <c r="C37" s="907"/>
      <c r="D37" s="812"/>
      <c r="E37" s="812"/>
      <c r="F37" s="986"/>
      <c r="G37" s="987"/>
      <c r="H37" s="988"/>
    </row>
    <row r="38" spans="1:8" ht="15" hidden="1" customHeight="1" outlineLevel="1" x14ac:dyDescent="0.25">
      <c r="A38" s="88">
        <v>32</v>
      </c>
      <c r="B38" s="796"/>
      <c r="C38" s="907"/>
      <c r="D38" s="812"/>
      <c r="E38" s="812"/>
      <c r="F38" s="986"/>
      <c r="G38" s="987"/>
      <c r="H38" s="988"/>
    </row>
    <row r="39" spans="1:8" ht="15" hidden="1" customHeight="1" outlineLevel="1" x14ac:dyDescent="0.25">
      <c r="A39" s="88">
        <v>33</v>
      </c>
      <c r="B39" s="796"/>
      <c r="C39" s="907"/>
      <c r="D39" s="812"/>
      <c r="E39" s="812"/>
      <c r="F39" s="986"/>
      <c r="G39" s="987"/>
      <c r="H39" s="988"/>
    </row>
    <row r="40" spans="1:8" ht="15" hidden="1" customHeight="1" outlineLevel="1" x14ac:dyDescent="0.25">
      <c r="A40" s="88">
        <v>34</v>
      </c>
      <c r="B40" s="796"/>
      <c r="C40" s="907"/>
      <c r="D40" s="812"/>
      <c r="E40" s="812"/>
      <c r="F40" s="986"/>
      <c r="G40" s="987"/>
      <c r="H40" s="988"/>
    </row>
    <row r="41" spans="1:8" ht="15" hidden="1" customHeight="1" outlineLevel="1" x14ac:dyDescent="0.25">
      <c r="A41" s="88">
        <v>35</v>
      </c>
      <c r="B41" s="796"/>
      <c r="C41" s="907"/>
      <c r="D41" s="812"/>
      <c r="E41" s="812"/>
      <c r="F41" s="986"/>
      <c r="G41" s="987"/>
      <c r="H41" s="988"/>
    </row>
    <row r="42" spans="1:8" ht="15" hidden="1" customHeight="1" outlineLevel="1" x14ac:dyDescent="0.25">
      <c r="A42" s="88">
        <v>36</v>
      </c>
      <c r="B42" s="796"/>
      <c r="C42" s="907"/>
      <c r="D42" s="812"/>
      <c r="E42" s="812"/>
      <c r="F42" s="986"/>
      <c r="G42" s="987"/>
      <c r="H42" s="988"/>
    </row>
    <row r="43" spans="1:8" ht="15" hidden="1" customHeight="1" outlineLevel="1" x14ac:dyDescent="0.25">
      <c r="A43" s="88">
        <v>37</v>
      </c>
      <c r="B43" s="796"/>
      <c r="C43" s="907"/>
      <c r="D43" s="812"/>
      <c r="E43" s="812"/>
      <c r="F43" s="986"/>
      <c r="G43" s="987"/>
      <c r="H43" s="988"/>
    </row>
    <row r="44" spans="1:8" ht="15" hidden="1" customHeight="1" outlineLevel="1" x14ac:dyDescent="0.25">
      <c r="A44" s="88">
        <v>38</v>
      </c>
      <c r="B44" s="796"/>
      <c r="C44" s="907"/>
      <c r="D44" s="812"/>
      <c r="E44" s="812"/>
      <c r="F44" s="986"/>
      <c r="G44" s="987"/>
      <c r="H44" s="988"/>
    </row>
    <row r="45" spans="1:8" ht="15" hidden="1" customHeight="1" outlineLevel="1" x14ac:dyDescent="0.25">
      <c r="A45" s="88">
        <v>39</v>
      </c>
      <c r="B45" s="796"/>
      <c r="C45" s="907"/>
      <c r="D45" s="812"/>
      <c r="E45" s="812"/>
      <c r="F45" s="986"/>
      <c r="G45" s="987"/>
      <c r="H45" s="988"/>
    </row>
    <row r="46" spans="1:8" ht="15" hidden="1" customHeight="1" outlineLevel="1" x14ac:dyDescent="0.25">
      <c r="A46" s="88">
        <v>40</v>
      </c>
      <c r="B46" s="796"/>
      <c r="C46" s="907"/>
      <c r="D46" s="812"/>
      <c r="E46" s="812"/>
      <c r="F46" s="986"/>
      <c r="G46" s="987"/>
      <c r="H46" s="988"/>
    </row>
    <row r="47" spans="1:8" ht="15" hidden="1" customHeight="1" outlineLevel="1" x14ac:dyDescent="0.25">
      <c r="A47" s="88">
        <v>41</v>
      </c>
      <c r="B47" s="796"/>
      <c r="C47" s="907"/>
      <c r="D47" s="812"/>
      <c r="E47" s="812"/>
      <c r="F47" s="986"/>
      <c r="G47" s="987"/>
      <c r="H47" s="988"/>
    </row>
    <row r="48" spans="1:8" ht="15" hidden="1" customHeight="1" outlineLevel="1" x14ac:dyDescent="0.25">
      <c r="A48" s="88">
        <v>42</v>
      </c>
      <c r="B48" s="796"/>
      <c r="C48" s="907"/>
      <c r="D48" s="812"/>
      <c r="E48" s="812"/>
      <c r="F48" s="986"/>
      <c r="G48" s="987"/>
      <c r="H48" s="988"/>
    </row>
    <row r="49" spans="1:8" ht="15" hidden="1" customHeight="1" outlineLevel="1" x14ac:dyDescent="0.25">
      <c r="A49" s="88">
        <v>43</v>
      </c>
      <c r="B49" s="796"/>
      <c r="C49" s="907"/>
      <c r="D49" s="812"/>
      <c r="E49" s="812"/>
      <c r="F49" s="986"/>
      <c r="G49" s="987"/>
      <c r="H49" s="988"/>
    </row>
    <row r="50" spans="1:8" ht="15" hidden="1" customHeight="1" outlineLevel="1" x14ac:dyDescent="0.25">
      <c r="A50" s="88">
        <v>44</v>
      </c>
      <c r="B50" s="796"/>
      <c r="C50" s="907"/>
      <c r="D50" s="812"/>
      <c r="E50" s="812"/>
      <c r="F50" s="986"/>
      <c r="G50" s="987"/>
      <c r="H50" s="988"/>
    </row>
    <row r="51" spans="1:8" ht="15" hidden="1" customHeight="1" outlineLevel="1" x14ac:dyDescent="0.25">
      <c r="A51" s="88">
        <v>45</v>
      </c>
      <c r="B51" s="796"/>
      <c r="C51" s="907"/>
      <c r="D51" s="812"/>
      <c r="E51" s="812"/>
      <c r="F51" s="986"/>
      <c r="G51" s="987"/>
      <c r="H51" s="988"/>
    </row>
    <row r="52" spans="1:8" ht="15" hidden="1" customHeight="1" outlineLevel="1" x14ac:dyDescent="0.25">
      <c r="A52" s="88">
        <v>46</v>
      </c>
      <c r="B52" s="796"/>
      <c r="C52" s="907"/>
      <c r="D52" s="812"/>
      <c r="E52" s="812"/>
      <c r="F52" s="986"/>
      <c r="G52" s="987"/>
      <c r="H52" s="988"/>
    </row>
    <row r="53" spans="1:8" ht="15" hidden="1" customHeight="1" outlineLevel="1" x14ac:dyDescent="0.25">
      <c r="A53" s="88">
        <v>47</v>
      </c>
      <c r="B53" s="796"/>
      <c r="C53" s="907"/>
      <c r="D53" s="812"/>
      <c r="E53" s="812"/>
      <c r="F53" s="986"/>
      <c r="G53" s="987"/>
      <c r="H53" s="988"/>
    </row>
    <row r="54" spans="1:8" ht="15" hidden="1" customHeight="1" outlineLevel="1" x14ac:dyDescent="0.25">
      <c r="A54" s="88">
        <v>48</v>
      </c>
      <c r="B54" s="796"/>
      <c r="C54" s="907"/>
      <c r="D54" s="812"/>
      <c r="E54" s="812"/>
      <c r="F54" s="986"/>
      <c r="G54" s="987"/>
      <c r="H54" s="988"/>
    </row>
    <row r="55" spans="1:8" ht="15" hidden="1" customHeight="1" outlineLevel="1" x14ac:dyDescent="0.25">
      <c r="A55" s="88">
        <v>49</v>
      </c>
      <c r="B55" s="796"/>
      <c r="C55" s="907"/>
      <c r="D55" s="812"/>
      <c r="E55" s="812"/>
      <c r="F55" s="986"/>
      <c r="G55" s="987"/>
      <c r="H55" s="988"/>
    </row>
    <row r="56" spans="1:8" ht="15" hidden="1" customHeight="1" outlineLevel="1" x14ac:dyDescent="0.25">
      <c r="A56" s="88">
        <v>50</v>
      </c>
      <c r="B56" s="796"/>
      <c r="C56" s="907"/>
      <c r="D56" s="812"/>
      <c r="E56" s="812"/>
      <c r="F56" s="986"/>
      <c r="G56" s="987"/>
      <c r="H56" s="988"/>
    </row>
    <row r="57" spans="1:8" ht="15" hidden="1" customHeight="1" outlineLevel="1" x14ac:dyDescent="0.25">
      <c r="A57" s="88">
        <v>51</v>
      </c>
      <c r="B57" s="796"/>
      <c r="C57" s="907"/>
      <c r="D57" s="812"/>
      <c r="E57" s="812"/>
      <c r="F57" s="986"/>
      <c r="G57" s="987"/>
      <c r="H57" s="988"/>
    </row>
    <row r="58" spans="1:8" ht="15" hidden="1" customHeight="1" outlineLevel="1" x14ac:dyDescent="0.25">
      <c r="A58" s="88">
        <v>52</v>
      </c>
      <c r="B58" s="796"/>
      <c r="C58" s="907"/>
      <c r="D58" s="812"/>
      <c r="E58" s="812"/>
      <c r="F58" s="986"/>
      <c r="G58" s="987"/>
      <c r="H58" s="988"/>
    </row>
    <row r="59" spans="1:8" ht="15" hidden="1" customHeight="1" outlineLevel="1" x14ac:dyDescent="0.25">
      <c r="A59" s="88">
        <v>53</v>
      </c>
      <c r="B59" s="796"/>
      <c r="C59" s="907"/>
      <c r="D59" s="812"/>
      <c r="E59" s="812"/>
      <c r="F59" s="986"/>
      <c r="G59" s="987"/>
      <c r="H59" s="988"/>
    </row>
    <row r="60" spans="1:8" ht="15" hidden="1" customHeight="1" outlineLevel="1" x14ac:dyDescent="0.25">
      <c r="A60" s="88">
        <v>54</v>
      </c>
      <c r="B60" s="796"/>
      <c r="C60" s="907"/>
      <c r="D60" s="812"/>
      <c r="E60" s="812"/>
      <c r="F60" s="986"/>
      <c r="G60" s="987"/>
      <c r="H60" s="988"/>
    </row>
    <row r="61" spans="1:8" ht="15" hidden="1" customHeight="1" outlineLevel="1" x14ac:dyDescent="0.25">
      <c r="A61" s="88">
        <v>55</v>
      </c>
      <c r="B61" s="796"/>
      <c r="C61" s="907"/>
      <c r="D61" s="812"/>
      <c r="E61" s="812"/>
      <c r="F61" s="986"/>
      <c r="G61" s="987"/>
      <c r="H61" s="988"/>
    </row>
    <row r="62" spans="1:8" ht="15" hidden="1" customHeight="1" outlineLevel="1" x14ac:dyDescent="0.25">
      <c r="A62" s="88">
        <v>56</v>
      </c>
      <c r="B62" s="796"/>
      <c r="C62" s="907"/>
      <c r="D62" s="812"/>
      <c r="E62" s="812"/>
      <c r="F62" s="986"/>
      <c r="G62" s="987"/>
      <c r="H62" s="988"/>
    </row>
    <row r="63" spans="1:8" ht="15" hidden="1" customHeight="1" outlineLevel="1" x14ac:dyDescent="0.25">
      <c r="A63" s="88">
        <v>57</v>
      </c>
      <c r="B63" s="796"/>
      <c r="C63" s="907"/>
      <c r="D63" s="812"/>
      <c r="E63" s="812"/>
      <c r="F63" s="986"/>
      <c r="G63" s="987"/>
      <c r="H63" s="988"/>
    </row>
    <row r="64" spans="1:8" ht="15" hidden="1" customHeight="1" outlineLevel="1" x14ac:dyDescent="0.25">
      <c r="A64" s="88">
        <v>58</v>
      </c>
      <c r="B64" s="796"/>
      <c r="C64" s="907"/>
      <c r="D64" s="812"/>
      <c r="E64" s="812"/>
      <c r="F64" s="986"/>
      <c r="G64" s="987"/>
      <c r="H64" s="988"/>
    </row>
    <row r="65" spans="1:8" ht="15" hidden="1" customHeight="1" outlineLevel="1" x14ac:dyDescent="0.25">
      <c r="A65" s="88">
        <v>59</v>
      </c>
      <c r="B65" s="796"/>
      <c r="C65" s="907"/>
      <c r="D65" s="812"/>
      <c r="E65" s="812"/>
      <c r="F65" s="986"/>
      <c r="G65" s="987"/>
      <c r="H65" s="988"/>
    </row>
    <row r="66" spans="1:8" ht="15" hidden="1" customHeight="1" outlineLevel="1" x14ac:dyDescent="0.25">
      <c r="A66" s="88">
        <v>60</v>
      </c>
      <c r="B66" s="796"/>
      <c r="C66" s="907"/>
      <c r="D66" s="812"/>
      <c r="E66" s="812"/>
      <c r="F66" s="986"/>
      <c r="G66" s="987"/>
      <c r="H66" s="988"/>
    </row>
    <row r="67" spans="1:8" ht="15" hidden="1" customHeight="1" outlineLevel="1" x14ac:dyDescent="0.25">
      <c r="A67" s="88">
        <v>61</v>
      </c>
      <c r="B67" s="796"/>
      <c r="C67" s="907"/>
      <c r="D67" s="812"/>
      <c r="E67" s="812"/>
      <c r="F67" s="986"/>
      <c r="G67" s="987"/>
      <c r="H67" s="988"/>
    </row>
    <row r="68" spans="1:8" ht="15" hidden="1" customHeight="1" outlineLevel="1" x14ac:dyDescent="0.25">
      <c r="A68" s="88">
        <v>62</v>
      </c>
      <c r="B68" s="796"/>
      <c r="C68" s="907"/>
      <c r="D68" s="812"/>
      <c r="E68" s="812"/>
      <c r="F68" s="986"/>
      <c r="G68" s="987"/>
      <c r="H68" s="988"/>
    </row>
    <row r="69" spans="1:8" ht="15" hidden="1" customHeight="1" outlineLevel="1" x14ac:dyDescent="0.25">
      <c r="A69" s="88">
        <v>63</v>
      </c>
      <c r="B69" s="796"/>
      <c r="C69" s="907"/>
      <c r="D69" s="812"/>
      <c r="E69" s="812"/>
      <c r="F69" s="986"/>
      <c r="G69" s="987"/>
      <c r="H69" s="988"/>
    </row>
    <row r="70" spans="1:8" ht="15" hidden="1" customHeight="1" outlineLevel="1" x14ac:dyDescent="0.25">
      <c r="A70" s="88">
        <v>64</v>
      </c>
      <c r="B70" s="796"/>
      <c r="C70" s="907"/>
      <c r="D70" s="812"/>
      <c r="E70" s="812"/>
      <c r="F70" s="986"/>
      <c r="G70" s="987"/>
      <c r="H70" s="988"/>
    </row>
    <row r="71" spans="1:8" ht="15" hidden="1" customHeight="1" outlineLevel="1" x14ac:dyDescent="0.25">
      <c r="A71" s="88">
        <v>65</v>
      </c>
      <c r="B71" s="796"/>
      <c r="C71" s="907"/>
      <c r="D71" s="812"/>
      <c r="E71" s="812"/>
      <c r="F71" s="986"/>
      <c r="G71" s="987"/>
      <c r="H71" s="988"/>
    </row>
    <row r="72" spans="1:8" ht="15" hidden="1" customHeight="1" outlineLevel="1" x14ac:dyDescent="0.25">
      <c r="A72" s="88">
        <v>66</v>
      </c>
      <c r="B72" s="796"/>
      <c r="C72" s="907"/>
      <c r="D72" s="812"/>
      <c r="E72" s="812"/>
      <c r="F72" s="986"/>
      <c r="G72" s="987"/>
      <c r="H72" s="988"/>
    </row>
    <row r="73" spans="1:8" ht="15" hidden="1" customHeight="1" outlineLevel="1" x14ac:dyDescent="0.25">
      <c r="A73" s="88">
        <v>67</v>
      </c>
      <c r="B73" s="796"/>
      <c r="C73" s="907"/>
      <c r="D73" s="812"/>
      <c r="E73" s="812"/>
      <c r="F73" s="986"/>
      <c r="G73" s="987"/>
      <c r="H73" s="988"/>
    </row>
    <row r="74" spans="1:8" ht="15" hidden="1" customHeight="1" outlineLevel="1" x14ac:dyDescent="0.25">
      <c r="A74" s="88">
        <v>68</v>
      </c>
      <c r="B74" s="796"/>
      <c r="C74" s="907"/>
      <c r="D74" s="812"/>
      <c r="E74" s="812"/>
      <c r="F74" s="986"/>
      <c r="G74" s="987"/>
      <c r="H74" s="988"/>
    </row>
    <row r="75" spans="1:8" ht="15" hidden="1" customHeight="1" outlineLevel="1" x14ac:dyDescent="0.25">
      <c r="A75" s="88">
        <v>69</v>
      </c>
      <c r="B75" s="796"/>
      <c r="C75" s="907"/>
      <c r="D75" s="812"/>
      <c r="E75" s="812"/>
      <c r="F75" s="986"/>
      <c r="G75" s="987"/>
      <c r="H75" s="988"/>
    </row>
    <row r="76" spans="1:8" ht="15" hidden="1" customHeight="1" outlineLevel="1" x14ac:dyDescent="0.25">
      <c r="A76" s="88">
        <v>70</v>
      </c>
      <c r="B76" s="796"/>
      <c r="C76" s="907"/>
      <c r="D76" s="812"/>
      <c r="E76" s="812"/>
      <c r="F76" s="986"/>
      <c r="G76" s="987"/>
      <c r="H76" s="988"/>
    </row>
    <row r="77" spans="1:8" ht="15" hidden="1" customHeight="1" outlineLevel="1" x14ac:dyDescent="0.25">
      <c r="A77" s="88">
        <v>71</v>
      </c>
      <c r="B77" s="796"/>
      <c r="C77" s="907"/>
      <c r="D77" s="812"/>
      <c r="E77" s="812"/>
      <c r="F77" s="986"/>
      <c r="G77" s="987"/>
      <c r="H77" s="988"/>
    </row>
    <row r="78" spans="1:8" ht="15" hidden="1" customHeight="1" outlineLevel="1" x14ac:dyDescent="0.25">
      <c r="A78" s="88">
        <v>72</v>
      </c>
      <c r="B78" s="796"/>
      <c r="C78" s="907"/>
      <c r="D78" s="812"/>
      <c r="E78" s="812"/>
      <c r="F78" s="986"/>
      <c r="G78" s="987"/>
      <c r="H78" s="988"/>
    </row>
    <row r="79" spans="1:8" ht="15" hidden="1" customHeight="1" outlineLevel="1" x14ac:dyDescent="0.25">
      <c r="A79" s="88">
        <v>73</v>
      </c>
      <c r="B79" s="796"/>
      <c r="C79" s="907"/>
      <c r="D79" s="812"/>
      <c r="E79" s="812"/>
      <c r="F79" s="986"/>
      <c r="G79" s="987"/>
      <c r="H79" s="988"/>
    </row>
    <row r="80" spans="1:8" ht="15" hidden="1" customHeight="1" outlineLevel="1" x14ac:dyDescent="0.25">
      <c r="A80" s="88">
        <v>74</v>
      </c>
      <c r="B80" s="796"/>
      <c r="C80" s="907"/>
      <c r="D80" s="812"/>
      <c r="E80" s="812"/>
      <c r="F80" s="986"/>
      <c r="G80" s="987"/>
      <c r="H80" s="988"/>
    </row>
    <row r="81" spans="1:8" ht="15" hidden="1" customHeight="1" outlineLevel="1" x14ac:dyDescent="0.25">
      <c r="A81" s="88">
        <v>75</v>
      </c>
      <c r="B81" s="796"/>
      <c r="C81" s="907"/>
      <c r="D81" s="812"/>
      <c r="E81" s="812"/>
      <c r="F81" s="986"/>
      <c r="G81" s="987"/>
      <c r="H81" s="988"/>
    </row>
    <row r="82" spans="1:8" ht="15" hidden="1" customHeight="1" outlineLevel="1" x14ac:dyDescent="0.25">
      <c r="A82" s="88">
        <v>76</v>
      </c>
      <c r="B82" s="796"/>
      <c r="C82" s="907"/>
      <c r="D82" s="812"/>
      <c r="E82" s="812"/>
      <c r="F82" s="986"/>
      <c r="G82" s="987"/>
      <c r="H82" s="988"/>
    </row>
    <row r="83" spans="1:8" ht="15" hidden="1" customHeight="1" outlineLevel="1" x14ac:dyDescent="0.25">
      <c r="A83" s="88">
        <v>77</v>
      </c>
      <c r="B83" s="796"/>
      <c r="C83" s="907"/>
      <c r="D83" s="812"/>
      <c r="E83" s="812"/>
      <c r="F83" s="986"/>
      <c r="G83" s="987"/>
      <c r="H83" s="988"/>
    </row>
    <row r="84" spans="1:8" ht="15" hidden="1" customHeight="1" outlineLevel="1" x14ac:dyDescent="0.25">
      <c r="A84" s="88">
        <v>78</v>
      </c>
      <c r="B84" s="796"/>
      <c r="C84" s="907"/>
      <c r="D84" s="812"/>
      <c r="E84" s="812"/>
      <c r="F84" s="986"/>
      <c r="G84" s="987"/>
      <c r="H84" s="988"/>
    </row>
    <row r="85" spans="1:8" ht="15" hidden="1" customHeight="1" outlineLevel="1" x14ac:dyDescent="0.25">
      <c r="A85" s="88">
        <v>79</v>
      </c>
      <c r="B85" s="796"/>
      <c r="C85" s="907"/>
      <c r="D85" s="812"/>
      <c r="E85" s="812"/>
      <c r="F85" s="986"/>
      <c r="G85" s="987"/>
      <c r="H85" s="988"/>
    </row>
    <row r="86" spans="1:8" ht="15" hidden="1" customHeight="1" outlineLevel="1" x14ac:dyDescent="0.25">
      <c r="A86" s="88">
        <v>80</v>
      </c>
      <c r="B86" s="796"/>
      <c r="C86" s="907"/>
      <c r="D86" s="812"/>
      <c r="E86" s="812"/>
      <c r="F86" s="986"/>
      <c r="G86" s="987"/>
      <c r="H86" s="988"/>
    </row>
    <row r="87" spans="1:8" ht="15" hidden="1" customHeight="1" outlineLevel="1" x14ac:dyDescent="0.25">
      <c r="A87" s="88">
        <v>81</v>
      </c>
      <c r="B87" s="796"/>
      <c r="C87" s="907"/>
      <c r="D87" s="812"/>
      <c r="E87" s="812"/>
      <c r="F87" s="986"/>
      <c r="G87" s="987"/>
      <c r="H87" s="988"/>
    </row>
    <row r="88" spans="1:8" ht="15" hidden="1" customHeight="1" outlineLevel="1" x14ac:dyDescent="0.25">
      <c r="A88" s="88">
        <v>82</v>
      </c>
      <c r="B88" s="796"/>
      <c r="C88" s="907"/>
      <c r="D88" s="812"/>
      <c r="E88" s="812"/>
      <c r="F88" s="986"/>
      <c r="G88" s="987"/>
      <c r="H88" s="988"/>
    </row>
    <row r="89" spans="1:8" ht="15" hidden="1" customHeight="1" outlineLevel="1" x14ac:dyDescent="0.25">
      <c r="A89" s="88">
        <v>83</v>
      </c>
      <c r="B89" s="796"/>
      <c r="C89" s="907"/>
      <c r="D89" s="812"/>
      <c r="E89" s="812"/>
      <c r="F89" s="986"/>
      <c r="G89" s="987"/>
      <c r="H89" s="988"/>
    </row>
    <row r="90" spans="1:8" ht="15" hidden="1" customHeight="1" outlineLevel="1" x14ac:dyDescent="0.25">
      <c r="A90" s="88">
        <v>84</v>
      </c>
      <c r="B90" s="796"/>
      <c r="C90" s="907"/>
      <c r="D90" s="812"/>
      <c r="E90" s="812"/>
      <c r="F90" s="986"/>
      <c r="G90" s="987"/>
      <c r="H90" s="988"/>
    </row>
    <row r="91" spans="1:8" ht="15" hidden="1" customHeight="1" outlineLevel="1" x14ac:dyDescent="0.25">
      <c r="A91" s="88">
        <v>85</v>
      </c>
      <c r="B91" s="796"/>
      <c r="C91" s="907"/>
      <c r="D91" s="812"/>
      <c r="E91" s="812"/>
      <c r="F91" s="986"/>
      <c r="G91" s="987"/>
      <c r="H91" s="988"/>
    </row>
    <row r="92" spans="1:8" ht="15" hidden="1" customHeight="1" outlineLevel="1" x14ac:dyDescent="0.25">
      <c r="A92" s="88">
        <v>86</v>
      </c>
      <c r="B92" s="796"/>
      <c r="C92" s="907"/>
      <c r="D92" s="812"/>
      <c r="E92" s="812"/>
      <c r="F92" s="986"/>
      <c r="G92" s="987"/>
      <c r="H92" s="988"/>
    </row>
    <row r="93" spans="1:8" ht="15" hidden="1" customHeight="1" outlineLevel="1" x14ac:dyDescent="0.25">
      <c r="A93" s="88">
        <v>87</v>
      </c>
      <c r="B93" s="796"/>
      <c r="C93" s="907"/>
      <c r="D93" s="812"/>
      <c r="E93" s="812"/>
      <c r="F93" s="986"/>
      <c r="G93" s="987"/>
      <c r="H93" s="988"/>
    </row>
    <row r="94" spans="1:8" ht="15" hidden="1" customHeight="1" outlineLevel="1" x14ac:dyDescent="0.25">
      <c r="A94" s="88">
        <v>88</v>
      </c>
      <c r="B94" s="796"/>
      <c r="C94" s="907"/>
      <c r="D94" s="812"/>
      <c r="E94" s="812"/>
      <c r="F94" s="986"/>
      <c r="G94" s="987"/>
      <c r="H94" s="988"/>
    </row>
    <row r="95" spans="1:8" ht="15" hidden="1" customHeight="1" outlineLevel="1" x14ac:dyDescent="0.25">
      <c r="A95" s="88">
        <v>89</v>
      </c>
      <c r="B95" s="796"/>
      <c r="C95" s="907"/>
      <c r="D95" s="812"/>
      <c r="E95" s="812"/>
      <c r="F95" s="986"/>
      <c r="G95" s="987"/>
      <c r="H95" s="988"/>
    </row>
    <row r="96" spans="1:8" ht="15" hidden="1" customHeight="1" outlineLevel="1" x14ac:dyDescent="0.25">
      <c r="A96" s="88">
        <v>90</v>
      </c>
      <c r="B96" s="796"/>
      <c r="C96" s="907"/>
      <c r="D96" s="812"/>
      <c r="E96" s="812"/>
      <c r="F96" s="986"/>
      <c r="G96" s="987"/>
      <c r="H96" s="988"/>
    </row>
    <row r="97" spans="1:8" ht="15" hidden="1" customHeight="1" outlineLevel="1" x14ac:dyDescent="0.25">
      <c r="A97" s="88">
        <v>91</v>
      </c>
      <c r="B97" s="796"/>
      <c r="C97" s="907"/>
      <c r="D97" s="812"/>
      <c r="E97" s="812"/>
      <c r="F97" s="986"/>
      <c r="G97" s="987"/>
      <c r="H97" s="988"/>
    </row>
    <row r="98" spans="1:8" ht="15" hidden="1" customHeight="1" outlineLevel="1" x14ac:dyDescent="0.25">
      <c r="A98" s="88">
        <v>92</v>
      </c>
      <c r="B98" s="796"/>
      <c r="C98" s="907"/>
      <c r="D98" s="812"/>
      <c r="E98" s="812"/>
      <c r="F98" s="986"/>
      <c r="G98" s="987"/>
      <c r="H98" s="988"/>
    </row>
    <row r="99" spans="1:8" ht="15" hidden="1" customHeight="1" outlineLevel="1" x14ac:dyDescent="0.25">
      <c r="A99" s="88">
        <v>93</v>
      </c>
      <c r="B99" s="796"/>
      <c r="C99" s="907"/>
      <c r="D99" s="812"/>
      <c r="E99" s="812"/>
      <c r="F99" s="986"/>
      <c r="G99" s="987"/>
      <c r="H99" s="988"/>
    </row>
    <row r="100" spans="1:8" ht="15" hidden="1" customHeight="1" outlineLevel="1" x14ac:dyDescent="0.25">
      <c r="A100" s="88">
        <v>94</v>
      </c>
      <c r="B100" s="796"/>
      <c r="C100" s="907"/>
      <c r="D100" s="812"/>
      <c r="E100" s="812"/>
      <c r="F100" s="986"/>
      <c r="G100" s="987"/>
      <c r="H100" s="988"/>
    </row>
    <row r="101" spans="1:8" ht="15" hidden="1" customHeight="1" outlineLevel="1" x14ac:dyDescent="0.25">
      <c r="A101" s="88">
        <v>95</v>
      </c>
      <c r="B101" s="796"/>
      <c r="C101" s="907"/>
      <c r="D101" s="812"/>
      <c r="E101" s="812"/>
      <c r="F101" s="986"/>
      <c r="G101" s="987"/>
      <c r="H101" s="988"/>
    </row>
    <row r="102" spans="1:8" ht="15" hidden="1" customHeight="1" outlineLevel="1" x14ac:dyDescent="0.25">
      <c r="A102" s="88">
        <v>96</v>
      </c>
      <c r="B102" s="796"/>
      <c r="C102" s="907"/>
      <c r="D102" s="812"/>
      <c r="E102" s="812"/>
      <c r="F102" s="986"/>
      <c r="G102" s="987"/>
      <c r="H102" s="988"/>
    </row>
    <row r="103" spans="1:8" ht="15" hidden="1" customHeight="1" outlineLevel="1" x14ac:dyDescent="0.25">
      <c r="A103" s="88">
        <v>97</v>
      </c>
      <c r="B103" s="796"/>
      <c r="C103" s="907"/>
      <c r="D103" s="812"/>
      <c r="E103" s="812"/>
      <c r="F103" s="986"/>
      <c r="G103" s="987"/>
      <c r="H103" s="988"/>
    </row>
    <row r="104" spans="1:8" ht="15" hidden="1" customHeight="1" outlineLevel="1" x14ac:dyDescent="0.25">
      <c r="A104" s="88">
        <v>98</v>
      </c>
      <c r="B104" s="796"/>
      <c r="C104" s="907"/>
      <c r="D104" s="812"/>
      <c r="E104" s="812"/>
      <c r="F104" s="986"/>
      <c r="G104" s="987"/>
      <c r="H104" s="988"/>
    </row>
    <row r="105" spans="1:8" ht="15" hidden="1" customHeight="1" outlineLevel="1" x14ac:dyDescent="0.25">
      <c r="A105" s="88">
        <v>99</v>
      </c>
      <c r="B105" s="796"/>
      <c r="C105" s="907"/>
      <c r="D105" s="812"/>
      <c r="E105" s="812"/>
      <c r="F105" s="986"/>
      <c r="G105" s="987"/>
      <c r="H105" s="988"/>
    </row>
    <row r="106" spans="1:8" ht="15" hidden="1" customHeight="1" outlineLevel="1" x14ac:dyDescent="0.25">
      <c r="A106" s="88">
        <v>100</v>
      </c>
      <c r="B106" s="796"/>
      <c r="C106" s="907"/>
      <c r="D106" s="812"/>
      <c r="E106" s="812"/>
      <c r="F106" s="986"/>
      <c r="G106" s="987"/>
      <c r="H106" s="988"/>
    </row>
    <row r="107" spans="1:8" ht="15" hidden="1" customHeight="1" outlineLevel="1" x14ac:dyDescent="0.25">
      <c r="A107" s="88">
        <v>101</v>
      </c>
      <c r="B107" s="796"/>
      <c r="C107" s="907"/>
      <c r="D107" s="812"/>
      <c r="E107" s="812"/>
      <c r="F107" s="986"/>
      <c r="G107" s="987"/>
      <c r="H107" s="988"/>
    </row>
    <row r="108" spans="1:8" ht="15" hidden="1" customHeight="1" outlineLevel="1" x14ac:dyDescent="0.25">
      <c r="A108" s="88">
        <v>102</v>
      </c>
      <c r="B108" s="796"/>
      <c r="C108" s="907"/>
      <c r="D108" s="812"/>
      <c r="E108" s="812"/>
      <c r="F108" s="986"/>
      <c r="G108" s="987"/>
      <c r="H108" s="988"/>
    </row>
    <row r="109" spans="1:8" ht="15" hidden="1" customHeight="1" outlineLevel="1" x14ac:dyDescent="0.25">
      <c r="A109" s="88">
        <v>103</v>
      </c>
      <c r="B109" s="796"/>
      <c r="C109" s="907"/>
      <c r="D109" s="812"/>
      <c r="E109" s="812"/>
      <c r="F109" s="986"/>
      <c r="G109" s="987"/>
      <c r="H109" s="988"/>
    </row>
    <row r="110" spans="1:8" ht="15" hidden="1" customHeight="1" outlineLevel="1" x14ac:dyDescent="0.25">
      <c r="A110" s="88">
        <v>104</v>
      </c>
      <c r="B110" s="796"/>
      <c r="C110" s="907"/>
      <c r="D110" s="812"/>
      <c r="E110" s="812"/>
      <c r="F110" s="986"/>
      <c r="G110" s="987"/>
      <c r="H110" s="988"/>
    </row>
    <row r="111" spans="1:8" ht="15" hidden="1" customHeight="1" outlineLevel="1" x14ac:dyDescent="0.25">
      <c r="A111" s="88">
        <v>105</v>
      </c>
      <c r="B111" s="796"/>
      <c r="C111" s="907"/>
      <c r="D111" s="812"/>
      <c r="E111" s="812"/>
      <c r="F111" s="986"/>
      <c r="G111" s="987"/>
      <c r="H111" s="988"/>
    </row>
    <row r="112" spans="1:8" ht="15" hidden="1" customHeight="1" outlineLevel="1" x14ac:dyDescent="0.25">
      <c r="A112" s="88">
        <v>106</v>
      </c>
      <c r="B112" s="796"/>
      <c r="C112" s="907"/>
      <c r="D112" s="812"/>
      <c r="E112" s="812"/>
      <c r="F112" s="986"/>
      <c r="G112" s="987"/>
      <c r="H112" s="988"/>
    </row>
    <row r="113" spans="1:8" ht="15" hidden="1" customHeight="1" outlineLevel="1" x14ac:dyDescent="0.25">
      <c r="A113" s="88">
        <v>107</v>
      </c>
      <c r="B113" s="796"/>
      <c r="C113" s="907"/>
      <c r="D113" s="812"/>
      <c r="E113" s="812"/>
      <c r="F113" s="986"/>
      <c r="G113" s="987"/>
      <c r="H113" s="988"/>
    </row>
    <row r="114" spans="1:8" ht="15" hidden="1" customHeight="1" outlineLevel="1" x14ac:dyDescent="0.25">
      <c r="A114" s="88">
        <v>108</v>
      </c>
      <c r="B114" s="796"/>
      <c r="C114" s="907"/>
      <c r="D114" s="812"/>
      <c r="E114" s="812"/>
      <c r="F114" s="986"/>
      <c r="G114" s="987"/>
      <c r="H114" s="988"/>
    </row>
    <row r="115" spans="1:8" ht="15" hidden="1" customHeight="1" outlineLevel="1" x14ac:dyDescent="0.25">
      <c r="A115" s="88">
        <v>109</v>
      </c>
      <c r="B115" s="796"/>
      <c r="C115" s="907"/>
      <c r="D115" s="812"/>
      <c r="E115" s="812"/>
      <c r="F115" s="986"/>
      <c r="G115" s="987"/>
      <c r="H115" s="988"/>
    </row>
    <row r="116" spans="1:8" ht="15" hidden="1" customHeight="1" outlineLevel="1" x14ac:dyDescent="0.25">
      <c r="A116" s="88">
        <v>110</v>
      </c>
      <c r="B116" s="796"/>
      <c r="C116" s="907"/>
      <c r="D116" s="812"/>
      <c r="E116" s="812"/>
      <c r="F116" s="986"/>
      <c r="G116" s="987"/>
      <c r="H116" s="988"/>
    </row>
    <row r="117" spans="1:8" ht="15" hidden="1" customHeight="1" outlineLevel="1" x14ac:dyDescent="0.25">
      <c r="A117" s="88">
        <v>111</v>
      </c>
      <c r="B117" s="796"/>
      <c r="C117" s="907"/>
      <c r="D117" s="812"/>
      <c r="E117" s="812"/>
      <c r="F117" s="986"/>
      <c r="G117" s="987"/>
      <c r="H117" s="988"/>
    </row>
    <row r="118" spans="1:8" ht="15" hidden="1" customHeight="1" outlineLevel="1" x14ac:dyDescent="0.25">
      <c r="A118" s="88">
        <v>112</v>
      </c>
      <c r="B118" s="796"/>
      <c r="C118" s="907"/>
      <c r="D118" s="812"/>
      <c r="E118" s="812"/>
      <c r="F118" s="986"/>
      <c r="G118" s="987"/>
      <c r="H118" s="988"/>
    </row>
    <row r="119" spans="1:8" ht="15" hidden="1" customHeight="1" outlineLevel="1" x14ac:dyDescent="0.25">
      <c r="A119" s="88">
        <v>113</v>
      </c>
      <c r="B119" s="796"/>
      <c r="C119" s="907"/>
      <c r="D119" s="812"/>
      <c r="E119" s="812"/>
      <c r="F119" s="986"/>
      <c r="G119" s="987"/>
      <c r="H119" s="988"/>
    </row>
    <row r="120" spans="1:8" ht="15" hidden="1" customHeight="1" outlineLevel="1" x14ac:dyDescent="0.25">
      <c r="A120" s="88">
        <v>114</v>
      </c>
      <c r="B120" s="796"/>
      <c r="C120" s="907"/>
      <c r="D120" s="812"/>
      <c r="E120" s="812"/>
      <c r="F120" s="986"/>
      <c r="G120" s="987"/>
      <c r="H120" s="988"/>
    </row>
    <row r="121" spans="1:8" ht="15" hidden="1" customHeight="1" outlineLevel="1" x14ac:dyDescent="0.25">
      <c r="A121" s="88">
        <v>115</v>
      </c>
      <c r="B121" s="796"/>
      <c r="C121" s="907"/>
      <c r="D121" s="812"/>
      <c r="E121" s="812"/>
      <c r="F121" s="986"/>
      <c r="G121" s="987"/>
      <c r="H121" s="988"/>
    </row>
    <row r="122" spans="1:8" ht="15" hidden="1" customHeight="1" outlineLevel="1" x14ac:dyDescent="0.25">
      <c r="A122" s="88">
        <v>116</v>
      </c>
      <c r="B122" s="796"/>
      <c r="C122" s="907"/>
      <c r="D122" s="812"/>
      <c r="E122" s="812"/>
      <c r="F122" s="986"/>
      <c r="G122" s="987"/>
      <c r="H122" s="988"/>
    </row>
    <row r="123" spans="1:8" ht="15" hidden="1" customHeight="1" outlineLevel="1" x14ac:dyDescent="0.25">
      <c r="A123" s="88">
        <v>117</v>
      </c>
      <c r="B123" s="796"/>
      <c r="C123" s="907"/>
      <c r="D123" s="812"/>
      <c r="E123" s="812"/>
      <c r="F123" s="986"/>
      <c r="G123" s="987"/>
      <c r="H123" s="988"/>
    </row>
    <row r="124" spans="1:8" ht="15" hidden="1" customHeight="1" outlineLevel="1" x14ac:dyDescent="0.25">
      <c r="A124" s="88">
        <v>118</v>
      </c>
      <c r="B124" s="796"/>
      <c r="C124" s="907"/>
      <c r="D124" s="812"/>
      <c r="E124" s="812"/>
      <c r="F124" s="986"/>
      <c r="G124" s="987"/>
      <c r="H124" s="988"/>
    </row>
    <row r="125" spans="1:8" ht="15" hidden="1" customHeight="1" outlineLevel="1" x14ac:dyDescent="0.25">
      <c r="A125" s="88">
        <v>119</v>
      </c>
      <c r="B125" s="796"/>
      <c r="C125" s="907"/>
      <c r="D125" s="812"/>
      <c r="E125" s="812"/>
      <c r="F125" s="986"/>
      <c r="G125" s="987"/>
      <c r="H125" s="988"/>
    </row>
    <row r="126" spans="1:8" ht="15" hidden="1" customHeight="1" outlineLevel="1" x14ac:dyDescent="0.25">
      <c r="A126" s="88">
        <v>120</v>
      </c>
      <c r="B126" s="796"/>
      <c r="C126" s="907"/>
      <c r="D126" s="812"/>
      <c r="E126" s="812"/>
      <c r="F126" s="986"/>
      <c r="G126" s="987"/>
      <c r="H126" s="988"/>
    </row>
    <row r="127" spans="1:8" ht="15" hidden="1" customHeight="1" outlineLevel="1" x14ac:dyDescent="0.25">
      <c r="A127" s="88">
        <v>121</v>
      </c>
      <c r="B127" s="796"/>
      <c r="C127" s="907"/>
      <c r="D127" s="812"/>
      <c r="E127" s="812"/>
      <c r="F127" s="986"/>
      <c r="G127" s="987"/>
      <c r="H127" s="988"/>
    </row>
    <row r="128" spans="1:8" ht="15" hidden="1" customHeight="1" outlineLevel="1" x14ac:dyDescent="0.25">
      <c r="A128" s="88">
        <v>122</v>
      </c>
      <c r="B128" s="796"/>
      <c r="C128" s="907"/>
      <c r="D128" s="812"/>
      <c r="E128" s="812"/>
      <c r="F128" s="986"/>
      <c r="G128" s="987"/>
      <c r="H128" s="988"/>
    </row>
    <row r="129" spans="1:8" ht="15" hidden="1" customHeight="1" outlineLevel="1" x14ac:dyDescent="0.25">
      <c r="A129" s="88">
        <v>123</v>
      </c>
      <c r="B129" s="796"/>
      <c r="C129" s="907"/>
      <c r="D129" s="812"/>
      <c r="E129" s="812"/>
      <c r="F129" s="986"/>
      <c r="G129" s="987"/>
      <c r="H129" s="988"/>
    </row>
    <row r="130" spans="1:8" ht="15" hidden="1" customHeight="1" outlineLevel="1" x14ac:dyDescent="0.25">
      <c r="A130" s="88">
        <v>124</v>
      </c>
      <c r="B130" s="796"/>
      <c r="C130" s="907"/>
      <c r="D130" s="812"/>
      <c r="E130" s="812"/>
      <c r="F130" s="986"/>
      <c r="G130" s="987"/>
      <c r="H130" s="988"/>
    </row>
    <row r="131" spans="1:8" ht="15" hidden="1" customHeight="1" outlineLevel="1" x14ac:dyDescent="0.25">
      <c r="A131" s="88">
        <v>125</v>
      </c>
      <c r="B131" s="796"/>
      <c r="C131" s="907"/>
      <c r="D131" s="812"/>
      <c r="E131" s="812"/>
      <c r="F131" s="986"/>
      <c r="G131" s="987"/>
      <c r="H131" s="988"/>
    </row>
    <row r="132" spans="1:8" ht="15" hidden="1" customHeight="1" outlineLevel="1" x14ac:dyDescent="0.25">
      <c r="A132" s="88">
        <v>126</v>
      </c>
      <c r="B132" s="796"/>
      <c r="C132" s="907"/>
      <c r="D132" s="812"/>
      <c r="E132" s="812"/>
      <c r="F132" s="986"/>
      <c r="G132" s="987"/>
      <c r="H132" s="988"/>
    </row>
    <row r="133" spans="1:8" ht="15" hidden="1" customHeight="1" outlineLevel="1" x14ac:dyDescent="0.25">
      <c r="A133" s="88">
        <v>127</v>
      </c>
      <c r="B133" s="796"/>
      <c r="C133" s="907"/>
      <c r="D133" s="812"/>
      <c r="E133" s="812"/>
      <c r="F133" s="986"/>
      <c r="G133" s="987"/>
      <c r="H133" s="988"/>
    </row>
    <row r="134" spans="1:8" ht="15" hidden="1" customHeight="1" outlineLevel="1" x14ac:dyDescent="0.25">
      <c r="A134" s="88">
        <v>128</v>
      </c>
      <c r="B134" s="796"/>
      <c r="C134" s="907"/>
      <c r="D134" s="812"/>
      <c r="E134" s="812"/>
      <c r="F134" s="986"/>
      <c r="G134" s="987"/>
      <c r="H134" s="988"/>
    </row>
    <row r="135" spans="1:8" ht="15" hidden="1" customHeight="1" outlineLevel="1" x14ac:dyDescent="0.25">
      <c r="A135" s="88">
        <v>129</v>
      </c>
      <c r="B135" s="796"/>
      <c r="C135" s="907"/>
      <c r="D135" s="812"/>
      <c r="E135" s="812"/>
      <c r="F135" s="986"/>
      <c r="G135" s="987"/>
      <c r="H135" s="988"/>
    </row>
    <row r="136" spans="1:8" ht="15" hidden="1" customHeight="1" outlineLevel="1" x14ac:dyDescent="0.25">
      <c r="A136" s="88">
        <v>130</v>
      </c>
      <c r="B136" s="796"/>
      <c r="C136" s="907"/>
      <c r="D136" s="812"/>
      <c r="E136" s="812"/>
      <c r="F136" s="986"/>
      <c r="G136" s="987"/>
      <c r="H136" s="988"/>
    </row>
    <row r="137" spans="1:8" ht="15" hidden="1" customHeight="1" outlineLevel="1" x14ac:dyDescent="0.25">
      <c r="A137" s="88">
        <v>131</v>
      </c>
      <c r="B137" s="796"/>
      <c r="C137" s="907"/>
      <c r="D137" s="812"/>
      <c r="E137" s="812"/>
      <c r="F137" s="986"/>
      <c r="G137" s="987"/>
      <c r="H137" s="988"/>
    </row>
    <row r="138" spans="1:8" ht="15" hidden="1" customHeight="1" outlineLevel="1" x14ac:dyDescent="0.25">
      <c r="A138" s="88">
        <v>132</v>
      </c>
      <c r="B138" s="796"/>
      <c r="C138" s="907"/>
      <c r="D138" s="812"/>
      <c r="E138" s="812"/>
      <c r="F138" s="986"/>
      <c r="G138" s="987"/>
      <c r="H138" s="988"/>
    </row>
    <row r="139" spans="1:8" ht="15" hidden="1" customHeight="1" outlineLevel="1" x14ac:dyDescent="0.25">
      <c r="A139" s="88">
        <v>133</v>
      </c>
      <c r="B139" s="796"/>
      <c r="C139" s="907"/>
      <c r="D139" s="812"/>
      <c r="E139" s="812"/>
      <c r="F139" s="986"/>
      <c r="G139" s="987"/>
      <c r="H139" s="988"/>
    </row>
    <row r="140" spans="1:8" ht="15" hidden="1" customHeight="1" outlineLevel="1" x14ac:dyDescent="0.25">
      <c r="A140" s="88">
        <v>134</v>
      </c>
      <c r="B140" s="796"/>
      <c r="C140" s="907"/>
      <c r="D140" s="812"/>
      <c r="E140" s="812"/>
      <c r="F140" s="986"/>
      <c r="G140" s="987"/>
      <c r="H140" s="988"/>
    </row>
    <row r="141" spans="1:8" ht="15" hidden="1" customHeight="1" outlineLevel="1" x14ac:dyDescent="0.25">
      <c r="A141" s="88">
        <v>135</v>
      </c>
      <c r="B141" s="796"/>
      <c r="C141" s="907"/>
      <c r="D141" s="812"/>
      <c r="E141" s="812"/>
      <c r="F141" s="986"/>
      <c r="G141" s="987"/>
      <c r="H141" s="988"/>
    </row>
    <row r="142" spans="1:8" ht="15" hidden="1" customHeight="1" outlineLevel="1" x14ac:dyDescent="0.25">
      <c r="A142" s="88">
        <v>136</v>
      </c>
      <c r="B142" s="796"/>
      <c r="C142" s="907"/>
      <c r="D142" s="812"/>
      <c r="E142" s="812"/>
      <c r="F142" s="986"/>
      <c r="G142" s="987"/>
      <c r="H142" s="988"/>
    </row>
    <row r="143" spans="1:8" ht="15" hidden="1" customHeight="1" outlineLevel="1" x14ac:dyDescent="0.25">
      <c r="A143" s="88">
        <v>137</v>
      </c>
      <c r="B143" s="796"/>
      <c r="C143" s="907"/>
      <c r="D143" s="812"/>
      <c r="E143" s="812"/>
      <c r="F143" s="986"/>
      <c r="G143" s="987"/>
      <c r="H143" s="988"/>
    </row>
    <row r="144" spans="1:8" ht="15" hidden="1" customHeight="1" outlineLevel="1" x14ac:dyDescent="0.25">
      <c r="A144" s="88">
        <v>138</v>
      </c>
      <c r="B144" s="796"/>
      <c r="C144" s="907"/>
      <c r="D144" s="812"/>
      <c r="E144" s="812"/>
      <c r="F144" s="986"/>
      <c r="G144" s="987"/>
      <c r="H144" s="988"/>
    </row>
    <row r="145" spans="1:8" ht="15" hidden="1" customHeight="1" outlineLevel="1" x14ac:dyDescent="0.25">
      <c r="A145" s="88">
        <v>139</v>
      </c>
      <c r="B145" s="796"/>
      <c r="C145" s="907"/>
      <c r="D145" s="812"/>
      <c r="E145" s="812"/>
      <c r="F145" s="986"/>
      <c r="G145" s="987"/>
      <c r="H145" s="988"/>
    </row>
    <row r="146" spans="1:8" ht="15" hidden="1" customHeight="1" outlineLevel="1" x14ac:dyDescent="0.25">
      <c r="A146" s="88">
        <v>140</v>
      </c>
      <c r="B146" s="796"/>
      <c r="C146" s="907"/>
      <c r="D146" s="812"/>
      <c r="E146" s="812"/>
      <c r="F146" s="986"/>
      <c r="G146" s="987"/>
      <c r="H146" s="988"/>
    </row>
    <row r="147" spans="1:8" ht="15" hidden="1" customHeight="1" outlineLevel="1" x14ac:dyDescent="0.25">
      <c r="A147" s="88">
        <v>141</v>
      </c>
      <c r="B147" s="796"/>
      <c r="C147" s="907"/>
      <c r="D147" s="812"/>
      <c r="E147" s="812"/>
      <c r="F147" s="986"/>
      <c r="G147" s="987"/>
      <c r="H147" s="988"/>
    </row>
    <row r="148" spans="1:8" ht="15" hidden="1" customHeight="1" outlineLevel="1" x14ac:dyDescent="0.25">
      <c r="A148" s="88">
        <v>142</v>
      </c>
      <c r="B148" s="796"/>
      <c r="C148" s="907"/>
      <c r="D148" s="812"/>
      <c r="E148" s="812"/>
      <c r="F148" s="986"/>
      <c r="G148" s="987"/>
      <c r="H148" s="988"/>
    </row>
    <row r="149" spans="1:8" ht="15" hidden="1" customHeight="1" outlineLevel="1" x14ac:dyDescent="0.25">
      <c r="A149" s="88">
        <v>143</v>
      </c>
      <c r="B149" s="796"/>
      <c r="C149" s="907"/>
      <c r="D149" s="812"/>
      <c r="E149" s="812"/>
      <c r="F149" s="986"/>
      <c r="G149" s="987"/>
      <c r="H149" s="988"/>
    </row>
    <row r="150" spans="1:8" ht="15" hidden="1" customHeight="1" outlineLevel="1" x14ac:dyDescent="0.25">
      <c r="A150" s="88">
        <v>144</v>
      </c>
      <c r="B150" s="796"/>
      <c r="C150" s="907"/>
      <c r="D150" s="812"/>
      <c r="E150" s="812"/>
      <c r="F150" s="986"/>
      <c r="G150" s="987"/>
      <c r="H150" s="988"/>
    </row>
    <row r="151" spans="1:8" ht="15" hidden="1" customHeight="1" outlineLevel="1" x14ac:dyDescent="0.25">
      <c r="A151" s="88">
        <v>145</v>
      </c>
      <c r="B151" s="796"/>
      <c r="C151" s="907"/>
      <c r="D151" s="812"/>
      <c r="E151" s="812"/>
      <c r="F151" s="986"/>
      <c r="G151" s="987"/>
      <c r="H151" s="988"/>
    </row>
    <row r="152" spans="1:8" ht="15" hidden="1" customHeight="1" outlineLevel="1" x14ac:dyDescent="0.25">
      <c r="A152" s="88">
        <v>146</v>
      </c>
      <c r="B152" s="796"/>
      <c r="C152" s="907"/>
      <c r="D152" s="812"/>
      <c r="E152" s="812"/>
      <c r="F152" s="986"/>
      <c r="G152" s="987"/>
      <c r="H152" s="988"/>
    </row>
    <row r="153" spans="1:8" ht="15" hidden="1" customHeight="1" outlineLevel="1" x14ac:dyDescent="0.25">
      <c r="A153" s="88">
        <v>147</v>
      </c>
      <c r="B153" s="796"/>
      <c r="C153" s="907"/>
      <c r="D153" s="812"/>
      <c r="E153" s="812"/>
      <c r="F153" s="986"/>
      <c r="G153" s="987"/>
      <c r="H153" s="988"/>
    </row>
    <row r="154" spans="1:8" ht="15" hidden="1" customHeight="1" outlineLevel="1" x14ac:dyDescent="0.25">
      <c r="A154" s="88">
        <v>148</v>
      </c>
      <c r="B154" s="796"/>
      <c r="C154" s="907"/>
      <c r="D154" s="812"/>
      <c r="E154" s="812"/>
      <c r="F154" s="986"/>
      <c r="G154" s="987"/>
      <c r="H154" s="988"/>
    </row>
    <row r="155" spans="1:8" ht="15" hidden="1" customHeight="1" outlineLevel="1" x14ac:dyDescent="0.25">
      <c r="A155" s="88">
        <v>149</v>
      </c>
      <c r="B155" s="796"/>
      <c r="C155" s="907"/>
      <c r="D155" s="812"/>
      <c r="E155" s="812"/>
      <c r="F155" s="986"/>
      <c r="G155" s="987"/>
      <c r="H155" s="988"/>
    </row>
    <row r="156" spans="1:8" ht="15" hidden="1" customHeight="1" outlineLevel="1" x14ac:dyDescent="0.25">
      <c r="A156" s="88">
        <v>150</v>
      </c>
      <c r="B156" s="796"/>
      <c r="C156" s="907"/>
      <c r="D156" s="812"/>
      <c r="E156" s="812"/>
      <c r="F156" s="986"/>
      <c r="G156" s="987"/>
      <c r="H156" s="988"/>
    </row>
    <row r="157" spans="1:8" ht="15" hidden="1" customHeight="1" outlineLevel="1" x14ac:dyDescent="0.25">
      <c r="A157" s="88">
        <v>151</v>
      </c>
      <c r="B157" s="796"/>
      <c r="C157" s="907"/>
      <c r="D157" s="812"/>
      <c r="E157" s="812"/>
      <c r="F157" s="986"/>
      <c r="G157" s="987"/>
      <c r="H157" s="988"/>
    </row>
    <row r="158" spans="1:8" ht="15" hidden="1" customHeight="1" outlineLevel="1" x14ac:dyDescent="0.25">
      <c r="A158" s="88">
        <v>152</v>
      </c>
      <c r="B158" s="796"/>
      <c r="C158" s="907"/>
      <c r="D158" s="812"/>
      <c r="E158" s="812"/>
      <c r="F158" s="986"/>
      <c r="G158" s="987"/>
      <c r="H158" s="988"/>
    </row>
    <row r="159" spans="1:8" ht="15" hidden="1" customHeight="1" outlineLevel="1" x14ac:dyDescent="0.25">
      <c r="A159" s="88">
        <v>153</v>
      </c>
      <c r="B159" s="796"/>
      <c r="C159" s="907"/>
      <c r="D159" s="812"/>
      <c r="E159" s="812"/>
      <c r="F159" s="986"/>
      <c r="G159" s="987"/>
      <c r="H159" s="988"/>
    </row>
    <row r="160" spans="1:8" ht="15" hidden="1" customHeight="1" outlineLevel="1" x14ac:dyDescent="0.25">
      <c r="A160" s="88">
        <v>154</v>
      </c>
      <c r="B160" s="796"/>
      <c r="C160" s="907"/>
      <c r="D160" s="812"/>
      <c r="E160" s="812"/>
      <c r="F160" s="986"/>
      <c r="G160" s="987"/>
      <c r="H160" s="988"/>
    </row>
    <row r="161" spans="1:8" ht="15" hidden="1" customHeight="1" outlineLevel="1" x14ac:dyDescent="0.25">
      <c r="A161" s="88">
        <v>155</v>
      </c>
      <c r="B161" s="796"/>
      <c r="C161" s="907"/>
      <c r="D161" s="812"/>
      <c r="E161" s="812"/>
      <c r="F161" s="986"/>
      <c r="G161" s="987"/>
      <c r="H161" s="988"/>
    </row>
    <row r="162" spans="1:8" ht="15" hidden="1" customHeight="1" outlineLevel="1" x14ac:dyDescent="0.25">
      <c r="A162" s="88">
        <v>156</v>
      </c>
      <c r="B162" s="796"/>
      <c r="C162" s="907"/>
      <c r="D162" s="812"/>
      <c r="E162" s="812"/>
      <c r="F162" s="986"/>
      <c r="G162" s="987"/>
      <c r="H162" s="988"/>
    </row>
    <row r="163" spans="1:8" ht="15" hidden="1" customHeight="1" outlineLevel="1" x14ac:dyDescent="0.25">
      <c r="A163" s="88">
        <v>157</v>
      </c>
      <c r="B163" s="796"/>
      <c r="C163" s="907"/>
      <c r="D163" s="812"/>
      <c r="E163" s="812"/>
      <c r="F163" s="986"/>
      <c r="G163" s="987"/>
      <c r="H163" s="988"/>
    </row>
    <row r="164" spans="1:8" ht="15" hidden="1" customHeight="1" outlineLevel="1" x14ac:dyDescent="0.25">
      <c r="A164" s="88">
        <v>158</v>
      </c>
      <c r="B164" s="796"/>
      <c r="C164" s="907"/>
      <c r="D164" s="812"/>
      <c r="E164" s="812"/>
      <c r="F164" s="986"/>
      <c r="G164" s="987"/>
      <c r="H164" s="988"/>
    </row>
    <row r="165" spans="1:8" ht="15" hidden="1" customHeight="1" outlineLevel="1" x14ac:dyDescent="0.25">
      <c r="A165" s="88">
        <v>159</v>
      </c>
      <c r="B165" s="796"/>
      <c r="C165" s="907"/>
      <c r="D165" s="812"/>
      <c r="E165" s="812"/>
      <c r="F165" s="986"/>
      <c r="G165" s="987"/>
      <c r="H165" s="988"/>
    </row>
    <row r="166" spans="1:8" ht="15" hidden="1" customHeight="1" outlineLevel="1" x14ac:dyDescent="0.25">
      <c r="A166" s="88">
        <v>160</v>
      </c>
      <c r="B166" s="796"/>
      <c r="C166" s="907"/>
      <c r="D166" s="812"/>
      <c r="E166" s="812"/>
      <c r="F166" s="986"/>
      <c r="G166" s="987"/>
      <c r="H166" s="988"/>
    </row>
    <row r="167" spans="1:8" ht="15" hidden="1" customHeight="1" outlineLevel="1" x14ac:dyDescent="0.25">
      <c r="A167" s="88">
        <v>161</v>
      </c>
      <c r="B167" s="796"/>
      <c r="C167" s="907"/>
      <c r="D167" s="812"/>
      <c r="E167" s="812"/>
      <c r="F167" s="986"/>
      <c r="G167" s="987"/>
      <c r="H167" s="988"/>
    </row>
    <row r="168" spans="1:8" ht="15" hidden="1" customHeight="1" outlineLevel="1" x14ac:dyDescent="0.25">
      <c r="A168" s="88">
        <v>162</v>
      </c>
      <c r="B168" s="796"/>
      <c r="C168" s="907"/>
      <c r="D168" s="812"/>
      <c r="E168" s="812"/>
      <c r="F168" s="986"/>
      <c r="G168" s="987"/>
      <c r="H168" s="988"/>
    </row>
    <row r="169" spans="1:8" ht="15" hidden="1" customHeight="1" outlineLevel="1" x14ac:dyDescent="0.25">
      <c r="A169" s="88">
        <v>163</v>
      </c>
      <c r="B169" s="796"/>
      <c r="C169" s="907"/>
      <c r="D169" s="812"/>
      <c r="E169" s="812"/>
      <c r="F169" s="986"/>
      <c r="G169" s="987"/>
      <c r="H169" s="988"/>
    </row>
    <row r="170" spans="1:8" ht="15" hidden="1" customHeight="1" outlineLevel="1" x14ac:dyDescent="0.25">
      <c r="A170" s="88">
        <v>164</v>
      </c>
      <c r="B170" s="796"/>
      <c r="C170" s="907"/>
      <c r="D170" s="812"/>
      <c r="E170" s="812"/>
      <c r="F170" s="986"/>
      <c r="G170" s="987"/>
      <c r="H170" s="988"/>
    </row>
    <row r="171" spans="1:8" ht="15" hidden="1" customHeight="1" outlineLevel="1" x14ac:dyDescent="0.25">
      <c r="A171" s="88">
        <v>165</v>
      </c>
      <c r="B171" s="796"/>
      <c r="C171" s="907"/>
      <c r="D171" s="812"/>
      <c r="E171" s="812"/>
      <c r="F171" s="986"/>
      <c r="G171" s="987"/>
      <c r="H171" s="988"/>
    </row>
    <row r="172" spans="1:8" ht="15" hidden="1" customHeight="1" outlineLevel="1" x14ac:dyDescent="0.25">
      <c r="A172" s="88">
        <v>166</v>
      </c>
      <c r="B172" s="796"/>
      <c r="C172" s="907"/>
      <c r="D172" s="812"/>
      <c r="E172" s="812"/>
      <c r="F172" s="986"/>
      <c r="G172" s="987"/>
      <c r="H172" s="988"/>
    </row>
    <row r="173" spans="1:8" ht="15" hidden="1" customHeight="1" outlineLevel="1" x14ac:dyDescent="0.25">
      <c r="A173" s="88">
        <v>167</v>
      </c>
      <c r="B173" s="796"/>
      <c r="C173" s="907"/>
      <c r="D173" s="812"/>
      <c r="E173" s="812"/>
      <c r="F173" s="986"/>
      <c r="G173" s="987"/>
      <c r="H173" s="988"/>
    </row>
    <row r="174" spans="1:8" ht="15" hidden="1" customHeight="1" outlineLevel="1" x14ac:dyDescent="0.25">
      <c r="A174" s="88">
        <v>168</v>
      </c>
      <c r="B174" s="796"/>
      <c r="C174" s="907"/>
      <c r="D174" s="812"/>
      <c r="E174" s="812"/>
      <c r="F174" s="986"/>
      <c r="G174" s="987"/>
      <c r="H174" s="988"/>
    </row>
    <row r="175" spans="1:8" ht="15" hidden="1" customHeight="1" outlineLevel="1" x14ac:dyDescent="0.25">
      <c r="A175" s="88">
        <v>169</v>
      </c>
      <c r="B175" s="796"/>
      <c r="C175" s="907"/>
      <c r="D175" s="812"/>
      <c r="E175" s="812"/>
      <c r="F175" s="986"/>
      <c r="G175" s="987"/>
      <c r="H175" s="988"/>
    </row>
    <row r="176" spans="1:8" ht="15" hidden="1" customHeight="1" outlineLevel="1" x14ac:dyDescent="0.25">
      <c r="A176" s="88">
        <v>170</v>
      </c>
      <c r="B176" s="796"/>
      <c r="C176" s="907"/>
      <c r="D176" s="812"/>
      <c r="E176" s="812"/>
      <c r="F176" s="986"/>
      <c r="G176" s="987"/>
      <c r="H176" s="988"/>
    </row>
    <row r="177" spans="1:8" ht="15" hidden="1" customHeight="1" outlineLevel="1" x14ac:dyDescent="0.25">
      <c r="A177" s="88">
        <v>171</v>
      </c>
      <c r="B177" s="796"/>
      <c r="C177" s="907"/>
      <c r="D177" s="812"/>
      <c r="E177" s="812"/>
      <c r="F177" s="986"/>
      <c r="G177" s="987"/>
      <c r="H177" s="988"/>
    </row>
    <row r="178" spans="1:8" ht="15" hidden="1" customHeight="1" outlineLevel="1" x14ac:dyDescent="0.25">
      <c r="A178" s="88">
        <v>172</v>
      </c>
      <c r="B178" s="796"/>
      <c r="C178" s="907"/>
      <c r="D178" s="812"/>
      <c r="E178" s="812"/>
      <c r="F178" s="986"/>
      <c r="G178" s="987"/>
      <c r="H178" s="988"/>
    </row>
    <row r="179" spans="1:8" ht="15" hidden="1" customHeight="1" outlineLevel="1" x14ac:dyDescent="0.25">
      <c r="A179" s="88">
        <v>173</v>
      </c>
      <c r="B179" s="796"/>
      <c r="C179" s="907"/>
      <c r="D179" s="812"/>
      <c r="E179" s="812"/>
      <c r="F179" s="986"/>
      <c r="G179" s="987"/>
      <c r="H179" s="988"/>
    </row>
    <row r="180" spans="1:8" ht="15" hidden="1" customHeight="1" outlineLevel="1" x14ac:dyDescent="0.25">
      <c r="A180" s="88">
        <v>174</v>
      </c>
      <c r="B180" s="796"/>
      <c r="C180" s="907"/>
      <c r="D180" s="812"/>
      <c r="E180" s="812"/>
      <c r="F180" s="986"/>
      <c r="G180" s="987"/>
      <c r="H180" s="988"/>
    </row>
    <row r="181" spans="1:8" ht="15" hidden="1" customHeight="1" outlineLevel="1" x14ac:dyDescent="0.25">
      <c r="A181" s="88">
        <v>175</v>
      </c>
      <c r="B181" s="796"/>
      <c r="C181" s="907"/>
      <c r="D181" s="812"/>
      <c r="E181" s="812"/>
      <c r="F181" s="986"/>
      <c r="G181" s="987"/>
      <c r="H181" s="988"/>
    </row>
    <row r="182" spans="1:8" ht="15" hidden="1" customHeight="1" outlineLevel="1" x14ac:dyDescent="0.25">
      <c r="A182" s="88">
        <v>176</v>
      </c>
      <c r="B182" s="796"/>
      <c r="C182" s="907"/>
      <c r="D182" s="812"/>
      <c r="E182" s="812"/>
      <c r="F182" s="986"/>
      <c r="G182" s="987"/>
      <c r="H182" s="988"/>
    </row>
    <row r="183" spans="1:8" ht="15" hidden="1" customHeight="1" outlineLevel="1" x14ac:dyDescent="0.25">
      <c r="A183" s="88">
        <v>177</v>
      </c>
      <c r="B183" s="796"/>
      <c r="C183" s="907"/>
      <c r="D183" s="812"/>
      <c r="E183" s="812"/>
      <c r="F183" s="986"/>
      <c r="G183" s="987"/>
      <c r="H183" s="988"/>
    </row>
    <row r="184" spans="1:8" ht="15" hidden="1" customHeight="1" outlineLevel="1" x14ac:dyDescent="0.25">
      <c r="A184" s="88">
        <v>178</v>
      </c>
      <c r="B184" s="796"/>
      <c r="C184" s="907"/>
      <c r="D184" s="812"/>
      <c r="E184" s="812"/>
      <c r="F184" s="986"/>
      <c r="G184" s="987"/>
      <c r="H184" s="988"/>
    </row>
    <row r="185" spans="1:8" ht="15" hidden="1" customHeight="1" outlineLevel="1" x14ac:dyDescent="0.25">
      <c r="A185" s="88">
        <v>179</v>
      </c>
      <c r="B185" s="796"/>
      <c r="C185" s="907"/>
      <c r="D185" s="812"/>
      <c r="E185" s="812"/>
      <c r="F185" s="986"/>
      <c r="G185" s="987"/>
      <c r="H185" s="988"/>
    </row>
    <row r="186" spans="1:8" ht="15" hidden="1" customHeight="1" outlineLevel="1" x14ac:dyDescent="0.25">
      <c r="A186" s="88">
        <v>180</v>
      </c>
      <c r="B186" s="796"/>
      <c r="C186" s="907"/>
      <c r="D186" s="812"/>
      <c r="E186" s="812"/>
      <c r="F186" s="986"/>
      <c r="G186" s="987"/>
      <c r="H186" s="988"/>
    </row>
    <row r="187" spans="1:8" ht="15" hidden="1" customHeight="1" outlineLevel="1" x14ac:dyDescent="0.25">
      <c r="A187" s="88">
        <v>181</v>
      </c>
      <c r="B187" s="796"/>
      <c r="C187" s="907"/>
      <c r="D187" s="812"/>
      <c r="E187" s="812"/>
      <c r="F187" s="986"/>
      <c r="G187" s="987"/>
      <c r="H187" s="988"/>
    </row>
    <row r="188" spans="1:8" ht="15" hidden="1" customHeight="1" outlineLevel="1" x14ac:dyDescent="0.25">
      <c r="A188" s="88">
        <v>182</v>
      </c>
      <c r="B188" s="796"/>
      <c r="C188" s="907"/>
      <c r="D188" s="812"/>
      <c r="E188" s="812"/>
      <c r="F188" s="986"/>
      <c r="G188" s="987"/>
      <c r="H188" s="988"/>
    </row>
    <row r="189" spans="1:8" ht="15" hidden="1" customHeight="1" outlineLevel="1" x14ac:dyDescent="0.25">
      <c r="A189" s="88">
        <v>183</v>
      </c>
      <c r="B189" s="796"/>
      <c r="C189" s="907"/>
      <c r="D189" s="812"/>
      <c r="E189" s="812"/>
      <c r="F189" s="986"/>
      <c r="G189" s="987"/>
      <c r="H189" s="988"/>
    </row>
    <row r="190" spans="1:8" ht="15" hidden="1" customHeight="1" outlineLevel="1" x14ac:dyDescent="0.25">
      <c r="A190" s="88">
        <v>184</v>
      </c>
      <c r="B190" s="796"/>
      <c r="C190" s="907"/>
      <c r="D190" s="812"/>
      <c r="E190" s="812"/>
      <c r="F190" s="986"/>
      <c r="G190" s="987"/>
      <c r="H190" s="988"/>
    </row>
    <row r="191" spans="1:8" ht="15" hidden="1" customHeight="1" outlineLevel="1" x14ac:dyDescent="0.25">
      <c r="A191" s="88">
        <v>185</v>
      </c>
      <c r="B191" s="796"/>
      <c r="C191" s="907"/>
      <c r="D191" s="812"/>
      <c r="E191" s="812"/>
      <c r="F191" s="986"/>
      <c r="G191" s="987"/>
      <c r="H191" s="988"/>
    </row>
    <row r="192" spans="1:8" ht="15" hidden="1" customHeight="1" outlineLevel="1" x14ac:dyDescent="0.25">
      <c r="A192" s="88">
        <v>186</v>
      </c>
      <c r="B192" s="796"/>
      <c r="C192" s="907"/>
      <c r="D192" s="812"/>
      <c r="E192" s="812"/>
      <c r="F192" s="986"/>
      <c r="G192" s="987"/>
      <c r="H192" s="988"/>
    </row>
    <row r="193" spans="1:8" ht="15" hidden="1" customHeight="1" outlineLevel="1" x14ac:dyDescent="0.25">
      <c r="A193" s="88">
        <v>187</v>
      </c>
      <c r="B193" s="796"/>
      <c r="C193" s="907"/>
      <c r="D193" s="812"/>
      <c r="E193" s="812"/>
      <c r="F193" s="986"/>
      <c r="G193" s="987"/>
      <c r="H193" s="988"/>
    </row>
    <row r="194" spans="1:8" ht="15" hidden="1" customHeight="1" outlineLevel="1" x14ac:dyDescent="0.25">
      <c r="A194" s="88">
        <v>188</v>
      </c>
      <c r="B194" s="796"/>
      <c r="C194" s="907"/>
      <c r="D194" s="812"/>
      <c r="E194" s="812"/>
      <c r="F194" s="986"/>
      <c r="G194" s="987"/>
      <c r="H194" s="988"/>
    </row>
    <row r="195" spans="1:8" ht="15" hidden="1" customHeight="1" outlineLevel="1" x14ac:dyDescent="0.25">
      <c r="A195" s="88">
        <v>189</v>
      </c>
      <c r="B195" s="796"/>
      <c r="C195" s="907"/>
      <c r="D195" s="812"/>
      <c r="E195" s="812"/>
      <c r="F195" s="986"/>
      <c r="G195" s="987"/>
      <c r="H195" s="988"/>
    </row>
    <row r="196" spans="1:8" ht="15" hidden="1" customHeight="1" outlineLevel="1" x14ac:dyDescent="0.25">
      <c r="A196" s="88">
        <v>190</v>
      </c>
      <c r="B196" s="796"/>
      <c r="C196" s="907"/>
      <c r="D196" s="812"/>
      <c r="E196" s="812"/>
      <c r="F196" s="986"/>
      <c r="G196" s="987"/>
      <c r="H196" s="988"/>
    </row>
    <row r="197" spans="1:8" ht="15" hidden="1" customHeight="1" outlineLevel="1" x14ac:dyDescent="0.25">
      <c r="A197" s="88">
        <v>191</v>
      </c>
      <c r="B197" s="796"/>
      <c r="C197" s="907"/>
      <c r="D197" s="812"/>
      <c r="E197" s="812"/>
      <c r="F197" s="986"/>
      <c r="G197" s="987"/>
      <c r="H197" s="988"/>
    </row>
    <row r="198" spans="1:8" ht="15" hidden="1" customHeight="1" outlineLevel="1" x14ac:dyDescent="0.25">
      <c r="A198" s="88">
        <v>192</v>
      </c>
      <c r="B198" s="796"/>
      <c r="C198" s="907"/>
      <c r="D198" s="812"/>
      <c r="E198" s="812"/>
      <c r="F198" s="986"/>
      <c r="G198" s="987"/>
      <c r="H198" s="988"/>
    </row>
    <row r="199" spans="1:8" ht="15" hidden="1" customHeight="1" outlineLevel="1" x14ac:dyDescent="0.25">
      <c r="A199" s="88">
        <v>193</v>
      </c>
      <c r="B199" s="796"/>
      <c r="C199" s="907"/>
      <c r="D199" s="812"/>
      <c r="E199" s="812"/>
      <c r="F199" s="986"/>
      <c r="G199" s="987"/>
      <c r="H199" s="988"/>
    </row>
    <row r="200" spans="1:8" ht="15" hidden="1" customHeight="1" outlineLevel="1" x14ac:dyDescent="0.25">
      <c r="A200" s="88">
        <v>194</v>
      </c>
      <c r="B200" s="796"/>
      <c r="C200" s="907"/>
      <c r="D200" s="812"/>
      <c r="E200" s="812"/>
      <c r="F200" s="986"/>
      <c r="G200" s="987"/>
      <c r="H200" s="988"/>
    </row>
    <row r="201" spans="1:8" ht="15" hidden="1" customHeight="1" outlineLevel="1" x14ac:dyDescent="0.25">
      <c r="A201" s="88">
        <v>195</v>
      </c>
      <c r="B201" s="796"/>
      <c r="C201" s="907"/>
      <c r="D201" s="812"/>
      <c r="E201" s="812"/>
      <c r="F201" s="986"/>
      <c r="G201" s="987"/>
      <c r="H201" s="988"/>
    </row>
    <row r="202" spans="1:8" ht="15" hidden="1" customHeight="1" outlineLevel="1" x14ac:dyDescent="0.25">
      <c r="A202" s="88">
        <v>196</v>
      </c>
      <c r="B202" s="796"/>
      <c r="C202" s="907"/>
      <c r="D202" s="812"/>
      <c r="E202" s="812"/>
      <c r="F202" s="986"/>
      <c r="G202" s="987"/>
      <c r="H202" s="988"/>
    </row>
    <row r="203" spans="1:8" ht="15" hidden="1" customHeight="1" outlineLevel="1" x14ac:dyDescent="0.25">
      <c r="A203" s="88">
        <v>197</v>
      </c>
      <c r="B203" s="796"/>
      <c r="C203" s="907"/>
      <c r="D203" s="812"/>
      <c r="E203" s="812"/>
      <c r="F203" s="986"/>
      <c r="G203" s="987"/>
      <c r="H203" s="988"/>
    </row>
    <row r="204" spans="1:8" ht="15" hidden="1" customHeight="1" outlineLevel="1" x14ac:dyDescent="0.25">
      <c r="A204" s="88">
        <v>198</v>
      </c>
      <c r="B204" s="796"/>
      <c r="C204" s="907"/>
      <c r="D204" s="812"/>
      <c r="E204" s="812"/>
      <c r="F204" s="986"/>
      <c r="G204" s="987"/>
      <c r="H204" s="988"/>
    </row>
    <row r="205" spans="1:8" ht="15" hidden="1" customHeight="1" outlineLevel="1" x14ac:dyDescent="0.25">
      <c r="A205" s="88">
        <v>199</v>
      </c>
      <c r="B205" s="796"/>
      <c r="C205" s="907"/>
      <c r="D205" s="812"/>
      <c r="E205" s="812"/>
      <c r="F205" s="986"/>
      <c r="G205" s="987"/>
      <c r="H205" s="988"/>
    </row>
    <row r="206" spans="1:8" ht="15" hidden="1" customHeight="1" outlineLevel="1" x14ac:dyDescent="0.25">
      <c r="A206" s="88">
        <v>200</v>
      </c>
      <c r="B206" s="796"/>
      <c r="C206" s="907"/>
      <c r="D206" s="812"/>
      <c r="E206" s="812"/>
      <c r="F206" s="986"/>
      <c r="G206" s="987"/>
      <c r="H206" s="988"/>
    </row>
    <row r="207" spans="1:8" ht="15" hidden="1" customHeight="1" outlineLevel="1" x14ac:dyDescent="0.25">
      <c r="A207" s="88">
        <v>201</v>
      </c>
      <c r="B207" s="796"/>
      <c r="C207" s="907"/>
      <c r="D207" s="812"/>
      <c r="E207" s="812"/>
      <c r="F207" s="986"/>
      <c r="G207" s="987"/>
      <c r="H207" s="988"/>
    </row>
    <row r="208" spans="1:8" ht="15" hidden="1" customHeight="1" outlineLevel="1" x14ac:dyDescent="0.25">
      <c r="A208" s="88">
        <v>202</v>
      </c>
      <c r="B208" s="796"/>
      <c r="C208" s="907"/>
      <c r="D208" s="812"/>
      <c r="E208" s="812"/>
      <c r="F208" s="986"/>
      <c r="G208" s="987"/>
      <c r="H208" s="988"/>
    </row>
    <row r="209" spans="1:8" ht="15" hidden="1" customHeight="1" outlineLevel="1" x14ac:dyDescent="0.25">
      <c r="A209" s="88">
        <v>203</v>
      </c>
      <c r="B209" s="796"/>
      <c r="C209" s="907"/>
      <c r="D209" s="812"/>
      <c r="E209" s="812"/>
      <c r="F209" s="986"/>
      <c r="G209" s="987"/>
      <c r="H209" s="988"/>
    </row>
    <row r="210" spans="1:8" ht="15" hidden="1" customHeight="1" outlineLevel="1" x14ac:dyDescent="0.25">
      <c r="A210" s="88">
        <v>204</v>
      </c>
      <c r="B210" s="796"/>
      <c r="C210" s="907"/>
      <c r="D210" s="812"/>
      <c r="E210" s="812"/>
      <c r="F210" s="986"/>
      <c r="G210" s="987"/>
      <c r="H210" s="988"/>
    </row>
    <row r="211" spans="1:8" ht="15" hidden="1" customHeight="1" outlineLevel="1" x14ac:dyDescent="0.25">
      <c r="A211" s="88">
        <v>205</v>
      </c>
      <c r="B211" s="796"/>
      <c r="C211" s="907"/>
      <c r="D211" s="812"/>
      <c r="E211" s="812"/>
      <c r="F211" s="986"/>
      <c r="G211" s="987"/>
      <c r="H211" s="988"/>
    </row>
    <row r="212" spans="1:8" ht="15" hidden="1" customHeight="1" outlineLevel="1" x14ac:dyDescent="0.25">
      <c r="A212" s="88">
        <v>206</v>
      </c>
      <c r="B212" s="796"/>
      <c r="C212" s="907"/>
      <c r="D212" s="812"/>
      <c r="E212" s="812"/>
      <c r="F212" s="986"/>
      <c r="G212" s="987"/>
      <c r="H212" s="988"/>
    </row>
    <row r="213" spans="1:8" ht="15" hidden="1" customHeight="1" outlineLevel="1" x14ac:dyDescent="0.25">
      <c r="A213" s="88">
        <v>207</v>
      </c>
      <c r="B213" s="796"/>
      <c r="C213" s="907"/>
      <c r="D213" s="812"/>
      <c r="E213" s="812"/>
      <c r="F213" s="986"/>
      <c r="G213" s="987"/>
      <c r="H213" s="988"/>
    </row>
    <row r="214" spans="1:8" ht="15" hidden="1" customHeight="1" outlineLevel="1" x14ac:dyDescent="0.25">
      <c r="A214" s="88">
        <v>208</v>
      </c>
      <c r="B214" s="796"/>
      <c r="C214" s="907"/>
      <c r="D214" s="812"/>
      <c r="E214" s="812"/>
      <c r="F214" s="986"/>
      <c r="G214" s="987"/>
      <c r="H214" s="988"/>
    </row>
    <row r="215" spans="1:8" ht="15" hidden="1" customHeight="1" outlineLevel="1" x14ac:dyDescent="0.25">
      <c r="A215" s="88">
        <v>209</v>
      </c>
      <c r="B215" s="796"/>
      <c r="C215" s="907"/>
      <c r="D215" s="812"/>
      <c r="E215" s="812"/>
      <c r="F215" s="986"/>
      <c r="G215" s="987"/>
      <c r="H215" s="988"/>
    </row>
    <row r="216" spans="1:8" ht="15" hidden="1" customHeight="1" outlineLevel="1" x14ac:dyDescent="0.25">
      <c r="A216" s="88">
        <v>210</v>
      </c>
      <c r="B216" s="796"/>
      <c r="C216" s="907"/>
      <c r="D216" s="812"/>
      <c r="E216" s="812"/>
      <c r="F216" s="986"/>
      <c r="G216" s="987"/>
      <c r="H216" s="988"/>
    </row>
    <row r="217" spans="1:8" ht="15" hidden="1" customHeight="1" outlineLevel="1" x14ac:dyDescent="0.25">
      <c r="A217" s="88">
        <v>211</v>
      </c>
      <c r="B217" s="796"/>
      <c r="C217" s="907"/>
      <c r="D217" s="812"/>
      <c r="E217" s="812"/>
      <c r="F217" s="986"/>
      <c r="G217" s="987"/>
      <c r="H217" s="988"/>
    </row>
    <row r="218" spans="1:8" ht="15" hidden="1" customHeight="1" outlineLevel="1" x14ac:dyDescent="0.25">
      <c r="A218" s="88">
        <v>212</v>
      </c>
      <c r="B218" s="796"/>
      <c r="C218" s="907"/>
      <c r="D218" s="812"/>
      <c r="E218" s="812"/>
      <c r="F218" s="986"/>
      <c r="G218" s="987"/>
      <c r="H218" s="988"/>
    </row>
    <row r="219" spans="1:8" ht="15" hidden="1" customHeight="1" outlineLevel="1" x14ac:dyDescent="0.25">
      <c r="A219" s="88">
        <v>213</v>
      </c>
      <c r="B219" s="796"/>
      <c r="C219" s="907"/>
      <c r="D219" s="812"/>
      <c r="E219" s="812"/>
      <c r="F219" s="986"/>
      <c r="G219" s="987"/>
      <c r="H219" s="988"/>
    </row>
    <row r="220" spans="1:8" ht="15" hidden="1" customHeight="1" outlineLevel="1" x14ac:dyDescent="0.25">
      <c r="A220" s="88">
        <v>214</v>
      </c>
      <c r="B220" s="796"/>
      <c r="C220" s="907"/>
      <c r="D220" s="812"/>
      <c r="E220" s="812"/>
      <c r="F220" s="986"/>
      <c r="G220" s="987"/>
      <c r="H220" s="988"/>
    </row>
    <row r="221" spans="1:8" ht="15" hidden="1" customHeight="1" outlineLevel="1" x14ac:dyDescent="0.25">
      <c r="A221" s="88">
        <v>215</v>
      </c>
      <c r="B221" s="796"/>
      <c r="C221" s="907"/>
      <c r="D221" s="812"/>
      <c r="E221" s="812"/>
      <c r="F221" s="986"/>
      <c r="G221" s="987"/>
      <c r="H221" s="988"/>
    </row>
    <row r="222" spans="1:8" ht="15" hidden="1" customHeight="1" outlineLevel="1" x14ac:dyDescent="0.25">
      <c r="A222" s="88">
        <v>216</v>
      </c>
      <c r="B222" s="796"/>
      <c r="C222" s="907"/>
      <c r="D222" s="812"/>
      <c r="E222" s="812"/>
      <c r="F222" s="986"/>
      <c r="G222" s="987"/>
      <c r="H222" s="988"/>
    </row>
    <row r="223" spans="1:8" ht="15" hidden="1" customHeight="1" outlineLevel="1" x14ac:dyDescent="0.25">
      <c r="A223" s="88">
        <v>217</v>
      </c>
      <c r="B223" s="796"/>
      <c r="C223" s="907"/>
      <c r="D223" s="812"/>
      <c r="E223" s="812"/>
      <c r="F223" s="986"/>
      <c r="G223" s="987"/>
      <c r="H223" s="988"/>
    </row>
    <row r="224" spans="1:8" ht="15" hidden="1" customHeight="1" outlineLevel="1" x14ac:dyDescent="0.25">
      <c r="A224" s="88">
        <v>218</v>
      </c>
      <c r="B224" s="796"/>
      <c r="C224" s="907"/>
      <c r="D224" s="812"/>
      <c r="E224" s="812"/>
      <c r="F224" s="986"/>
      <c r="G224" s="987"/>
      <c r="H224" s="988"/>
    </row>
    <row r="225" spans="1:8" ht="15" hidden="1" customHeight="1" outlineLevel="1" x14ac:dyDescent="0.25">
      <c r="A225" s="88">
        <v>219</v>
      </c>
      <c r="B225" s="796"/>
      <c r="C225" s="907"/>
      <c r="D225" s="812"/>
      <c r="E225" s="812"/>
      <c r="F225" s="986"/>
      <c r="G225" s="987"/>
      <c r="H225" s="988"/>
    </row>
    <row r="226" spans="1:8" ht="15" hidden="1" customHeight="1" outlineLevel="1" x14ac:dyDescent="0.25">
      <c r="A226" s="88">
        <v>220</v>
      </c>
      <c r="B226" s="796"/>
      <c r="C226" s="907"/>
      <c r="D226" s="812"/>
      <c r="E226" s="812"/>
      <c r="F226" s="986"/>
      <c r="G226" s="987"/>
      <c r="H226" s="988"/>
    </row>
    <row r="227" spans="1:8" ht="15" hidden="1" customHeight="1" outlineLevel="1" x14ac:dyDescent="0.25">
      <c r="A227" s="88">
        <v>221</v>
      </c>
      <c r="B227" s="796"/>
      <c r="C227" s="907"/>
      <c r="D227" s="812"/>
      <c r="E227" s="812"/>
      <c r="F227" s="986"/>
      <c r="G227" s="987"/>
      <c r="H227" s="988"/>
    </row>
    <row r="228" spans="1:8" ht="15" hidden="1" customHeight="1" outlineLevel="1" x14ac:dyDescent="0.25">
      <c r="A228" s="88">
        <v>222</v>
      </c>
      <c r="B228" s="796"/>
      <c r="C228" s="907"/>
      <c r="D228" s="812"/>
      <c r="E228" s="812"/>
      <c r="F228" s="986"/>
      <c r="G228" s="987"/>
      <c r="H228" s="988"/>
    </row>
    <row r="229" spans="1:8" ht="15" hidden="1" customHeight="1" outlineLevel="1" x14ac:dyDescent="0.25">
      <c r="A229" s="88">
        <v>223</v>
      </c>
      <c r="B229" s="796"/>
      <c r="C229" s="907"/>
      <c r="D229" s="812"/>
      <c r="E229" s="812"/>
      <c r="F229" s="986"/>
      <c r="G229" s="987"/>
      <c r="H229" s="988"/>
    </row>
    <row r="230" spans="1:8" ht="15" hidden="1" customHeight="1" outlineLevel="1" x14ac:dyDescent="0.25">
      <c r="A230" s="88">
        <v>224</v>
      </c>
      <c r="B230" s="796"/>
      <c r="C230" s="907"/>
      <c r="D230" s="812"/>
      <c r="E230" s="812"/>
      <c r="F230" s="986"/>
      <c r="G230" s="987"/>
      <c r="H230" s="988"/>
    </row>
    <row r="231" spans="1:8" ht="15" hidden="1" customHeight="1" outlineLevel="1" x14ac:dyDescent="0.25">
      <c r="A231" s="88">
        <v>225</v>
      </c>
      <c r="B231" s="796"/>
      <c r="C231" s="907"/>
      <c r="D231" s="812"/>
      <c r="E231" s="812"/>
      <c r="F231" s="986"/>
      <c r="G231" s="987"/>
      <c r="H231" s="988"/>
    </row>
    <row r="232" spans="1:8" ht="15" hidden="1" customHeight="1" outlineLevel="1" x14ac:dyDescent="0.25">
      <c r="A232" s="88">
        <v>226</v>
      </c>
      <c r="B232" s="796"/>
      <c r="C232" s="907"/>
      <c r="D232" s="812"/>
      <c r="E232" s="812"/>
      <c r="F232" s="986"/>
      <c r="G232" s="987"/>
      <c r="H232" s="988"/>
    </row>
    <row r="233" spans="1:8" ht="15" hidden="1" customHeight="1" outlineLevel="1" x14ac:dyDescent="0.25">
      <c r="A233" s="88">
        <v>227</v>
      </c>
      <c r="B233" s="796"/>
      <c r="C233" s="907"/>
      <c r="D233" s="812"/>
      <c r="E233" s="812"/>
      <c r="F233" s="986"/>
      <c r="G233" s="987"/>
      <c r="H233" s="988"/>
    </row>
    <row r="234" spans="1:8" ht="15" hidden="1" customHeight="1" outlineLevel="1" x14ac:dyDescent="0.25">
      <c r="A234" s="88">
        <v>228</v>
      </c>
      <c r="B234" s="796"/>
      <c r="C234" s="907"/>
      <c r="D234" s="812"/>
      <c r="E234" s="812"/>
      <c r="F234" s="986"/>
      <c r="G234" s="987"/>
      <c r="H234" s="988"/>
    </row>
    <row r="235" spans="1:8" ht="15" hidden="1" customHeight="1" outlineLevel="1" x14ac:dyDescent="0.25">
      <c r="A235" s="88">
        <v>229</v>
      </c>
      <c r="B235" s="796"/>
      <c r="C235" s="907"/>
      <c r="D235" s="812"/>
      <c r="E235" s="812"/>
      <c r="F235" s="986"/>
      <c r="G235" s="987"/>
      <c r="H235" s="988"/>
    </row>
    <row r="236" spans="1:8" ht="15" hidden="1" customHeight="1" outlineLevel="1" x14ac:dyDescent="0.25">
      <c r="A236" s="88">
        <v>230</v>
      </c>
      <c r="B236" s="796"/>
      <c r="C236" s="907"/>
      <c r="D236" s="812"/>
      <c r="E236" s="812"/>
      <c r="F236" s="986"/>
      <c r="G236" s="987"/>
      <c r="H236" s="988"/>
    </row>
    <row r="237" spans="1:8" ht="15" hidden="1" customHeight="1" outlineLevel="1" x14ac:dyDescent="0.25">
      <c r="A237" s="88">
        <v>231</v>
      </c>
      <c r="B237" s="796"/>
      <c r="C237" s="907"/>
      <c r="D237" s="812"/>
      <c r="E237" s="812"/>
      <c r="F237" s="986"/>
      <c r="G237" s="987"/>
      <c r="H237" s="988"/>
    </row>
    <row r="238" spans="1:8" ht="15" hidden="1" customHeight="1" outlineLevel="1" x14ac:dyDescent="0.25">
      <c r="A238" s="88">
        <v>232</v>
      </c>
      <c r="B238" s="796"/>
      <c r="C238" s="907"/>
      <c r="D238" s="812"/>
      <c r="E238" s="812"/>
      <c r="F238" s="986"/>
      <c r="G238" s="987"/>
      <c r="H238" s="988"/>
    </row>
    <row r="239" spans="1:8" ht="15" hidden="1" customHeight="1" outlineLevel="1" x14ac:dyDescent="0.25">
      <c r="A239" s="88">
        <v>233</v>
      </c>
      <c r="B239" s="796"/>
      <c r="C239" s="907"/>
      <c r="D239" s="812"/>
      <c r="E239" s="812"/>
      <c r="F239" s="986"/>
      <c r="G239" s="987"/>
      <c r="H239" s="988"/>
    </row>
    <row r="240" spans="1:8" ht="15" hidden="1" customHeight="1" outlineLevel="1" x14ac:dyDescent="0.25">
      <c r="A240" s="88">
        <v>234</v>
      </c>
      <c r="B240" s="796"/>
      <c r="C240" s="907"/>
      <c r="D240" s="812"/>
      <c r="E240" s="812"/>
      <c r="F240" s="986"/>
      <c r="G240" s="987"/>
      <c r="H240" s="988"/>
    </row>
    <row r="241" spans="1:8" ht="15" hidden="1" customHeight="1" outlineLevel="1" x14ac:dyDescent="0.25">
      <c r="A241" s="88">
        <v>235</v>
      </c>
      <c r="B241" s="796"/>
      <c r="C241" s="907"/>
      <c r="D241" s="812"/>
      <c r="E241" s="812"/>
      <c r="F241" s="986"/>
      <c r="G241" s="987"/>
      <c r="H241" s="988"/>
    </row>
    <row r="242" spans="1:8" ht="15" hidden="1" customHeight="1" outlineLevel="1" x14ac:dyDescent="0.25">
      <c r="A242" s="88">
        <v>236</v>
      </c>
      <c r="B242" s="796"/>
      <c r="C242" s="907"/>
      <c r="D242" s="812"/>
      <c r="E242" s="812"/>
      <c r="F242" s="986"/>
      <c r="G242" s="987"/>
      <c r="H242" s="988"/>
    </row>
    <row r="243" spans="1:8" ht="15" hidden="1" customHeight="1" outlineLevel="1" x14ac:dyDescent="0.25">
      <c r="A243" s="88">
        <v>237</v>
      </c>
      <c r="B243" s="796"/>
      <c r="C243" s="907"/>
      <c r="D243" s="812"/>
      <c r="E243" s="812"/>
      <c r="F243" s="986"/>
      <c r="G243" s="987"/>
      <c r="H243" s="988"/>
    </row>
    <row r="244" spans="1:8" ht="15" hidden="1" customHeight="1" outlineLevel="1" x14ac:dyDescent="0.25">
      <c r="A244" s="88">
        <v>238</v>
      </c>
      <c r="B244" s="796"/>
      <c r="C244" s="907"/>
      <c r="D244" s="812"/>
      <c r="E244" s="812"/>
      <c r="F244" s="986"/>
      <c r="G244" s="987"/>
      <c r="H244" s="988"/>
    </row>
    <row r="245" spans="1:8" ht="15" hidden="1" customHeight="1" outlineLevel="1" x14ac:dyDescent="0.25">
      <c r="A245" s="88">
        <v>239</v>
      </c>
      <c r="B245" s="796"/>
      <c r="C245" s="907"/>
      <c r="D245" s="812"/>
      <c r="E245" s="812"/>
      <c r="F245" s="986"/>
      <c r="G245" s="987"/>
      <c r="H245" s="988"/>
    </row>
    <row r="246" spans="1:8" ht="15" hidden="1" customHeight="1" outlineLevel="1" x14ac:dyDescent="0.25">
      <c r="A246" s="88">
        <v>240</v>
      </c>
      <c r="B246" s="796"/>
      <c r="C246" s="907"/>
      <c r="D246" s="812"/>
      <c r="E246" s="812"/>
      <c r="F246" s="986"/>
      <c r="G246" s="987"/>
      <c r="H246" s="988"/>
    </row>
    <row r="247" spans="1:8" ht="15" hidden="1" customHeight="1" outlineLevel="1" x14ac:dyDescent="0.25">
      <c r="A247" s="88">
        <v>241</v>
      </c>
      <c r="B247" s="796"/>
      <c r="C247" s="907"/>
      <c r="D247" s="812"/>
      <c r="E247" s="812"/>
      <c r="F247" s="986"/>
      <c r="G247" s="987"/>
      <c r="H247" s="988"/>
    </row>
    <row r="248" spans="1:8" ht="15" hidden="1" customHeight="1" outlineLevel="1" x14ac:dyDescent="0.25">
      <c r="A248" s="88">
        <v>242</v>
      </c>
      <c r="B248" s="796"/>
      <c r="C248" s="907"/>
      <c r="D248" s="812"/>
      <c r="E248" s="812"/>
      <c r="F248" s="986"/>
      <c r="G248" s="987"/>
      <c r="H248" s="988"/>
    </row>
    <row r="249" spans="1:8" ht="15" hidden="1" customHeight="1" outlineLevel="1" x14ac:dyDescent="0.25">
      <c r="A249" s="88">
        <v>243</v>
      </c>
      <c r="B249" s="796"/>
      <c r="C249" s="907"/>
      <c r="D249" s="812"/>
      <c r="E249" s="812"/>
      <c r="F249" s="986"/>
      <c r="G249" s="987"/>
      <c r="H249" s="988"/>
    </row>
    <row r="250" spans="1:8" ht="15" hidden="1" customHeight="1" outlineLevel="1" x14ac:dyDescent="0.25">
      <c r="A250" s="88">
        <v>244</v>
      </c>
      <c r="B250" s="796"/>
      <c r="C250" s="907"/>
      <c r="D250" s="812"/>
      <c r="E250" s="812"/>
      <c r="F250" s="986"/>
      <c r="G250" s="987"/>
      <c r="H250" s="988"/>
    </row>
    <row r="251" spans="1:8" ht="15" hidden="1" customHeight="1" outlineLevel="1" x14ac:dyDescent="0.25">
      <c r="A251" s="88">
        <v>245</v>
      </c>
      <c r="B251" s="796"/>
      <c r="C251" s="907"/>
      <c r="D251" s="812"/>
      <c r="E251" s="812"/>
      <c r="F251" s="986"/>
      <c r="G251" s="987"/>
      <c r="H251" s="988"/>
    </row>
    <row r="252" spans="1:8" ht="15" hidden="1" customHeight="1" outlineLevel="1" x14ac:dyDescent="0.25">
      <c r="A252" s="88">
        <v>246</v>
      </c>
      <c r="B252" s="796"/>
      <c r="C252" s="907"/>
      <c r="D252" s="812"/>
      <c r="E252" s="812"/>
      <c r="F252" s="986"/>
      <c r="G252" s="987"/>
      <c r="H252" s="988"/>
    </row>
    <row r="253" spans="1:8" ht="15" hidden="1" customHeight="1" outlineLevel="1" x14ac:dyDescent="0.25">
      <c r="A253" s="88">
        <v>247</v>
      </c>
      <c r="B253" s="796"/>
      <c r="C253" s="907"/>
      <c r="D253" s="812"/>
      <c r="E253" s="812"/>
      <c r="F253" s="986"/>
      <c r="G253" s="987"/>
      <c r="H253" s="988"/>
    </row>
    <row r="254" spans="1:8" ht="15" hidden="1" customHeight="1" outlineLevel="1" x14ac:dyDescent="0.25">
      <c r="A254" s="88">
        <v>248</v>
      </c>
      <c r="B254" s="796"/>
      <c r="C254" s="907"/>
      <c r="D254" s="812"/>
      <c r="E254" s="812"/>
      <c r="F254" s="986"/>
      <c r="G254" s="987"/>
      <c r="H254" s="988"/>
    </row>
    <row r="255" spans="1:8" ht="15" hidden="1" customHeight="1" outlineLevel="1" x14ac:dyDescent="0.25">
      <c r="A255" s="88">
        <v>249</v>
      </c>
      <c r="B255" s="796"/>
      <c r="C255" s="907"/>
      <c r="D255" s="812"/>
      <c r="E255" s="812"/>
      <c r="F255" s="986"/>
      <c r="G255" s="987"/>
      <c r="H255" s="988"/>
    </row>
    <row r="256" spans="1:8" ht="15" hidden="1" customHeight="1" outlineLevel="1" x14ac:dyDescent="0.25">
      <c r="A256" s="88">
        <v>250</v>
      </c>
      <c r="B256" s="796"/>
      <c r="C256" s="907"/>
      <c r="D256" s="812"/>
      <c r="E256" s="812"/>
      <c r="F256" s="986"/>
      <c r="G256" s="987"/>
      <c r="H256" s="988"/>
    </row>
    <row r="257" spans="1:8" ht="15" hidden="1" customHeight="1" outlineLevel="1" x14ac:dyDescent="0.25">
      <c r="A257" s="88">
        <v>251</v>
      </c>
      <c r="B257" s="796"/>
      <c r="C257" s="907"/>
      <c r="D257" s="812"/>
      <c r="E257" s="812"/>
      <c r="F257" s="986"/>
      <c r="G257" s="987"/>
      <c r="H257" s="988"/>
    </row>
    <row r="258" spans="1:8" ht="15" hidden="1" customHeight="1" outlineLevel="1" x14ac:dyDescent="0.25">
      <c r="A258" s="88">
        <v>252</v>
      </c>
      <c r="B258" s="796"/>
      <c r="C258" s="907"/>
      <c r="D258" s="812"/>
      <c r="E258" s="812"/>
      <c r="F258" s="986"/>
      <c r="G258" s="987"/>
      <c r="H258" s="988"/>
    </row>
    <row r="259" spans="1:8" ht="15" hidden="1" customHeight="1" outlineLevel="1" x14ac:dyDescent="0.25">
      <c r="A259" s="88">
        <v>253</v>
      </c>
      <c r="B259" s="796"/>
      <c r="C259" s="907"/>
      <c r="D259" s="812"/>
      <c r="E259" s="812"/>
      <c r="F259" s="986"/>
      <c r="G259" s="987"/>
      <c r="H259" s="988"/>
    </row>
    <row r="260" spans="1:8" ht="15" hidden="1" customHeight="1" outlineLevel="1" x14ac:dyDescent="0.25">
      <c r="A260" s="88">
        <v>254</v>
      </c>
      <c r="B260" s="796"/>
      <c r="C260" s="907"/>
      <c r="D260" s="812"/>
      <c r="E260" s="812"/>
      <c r="F260" s="986"/>
      <c r="G260" s="987"/>
      <c r="H260" s="988"/>
    </row>
    <row r="261" spans="1:8" ht="15" hidden="1" customHeight="1" outlineLevel="1" x14ac:dyDescent="0.25">
      <c r="A261" s="88">
        <v>255</v>
      </c>
      <c r="B261" s="796"/>
      <c r="C261" s="907"/>
      <c r="D261" s="812"/>
      <c r="E261" s="812"/>
      <c r="F261" s="986"/>
      <c r="G261" s="987"/>
      <c r="H261" s="988"/>
    </row>
    <row r="262" spans="1:8" ht="15" hidden="1" customHeight="1" outlineLevel="1" x14ac:dyDescent="0.25">
      <c r="A262" s="88">
        <v>256</v>
      </c>
      <c r="B262" s="796"/>
      <c r="C262" s="907"/>
      <c r="D262" s="812"/>
      <c r="E262" s="812"/>
      <c r="F262" s="986"/>
      <c r="G262" s="987"/>
      <c r="H262" s="988"/>
    </row>
    <row r="263" spans="1:8" ht="15" hidden="1" customHeight="1" outlineLevel="1" x14ac:dyDescent="0.25">
      <c r="A263" s="88">
        <v>257</v>
      </c>
      <c r="B263" s="796"/>
      <c r="C263" s="907"/>
      <c r="D263" s="812"/>
      <c r="E263" s="812"/>
      <c r="F263" s="986"/>
      <c r="G263" s="987"/>
      <c r="H263" s="988"/>
    </row>
    <row r="264" spans="1:8" ht="15" hidden="1" customHeight="1" outlineLevel="1" x14ac:dyDescent="0.25">
      <c r="A264" s="88">
        <v>258</v>
      </c>
      <c r="B264" s="796"/>
      <c r="C264" s="907"/>
      <c r="D264" s="812"/>
      <c r="E264" s="812"/>
      <c r="F264" s="986"/>
      <c r="G264" s="987"/>
      <c r="H264" s="988"/>
    </row>
    <row r="265" spans="1:8" ht="15" hidden="1" customHeight="1" outlineLevel="1" x14ac:dyDescent="0.25">
      <c r="A265" s="88">
        <v>259</v>
      </c>
      <c r="B265" s="796"/>
      <c r="C265" s="907"/>
      <c r="D265" s="812"/>
      <c r="E265" s="812"/>
      <c r="F265" s="986"/>
      <c r="G265" s="987"/>
      <c r="H265" s="988"/>
    </row>
    <row r="266" spans="1:8" ht="15" hidden="1" customHeight="1" outlineLevel="1" x14ac:dyDescent="0.25">
      <c r="A266" s="88">
        <v>260</v>
      </c>
      <c r="B266" s="796"/>
      <c r="C266" s="907"/>
      <c r="D266" s="812"/>
      <c r="E266" s="812"/>
      <c r="F266" s="986"/>
      <c r="G266" s="987"/>
      <c r="H266" s="988"/>
    </row>
    <row r="267" spans="1:8" ht="15" hidden="1" customHeight="1" outlineLevel="1" x14ac:dyDescent="0.25">
      <c r="A267" s="88">
        <v>261</v>
      </c>
      <c r="B267" s="796"/>
      <c r="C267" s="907"/>
      <c r="D267" s="812"/>
      <c r="E267" s="812"/>
      <c r="F267" s="986"/>
      <c r="G267" s="987"/>
      <c r="H267" s="988"/>
    </row>
    <row r="268" spans="1:8" ht="15" hidden="1" customHeight="1" outlineLevel="1" x14ac:dyDescent="0.25">
      <c r="A268" s="88">
        <v>262</v>
      </c>
      <c r="B268" s="796"/>
      <c r="C268" s="907"/>
      <c r="D268" s="812"/>
      <c r="E268" s="812"/>
      <c r="F268" s="986"/>
      <c r="G268" s="987"/>
      <c r="H268" s="988"/>
    </row>
    <row r="269" spans="1:8" ht="15" hidden="1" customHeight="1" outlineLevel="1" x14ac:dyDescent="0.25">
      <c r="A269" s="88">
        <v>263</v>
      </c>
      <c r="B269" s="796"/>
      <c r="C269" s="907"/>
      <c r="D269" s="812"/>
      <c r="E269" s="812"/>
      <c r="F269" s="986"/>
      <c r="G269" s="987"/>
      <c r="H269" s="988"/>
    </row>
    <row r="270" spans="1:8" ht="15" hidden="1" customHeight="1" outlineLevel="1" x14ac:dyDescent="0.25">
      <c r="A270" s="88">
        <v>264</v>
      </c>
      <c r="B270" s="796"/>
      <c r="C270" s="907"/>
      <c r="D270" s="812"/>
      <c r="E270" s="812"/>
      <c r="F270" s="986"/>
      <c r="G270" s="987"/>
      <c r="H270" s="988"/>
    </row>
    <row r="271" spans="1:8" ht="15" hidden="1" customHeight="1" outlineLevel="1" x14ac:dyDescent="0.25">
      <c r="A271" s="88">
        <v>265</v>
      </c>
      <c r="B271" s="796"/>
      <c r="C271" s="907"/>
      <c r="D271" s="812"/>
      <c r="E271" s="812"/>
      <c r="F271" s="986"/>
      <c r="G271" s="987"/>
      <c r="H271" s="988"/>
    </row>
    <row r="272" spans="1:8" ht="15" hidden="1" customHeight="1" outlineLevel="1" x14ac:dyDescent="0.25">
      <c r="A272" s="88">
        <v>266</v>
      </c>
      <c r="B272" s="796"/>
      <c r="C272" s="907"/>
      <c r="D272" s="812"/>
      <c r="E272" s="812"/>
      <c r="F272" s="986"/>
      <c r="G272" s="987"/>
      <c r="H272" s="988"/>
    </row>
    <row r="273" spans="1:8" ht="15" hidden="1" customHeight="1" outlineLevel="1" x14ac:dyDescent="0.25">
      <c r="A273" s="88">
        <v>267</v>
      </c>
      <c r="B273" s="796"/>
      <c r="C273" s="907"/>
      <c r="D273" s="812"/>
      <c r="E273" s="812"/>
      <c r="F273" s="986"/>
      <c r="G273" s="987"/>
      <c r="H273" s="988"/>
    </row>
    <row r="274" spans="1:8" ht="15" hidden="1" customHeight="1" outlineLevel="1" x14ac:dyDescent="0.25">
      <c r="A274" s="88">
        <v>268</v>
      </c>
      <c r="B274" s="796"/>
      <c r="C274" s="907"/>
      <c r="D274" s="812"/>
      <c r="E274" s="812"/>
      <c r="F274" s="986"/>
      <c r="G274" s="987"/>
      <c r="H274" s="988"/>
    </row>
    <row r="275" spans="1:8" ht="15" hidden="1" customHeight="1" outlineLevel="1" x14ac:dyDescent="0.25">
      <c r="A275" s="88">
        <v>269</v>
      </c>
      <c r="B275" s="796"/>
      <c r="C275" s="907"/>
      <c r="D275" s="812"/>
      <c r="E275" s="812"/>
      <c r="F275" s="986"/>
      <c r="G275" s="987"/>
      <c r="H275" s="988"/>
    </row>
    <row r="276" spans="1:8" ht="15" hidden="1" customHeight="1" outlineLevel="1" x14ac:dyDescent="0.25">
      <c r="A276" s="88">
        <v>270</v>
      </c>
      <c r="B276" s="796"/>
      <c r="C276" s="907"/>
      <c r="D276" s="812"/>
      <c r="E276" s="812"/>
      <c r="F276" s="986"/>
      <c r="G276" s="987"/>
      <c r="H276" s="988"/>
    </row>
    <row r="277" spans="1:8" ht="15" hidden="1" customHeight="1" outlineLevel="1" x14ac:dyDescent="0.25">
      <c r="A277" s="88">
        <v>271</v>
      </c>
      <c r="B277" s="796"/>
      <c r="C277" s="907"/>
      <c r="D277" s="812"/>
      <c r="E277" s="812"/>
      <c r="F277" s="986"/>
      <c r="G277" s="987"/>
      <c r="H277" s="988"/>
    </row>
    <row r="278" spans="1:8" ht="15" hidden="1" customHeight="1" outlineLevel="1" x14ac:dyDescent="0.25">
      <c r="A278" s="88">
        <v>272</v>
      </c>
      <c r="B278" s="796"/>
      <c r="C278" s="907"/>
      <c r="D278" s="812"/>
      <c r="E278" s="812"/>
      <c r="F278" s="986"/>
      <c r="G278" s="987"/>
      <c r="H278" s="988"/>
    </row>
    <row r="279" spans="1:8" ht="15" hidden="1" customHeight="1" outlineLevel="1" x14ac:dyDescent="0.25">
      <c r="A279" s="88">
        <v>273</v>
      </c>
      <c r="B279" s="796"/>
      <c r="C279" s="907"/>
      <c r="D279" s="812"/>
      <c r="E279" s="812"/>
      <c r="F279" s="986"/>
      <c r="G279" s="987"/>
      <c r="H279" s="988"/>
    </row>
    <row r="280" spans="1:8" ht="15" hidden="1" customHeight="1" outlineLevel="1" x14ac:dyDescent="0.25">
      <c r="A280" s="88">
        <v>274</v>
      </c>
      <c r="B280" s="796"/>
      <c r="C280" s="907"/>
      <c r="D280" s="812"/>
      <c r="E280" s="812"/>
      <c r="F280" s="986"/>
      <c r="G280" s="987"/>
      <c r="H280" s="988"/>
    </row>
    <row r="281" spans="1:8" ht="15" hidden="1" customHeight="1" outlineLevel="1" x14ac:dyDescent="0.25">
      <c r="A281" s="88">
        <v>275</v>
      </c>
      <c r="B281" s="796"/>
      <c r="C281" s="907"/>
      <c r="D281" s="812"/>
      <c r="E281" s="812"/>
      <c r="F281" s="986"/>
      <c r="G281" s="987"/>
      <c r="H281" s="988"/>
    </row>
    <row r="282" spans="1:8" ht="15" hidden="1" customHeight="1" outlineLevel="1" x14ac:dyDescent="0.25">
      <c r="A282" s="88">
        <v>276</v>
      </c>
      <c r="B282" s="796"/>
      <c r="C282" s="907"/>
      <c r="D282" s="812"/>
      <c r="E282" s="812"/>
      <c r="F282" s="986"/>
      <c r="G282" s="987"/>
      <c r="H282" s="988"/>
    </row>
    <row r="283" spans="1:8" ht="15" hidden="1" customHeight="1" outlineLevel="1" x14ac:dyDescent="0.25">
      <c r="A283" s="88">
        <v>277</v>
      </c>
      <c r="B283" s="796"/>
      <c r="C283" s="907"/>
      <c r="D283" s="812"/>
      <c r="E283" s="812"/>
      <c r="F283" s="986"/>
      <c r="G283" s="987"/>
      <c r="H283" s="988"/>
    </row>
    <row r="284" spans="1:8" ht="15" hidden="1" customHeight="1" outlineLevel="1" x14ac:dyDescent="0.25">
      <c r="A284" s="88">
        <v>278</v>
      </c>
      <c r="B284" s="796"/>
      <c r="C284" s="907"/>
      <c r="D284" s="812"/>
      <c r="E284" s="812"/>
      <c r="F284" s="986"/>
      <c r="G284" s="987"/>
      <c r="H284" s="988"/>
    </row>
    <row r="285" spans="1:8" ht="15" hidden="1" customHeight="1" outlineLevel="1" x14ac:dyDescent="0.25">
      <c r="A285" s="88">
        <v>279</v>
      </c>
      <c r="B285" s="796"/>
      <c r="C285" s="907"/>
      <c r="D285" s="812"/>
      <c r="E285" s="812"/>
      <c r="F285" s="986"/>
      <c r="G285" s="987"/>
      <c r="H285" s="988"/>
    </row>
    <row r="286" spans="1:8" ht="15" hidden="1" customHeight="1" outlineLevel="1" x14ac:dyDescent="0.25">
      <c r="A286" s="88">
        <v>280</v>
      </c>
      <c r="B286" s="796"/>
      <c r="C286" s="907"/>
      <c r="D286" s="812"/>
      <c r="E286" s="812"/>
      <c r="F286" s="986"/>
      <c r="G286" s="987"/>
      <c r="H286" s="988"/>
    </row>
    <row r="287" spans="1:8" ht="15" hidden="1" customHeight="1" outlineLevel="1" x14ac:dyDescent="0.25">
      <c r="A287" s="88">
        <v>281</v>
      </c>
      <c r="B287" s="796"/>
      <c r="C287" s="907"/>
      <c r="D287" s="812"/>
      <c r="E287" s="812"/>
      <c r="F287" s="986"/>
      <c r="G287" s="987"/>
      <c r="H287" s="988"/>
    </row>
    <row r="288" spans="1:8" ht="15" hidden="1" customHeight="1" outlineLevel="1" x14ac:dyDescent="0.25">
      <c r="A288" s="88">
        <v>282</v>
      </c>
      <c r="B288" s="796"/>
      <c r="C288" s="907"/>
      <c r="D288" s="812"/>
      <c r="E288" s="812"/>
      <c r="F288" s="986"/>
      <c r="G288" s="987"/>
      <c r="H288" s="988"/>
    </row>
    <row r="289" spans="1:8" ht="15" hidden="1" customHeight="1" outlineLevel="1" x14ac:dyDescent="0.25">
      <c r="A289" s="88">
        <v>283</v>
      </c>
      <c r="B289" s="796"/>
      <c r="C289" s="907"/>
      <c r="D289" s="812"/>
      <c r="E289" s="812"/>
      <c r="F289" s="986"/>
      <c r="G289" s="987"/>
      <c r="H289" s="988"/>
    </row>
    <row r="290" spans="1:8" ht="15" hidden="1" customHeight="1" outlineLevel="1" x14ac:dyDescent="0.25">
      <c r="A290" s="88">
        <v>284</v>
      </c>
      <c r="B290" s="796"/>
      <c r="C290" s="907"/>
      <c r="D290" s="812"/>
      <c r="E290" s="812"/>
      <c r="F290" s="986"/>
      <c r="G290" s="987"/>
      <c r="H290" s="988"/>
    </row>
    <row r="291" spans="1:8" ht="15" hidden="1" customHeight="1" outlineLevel="1" x14ac:dyDescent="0.25">
      <c r="A291" s="88">
        <v>285</v>
      </c>
      <c r="B291" s="796"/>
      <c r="C291" s="907"/>
      <c r="D291" s="812"/>
      <c r="E291" s="812"/>
      <c r="F291" s="986"/>
      <c r="G291" s="987"/>
      <c r="H291" s="988"/>
    </row>
    <row r="292" spans="1:8" ht="15" hidden="1" customHeight="1" outlineLevel="1" x14ac:dyDescent="0.25">
      <c r="A292" s="88">
        <v>286</v>
      </c>
      <c r="B292" s="796"/>
      <c r="C292" s="907"/>
      <c r="D292" s="812"/>
      <c r="E292" s="812"/>
      <c r="F292" s="986"/>
      <c r="G292" s="987"/>
      <c r="H292" s="988"/>
    </row>
    <row r="293" spans="1:8" ht="15" hidden="1" customHeight="1" outlineLevel="1" x14ac:dyDescent="0.25">
      <c r="A293" s="88">
        <v>287</v>
      </c>
      <c r="B293" s="796"/>
      <c r="C293" s="907"/>
      <c r="D293" s="812"/>
      <c r="E293" s="812"/>
      <c r="F293" s="986"/>
      <c r="G293" s="987"/>
      <c r="H293" s="988"/>
    </row>
    <row r="294" spans="1:8" ht="15" hidden="1" customHeight="1" outlineLevel="1" x14ac:dyDescent="0.25">
      <c r="A294" s="88">
        <v>288</v>
      </c>
      <c r="B294" s="796"/>
      <c r="C294" s="907"/>
      <c r="D294" s="812"/>
      <c r="E294" s="812"/>
      <c r="F294" s="986"/>
      <c r="G294" s="987"/>
      <c r="H294" s="988"/>
    </row>
    <row r="295" spans="1:8" ht="15" hidden="1" customHeight="1" outlineLevel="1" x14ac:dyDescent="0.25">
      <c r="A295" s="88">
        <v>289</v>
      </c>
      <c r="B295" s="796"/>
      <c r="C295" s="907"/>
      <c r="D295" s="812"/>
      <c r="E295" s="812"/>
      <c r="F295" s="986"/>
      <c r="G295" s="987"/>
      <c r="H295" s="988"/>
    </row>
    <row r="296" spans="1:8" ht="15" hidden="1" customHeight="1" outlineLevel="1" x14ac:dyDescent="0.25">
      <c r="A296" s="88">
        <v>290</v>
      </c>
      <c r="B296" s="796"/>
      <c r="C296" s="907"/>
      <c r="D296" s="812"/>
      <c r="E296" s="812"/>
      <c r="F296" s="986"/>
      <c r="G296" s="987"/>
      <c r="H296" s="988"/>
    </row>
    <row r="297" spans="1:8" ht="15" hidden="1" customHeight="1" outlineLevel="1" x14ac:dyDescent="0.25">
      <c r="A297" s="88">
        <v>291</v>
      </c>
      <c r="B297" s="796"/>
      <c r="C297" s="907"/>
      <c r="D297" s="812"/>
      <c r="E297" s="812"/>
      <c r="F297" s="986"/>
      <c r="G297" s="987"/>
      <c r="H297" s="988"/>
    </row>
    <row r="298" spans="1:8" ht="15" hidden="1" customHeight="1" outlineLevel="1" x14ac:dyDescent="0.25">
      <c r="A298" s="88">
        <v>292</v>
      </c>
      <c r="B298" s="796"/>
      <c r="C298" s="907"/>
      <c r="D298" s="812"/>
      <c r="E298" s="812"/>
      <c r="F298" s="986"/>
      <c r="G298" s="987"/>
      <c r="H298" s="988"/>
    </row>
    <row r="299" spans="1:8" ht="15" hidden="1" customHeight="1" outlineLevel="1" x14ac:dyDescent="0.25">
      <c r="A299" s="88">
        <v>293</v>
      </c>
      <c r="B299" s="796"/>
      <c r="C299" s="907"/>
      <c r="D299" s="812"/>
      <c r="E299" s="812"/>
      <c r="F299" s="986"/>
      <c r="G299" s="987"/>
      <c r="H299" s="988"/>
    </row>
    <row r="300" spans="1:8" ht="15" hidden="1" customHeight="1" outlineLevel="1" x14ac:dyDescent="0.25">
      <c r="A300" s="88">
        <v>294</v>
      </c>
      <c r="B300" s="796"/>
      <c r="C300" s="907"/>
      <c r="D300" s="812"/>
      <c r="E300" s="812"/>
      <c r="F300" s="986"/>
      <c r="G300" s="987"/>
      <c r="H300" s="988"/>
    </row>
    <row r="301" spans="1:8" ht="15" hidden="1" customHeight="1" outlineLevel="1" x14ac:dyDescent="0.25">
      <c r="A301" s="88">
        <v>295</v>
      </c>
      <c r="B301" s="796"/>
      <c r="C301" s="907"/>
      <c r="D301" s="812"/>
      <c r="E301" s="812"/>
      <c r="F301" s="986"/>
      <c r="G301" s="987"/>
      <c r="H301" s="988"/>
    </row>
    <row r="302" spans="1:8" ht="15" hidden="1" customHeight="1" outlineLevel="1" x14ac:dyDescent="0.25">
      <c r="A302" s="88">
        <v>296</v>
      </c>
      <c r="B302" s="796"/>
      <c r="C302" s="907"/>
      <c r="D302" s="812"/>
      <c r="E302" s="812"/>
      <c r="F302" s="986"/>
      <c r="G302" s="987"/>
      <c r="H302" s="988"/>
    </row>
    <row r="303" spans="1:8" ht="15" hidden="1" customHeight="1" outlineLevel="1" x14ac:dyDescent="0.25">
      <c r="A303" s="88">
        <v>297</v>
      </c>
      <c r="B303" s="796"/>
      <c r="C303" s="907"/>
      <c r="D303" s="812"/>
      <c r="E303" s="812"/>
      <c r="F303" s="986"/>
      <c r="G303" s="987"/>
      <c r="H303" s="988"/>
    </row>
    <row r="304" spans="1:8" ht="15" hidden="1" customHeight="1" outlineLevel="1" x14ac:dyDescent="0.25">
      <c r="A304" s="88">
        <v>298</v>
      </c>
      <c r="B304" s="796"/>
      <c r="C304" s="907"/>
      <c r="D304" s="812"/>
      <c r="E304" s="812"/>
      <c r="F304" s="986"/>
      <c r="G304" s="987"/>
      <c r="H304" s="988"/>
    </row>
    <row r="305" spans="1:8" ht="15" hidden="1" customHeight="1" outlineLevel="1" x14ac:dyDescent="0.25">
      <c r="A305" s="88">
        <v>299</v>
      </c>
      <c r="B305" s="796"/>
      <c r="C305" s="907"/>
      <c r="D305" s="812"/>
      <c r="E305" s="812"/>
      <c r="F305" s="986"/>
      <c r="G305" s="987"/>
      <c r="H305" s="988"/>
    </row>
    <row r="306" spans="1:8" ht="15" hidden="1" customHeight="1" outlineLevel="1" x14ac:dyDescent="0.25">
      <c r="A306" s="88">
        <v>300</v>
      </c>
      <c r="B306" s="796"/>
      <c r="C306" s="907"/>
      <c r="D306" s="812"/>
      <c r="E306" s="812"/>
      <c r="F306" s="986"/>
      <c r="G306" s="987"/>
      <c r="H306" s="988"/>
    </row>
    <row r="307" spans="1:8" ht="15" hidden="1" customHeight="1" outlineLevel="1" x14ac:dyDescent="0.25">
      <c r="A307" s="88">
        <v>301</v>
      </c>
      <c r="B307" s="796"/>
      <c r="C307" s="907"/>
      <c r="D307" s="812"/>
      <c r="E307" s="812"/>
      <c r="F307" s="986"/>
      <c r="G307" s="987"/>
      <c r="H307" s="988"/>
    </row>
    <row r="308" spans="1:8" ht="15" hidden="1" customHeight="1" outlineLevel="1" x14ac:dyDescent="0.25">
      <c r="A308" s="88">
        <v>302</v>
      </c>
      <c r="B308" s="796"/>
      <c r="C308" s="907"/>
      <c r="D308" s="812"/>
      <c r="E308" s="812"/>
      <c r="F308" s="986"/>
      <c r="G308" s="987"/>
      <c r="H308" s="988"/>
    </row>
    <row r="309" spans="1:8" ht="15" hidden="1" customHeight="1" outlineLevel="1" x14ac:dyDescent="0.25">
      <c r="A309" s="88">
        <v>303</v>
      </c>
      <c r="B309" s="796"/>
      <c r="C309" s="907"/>
      <c r="D309" s="812"/>
      <c r="E309" s="812"/>
      <c r="F309" s="986"/>
      <c r="G309" s="987"/>
      <c r="H309" s="988"/>
    </row>
    <row r="310" spans="1:8" ht="15" hidden="1" customHeight="1" outlineLevel="1" x14ac:dyDescent="0.25">
      <c r="A310" s="88">
        <v>304</v>
      </c>
      <c r="B310" s="796"/>
      <c r="C310" s="907"/>
      <c r="D310" s="812"/>
      <c r="E310" s="812"/>
      <c r="F310" s="986"/>
      <c r="G310" s="987"/>
      <c r="H310" s="988"/>
    </row>
    <row r="311" spans="1:8" ht="15" hidden="1" customHeight="1" outlineLevel="1" x14ac:dyDescent="0.25">
      <c r="A311" s="88">
        <v>305</v>
      </c>
      <c r="B311" s="796"/>
      <c r="C311" s="907"/>
      <c r="D311" s="812"/>
      <c r="E311" s="812"/>
      <c r="F311" s="986"/>
      <c r="G311" s="987"/>
      <c r="H311" s="988"/>
    </row>
    <row r="312" spans="1:8" ht="15" hidden="1" customHeight="1" outlineLevel="1" x14ac:dyDescent="0.25">
      <c r="A312" s="88">
        <v>306</v>
      </c>
      <c r="B312" s="796"/>
      <c r="C312" s="907"/>
      <c r="D312" s="812"/>
      <c r="E312" s="812"/>
      <c r="F312" s="986"/>
      <c r="G312" s="987"/>
      <c r="H312" s="988"/>
    </row>
    <row r="313" spans="1:8" ht="15" hidden="1" customHeight="1" outlineLevel="1" x14ac:dyDescent="0.25">
      <c r="A313" s="88">
        <v>307</v>
      </c>
      <c r="B313" s="796"/>
      <c r="C313" s="907"/>
      <c r="D313" s="812"/>
      <c r="E313" s="812"/>
      <c r="F313" s="986"/>
      <c r="G313" s="987"/>
      <c r="H313" s="988"/>
    </row>
    <row r="314" spans="1:8" ht="15" hidden="1" customHeight="1" outlineLevel="1" x14ac:dyDescent="0.25">
      <c r="A314" s="88">
        <v>308</v>
      </c>
      <c r="B314" s="796"/>
      <c r="C314" s="907"/>
      <c r="D314" s="812"/>
      <c r="E314" s="812"/>
      <c r="F314" s="986"/>
      <c r="G314" s="987"/>
      <c r="H314" s="988"/>
    </row>
    <row r="315" spans="1:8" ht="15" hidden="1" customHeight="1" outlineLevel="1" x14ac:dyDescent="0.25">
      <c r="A315" s="88">
        <v>309</v>
      </c>
      <c r="B315" s="796"/>
      <c r="C315" s="907"/>
      <c r="D315" s="812"/>
      <c r="E315" s="812"/>
      <c r="F315" s="986"/>
      <c r="G315" s="987"/>
      <c r="H315" s="988"/>
    </row>
    <row r="316" spans="1:8" ht="15" hidden="1" customHeight="1" outlineLevel="1" x14ac:dyDescent="0.25">
      <c r="A316" s="88">
        <v>310</v>
      </c>
      <c r="B316" s="796"/>
      <c r="C316" s="907"/>
      <c r="D316" s="812"/>
      <c r="E316" s="812"/>
      <c r="F316" s="986"/>
      <c r="G316" s="987"/>
      <c r="H316" s="988"/>
    </row>
    <row r="317" spans="1:8" ht="15" hidden="1" customHeight="1" outlineLevel="1" x14ac:dyDescent="0.25">
      <c r="A317" s="88">
        <v>311</v>
      </c>
      <c r="B317" s="796"/>
      <c r="C317" s="907"/>
      <c r="D317" s="812"/>
      <c r="E317" s="812"/>
      <c r="F317" s="986"/>
      <c r="G317" s="987"/>
      <c r="H317" s="988"/>
    </row>
    <row r="318" spans="1:8" ht="15" hidden="1" customHeight="1" outlineLevel="1" x14ac:dyDescent="0.25">
      <c r="A318" s="88">
        <v>312</v>
      </c>
      <c r="B318" s="796"/>
      <c r="C318" s="907"/>
      <c r="D318" s="812"/>
      <c r="E318" s="812"/>
      <c r="F318" s="986"/>
      <c r="G318" s="987"/>
      <c r="H318" s="988"/>
    </row>
    <row r="319" spans="1:8" ht="15" hidden="1" customHeight="1" outlineLevel="1" x14ac:dyDescent="0.25">
      <c r="A319" s="88">
        <v>313</v>
      </c>
      <c r="B319" s="796"/>
      <c r="C319" s="907"/>
      <c r="D319" s="812"/>
      <c r="E319" s="812"/>
      <c r="F319" s="986"/>
      <c r="G319" s="987"/>
      <c r="H319" s="988"/>
    </row>
    <row r="320" spans="1:8" ht="15" hidden="1" customHeight="1" outlineLevel="1" x14ac:dyDescent="0.25">
      <c r="A320" s="88">
        <v>314</v>
      </c>
      <c r="B320" s="796"/>
      <c r="C320" s="907"/>
      <c r="D320" s="812"/>
      <c r="E320" s="812"/>
      <c r="F320" s="986"/>
      <c r="G320" s="987"/>
      <c r="H320" s="988"/>
    </row>
    <row r="321" spans="1:8" ht="15" hidden="1" customHeight="1" outlineLevel="1" x14ac:dyDescent="0.25">
      <c r="A321" s="88">
        <v>315</v>
      </c>
      <c r="B321" s="796"/>
      <c r="C321" s="907"/>
      <c r="D321" s="812"/>
      <c r="E321" s="812"/>
      <c r="F321" s="986"/>
      <c r="G321" s="987"/>
      <c r="H321" s="988"/>
    </row>
    <row r="322" spans="1:8" ht="15" hidden="1" customHeight="1" outlineLevel="1" x14ac:dyDescent="0.25">
      <c r="A322" s="88">
        <v>316</v>
      </c>
      <c r="B322" s="796"/>
      <c r="C322" s="907"/>
      <c r="D322" s="812"/>
      <c r="E322" s="812"/>
      <c r="F322" s="986"/>
      <c r="G322" s="987"/>
      <c r="H322" s="988"/>
    </row>
    <row r="323" spans="1:8" ht="15" hidden="1" customHeight="1" outlineLevel="1" x14ac:dyDescent="0.25">
      <c r="A323" s="88">
        <v>317</v>
      </c>
      <c r="B323" s="796"/>
      <c r="C323" s="907"/>
      <c r="D323" s="812"/>
      <c r="E323" s="812"/>
      <c r="F323" s="986"/>
      <c r="G323" s="987"/>
      <c r="H323" s="988"/>
    </row>
    <row r="324" spans="1:8" ht="15" hidden="1" customHeight="1" outlineLevel="1" x14ac:dyDescent="0.25">
      <c r="A324" s="88">
        <v>318</v>
      </c>
      <c r="B324" s="796"/>
      <c r="C324" s="907"/>
      <c r="D324" s="812"/>
      <c r="E324" s="812"/>
      <c r="F324" s="986"/>
      <c r="G324" s="987"/>
      <c r="H324" s="988"/>
    </row>
    <row r="325" spans="1:8" ht="15" hidden="1" customHeight="1" outlineLevel="1" x14ac:dyDescent="0.25">
      <c r="A325" s="88">
        <v>319</v>
      </c>
      <c r="B325" s="796"/>
      <c r="C325" s="907"/>
      <c r="D325" s="812"/>
      <c r="E325" s="812"/>
      <c r="F325" s="986"/>
      <c r="G325" s="987"/>
      <c r="H325" s="988"/>
    </row>
    <row r="326" spans="1:8" ht="15" hidden="1" customHeight="1" outlineLevel="1" x14ac:dyDescent="0.25">
      <c r="A326" s="88">
        <v>320</v>
      </c>
      <c r="B326" s="796"/>
      <c r="C326" s="907"/>
      <c r="D326" s="812"/>
      <c r="E326" s="812"/>
      <c r="F326" s="986"/>
      <c r="G326" s="987"/>
      <c r="H326" s="988"/>
    </row>
    <row r="327" spans="1:8" ht="15" hidden="1" customHeight="1" outlineLevel="1" x14ac:dyDescent="0.25">
      <c r="A327" s="88">
        <v>321</v>
      </c>
      <c r="B327" s="796"/>
      <c r="C327" s="907"/>
      <c r="D327" s="812"/>
      <c r="E327" s="812"/>
      <c r="F327" s="986"/>
      <c r="G327" s="987"/>
      <c r="H327" s="988"/>
    </row>
    <row r="328" spans="1:8" ht="15" hidden="1" customHeight="1" outlineLevel="1" x14ac:dyDescent="0.25">
      <c r="A328" s="88">
        <v>322</v>
      </c>
      <c r="B328" s="796"/>
      <c r="C328" s="907"/>
      <c r="D328" s="812"/>
      <c r="E328" s="812"/>
      <c r="F328" s="986"/>
      <c r="G328" s="987"/>
      <c r="H328" s="988"/>
    </row>
    <row r="329" spans="1:8" ht="15" hidden="1" customHeight="1" outlineLevel="1" x14ac:dyDescent="0.25">
      <c r="A329" s="88">
        <v>323</v>
      </c>
      <c r="B329" s="796"/>
      <c r="C329" s="907"/>
      <c r="D329" s="812"/>
      <c r="E329" s="812"/>
      <c r="F329" s="986"/>
      <c r="G329" s="987"/>
      <c r="H329" s="988"/>
    </row>
    <row r="330" spans="1:8" ht="15" hidden="1" customHeight="1" outlineLevel="1" x14ac:dyDescent="0.25">
      <c r="A330" s="88">
        <v>324</v>
      </c>
      <c r="B330" s="796"/>
      <c r="C330" s="907"/>
      <c r="D330" s="812"/>
      <c r="E330" s="812"/>
      <c r="F330" s="986"/>
      <c r="G330" s="987"/>
      <c r="H330" s="988"/>
    </row>
    <row r="331" spans="1:8" ht="15" hidden="1" customHeight="1" outlineLevel="1" x14ac:dyDescent="0.25">
      <c r="A331" s="88">
        <v>325</v>
      </c>
      <c r="B331" s="796"/>
      <c r="C331" s="907"/>
      <c r="D331" s="812"/>
      <c r="E331" s="812"/>
      <c r="F331" s="986"/>
      <c r="G331" s="987"/>
      <c r="H331" s="988"/>
    </row>
    <row r="332" spans="1:8" ht="15" hidden="1" customHeight="1" outlineLevel="1" x14ac:dyDescent="0.25">
      <c r="A332" s="88">
        <v>326</v>
      </c>
      <c r="B332" s="796"/>
      <c r="C332" s="907"/>
      <c r="D332" s="812"/>
      <c r="E332" s="812"/>
      <c r="F332" s="986"/>
      <c r="G332" s="987"/>
      <c r="H332" s="988"/>
    </row>
    <row r="333" spans="1:8" ht="15" hidden="1" customHeight="1" outlineLevel="1" x14ac:dyDescent="0.25">
      <c r="A333" s="88">
        <v>327</v>
      </c>
      <c r="B333" s="796"/>
      <c r="C333" s="907"/>
      <c r="D333" s="812"/>
      <c r="E333" s="812"/>
      <c r="F333" s="986"/>
      <c r="G333" s="987"/>
      <c r="H333" s="988"/>
    </row>
    <row r="334" spans="1:8" ht="15" hidden="1" customHeight="1" outlineLevel="1" x14ac:dyDescent="0.25">
      <c r="A334" s="88">
        <v>328</v>
      </c>
      <c r="B334" s="796"/>
      <c r="C334" s="907"/>
      <c r="D334" s="812"/>
      <c r="E334" s="812"/>
      <c r="F334" s="986"/>
      <c r="G334" s="987"/>
      <c r="H334" s="988"/>
    </row>
    <row r="335" spans="1:8" ht="15" hidden="1" customHeight="1" outlineLevel="1" x14ac:dyDescent="0.25">
      <c r="A335" s="88">
        <v>329</v>
      </c>
      <c r="B335" s="796"/>
      <c r="C335" s="907"/>
      <c r="D335" s="812"/>
      <c r="E335" s="812"/>
      <c r="F335" s="986"/>
      <c r="G335" s="987"/>
      <c r="H335" s="988"/>
    </row>
    <row r="336" spans="1:8" ht="15" hidden="1" customHeight="1" outlineLevel="1" x14ac:dyDescent="0.25">
      <c r="A336" s="88">
        <v>330</v>
      </c>
      <c r="B336" s="796"/>
      <c r="C336" s="907"/>
      <c r="D336" s="812"/>
      <c r="E336" s="812"/>
      <c r="F336" s="986"/>
      <c r="G336" s="987"/>
      <c r="H336" s="988"/>
    </row>
    <row r="337" spans="1:8" ht="15" hidden="1" customHeight="1" outlineLevel="1" x14ac:dyDescent="0.25">
      <c r="A337" s="88">
        <v>331</v>
      </c>
      <c r="B337" s="796"/>
      <c r="C337" s="907"/>
      <c r="D337" s="812"/>
      <c r="E337" s="812"/>
      <c r="F337" s="986"/>
      <c r="G337" s="987"/>
      <c r="H337" s="988"/>
    </row>
    <row r="338" spans="1:8" ht="15" hidden="1" customHeight="1" outlineLevel="1" x14ac:dyDescent="0.25">
      <c r="A338" s="88">
        <v>332</v>
      </c>
      <c r="B338" s="796"/>
      <c r="C338" s="907"/>
      <c r="D338" s="812"/>
      <c r="E338" s="812"/>
      <c r="F338" s="986"/>
      <c r="G338" s="987"/>
      <c r="H338" s="988"/>
    </row>
    <row r="339" spans="1:8" ht="15" hidden="1" customHeight="1" outlineLevel="1" x14ac:dyDescent="0.25">
      <c r="A339" s="88">
        <v>333</v>
      </c>
      <c r="B339" s="796"/>
      <c r="C339" s="907"/>
      <c r="D339" s="812"/>
      <c r="E339" s="812"/>
      <c r="F339" s="986"/>
      <c r="G339" s="987"/>
      <c r="H339" s="988"/>
    </row>
    <row r="340" spans="1:8" ht="15" hidden="1" customHeight="1" outlineLevel="1" x14ac:dyDescent="0.25">
      <c r="A340" s="88">
        <v>334</v>
      </c>
      <c r="B340" s="796"/>
      <c r="C340" s="907"/>
      <c r="D340" s="812"/>
      <c r="E340" s="812"/>
      <c r="F340" s="986"/>
      <c r="G340" s="987"/>
      <c r="H340" s="988"/>
    </row>
    <row r="341" spans="1:8" ht="15" hidden="1" customHeight="1" outlineLevel="1" x14ac:dyDescent="0.25">
      <c r="A341" s="88">
        <v>335</v>
      </c>
      <c r="B341" s="796"/>
      <c r="C341" s="907"/>
      <c r="D341" s="812"/>
      <c r="E341" s="812"/>
      <c r="F341" s="986"/>
      <c r="G341" s="987"/>
      <c r="H341" s="988"/>
    </row>
    <row r="342" spans="1:8" ht="15" hidden="1" customHeight="1" outlineLevel="1" x14ac:dyDescent="0.25">
      <c r="A342" s="88">
        <v>336</v>
      </c>
      <c r="B342" s="796"/>
      <c r="C342" s="907"/>
      <c r="D342" s="812"/>
      <c r="E342" s="812"/>
      <c r="F342" s="986"/>
      <c r="G342" s="987"/>
      <c r="H342" s="988"/>
    </row>
    <row r="343" spans="1:8" ht="15" hidden="1" customHeight="1" outlineLevel="1" x14ac:dyDescent="0.25">
      <c r="A343" s="88">
        <v>337</v>
      </c>
      <c r="B343" s="796"/>
      <c r="C343" s="907"/>
      <c r="D343" s="812"/>
      <c r="E343" s="812"/>
      <c r="F343" s="986"/>
      <c r="G343" s="987"/>
      <c r="H343" s="988"/>
    </row>
    <row r="344" spans="1:8" ht="15" hidden="1" customHeight="1" outlineLevel="1" x14ac:dyDescent="0.25">
      <c r="A344" s="88">
        <v>338</v>
      </c>
      <c r="B344" s="796"/>
      <c r="C344" s="907"/>
      <c r="D344" s="812"/>
      <c r="E344" s="812"/>
      <c r="F344" s="986"/>
      <c r="G344" s="987"/>
      <c r="H344" s="988"/>
    </row>
    <row r="345" spans="1:8" ht="15" hidden="1" customHeight="1" outlineLevel="1" x14ac:dyDescent="0.25">
      <c r="A345" s="88">
        <v>339</v>
      </c>
      <c r="B345" s="796"/>
      <c r="C345" s="907"/>
      <c r="D345" s="812"/>
      <c r="E345" s="812"/>
      <c r="F345" s="986"/>
      <c r="G345" s="987"/>
      <c r="H345" s="988"/>
    </row>
    <row r="346" spans="1:8" ht="15" hidden="1" customHeight="1" outlineLevel="1" x14ac:dyDescent="0.25">
      <c r="A346" s="88">
        <v>340</v>
      </c>
      <c r="B346" s="796"/>
      <c r="C346" s="907"/>
      <c r="D346" s="812"/>
      <c r="E346" s="812"/>
      <c r="F346" s="986"/>
      <c r="G346" s="987"/>
      <c r="H346" s="988"/>
    </row>
    <row r="347" spans="1:8" ht="15" hidden="1" customHeight="1" outlineLevel="1" x14ac:dyDescent="0.25">
      <c r="A347" s="88">
        <v>341</v>
      </c>
      <c r="B347" s="796"/>
      <c r="C347" s="907"/>
      <c r="D347" s="812"/>
      <c r="E347" s="812"/>
      <c r="F347" s="986"/>
      <c r="G347" s="987"/>
      <c r="H347" s="988"/>
    </row>
    <row r="348" spans="1:8" ht="15" hidden="1" customHeight="1" outlineLevel="1" x14ac:dyDescent="0.25">
      <c r="A348" s="88">
        <v>342</v>
      </c>
      <c r="B348" s="796"/>
      <c r="C348" s="907"/>
      <c r="D348" s="812"/>
      <c r="E348" s="812"/>
      <c r="F348" s="986"/>
      <c r="G348" s="987"/>
      <c r="H348" s="988"/>
    </row>
    <row r="349" spans="1:8" ht="15" hidden="1" customHeight="1" outlineLevel="1" x14ac:dyDescent="0.25">
      <c r="A349" s="88">
        <v>343</v>
      </c>
      <c r="B349" s="796"/>
      <c r="C349" s="907"/>
      <c r="D349" s="812"/>
      <c r="E349" s="812"/>
      <c r="F349" s="986"/>
      <c r="G349" s="987"/>
      <c r="H349" s="988"/>
    </row>
    <row r="350" spans="1:8" ht="15" hidden="1" customHeight="1" outlineLevel="1" x14ac:dyDescent="0.25">
      <c r="A350" s="88">
        <v>344</v>
      </c>
      <c r="B350" s="796"/>
      <c r="C350" s="907"/>
      <c r="D350" s="812"/>
      <c r="E350" s="812"/>
      <c r="F350" s="986"/>
      <c r="G350" s="987"/>
      <c r="H350" s="988"/>
    </row>
    <row r="351" spans="1:8" ht="15" hidden="1" customHeight="1" outlineLevel="1" x14ac:dyDescent="0.25">
      <c r="A351" s="88">
        <v>345</v>
      </c>
      <c r="B351" s="796"/>
      <c r="C351" s="907"/>
      <c r="D351" s="812"/>
      <c r="E351" s="812"/>
      <c r="F351" s="986"/>
      <c r="G351" s="987"/>
      <c r="H351" s="988"/>
    </row>
    <row r="352" spans="1:8" ht="15" hidden="1" customHeight="1" outlineLevel="1" x14ac:dyDescent="0.25">
      <c r="A352" s="88">
        <v>346</v>
      </c>
      <c r="B352" s="796"/>
      <c r="C352" s="907"/>
      <c r="D352" s="812"/>
      <c r="E352" s="812"/>
      <c r="F352" s="986"/>
      <c r="G352" s="987"/>
      <c r="H352" s="988"/>
    </row>
    <row r="353" spans="1:8" ht="15" hidden="1" customHeight="1" outlineLevel="1" x14ac:dyDescent="0.25">
      <c r="A353" s="88">
        <v>347</v>
      </c>
      <c r="B353" s="796"/>
      <c r="C353" s="907"/>
      <c r="D353" s="812"/>
      <c r="E353" s="812"/>
      <c r="F353" s="986"/>
      <c r="G353" s="987"/>
      <c r="H353" s="988"/>
    </row>
    <row r="354" spans="1:8" ht="15" hidden="1" customHeight="1" outlineLevel="1" x14ac:dyDescent="0.25">
      <c r="A354" s="88">
        <v>348</v>
      </c>
      <c r="B354" s="796"/>
      <c r="C354" s="907"/>
      <c r="D354" s="812"/>
      <c r="E354" s="812"/>
      <c r="F354" s="986"/>
      <c r="G354" s="987"/>
      <c r="H354" s="988"/>
    </row>
    <row r="355" spans="1:8" ht="15" hidden="1" customHeight="1" outlineLevel="1" x14ac:dyDescent="0.25">
      <c r="A355" s="88">
        <v>349</v>
      </c>
      <c r="B355" s="796"/>
      <c r="C355" s="907"/>
      <c r="D355" s="812"/>
      <c r="E355" s="812"/>
      <c r="F355" s="986"/>
      <c r="G355" s="987"/>
      <c r="H355" s="988"/>
    </row>
    <row r="356" spans="1:8" ht="15" hidden="1" customHeight="1" outlineLevel="1" x14ac:dyDescent="0.25">
      <c r="A356" s="88">
        <v>350</v>
      </c>
      <c r="B356" s="796"/>
      <c r="C356" s="907"/>
      <c r="D356" s="812"/>
      <c r="E356" s="812"/>
      <c r="F356" s="986"/>
      <c r="G356" s="987"/>
      <c r="H356" s="988"/>
    </row>
    <row r="357" spans="1:8" ht="15" hidden="1" customHeight="1" outlineLevel="1" x14ac:dyDescent="0.25">
      <c r="A357" s="88">
        <v>351</v>
      </c>
      <c r="B357" s="796"/>
      <c r="C357" s="907"/>
      <c r="D357" s="812"/>
      <c r="E357" s="812"/>
      <c r="F357" s="986"/>
      <c r="G357" s="987"/>
      <c r="H357" s="988"/>
    </row>
    <row r="358" spans="1:8" ht="15" hidden="1" customHeight="1" outlineLevel="1" x14ac:dyDescent="0.25">
      <c r="A358" s="88">
        <v>352</v>
      </c>
      <c r="B358" s="796"/>
      <c r="C358" s="907"/>
      <c r="D358" s="812"/>
      <c r="E358" s="812"/>
      <c r="F358" s="986"/>
      <c r="G358" s="987"/>
      <c r="H358" s="988"/>
    </row>
    <row r="359" spans="1:8" ht="15" hidden="1" customHeight="1" outlineLevel="1" x14ac:dyDescent="0.25">
      <c r="A359" s="88">
        <v>353</v>
      </c>
      <c r="B359" s="796"/>
      <c r="C359" s="907"/>
      <c r="D359" s="812"/>
      <c r="E359" s="812"/>
      <c r="F359" s="986"/>
      <c r="G359" s="987"/>
      <c r="H359" s="988"/>
    </row>
    <row r="360" spans="1:8" ht="15" hidden="1" customHeight="1" outlineLevel="1" x14ac:dyDescent="0.25">
      <c r="A360" s="88">
        <v>354</v>
      </c>
      <c r="B360" s="796"/>
      <c r="C360" s="907"/>
      <c r="D360" s="812"/>
      <c r="E360" s="812"/>
      <c r="F360" s="986"/>
      <c r="G360" s="987"/>
      <c r="H360" s="988"/>
    </row>
    <row r="361" spans="1:8" ht="15" hidden="1" customHeight="1" outlineLevel="1" x14ac:dyDescent="0.25">
      <c r="A361" s="88">
        <v>355</v>
      </c>
      <c r="B361" s="796"/>
      <c r="C361" s="907"/>
      <c r="D361" s="812"/>
      <c r="E361" s="812"/>
      <c r="F361" s="986"/>
      <c r="G361" s="987"/>
      <c r="H361" s="988"/>
    </row>
    <row r="362" spans="1:8" ht="15" hidden="1" customHeight="1" outlineLevel="1" x14ac:dyDescent="0.25">
      <c r="A362" s="88">
        <v>356</v>
      </c>
      <c r="B362" s="796"/>
      <c r="C362" s="907"/>
      <c r="D362" s="812"/>
      <c r="E362" s="812"/>
      <c r="F362" s="986"/>
      <c r="G362" s="987"/>
      <c r="H362" s="988"/>
    </row>
    <row r="363" spans="1:8" ht="15" hidden="1" customHeight="1" outlineLevel="1" x14ac:dyDescent="0.25">
      <c r="A363" s="88">
        <v>357</v>
      </c>
      <c r="B363" s="796"/>
      <c r="C363" s="907"/>
      <c r="D363" s="812"/>
      <c r="E363" s="812"/>
      <c r="F363" s="986"/>
      <c r="G363" s="987"/>
      <c r="H363" s="988"/>
    </row>
    <row r="364" spans="1:8" ht="15" hidden="1" customHeight="1" outlineLevel="1" x14ac:dyDescent="0.25">
      <c r="A364" s="88">
        <v>358</v>
      </c>
      <c r="B364" s="796"/>
      <c r="C364" s="907"/>
      <c r="D364" s="812"/>
      <c r="E364" s="812"/>
      <c r="F364" s="986"/>
      <c r="G364" s="987"/>
      <c r="H364" s="988"/>
    </row>
    <row r="365" spans="1:8" ht="15" hidden="1" customHeight="1" outlineLevel="1" x14ac:dyDescent="0.25">
      <c r="A365" s="88">
        <v>359</v>
      </c>
      <c r="B365" s="796"/>
      <c r="C365" s="907"/>
      <c r="D365" s="812"/>
      <c r="E365" s="812"/>
      <c r="F365" s="986"/>
      <c r="G365" s="987"/>
      <c r="H365" s="988"/>
    </row>
    <row r="366" spans="1:8" ht="15" hidden="1" customHeight="1" outlineLevel="1" x14ac:dyDescent="0.25">
      <c r="A366" s="88">
        <v>360</v>
      </c>
      <c r="B366" s="796"/>
      <c r="C366" s="907"/>
      <c r="D366" s="812"/>
      <c r="E366" s="812"/>
      <c r="F366" s="986"/>
      <c r="G366" s="987"/>
      <c r="H366" s="988"/>
    </row>
    <row r="367" spans="1:8" ht="15" hidden="1" customHeight="1" outlineLevel="1" x14ac:dyDescent="0.25">
      <c r="A367" s="88">
        <v>361</v>
      </c>
      <c r="B367" s="796"/>
      <c r="C367" s="907"/>
      <c r="D367" s="812"/>
      <c r="E367" s="812"/>
      <c r="F367" s="986"/>
      <c r="G367" s="987"/>
      <c r="H367" s="988"/>
    </row>
    <row r="368" spans="1:8" ht="15" hidden="1" customHeight="1" outlineLevel="1" x14ac:dyDescent="0.25">
      <c r="A368" s="88">
        <v>362</v>
      </c>
      <c r="B368" s="796"/>
      <c r="C368" s="907"/>
      <c r="D368" s="812"/>
      <c r="E368" s="812"/>
      <c r="F368" s="986"/>
      <c r="G368" s="987"/>
      <c r="H368" s="988"/>
    </row>
    <row r="369" spans="1:8" ht="15" hidden="1" customHeight="1" outlineLevel="1" x14ac:dyDescent="0.25">
      <c r="A369" s="88">
        <v>363</v>
      </c>
      <c r="B369" s="796"/>
      <c r="C369" s="907"/>
      <c r="D369" s="812"/>
      <c r="E369" s="812"/>
      <c r="F369" s="986"/>
      <c r="G369" s="987"/>
      <c r="H369" s="988"/>
    </row>
    <row r="370" spans="1:8" ht="15" hidden="1" customHeight="1" outlineLevel="1" x14ac:dyDescent="0.25">
      <c r="A370" s="88">
        <v>364</v>
      </c>
      <c r="B370" s="796"/>
      <c r="C370" s="907"/>
      <c r="D370" s="812"/>
      <c r="E370" s="812"/>
      <c r="F370" s="986"/>
      <c r="G370" s="987"/>
      <c r="H370" s="988"/>
    </row>
    <row r="371" spans="1:8" ht="15" hidden="1" customHeight="1" outlineLevel="1" x14ac:dyDescent="0.25">
      <c r="A371" s="88">
        <v>365</v>
      </c>
      <c r="B371" s="796"/>
      <c r="C371" s="907"/>
      <c r="D371" s="812"/>
      <c r="E371" s="812"/>
      <c r="F371" s="986"/>
      <c r="G371" s="987"/>
      <c r="H371" s="988"/>
    </row>
    <row r="372" spans="1:8" ht="15" hidden="1" customHeight="1" outlineLevel="1" x14ac:dyDescent="0.25">
      <c r="A372" s="88">
        <v>366</v>
      </c>
      <c r="B372" s="796"/>
      <c r="C372" s="907"/>
      <c r="D372" s="812"/>
      <c r="E372" s="812"/>
      <c r="F372" s="986"/>
      <c r="G372" s="987"/>
      <c r="H372" s="988"/>
    </row>
    <row r="373" spans="1:8" ht="15" hidden="1" customHeight="1" outlineLevel="1" x14ac:dyDescent="0.25">
      <c r="A373" s="88">
        <v>367</v>
      </c>
      <c r="B373" s="796"/>
      <c r="C373" s="907"/>
      <c r="D373" s="812"/>
      <c r="E373" s="812"/>
      <c r="F373" s="986"/>
      <c r="G373" s="987"/>
      <c r="H373" s="988"/>
    </row>
    <row r="374" spans="1:8" ht="15" hidden="1" customHeight="1" outlineLevel="1" x14ac:dyDescent="0.25">
      <c r="A374" s="88">
        <v>368</v>
      </c>
      <c r="B374" s="796"/>
      <c r="C374" s="907"/>
      <c r="D374" s="812"/>
      <c r="E374" s="812"/>
      <c r="F374" s="986"/>
      <c r="G374" s="987"/>
      <c r="H374" s="988"/>
    </row>
    <row r="375" spans="1:8" ht="15" hidden="1" customHeight="1" outlineLevel="1" x14ac:dyDescent="0.25">
      <c r="A375" s="88">
        <v>369</v>
      </c>
      <c r="B375" s="796"/>
      <c r="C375" s="907"/>
      <c r="D375" s="812"/>
      <c r="E375" s="812"/>
      <c r="F375" s="986"/>
      <c r="G375" s="987"/>
      <c r="H375" s="988"/>
    </row>
    <row r="376" spans="1:8" ht="15" hidden="1" customHeight="1" outlineLevel="1" x14ac:dyDescent="0.25">
      <c r="A376" s="88">
        <v>370</v>
      </c>
      <c r="B376" s="796"/>
      <c r="C376" s="907"/>
      <c r="D376" s="812"/>
      <c r="E376" s="812"/>
      <c r="F376" s="986"/>
      <c r="G376" s="987"/>
      <c r="H376" s="988"/>
    </row>
    <row r="377" spans="1:8" ht="15" hidden="1" customHeight="1" outlineLevel="1" x14ac:dyDescent="0.25">
      <c r="A377" s="88">
        <v>371</v>
      </c>
      <c r="B377" s="796"/>
      <c r="C377" s="907"/>
      <c r="D377" s="812"/>
      <c r="E377" s="812"/>
      <c r="F377" s="986"/>
      <c r="G377" s="987"/>
      <c r="H377" s="988"/>
    </row>
    <row r="378" spans="1:8" ht="15" hidden="1" customHeight="1" outlineLevel="1" x14ac:dyDescent="0.25">
      <c r="A378" s="88">
        <v>372</v>
      </c>
      <c r="B378" s="796"/>
      <c r="C378" s="907"/>
      <c r="D378" s="812"/>
      <c r="E378" s="812"/>
      <c r="F378" s="986"/>
      <c r="G378" s="987"/>
      <c r="H378" s="988"/>
    </row>
    <row r="379" spans="1:8" ht="15" hidden="1" customHeight="1" outlineLevel="1" x14ac:dyDescent="0.25">
      <c r="A379" s="88">
        <v>373</v>
      </c>
      <c r="B379" s="796"/>
      <c r="C379" s="907"/>
      <c r="D379" s="812"/>
      <c r="E379" s="812"/>
      <c r="F379" s="986"/>
      <c r="G379" s="987"/>
      <c r="H379" s="988"/>
    </row>
    <row r="380" spans="1:8" ht="15" hidden="1" customHeight="1" outlineLevel="1" x14ac:dyDescent="0.25">
      <c r="A380" s="88">
        <v>374</v>
      </c>
      <c r="B380" s="796"/>
      <c r="C380" s="907"/>
      <c r="D380" s="812"/>
      <c r="E380" s="812"/>
      <c r="F380" s="986"/>
      <c r="G380" s="987"/>
      <c r="H380" s="988"/>
    </row>
    <row r="381" spans="1:8" ht="15" hidden="1" customHeight="1" outlineLevel="1" x14ac:dyDescent="0.25">
      <c r="A381" s="88">
        <v>375</v>
      </c>
      <c r="B381" s="796"/>
      <c r="C381" s="907"/>
      <c r="D381" s="812"/>
      <c r="E381" s="812"/>
      <c r="F381" s="986"/>
      <c r="G381" s="987"/>
      <c r="H381" s="988"/>
    </row>
    <row r="382" spans="1:8" ht="15" hidden="1" customHeight="1" outlineLevel="1" x14ac:dyDescent="0.25">
      <c r="A382" s="88">
        <v>376</v>
      </c>
      <c r="B382" s="796"/>
      <c r="C382" s="907"/>
      <c r="D382" s="812"/>
      <c r="E382" s="812"/>
      <c r="F382" s="986"/>
      <c r="G382" s="987"/>
      <c r="H382" s="988"/>
    </row>
    <row r="383" spans="1:8" ht="15" hidden="1" customHeight="1" outlineLevel="1" x14ac:dyDescent="0.25">
      <c r="A383" s="88">
        <v>377</v>
      </c>
      <c r="B383" s="796"/>
      <c r="C383" s="907"/>
      <c r="D383" s="812"/>
      <c r="E383" s="812"/>
      <c r="F383" s="986"/>
      <c r="G383" s="987"/>
      <c r="H383" s="988"/>
    </row>
    <row r="384" spans="1:8" ht="15" hidden="1" customHeight="1" outlineLevel="1" x14ac:dyDescent="0.25">
      <c r="A384" s="88">
        <v>378</v>
      </c>
      <c r="B384" s="796"/>
      <c r="C384" s="907"/>
      <c r="D384" s="812"/>
      <c r="E384" s="812"/>
      <c r="F384" s="986"/>
      <c r="G384" s="987"/>
      <c r="H384" s="988"/>
    </row>
    <row r="385" spans="1:8" ht="15" hidden="1" customHeight="1" outlineLevel="1" x14ac:dyDescent="0.25">
      <c r="A385" s="88">
        <v>379</v>
      </c>
      <c r="B385" s="796"/>
      <c r="C385" s="907"/>
      <c r="D385" s="812"/>
      <c r="E385" s="812"/>
      <c r="F385" s="986"/>
      <c r="G385" s="987"/>
      <c r="H385" s="988"/>
    </row>
    <row r="386" spans="1:8" ht="15" hidden="1" customHeight="1" outlineLevel="1" x14ac:dyDescent="0.25">
      <c r="A386" s="88">
        <v>380</v>
      </c>
      <c r="B386" s="796"/>
      <c r="C386" s="907"/>
      <c r="D386" s="812"/>
      <c r="E386" s="812"/>
      <c r="F386" s="986"/>
      <c r="G386" s="987"/>
      <c r="H386" s="988"/>
    </row>
    <row r="387" spans="1:8" ht="15" hidden="1" customHeight="1" outlineLevel="1" x14ac:dyDescent="0.25">
      <c r="A387" s="88">
        <v>381</v>
      </c>
      <c r="B387" s="796"/>
      <c r="C387" s="907"/>
      <c r="D387" s="812"/>
      <c r="E387" s="812"/>
      <c r="F387" s="986"/>
      <c r="G387" s="987"/>
      <c r="H387" s="988"/>
    </row>
    <row r="388" spans="1:8" ht="15" hidden="1" customHeight="1" outlineLevel="1" x14ac:dyDescent="0.25">
      <c r="A388" s="88">
        <v>382</v>
      </c>
      <c r="B388" s="796"/>
      <c r="C388" s="907"/>
      <c r="D388" s="812"/>
      <c r="E388" s="812"/>
      <c r="F388" s="986"/>
      <c r="G388" s="987"/>
      <c r="H388" s="988"/>
    </row>
    <row r="389" spans="1:8" ht="15" hidden="1" customHeight="1" outlineLevel="1" x14ac:dyDescent="0.25">
      <c r="A389" s="88">
        <v>383</v>
      </c>
      <c r="B389" s="796"/>
      <c r="C389" s="907"/>
      <c r="D389" s="812"/>
      <c r="E389" s="812"/>
      <c r="F389" s="986"/>
      <c r="G389" s="987"/>
      <c r="H389" s="988"/>
    </row>
    <row r="390" spans="1:8" ht="15" hidden="1" customHeight="1" outlineLevel="1" x14ac:dyDescent="0.25">
      <c r="A390" s="88">
        <v>384</v>
      </c>
      <c r="B390" s="796"/>
      <c r="C390" s="907"/>
      <c r="D390" s="812"/>
      <c r="E390" s="812"/>
      <c r="F390" s="986"/>
      <c r="G390" s="987"/>
      <c r="H390" s="988"/>
    </row>
    <row r="391" spans="1:8" ht="15" hidden="1" customHeight="1" outlineLevel="1" x14ac:dyDescent="0.25">
      <c r="A391" s="88">
        <v>385</v>
      </c>
      <c r="B391" s="796"/>
      <c r="C391" s="907"/>
      <c r="D391" s="812"/>
      <c r="E391" s="812"/>
      <c r="F391" s="986"/>
      <c r="G391" s="987"/>
      <c r="H391" s="988"/>
    </row>
    <row r="392" spans="1:8" ht="15" hidden="1" customHeight="1" outlineLevel="1" x14ac:dyDescent="0.25">
      <c r="A392" s="88">
        <v>386</v>
      </c>
      <c r="B392" s="796"/>
      <c r="C392" s="907"/>
      <c r="D392" s="812"/>
      <c r="E392" s="812"/>
      <c r="F392" s="986"/>
      <c r="G392" s="987"/>
      <c r="H392" s="988"/>
    </row>
    <row r="393" spans="1:8" ht="15" hidden="1" customHeight="1" outlineLevel="1" x14ac:dyDescent="0.25">
      <c r="A393" s="88">
        <v>387</v>
      </c>
      <c r="B393" s="796"/>
      <c r="C393" s="907"/>
      <c r="D393" s="812"/>
      <c r="E393" s="812"/>
      <c r="F393" s="986"/>
      <c r="G393" s="987"/>
      <c r="H393" s="988"/>
    </row>
    <row r="394" spans="1:8" ht="15" hidden="1" customHeight="1" outlineLevel="1" x14ac:dyDescent="0.25">
      <c r="A394" s="88">
        <v>388</v>
      </c>
      <c r="B394" s="796"/>
      <c r="C394" s="907"/>
      <c r="D394" s="812"/>
      <c r="E394" s="812"/>
      <c r="F394" s="986"/>
      <c r="G394" s="987"/>
      <c r="H394" s="988"/>
    </row>
    <row r="395" spans="1:8" ht="15" hidden="1" customHeight="1" outlineLevel="1" x14ac:dyDescent="0.25">
      <c r="A395" s="88">
        <v>389</v>
      </c>
      <c r="B395" s="796"/>
      <c r="C395" s="907"/>
      <c r="D395" s="812"/>
      <c r="E395" s="812"/>
      <c r="F395" s="986"/>
      <c r="G395" s="987"/>
      <c r="H395" s="988"/>
    </row>
    <row r="396" spans="1:8" ht="15" hidden="1" customHeight="1" outlineLevel="1" x14ac:dyDescent="0.25">
      <c r="A396" s="88">
        <v>390</v>
      </c>
      <c r="B396" s="796"/>
      <c r="C396" s="907"/>
      <c r="D396" s="812"/>
      <c r="E396" s="812"/>
      <c r="F396" s="986"/>
      <c r="G396" s="987"/>
      <c r="H396" s="988"/>
    </row>
    <row r="397" spans="1:8" ht="15" hidden="1" customHeight="1" outlineLevel="1" x14ac:dyDescent="0.25">
      <c r="A397" s="88">
        <v>391</v>
      </c>
      <c r="B397" s="796"/>
      <c r="C397" s="907"/>
      <c r="D397" s="812"/>
      <c r="E397" s="812"/>
      <c r="F397" s="986"/>
      <c r="G397" s="987"/>
      <c r="H397" s="988"/>
    </row>
    <row r="398" spans="1:8" ht="15" hidden="1" customHeight="1" outlineLevel="1" x14ac:dyDescent="0.25">
      <c r="A398" s="88">
        <v>392</v>
      </c>
      <c r="B398" s="796"/>
      <c r="C398" s="907"/>
      <c r="D398" s="812"/>
      <c r="E398" s="812"/>
      <c r="F398" s="986"/>
      <c r="G398" s="987"/>
      <c r="H398" s="988"/>
    </row>
    <row r="399" spans="1:8" ht="15" hidden="1" customHeight="1" outlineLevel="1" x14ac:dyDescent="0.25">
      <c r="A399" s="88">
        <v>393</v>
      </c>
      <c r="B399" s="796"/>
      <c r="C399" s="907"/>
      <c r="D399" s="812"/>
      <c r="E399" s="812"/>
      <c r="F399" s="986"/>
      <c r="G399" s="987"/>
      <c r="H399" s="988"/>
    </row>
    <row r="400" spans="1:8" ht="15" hidden="1" customHeight="1" outlineLevel="1" x14ac:dyDescent="0.25">
      <c r="A400" s="88">
        <v>394</v>
      </c>
      <c r="B400" s="796"/>
      <c r="C400" s="907"/>
      <c r="D400" s="812"/>
      <c r="E400" s="812"/>
      <c r="F400" s="986"/>
      <c r="G400" s="987"/>
      <c r="H400" s="988"/>
    </row>
    <row r="401" spans="1:8" ht="15" hidden="1" customHeight="1" outlineLevel="1" x14ac:dyDescent="0.25">
      <c r="A401" s="88">
        <v>395</v>
      </c>
      <c r="B401" s="796"/>
      <c r="C401" s="907"/>
      <c r="D401" s="812"/>
      <c r="E401" s="812"/>
      <c r="F401" s="986"/>
      <c r="G401" s="987"/>
      <c r="H401" s="988"/>
    </row>
    <row r="402" spans="1:8" ht="15" hidden="1" customHeight="1" outlineLevel="1" x14ac:dyDescent="0.25">
      <c r="A402" s="88">
        <v>396</v>
      </c>
      <c r="B402" s="796"/>
      <c r="C402" s="907"/>
      <c r="D402" s="812"/>
      <c r="E402" s="812"/>
      <c r="F402" s="986"/>
      <c r="G402" s="987"/>
      <c r="H402" s="988"/>
    </row>
    <row r="403" spans="1:8" ht="15" hidden="1" customHeight="1" outlineLevel="1" x14ac:dyDescent="0.25">
      <c r="A403" s="88">
        <v>397</v>
      </c>
      <c r="B403" s="796"/>
      <c r="C403" s="907"/>
      <c r="D403" s="812"/>
      <c r="E403" s="812"/>
      <c r="F403" s="986"/>
      <c r="G403" s="987"/>
      <c r="H403" s="988"/>
    </row>
    <row r="404" spans="1:8" ht="15" hidden="1" customHeight="1" outlineLevel="1" x14ac:dyDescent="0.25">
      <c r="A404" s="88">
        <v>398</v>
      </c>
      <c r="B404" s="796"/>
      <c r="C404" s="907"/>
      <c r="D404" s="812"/>
      <c r="E404" s="812"/>
      <c r="F404" s="986"/>
      <c r="G404" s="987"/>
      <c r="H404" s="988"/>
    </row>
    <row r="405" spans="1:8" ht="15" hidden="1" customHeight="1" outlineLevel="1" x14ac:dyDescent="0.25">
      <c r="A405" s="88">
        <v>399</v>
      </c>
      <c r="B405" s="796"/>
      <c r="C405" s="907"/>
      <c r="D405" s="812"/>
      <c r="E405" s="812"/>
      <c r="F405" s="986"/>
      <c r="G405" s="987"/>
      <c r="H405" s="988"/>
    </row>
    <row r="406" spans="1:8" ht="15" hidden="1" customHeight="1" outlineLevel="1" x14ac:dyDescent="0.25">
      <c r="A406" s="88">
        <v>400</v>
      </c>
      <c r="B406" s="796"/>
      <c r="C406" s="907"/>
      <c r="D406" s="812"/>
      <c r="E406" s="812"/>
      <c r="F406" s="986"/>
      <c r="G406" s="987"/>
      <c r="H406" s="988"/>
    </row>
    <row r="407" spans="1:8" ht="15" hidden="1" customHeight="1" outlineLevel="1" x14ac:dyDescent="0.25">
      <c r="A407" s="88">
        <v>401</v>
      </c>
      <c r="B407" s="796"/>
      <c r="C407" s="907"/>
      <c r="D407" s="812"/>
      <c r="E407" s="812"/>
      <c r="F407" s="986"/>
      <c r="G407" s="987"/>
      <c r="H407" s="988"/>
    </row>
    <row r="408" spans="1:8" ht="15" hidden="1" customHeight="1" outlineLevel="1" x14ac:dyDescent="0.25">
      <c r="A408" s="88">
        <v>402</v>
      </c>
      <c r="B408" s="796"/>
      <c r="C408" s="907"/>
      <c r="D408" s="812"/>
      <c r="E408" s="812"/>
      <c r="F408" s="986"/>
      <c r="G408" s="987"/>
      <c r="H408" s="988"/>
    </row>
    <row r="409" spans="1:8" ht="15" hidden="1" customHeight="1" outlineLevel="1" x14ac:dyDescent="0.25">
      <c r="A409" s="88">
        <v>403</v>
      </c>
      <c r="B409" s="796"/>
      <c r="C409" s="907"/>
      <c r="D409" s="812"/>
      <c r="E409" s="812"/>
      <c r="F409" s="986"/>
      <c r="G409" s="987"/>
      <c r="H409" s="988"/>
    </row>
    <row r="410" spans="1:8" ht="15" hidden="1" customHeight="1" outlineLevel="1" x14ac:dyDescent="0.25">
      <c r="A410" s="88">
        <v>404</v>
      </c>
      <c r="B410" s="796"/>
      <c r="C410" s="907"/>
      <c r="D410" s="812"/>
      <c r="E410" s="812"/>
      <c r="F410" s="986"/>
      <c r="G410" s="987"/>
      <c r="H410" s="988"/>
    </row>
    <row r="411" spans="1:8" ht="15" hidden="1" customHeight="1" outlineLevel="1" x14ac:dyDescent="0.25">
      <c r="A411" s="88">
        <v>405</v>
      </c>
      <c r="B411" s="796"/>
      <c r="C411" s="907"/>
      <c r="D411" s="812"/>
      <c r="E411" s="812"/>
      <c r="F411" s="986"/>
      <c r="G411" s="987"/>
      <c r="H411" s="988"/>
    </row>
    <row r="412" spans="1:8" ht="15" hidden="1" customHeight="1" outlineLevel="1" x14ac:dyDescent="0.25">
      <c r="A412" s="88">
        <v>406</v>
      </c>
      <c r="B412" s="796"/>
      <c r="C412" s="907"/>
      <c r="D412" s="812"/>
      <c r="E412" s="812"/>
      <c r="F412" s="986"/>
      <c r="G412" s="987"/>
      <c r="H412" s="988"/>
    </row>
    <row r="413" spans="1:8" ht="15" hidden="1" customHeight="1" outlineLevel="1" x14ac:dyDescent="0.25">
      <c r="A413" s="88">
        <v>407</v>
      </c>
      <c r="B413" s="796"/>
      <c r="C413" s="907"/>
      <c r="D413" s="812"/>
      <c r="E413" s="812"/>
      <c r="F413" s="986"/>
      <c r="G413" s="987"/>
      <c r="H413" s="988"/>
    </row>
    <row r="414" spans="1:8" ht="15" hidden="1" customHeight="1" outlineLevel="1" x14ac:dyDescent="0.25">
      <c r="A414" s="88">
        <v>408</v>
      </c>
      <c r="B414" s="796"/>
      <c r="C414" s="907"/>
      <c r="D414" s="812"/>
      <c r="E414" s="812"/>
      <c r="F414" s="986"/>
      <c r="G414" s="987"/>
      <c r="H414" s="988"/>
    </row>
    <row r="415" spans="1:8" ht="15" hidden="1" customHeight="1" outlineLevel="1" x14ac:dyDescent="0.25">
      <c r="A415" s="88">
        <v>409</v>
      </c>
      <c r="B415" s="796"/>
      <c r="C415" s="907"/>
      <c r="D415" s="812"/>
      <c r="E415" s="812"/>
      <c r="F415" s="986"/>
      <c r="G415" s="987"/>
      <c r="H415" s="988"/>
    </row>
    <row r="416" spans="1:8" ht="15" hidden="1" customHeight="1" outlineLevel="1" x14ac:dyDescent="0.25">
      <c r="A416" s="88">
        <v>410</v>
      </c>
      <c r="B416" s="796"/>
      <c r="C416" s="907"/>
      <c r="D416" s="812"/>
      <c r="E416" s="812"/>
      <c r="F416" s="986"/>
      <c r="G416" s="987"/>
      <c r="H416" s="988"/>
    </row>
    <row r="417" spans="1:8" ht="15" hidden="1" customHeight="1" outlineLevel="1" x14ac:dyDescent="0.25">
      <c r="A417" s="88">
        <v>411</v>
      </c>
      <c r="B417" s="796"/>
      <c r="C417" s="907"/>
      <c r="D417" s="812"/>
      <c r="E417" s="812"/>
      <c r="F417" s="986"/>
      <c r="G417" s="987"/>
      <c r="H417" s="988"/>
    </row>
    <row r="418" spans="1:8" ht="15" hidden="1" customHeight="1" outlineLevel="1" x14ac:dyDescent="0.25">
      <c r="A418" s="88">
        <v>412</v>
      </c>
      <c r="B418" s="796"/>
      <c r="C418" s="907"/>
      <c r="D418" s="812"/>
      <c r="E418" s="812"/>
      <c r="F418" s="986"/>
      <c r="G418" s="987"/>
      <c r="H418" s="988"/>
    </row>
    <row r="419" spans="1:8" ht="15" hidden="1" customHeight="1" outlineLevel="1" x14ac:dyDescent="0.25">
      <c r="A419" s="88">
        <v>413</v>
      </c>
      <c r="B419" s="796"/>
      <c r="C419" s="907"/>
      <c r="D419" s="812"/>
      <c r="E419" s="812"/>
      <c r="F419" s="986"/>
      <c r="G419" s="987"/>
      <c r="H419" s="988"/>
    </row>
    <row r="420" spans="1:8" ht="15" hidden="1" customHeight="1" outlineLevel="1" x14ac:dyDescent="0.25">
      <c r="A420" s="88">
        <v>414</v>
      </c>
      <c r="B420" s="796"/>
      <c r="C420" s="907"/>
      <c r="D420" s="812"/>
      <c r="E420" s="812"/>
      <c r="F420" s="986"/>
      <c r="G420" s="987"/>
      <c r="H420" s="988"/>
    </row>
    <row r="421" spans="1:8" ht="15" hidden="1" customHeight="1" outlineLevel="1" x14ac:dyDescent="0.25">
      <c r="A421" s="88">
        <v>415</v>
      </c>
      <c r="B421" s="796"/>
      <c r="C421" s="907"/>
      <c r="D421" s="812"/>
      <c r="E421" s="812"/>
      <c r="F421" s="986"/>
      <c r="G421" s="987"/>
      <c r="H421" s="988"/>
    </row>
    <row r="422" spans="1:8" ht="15" hidden="1" customHeight="1" outlineLevel="1" x14ac:dyDescent="0.25">
      <c r="A422" s="88">
        <v>416</v>
      </c>
      <c r="B422" s="796"/>
      <c r="C422" s="907"/>
      <c r="D422" s="812"/>
      <c r="E422" s="812"/>
      <c r="F422" s="986"/>
      <c r="G422" s="987"/>
      <c r="H422" s="988"/>
    </row>
    <row r="423" spans="1:8" ht="15" hidden="1" customHeight="1" outlineLevel="1" x14ac:dyDescent="0.25">
      <c r="A423" s="88">
        <v>417</v>
      </c>
      <c r="B423" s="796"/>
      <c r="C423" s="907"/>
      <c r="D423" s="812"/>
      <c r="E423" s="812"/>
      <c r="F423" s="986"/>
      <c r="G423" s="987"/>
      <c r="H423" s="988"/>
    </row>
    <row r="424" spans="1:8" ht="15" hidden="1" customHeight="1" outlineLevel="1" x14ac:dyDescent="0.25">
      <c r="A424" s="88">
        <v>418</v>
      </c>
      <c r="B424" s="796"/>
      <c r="C424" s="907"/>
      <c r="D424" s="812"/>
      <c r="E424" s="812"/>
      <c r="F424" s="986"/>
      <c r="G424" s="987"/>
      <c r="H424" s="988"/>
    </row>
    <row r="425" spans="1:8" ht="15" hidden="1" customHeight="1" outlineLevel="1" x14ac:dyDescent="0.25">
      <c r="A425" s="88">
        <v>419</v>
      </c>
      <c r="B425" s="796"/>
      <c r="C425" s="907"/>
      <c r="D425" s="812"/>
      <c r="E425" s="812"/>
      <c r="F425" s="986"/>
      <c r="G425" s="987"/>
      <c r="H425" s="988"/>
    </row>
    <row r="426" spans="1:8" ht="15" hidden="1" customHeight="1" outlineLevel="1" x14ac:dyDescent="0.25">
      <c r="A426" s="88">
        <v>420</v>
      </c>
      <c r="B426" s="796"/>
      <c r="C426" s="907"/>
      <c r="D426" s="812"/>
      <c r="E426" s="812"/>
      <c r="F426" s="986"/>
      <c r="G426" s="987"/>
      <c r="H426" s="988"/>
    </row>
    <row r="427" spans="1:8" ht="15" hidden="1" customHeight="1" outlineLevel="1" x14ac:dyDescent="0.25">
      <c r="A427" s="88">
        <v>421</v>
      </c>
      <c r="B427" s="796"/>
      <c r="C427" s="907"/>
      <c r="D427" s="812"/>
      <c r="E427" s="812"/>
      <c r="F427" s="986"/>
      <c r="G427" s="987"/>
      <c r="H427" s="988"/>
    </row>
    <row r="428" spans="1:8" ht="15" hidden="1" customHeight="1" outlineLevel="1" x14ac:dyDescent="0.25">
      <c r="A428" s="88">
        <v>422</v>
      </c>
      <c r="B428" s="796"/>
      <c r="C428" s="907"/>
      <c r="D428" s="812"/>
      <c r="E428" s="812"/>
      <c r="F428" s="986"/>
      <c r="G428" s="987"/>
      <c r="H428" s="988"/>
    </row>
    <row r="429" spans="1:8" ht="15" hidden="1" customHeight="1" outlineLevel="1" x14ac:dyDescent="0.25">
      <c r="A429" s="88">
        <v>423</v>
      </c>
      <c r="B429" s="796"/>
      <c r="C429" s="907"/>
      <c r="D429" s="812"/>
      <c r="E429" s="812"/>
      <c r="F429" s="986"/>
      <c r="G429" s="987"/>
      <c r="H429" s="988"/>
    </row>
    <row r="430" spans="1:8" ht="15" hidden="1" customHeight="1" outlineLevel="1" x14ac:dyDescent="0.25">
      <c r="A430" s="88">
        <v>424</v>
      </c>
      <c r="B430" s="796"/>
      <c r="C430" s="907"/>
      <c r="D430" s="812"/>
      <c r="E430" s="812"/>
      <c r="F430" s="986"/>
      <c r="G430" s="987"/>
      <c r="H430" s="988"/>
    </row>
    <row r="431" spans="1:8" ht="15" hidden="1" customHeight="1" outlineLevel="1" x14ac:dyDescent="0.25">
      <c r="A431" s="88">
        <v>425</v>
      </c>
      <c r="B431" s="796"/>
      <c r="C431" s="907"/>
      <c r="D431" s="812"/>
      <c r="E431" s="812"/>
      <c r="F431" s="986"/>
      <c r="G431" s="987"/>
      <c r="H431" s="988"/>
    </row>
    <row r="432" spans="1:8" ht="15" hidden="1" customHeight="1" outlineLevel="1" x14ac:dyDescent="0.25">
      <c r="A432" s="88">
        <v>426</v>
      </c>
      <c r="B432" s="796"/>
      <c r="C432" s="907"/>
      <c r="D432" s="812"/>
      <c r="E432" s="812"/>
      <c r="F432" s="986"/>
      <c r="G432" s="987"/>
      <c r="H432" s="988"/>
    </row>
    <row r="433" spans="1:8" ht="15" hidden="1" customHeight="1" outlineLevel="1" x14ac:dyDescent="0.25">
      <c r="A433" s="88">
        <v>427</v>
      </c>
      <c r="B433" s="796"/>
      <c r="C433" s="907"/>
      <c r="D433" s="812"/>
      <c r="E433" s="812"/>
      <c r="F433" s="986"/>
      <c r="G433" s="987"/>
      <c r="H433" s="988"/>
    </row>
    <row r="434" spans="1:8" ht="15" hidden="1" customHeight="1" outlineLevel="1" x14ac:dyDescent="0.25">
      <c r="A434" s="88">
        <v>428</v>
      </c>
      <c r="B434" s="796"/>
      <c r="C434" s="907"/>
      <c r="D434" s="812"/>
      <c r="E434" s="812"/>
      <c r="F434" s="986"/>
      <c r="G434" s="987"/>
      <c r="H434" s="988"/>
    </row>
    <row r="435" spans="1:8" ht="15" hidden="1" customHeight="1" outlineLevel="1" x14ac:dyDescent="0.25">
      <c r="A435" s="88">
        <v>429</v>
      </c>
      <c r="B435" s="796"/>
      <c r="C435" s="907"/>
      <c r="D435" s="812"/>
      <c r="E435" s="812"/>
      <c r="F435" s="986"/>
      <c r="G435" s="987"/>
      <c r="H435" s="988"/>
    </row>
    <row r="436" spans="1:8" ht="15" hidden="1" customHeight="1" outlineLevel="1" x14ac:dyDescent="0.25">
      <c r="A436" s="88">
        <v>430</v>
      </c>
      <c r="B436" s="796"/>
      <c r="C436" s="907"/>
      <c r="D436" s="812"/>
      <c r="E436" s="812"/>
      <c r="F436" s="986"/>
      <c r="G436" s="987"/>
      <c r="H436" s="988"/>
    </row>
    <row r="437" spans="1:8" ht="15" hidden="1" customHeight="1" outlineLevel="1" x14ac:dyDescent="0.25">
      <c r="A437" s="88">
        <v>431</v>
      </c>
      <c r="B437" s="796"/>
      <c r="C437" s="907"/>
      <c r="D437" s="812"/>
      <c r="E437" s="812"/>
      <c r="F437" s="986"/>
      <c r="G437" s="987"/>
      <c r="H437" s="988"/>
    </row>
    <row r="438" spans="1:8" ht="15" hidden="1" customHeight="1" outlineLevel="1" x14ac:dyDescent="0.25">
      <c r="A438" s="88">
        <v>432</v>
      </c>
      <c r="B438" s="796"/>
      <c r="C438" s="907"/>
      <c r="D438" s="812"/>
      <c r="E438" s="812"/>
      <c r="F438" s="986"/>
      <c r="G438" s="987"/>
      <c r="H438" s="988"/>
    </row>
    <row r="439" spans="1:8" ht="15" hidden="1" customHeight="1" outlineLevel="1" x14ac:dyDescent="0.25">
      <c r="A439" s="88">
        <v>433</v>
      </c>
      <c r="B439" s="796"/>
      <c r="C439" s="907"/>
      <c r="D439" s="812"/>
      <c r="E439" s="812"/>
      <c r="F439" s="986"/>
      <c r="G439" s="987"/>
      <c r="H439" s="988"/>
    </row>
    <row r="440" spans="1:8" ht="15" hidden="1" customHeight="1" outlineLevel="1" x14ac:dyDescent="0.25">
      <c r="A440" s="88">
        <v>434</v>
      </c>
      <c r="B440" s="796"/>
      <c r="C440" s="907"/>
      <c r="D440" s="812"/>
      <c r="E440" s="812"/>
      <c r="F440" s="986"/>
      <c r="G440" s="987"/>
      <c r="H440" s="988"/>
    </row>
    <row r="441" spans="1:8" ht="15" hidden="1" customHeight="1" outlineLevel="1" x14ac:dyDescent="0.25">
      <c r="A441" s="88">
        <v>435</v>
      </c>
      <c r="B441" s="796"/>
      <c r="C441" s="907"/>
      <c r="D441" s="812"/>
      <c r="E441" s="812"/>
      <c r="F441" s="986"/>
      <c r="G441" s="987"/>
      <c r="H441" s="988"/>
    </row>
    <row r="442" spans="1:8" ht="15" hidden="1" customHeight="1" outlineLevel="1" x14ac:dyDescent="0.25">
      <c r="A442" s="88">
        <v>436</v>
      </c>
      <c r="B442" s="796"/>
      <c r="C442" s="907"/>
      <c r="D442" s="812"/>
      <c r="E442" s="812"/>
      <c r="F442" s="986"/>
      <c r="G442" s="987"/>
      <c r="H442" s="988"/>
    </row>
    <row r="443" spans="1:8" ht="15" hidden="1" customHeight="1" outlineLevel="1" x14ac:dyDescent="0.25">
      <c r="A443" s="88">
        <v>437</v>
      </c>
      <c r="B443" s="796"/>
      <c r="C443" s="907"/>
      <c r="D443" s="812"/>
      <c r="E443" s="812"/>
      <c r="F443" s="986"/>
      <c r="G443" s="987"/>
      <c r="H443" s="988"/>
    </row>
    <row r="444" spans="1:8" ht="15" hidden="1" customHeight="1" outlineLevel="1" x14ac:dyDescent="0.25">
      <c r="A444" s="88">
        <v>438</v>
      </c>
      <c r="B444" s="796"/>
      <c r="C444" s="907"/>
      <c r="D444" s="812"/>
      <c r="E444" s="812"/>
      <c r="F444" s="986"/>
      <c r="G444" s="987"/>
      <c r="H444" s="988"/>
    </row>
    <row r="445" spans="1:8" ht="15" hidden="1" customHeight="1" outlineLevel="1" x14ac:dyDescent="0.25">
      <c r="A445" s="88">
        <v>439</v>
      </c>
      <c r="B445" s="796"/>
      <c r="C445" s="907"/>
      <c r="D445" s="812"/>
      <c r="E445" s="812"/>
      <c r="F445" s="986"/>
      <c r="G445" s="987"/>
      <c r="H445" s="988"/>
    </row>
    <row r="446" spans="1:8" ht="15" hidden="1" customHeight="1" outlineLevel="1" x14ac:dyDescent="0.25">
      <c r="A446" s="88">
        <v>440</v>
      </c>
      <c r="B446" s="796"/>
      <c r="C446" s="907"/>
      <c r="D446" s="812"/>
      <c r="E446" s="812"/>
      <c r="F446" s="986"/>
      <c r="G446" s="987"/>
      <c r="H446" s="988"/>
    </row>
    <row r="447" spans="1:8" ht="15" hidden="1" customHeight="1" outlineLevel="1" x14ac:dyDescent="0.25">
      <c r="A447" s="88">
        <v>441</v>
      </c>
      <c r="B447" s="796"/>
      <c r="C447" s="907"/>
      <c r="D447" s="812"/>
      <c r="E447" s="812"/>
      <c r="F447" s="986"/>
      <c r="G447" s="987"/>
      <c r="H447" s="988"/>
    </row>
    <row r="448" spans="1:8" ht="15" hidden="1" customHeight="1" outlineLevel="1" x14ac:dyDescent="0.25">
      <c r="A448" s="88">
        <v>442</v>
      </c>
      <c r="B448" s="796"/>
      <c r="C448" s="907"/>
      <c r="D448" s="812"/>
      <c r="E448" s="812"/>
      <c r="F448" s="986"/>
      <c r="G448" s="987"/>
      <c r="H448" s="988"/>
    </row>
    <row r="449" spans="1:8" ht="15" hidden="1" customHeight="1" outlineLevel="1" x14ac:dyDescent="0.25">
      <c r="A449" s="88">
        <v>443</v>
      </c>
      <c r="B449" s="796"/>
      <c r="C449" s="907"/>
      <c r="D449" s="812"/>
      <c r="E449" s="812"/>
      <c r="F449" s="986"/>
      <c r="G449" s="987"/>
      <c r="H449" s="988"/>
    </row>
    <row r="450" spans="1:8" ht="15" hidden="1" customHeight="1" outlineLevel="1" x14ac:dyDescent="0.25">
      <c r="A450" s="88">
        <v>444</v>
      </c>
      <c r="B450" s="796"/>
      <c r="C450" s="907"/>
      <c r="D450" s="812"/>
      <c r="E450" s="812"/>
      <c r="F450" s="986"/>
      <c r="G450" s="987"/>
      <c r="H450" s="988"/>
    </row>
    <row r="451" spans="1:8" ht="15" hidden="1" customHeight="1" outlineLevel="1" x14ac:dyDescent="0.25">
      <c r="A451" s="88">
        <v>445</v>
      </c>
      <c r="B451" s="796"/>
      <c r="C451" s="907"/>
      <c r="D451" s="812"/>
      <c r="E451" s="812"/>
      <c r="F451" s="986"/>
      <c r="G451" s="987"/>
      <c r="H451" s="988"/>
    </row>
    <row r="452" spans="1:8" ht="15" hidden="1" customHeight="1" outlineLevel="1" x14ac:dyDescent="0.25">
      <c r="A452" s="88">
        <v>446</v>
      </c>
      <c r="B452" s="796"/>
      <c r="C452" s="907"/>
      <c r="D452" s="812"/>
      <c r="E452" s="812"/>
      <c r="F452" s="986"/>
      <c r="G452" s="987"/>
      <c r="H452" s="988"/>
    </row>
    <row r="453" spans="1:8" ht="15" hidden="1" customHeight="1" outlineLevel="1" x14ac:dyDescent="0.25">
      <c r="A453" s="88">
        <v>447</v>
      </c>
      <c r="B453" s="796"/>
      <c r="C453" s="907"/>
      <c r="D453" s="812"/>
      <c r="E453" s="812"/>
      <c r="F453" s="986"/>
      <c r="G453" s="987"/>
      <c r="H453" s="988"/>
    </row>
    <row r="454" spans="1:8" ht="15" hidden="1" customHeight="1" outlineLevel="1" x14ac:dyDescent="0.25">
      <c r="A454" s="88">
        <v>448</v>
      </c>
      <c r="B454" s="796"/>
      <c r="C454" s="907"/>
      <c r="D454" s="812"/>
      <c r="E454" s="812"/>
      <c r="F454" s="986"/>
      <c r="G454" s="987"/>
      <c r="H454" s="988"/>
    </row>
    <row r="455" spans="1:8" ht="15" hidden="1" customHeight="1" outlineLevel="1" x14ac:dyDescent="0.25">
      <c r="A455" s="88">
        <v>449</v>
      </c>
      <c r="B455" s="796"/>
      <c r="C455" s="907"/>
      <c r="D455" s="812"/>
      <c r="E455" s="812"/>
      <c r="F455" s="986"/>
      <c r="G455" s="987"/>
      <c r="H455" s="988"/>
    </row>
    <row r="456" spans="1:8" ht="15" hidden="1" customHeight="1" outlineLevel="1" x14ac:dyDescent="0.25">
      <c r="A456" s="88">
        <v>450</v>
      </c>
      <c r="B456" s="796"/>
      <c r="C456" s="907"/>
      <c r="D456" s="812"/>
      <c r="E456" s="812"/>
      <c r="F456" s="986"/>
      <c r="G456" s="987"/>
      <c r="H456" s="988"/>
    </row>
    <row r="457" spans="1:8" ht="15" hidden="1" customHeight="1" outlineLevel="1" x14ac:dyDescent="0.25">
      <c r="A457" s="88">
        <v>451</v>
      </c>
      <c r="B457" s="796"/>
      <c r="C457" s="907"/>
      <c r="D457" s="812"/>
      <c r="E457" s="812"/>
      <c r="F457" s="986"/>
      <c r="G457" s="987"/>
      <c r="H457" s="988"/>
    </row>
    <row r="458" spans="1:8" ht="15" hidden="1" customHeight="1" outlineLevel="1" x14ac:dyDescent="0.25">
      <c r="A458" s="88">
        <v>452</v>
      </c>
      <c r="B458" s="796"/>
      <c r="C458" s="907"/>
      <c r="D458" s="812"/>
      <c r="E458" s="812"/>
      <c r="F458" s="986"/>
      <c r="G458" s="987"/>
      <c r="H458" s="988"/>
    </row>
    <row r="459" spans="1:8" ht="15" hidden="1" customHeight="1" outlineLevel="1" x14ac:dyDescent="0.25">
      <c r="A459" s="88">
        <v>453</v>
      </c>
      <c r="B459" s="796"/>
      <c r="C459" s="907"/>
      <c r="D459" s="812"/>
      <c r="E459" s="812"/>
      <c r="F459" s="986"/>
      <c r="G459" s="987"/>
      <c r="H459" s="988"/>
    </row>
    <row r="460" spans="1:8" ht="15" hidden="1" customHeight="1" outlineLevel="1" x14ac:dyDescent="0.25">
      <c r="A460" s="88">
        <v>454</v>
      </c>
      <c r="B460" s="796"/>
      <c r="C460" s="907"/>
      <c r="D460" s="812"/>
      <c r="E460" s="812"/>
      <c r="F460" s="986"/>
      <c r="G460" s="987"/>
      <c r="H460" s="988"/>
    </row>
    <row r="461" spans="1:8" ht="15" hidden="1" customHeight="1" outlineLevel="1" x14ac:dyDescent="0.25">
      <c r="A461" s="88">
        <v>455</v>
      </c>
      <c r="B461" s="796"/>
      <c r="C461" s="907"/>
      <c r="D461" s="812"/>
      <c r="E461" s="812"/>
      <c r="F461" s="986"/>
      <c r="G461" s="987"/>
      <c r="H461" s="988"/>
    </row>
    <row r="462" spans="1:8" ht="15" hidden="1" customHeight="1" outlineLevel="1" x14ac:dyDescent="0.25">
      <c r="A462" s="88">
        <v>456</v>
      </c>
      <c r="B462" s="796"/>
      <c r="C462" s="907"/>
      <c r="D462" s="812"/>
      <c r="E462" s="812"/>
      <c r="F462" s="986"/>
      <c r="G462" s="987"/>
      <c r="H462" s="988"/>
    </row>
    <row r="463" spans="1:8" ht="15" hidden="1" customHeight="1" outlineLevel="1" x14ac:dyDescent="0.25">
      <c r="A463" s="88">
        <v>457</v>
      </c>
      <c r="B463" s="796"/>
      <c r="C463" s="907"/>
      <c r="D463" s="812"/>
      <c r="E463" s="812"/>
      <c r="F463" s="986"/>
      <c r="G463" s="987"/>
      <c r="H463" s="988"/>
    </row>
    <row r="464" spans="1:8" ht="15" hidden="1" customHeight="1" outlineLevel="1" x14ac:dyDescent="0.25">
      <c r="A464" s="88">
        <v>458</v>
      </c>
      <c r="B464" s="796"/>
      <c r="C464" s="907"/>
      <c r="D464" s="812"/>
      <c r="E464" s="812"/>
      <c r="F464" s="986"/>
      <c r="G464" s="987"/>
      <c r="H464" s="988"/>
    </row>
    <row r="465" spans="1:8" ht="15" hidden="1" customHeight="1" outlineLevel="1" x14ac:dyDescent="0.25">
      <c r="A465" s="88">
        <v>459</v>
      </c>
      <c r="B465" s="796"/>
      <c r="C465" s="907"/>
      <c r="D465" s="812"/>
      <c r="E465" s="812"/>
      <c r="F465" s="986"/>
      <c r="G465" s="987"/>
      <c r="H465" s="988"/>
    </row>
    <row r="466" spans="1:8" ht="15" hidden="1" customHeight="1" outlineLevel="1" x14ac:dyDescent="0.25">
      <c r="A466" s="88">
        <v>460</v>
      </c>
      <c r="B466" s="796"/>
      <c r="C466" s="907"/>
      <c r="D466" s="812"/>
      <c r="E466" s="812"/>
      <c r="F466" s="986"/>
      <c r="G466" s="987"/>
      <c r="H466" s="988"/>
    </row>
    <row r="467" spans="1:8" ht="15" hidden="1" customHeight="1" outlineLevel="1" x14ac:dyDescent="0.25">
      <c r="A467" s="88">
        <v>461</v>
      </c>
      <c r="B467" s="796"/>
      <c r="C467" s="907"/>
      <c r="D467" s="812"/>
      <c r="E467" s="812"/>
      <c r="F467" s="986"/>
      <c r="G467" s="987"/>
      <c r="H467" s="988"/>
    </row>
    <row r="468" spans="1:8" ht="15" hidden="1" customHeight="1" outlineLevel="1" x14ac:dyDescent="0.25">
      <c r="A468" s="88">
        <v>462</v>
      </c>
      <c r="B468" s="796"/>
      <c r="C468" s="907"/>
      <c r="D468" s="812"/>
      <c r="E468" s="812"/>
      <c r="F468" s="986"/>
      <c r="G468" s="987"/>
      <c r="H468" s="988"/>
    </row>
    <row r="469" spans="1:8" ht="15" hidden="1" customHeight="1" outlineLevel="1" x14ac:dyDescent="0.25">
      <c r="A469" s="88">
        <v>463</v>
      </c>
      <c r="B469" s="796"/>
      <c r="C469" s="907"/>
      <c r="D469" s="812"/>
      <c r="E469" s="812"/>
      <c r="F469" s="986"/>
      <c r="G469" s="987"/>
      <c r="H469" s="988"/>
    </row>
    <row r="470" spans="1:8" ht="15" hidden="1" customHeight="1" outlineLevel="1" x14ac:dyDescent="0.25">
      <c r="A470" s="88">
        <v>464</v>
      </c>
      <c r="B470" s="796"/>
      <c r="C470" s="907"/>
      <c r="D470" s="812"/>
      <c r="E470" s="812"/>
      <c r="F470" s="986"/>
      <c r="G470" s="987"/>
      <c r="H470" s="988"/>
    </row>
    <row r="471" spans="1:8" ht="15" hidden="1" customHeight="1" outlineLevel="1" x14ac:dyDescent="0.25">
      <c r="A471" s="88">
        <v>465</v>
      </c>
      <c r="B471" s="796"/>
      <c r="C471" s="907"/>
      <c r="D471" s="812"/>
      <c r="E471" s="812"/>
      <c r="F471" s="986"/>
      <c r="G471" s="987"/>
      <c r="H471" s="988"/>
    </row>
    <row r="472" spans="1:8" ht="15" hidden="1" customHeight="1" outlineLevel="1" x14ac:dyDescent="0.25">
      <c r="A472" s="88">
        <v>466</v>
      </c>
      <c r="B472" s="796"/>
      <c r="C472" s="907"/>
      <c r="D472" s="812"/>
      <c r="E472" s="812"/>
      <c r="F472" s="986"/>
      <c r="G472" s="987"/>
      <c r="H472" s="988"/>
    </row>
    <row r="473" spans="1:8" ht="15" hidden="1" customHeight="1" outlineLevel="1" x14ac:dyDescent="0.25">
      <c r="A473" s="88">
        <v>467</v>
      </c>
      <c r="B473" s="796"/>
      <c r="C473" s="907"/>
      <c r="D473" s="812"/>
      <c r="E473" s="812"/>
      <c r="F473" s="986"/>
      <c r="G473" s="987"/>
      <c r="H473" s="988"/>
    </row>
    <row r="474" spans="1:8" ht="15" hidden="1" customHeight="1" outlineLevel="1" x14ac:dyDescent="0.25">
      <c r="A474" s="88">
        <v>468</v>
      </c>
      <c r="B474" s="796"/>
      <c r="C474" s="907"/>
      <c r="D474" s="812"/>
      <c r="E474" s="812"/>
      <c r="F474" s="986"/>
      <c r="G474" s="987"/>
      <c r="H474" s="988"/>
    </row>
    <row r="475" spans="1:8" ht="15" hidden="1" customHeight="1" outlineLevel="1" x14ac:dyDescent="0.25">
      <c r="A475" s="88">
        <v>469</v>
      </c>
      <c r="B475" s="796"/>
      <c r="C475" s="907"/>
      <c r="D475" s="812"/>
      <c r="E475" s="812"/>
      <c r="F475" s="986"/>
      <c r="G475" s="987"/>
      <c r="H475" s="988"/>
    </row>
    <row r="476" spans="1:8" ht="15" hidden="1" customHeight="1" outlineLevel="1" x14ac:dyDescent="0.25">
      <c r="A476" s="88">
        <v>470</v>
      </c>
      <c r="B476" s="796"/>
      <c r="C476" s="907"/>
      <c r="D476" s="812"/>
      <c r="E476" s="812"/>
      <c r="F476" s="986"/>
      <c r="G476" s="987"/>
      <c r="H476" s="988"/>
    </row>
    <row r="477" spans="1:8" ht="15" hidden="1" customHeight="1" outlineLevel="1" x14ac:dyDescent="0.25">
      <c r="A477" s="88">
        <v>471</v>
      </c>
      <c r="B477" s="796"/>
      <c r="C477" s="907"/>
      <c r="D477" s="812"/>
      <c r="E477" s="812"/>
      <c r="F477" s="986"/>
      <c r="G477" s="987"/>
      <c r="H477" s="988"/>
    </row>
    <row r="478" spans="1:8" ht="15" hidden="1" customHeight="1" outlineLevel="1" x14ac:dyDescent="0.25">
      <c r="A478" s="88">
        <v>472</v>
      </c>
      <c r="B478" s="796"/>
      <c r="C478" s="907"/>
      <c r="D478" s="812"/>
      <c r="E478" s="812"/>
      <c r="F478" s="986"/>
      <c r="G478" s="987"/>
      <c r="H478" s="988"/>
    </row>
    <row r="479" spans="1:8" ht="15" hidden="1" customHeight="1" outlineLevel="1" x14ac:dyDescent="0.25">
      <c r="A479" s="88">
        <v>473</v>
      </c>
      <c r="B479" s="796"/>
      <c r="C479" s="907"/>
      <c r="D479" s="812"/>
      <c r="E479" s="812"/>
      <c r="F479" s="986"/>
      <c r="G479" s="987"/>
      <c r="H479" s="988"/>
    </row>
    <row r="480" spans="1:8" ht="15" hidden="1" customHeight="1" outlineLevel="1" x14ac:dyDescent="0.25">
      <c r="A480" s="88">
        <v>474</v>
      </c>
      <c r="B480" s="796"/>
      <c r="C480" s="907"/>
      <c r="D480" s="812"/>
      <c r="E480" s="812"/>
      <c r="F480" s="986"/>
      <c r="G480" s="987"/>
      <c r="H480" s="988"/>
    </row>
    <row r="481" spans="1:8" ht="15" hidden="1" customHeight="1" outlineLevel="1" x14ac:dyDescent="0.25">
      <c r="A481" s="88">
        <v>475</v>
      </c>
      <c r="B481" s="796"/>
      <c r="C481" s="907"/>
      <c r="D481" s="812"/>
      <c r="E481" s="812"/>
      <c r="F481" s="986"/>
      <c r="G481" s="987"/>
      <c r="H481" s="988"/>
    </row>
    <row r="482" spans="1:8" ht="15" hidden="1" customHeight="1" outlineLevel="1" x14ac:dyDescent="0.25">
      <c r="A482" s="88">
        <v>476</v>
      </c>
      <c r="B482" s="796"/>
      <c r="C482" s="907"/>
      <c r="D482" s="812"/>
      <c r="E482" s="812"/>
      <c r="F482" s="986"/>
      <c r="G482" s="987"/>
      <c r="H482" s="988"/>
    </row>
    <row r="483" spans="1:8" ht="15" hidden="1" customHeight="1" outlineLevel="1" x14ac:dyDescent="0.25">
      <c r="A483" s="88">
        <v>477</v>
      </c>
      <c r="B483" s="796"/>
      <c r="C483" s="907"/>
      <c r="D483" s="812"/>
      <c r="E483" s="812"/>
      <c r="F483" s="986"/>
      <c r="G483" s="987"/>
      <c r="H483" s="988"/>
    </row>
    <row r="484" spans="1:8" ht="15" hidden="1" customHeight="1" outlineLevel="1" x14ac:dyDescent="0.25">
      <c r="A484" s="88">
        <v>478</v>
      </c>
      <c r="B484" s="796"/>
      <c r="C484" s="907"/>
      <c r="D484" s="812"/>
      <c r="E484" s="812"/>
      <c r="F484" s="986"/>
      <c r="G484" s="987"/>
      <c r="H484" s="988"/>
    </row>
    <row r="485" spans="1:8" ht="15" hidden="1" customHeight="1" outlineLevel="1" x14ac:dyDescent="0.25">
      <c r="A485" s="88">
        <v>479</v>
      </c>
      <c r="B485" s="796"/>
      <c r="C485" s="907"/>
      <c r="D485" s="812"/>
      <c r="E485" s="812"/>
      <c r="F485" s="986"/>
      <c r="G485" s="987"/>
      <c r="H485" s="988"/>
    </row>
    <row r="486" spans="1:8" ht="15" hidden="1" customHeight="1" outlineLevel="1" x14ac:dyDescent="0.25">
      <c r="A486" s="88">
        <v>480</v>
      </c>
      <c r="B486" s="796"/>
      <c r="C486" s="907"/>
      <c r="D486" s="812"/>
      <c r="E486" s="812"/>
      <c r="F486" s="986"/>
      <c r="G486" s="987"/>
      <c r="H486" s="988"/>
    </row>
    <row r="487" spans="1:8" ht="15" hidden="1" customHeight="1" outlineLevel="1" x14ac:dyDescent="0.25">
      <c r="A487" s="88">
        <v>481</v>
      </c>
      <c r="B487" s="796"/>
      <c r="C487" s="907"/>
      <c r="D487" s="812"/>
      <c r="E487" s="812"/>
      <c r="F487" s="986"/>
      <c r="G487" s="987"/>
      <c r="H487" s="988"/>
    </row>
    <row r="488" spans="1:8" ht="15" hidden="1" customHeight="1" outlineLevel="1" x14ac:dyDescent="0.25">
      <c r="A488" s="88">
        <v>482</v>
      </c>
      <c r="B488" s="796"/>
      <c r="C488" s="907"/>
      <c r="D488" s="812"/>
      <c r="E488" s="812"/>
      <c r="F488" s="986"/>
      <c r="G488" s="987"/>
      <c r="H488" s="988"/>
    </row>
    <row r="489" spans="1:8" ht="15" hidden="1" customHeight="1" outlineLevel="1" x14ac:dyDescent="0.25">
      <c r="A489" s="88">
        <v>483</v>
      </c>
      <c r="B489" s="796"/>
      <c r="C489" s="907"/>
      <c r="D489" s="812"/>
      <c r="E489" s="812"/>
      <c r="F489" s="986"/>
      <c r="G489" s="987"/>
      <c r="H489" s="988"/>
    </row>
    <row r="490" spans="1:8" ht="15" hidden="1" customHeight="1" outlineLevel="1" x14ac:dyDescent="0.25">
      <c r="A490" s="88">
        <v>484</v>
      </c>
      <c r="B490" s="796"/>
      <c r="C490" s="907"/>
      <c r="D490" s="812"/>
      <c r="E490" s="812"/>
      <c r="F490" s="986"/>
      <c r="G490" s="987"/>
      <c r="H490" s="988"/>
    </row>
    <row r="491" spans="1:8" ht="15" hidden="1" customHeight="1" outlineLevel="1" x14ac:dyDescent="0.25">
      <c r="A491" s="88">
        <v>485</v>
      </c>
      <c r="B491" s="796"/>
      <c r="C491" s="907"/>
      <c r="D491" s="812"/>
      <c r="E491" s="812"/>
      <c r="F491" s="986"/>
      <c r="G491" s="987"/>
      <c r="H491" s="988"/>
    </row>
    <row r="492" spans="1:8" ht="15" hidden="1" customHeight="1" outlineLevel="1" x14ac:dyDescent="0.25">
      <c r="A492" s="88">
        <v>486</v>
      </c>
      <c r="B492" s="796"/>
      <c r="C492" s="907"/>
      <c r="D492" s="812"/>
      <c r="E492" s="812"/>
      <c r="F492" s="986"/>
      <c r="G492" s="987"/>
      <c r="H492" s="988"/>
    </row>
    <row r="493" spans="1:8" ht="15" hidden="1" customHeight="1" outlineLevel="1" x14ac:dyDescent="0.25">
      <c r="A493" s="88">
        <v>487</v>
      </c>
      <c r="B493" s="796"/>
      <c r="C493" s="907"/>
      <c r="D493" s="812"/>
      <c r="E493" s="812"/>
      <c r="F493" s="986"/>
      <c r="G493" s="987"/>
      <c r="H493" s="988"/>
    </row>
    <row r="494" spans="1:8" ht="15" hidden="1" customHeight="1" outlineLevel="1" x14ac:dyDescent="0.25">
      <c r="A494" s="88">
        <v>488</v>
      </c>
      <c r="B494" s="796"/>
      <c r="C494" s="907"/>
      <c r="D494" s="812"/>
      <c r="E494" s="812"/>
      <c r="F494" s="986"/>
      <c r="G494" s="987"/>
      <c r="H494" s="988"/>
    </row>
    <row r="495" spans="1:8" ht="15" hidden="1" customHeight="1" outlineLevel="1" x14ac:dyDescent="0.25">
      <c r="A495" s="88">
        <v>489</v>
      </c>
      <c r="B495" s="796"/>
      <c r="C495" s="907"/>
      <c r="D495" s="812"/>
      <c r="E495" s="812"/>
      <c r="F495" s="986"/>
      <c r="G495" s="987"/>
      <c r="H495" s="988"/>
    </row>
    <row r="496" spans="1:8" ht="15" hidden="1" customHeight="1" outlineLevel="1" x14ac:dyDescent="0.25">
      <c r="A496" s="88">
        <v>490</v>
      </c>
      <c r="B496" s="796"/>
      <c r="C496" s="907"/>
      <c r="D496" s="812"/>
      <c r="E496" s="812"/>
      <c r="F496" s="986"/>
      <c r="G496" s="987"/>
      <c r="H496" s="988"/>
    </row>
    <row r="497" spans="1:8" ht="15" hidden="1" customHeight="1" outlineLevel="1" x14ac:dyDescent="0.25">
      <c r="A497" s="88">
        <v>491</v>
      </c>
      <c r="B497" s="796"/>
      <c r="C497" s="907"/>
      <c r="D497" s="812"/>
      <c r="E497" s="812"/>
      <c r="F497" s="986"/>
      <c r="G497" s="987"/>
      <c r="H497" s="988"/>
    </row>
    <row r="498" spans="1:8" ht="15" hidden="1" customHeight="1" outlineLevel="1" x14ac:dyDescent="0.25">
      <c r="A498" s="88">
        <v>492</v>
      </c>
      <c r="B498" s="796"/>
      <c r="C498" s="907"/>
      <c r="D498" s="812"/>
      <c r="E498" s="812"/>
      <c r="F498" s="986"/>
      <c r="G498" s="987"/>
      <c r="H498" s="988"/>
    </row>
    <row r="499" spans="1:8" ht="15" hidden="1" customHeight="1" outlineLevel="1" x14ac:dyDescent="0.25">
      <c r="A499" s="88">
        <v>493</v>
      </c>
      <c r="B499" s="796"/>
      <c r="C499" s="907"/>
      <c r="D499" s="812"/>
      <c r="E499" s="812"/>
      <c r="F499" s="986"/>
      <c r="G499" s="987"/>
      <c r="H499" s="988"/>
    </row>
    <row r="500" spans="1:8" ht="15" hidden="1" customHeight="1" outlineLevel="1" x14ac:dyDescent="0.25">
      <c r="A500" s="88">
        <v>494</v>
      </c>
      <c r="B500" s="796"/>
      <c r="C500" s="907"/>
      <c r="D500" s="812"/>
      <c r="E500" s="812"/>
      <c r="F500" s="986"/>
      <c r="G500" s="987"/>
      <c r="H500" s="988"/>
    </row>
    <row r="501" spans="1:8" ht="15" hidden="1" customHeight="1" outlineLevel="1" x14ac:dyDescent="0.25">
      <c r="A501" s="88">
        <v>495</v>
      </c>
      <c r="B501" s="796"/>
      <c r="C501" s="907"/>
      <c r="D501" s="812"/>
      <c r="E501" s="812"/>
      <c r="F501" s="986"/>
      <c r="G501" s="987"/>
      <c r="H501" s="988"/>
    </row>
    <row r="502" spans="1:8" ht="15" hidden="1" customHeight="1" outlineLevel="1" x14ac:dyDescent="0.25">
      <c r="A502" s="88">
        <v>496</v>
      </c>
      <c r="B502" s="796"/>
      <c r="C502" s="907"/>
      <c r="D502" s="812"/>
      <c r="E502" s="812"/>
      <c r="F502" s="986"/>
      <c r="G502" s="987"/>
      <c r="H502" s="988"/>
    </row>
    <row r="503" spans="1:8" ht="15" hidden="1" customHeight="1" outlineLevel="1" x14ac:dyDescent="0.25">
      <c r="A503" s="88">
        <v>497</v>
      </c>
      <c r="B503" s="796"/>
      <c r="C503" s="907"/>
      <c r="D503" s="812"/>
      <c r="E503" s="812"/>
      <c r="F503" s="986"/>
      <c r="G503" s="987"/>
      <c r="H503" s="988"/>
    </row>
    <row r="504" spans="1:8" ht="15" hidden="1" customHeight="1" outlineLevel="1" x14ac:dyDescent="0.25">
      <c r="A504" s="88">
        <v>498</v>
      </c>
      <c r="B504" s="796"/>
      <c r="C504" s="907"/>
      <c r="D504" s="812"/>
      <c r="E504" s="812"/>
      <c r="F504" s="986"/>
      <c r="G504" s="987"/>
      <c r="H504" s="988"/>
    </row>
    <row r="505" spans="1:8" ht="15" hidden="1" customHeight="1" outlineLevel="1" x14ac:dyDescent="0.25">
      <c r="A505" s="88">
        <v>499</v>
      </c>
      <c r="B505" s="796"/>
      <c r="C505" s="907"/>
      <c r="D505" s="812"/>
      <c r="E505" s="812"/>
      <c r="F505" s="986"/>
      <c r="G505" s="987"/>
      <c r="H505" s="988"/>
    </row>
    <row r="506" spans="1:8" ht="15" hidden="1" customHeight="1" outlineLevel="1" x14ac:dyDescent="0.25">
      <c r="A506" s="88">
        <v>500</v>
      </c>
      <c r="B506" s="796"/>
      <c r="C506" s="907"/>
      <c r="D506" s="812"/>
      <c r="E506" s="812"/>
      <c r="F506" s="986"/>
      <c r="G506" s="987"/>
      <c r="H506" s="988"/>
    </row>
    <row r="507" spans="1:8" ht="15" hidden="1" customHeight="1" outlineLevel="1" x14ac:dyDescent="0.25">
      <c r="A507" s="88">
        <v>501</v>
      </c>
      <c r="B507" s="796"/>
      <c r="C507" s="907"/>
      <c r="D507" s="812"/>
      <c r="E507" s="812"/>
      <c r="F507" s="986"/>
      <c r="G507" s="987"/>
      <c r="H507" s="988"/>
    </row>
    <row r="508" spans="1:8" ht="15" hidden="1" customHeight="1" outlineLevel="1" x14ac:dyDescent="0.25">
      <c r="A508" s="88">
        <v>502</v>
      </c>
      <c r="B508" s="796"/>
      <c r="C508" s="907"/>
      <c r="D508" s="812"/>
      <c r="E508" s="812"/>
      <c r="F508" s="986"/>
      <c r="G508" s="987"/>
      <c r="H508" s="988"/>
    </row>
    <row r="509" spans="1:8" ht="15" hidden="1" customHeight="1" outlineLevel="1" x14ac:dyDescent="0.25">
      <c r="A509" s="88">
        <v>503</v>
      </c>
      <c r="B509" s="796"/>
      <c r="C509" s="907"/>
      <c r="D509" s="812"/>
      <c r="E509" s="812"/>
      <c r="F509" s="986"/>
      <c r="G509" s="987"/>
      <c r="H509" s="988"/>
    </row>
    <row r="510" spans="1:8" ht="15" hidden="1" customHeight="1" outlineLevel="1" x14ac:dyDescent="0.25">
      <c r="A510" s="88">
        <v>504</v>
      </c>
      <c r="B510" s="796"/>
      <c r="C510" s="907"/>
      <c r="D510" s="812"/>
      <c r="E510" s="812"/>
      <c r="F510" s="986"/>
      <c r="G510" s="987"/>
      <c r="H510" s="988"/>
    </row>
    <row r="511" spans="1:8" ht="15" hidden="1" customHeight="1" outlineLevel="1" x14ac:dyDescent="0.25">
      <c r="A511" s="88">
        <v>505</v>
      </c>
      <c r="B511" s="796"/>
      <c r="C511" s="907"/>
      <c r="D511" s="812"/>
      <c r="E511" s="812"/>
      <c r="F511" s="986"/>
      <c r="G511" s="987"/>
      <c r="H511" s="988"/>
    </row>
    <row r="512" spans="1:8" ht="15" hidden="1" customHeight="1" outlineLevel="1" x14ac:dyDescent="0.25">
      <c r="A512" s="88">
        <v>506</v>
      </c>
      <c r="B512" s="796"/>
      <c r="C512" s="907"/>
      <c r="D512" s="812"/>
      <c r="E512" s="812"/>
      <c r="F512" s="986"/>
      <c r="G512" s="987"/>
      <c r="H512" s="988"/>
    </row>
    <row r="513" spans="1:8" ht="15" hidden="1" customHeight="1" outlineLevel="1" x14ac:dyDescent="0.25">
      <c r="A513" s="88">
        <v>507</v>
      </c>
      <c r="B513" s="796"/>
      <c r="C513" s="907"/>
      <c r="D513" s="812"/>
      <c r="E513" s="812"/>
      <c r="F513" s="986"/>
      <c r="G513" s="987"/>
      <c r="H513" s="988"/>
    </row>
    <row r="514" spans="1:8" ht="15" hidden="1" customHeight="1" outlineLevel="1" x14ac:dyDescent="0.25">
      <c r="A514" s="88">
        <v>508</v>
      </c>
      <c r="B514" s="796"/>
      <c r="C514" s="907"/>
      <c r="D514" s="812"/>
      <c r="E514" s="812"/>
      <c r="F514" s="986"/>
      <c r="G514" s="987"/>
      <c r="H514" s="988"/>
    </row>
    <row r="515" spans="1:8" ht="15" hidden="1" customHeight="1" outlineLevel="1" x14ac:dyDescent="0.25">
      <c r="A515" s="88">
        <v>509</v>
      </c>
      <c r="B515" s="796"/>
      <c r="C515" s="907"/>
      <c r="D515" s="812"/>
      <c r="E515" s="812"/>
      <c r="F515" s="986"/>
      <c r="G515" s="987"/>
      <c r="H515" s="988"/>
    </row>
    <row r="516" spans="1:8" ht="15" hidden="1" customHeight="1" outlineLevel="1" x14ac:dyDescent="0.25">
      <c r="A516" s="88">
        <v>510</v>
      </c>
      <c r="B516" s="796"/>
      <c r="C516" s="907"/>
      <c r="D516" s="812"/>
      <c r="E516" s="812"/>
      <c r="F516" s="986"/>
      <c r="G516" s="987"/>
      <c r="H516" s="988"/>
    </row>
    <row r="517" spans="1:8" ht="15" hidden="1" customHeight="1" outlineLevel="1" x14ac:dyDescent="0.25">
      <c r="A517" s="88">
        <v>511</v>
      </c>
      <c r="B517" s="796"/>
      <c r="C517" s="907"/>
      <c r="D517" s="812"/>
      <c r="E517" s="812"/>
      <c r="F517" s="986"/>
      <c r="G517" s="987"/>
      <c r="H517" s="988"/>
    </row>
    <row r="518" spans="1:8" ht="15" hidden="1" customHeight="1" outlineLevel="1" x14ac:dyDescent="0.25">
      <c r="A518" s="88">
        <v>512</v>
      </c>
      <c r="B518" s="796"/>
      <c r="C518" s="907"/>
      <c r="D518" s="812"/>
      <c r="E518" s="812"/>
      <c r="F518" s="986"/>
      <c r="G518" s="987"/>
      <c r="H518" s="988"/>
    </row>
    <row r="519" spans="1:8" ht="15" hidden="1" customHeight="1" outlineLevel="1" x14ac:dyDescent="0.25">
      <c r="A519" s="88">
        <v>513</v>
      </c>
      <c r="B519" s="796"/>
      <c r="C519" s="907"/>
      <c r="D519" s="812"/>
      <c r="E519" s="812"/>
      <c r="F519" s="986"/>
      <c r="G519" s="987"/>
      <c r="H519" s="988"/>
    </row>
    <row r="520" spans="1:8" ht="15" hidden="1" customHeight="1" outlineLevel="1" x14ac:dyDescent="0.25">
      <c r="A520" s="88">
        <v>514</v>
      </c>
      <c r="B520" s="796"/>
      <c r="C520" s="907"/>
      <c r="D520" s="812"/>
      <c r="E520" s="812"/>
      <c r="F520" s="986"/>
      <c r="G520" s="987"/>
      <c r="H520" s="988"/>
    </row>
    <row r="521" spans="1:8" ht="15" hidden="1" customHeight="1" outlineLevel="1" x14ac:dyDescent="0.25">
      <c r="A521" s="88">
        <v>515</v>
      </c>
      <c r="B521" s="796"/>
      <c r="C521" s="907"/>
      <c r="D521" s="812"/>
      <c r="E521" s="812"/>
      <c r="F521" s="986"/>
      <c r="G521" s="987"/>
      <c r="H521" s="988"/>
    </row>
    <row r="522" spans="1:8" ht="15" hidden="1" customHeight="1" outlineLevel="1" x14ac:dyDescent="0.25">
      <c r="A522" s="88">
        <v>516</v>
      </c>
      <c r="B522" s="796"/>
      <c r="C522" s="907"/>
      <c r="D522" s="812"/>
      <c r="E522" s="812"/>
      <c r="F522" s="986"/>
      <c r="G522" s="987"/>
      <c r="H522" s="988"/>
    </row>
    <row r="523" spans="1:8" ht="15" hidden="1" customHeight="1" outlineLevel="1" x14ac:dyDescent="0.25">
      <c r="A523" s="88">
        <v>517</v>
      </c>
      <c r="B523" s="796"/>
      <c r="C523" s="907"/>
      <c r="D523" s="812"/>
      <c r="E523" s="812"/>
      <c r="F523" s="986"/>
      <c r="G523" s="987"/>
      <c r="H523" s="988"/>
    </row>
    <row r="524" spans="1:8" ht="15" hidden="1" customHeight="1" outlineLevel="1" x14ac:dyDescent="0.25">
      <c r="A524" s="88">
        <v>518</v>
      </c>
      <c r="B524" s="796"/>
      <c r="C524" s="907"/>
      <c r="D524" s="812"/>
      <c r="E524" s="812"/>
      <c r="F524" s="986"/>
      <c r="G524" s="987"/>
      <c r="H524" s="988"/>
    </row>
    <row r="525" spans="1:8" ht="15" hidden="1" customHeight="1" outlineLevel="1" x14ac:dyDescent="0.25">
      <c r="A525" s="88">
        <v>519</v>
      </c>
      <c r="B525" s="796"/>
      <c r="C525" s="907"/>
      <c r="D525" s="812"/>
      <c r="E525" s="812"/>
      <c r="F525" s="986"/>
      <c r="G525" s="987"/>
      <c r="H525" s="988"/>
    </row>
    <row r="526" spans="1:8" ht="15" hidden="1" customHeight="1" outlineLevel="1" x14ac:dyDescent="0.25">
      <c r="A526" s="88">
        <v>520</v>
      </c>
      <c r="B526" s="796"/>
      <c r="C526" s="907"/>
      <c r="D526" s="812"/>
      <c r="E526" s="812"/>
      <c r="F526" s="986"/>
      <c r="G526" s="987"/>
      <c r="H526" s="988"/>
    </row>
    <row r="527" spans="1:8" ht="15" hidden="1" customHeight="1" outlineLevel="1" x14ac:dyDescent="0.25">
      <c r="A527" s="88">
        <v>521</v>
      </c>
      <c r="B527" s="796"/>
      <c r="C527" s="907"/>
      <c r="D527" s="812"/>
      <c r="E527" s="812"/>
      <c r="F527" s="986"/>
      <c r="G527" s="987"/>
      <c r="H527" s="988"/>
    </row>
    <row r="528" spans="1:8" ht="15" hidden="1" customHeight="1" outlineLevel="1" x14ac:dyDescent="0.25">
      <c r="A528" s="88">
        <v>522</v>
      </c>
      <c r="B528" s="796"/>
      <c r="C528" s="907"/>
      <c r="D528" s="812"/>
      <c r="E528" s="812"/>
      <c r="F528" s="986"/>
      <c r="G528" s="987"/>
      <c r="H528" s="988"/>
    </row>
    <row r="529" spans="1:8" ht="15" hidden="1" customHeight="1" outlineLevel="1" x14ac:dyDescent="0.25">
      <c r="A529" s="88">
        <v>523</v>
      </c>
      <c r="B529" s="796"/>
      <c r="C529" s="907"/>
      <c r="D529" s="812"/>
      <c r="E529" s="812"/>
      <c r="F529" s="986"/>
      <c r="G529" s="987"/>
      <c r="H529" s="988"/>
    </row>
    <row r="530" spans="1:8" ht="15" hidden="1" customHeight="1" outlineLevel="1" x14ac:dyDescent="0.25">
      <c r="A530" s="88">
        <v>524</v>
      </c>
      <c r="B530" s="796"/>
      <c r="C530" s="907"/>
      <c r="D530" s="812"/>
      <c r="E530" s="812"/>
      <c r="F530" s="986"/>
      <c r="G530" s="987"/>
      <c r="H530" s="988"/>
    </row>
    <row r="531" spans="1:8" ht="15" hidden="1" customHeight="1" outlineLevel="1" x14ac:dyDescent="0.25">
      <c r="A531" s="88">
        <v>525</v>
      </c>
      <c r="B531" s="796"/>
      <c r="C531" s="907"/>
      <c r="D531" s="812"/>
      <c r="E531" s="812"/>
      <c r="F531" s="986"/>
      <c r="G531" s="987"/>
      <c r="H531" s="988"/>
    </row>
    <row r="532" spans="1:8" ht="15" hidden="1" customHeight="1" outlineLevel="1" x14ac:dyDescent="0.25">
      <c r="A532" s="88">
        <v>526</v>
      </c>
      <c r="B532" s="796"/>
      <c r="C532" s="907"/>
      <c r="D532" s="812"/>
      <c r="E532" s="812"/>
      <c r="F532" s="986"/>
      <c r="G532" s="987"/>
      <c r="H532" s="988"/>
    </row>
    <row r="533" spans="1:8" ht="15" hidden="1" customHeight="1" outlineLevel="1" x14ac:dyDescent="0.25">
      <c r="A533" s="88">
        <v>527</v>
      </c>
      <c r="B533" s="796"/>
      <c r="C533" s="907"/>
      <c r="D533" s="812"/>
      <c r="E533" s="812"/>
      <c r="F533" s="986"/>
      <c r="G533" s="987"/>
      <c r="H533" s="988"/>
    </row>
    <row r="534" spans="1:8" ht="15" hidden="1" customHeight="1" outlineLevel="1" x14ac:dyDescent="0.25">
      <c r="A534" s="88">
        <v>528</v>
      </c>
      <c r="B534" s="796"/>
      <c r="C534" s="907"/>
      <c r="D534" s="812"/>
      <c r="E534" s="812"/>
      <c r="F534" s="986"/>
      <c r="G534" s="987"/>
      <c r="H534" s="988"/>
    </row>
    <row r="535" spans="1:8" ht="15" hidden="1" customHeight="1" outlineLevel="1" x14ac:dyDescent="0.25">
      <c r="A535" s="88">
        <v>529</v>
      </c>
      <c r="B535" s="796"/>
      <c r="C535" s="907"/>
      <c r="D535" s="812"/>
      <c r="E535" s="812"/>
      <c r="F535" s="986"/>
      <c r="G535" s="987"/>
      <c r="H535" s="988"/>
    </row>
    <row r="536" spans="1:8" ht="15" hidden="1" customHeight="1" outlineLevel="1" x14ac:dyDescent="0.25">
      <c r="A536" s="88">
        <v>530</v>
      </c>
      <c r="B536" s="796"/>
      <c r="C536" s="907"/>
      <c r="D536" s="812"/>
      <c r="E536" s="812"/>
      <c r="F536" s="986"/>
      <c r="G536" s="987"/>
      <c r="H536" s="988"/>
    </row>
    <row r="537" spans="1:8" ht="15" hidden="1" customHeight="1" outlineLevel="1" x14ac:dyDescent="0.25">
      <c r="A537" s="88">
        <v>531</v>
      </c>
      <c r="B537" s="796"/>
      <c r="C537" s="907"/>
      <c r="D537" s="812"/>
      <c r="E537" s="812"/>
      <c r="F537" s="986"/>
      <c r="G537" s="987"/>
      <c r="H537" s="988"/>
    </row>
    <row r="538" spans="1:8" ht="15" hidden="1" customHeight="1" outlineLevel="1" x14ac:dyDescent="0.25">
      <c r="A538" s="88">
        <v>532</v>
      </c>
      <c r="B538" s="796"/>
      <c r="C538" s="907"/>
      <c r="D538" s="812"/>
      <c r="E538" s="812"/>
      <c r="F538" s="986"/>
      <c r="G538" s="987"/>
      <c r="H538" s="988"/>
    </row>
    <row r="539" spans="1:8" ht="15" hidden="1" customHeight="1" outlineLevel="1" x14ac:dyDescent="0.25">
      <c r="A539" s="88">
        <v>533</v>
      </c>
      <c r="B539" s="796"/>
      <c r="C539" s="907"/>
      <c r="D539" s="812"/>
      <c r="E539" s="812"/>
      <c r="F539" s="986"/>
      <c r="G539" s="987"/>
      <c r="H539" s="988"/>
    </row>
    <row r="540" spans="1:8" ht="15" hidden="1" customHeight="1" outlineLevel="1" x14ac:dyDescent="0.25">
      <c r="A540" s="88">
        <v>534</v>
      </c>
      <c r="B540" s="796"/>
      <c r="C540" s="907"/>
      <c r="D540" s="812"/>
      <c r="E540" s="812"/>
      <c r="F540" s="986"/>
      <c r="G540" s="987"/>
      <c r="H540" s="988"/>
    </row>
    <row r="541" spans="1:8" ht="15" hidden="1" customHeight="1" outlineLevel="1" x14ac:dyDescent="0.25">
      <c r="A541" s="88">
        <v>535</v>
      </c>
      <c r="B541" s="796"/>
      <c r="C541" s="907"/>
      <c r="D541" s="812"/>
      <c r="E541" s="812"/>
      <c r="F541" s="986"/>
      <c r="G541" s="987"/>
      <c r="H541" s="988"/>
    </row>
    <row r="542" spans="1:8" ht="15" hidden="1" customHeight="1" outlineLevel="1" x14ac:dyDescent="0.25">
      <c r="A542" s="88">
        <v>536</v>
      </c>
      <c r="B542" s="796"/>
      <c r="C542" s="907"/>
      <c r="D542" s="812"/>
      <c r="E542" s="812"/>
      <c r="F542" s="986"/>
      <c r="G542" s="987"/>
      <c r="H542" s="988"/>
    </row>
    <row r="543" spans="1:8" ht="15" hidden="1" customHeight="1" outlineLevel="1" x14ac:dyDescent="0.25">
      <c r="A543" s="88">
        <v>537</v>
      </c>
      <c r="B543" s="796"/>
      <c r="C543" s="907"/>
      <c r="D543" s="812"/>
      <c r="E543" s="812"/>
      <c r="F543" s="986"/>
      <c r="G543" s="987"/>
      <c r="H543" s="988"/>
    </row>
    <row r="544" spans="1:8" ht="15" hidden="1" customHeight="1" outlineLevel="1" x14ac:dyDescent="0.25">
      <c r="A544" s="88">
        <v>538</v>
      </c>
      <c r="B544" s="796"/>
      <c r="C544" s="907"/>
      <c r="D544" s="812"/>
      <c r="E544" s="812"/>
      <c r="F544" s="986"/>
      <c r="G544" s="987"/>
      <c r="H544" s="988"/>
    </row>
    <row r="545" spans="1:8" ht="15" hidden="1" customHeight="1" outlineLevel="1" x14ac:dyDescent="0.25">
      <c r="A545" s="88">
        <v>539</v>
      </c>
      <c r="B545" s="796"/>
      <c r="C545" s="907"/>
      <c r="D545" s="812"/>
      <c r="E545" s="812"/>
      <c r="F545" s="986"/>
      <c r="G545" s="987"/>
      <c r="H545" s="988"/>
    </row>
    <row r="546" spans="1:8" ht="15" hidden="1" customHeight="1" outlineLevel="1" x14ac:dyDescent="0.25">
      <c r="A546" s="88">
        <v>540</v>
      </c>
      <c r="B546" s="796"/>
      <c r="C546" s="907"/>
      <c r="D546" s="812"/>
      <c r="E546" s="812"/>
      <c r="F546" s="986"/>
      <c r="G546" s="987"/>
      <c r="H546" s="988"/>
    </row>
    <row r="547" spans="1:8" ht="15" hidden="1" customHeight="1" outlineLevel="1" x14ac:dyDescent="0.25">
      <c r="A547" s="88">
        <v>541</v>
      </c>
      <c r="B547" s="796"/>
      <c r="C547" s="907"/>
      <c r="D547" s="812"/>
      <c r="E547" s="812"/>
      <c r="F547" s="986"/>
      <c r="G547" s="987"/>
      <c r="H547" s="988"/>
    </row>
    <row r="548" spans="1:8" ht="15" hidden="1" customHeight="1" outlineLevel="1" x14ac:dyDescent="0.25">
      <c r="A548" s="88">
        <v>542</v>
      </c>
      <c r="B548" s="796"/>
      <c r="C548" s="907"/>
      <c r="D548" s="812"/>
      <c r="E548" s="812"/>
      <c r="F548" s="986"/>
      <c r="G548" s="987"/>
      <c r="H548" s="988"/>
    </row>
    <row r="549" spans="1:8" ht="15" hidden="1" customHeight="1" outlineLevel="1" x14ac:dyDescent="0.25">
      <c r="A549" s="88">
        <v>543</v>
      </c>
      <c r="B549" s="796"/>
      <c r="C549" s="907"/>
      <c r="D549" s="812"/>
      <c r="E549" s="812"/>
      <c r="F549" s="986"/>
      <c r="G549" s="987"/>
      <c r="H549" s="988"/>
    </row>
    <row r="550" spans="1:8" ht="15" hidden="1" customHeight="1" outlineLevel="1" x14ac:dyDescent="0.25">
      <c r="A550" s="88">
        <v>544</v>
      </c>
      <c r="B550" s="796"/>
      <c r="C550" s="907"/>
      <c r="D550" s="812"/>
      <c r="E550" s="812"/>
      <c r="F550" s="986"/>
      <c r="G550" s="987"/>
      <c r="H550" s="988"/>
    </row>
    <row r="551" spans="1:8" ht="15" hidden="1" customHeight="1" outlineLevel="1" x14ac:dyDescent="0.25">
      <c r="A551" s="88">
        <v>545</v>
      </c>
      <c r="B551" s="796"/>
      <c r="C551" s="907"/>
      <c r="D551" s="812"/>
      <c r="E551" s="812"/>
      <c r="F551" s="986"/>
      <c r="G551" s="987"/>
      <c r="H551" s="988"/>
    </row>
    <row r="552" spans="1:8" ht="15" hidden="1" customHeight="1" outlineLevel="1" x14ac:dyDescent="0.25">
      <c r="A552" s="88">
        <v>546</v>
      </c>
      <c r="B552" s="796"/>
      <c r="C552" s="907"/>
      <c r="D552" s="812"/>
      <c r="E552" s="812"/>
      <c r="F552" s="986"/>
      <c r="G552" s="987"/>
      <c r="H552" s="988"/>
    </row>
    <row r="553" spans="1:8" ht="15" hidden="1" customHeight="1" outlineLevel="1" x14ac:dyDescent="0.25">
      <c r="A553" s="88">
        <v>547</v>
      </c>
      <c r="B553" s="796"/>
      <c r="C553" s="907"/>
      <c r="D553" s="812"/>
      <c r="E553" s="812"/>
      <c r="F553" s="986"/>
      <c r="G553" s="987"/>
      <c r="H553" s="988"/>
    </row>
    <row r="554" spans="1:8" ht="15" hidden="1" customHeight="1" outlineLevel="1" x14ac:dyDescent="0.25">
      <c r="A554" s="88">
        <v>548</v>
      </c>
      <c r="B554" s="796"/>
      <c r="C554" s="907"/>
      <c r="D554" s="812"/>
      <c r="E554" s="812"/>
      <c r="F554" s="986"/>
      <c r="G554" s="987"/>
      <c r="H554" s="988"/>
    </row>
    <row r="555" spans="1:8" ht="15" hidden="1" customHeight="1" outlineLevel="1" x14ac:dyDescent="0.25">
      <c r="A555" s="88">
        <v>549</v>
      </c>
      <c r="B555" s="796"/>
      <c r="C555" s="907"/>
      <c r="D555" s="812"/>
      <c r="E555" s="812"/>
      <c r="F555" s="986"/>
      <c r="G555" s="987"/>
      <c r="H555" s="988"/>
    </row>
    <row r="556" spans="1:8" ht="15" hidden="1" customHeight="1" outlineLevel="1" x14ac:dyDescent="0.25">
      <c r="A556" s="88">
        <v>550</v>
      </c>
      <c r="B556" s="796"/>
      <c r="C556" s="907"/>
      <c r="D556" s="812"/>
      <c r="E556" s="812"/>
      <c r="F556" s="986"/>
      <c r="G556" s="987"/>
      <c r="H556" s="988"/>
    </row>
    <row r="557" spans="1:8" ht="15" hidden="1" customHeight="1" outlineLevel="1" x14ac:dyDescent="0.25">
      <c r="A557" s="88">
        <v>551</v>
      </c>
      <c r="B557" s="796"/>
      <c r="C557" s="907"/>
      <c r="D557" s="812"/>
      <c r="E557" s="812"/>
      <c r="F557" s="986"/>
      <c r="G557" s="987"/>
      <c r="H557" s="988"/>
    </row>
    <row r="558" spans="1:8" ht="15" hidden="1" customHeight="1" outlineLevel="1" x14ac:dyDescent="0.25">
      <c r="A558" s="88">
        <v>552</v>
      </c>
      <c r="B558" s="796"/>
      <c r="C558" s="907"/>
      <c r="D558" s="812"/>
      <c r="E558" s="812"/>
      <c r="F558" s="986"/>
      <c r="G558" s="987"/>
      <c r="H558" s="988"/>
    </row>
    <row r="559" spans="1:8" ht="15" hidden="1" customHeight="1" outlineLevel="1" x14ac:dyDescent="0.25">
      <c r="A559" s="88">
        <v>553</v>
      </c>
      <c r="B559" s="796"/>
      <c r="C559" s="907"/>
      <c r="D559" s="812"/>
      <c r="E559" s="812"/>
      <c r="F559" s="986"/>
      <c r="G559" s="987"/>
      <c r="H559" s="988"/>
    </row>
    <row r="560" spans="1:8" ht="15" hidden="1" customHeight="1" outlineLevel="1" x14ac:dyDescent="0.25">
      <c r="A560" s="88">
        <v>554</v>
      </c>
      <c r="B560" s="796"/>
      <c r="C560" s="907"/>
      <c r="D560" s="812"/>
      <c r="E560" s="812"/>
      <c r="F560" s="986"/>
      <c r="G560" s="987"/>
      <c r="H560" s="988"/>
    </row>
    <row r="561" spans="1:8" ht="15" hidden="1" customHeight="1" outlineLevel="1" x14ac:dyDescent="0.25">
      <c r="A561" s="88">
        <v>555</v>
      </c>
      <c r="B561" s="796"/>
      <c r="C561" s="907"/>
      <c r="D561" s="812"/>
      <c r="E561" s="812"/>
      <c r="F561" s="986"/>
      <c r="G561" s="987"/>
      <c r="H561" s="988"/>
    </row>
    <row r="562" spans="1:8" ht="15" hidden="1" customHeight="1" outlineLevel="1" x14ac:dyDescent="0.25">
      <c r="A562" s="88">
        <v>556</v>
      </c>
      <c r="B562" s="796"/>
      <c r="C562" s="907"/>
      <c r="D562" s="812"/>
      <c r="E562" s="812"/>
      <c r="F562" s="986"/>
      <c r="G562" s="987"/>
      <c r="H562" s="988"/>
    </row>
    <row r="563" spans="1:8" ht="15" hidden="1" customHeight="1" outlineLevel="1" x14ac:dyDescent="0.25">
      <c r="A563" s="88">
        <v>557</v>
      </c>
      <c r="B563" s="796"/>
      <c r="C563" s="907"/>
      <c r="D563" s="812"/>
      <c r="E563" s="812"/>
      <c r="F563" s="986"/>
      <c r="G563" s="987"/>
      <c r="H563" s="988"/>
    </row>
    <row r="564" spans="1:8" ht="15" hidden="1" customHeight="1" outlineLevel="1" x14ac:dyDescent="0.25">
      <c r="A564" s="88">
        <v>558</v>
      </c>
      <c r="B564" s="796"/>
      <c r="C564" s="907"/>
      <c r="D564" s="812"/>
      <c r="E564" s="812"/>
      <c r="F564" s="986"/>
      <c r="G564" s="987"/>
      <c r="H564" s="988"/>
    </row>
    <row r="565" spans="1:8" ht="15" hidden="1" customHeight="1" outlineLevel="1" x14ac:dyDescent="0.25">
      <c r="A565" s="88">
        <v>559</v>
      </c>
      <c r="B565" s="796"/>
      <c r="C565" s="907"/>
      <c r="D565" s="812"/>
      <c r="E565" s="812"/>
      <c r="F565" s="986"/>
      <c r="G565" s="987"/>
      <c r="H565" s="988"/>
    </row>
    <row r="566" spans="1:8" ht="15" hidden="1" customHeight="1" outlineLevel="1" x14ac:dyDescent="0.25">
      <c r="A566" s="88">
        <v>560</v>
      </c>
      <c r="B566" s="796"/>
      <c r="C566" s="907"/>
      <c r="D566" s="812"/>
      <c r="E566" s="812"/>
      <c r="F566" s="986"/>
      <c r="G566" s="987"/>
      <c r="H566" s="988"/>
    </row>
    <row r="567" spans="1:8" ht="15" hidden="1" customHeight="1" outlineLevel="1" x14ac:dyDescent="0.25">
      <c r="A567" s="88">
        <v>561</v>
      </c>
      <c r="B567" s="796"/>
      <c r="C567" s="907"/>
      <c r="D567" s="812"/>
      <c r="E567" s="812"/>
      <c r="F567" s="986"/>
      <c r="G567" s="987"/>
      <c r="H567" s="988"/>
    </row>
    <row r="568" spans="1:8" ht="15" hidden="1" customHeight="1" outlineLevel="1" x14ac:dyDescent="0.25">
      <c r="A568" s="88">
        <v>562</v>
      </c>
      <c r="B568" s="796"/>
      <c r="C568" s="907"/>
      <c r="D568" s="812"/>
      <c r="E568" s="812"/>
      <c r="F568" s="986"/>
      <c r="G568" s="987"/>
      <c r="H568" s="988"/>
    </row>
    <row r="569" spans="1:8" ht="15" hidden="1" customHeight="1" outlineLevel="1" x14ac:dyDescent="0.25">
      <c r="A569" s="88">
        <v>563</v>
      </c>
      <c r="B569" s="796"/>
      <c r="C569" s="907"/>
      <c r="D569" s="812"/>
      <c r="E569" s="812"/>
      <c r="F569" s="986"/>
      <c r="G569" s="987"/>
      <c r="H569" s="988"/>
    </row>
    <row r="570" spans="1:8" ht="15" hidden="1" customHeight="1" outlineLevel="1" x14ac:dyDescent="0.25">
      <c r="A570" s="88">
        <v>564</v>
      </c>
      <c r="B570" s="796"/>
      <c r="C570" s="907"/>
      <c r="D570" s="812"/>
      <c r="E570" s="812"/>
      <c r="F570" s="986"/>
      <c r="G570" s="987"/>
      <c r="H570" s="988"/>
    </row>
    <row r="571" spans="1:8" ht="15" hidden="1" customHeight="1" outlineLevel="1" x14ac:dyDescent="0.25">
      <c r="A571" s="88">
        <v>565</v>
      </c>
      <c r="B571" s="796"/>
      <c r="C571" s="907"/>
      <c r="D571" s="812"/>
      <c r="E571" s="812"/>
      <c r="F571" s="986"/>
      <c r="G571" s="987"/>
      <c r="H571" s="988"/>
    </row>
    <row r="572" spans="1:8" ht="15" hidden="1" customHeight="1" outlineLevel="1" x14ac:dyDescent="0.25">
      <c r="A572" s="88">
        <v>566</v>
      </c>
      <c r="B572" s="796"/>
      <c r="C572" s="907"/>
      <c r="D572" s="812"/>
      <c r="E572" s="812"/>
      <c r="F572" s="986"/>
      <c r="G572" s="987"/>
      <c r="H572" s="988"/>
    </row>
    <row r="573" spans="1:8" ht="15" hidden="1" customHeight="1" outlineLevel="1" x14ac:dyDescent="0.25">
      <c r="A573" s="88">
        <v>567</v>
      </c>
      <c r="B573" s="796"/>
      <c r="C573" s="907"/>
      <c r="D573" s="812"/>
      <c r="E573" s="812"/>
      <c r="F573" s="986"/>
      <c r="G573" s="987"/>
      <c r="H573" s="988"/>
    </row>
    <row r="574" spans="1:8" ht="15" hidden="1" customHeight="1" outlineLevel="1" x14ac:dyDescent="0.25">
      <c r="A574" s="88">
        <v>568</v>
      </c>
      <c r="B574" s="796"/>
      <c r="C574" s="907"/>
      <c r="D574" s="812"/>
      <c r="E574" s="812"/>
      <c r="F574" s="986"/>
      <c r="G574" s="987"/>
      <c r="H574" s="988"/>
    </row>
    <row r="575" spans="1:8" ht="15" hidden="1" customHeight="1" outlineLevel="1" x14ac:dyDescent="0.25">
      <c r="A575" s="88">
        <v>569</v>
      </c>
      <c r="B575" s="796"/>
      <c r="C575" s="907"/>
      <c r="D575" s="812"/>
      <c r="E575" s="812"/>
      <c r="F575" s="986"/>
      <c r="G575" s="987"/>
      <c r="H575" s="988"/>
    </row>
    <row r="576" spans="1:8" ht="15" hidden="1" customHeight="1" outlineLevel="1" x14ac:dyDescent="0.25">
      <c r="A576" s="88">
        <v>570</v>
      </c>
      <c r="B576" s="796"/>
      <c r="C576" s="907"/>
      <c r="D576" s="812"/>
      <c r="E576" s="812"/>
      <c r="F576" s="986"/>
      <c r="G576" s="987"/>
      <c r="H576" s="988"/>
    </row>
    <row r="577" spans="1:8" ht="15" hidden="1" customHeight="1" outlineLevel="1" x14ac:dyDescent="0.25">
      <c r="A577" s="88">
        <v>571</v>
      </c>
      <c r="B577" s="796"/>
      <c r="C577" s="907"/>
      <c r="D577" s="812"/>
      <c r="E577" s="812"/>
      <c r="F577" s="986"/>
      <c r="G577" s="987"/>
      <c r="H577" s="988"/>
    </row>
    <row r="578" spans="1:8" ht="15" hidden="1" customHeight="1" outlineLevel="1" x14ac:dyDescent="0.25">
      <c r="A578" s="88">
        <v>572</v>
      </c>
      <c r="B578" s="796"/>
      <c r="C578" s="907"/>
      <c r="D578" s="812"/>
      <c r="E578" s="812"/>
      <c r="F578" s="986"/>
      <c r="G578" s="987"/>
      <c r="H578" s="988"/>
    </row>
    <row r="579" spans="1:8" ht="15" hidden="1" customHeight="1" outlineLevel="1" x14ac:dyDescent="0.25">
      <c r="A579" s="88">
        <v>573</v>
      </c>
      <c r="B579" s="796"/>
      <c r="C579" s="907"/>
      <c r="D579" s="812"/>
      <c r="E579" s="812"/>
      <c r="F579" s="986"/>
      <c r="G579" s="987"/>
      <c r="H579" s="988"/>
    </row>
    <row r="580" spans="1:8" ht="15" hidden="1" customHeight="1" outlineLevel="1" x14ac:dyDescent="0.25">
      <c r="A580" s="88">
        <v>574</v>
      </c>
      <c r="B580" s="796"/>
      <c r="C580" s="907"/>
      <c r="D580" s="812"/>
      <c r="E580" s="812"/>
      <c r="F580" s="986"/>
      <c r="G580" s="987"/>
      <c r="H580" s="988"/>
    </row>
    <row r="581" spans="1:8" ht="15" hidden="1" customHeight="1" outlineLevel="1" x14ac:dyDescent="0.25">
      <c r="A581" s="88">
        <v>575</v>
      </c>
      <c r="B581" s="796"/>
      <c r="C581" s="907"/>
      <c r="D581" s="812"/>
      <c r="E581" s="812"/>
      <c r="F581" s="986"/>
      <c r="G581" s="987"/>
      <c r="H581" s="988"/>
    </row>
    <row r="582" spans="1:8" ht="15" hidden="1" customHeight="1" outlineLevel="1" x14ac:dyDescent="0.25">
      <c r="A582" s="88">
        <v>576</v>
      </c>
      <c r="B582" s="796"/>
      <c r="C582" s="907"/>
      <c r="D582" s="812"/>
      <c r="E582" s="812"/>
      <c r="F582" s="986"/>
      <c r="G582" s="987"/>
      <c r="H582" s="988"/>
    </row>
    <row r="583" spans="1:8" ht="15" hidden="1" customHeight="1" outlineLevel="1" x14ac:dyDescent="0.25">
      <c r="A583" s="88">
        <v>577</v>
      </c>
      <c r="B583" s="796"/>
      <c r="C583" s="907"/>
      <c r="D583" s="812"/>
      <c r="E583" s="812"/>
      <c r="F583" s="986"/>
      <c r="G583" s="987"/>
      <c r="H583" s="988"/>
    </row>
    <row r="584" spans="1:8" ht="15" hidden="1" customHeight="1" outlineLevel="1" x14ac:dyDescent="0.25">
      <c r="A584" s="88">
        <v>578</v>
      </c>
      <c r="B584" s="796"/>
      <c r="C584" s="907"/>
      <c r="D584" s="812"/>
      <c r="E584" s="812"/>
      <c r="F584" s="986"/>
      <c r="G584" s="987"/>
      <c r="H584" s="988"/>
    </row>
    <row r="585" spans="1:8" ht="15" hidden="1" customHeight="1" outlineLevel="1" x14ac:dyDescent="0.25">
      <c r="A585" s="88">
        <v>579</v>
      </c>
      <c r="B585" s="796"/>
      <c r="C585" s="907"/>
      <c r="D585" s="812"/>
      <c r="E585" s="812"/>
      <c r="F585" s="986"/>
      <c r="G585" s="987"/>
      <c r="H585" s="988"/>
    </row>
    <row r="586" spans="1:8" ht="15" hidden="1" customHeight="1" outlineLevel="1" x14ac:dyDescent="0.25">
      <c r="A586" s="88">
        <v>580</v>
      </c>
      <c r="B586" s="796"/>
      <c r="C586" s="907"/>
      <c r="D586" s="812"/>
      <c r="E586" s="812"/>
      <c r="F586" s="986"/>
      <c r="G586" s="987"/>
      <c r="H586" s="988"/>
    </row>
    <row r="587" spans="1:8" ht="15" hidden="1" customHeight="1" outlineLevel="1" x14ac:dyDescent="0.25">
      <c r="A587" s="88">
        <v>581</v>
      </c>
      <c r="B587" s="796"/>
      <c r="C587" s="907"/>
      <c r="D587" s="812"/>
      <c r="E587" s="812"/>
      <c r="F587" s="986"/>
      <c r="G587" s="987"/>
      <c r="H587" s="988"/>
    </row>
    <row r="588" spans="1:8" ht="15" hidden="1" customHeight="1" outlineLevel="1" x14ac:dyDescent="0.25">
      <c r="A588" s="88">
        <v>582</v>
      </c>
      <c r="B588" s="796"/>
      <c r="C588" s="907"/>
      <c r="D588" s="812"/>
      <c r="E588" s="812"/>
      <c r="F588" s="986"/>
      <c r="G588" s="987"/>
      <c r="H588" s="988"/>
    </row>
    <row r="589" spans="1:8" ht="15" hidden="1" customHeight="1" outlineLevel="1" x14ac:dyDescent="0.25">
      <c r="A589" s="88">
        <v>583</v>
      </c>
      <c r="B589" s="796"/>
      <c r="C589" s="907"/>
      <c r="D589" s="812"/>
      <c r="E589" s="812"/>
      <c r="F589" s="986"/>
      <c r="G589" s="987"/>
      <c r="H589" s="988"/>
    </row>
    <row r="590" spans="1:8" ht="15" hidden="1" customHeight="1" outlineLevel="1" x14ac:dyDescent="0.25">
      <c r="A590" s="88">
        <v>584</v>
      </c>
      <c r="B590" s="796"/>
      <c r="C590" s="907"/>
      <c r="D590" s="812"/>
      <c r="E590" s="812"/>
      <c r="F590" s="986"/>
      <c r="G590" s="987"/>
      <c r="H590" s="988"/>
    </row>
    <row r="591" spans="1:8" ht="15" hidden="1" customHeight="1" outlineLevel="1" x14ac:dyDescent="0.25">
      <c r="A591" s="88">
        <v>585</v>
      </c>
      <c r="B591" s="796"/>
      <c r="C591" s="907"/>
      <c r="D591" s="812"/>
      <c r="E591" s="812"/>
      <c r="F591" s="986"/>
      <c r="G591" s="987"/>
      <c r="H591" s="988"/>
    </row>
    <row r="592" spans="1:8" ht="15" hidden="1" customHeight="1" outlineLevel="1" x14ac:dyDescent="0.25">
      <c r="A592" s="88">
        <v>586</v>
      </c>
      <c r="B592" s="796"/>
      <c r="C592" s="907"/>
      <c r="D592" s="812"/>
      <c r="E592" s="812"/>
      <c r="F592" s="986"/>
      <c r="G592" s="987"/>
      <c r="H592" s="988"/>
    </row>
    <row r="593" spans="1:8" ht="15" hidden="1" customHeight="1" outlineLevel="1" x14ac:dyDescent="0.25">
      <c r="A593" s="88">
        <v>587</v>
      </c>
      <c r="B593" s="796"/>
      <c r="C593" s="907"/>
      <c r="D593" s="812"/>
      <c r="E593" s="812"/>
      <c r="F593" s="986"/>
      <c r="G593" s="987"/>
      <c r="H593" s="988"/>
    </row>
    <row r="594" spans="1:8" ht="15" hidden="1" customHeight="1" outlineLevel="1" x14ac:dyDescent="0.25">
      <c r="A594" s="88">
        <v>588</v>
      </c>
      <c r="B594" s="796"/>
      <c r="C594" s="907"/>
      <c r="D594" s="812"/>
      <c r="E594" s="812"/>
      <c r="F594" s="986"/>
      <c r="G594" s="987"/>
      <c r="H594" s="988"/>
    </row>
    <row r="595" spans="1:8" ht="15" hidden="1" customHeight="1" outlineLevel="1" x14ac:dyDescent="0.25">
      <c r="A595" s="88">
        <v>589</v>
      </c>
      <c r="B595" s="796"/>
      <c r="C595" s="907"/>
      <c r="D595" s="812"/>
      <c r="E595" s="812"/>
      <c r="F595" s="986"/>
      <c r="G595" s="987"/>
      <c r="H595" s="988"/>
    </row>
    <row r="596" spans="1:8" ht="15" hidden="1" customHeight="1" outlineLevel="1" x14ac:dyDescent="0.25">
      <c r="A596" s="88">
        <v>590</v>
      </c>
      <c r="B596" s="796"/>
      <c r="C596" s="907"/>
      <c r="D596" s="812"/>
      <c r="E596" s="812"/>
      <c r="F596" s="986"/>
      <c r="G596" s="987"/>
      <c r="H596" s="988"/>
    </row>
    <row r="597" spans="1:8" ht="15" hidden="1" customHeight="1" outlineLevel="1" x14ac:dyDescent="0.25">
      <c r="A597" s="88">
        <v>591</v>
      </c>
      <c r="B597" s="796"/>
      <c r="C597" s="907"/>
      <c r="D597" s="812"/>
      <c r="E597" s="812"/>
      <c r="F597" s="986"/>
      <c r="G597" s="987"/>
      <c r="H597" s="988"/>
    </row>
    <row r="598" spans="1:8" ht="15" hidden="1" customHeight="1" outlineLevel="1" x14ac:dyDescent="0.25">
      <c r="A598" s="88">
        <v>592</v>
      </c>
      <c r="B598" s="796"/>
      <c r="C598" s="907"/>
      <c r="D598" s="812"/>
      <c r="E598" s="812"/>
      <c r="F598" s="986"/>
      <c r="G598" s="987"/>
      <c r="H598" s="988"/>
    </row>
    <row r="599" spans="1:8" ht="15" hidden="1" customHeight="1" outlineLevel="1" x14ac:dyDescent="0.25">
      <c r="A599" s="88">
        <v>593</v>
      </c>
      <c r="B599" s="796"/>
      <c r="C599" s="907"/>
      <c r="D599" s="812"/>
      <c r="E599" s="812"/>
      <c r="F599" s="986"/>
      <c r="G599" s="987"/>
      <c r="H599" s="988"/>
    </row>
    <row r="600" spans="1:8" ht="15" hidden="1" customHeight="1" outlineLevel="1" x14ac:dyDescent="0.25">
      <c r="A600" s="88">
        <v>594</v>
      </c>
      <c r="B600" s="796"/>
      <c r="C600" s="907"/>
      <c r="D600" s="812"/>
      <c r="E600" s="812"/>
      <c r="F600" s="986"/>
      <c r="G600" s="987"/>
      <c r="H600" s="988"/>
    </row>
    <row r="601" spans="1:8" ht="15" hidden="1" customHeight="1" outlineLevel="1" x14ac:dyDescent="0.25">
      <c r="A601" s="88">
        <v>595</v>
      </c>
      <c r="B601" s="796"/>
      <c r="C601" s="907"/>
      <c r="D601" s="812"/>
      <c r="E601" s="812"/>
      <c r="F601" s="986"/>
      <c r="G601" s="987"/>
      <c r="H601" s="988"/>
    </row>
    <row r="602" spans="1:8" ht="15" hidden="1" customHeight="1" outlineLevel="1" x14ac:dyDescent="0.25">
      <c r="A602" s="88">
        <v>596</v>
      </c>
      <c r="B602" s="796"/>
      <c r="C602" s="907"/>
      <c r="D602" s="812"/>
      <c r="E602" s="812"/>
      <c r="F602" s="986"/>
      <c r="G602" s="987"/>
      <c r="H602" s="988"/>
    </row>
    <row r="603" spans="1:8" ht="15" hidden="1" customHeight="1" outlineLevel="1" x14ac:dyDescent="0.25">
      <c r="A603" s="88">
        <v>597</v>
      </c>
      <c r="B603" s="796"/>
      <c r="C603" s="907"/>
      <c r="D603" s="812"/>
      <c r="E603" s="812"/>
      <c r="F603" s="986"/>
      <c r="G603" s="987"/>
      <c r="H603" s="988"/>
    </row>
    <row r="604" spans="1:8" ht="15" hidden="1" customHeight="1" outlineLevel="1" x14ac:dyDescent="0.25">
      <c r="A604" s="88">
        <v>598</v>
      </c>
      <c r="B604" s="796"/>
      <c r="C604" s="907"/>
      <c r="D604" s="812"/>
      <c r="E604" s="812"/>
      <c r="F604" s="986"/>
      <c r="G604" s="987"/>
      <c r="H604" s="988"/>
    </row>
    <row r="605" spans="1:8" ht="15" hidden="1" customHeight="1" outlineLevel="1" x14ac:dyDescent="0.25">
      <c r="A605" s="88">
        <v>599</v>
      </c>
      <c r="B605" s="796"/>
      <c r="C605" s="907"/>
      <c r="D605" s="812"/>
      <c r="E605" s="812"/>
      <c r="F605" s="986"/>
      <c r="G605" s="987"/>
      <c r="H605" s="988"/>
    </row>
    <row r="606" spans="1:8" ht="15" hidden="1" customHeight="1" outlineLevel="1" x14ac:dyDescent="0.25">
      <c r="A606" s="88">
        <v>600</v>
      </c>
      <c r="B606" s="796"/>
      <c r="C606" s="907"/>
      <c r="D606" s="812"/>
      <c r="E606" s="812"/>
      <c r="F606" s="986"/>
      <c r="G606" s="987"/>
      <c r="H606" s="988"/>
    </row>
    <row r="607" spans="1:8" ht="15" hidden="1" customHeight="1" outlineLevel="1" x14ac:dyDescent="0.25">
      <c r="A607" s="88">
        <v>601</v>
      </c>
      <c r="B607" s="796"/>
      <c r="C607" s="907"/>
      <c r="D607" s="812"/>
      <c r="E607" s="812"/>
      <c r="F607" s="986"/>
      <c r="G607" s="987"/>
      <c r="H607" s="988"/>
    </row>
    <row r="608" spans="1:8" ht="15" hidden="1" customHeight="1" outlineLevel="1" x14ac:dyDescent="0.25">
      <c r="A608" s="88">
        <v>602</v>
      </c>
      <c r="B608" s="796"/>
      <c r="C608" s="907"/>
      <c r="D608" s="812"/>
      <c r="E608" s="812"/>
      <c r="F608" s="986"/>
      <c r="G608" s="987"/>
      <c r="H608" s="988"/>
    </row>
    <row r="609" spans="1:8" ht="15" hidden="1" customHeight="1" outlineLevel="1" x14ac:dyDescent="0.25">
      <c r="A609" s="88">
        <v>603</v>
      </c>
      <c r="B609" s="796"/>
      <c r="C609" s="907"/>
      <c r="D609" s="812"/>
      <c r="E609" s="812"/>
      <c r="F609" s="986"/>
      <c r="G609" s="987"/>
      <c r="H609" s="988"/>
    </row>
    <row r="610" spans="1:8" ht="15" hidden="1" customHeight="1" outlineLevel="1" x14ac:dyDescent="0.25">
      <c r="A610" s="88">
        <v>604</v>
      </c>
      <c r="B610" s="796"/>
      <c r="C610" s="907"/>
      <c r="D610" s="812"/>
      <c r="E610" s="812"/>
      <c r="F610" s="986"/>
      <c r="G610" s="987"/>
      <c r="H610" s="988"/>
    </row>
    <row r="611" spans="1:8" ht="15" hidden="1" customHeight="1" outlineLevel="1" x14ac:dyDescent="0.25">
      <c r="A611" s="88">
        <v>605</v>
      </c>
      <c r="B611" s="796"/>
      <c r="C611" s="907"/>
      <c r="D611" s="812"/>
      <c r="E611" s="812"/>
      <c r="F611" s="986"/>
      <c r="G611" s="987"/>
      <c r="H611" s="988"/>
    </row>
    <row r="612" spans="1:8" ht="15" hidden="1" customHeight="1" outlineLevel="1" x14ac:dyDescent="0.25">
      <c r="A612" s="88">
        <v>606</v>
      </c>
      <c r="B612" s="796"/>
      <c r="C612" s="907"/>
      <c r="D612" s="812"/>
      <c r="E612" s="812"/>
      <c r="F612" s="986"/>
      <c r="G612" s="987"/>
      <c r="H612" s="988"/>
    </row>
    <row r="613" spans="1:8" ht="15" hidden="1" customHeight="1" outlineLevel="1" x14ac:dyDescent="0.25">
      <c r="A613" s="88">
        <v>607</v>
      </c>
      <c r="B613" s="796"/>
      <c r="C613" s="907"/>
      <c r="D613" s="812"/>
      <c r="E613" s="812"/>
      <c r="F613" s="986"/>
      <c r="G613" s="987"/>
      <c r="H613" s="988"/>
    </row>
    <row r="614" spans="1:8" ht="15" hidden="1" customHeight="1" outlineLevel="1" x14ac:dyDescent="0.25">
      <c r="A614" s="88">
        <v>608</v>
      </c>
      <c r="B614" s="796"/>
      <c r="C614" s="907"/>
      <c r="D614" s="812"/>
      <c r="E614" s="812"/>
      <c r="F614" s="986"/>
      <c r="G614" s="987"/>
      <c r="H614" s="988"/>
    </row>
    <row r="615" spans="1:8" ht="15" hidden="1" customHeight="1" outlineLevel="1" x14ac:dyDescent="0.25">
      <c r="A615" s="88">
        <v>609</v>
      </c>
      <c r="B615" s="796"/>
      <c r="C615" s="907"/>
      <c r="D615" s="812"/>
      <c r="E615" s="812"/>
      <c r="F615" s="986"/>
      <c r="G615" s="987"/>
      <c r="H615" s="988"/>
    </row>
    <row r="616" spans="1:8" ht="15" hidden="1" customHeight="1" outlineLevel="1" x14ac:dyDescent="0.25">
      <c r="A616" s="88">
        <v>610</v>
      </c>
      <c r="B616" s="796"/>
      <c r="C616" s="907"/>
      <c r="D616" s="812"/>
      <c r="E616" s="812"/>
      <c r="F616" s="986"/>
      <c r="G616" s="987"/>
      <c r="H616" s="988"/>
    </row>
    <row r="617" spans="1:8" ht="15" hidden="1" customHeight="1" outlineLevel="1" x14ac:dyDescent="0.25">
      <c r="A617" s="88">
        <v>611</v>
      </c>
      <c r="B617" s="796"/>
      <c r="C617" s="907"/>
      <c r="D617" s="812"/>
      <c r="E617" s="812"/>
      <c r="F617" s="986"/>
      <c r="G617" s="987"/>
      <c r="H617" s="988"/>
    </row>
    <row r="618" spans="1:8" ht="15" hidden="1" customHeight="1" outlineLevel="1" x14ac:dyDescent="0.25">
      <c r="A618" s="88">
        <v>612</v>
      </c>
      <c r="B618" s="796"/>
      <c r="C618" s="907"/>
      <c r="D618" s="812"/>
      <c r="E618" s="812"/>
      <c r="F618" s="986"/>
      <c r="G618" s="987"/>
      <c r="H618" s="988"/>
    </row>
    <row r="619" spans="1:8" ht="15" hidden="1" customHeight="1" outlineLevel="1" x14ac:dyDescent="0.25">
      <c r="A619" s="88">
        <v>613</v>
      </c>
      <c r="B619" s="796"/>
      <c r="C619" s="907"/>
      <c r="D619" s="812"/>
      <c r="E619" s="812"/>
      <c r="F619" s="986"/>
      <c r="G619" s="987"/>
      <c r="H619" s="988"/>
    </row>
    <row r="620" spans="1:8" ht="15" hidden="1" customHeight="1" outlineLevel="1" x14ac:dyDescent="0.25">
      <c r="A620" s="88">
        <v>614</v>
      </c>
      <c r="B620" s="796"/>
      <c r="C620" s="907"/>
      <c r="D620" s="812"/>
      <c r="E620" s="812"/>
      <c r="F620" s="986"/>
      <c r="G620" s="987"/>
      <c r="H620" s="988"/>
    </row>
    <row r="621" spans="1:8" ht="15" hidden="1" customHeight="1" outlineLevel="1" x14ac:dyDescent="0.25">
      <c r="A621" s="88">
        <v>615</v>
      </c>
      <c r="B621" s="796"/>
      <c r="C621" s="907"/>
      <c r="D621" s="812"/>
      <c r="E621" s="812"/>
      <c r="F621" s="986"/>
      <c r="G621" s="987"/>
      <c r="H621" s="988"/>
    </row>
    <row r="622" spans="1:8" ht="15" hidden="1" customHeight="1" outlineLevel="1" x14ac:dyDescent="0.25">
      <c r="A622" s="88">
        <v>616</v>
      </c>
      <c r="B622" s="796"/>
      <c r="C622" s="907"/>
      <c r="D622" s="812"/>
      <c r="E622" s="812"/>
      <c r="F622" s="986"/>
      <c r="G622" s="987"/>
      <c r="H622" s="988"/>
    </row>
    <row r="623" spans="1:8" ht="15" hidden="1" customHeight="1" outlineLevel="1" x14ac:dyDescent="0.25">
      <c r="A623" s="88">
        <v>617</v>
      </c>
      <c r="B623" s="796"/>
      <c r="C623" s="907"/>
      <c r="D623" s="812"/>
      <c r="E623" s="812"/>
      <c r="F623" s="986"/>
      <c r="G623" s="987"/>
      <c r="H623" s="988"/>
    </row>
    <row r="624" spans="1:8" ht="15" hidden="1" customHeight="1" outlineLevel="1" x14ac:dyDescent="0.25">
      <c r="A624" s="88">
        <v>618</v>
      </c>
      <c r="B624" s="796"/>
      <c r="C624" s="907"/>
      <c r="D624" s="812"/>
      <c r="E624" s="812"/>
      <c r="F624" s="986"/>
      <c r="G624" s="987"/>
      <c r="H624" s="988"/>
    </row>
    <row r="625" spans="1:8" ht="15" hidden="1" customHeight="1" outlineLevel="1" x14ac:dyDescent="0.25">
      <c r="A625" s="88">
        <v>619</v>
      </c>
      <c r="B625" s="796"/>
      <c r="C625" s="907"/>
      <c r="D625" s="812"/>
      <c r="E625" s="812"/>
      <c r="F625" s="986"/>
      <c r="G625" s="987"/>
      <c r="H625" s="988"/>
    </row>
    <row r="626" spans="1:8" ht="15" hidden="1" customHeight="1" outlineLevel="1" x14ac:dyDescent="0.25">
      <c r="A626" s="88">
        <v>620</v>
      </c>
      <c r="B626" s="796"/>
      <c r="C626" s="907"/>
      <c r="D626" s="812"/>
      <c r="E626" s="812"/>
      <c r="F626" s="986"/>
      <c r="G626" s="987"/>
      <c r="H626" s="988"/>
    </row>
    <row r="627" spans="1:8" ht="15" hidden="1" customHeight="1" outlineLevel="1" x14ac:dyDescent="0.25">
      <c r="A627" s="88">
        <v>621</v>
      </c>
      <c r="B627" s="796"/>
      <c r="C627" s="907"/>
      <c r="D627" s="812"/>
      <c r="E627" s="812"/>
      <c r="F627" s="986"/>
      <c r="G627" s="987"/>
      <c r="H627" s="988"/>
    </row>
    <row r="628" spans="1:8" ht="15" hidden="1" customHeight="1" outlineLevel="1" x14ac:dyDescent="0.25">
      <c r="A628" s="88">
        <v>622</v>
      </c>
      <c r="B628" s="796"/>
      <c r="C628" s="907"/>
      <c r="D628" s="812"/>
      <c r="E628" s="812"/>
      <c r="F628" s="986"/>
      <c r="G628" s="987"/>
      <c r="H628" s="988"/>
    </row>
    <row r="629" spans="1:8" ht="15" hidden="1" customHeight="1" outlineLevel="1" x14ac:dyDescent="0.25">
      <c r="A629" s="88">
        <v>623</v>
      </c>
      <c r="B629" s="796"/>
      <c r="C629" s="907"/>
      <c r="D629" s="812"/>
      <c r="E629" s="812"/>
      <c r="F629" s="986"/>
      <c r="G629" s="987"/>
      <c r="H629" s="988"/>
    </row>
    <row r="630" spans="1:8" ht="15" hidden="1" customHeight="1" outlineLevel="1" x14ac:dyDescent="0.25">
      <c r="A630" s="88">
        <v>624</v>
      </c>
      <c r="B630" s="796"/>
      <c r="C630" s="907"/>
      <c r="D630" s="812"/>
      <c r="E630" s="812"/>
      <c r="F630" s="986"/>
      <c r="G630" s="987"/>
      <c r="H630" s="988"/>
    </row>
    <row r="631" spans="1:8" ht="15" hidden="1" customHeight="1" outlineLevel="1" x14ac:dyDescent="0.25">
      <c r="A631" s="88">
        <v>625</v>
      </c>
      <c r="B631" s="796"/>
      <c r="C631" s="907"/>
      <c r="D631" s="812"/>
      <c r="E631" s="812"/>
      <c r="F631" s="986"/>
      <c r="G631" s="987"/>
      <c r="H631" s="988"/>
    </row>
    <row r="632" spans="1:8" ht="15" hidden="1" customHeight="1" outlineLevel="1" x14ac:dyDescent="0.25">
      <c r="A632" s="88">
        <v>626</v>
      </c>
      <c r="B632" s="796"/>
      <c r="C632" s="907"/>
      <c r="D632" s="812"/>
      <c r="E632" s="812"/>
      <c r="F632" s="986"/>
      <c r="G632" s="987"/>
      <c r="H632" s="988"/>
    </row>
    <row r="633" spans="1:8" ht="15" hidden="1" customHeight="1" outlineLevel="1" x14ac:dyDescent="0.25">
      <c r="A633" s="88">
        <v>627</v>
      </c>
      <c r="B633" s="796"/>
      <c r="C633" s="907"/>
      <c r="D633" s="812"/>
      <c r="E633" s="812"/>
      <c r="F633" s="986"/>
      <c r="G633" s="987"/>
      <c r="H633" s="988"/>
    </row>
    <row r="634" spans="1:8" ht="15" hidden="1" customHeight="1" outlineLevel="1" x14ac:dyDescent="0.25">
      <c r="A634" s="88">
        <v>628</v>
      </c>
      <c r="B634" s="796"/>
      <c r="C634" s="907"/>
      <c r="D634" s="812"/>
      <c r="E634" s="812"/>
      <c r="F634" s="986"/>
      <c r="G634" s="987"/>
      <c r="H634" s="988"/>
    </row>
    <row r="635" spans="1:8" ht="15" hidden="1" customHeight="1" outlineLevel="1" x14ac:dyDescent="0.25">
      <c r="A635" s="88">
        <v>629</v>
      </c>
      <c r="B635" s="796"/>
      <c r="C635" s="907"/>
      <c r="D635" s="812"/>
      <c r="E635" s="812"/>
      <c r="F635" s="986"/>
      <c r="G635" s="987"/>
      <c r="H635" s="988"/>
    </row>
    <row r="636" spans="1:8" ht="15" hidden="1" customHeight="1" outlineLevel="1" x14ac:dyDescent="0.25">
      <c r="A636" s="88">
        <v>630</v>
      </c>
      <c r="B636" s="796"/>
      <c r="C636" s="907"/>
      <c r="D636" s="812"/>
      <c r="E636" s="812"/>
      <c r="F636" s="986"/>
      <c r="G636" s="987"/>
      <c r="H636" s="988"/>
    </row>
    <row r="637" spans="1:8" ht="15" hidden="1" customHeight="1" outlineLevel="1" x14ac:dyDescent="0.25">
      <c r="A637" s="88">
        <v>631</v>
      </c>
      <c r="B637" s="796"/>
      <c r="C637" s="907"/>
      <c r="D637" s="812"/>
      <c r="E637" s="812"/>
      <c r="F637" s="986"/>
      <c r="G637" s="987"/>
      <c r="H637" s="988"/>
    </row>
    <row r="638" spans="1:8" ht="15" hidden="1" customHeight="1" outlineLevel="1" x14ac:dyDescent="0.25">
      <c r="A638" s="88">
        <v>632</v>
      </c>
      <c r="B638" s="796"/>
      <c r="C638" s="907"/>
      <c r="D638" s="812"/>
      <c r="E638" s="812"/>
      <c r="F638" s="986"/>
      <c r="G638" s="987"/>
      <c r="H638" s="988"/>
    </row>
    <row r="639" spans="1:8" ht="15" hidden="1" customHeight="1" outlineLevel="1" x14ac:dyDescent="0.25">
      <c r="A639" s="88">
        <v>633</v>
      </c>
      <c r="B639" s="796"/>
      <c r="C639" s="907"/>
      <c r="D639" s="812"/>
      <c r="E639" s="812"/>
      <c r="F639" s="986"/>
      <c r="G639" s="987"/>
      <c r="H639" s="988"/>
    </row>
    <row r="640" spans="1:8" ht="15" hidden="1" customHeight="1" outlineLevel="1" x14ac:dyDescent="0.25">
      <c r="A640" s="88">
        <v>634</v>
      </c>
      <c r="B640" s="796"/>
      <c r="C640" s="907"/>
      <c r="D640" s="812"/>
      <c r="E640" s="812"/>
      <c r="F640" s="986"/>
      <c r="G640" s="987"/>
      <c r="H640" s="988"/>
    </row>
    <row r="641" spans="1:8" ht="15" hidden="1" customHeight="1" outlineLevel="1" x14ac:dyDescent="0.25">
      <c r="A641" s="88">
        <v>635</v>
      </c>
      <c r="B641" s="796"/>
      <c r="C641" s="907"/>
      <c r="D641" s="812"/>
      <c r="E641" s="812"/>
      <c r="F641" s="986"/>
      <c r="G641" s="987"/>
      <c r="H641" s="988"/>
    </row>
    <row r="642" spans="1:8" ht="15" hidden="1" customHeight="1" outlineLevel="1" x14ac:dyDescent="0.25">
      <c r="A642" s="88">
        <v>636</v>
      </c>
      <c r="B642" s="796"/>
      <c r="C642" s="907"/>
      <c r="D642" s="812"/>
      <c r="E642" s="812"/>
      <c r="F642" s="986"/>
      <c r="G642" s="987"/>
      <c r="H642" s="988"/>
    </row>
    <row r="643" spans="1:8" ht="15" hidden="1" customHeight="1" outlineLevel="1" x14ac:dyDescent="0.25">
      <c r="A643" s="88">
        <v>637</v>
      </c>
      <c r="B643" s="796"/>
      <c r="C643" s="907"/>
      <c r="D643" s="812"/>
      <c r="E643" s="812"/>
      <c r="F643" s="986"/>
      <c r="G643" s="987"/>
      <c r="H643" s="988"/>
    </row>
    <row r="644" spans="1:8" ht="15" hidden="1" customHeight="1" outlineLevel="1" x14ac:dyDescent="0.25">
      <c r="A644" s="88">
        <v>638</v>
      </c>
      <c r="B644" s="796"/>
      <c r="C644" s="907"/>
      <c r="D644" s="812"/>
      <c r="E644" s="812"/>
      <c r="F644" s="986"/>
      <c r="G644" s="987"/>
      <c r="H644" s="988"/>
    </row>
    <row r="645" spans="1:8" ht="15" hidden="1" customHeight="1" outlineLevel="1" x14ac:dyDescent="0.25">
      <c r="A645" s="88">
        <v>639</v>
      </c>
      <c r="B645" s="796"/>
      <c r="C645" s="907"/>
      <c r="D645" s="812"/>
      <c r="E645" s="812"/>
      <c r="F645" s="986"/>
      <c r="G645" s="987"/>
      <c r="H645" s="988"/>
    </row>
    <row r="646" spans="1:8" ht="15" hidden="1" customHeight="1" outlineLevel="1" x14ac:dyDescent="0.25">
      <c r="A646" s="88">
        <v>640</v>
      </c>
      <c r="B646" s="796"/>
      <c r="C646" s="907"/>
      <c r="D646" s="812"/>
      <c r="E646" s="812"/>
      <c r="F646" s="986"/>
      <c r="G646" s="987"/>
      <c r="H646" s="988"/>
    </row>
    <row r="647" spans="1:8" ht="15" hidden="1" customHeight="1" outlineLevel="1" x14ac:dyDescent="0.25">
      <c r="A647" s="88">
        <v>641</v>
      </c>
      <c r="B647" s="796"/>
      <c r="C647" s="907"/>
      <c r="D647" s="812"/>
      <c r="E647" s="812"/>
      <c r="F647" s="986"/>
      <c r="G647" s="987"/>
      <c r="H647" s="988"/>
    </row>
    <row r="648" spans="1:8" ht="15" hidden="1" customHeight="1" outlineLevel="1" x14ac:dyDescent="0.25">
      <c r="A648" s="88">
        <v>642</v>
      </c>
      <c r="B648" s="796"/>
      <c r="C648" s="907"/>
      <c r="D648" s="812"/>
      <c r="E648" s="812"/>
      <c r="F648" s="986"/>
      <c r="G648" s="987"/>
      <c r="H648" s="988"/>
    </row>
    <row r="649" spans="1:8" ht="15" hidden="1" customHeight="1" outlineLevel="1" x14ac:dyDescent="0.25">
      <c r="A649" s="88">
        <v>643</v>
      </c>
      <c r="B649" s="796"/>
      <c r="C649" s="907"/>
      <c r="D649" s="812"/>
      <c r="E649" s="812"/>
      <c r="F649" s="986"/>
      <c r="G649" s="987"/>
      <c r="H649" s="988"/>
    </row>
    <row r="650" spans="1:8" ht="15" hidden="1" customHeight="1" outlineLevel="1" x14ac:dyDescent="0.25">
      <c r="A650" s="88">
        <v>644</v>
      </c>
      <c r="B650" s="796"/>
      <c r="C650" s="907"/>
      <c r="D650" s="812"/>
      <c r="E650" s="812"/>
      <c r="F650" s="986"/>
      <c r="G650" s="987"/>
      <c r="H650" s="988"/>
    </row>
    <row r="651" spans="1:8" ht="15" hidden="1" customHeight="1" outlineLevel="1" x14ac:dyDescent="0.25">
      <c r="A651" s="88">
        <v>645</v>
      </c>
      <c r="B651" s="796"/>
      <c r="C651" s="907"/>
      <c r="D651" s="812"/>
      <c r="E651" s="812"/>
      <c r="F651" s="986"/>
      <c r="G651" s="987"/>
      <c r="H651" s="988"/>
    </row>
    <row r="652" spans="1:8" ht="15" hidden="1" customHeight="1" outlineLevel="1" x14ac:dyDescent="0.25">
      <c r="A652" s="88">
        <v>646</v>
      </c>
      <c r="B652" s="796"/>
      <c r="C652" s="907"/>
      <c r="D652" s="812"/>
      <c r="E652" s="812"/>
      <c r="F652" s="986"/>
      <c r="G652" s="987"/>
      <c r="H652" s="988"/>
    </row>
    <row r="653" spans="1:8" ht="15" hidden="1" customHeight="1" outlineLevel="1" x14ac:dyDescent="0.25">
      <c r="A653" s="88">
        <v>647</v>
      </c>
      <c r="B653" s="796"/>
      <c r="C653" s="907"/>
      <c r="D653" s="812"/>
      <c r="E653" s="812"/>
      <c r="F653" s="986"/>
      <c r="G653" s="987"/>
      <c r="H653" s="988"/>
    </row>
    <row r="654" spans="1:8" ht="15" hidden="1" customHeight="1" outlineLevel="1" x14ac:dyDescent="0.25">
      <c r="A654" s="88">
        <v>648</v>
      </c>
      <c r="B654" s="796"/>
      <c r="C654" s="907"/>
      <c r="D654" s="812"/>
      <c r="E654" s="812"/>
      <c r="F654" s="986"/>
      <c r="G654" s="987"/>
      <c r="H654" s="988"/>
    </row>
    <row r="655" spans="1:8" ht="15" hidden="1" customHeight="1" outlineLevel="1" x14ac:dyDescent="0.25">
      <c r="A655" s="88">
        <v>649</v>
      </c>
      <c r="B655" s="796"/>
      <c r="C655" s="907"/>
      <c r="D655" s="812"/>
      <c r="E655" s="812"/>
      <c r="F655" s="986"/>
      <c r="G655" s="987"/>
      <c r="H655" s="988"/>
    </row>
    <row r="656" spans="1:8" ht="15" hidden="1" customHeight="1" outlineLevel="1" x14ac:dyDescent="0.25">
      <c r="A656" s="88">
        <v>650</v>
      </c>
      <c r="B656" s="796"/>
      <c r="C656" s="907"/>
      <c r="D656" s="812"/>
      <c r="E656" s="812"/>
      <c r="F656" s="986"/>
      <c r="G656" s="987"/>
      <c r="H656" s="988"/>
    </row>
    <row r="657" spans="1:8" ht="15" hidden="1" customHeight="1" outlineLevel="1" x14ac:dyDescent="0.25">
      <c r="A657" s="88">
        <v>651</v>
      </c>
      <c r="B657" s="796"/>
      <c r="C657" s="907"/>
      <c r="D657" s="812"/>
      <c r="E657" s="812"/>
      <c r="F657" s="986"/>
      <c r="G657" s="987"/>
      <c r="H657" s="988"/>
    </row>
    <row r="658" spans="1:8" ht="15" hidden="1" customHeight="1" outlineLevel="1" x14ac:dyDescent="0.25">
      <c r="A658" s="88">
        <v>652</v>
      </c>
      <c r="B658" s="796"/>
      <c r="C658" s="907"/>
      <c r="D658" s="812"/>
      <c r="E658" s="812"/>
      <c r="F658" s="986"/>
      <c r="G658" s="987"/>
      <c r="H658" s="988"/>
    </row>
    <row r="659" spans="1:8" ht="15" hidden="1" customHeight="1" outlineLevel="1" x14ac:dyDescent="0.25">
      <c r="A659" s="88">
        <v>653</v>
      </c>
      <c r="B659" s="796"/>
      <c r="C659" s="907"/>
      <c r="D659" s="812"/>
      <c r="E659" s="812"/>
      <c r="F659" s="986"/>
      <c r="G659" s="987"/>
      <c r="H659" s="988"/>
    </row>
    <row r="660" spans="1:8" ht="15" hidden="1" customHeight="1" outlineLevel="1" x14ac:dyDescent="0.25">
      <c r="A660" s="88">
        <v>654</v>
      </c>
      <c r="B660" s="796"/>
      <c r="C660" s="907"/>
      <c r="D660" s="812"/>
      <c r="E660" s="812"/>
      <c r="F660" s="986"/>
      <c r="G660" s="987"/>
      <c r="H660" s="988"/>
    </row>
    <row r="661" spans="1:8" ht="15" hidden="1" customHeight="1" outlineLevel="1" x14ac:dyDescent="0.25">
      <c r="A661" s="88">
        <v>655</v>
      </c>
      <c r="B661" s="796"/>
      <c r="C661" s="907"/>
      <c r="D661" s="812"/>
      <c r="E661" s="812"/>
      <c r="F661" s="986"/>
      <c r="G661" s="987"/>
      <c r="H661" s="988"/>
    </row>
    <row r="662" spans="1:8" ht="15" hidden="1" customHeight="1" outlineLevel="1" x14ac:dyDescent="0.25">
      <c r="A662" s="88">
        <v>656</v>
      </c>
      <c r="B662" s="796"/>
      <c r="C662" s="907"/>
      <c r="D662" s="812"/>
      <c r="E662" s="812"/>
      <c r="F662" s="986"/>
      <c r="G662" s="987"/>
      <c r="H662" s="988"/>
    </row>
    <row r="663" spans="1:8" ht="15" hidden="1" customHeight="1" outlineLevel="1" x14ac:dyDescent="0.25">
      <c r="A663" s="88">
        <v>657</v>
      </c>
      <c r="B663" s="796"/>
      <c r="C663" s="907"/>
      <c r="D663" s="812"/>
      <c r="E663" s="812"/>
      <c r="F663" s="986"/>
      <c r="G663" s="987"/>
      <c r="H663" s="988"/>
    </row>
    <row r="664" spans="1:8" ht="15" hidden="1" customHeight="1" outlineLevel="1" x14ac:dyDescent="0.25">
      <c r="A664" s="88">
        <v>658</v>
      </c>
      <c r="B664" s="796"/>
      <c r="C664" s="907"/>
      <c r="D664" s="812"/>
      <c r="E664" s="812"/>
      <c r="F664" s="986"/>
      <c r="G664" s="987"/>
      <c r="H664" s="988"/>
    </row>
    <row r="665" spans="1:8" ht="15" hidden="1" customHeight="1" outlineLevel="1" x14ac:dyDescent="0.25">
      <c r="A665" s="88">
        <v>659</v>
      </c>
      <c r="B665" s="796"/>
      <c r="C665" s="907"/>
      <c r="D665" s="812"/>
      <c r="E665" s="812"/>
      <c r="F665" s="986"/>
      <c r="G665" s="987"/>
      <c r="H665" s="988"/>
    </row>
    <row r="666" spans="1:8" ht="15" hidden="1" customHeight="1" outlineLevel="1" x14ac:dyDescent="0.25">
      <c r="A666" s="88">
        <v>660</v>
      </c>
      <c r="B666" s="796"/>
      <c r="C666" s="907"/>
      <c r="D666" s="812"/>
      <c r="E666" s="812"/>
      <c r="F666" s="986"/>
      <c r="G666" s="987"/>
      <c r="H666" s="988"/>
    </row>
    <row r="667" spans="1:8" ht="15" hidden="1" customHeight="1" outlineLevel="1" x14ac:dyDescent="0.25">
      <c r="A667" s="88">
        <v>661</v>
      </c>
      <c r="B667" s="796"/>
      <c r="C667" s="907"/>
      <c r="D667" s="812"/>
      <c r="E667" s="812"/>
      <c r="F667" s="986"/>
      <c r="G667" s="987"/>
      <c r="H667" s="988"/>
    </row>
    <row r="668" spans="1:8" ht="15" hidden="1" customHeight="1" outlineLevel="1" x14ac:dyDescent="0.25">
      <c r="A668" s="88">
        <v>662</v>
      </c>
      <c r="B668" s="796"/>
      <c r="C668" s="907"/>
      <c r="D668" s="812"/>
      <c r="E668" s="812"/>
      <c r="F668" s="986"/>
      <c r="G668" s="987"/>
      <c r="H668" s="988"/>
    </row>
    <row r="669" spans="1:8" ht="15" hidden="1" customHeight="1" outlineLevel="1" x14ac:dyDescent="0.25">
      <c r="A669" s="88">
        <v>663</v>
      </c>
      <c r="B669" s="796"/>
      <c r="C669" s="907"/>
      <c r="D669" s="812"/>
      <c r="E669" s="812"/>
      <c r="F669" s="986"/>
      <c r="G669" s="987"/>
      <c r="H669" s="988"/>
    </row>
    <row r="670" spans="1:8" ht="15" hidden="1" customHeight="1" outlineLevel="1" x14ac:dyDescent="0.25">
      <c r="A670" s="88">
        <v>664</v>
      </c>
      <c r="B670" s="796"/>
      <c r="C670" s="907"/>
      <c r="D670" s="812"/>
      <c r="E670" s="812"/>
      <c r="F670" s="986"/>
      <c r="G670" s="987"/>
      <c r="H670" s="988"/>
    </row>
    <row r="671" spans="1:8" ht="15" hidden="1" customHeight="1" outlineLevel="1" x14ac:dyDescent="0.25">
      <c r="A671" s="88">
        <v>665</v>
      </c>
      <c r="B671" s="796"/>
      <c r="C671" s="907"/>
      <c r="D671" s="812"/>
      <c r="E671" s="812"/>
      <c r="F671" s="986"/>
      <c r="G671" s="987"/>
      <c r="H671" s="988"/>
    </row>
    <row r="672" spans="1:8" ht="15" hidden="1" customHeight="1" outlineLevel="1" x14ac:dyDescent="0.25">
      <c r="A672" s="88">
        <v>666</v>
      </c>
      <c r="B672" s="796"/>
      <c r="C672" s="907"/>
      <c r="D672" s="812"/>
      <c r="E672" s="812"/>
      <c r="F672" s="986"/>
      <c r="G672" s="987"/>
      <c r="H672" s="988"/>
    </row>
    <row r="673" spans="1:8" ht="15" hidden="1" customHeight="1" outlineLevel="1" x14ac:dyDescent="0.25">
      <c r="A673" s="88">
        <v>667</v>
      </c>
      <c r="B673" s="796"/>
      <c r="C673" s="907"/>
      <c r="D673" s="812"/>
      <c r="E673" s="812"/>
      <c r="F673" s="986"/>
      <c r="G673" s="987"/>
      <c r="H673" s="988"/>
    </row>
    <row r="674" spans="1:8" ht="15" hidden="1" customHeight="1" outlineLevel="1" x14ac:dyDescent="0.25">
      <c r="A674" s="88">
        <v>668</v>
      </c>
      <c r="B674" s="796"/>
      <c r="C674" s="907"/>
      <c r="D674" s="812"/>
      <c r="E674" s="812"/>
      <c r="F674" s="986"/>
      <c r="G674" s="987"/>
      <c r="H674" s="988"/>
    </row>
    <row r="675" spans="1:8" ht="15" hidden="1" customHeight="1" outlineLevel="1" x14ac:dyDescent="0.25">
      <c r="A675" s="88">
        <v>669</v>
      </c>
      <c r="B675" s="796"/>
      <c r="C675" s="907"/>
      <c r="D675" s="812"/>
      <c r="E675" s="812"/>
      <c r="F675" s="986"/>
      <c r="G675" s="987"/>
      <c r="H675" s="988"/>
    </row>
    <row r="676" spans="1:8" ht="15" hidden="1" customHeight="1" outlineLevel="1" x14ac:dyDescent="0.25">
      <c r="A676" s="88">
        <v>670</v>
      </c>
      <c r="B676" s="796"/>
      <c r="C676" s="907"/>
      <c r="D676" s="812"/>
      <c r="E676" s="812"/>
      <c r="F676" s="986"/>
      <c r="G676" s="987"/>
      <c r="H676" s="988"/>
    </row>
    <row r="677" spans="1:8" ht="15" hidden="1" customHeight="1" outlineLevel="1" x14ac:dyDescent="0.25">
      <c r="A677" s="88">
        <v>671</v>
      </c>
      <c r="B677" s="796"/>
      <c r="C677" s="907"/>
      <c r="D677" s="812"/>
      <c r="E677" s="812"/>
      <c r="F677" s="986"/>
      <c r="G677" s="987"/>
      <c r="H677" s="988"/>
    </row>
    <row r="678" spans="1:8" ht="15" hidden="1" customHeight="1" outlineLevel="1" x14ac:dyDescent="0.25">
      <c r="A678" s="88">
        <v>672</v>
      </c>
      <c r="B678" s="796"/>
      <c r="C678" s="907"/>
      <c r="D678" s="812"/>
      <c r="E678" s="812"/>
      <c r="F678" s="986"/>
      <c r="G678" s="987"/>
      <c r="H678" s="988"/>
    </row>
    <row r="679" spans="1:8" ht="15" hidden="1" customHeight="1" outlineLevel="1" x14ac:dyDescent="0.25">
      <c r="A679" s="88">
        <v>673</v>
      </c>
      <c r="B679" s="796"/>
      <c r="C679" s="907"/>
      <c r="D679" s="812"/>
      <c r="E679" s="812"/>
      <c r="F679" s="986"/>
      <c r="G679" s="987"/>
      <c r="H679" s="988"/>
    </row>
    <row r="680" spans="1:8" ht="15" hidden="1" customHeight="1" outlineLevel="1" x14ac:dyDescent="0.25">
      <c r="A680" s="88">
        <v>674</v>
      </c>
      <c r="B680" s="796"/>
      <c r="C680" s="907"/>
      <c r="D680" s="812"/>
      <c r="E680" s="812"/>
      <c r="F680" s="986"/>
      <c r="G680" s="987"/>
      <c r="H680" s="988"/>
    </row>
    <row r="681" spans="1:8" ht="15" hidden="1" customHeight="1" outlineLevel="1" x14ac:dyDescent="0.25">
      <c r="A681" s="88">
        <v>675</v>
      </c>
      <c r="B681" s="796"/>
      <c r="C681" s="907"/>
      <c r="D681" s="812"/>
      <c r="E681" s="812"/>
      <c r="F681" s="986"/>
      <c r="G681" s="987"/>
      <c r="H681" s="988"/>
    </row>
    <row r="682" spans="1:8" ht="15" hidden="1" customHeight="1" outlineLevel="1" x14ac:dyDescent="0.25">
      <c r="A682" s="88">
        <v>676</v>
      </c>
      <c r="B682" s="796"/>
      <c r="C682" s="907"/>
      <c r="D682" s="812"/>
      <c r="E682" s="812"/>
      <c r="F682" s="986"/>
      <c r="G682" s="987"/>
      <c r="H682" s="988"/>
    </row>
    <row r="683" spans="1:8" ht="15" hidden="1" customHeight="1" outlineLevel="1" x14ac:dyDescent="0.25">
      <c r="A683" s="88">
        <v>677</v>
      </c>
      <c r="B683" s="796"/>
      <c r="C683" s="907"/>
      <c r="D683" s="812"/>
      <c r="E683" s="812"/>
      <c r="F683" s="986"/>
      <c r="G683" s="987"/>
      <c r="H683" s="988"/>
    </row>
    <row r="684" spans="1:8" ht="15" hidden="1" customHeight="1" outlineLevel="1" x14ac:dyDescent="0.25">
      <c r="A684" s="88">
        <v>678</v>
      </c>
      <c r="B684" s="796"/>
      <c r="C684" s="907"/>
      <c r="D684" s="812"/>
      <c r="E684" s="812"/>
      <c r="F684" s="986"/>
      <c r="G684" s="987"/>
      <c r="H684" s="988"/>
    </row>
    <row r="685" spans="1:8" ht="15" hidden="1" customHeight="1" outlineLevel="1" x14ac:dyDescent="0.25">
      <c r="A685" s="88">
        <v>679</v>
      </c>
      <c r="B685" s="796"/>
      <c r="C685" s="907"/>
      <c r="D685" s="812"/>
      <c r="E685" s="812"/>
      <c r="F685" s="986"/>
      <c r="G685" s="987"/>
      <c r="H685" s="988"/>
    </row>
    <row r="686" spans="1:8" ht="15" hidden="1" customHeight="1" outlineLevel="1" x14ac:dyDescent="0.25">
      <c r="A686" s="88">
        <v>680</v>
      </c>
      <c r="B686" s="796"/>
      <c r="C686" s="907"/>
      <c r="D686" s="812"/>
      <c r="E686" s="812"/>
      <c r="F686" s="986"/>
      <c r="G686" s="987"/>
      <c r="H686" s="988"/>
    </row>
    <row r="687" spans="1:8" ht="15" hidden="1" customHeight="1" outlineLevel="1" x14ac:dyDescent="0.25">
      <c r="A687" s="88">
        <v>681</v>
      </c>
      <c r="B687" s="796"/>
      <c r="C687" s="907"/>
      <c r="D687" s="812"/>
      <c r="E687" s="812"/>
      <c r="F687" s="986"/>
      <c r="G687" s="987"/>
      <c r="H687" s="988"/>
    </row>
    <row r="688" spans="1:8" ht="15" hidden="1" customHeight="1" outlineLevel="1" x14ac:dyDescent="0.25">
      <c r="A688" s="88">
        <v>682</v>
      </c>
      <c r="B688" s="796"/>
      <c r="C688" s="907"/>
      <c r="D688" s="812"/>
      <c r="E688" s="812"/>
      <c r="F688" s="986"/>
      <c r="G688" s="987"/>
      <c r="H688" s="988"/>
    </row>
    <row r="689" spans="1:8" ht="15" hidden="1" customHeight="1" outlineLevel="1" x14ac:dyDescent="0.25">
      <c r="A689" s="88">
        <v>683</v>
      </c>
      <c r="B689" s="796"/>
      <c r="C689" s="907"/>
      <c r="D689" s="812"/>
      <c r="E689" s="812"/>
      <c r="F689" s="986"/>
      <c r="G689" s="987"/>
      <c r="H689" s="988"/>
    </row>
    <row r="690" spans="1:8" ht="15" hidden="1" customHeight="1" outlineLevel="1" x14ac:dyDescent="0.25">
      <c r="A690" s="88">
        <v>684</v>
      </c>
      <c r="B690" s="796"/>
      <c r="C690" s="907"/>
      <c r="D690" s="812"/>
      <c r="E690" s="812"/>
      <c r="F690" s="986"/>
      <c r="G690" s="987"/>
      <c r="H690" s="988"/>
    </row>
    <row r="691" spans="1:8" ht="15" hidden="1" customHeight="1" outlineLevel="1" x14ac:dyDescent="0.25">
      <c r="A691" s="88">
        <v>685</v>
      </c>
      <c r="B691" s="796"/>
      <c r="C691" s="907"/>
      <c r="D691" s="812"/>
      <c r="E691" s="812"/>
      <c r="F691" s="986"/>
      <c r="G691" s="987"/>
      <c r="H691" s="988"/>
    </row>
    <row r="692" spans="1:8" ht="15" hidden="1" customHeight="1" outlineLevel="1" x14ac:dyDescent="0.25">
      <c r="A692" s="88">
        <v>686</v>
      </c>
      <c r="B692" s="796"/>
      <c r="C692" s="907"/>
      <c r="D692" s="812"/>
      <c r="E692" s="812"/>
      <c r="F692" s="986"/>
      <c r="G692" s="987"/>
      <c r="H692" s="988"/>
    </row>
    <row r="693" spans="1:8" ht="15" hidden="1" customHeight="1" outlineLevel="1" x14ac:dyDescent="0.25">
      <c r="A693" s="88">
        <v>687</v>
      </c>
      <c r="B693" s="796"/>
      <c r="C693" s="907"/>
      <c r="D693" s="812"/>
      <c r="E693" s="812"/>
      <c r="F693" s="986"/>
      <c r="G693" s="987"/>
      <c r="H693" s="988"/>
    </row>
    <row r="694" spans="1:8" ht="15" hidden="1" customHeight="1" outlineLevel="1" x14ac:dyDescent="0.25">
      <c r="A694" s="88">
        <v>688</v>
      </c>
      <c r="B694" s="796"/>
      <c r="C694" s="907"/>
      <c r="D694" s="812"/>
      <c r="E694" s="812"/>
      <c r="F694" s="986"/>
      <c r="G694" s="987"/>
      <c r="H694" s="988"/>
    </row>
    <row r="695" spans="1:8" ht="15" hidden="1" customHeight="1" outlineLevel="1" x14ac:dyDescent="0.25">
      <c r="A695" s="88">
        <v>689</v>
      </c>
      <c r="B695" s="796"/>
      <c r="C695" s="907"/>
      <c r="D695" s="812"/>
      <c r="E695" s="812"/>
      <c r="F695" s="986"/>
      <c r="G695" s="987"/>
      <c r="H695" s="988"/>
    </row>
    <row r="696" spans="1:8" ht="15" hidden="1" customHeight="1" outlineLevel="1" x14ac:dyDescent="0.25">
      <c r="A696" s="88">
        <v>690</v>
      </c>
      <c r="B696" s="796"/>
      <c r="C696" s="907"/>
      <c r="D696" s="812"/>
      <c r="E696" s="812"/>
      <c r="F696" s="986"/>
      <c r="G696" s="987"/>
      <c r="H696" s="988"/>
    </row>
    <row r="697" spans="1:8" ht="15" hidden="1" customHeight="1" outlineLevel="1" x14ac:dyDescent="0.25">
      <c r="A697" s="88">
        <v>691</v>
      </c>
      <c r="B697" s="796"/>
      <c r="C697" s="907"/>
      <c r="D697" s="812"/>
      <c r="E697" s="812"/>
      <c r="F697" s="986"/>
      <c r="G697" s="987"/>
      <c r="H697" s="988"/>
    </row>
    <row r="698" spans="1:8" ht="15" hidden="1" customHeight="1" outlineLevel="1" x14ac:dyDescent="0.25">
      <c r="A698" s="88">
        <v>692</v>
      </c>
      <c r="B698" s="796"/>
      <c r="C698" s="907"/>
      <c r="D698" s="812"/>
      <c r="E698" s="812"/>
      <c r="F698" s="986"/>
      <c r="G698" s="987"/>
      <c r="H698" s="988"/>
    </row>
    <row r="699" spans="1:8" ht="15" hidden="1" customHeight="1" outlineLevel="1" x14ac:dyDescent="0.25">
      <c r="A699" s="88">
        <v>693</v>
      </c>
      <c r="B699" s="796"/>
      <c r="C699" s="907"/>
      <c r="D699" s="812"/>
      <c r="E699" s="812"/>
      <c r="F699" s="986"/>
      <c r="G699" s="987"/>
      <c r="H699" s="988"/>
    </row>
    <row r="700" spans="1:8" ht="15" hidden="1" customHeight="1" outlineLevel="1" x14ac:dyDescent="0.25">
      <c r="A700" s="88">
        <v>694</v>
      </c>
      <c r="B700" s="796"/>
      <c r="C700" s="907"/>
      <c r="D700" s="812"/>
      <c r="E700" s="812"/>
      <c r="F700" s="986"/>
      <c r="G700" s="987"/>
      <c r="H700" s="988"/>
    </row>
    <row r="701" spans="1:8" ht="15" hidden="1" customHeight="1" outlineLevel="1" x14ac:dyDescent="0.25">
      <c r="A701" s="88">
        <v>695</v>
      </c>
      <c r="B701" s="796"/>
      <c r="C701" s="907"/>
      <c r="D701" s="812"/>
      <c r="E701" s="812"/>
      <c r="F701" s="986"/>
      <c r="G701" s="987"/>
      <c r="H701" s="988"/>
    </row>
    <row r="702" spans="1:8" ht="15" hidden="1" customHeight="1" outlineLevel="1" x14ac:dyDescent="0.25">
      <c r="A702" s="88">
        <v>696</v>
      </c>
      <c r="B702" s="796"/>
      <c r="C702" s="907"/>
      <c r="D702" s="812"/>
      <c r="E702" s="812"/>
      <c r="F702" s="986"/>
      <c r="G702" s="987"/>
      <c r="H702" s="988"/>
    </row>
    <row r="703" spans="1:8" ht="15" hidden="1" customHeight="1" outlineLevel="1" x14ac:dyDescent="0.25">
      <c r="A703" s="88">
        <v>697</v>
      </c>
      <c r="B703" s="796"/>
      <c r="C703" s="907"/>
      <c r="D703" s="812"/>
      <c r="E703" s="812"/>
      <c r="F703" s="986"/>
      <c r="G703" s="987"/>
      <c r="H703" s="988"/>
    </row>
    <row r="704" spans="1:8" ht="15" hidden="1" customHeight="1" outlineLevel="1" x14ac:dyDescent="0.25">
      <c r="A704" s="88">
        <v>698</v>
      </c>
      <c r="B704" s="796"/>
      <c r="C704" s="907"/>
      <c r="D704" s="812"/>
      <c r="E704" s="812"/>
      <c r="F704" s="986"/>
      <c r="G704" s="987"/>
      <c r="H704" s="988"/>
    </row>
    <row r="705" spans="1:8" ht="15" hidden="1" customHeight="1" outlineLevel="1" x14ac:dyDescent="0.25">
      <c r="A705" s="88">
        <v>699</v>
      </c>
      <c r="B705" s="796"/>
      <c r="C705" s="907"/>
      <c r="D705" s="812"/>
      <c r="E705" s="812"/>
      <c r="F705" s="986"/>
      <c r="G705" s="987"/>
      <c r="H705" s="988"/>
    </row>
    <row r="706" spans="1:8" ht="15" hidden="1" customHeight="1" outlineLevel="1" x14ac:dyDescent="0.25">
      <c r="A706" s="88">
        <v>700</v>
      </c>
      <c r="B706" s="796"/>
      <c r="C706" s="907"/>
      <c r="D706" s="812"/>
      <c r="E706" s="812"/>
      <c r="F706" s="986"/>
      <c r="G706" s="987"/>
      <c r="H706" s="988"/>
    </row>
    <row r="707" spans="1:8" ht="15" hidden="1" customHeight="1" outlineLevel="1" x14ac:dyDescent="0.25">
      <c r="A707" s="88">
        <v>701</v>
      </c>
      <c r="B707" s="796"/>
      <c r="C707" s="907"/>
      <c r="D707" s="812"/>
      <c r="E707" s="812"/>
      <c r="F707" s="986"/>
      <c r="G707" s="987"/>
      <c r="H707" s="988"/>
    </row>
    <row r="708" spans="1:8" ht="15" hidden="1" customHeight="1" outlineLevel="1" x14ac:dyDescent="0.25">
      <c r="A708" s="88">
        <v>702</v>
      </c>
      <c r="B708" s="796"/>
      <c r="C708" s="907"/>
      <c r="D708" s="812"/>
      <c r="E708" s="812"/>
      <c r="F708" s="986"/>
      <c r="G708" s="987"/>
      <c r="H708" s="988"/>
    </row>
    <row r="709" spans="1:8" ht="15" hidden="1" customHeight="1" outlineLevel="1" x14ac:dyDescent="0.25">
      <c r="A709" s="88">
        <v>703</v>
      </c>
      <c r="B709" s="796"/>
      <c r="C709" s="907"/>
      <c r="D709" s="812"/>
      <c r="E709" s="812"/>
      <c r="F709" s="986"/>
      <c r="G709" s="987"/>
      <c r="H709" s="988"/>
    </row>
    <row r="710" spans="1:8" ht="15" hidden="1" customHeight="1" outlineLevel="1" x14ac:dyDescent="0.25">
      <c r="A710" s="88">
        <v>704</v>
      </c>
      <c r="B710" s="796"/>
      <c r="C710" s="907"/>
      <c r="D710" s="812"/>
      <c r="E710" s="812"/>
      <c r="F710" s="986"/>
      <c r="G710" s="987"/>
      <c r="H710" s="988"/>
    </row>
    <row r="711" spans="1:8" ht="15" hidden="1" customHeight="1" outlineLevel="1" x14ac:dyDescent="0.25">
      <c r="A711" s="88">
        <v>705</v>
      </c>
      <c r="B711" s="796"/>
      <c r="C711" s="907"/>
      <c r="D711" s="812"/>
      <c r="E711" s="812"/>
      <c r="F711" s="986"/>
      <c r="G711" s="987"/>
      <c r="H711" s="988"/>
    </row>
    <row r="712" spans="1:8" ht="15" hidden="1" customHeight="1" outlineLevel="1" x14ac:dyDescent="0.25">
      <c r="A712" s="88">
        <v>706</v>
      </c>
      <c r="B712" s="796"/>
      <c r="C712" s="907"/>
      <c r="D712" s="812"/>
      <c r="E712" s="812"/>
      <c r="F712" s="986"/>
      <c r="G712" s="987"/>
      <c r="H712" s="988"/>
    </row>
    <row r="713" spans="1:8" ht="15" hidden="1" customHeight="1" outlineLevel="1" x14ac:dyDescent="0.25">
      <c r="A713" s="88">
        <v>707</v>
      </c>
      <c r="B713" s="796"/>
      <c r="C713" s="907"/>
      <c r="D713" s="812"/>
      <c r="E713" s="812"/>
      <c r="F713" s="986"/>
      <c r="G713" s="987"/>
      <c r="H713" s="988"/>
    </row>
    <row r="714" spans="1:8" ht="15" hidden="1" customHeight="1" outlineLevel="1" x14ac:dyDescent="0.25">
      <c r="A714" s="88">
        <v>708</v>
      </c>
      <c r="B714" s="796"/>
      <c r="C714" s="907"/>
      <c r="D714" s="812"/>
      <c r="E714" s="812"/>
      <c r="F714" s="986"/>
      <c r="G714" s="987"/>
      <c r="H714" s="988"/>
    </row>
    <row r="715" spans="1:8" ht="15" hidden="1" customHeight="1" outlineLevel="1" x14ac:dyDescent="0.25">
      <c r="A715" s="88">
        <v>709</v>
      </c>
      <c r="B715" s="796"/>
      <c r="C715" s="907"/>
      <c r="D715" s="812"/>
      <c r="E715" s="812"/>
      <c r="F715" s="986"/>
      <c r="G715" s="987"/>
      <c r="H715" s="988"/>
    </row>
    <row r="716" spans="1:8" ht="15" hidden="1" customHeight="1" outlineLevel="1" x14ac:dyDescent="0.25">
      <c r="A716" s="88">
        <v>710</v>
      </c>
      <c r="B716" s="796"/>
      <c r="C716" s="907"/>
      <c r="D716" s="812"/>
      <c r="E716" s="812"/>
      <c r="F716" s="986"/>
      <c r="G716" s="987"/>
      <c r="H716" s="988"/>
    </row>
    <row r="717" spans="1:8" ht="15" hidden="1" customHeight="1" outlineLevel="1" x14ac:dyDescent="0.25">
      <c r="A717" s="88">
        <v>711</v>
      </c>
      <c r="B717" s="796"/>
      <c r="C717" s="907"/>
      <c r="D717" s="812"/>
      <c r="E717" s="812"/>
      <c r="F717" s="986"/>
      <c r="G717" s="987"/>
      <c r="H717" s="988"/>
    </row>
    <row r="718" spans="1:8" ht="15" hidden="1" customHeight="1" outlineLevel="1" x14ac:dyDescent="0.25">
      <c r="A718" s="88">
        <v>712</v>
      </c>
      <c r="B718" s="796"/>
      <c r="C718" s="907"/>
      <c r="D718" s="812"/>
      <c r="E718" s="812"/>
      <c r="F718" s="986"/>
      <c r="G718" s="987"/>
      <c r="H718" s="988"/>
    </row>
    <row r="719" spans="1:8" ht="15" hidden="1" customHeight="1" outlineLevel="1" x14ac:dyDescent="0.25">
      <c r="A719" s="88">
        <v>713</v>
      </c>
      <c r="B719" s="796"/>
      <c r="C719" s="907"/>
      <c r="D719" s="812"/>
      <c r="E719" s="812"/>
      <c r="F719" s="986"/>
      <c r="G719" s="987"/>
      <c r="H719" s="988"/>
    </row>
    <row r="720" spans="1:8" ht="15" hidden="1" customHeight="1" outlineLevel="1" x14ac:dyDescent="0.25">
      <c r="A720" s="88">
        <v>714</v>
      </c>
      <c r="B720" s="796"/>
      <c r="C720" s="907"/>
      <c r="D720" s="812"/>
      <c r="E720" s="812"/>
      <c r="F720" s="986"/>
      <c r="G720" s="987"/>
      <c r="H720" s="988"/>
    </row>
    <row r="721" spans="1:8" ht="15" hidden="1" customHeight="1" outlineLevel="1" x14ac:dyDescent="0.25">
      <c r="A721" s="88">
        <v>715</v>
      </c>
      <c r="B721" s="796"/>
      <c r="C721" s="907"/>
      <c r="D721" s="812"/>
      <c r="E721" s="812"/>
      <c r="F721" s="986"/>
      <c r="G721" s="987"/>
      <c r="H721" s="988"/>
    </row>
    <row r="722" spans="1:8" ht="15" hidden="1" customHeight="1" outlineLevel="1" x14ac:dyDescent="0.25">
      <c r="A722" s="88">
        <v>716</v>
      </c>
      <c r="B722" s="796"/>
      <c r="C722" s="907"/>
      <c r="D722" s="812"/>
      <c r="E722" s="812"/>
      <c r="F722" s="986"/>
      <c r="G722" s="987"/>
      <c r="H722" s="988"/>
    </row>
    <row r="723" spans="1:8" ht="15" hidden="1" customHeight="1" outlineLevel="1" x14ac:dyDescent="0.25">
      <c r="A723" s="88">
        <v>717</v>
      </c>
      <c r="B723" s="796"/>
      <c r="C723" s="907"/>
      <c r="D723" s="812"/>
      <c r="E723" s="812"/>
      <c r="F723" s="986"/>
      <c r="G723" s="987"/>
      <c r="H723" s="988"/>
    </row>
    <row r="724" spans="1:8" ht="15" hidden="1" customHeight="1" outlineLevel="1" x14ac:dyDescent="0.25">
      <c r="A724" s="88">
        <v>718</v>
      </c>
      <c r="B724" s="796"/>
      <c r="C724" s="907"/>
      <c r="D724" s="812"/>
      <c r="E724" s="812"/>
      <c r="F724" s="986"/>
      <c r="G724" s="987"/>
      <c r="H724" s="988"/>
    </row>
    <row r="725" spans="1:8" ht="15" hidden="1" customHeight="1" outlineLevel="1" x14ac:dyDescent="0.25">
      <c r="A725" s="88">
        <v>719</v>
      </c>
      <c r="B725" s="796"/>
      <c r="C725" s="907"/>
      <c r="D725" s="812"/>
      <c r="E725" s="812"/>
      <c r="F725" s="986"/>
      <c r="G725" s="987"/>
      <c r="H725" s="988"/>
    </row>
    <row r="726" spans="1:8" ht="15" hidden="1" customHeight="1" outlineLevel="1" x14ac:dyDescent="0.25">
      <c r="A726" s="88">
        <v>720</v>
      </c>
      <c r="B726" s="796"/>
      <c r="C726" s="907"/>
      <c r="D726" s="812"/>
      <c r="E726" s="812"/>
      <c r="F726" s="986"/>
      <c r="G726" s="987"/>
      <c r="H726" s="988"/>
    </row>
    <row r="727" spans="1:8" ht="15" hidden="1" customHeight="1" outlineLevel="1" x14ac:dyDescent="0.25">
      <c r="A727" s="88">
        <v>721</v>
      </c>
      <c r="B727" s="796"/>
      <c r="C727" s="907"/>
      <c r="D727" s="812"/>
      <c r="E727" s="812"/>
      <c r="F727" s="986"/>
      <c r="G727" s="987"/>
      <c r="H727" s="988"/>
    </row>
    <row r="728" spans="1:8" ht="15" hidden="1" customHeight="1" outlineLevel="1" x14ac:dyDescent="0.25">
      <c r="A728" s="88">
        <v>722</v>
      </c>
      <c r="B728" s="796"/>
      <c r="C728" s="907"/>
      <c r="D728" s="812"/>
      <c r="E728" s="812"/>
      <c r="F728" s="986"/>
      <c r="G728" s="987"/>
      <c r="H728" s="988"/>
    </row>
    <row r="729" spans="1:8" ht="15" hidden="1" customHeight="1" outlineLevel="1" x14ac:dyDescent="0.25">
      <c r="A729" s="88">
        <v>723</v>
      </c>
      <c r="B729" s="796"/>
      <c r="C729" s="907"/>
      <c r="D729" s="812"/>
      <c r="E729" s="812"/>
      <c r="F729" s="986"/>
      <c r="G729" s="987"/>
      <c r="H729" s="988"/>
    </row>
    <row r="730" spans="1:8" ht="15" hidden="1" customHeight="1" outlineLevel="1" x14ac:dyDescent="0.25">
      <c r="A730" s="88">
        <v>724</v>
      </c>
      <c r="B730" s="796"/>
      <c r="C730" s="907"/>
      <c r="D730" s="812"/>
      <c r="E730" s="812"/>
      <c r="F730" s="986"/>
      <c r="G730" s="987"/>
      <c r="H730" s="988"/>
    </row>
    <row r="731" spans="1:8" ht="15" hidden="1" customHeight="1" outlineLevel="1" x14ac:dyDescent="0.25">
      <c r="A731" s="88">
        <v>725</v>
      </c>
      <c r="B731" s="796"/>
      <c r="C731" s="907"/>
      <c r="D731" s="812"/>
      <c r="E731" s="812"/>
      <c r="F731" s="986"/>
      <c r="G731" s="987"/>
      <c r="H731" s="988"/>
    </row>
    <row r="732" spans="1:8" ht="15" hidden="1" customHeight="1" outlineLevel="1" x14ac:dyDescent="0.25">
      <c r="A732" s="88">
        <v>726</v>
      </c>
      <c r="B732" s="796"/>
      <c r="C732" s="907"/>
      <c r="D732" s="812"/>
      <c r="E732" s="812"/>
      <c r="F732" s="986"/>
      <c r="G732" s="987"/>
      <c r="H732" s="988"/>
    </row>
    <row r="733" spans="1:8" ht="15" hidden="1" customHeight="1" outlineLevel="1" x14ac:dyDescent="0.25">
      <c r="A733" s="88">
        <v>727</v>
      </c>
      <c r="B733" s="796"/>
      <c r="C733" s="907"/>
      <c r="D733" s="812"/>
      <c r="E733" s="812"/>
      <c r="F733" s="986"/>
      <c r="G733" s="987"/>
      <c r="H733" s="988"/>
    </row>
    <row r="734" spans="1:8" ht="15" hidden="1" customHeight="1" outlineLevel="1" x14ac:dyDescent="0.25">
      <c r="A734" s="88">
        <v>728</v>
      </c>
      <c r="B734" s="796"/>
      <c r="C734" s="907"/>
      <c r="D734" s="812"/>
      <c r="E734" s="812"/>
      <c r="F734" s="986"/>
      <c r="G734" s="987"/>
      <c r="H734" s="988"/>
    </row>
    <row r="735" spans="1:8" ht="15" hidden="1" customHeight="1" outlineLevel="1" x14ac:dyDescent="0.25">
      <c r="A735" s="88">
        <v>729</v>
      </c>
      <c r="B735" s="796"/>
      <c r="C735" s="907"/>
      <c r="D735" s="812"/>
      <c r="E735" s="812"/>
      <c r="F735" s="986"/>
      <c r="G735" s="987"/>
      <c r="H735" s="988"/>
    </row>
    <row r="736" spans="1:8" ht="15" hidden="1" customHeight="1" outlineLevel="1" x14ac:dyDescent="0.25">
      <c r="A736" s="88">
        <v>730</v>
      </c>
      <c r="B736" s="796"/>
      <c r="C736" s="907"/>
      <c r="D736" s="812"/>
      <c r="E736" s="812"/>
      <c r="F736" s="986"/>
      <c r="G736" s="987"/>
      <c r="H736" s="988"/>
    </row>
    <row r="737" spans="1:8" ht="15" hidden="1" customHeight="1" outlineLevel="1" x14ac:dyDescent="0.25">
      <c r="A737" s="88">
        <v>731</v>
      </c>
      <c r="B737" s="796"/>
      <c r="C737" s="907"/>
      <c r="D737" s="812"/>
      <c r="E737" s="812"/>
      <c r="F737" s="986"/>
      <c r="G737" s="987"/>
      <c r="H737" s="988"/>
    </row>
    <row r="738" spans="1:8" ht="15" hidden="1" customHeight="1" outlineLevel="1" x14ac:dyDescent="0.25">
      <c r="A738" s="88">
        <v>732</v>
      </c>
      <c r="B738" s="796"/>
      <c r="C738" s="907"/>
      <c r="D738" s="812"/>
      <c r="E738" s="812"/>
      <c r="F738" s="986"/>
      <c r="G738" s="987"/>
      <c r="H738" s="988"/>
    </row>
    <row r="739" spans="1:8" ht="15" hidden="1" customHeight="1" outlineLevel="1" x14ac:dyDescent="0.25">
      <c r="A739" s="88">
        <v>733</v>
      </c>
      <c r="B739" s="796"/>
      <c r="C739" s="907"/>
      <c r="D739" s="812"/>
      <c r="E739" s="812"/>
      <c r="F739" s="986"/>
      <c r="G739" s="987"/>
      <c r="H739" s="988"/>
    </row>
    <row r="740" spans="1:8" ht="15" hidden="1" customHeight="1" outlineLevel="1" x14ac:dyDescent="0.25">
      <c r="A740" s="88">
        <v>734</v>
      </c>
      <c r="B740" s="796"/>
      <c r="C740" s="907"/>
      <c r="D740" s="812"/>
      <c r="E740" s="812"/>
      <c r="F740" s="986"/>
      <c r="G740" s="987"/>
      <c r="H740" s="988"/>
    </row>
    <row r="741" spans="1:8" ht="15" hidden="1" customHeight="1" outlineLevel="1" x14ac:dyDescent="0.25">
      <c r="A741" s="88">
        <v>735</v>
      </c>
      <c r="B741" s="796"/>
      <c r="C741" s="907"/>
      <c r="D741" s="812"/>
      <c r="E741" s="812"/>
      <c r="F741" s="986"/>
      <c r="G741" s="987"/>
      <c r="H741" s="988"/>
    </row>
    <row r="742" spans="1:8" ht="15" hidden="1" customHeight="1" outlineLevel="1" x14ac:dyDescent="0.25">
      <c r="A742" s="88">
        <v>736</v>
      </c>
      <c r="B742" s="796"/>
      <c r="C742" s="907"/>
      <c r="D742" s="812"/>
      <c r="E742" s="812"/>
      <c r="F742" s="986"/>
      <c r="G742" s="987"/>
      <c r="H742" s="988"/>
    </row>
    <row r="743" spans="1:8" ht="15" hidden="1" customHeight="1" outlineLevel="1" x14ac:dyDescent="0.25">
      <c r="A743" s="88">
        <v>737</v>
      </c>
      <c r="B743" s="796"/>
      <c r="C743" s="907"/>
      <c r="D743" s="812"/>
      <c r="E743" s="812"/>
      <c r="F743" s="986"/>
      <c r="G743" s="987"/>
      <c r="H743" s="988"/>
    </row>
    <row r="744" spans="1:8" ht="15" hidden="1" customHeight="1" outlineLevel="1" x14ac:dyDescent="0.25">
      <c r="A744" s="88">
        <v>738</v>
      </c>
      <c r="B744" s="796"/>
      <c r="C744" s="907"/>
      <c r="D744" s="812"/>
      <c r="E744" s="812"/>
      <c r="F744" s="986"/>
      <c r="G744" s="987"/>
      <c r="H744" s="988"/>
    </row>
    <row r="745" spans="1:8" ht="15" hidden="1" customHeight="1" outlineLevel="1" x14ac:dyDescent="0.25">
      <c r="A745" s="88">
        <v>739</v>
      </c>
      <c r="B745" s="796"/>
      <c r="C745" s="907"/>
      <c r="D745" s="812"/>
      <c r="E745" s="812"/>
      <c r="F745" s="986"/>
      <c r="G745" s="987"/>
      <c r="H745" s="988"/>
    </row>
    <row r="746" spans="1:8" ht="15" hidden="1" customHeight="1" outlineLevel="1" x14ac:dyDescent="0.25">
      <c r="A746" s="88">
        <v>740</v>
      </c>
      <c r="B746" s="796"/>
      <c r="C746" s="907"/>
      <c r="D746" s="812"/>
      <c r="E746" s="812"/>
      <c r="F746" s="986"/>
      <c r="G746" s="987"/>
      <c r="H746" s="988"/>
    </row>
    <row r="747" spans="1:8" ht="15" hidden="1" customHeight="1" outlineLevel="1" x14ac:dyDescent="0.25">
      <c r="A747" s="88">
        <v>741</v>
      </c>
      <c r="B747" s="796"/>
      <c r="C747" s="907"/>
      <c r="D747" s="812"/>
      <c r="E747" s="812"/>
      <c r="F747" s="986"/>
      <c r="G747" s="987"/>
      <c r="H747" s="988"/>
    </row>
    <row r="748" spans="1:8" ht="15" hidden="1" customHeight="1" outlineLevel="1" x14ac:dyDescent="0.25">
      <c r="A748" s="88">
        <v>742</v>
      </c>
      <c r="B748" s="796"/>
      <c r="C748" s="907"/>
      <c r="D748" s="812"/>
      <c r="E748" s="812"/>
      <c r="F748" s="986"/>
      <c r="G748" s="987"/>
      <c r="H748" s="988"/>
    </row>
    <row r="749" spans="1:8" ht="15" hidden="1" customHeight="1" outlineLevel="1" x14ac:dyDescent="0.25">
      <c r="A749" s="88">
        <v>743</v>
      </c>
      <c r="B749" s="796"/>
      <c r="C749" s="907"/>
      <c r="D749" s="812"/>
      <c r="E749" s="812"/>
      <c r="F749" s="986"/>
      <c r="G749" s="987"/>
      <c r="H749" s="988"/>
    </row>
    <row r="750" spans="1:8" ht="15" hidden="1" customHeight="1" outlineLevel="1" x14ac:dyDescent="0.25">
      <c r="A750" s="88">
        <v>744</v>
      </c>
      <c r="B750" s="796"/>
      <c r="C750" s="907"/>
      <c r="D750" s="812"/>
      <c r="E750" s="812"/>
      <c r="F750" s="986"/>
      <c r="G750" s="987"/>
      <c r="H750" s="988"/>
    </row>
    <row r="751" spans="1:8" ht="15" hidden="1" customHeight="1" outlineLevel="1" x14ac:dyDescent="0.25">
      <c r="A751" s="88">
        <v>745</v>
      </c>
      <c r="B751" s="796"/>
      <c r="C751" s="907"/>
      <c r="D751" s="812"/>
      <c r="E751" s="812"/>
      <c r="F751" s="986"/>
      <c r="G751" s="987"/>
      <c r="H751" s="988"/>
    </row>
    <row r="752" spans="1:8" ht="15" hidden="1" customHeight="1" outlineLevel="1" x14ac:dyDescent="0.25">
      <c r="A752" s="88">
        <v>746</v>
      </c>
      <c r="B752" s="796"/>
      <c r="C752" s="907"/>
      <c r="D752" s="812"/>
      <c r="E752" s="812"/>
      <c r="F752" s="986"/>
      <c r="G752" s="987"/>
      <c r="H752" s="988"/>
    </row>
    <row r="753" spans="1:8" ht="15" hidden="1" customHeight="1" outlineLevel="1" x14ac:dyDescent="0.25">
      <c r="A753" s="88">
        <v>747</v>
      </c>
      <c r="B753" s="796"/>
      <c r="C753" s="907"/>
      <c r="D753" s="812"/>
      <c r="E753" s="812"/>
      <c r="F753" s="986"/>
      <c r="G753" s="987"/>
      <c r="H753" s="988"/>
    </row>
    <row r="754" spans="1:8" ht="15" hidden="1" customHeight="1" outlineLevel="1" x14ac:dyDescent="0.25">
      <c r="A754" s="88">
        <v>748</v>
      </c>
      <c r="B754" s="796"/>
      <c r="C754" s="907"/>
      <c r="D754" s="812"/>
      <c r="E754" s="812"/>
      <c r="F754" s="986"/>
      <c r="G754" s="987"/>
      <c r="H754" s="988"/>
    </row>
    <row r="755" spans="1:8" ht="15" hidden="1" customHeight="1" outlineLevel="1" x14ac:dyDescent="0.25">
      <c r="A755" s="88">
        <v>749</v>
      </c>
      <c r="B755" s="796"/>
      <c r="C755" s="907"/>
      <c r="D755" s="812"/>
      <c r="E755" s="812"/>
      <c r="F755" s="986"/>
      <c r="G755" s="987"/>
      <c r="H755" s="988"/>
    </row>
    <row r="756" spans="1:8" ht="15" hidden="1" customHeight="1" outlineLevel="1" x14ac:dyDescent="0.25">
      <c r="A756" s="88">
        <v>750</v>
      </c>
      <c r="B756" s="796"/>
      <c r="C756" s="907"/>
      <c r="D756" s="812"/>
      <c r="E756" s="812"/>
      <c r="F756" s="986"/>
      <c r="G756" s="987"/>
      <c r="H756" s="988"/>
    </row>
    <row r="757" spans="1:8" ht="15" hidden="1" customHeight="1" outlineLevel="1" x14ac:dyDescent="0.25">
      <c r="A757" s="88">
        <v>751</v>
      </c>
      <c r="B757" s="796"/>
      <c r="C757" s="907"/>
      <c r="D757" s="812"/>
      <c r="E757" s="812"/>
      <c r="F757" s="986"/>
      <c r="G757" s="987"/>
      <c r="H757" s="988"/>
    </row>
    <row r="758" spans="1:8" ht="15" hidden="1" customHeight="1" outlineLevel="1" x14ac:dyDescent="0.25">
      <c r="A758" s="88">
        <v>752</v>
      </c>
      <c r="B758" s="796"/>
      <c r="C758" s="907"/>
      <c r="D758" s="812"/>
      <c r="E758" s="812"/>
      <c r="F758" s="986"/>
      <c r="G758" s="987"/>
      <c r="H758" s="988"/>
    </row>
    <row r="759" spans="1:8" ht="15" hidden="1" customHeight="1" outlineLevel="1" x14ac:dyDescent="0.25">
      <c r="A759" s="88">
        <v>753</v>
      </c>
      <c r="B759" s="796"/>
      <c r="C759" s="907"/>
      <c r="D759" s="812"/>
      <c r="E759" s="812"/>
      <c r="F759" s="986"/>
      <c r="G759" s="987"/>
      <c r="H759" s="988"/>
    </row>
    <row r="760" spans="1:8" ht="15" hidden="1" customHeight="1" outlineLevel="1" x14ac:dyDescent="0.25">
      <c r="A760" s="88">
        <v>754</v>
      </c>
      <c r="B760" s="796"/>
      <c r="C760" s="907"/>
      <c r="D760" s="812"/>
      <c r="E760" s="812"/>
      <c r="F760" s="986"/>
      <c r="G760" s="987"/>
      <c r="H760" s="988"/>
    </row>
    <row r="761" spans="1:8" ht="15" hidden="1" customHeight="1" outlineLevel="1" x14ac:dyDescent="0.25">
      <c r="A761" s="88">
        <v>755</v>
      </c>
      <c r="B761" s="796"/>
      <c r="C761" s="907"/>
      <c r="D761" s="812"/>
      <c r="E761" s="812"/>
      <c r="F761" s="986"/>
      <c r="G761" s="987"/>
      <c r="H761" s="988"/>
    </row>
    <row r="762" spans="1:8" ht="15" hidden="1" customHeight="1" outlineLevel="1" x14ac:dyDescent="0.25">
      <c r="A762" s="88">
        <v>756</v>
      </c>
      <c r="B762" s="796"/>
      <c r="C762" s="907"/>
      <c r="D762" s="812"/>
      <c r="E762" s="812"/>
      <c r="F762" s="986"/>
      <c r="G762" s="987"/>
      <c r="H762" s="988"/>
    </row>
    <row r="763" spans="1:8" ht="15" hidden="1" customHeight="1" outlineLevel="1" x14ac:dyDescent="0.25">
      <c r="A763" s="88">
        <v>757</v>
      </c>
      <c r="B763" s="796"/>
      <c r="C763" s="907"/>
      <c r="D763" s="812"/>
      <c r="E763" s="812"/>
      <c r="F763" s="986"/>
      <c r="G763" s="987"/>
      <c r="H763" s="988"/>
    </row>
    <row r="764" spans="1:8" ht="15" hidden="1" customHeight="1" outlineLevel="1" x14ac:dyDescent="0.25">
      <c r="A764" s="88">
        <v>758</v>
      </c>
      <c r="B764" s="796"/>
      <c r="C764" s="907"/>
      <c r="D764" s="812"/>
      <c r="E764" s="812"/>
      <c r="F764" s="986"/>
      <c r="G764" s="987"/>
      <c r="H764" s="988"/>
    </row>
    <row r="765" spans="1:8" ht="15" hidden="1" customHeight="1" outlineLevel="1" x14ac:dyDescent="0.25">
      <c r="A765" s="88">
        <v>759</v>
      </c>
      <c r="B765" s="796"/>
      <c r="C765" s="907"/>
      <c r="D765" s="812"/>
      <c r="E765" s="812"/>
      <c r="F765" s="986"/>
      <c r="G765" s="987"/>
      <c r="H765" s="988"/>
    </row>
    <row r="766" spans="1:8" ht="15" hidden="1" customHeight="1" outlineLevel="1" x14ac:dyDescent="0.25">
      <c r="A766" s="88">
        <v>760</v>
      </c>
      <c r="B766" s="796"/>
      <c r="C766" s="907"/>
      <c r="D766" s="812"/>
      <c r="E766" s="812"/>
      <c r="F766" s="986"/>
      <c r="G766" s="987"/>
      <c r="H766" s="988"/>
    </row>
    <row r="767" spans="1:8" ht="15" hidden="1" customHeight="1" outlineLevel="1" x14ac:dyDescent="0.25">
      <c r="A767" s="88">
        <v>761</v>
      </c>
      <c r="B767" s="796"/>
      <c r="C767" s="907"/>
      <c r="D767" s="812"/>
      <c r="E767" s="812"/>
      <c r="F767" s="986"/>
      <c r="G767" s="987"/>
      <c r="H767" s="988"/>
    </row>
    <row r="768" spans="1:8" ht="15" hidden="1" customHeight="1" outlineLevel="1" x14ac:dyDescent="0.25">
      <c r="A768" s="88">
        <v>762</v>
      </c>
      <c r="B768" s="796"/>
      <c r="C768" s="907"/>
      <c r="D768" s="812"/>
      <c r="E768" s="812"/>
      <c r="F768" s="986"/>
      <c r="G768" s="987"/>
      <c r="H768" s="988"/>
    </row>
    <row r="769" spans="1:8" ht="15" hidden="1" customHeight="1" outlineLevel="1" x14ac:dyDescent="0.25">
      <c r="A769" s="88">
        <v>763</v>
      </c>
      <c r="B769" s="796"/>
      <c r="C769" s="907"/>
      <c r="D769" s="812"/>
      <c r="E769" s="812"/>
      <c r="F769" s="986"/>
      <c r="G769" s="987"/>
      <c r="H769" s="988"/>
    </row>
    <row r="770" spans="1:8" ht="15" hidden="1" customHeight="1" outlineLevel="1" x14ac:dyDescent="0.25">
      <c r="A770" s="88">
        <v>764</v>
      </c>
      <c r="B770" s="796"/>
      <c r="C770" s="907"/>
      <c r="D770" s="812"/>
      <c r="E770" s="812"/>
      <c r="F770" s="986"/>
      <c r="G770" s="987"/>
      <c r="H770" s="988"/>
    </row>
    <row r="771" spans="1:8" ht="15" hidden="1" customHeight="1" outlineLevel="1" x14ac:dyDescent="0.25">
      <c r="A771" s="88">
        <v>765</v>
      </c>
      <c r="B771" s="796"/>
      <c r="C771" s="907"/>
      <c r="D771" s="812"/>
      <c r="E771" s="812"/>
      <c r="F771" s="986"/>
      <c r="G771" s="987"/>
      <c r="H771" s="988"/>
    </row>
    <row r="772" spans="1:8" ht="15" hidden="1" customHeight="1" outlineLevel="1" x14ac:dyDescent="0.25">
      <c r="A772" s="88">
        <v>766</v>
      </c>
      <c r="B772" s="796"/>
      <c r="C772" s="907"/>
      <c r="D772" s="812"/>
      <c r="E772" s="812"/>
      <c r="F772" s="986"/>
      <c r="G772" s="987"/>
      <c r="H772" s="988"/>
    </row>
    <row r="773" spans="1:8" ht="15" hidden="1" customHeight="1" outlineLevel="1" x14ac:dyDescent="0.25">
      <c r="A773" s="88">
        <v>767</v>
      </c>
      <c r="B773" s="796"/>
      <c r="C773" s="907"/>
      <c r="D773" s="812"/>
      <c r="E773" s="812"/>
      <c r="F773" s="986"/>
      <c r="G773" s="987"/>
      <c r="H773" s="988"/>
    </row>
    <row r="774" spans="1:8" ht="15" hidden="1" customHeight="1" outlineLevel="1" x14ac:dyDescent="0.25">
      <c r="A774" s="88">
        <v>768</v>
      </c>
      <c r="B774" s="796"/>
      <c r="C774" s="907"/>
      <c r="D774" s="812"/>
      <c r="E774" s="812"/>
      <c r="F774" s="986"/>
      <c r="G774" s="987"/>
      <c r="H774" s="988"/>
    </row>
    <row r="775" spans="1:8" ht="15" hidden="1" customHeight="1" outlineLevel="1" x14ac:dyDescent="0.25">
      <c r="A775" s="88">
        <v>769</v>
      </c>
      <c r="B775" s="796"/>
      <c r="C775" s="907"/>
      <c r="D775" s="812"/>
      <c r="E775" s="812"/>
      <c r="F775" s="986"/>
      <c r="G775" s="987"/>
      <c r="H775" s="988"/>
    </row>
    <row r="776" spans="1:8" ht="15" hidden="1" customHeight="1" outlineLevel="1" x14ac:dyDescent="0.25">
      <c r="A776" s="88">
        <v>770</v>
      </c>
      <c r="B776" s="796"/>
      <c r="C776" s="907"/>
      <c r="D776" s="812"/>
      <c r="E776" s="812"/>
      <c r="F776" s="986"/>
      <c r="G776" s="987"/>
      <c r="H776" s="988"/>
    </row>
    <row r="777" spans="1:8" ht="15" hidden="1" customHeight="1" outlineLevel="1" x14ac:dyDescent="0.25">
      <c r="A777" s="88">
        <v>771</v>
      </c>
      <c r="B777" s="796"/>
      <c r="C777" s="907"/>
      <c r="D777" s="812"/>
      <c r="E777" s="812"/>
      <c r="F777" s="986"/>
      <c r="G777" s="987"/>
      <c r="H777" s="988"/>
    </row>
    <row r="778" spans="1:8" ht="15" hidden="1" customHeight="1" outlineLevel="1" x14ac:dyDescent="0.25">
      <c r="A778" s="88">
        <v>772</v>
      </c>
      <c r="B778" s="796"/>
      <c r="C778" s="907"/>
      <c r="D778" s="812"/>
      <c r="E778" s="812"/>
      <c r="F778" s="986"/>
      <c r="G778" s="987"/>
      <c r="H778" s="988"/>
    </row>
    <row r="779" spans="1:8" ht="15" hidden="1" customHeight="1" outlineLevel="1" x14ac:dyDescent="0.25">
      <c r="A779" s="88">
        <v>773</v>
      </c>
      <c r="B779" s="796"/>
      <c r="C779" s="907"/>
      <c r="D779" s="812"/>
      <c r="E779" s="812"/>
      <c r="F779" s="986"/>
      <c r="G779" s="987"/>
      <c r="H779" s="988"/>
    </row>
    <row r="780" spans="1:8" ht="15" hidden="1" customHeight="1" outlineLevel="1" x14ac:dyDescent="0.25">
      <c r="A780" s="88">
        <v>774</v>
      </c>
      <c r="B780" s="796"/>
      <c r="C780" s="907"/>
      <c r="D780" s="812"/>
      <c r="E780" s="812"/>
      <c r="F780" s="986"/>
      <c r="G780" s="987"/>
      <c r="H780" s="988"/>
    </row>
    <row r="781" spans="1:8" ht="15" hidden="1" customHeight="1" outlineLevel="1" x14ac:dyDescent="0.25">
      <c r="A781" s="88">
        <v>775</v>
      </c>
      <c r="B781" s="796"/>
      <c r="C781" s="907"/>
      <c r="D781" s="812"/>
      <c r="E781" s="812"/>
      <c r="F781" s="986"/>
      <c r="G781" s="987"/>
      <c r="H781" s="988"/>
    </row>
    <row r="782" spans="1:8" ht="15" hidden="1" customHeight="1" outlineLevel="1" x14ac:dyDescent="0.25">
      <c r="A782" s="88">
        <v>776</v>
      </c>
      <c r="B782" s="796"/>
      <c r="C782" s="907"/>
      <c r="D782" s="812"/>
      <c r="E782" s="812"/>
      <c r="F782" s="986"/>
      <c r="G782" s="987"/>
      <c r="H782" s="988"/>
    </row>
    <row r="783" spans="1:8" ht="15" hidden="1" customHeight="1" outlineLevel="1" x14ac:dyDescent="0.25">
      <c r="A783" s="88">
        <v>777</v>
      </c>
      <c r="B783" s="796"/>
      <c r="C783" s="907"/>
      <c r="D783" s="812"/>
      <c r="E783" s="812"/>
      <c r="F783" s="986"/>
      <c r="G783" s="987"/>
      <c r="H783" s="988"/>
    </row>
    <row r="784" spans="1:8" ht="15" hidden="1" customHeight="1" outlineLevel="1" x14ac:dyDescent="0.25">
      <c r="A784" s="88">
        <v>778</v>
      </c>
      <c r="B784" s="796"/>
      <c r="C784" s="907"/>
      <c r="D784" s="812"/>
      <c r="E784" s="812"/>
      <c r="F784" s="986"/>
      <c r="G784" s="987"/>
      <c r="H784" s="988"/>
    </row>
    <row r="785" spans="1:8" ht="15" hidden="1" customHeight="1" outlineLevel="1" x14ac:dyDescent="0.25">
      <c r="A785" s="88">
        <v>779</v>
      </c>
      <c r="B785" s="796"/>
      <c r="C785" s="907"/>
      <c r="D785" s="812"/>
      <c r="E785" s="812"/>
      <c r="F785" s="986"/>
      <c r="G785" s="987"/>
      <c r="H785" s="988"/>
    </row>
    <row r="786" spans="1:8" ht="15" hidden="1" customHeight="1" outlineLevel="1" x14ac:dyDescent="0.25">
      <c r="A786" s="88">
        <v>780</v>
      </c>
      <c r="B786" s="796"/>
      <c r="C786" s="907"/>
      <c r="D786" s="812"/>
      <c r="E786" s="812"/>
      <c r="F786" s="986"/>
      <c r="G786" s="987"/>
      <c r="H786" s="988"/>
    </row>
    <row r="787" spans="1:8" ht="15" hidden="1" customHeight="1" outlineLevel="1" x14ac:dyDescent="0.25">
      <c r="A787" s="88">
        <v>781</v>
      </c>
      <c r="B787" s="796"/>
      <c r="C787" s="907"/>
      <c r="D787" s="812"/>
      <c r="E787" s="812"/>
      <c r="F787" s="986"/>
      <c r="G787" s="987"/>
      <c r="H787" s="988"/>
    </row>
    <row r="788" spans="1:8" ht="15" hidden="1" customHeight="1" outlineLevel="1" x14ac:dyDescent="0.25">
      <c r="A788" s="88">
        <v>782</v>
      </c>
      <c r="B788" s="796"/>
      <c r="C788" s="907"/>
      <c r="D788" s="812"/>
      <c r="E788" s="812"/>
      <c r="F788" s="986"/>
      <c r="G788" s="987"/>
      <c r="H788" s="988"/>
    </row>
    <row r="789" spans="1:8" ht="15" hidden="1" customHeight="1" outlineLevel="1" x14ac:dyDescent="0.25">
      <c r="A789" s="88">
        <v>783</v>
      </c>
      <c r="B789" s="796"/>
      <c r="C789" s="907"/>
      <c r="D789" s="812"/>
      <c r="E789" s="812"/>
      <c r="F789" s="986"/>
      <c r="G789" s="987"/>
      <c r="H789" s="988"/>
    </row>
    <row r="790" spans="1:8" ht="15" hidden="1" customHeight="1" outlineLevel="1" x14ac:dyDescent="0.25">
      <c r="A790" s="88">
        <v>784</v>
      </c>
      <c r="B790" s="796"/>
      <c r="C790" s="907"/>
      <c r="D790" s="812"/>
      <c r="E790" s="812"/>
      <c r="F790" s="986"/>
      <c r="G790" s="987"/>
      <c r="H790" s="988"/>
    </row>
    <row r="791" spans="1:8" ht="15" hidden="1" customHeight="1" outlineLevel="1" x14ac:dyDescent="0.25">
      <c r="A791" s="88">
        <v>785</v>
      </c>
      <c r="B791" s="796"/>
      <c r="C791" s="907"/>
      <c r="D791" s="812"/>
      <c r="E791" s="812"/>
      <c r="F791" s="986"/>
      <c r="G791" s="987"/>
      <c r="H791" s="988"/>
    </row>
    <row r="792" spans="1:8" ht="15" hidden="1" customHeight="1" outlineLevel="1" x14ac:dyDescent="0.25">
      <c r="A792" s="88">
        <v>786</v>
      </c>
      <c r="B792" s="796"/>
      <c r="C792" s="907"/>
      <c r="D792" s="812"/>
      <c r="E792" s="812"/>
      <c r="F792" s="986"/>
      <c r="G792" s="987"/>
      <c r="H792" s="988"/>
    </row>
    <row r="793" spans="1:8" ht="15" hidden="1" customHeight="1" outlineLevel="1" x14ac:dyDescent="0.25">
      <c r="A793" s="88">
        <v>787</v>
      </c>
      <c r="B793" s="796"/>
      <c r="C793" s="907"/>
      <c r="D793" s="812"/>
      <c r="E793" s="812"/>
      <c r="F793" s="986"/>
      <c r="G793" s="987"/>
      <c r="H793" s="988"/>
    </row>
    <row r="794" spans="1:8" ht="15" hidden="1" customHeight="1" outlineLevel="1" x14ac:dyDescent="0.25">
      <c r="A794" s="88">
        <v>788</v>
      </c>
      <c r="B794" s="796"/>
      <c r="C794" s="907"/>
      <c r="D794" s="812"/>
      <c r="E794" s="812"/>
      <c r="F794" s="986"/>
      <c r="G794" s="987"/>
      <c r="H794" s="988"/>
    </row>
    <row r="795" spans="1:8" ht="15" hidden="1" customHeight="1" outlineLevel="1" x14ac:dyDescent="0.25">
      <c r="A795" s="88">
        <v>789</v>
      </c>
      <c r="B795" s="796"/>
      <c r="C795" s="907"/>
      <c r="D795" s="812"/>
      <c r="E795" s="812"/>
      <c r="F795" s="986"/>
      <c r="G795" s="987"/>
      <c r="H795" s="988"/>
    </row>
    <row r="796" spans="1:8" ht="15" hidden="1" customHeight="1" outlineLevel="1" x14ac:dyDescent="0.25">
      <c r="A796" s="88">
        <v>790</v>
      </c>
      <c r="B796" s="796"/>
      <c r="C796" s="907"/>
      <c r="D796" s="812"/>
      <c r="E796" s="812"/>
      <c r="F796" s="986"/>
      <c r="G796" s="987"/>
      <c r="H796" s="988"/>
    </row>
    <row r="797" spans="1:8" ht="15" hidden="1" customHeight="1" outlineLevel="1" x14ac:dyDescent="0.25">
      <c r="A797" s="88">
        <v>791</v>
      </c>
      <c r="B797" s="796"/>
      <c r="C797" s="907"/>
      <c r="D797" s="812"/>
      <c r="E797" s="812"/>
      <c r="F797" s="986"/>
      <c r="G797" s="987"/>
      <c r="H797" s="988"/>
    </row>
    <row r="798" spans="1:8" ht="15" hidden="1" customHeight="1" outlineLevel="1" x14ac:dyDescent="0.25">
      <c r="A798" s="88">
        <v>792</v>
      </c>
      <c r="B798" s="796"/>
      <c r="C798" s="907"/>
      <c r="D798" s="812"/>
      <c r="E798" s="812"/>
      <c r="F798" s="986"/>
      <c r="G798" s="987"/>
      <c r="H798" s="988"/>
    </row>
    <row r="799" spans="1:8" ht="15" hidden="1" customHeight="1" outlineLevel="1" x14ac:dyDescent="0.25">
      <c r="A799" s="88">
        <v>793</v>
      </c>
      <c r="B799" s="796"/>
      <c r="C799" s="907"/>
      <c r="D799" s="812"/>
      <c r="E799" s="812"/>
      <c r="F799" s="986"/>
      <c r="G799" s="987"/>
      <c r="H799" s="988"/>
    </row>
    <row r="800" spans="1:8" ht="15" hidden="1" customHeight="1" outlineLevel="1" x14ac:dyDescent="0.25">
      <c r="A800" s="88">
        <v>794</v>
      </c>
      <c r="B800" s="796"/>
      <c r="C800" s="907"/>
      <c r="D800" s="812"/>
      <c r="E800" s="812"/>
      <c r="F800" s="986"/>
      <c r="G800" s="987"/>
      <c r="H800" s="988"/>
    </row>
    <row r="801" spans="1:8" ht="15" hidden="1" customHeight="1" outlineLevel="1" x14ac:dyDescent="0.25">
      <c r="A801" s="88">
        <v>795</v>
      </c>
      <c r="B801" s="796"/>
      <c r="C801" s="907"/>
      <c r="D801" s="812"/>
      <c r="E801" s="812"/>
      <c r="F801" s="986"/>
      <c r="G801" s="987"/>
      <c r="H801" s="988"/>
    </row>
    <row r="802" spans="1:8" ht="15" hidden="1" customHeight="1" outlineLevel="1" x14ac:dyDescent="0.25">
      <c r="A802" s="88">
        <v>796</v>
      </c>
      <c r="B802" s="796"/>
      <c r="C802" s="907"/>
      <c r="D802" s="812"/>
      <c r="E802" s="812"/>
      <c r="F802" s="986"/>
      <c r="G802" s="987"/>
      <c r="H802" s="988"/>
    </row>
    <row r="803" spans="1:8" ht="15" hidden="1" customHeight="1" outlineLevel="1" x14ac:dyDescent="0.25">
      <c r="A803" s="88">
        <v>797</v>
      </c>
      <c r="B803" s="796"/>
      <c r="C803" s="907"/>
      <c r="D803" s="812"/>
      <c r="E803" s="812"/>
      <c r="F803" s="986"/>
      <c r="G803" s="987"/>
      <c r="H803" s="988"/>
    </row>
    <row r="804" spans="1:8" ht="15" hidden="1" customHeight="1" outlineLevel="1" x14ac:dyDescent="0.25">
      <c r="A804" s="88">
        <v>798</v>
      </c>
      <c r="B804" s="796"/>
      <c r="C804" s="907"/>
      <c r="D804" s="812"/>
      <c r="E804" s="812"/>
      <c r="F804" s="986"/>
      <c r="G804" s="987"/>
      <c r="H804" s="988"/>
    </row>
    <row r="805" spans="1:8" ht="15" hidden="1" customHeight="1" outlineLevel="1" x14ac:dyDescent="0.25">
      <c r="A805" s="88">
        <v>799</v>
      </c>
      <c r="B805" s="796"/>
      <c r="C805" s="907"/>
      <c r="D805" s="812"/>
      <c r="E805" s="812"/>
      <c r="F805" s="986"/>
      <c r="G805" s="987"/>
      <c r="H805" s="988"/>
    </row>
    <row r="806" spans="1:8" ht="15" hidden="1" customHeight="1" outlineLevel="1" x14ac:dyDescent="0.25">
      <c r="A806" s="88">
        <v>800</v>
      </c>
      <c r="B806" s="796"/>
      <c r="C806" s="907"/>
      <c r="D806" s="812"/>
      <c r="E806" s="812"/>
      <c r="F806" s="986"/>
      <c r="G806" s="987"/>
      <c r="H806" s="988"/>
    </row>
    <row r="807" spans="1:8" ht="15" hidden="1" customHeight="1" outlineLevel="1" x14ac:dyDescent="0.25">
      <c r="A807" s="88">
        <v>801</v>
      </c>
      <c r="B807" s="796"/>
      <c r="C807" s="907"/>
      <c r="D807" s="812"/>
      <c r="E807" s="812"/>
      <c r="F807" s="986"/>
      <c r="G807" s="987"/>
      <c r="H807" s="988"/>
    </row>
    <row r="808" spans="1:8" ht="15" hidden="1" customHeight="1" outlineLevel="1" x14ac:dyDescent="0.25">
      <c r="A808" s="88">
        <v>802</v>
      </c>
      <c r="B808" s="796"/>
      <c r="C808" s="907"/>
      <c r="D808" s="812"/>
      <c r="E808" s="812"/>
      <c r="F808" s="986"/>
      <c r="G808" s="987"/>
      <c r="H808" s="988"/>
    </row>
    <row r="809" spans="1:8" ht="15" hidden="1" customHeight="1" outlineLevel="1" x14ac:dyDescent="0.25">
      <c r="A809" s="88">
        <v>803</v>
      </c>
      <c r="B809" s="796"/>
      <c r="C809" s="907"/>
      <c r="D809" s="812"/>
      <c r="E809" s="812"/>
      <c r="F809" s="986"/>
      <c r="G809" s="987"/>
      <c r="H809" s="988"/>
    </row>
    <row r="810" spans="1:8" ht="15" hidden="1" customHeight="1" outlineLevel="1" x14ac:dyDescent="0.25">
      <c r="A810" s="88">
        <v>804</v>
      </c>
      <c r="B810" s="796"/>
      <c r="C810" s="907"/>
      <c r="D810" s="812"/>
      <c r="E810" s="812"/>
      <c r="F810" s="986"/>
      <c r="G810" s="987"/>
      <c r="H810" s="988"/>
    </row>
    <row r="811" spans="1:8" ht="15" hidden="1" customHeight="1" outlineLevel="1" x14ac:dyDescent="0.25">
      <c r="A811" s="88">
        <v>805</v>
      </c>
      <c r="B811" s="796"/>
      <c r="C811" s="907"/>
      <c r="D811" s="812"/>
      <c r="E811" s="812"/>
      <c r="F811" s="986"/>
      <c r="G811" s="987"/>
      <c r="H811" s="988"/>
    </row>
    <row r="812" spans="1:8" ht="15" hidden="1" customHeight="1" outlineLevel="1" x14ac:dyDescent="0.25">
      <c r="A812" s="88">
        <v>806</v>
      </c>
      <c r="B812" s="796"/>
      <c r="C812" s="907"/>
      <c r="D812" s="812"/>
      <c r="E812" s="812"/>
      <c r="F812" s="986"/>
      <c r="G812" s="987"/>
      <c r="H812" s="988"/>
    </row>
    <row r="813" spans="1:8" ht="15" hidden="1" customHeight="1" outlineLevel="1" x14ac:dyDescent="0.25">
      <c r="A813" s="88">
        <v>807</v>
      </c>
      <c r="B813" s="796"/>
      <c r="C813" s="907"/>
      <c r="D813" s="812"/>
      <c r="E813" s="812"/>
      <c r="F813" s="986"/>
      <c r="G813" s="987"/>
      <c r="H813" s="988"/>
    </row>
    <row r="814" spans="1:8" ht="15" hidden="1" customHeight="1" outlineLevel="1" x14ac:dyDescent="0.25">
      <c r="A814" s="88">
        <v>808</v>
      </c>
      <c r="B814" s="796"/>
      <c r="C814" s="907"/>
      <c r="D814" s="812"/>
      <c r="E814" s="812"/>
      <c r="F814" s="986"/>
      <c r="G814" s="987"/>
      <c r="H814" s="988"/>
    </row>
    <row r="815" spans="1:8" ht="15" hidden="1" customHeight="1" outlineLevel="1" x14ac:dyDescent="0.25">
      <c r="A815" s="88">
        <v>809</v>
      </c>
      <c r="B815" s="796"/>
      <c r="C815" s="907"/>
      <c r="D815" s="812"/>
      <c r="E815" s="812"/>
      <c r="F815" s="986"/>
      <c r="G815" s="987"/>
      <c r="H815" s="988"/>
    </row>
    <row r="816" spans="1:8" ht="15" hidden="1" customHeight="1" outlineLevel="1" x14ac:dyDescent="0.25">
      <c r="A816" s="88">
        <v>810</v>
      </c>
      <c r="B816" s="796"/>
      <c r="C816" s="907"/>
      <c r="D816" s="812"/>
      <c r="E816" s="812"/>
      <c r="F816" s="986"/>
      <c r="G816" s="987"/>
      <c r="H816" s="988"/>
    </row>
    <row r="817" spans="1:8" ht="15" hidden="1" customHeight="1" outlineLevel="1" x14ac:dyDescent="0.25">
      <c r="A817" s="88">
        <v>811</v>
      </c>
      <c r="B817" s="796"/>
      <c r="C817" s="907"/>
      <c r="D817" s="812"/>
      <c r="E817" s="812"/>
      <c r="F817" s="986"/>
      <c r="G817" s="987"/>
      <c r="H817" s="988"/>
    </row>
    <row r="818" spans="1:8" ht="15" hidden="1" customHeight="1" outlineLevel="1" x14ac:dyDescent="0.25">
      <c r="A818" s="88">
        <v>812</v>
      </c>
      <c r="B818" s="796"/>
      <c r="C818" s="907"/>
      <c r="D818" s="812"/>
      <c r="E818" s="812"/>
      <c r="F818" s="986"/>
      <c r="G818" s="987"/>
      <c r="H818" s="988"/>
    </row>
    <row r="819" spans="1:8" ht="15" hidden="1" customHeight="1" outlineLevel="1" x14ac:dyDescent="0.25">
      <c r="A819" s="88">
        <v>813</v>
      </c>
      <c r="B819" s="796"/>
      <c r="C819" s="907"/>
      <c r="D819" s="812"/>
      <c r="E819" s="812"/>
      <c r="F819" s="986"/>
      <c r="G819" s="987"/>
      <c r="H819" s="988"/>
    </row>
    <row r="820" spans="1:8" ht="15" hidden="1" customHeight="1" outlineLevel="1" x14ac:dyDescent="0.25">
      <c r="A820" s="88">
        <v>814</v>
      </c>
      <c r="B820" s="796"/>
      <c r="C820" s="907"/>
      <c r="D820" s="812"/>
      <c r="E820" s="812"/>
      <c r="F820" s="986"/>
      <c r="G820" s="987"/>
      <c r="H820" s="988"/>
    </row>
    <row r="821" spans="1:8" ht="15" hidden="1" customHeight="1" outlineLevel="1" x14ac:dyDescent="0.25">
      <c r="A821" s="88">
        <v>815</v>
      </c>
      <c r="B821" s="796"/>
      <c r="C821" s="907"/>
      <c r="D821" s="812"/>
      <c r="E821" s="812"/>
      <c r="F821" s="986"/>
      <c r="G821" s="987"/>
      <c r="H821" s="988"/>
    </row>
    <row r="822" spans="1:8" ht="15" hidden="1" customHeight="1" outlineLevel="1" x14ac:dyDescent="0.25">
      <c r="A822" s="88">
        <v>816</v>
      </c>
      <c r="B822" s="796"/>
      <c r="C822" s="907"/>
      <c r="D822" s="812"/>
      <c r="E822" s="812"/>
      <c r="F822" s="986"/>
      <c r="G822" s="987"/>
      <c r="H822" s="988"/>
    </row>
    <row r="823" spans="1:8" ht="15" hidden="1" customHeight="1" outlineLevel="1" x14ac:dyDescent="0.25">
      <c r="A823" s="88">
        <v>817</v>
      </c>
      <c r="B823" s="796"/>
      <c r="C823" s="907"/>
      <c r="D823" s="812"/>
      <c r="E823" s="812"/>
      <c r="F823" s="986"/>
      <c r="G823" s="987"/>
      <c r="H823" s="988"/>
    </row>
    <row r="824" spans="1:8" ht="15" hidden="1" customHeight="1" outlineLevel="1" x14ac:dyDescent="0.25">
      <c r="A824" s="88">
        <v>818</v>
      </c>
      <c r="B824" s="796"/>
      <c r="C824" s="907"/>
      <c r="D824" s="812"/>
      <c r="E824" s="812"/>
      <c r="F824" s="986"/>
      <c r="G824" s="987"/>
      <c r="H824" s="988"/>
    </row>
    <row r="825" spans="1:8" ht="15" hidden="1" customHeight="1" outlineLevel="1" x14ac:dyDescent="0.25">
      <c r="A825" s="88">
        <v>819</v>
      </c>
      <c r="B825" s="796"/>
      <c r="C825" s="907"/>
      <c r="D825" s="812"/>
      <c r="E825" s="812"/>
      <c r="F825" s="986"/>
      <c r="G825" s="987"/>
      <c r="H825" s="988"/>
    </row>
    <row r="826" spans="1:8" ht="15" hidden="1" customHeight="1" outlineLevel="1" x14ac:dyDescent="0.25">
      <c r="A826" s="88">
        <v>820</v>
      </c>
      <c r="B826" s="796"/>
      <c r="C826" s="907"/>
      <c r="D826" s="812"/>
      <c r="E826" s="812"/>
      <c r="F826" s="986"/>
      <c r="G826" s="987"/>
      <c r="H826" s="988"/>
    </row>
    <row r="827" spans="1:8" ht="15" hidden="1" customHeight="1" outlineLevel="1" x14ac:dyDescent="0.25">
      <c r="A827" s="88">
        <v>821</v>
      </c>
      <c r="B827" s="796"/>
      <c r="C827" s="907"/>
      <c r="D827" s="812"/>
      <c r="E827" s="812"/>
      <c r="F827" s="986"/>
      <c r="G827" s="987"/>
      <c r="H827" s="988"/>
    </row>
    <row r="828" spans="1:8" ht="15" hidden="1" customHeight="1" outlineLevel="1" x14ac:dyDescent="0.25">
      <c r="A828" s="88">
        <v>822</v>
      </c>
      <c r="B828" s="796"/>
      <c r="C828" s="907"/>
      <c r="D828" s="812"/>
      <c r="E828" s="812"/>
      <c r="F828" s="986"/>
      <c r="G828" s="987"/>
      <c r="H828" s="988"/>
    </row>
    <row r="829" spans="1:8" ht="15" hidden="1" customHeight="1" outlineLevel="1" x14ac:dyDescent="0.25">
      <c r="A829" s="88">
        <v>823</v>
      </c>
      <c r="B829" s="796"/>
      <c r="C829" s="907"/>
      <c r="D829" s="812"/>
      <c r="E829" s="812"/>
      <c r="F829" s="986"/>
      <c r="G829" s="987"/>
      <c r="H829" s="988"/>
    </row>
    <row r="830" spans="1:8" ht="15" hidden="1" customHeight="1" outlineLevel="1" x14ac:dyDescent="0.25">
      <c r="A830" s="88">
        <v>824</v>
      </c>
      <c r="B830" s="796"/>
      <c r="C830" s="907"/>
      <c r="D830" s="812"/>
      <c r="E830" s="812"/>
      <c r="F830" s="986"/>
      <c r="G830" s="987"/>
      <c r="H830" s="988"/>
    </row>
    <row r="831" spans="1:8" ht="15" hidden="1" customHeight="1" outlineLevel="1" x14ac:dyDescent="0.25">
      <c r="A831" s="88">
        <v>825</v>
      </c>
      <c r="B831" s="796"/>
      <c r="C831" s="907"/>
      <c r="D831" s="812"/>
      <c r="E831" s="812"/>
      <c r="F831" s="986"/>
      <c r="G831" s="987"/>
      <c r="H831" s="988"/>
    </row>
    <row r="832" spans="1:8" ht="15" hidden="1" customHeight="1" outlineLevel="1" x14ac:dyDescent="0.25">
      <c r="A832" s="88">
        <v>826</v>
      </c>
      <c r="B832" s="796"/>
      <c r="C832" s="907"/>
      <c r="D832" s="812"/>
      <c r="E832" s="812"/>
      <c r="F832" s="986"/>
      <c r="G832" s="987"/>
      <c r="H832" s="988"/>
    </row>
    <row r="833" spans="1:8" ht="15" hidden="1" customHeight="1" outlineLevel="1" x14ac:dyDescent="0.25">
      <c r="A833" s="88">
        <v>827</v>
      </c>
      <c r="B833" s="796"/>
      <c r="C833" s="907"/>
      <c r="D833" s="812"/>
      <c r="E833" s="812"/>
      <c r="F833" s="986"/>
      <c r="G833" s="987"/>
      <c r="H833" s="988"/>
    </row>
    <row r="834" spans="1:8" ht="15" hidden="1" customHeight="1" outlineLevel="1" x14ac:dyDescent="0.25">
      <c r="A834" s="88">
        <v>828</v>
      </c>
      <c r="B834" s="796"/>
      <c r="C834" s="907"/>
      <c r="D834" s="812"/>
      <c r="E834" s="812"/>
      <c r="F834" s="986"/>
      <c r="G834" s="987"/>
      <c r="H834" s="988"/>
    </row>
    <row r="835" spans="1:8" ht="15" hidden="1" customHeight="1" outlineLevel="1" x14ac:dyDescent="0.25">
      <c r="A835" s="88">
        <v>829</v>
      </c>
      <c r="B835" s="796"/>
      <c r="C835" s="907"/>
      <c r="D835" s="812"/>
      <c r="E835" s="812"/>
      <c r="F835" s="986"/>
      <c r="G835" s="987"/>
      <c r="H835" s="988"/>
    </row>
    <row r="836" spans="1:8" ht="15" hidden="1" customHeight="1" outlineLevel="1" x14ac:dyDescent="0.25">
      <c r="A836" s="88">
        <v>830</v>
      </c>
      <c r="B836" s="796"/>
      <c r="C836" s="907"/>
      <c r="D836" s="812"/>
      <c r="E836" s="812"/>
      <c r="F836" s="986"/>
      <c r="G836" s="987"/>
      <c r="H836" s="988"/>
    </row>
    <row r="837" spans="1:8" ht="15" hidden="1" customHeight="1" outlineLevel="1" x14ac:dyDescent="0.25">
      <c r="A837" s="88">
        <v>831</v>
      </c>
      <c r="B837" s="796"/>
      <c r="C837" s="907"/>
      <c r="D837" s="812"/>
      <c r="E837" s="812"/>
      <c r="F837" s="986"/>
      <c r="G837" s="987"/>
      <c r="H837" s="988"/>
    </row>
    <row r="838" spans="1:8" ht="15" hidden="1" customHeight="1" outlineLevel="1" x14ac:dyDescent="0.25">
      <c r="A838" s="88">
        <v>832</v>
      </c>
      <c r="B838" s="796"/>
      <c r="C838" s="907"/>
      <c r="D838" s="812"/>
      <c r="E838" s="812"/>
      <c r="F838" s="986"/>
      <c r="G838" s="987"/>
      <c r="H838" s="988"/>
    </row>
    <row r="839" spans="1:8" ht="15" hidden="1" customHeight="1" outlineLevel="1" x14ac:dyDescent="0.25">
      <c r="A839" s="88">
        <v>833</v>
      </c>
      <c r="B839" s="796"/>
      <c r="C839" s="907"/>
      <c r="D839" s="812"/>
      <c r="E839" s="812"/>
      <c r="F839" s="986"/>
      <c r="G839" s="987"/>
      <c r="H839" s="988"/>
    </row>
    <row r="840" spans="1:8" ht="15" hidden="1" customHeight="1" outlineLevel="1" x14ac:dyDescent="0.25">
      <c r="A840" s="88">
        <v>834</v>
      </c>
      <c r="B840" s="796"/>
      <c r="C840" s="907"/>
      <c r="D840" s="812"/>
      <c r="E840" s="812"/>
      <c r="F840" s="986"/>
      <c r="G840" s="987"/>
      <c r="H840" s="988"/>
    </row>
    <row r="841" spans="1:8" ht="15" hidden="1" customHeight="1" outlineLevel="1" x14ac:dyDescent="0.25">
      <c r="A841" s="88">
        <v>835</v>
      </c>
      <c r="B841" s="796"/>
      <c r="C841" s="907"/>
      <c r="D841" s="812"/>
      <c r="E841" s="812"/>
      <c r="F841" s="986"/>
      <c r="G841" s="987"/>
      <c r="H841" s="988"/>
    </row>
    <row r="842" spans="1:8" ht="15" hidden="1" customHeight="1" outlineLevel="1" x14ac:dyDescent="0.25">
      <c r="A842" s="88">
        <v>836</v>
      </c>
      <c r="B842" s="796"/>
      <c r="C842" s="907"/>
      <c r="D842" s="812"/>
      <c r="E842" s="812"/>
      <c r="F842" s="986"/>
      <c r="G842" s="987"/>
      <c r="H842" s="988"/>
    </row>
    <row r="843" spans="1:8" ht="15" hidden="1" customHeight="1" outlineLevel="1" x14ac:dyDescent="0.25">
      <c r="A843" s="88">
        <v>837</v>
      </c>
      <c r="B843" s="796"/>
      <c r="C843" s="907"/>
      <c r="D843" s="812"/>
      <c r="E843" s="812"/>
      <c r="F843" s="986"/>
      <c r="G843" s="987"/>
      <c r="H843" s="988"/>
    </row>
    <row r="844" spans="1:8" ht="15" hidden="1" customHeight="1" outlineLevel="1" x14ac:dyDescent="0.25">
      <c r="A844" s="88">
        <v>838</v>
      </c>
      <c r="B844" s="796"/>
      <c r="C844" s="907"/>
      <c r="D844" s="812"/>
      <c r="E844" s="812"/>
      <c r="F844" s="986"/>
      <c r="G844" s="987"/>
      <c r="H844" s="988"/>
    </row>
    <row r="845" spans="1:8" ht="15" hidden="1" customHeight="1" outlineLevel="1" x14ac:dyDescent="0.25">
      <c r="A845" s="88">
        <v>839</v>
      </c>
      <c r="B845" s="796"/>
      <c r="C845" s="907"/>
      <c r="D845" s="812"/>
      <c r="E845" s="812"/>
      <c r="F845" s="986"/>
      <c r="G845" s="987"/>
      <c r="H845" s="988"/>
    </row>
    <row r="846" spans="1:8" ht="15" hidden="1" customHeight="1" outlineLevel="1" x14ac:dyDescent="0.25">
      <c r="A846" s="88">
        <v>840</v>
      </c>
      <c r="B846" s="796"/>
      <c r="C846" s="907"/>
      <c r="D846" s="812"/>
      <c r="E846" s="812"/>
      <c r="F846" s="986"/>
      <c r="G846" s="987"/>
      <c r="H846" s="988"/>
    </row>
    <row r="847" spans="1:8" ht="15" hidden="1" customHeight="1" outlineLevel="1" x14ac:dyDescent="0.25">
      <c r="A847" s="88">
        <v>841</v>
      </c>
      <c r="B847" s="796"/>
      <c r="C847" s="907"/>
      <c r="D847" s="812"/>
      <c r="E847" s="812"/>
      <c r="F847" s="986"/>
      <c r="G847" s="987"/>
      <c r="H847" s="988"/>
    </row>
    <row r="848" spans="1:8" ht="15" hidden="1" customHeight="1" outlineLevel="1" x14ac:dyDescent="0.25">
      <c r="A848" s="88">
        <v>842</v>
      </c>
      <c r="B848" s="796"/>
      <c r="C848" s="907"/>
      <c r="D848" s="812"/>
      <c r="E848" s="812"/>
      <c r="F848" s="986"/>
      <c r="G848" s="987"/>
      <c r="H848" s="988"/>
    </row>
    <row r="849" spans="1:8" ht="15" hidden="1" customHeight="1" outlineLevel="1" x14ac:dyDescent="0.25">
      <c r="A849" s="88">
        <v>843</v>
      </c>
      <c r="B849" s="796"/>
      <c r="C849" s="907"/>
      <c r="D849" s="812"/>
      <c r="E849" s="812"/>
      <c r="F849" s="986"/>
      <c r="G849" s="987"/>
      <c r="H849" s="988"/>
    </row>
    <row r="850" spans="1:8" ht="15" hidden="1" customHeight="1" outlineLevel="1" x14ac:dyDescent="0.25">
      <c r="A850" s="88">
        <v>844</v>
      </c>
      <c r="B850" s="796"/>
      <c r="C850" s="907"/>
      <c r="D850" s="812"/>
      <c r="E850" s="812"/>
      <c r="F850" s="986"/>
      <c r="G850" s="987"/>
      <c r="H850" s="988"/>
    </row>
    <row r="851" spans="1:8" ht="15" hidden="1" customHeight="1" outlineLevel="1" x14ac:dyDescent="0.25">
      <c r="A851" s="88">
        <v>845</v>
      </c>
      <c r="B851" s="796"/>
      <c r="C851" s="907"/>
      <c r="D851" s="812"/>
      <c r="E851" s="812"/>
      <c r="F851" s="986"/>
      <c r="G851" s="987"/>
      <c r="H851" s="988"/>
    </row>
    <row r="852" spans="1:8" ht="15" hidden="1" customHeight="1" outlineLevel="1" x14ac:dyDescent="0.25">
      <c r="A852" s="88">
        <v>846</v>
      </c>
      <c r="B852" s="796"/>
      <c r="C852" s="907"/>
      <c r="D852" s="812"/>
      <c r="E852" s="812"/>
      <c r="F852" s="986"/>
      <c r="G852" s="987"/>
      <c r="H852" s="988"/>
    </row>
    <row r="853" spans="1:8" ht="15" hidden="1" customHeight="1" outlineLevel="1" x14ac:dyDescent="0.25">
      <c r="A853" s="88">
        <v>847</v>
      </c>
      <c r="B853" s="796"/>
      <c r="C853" s="907"/>
      <c r="D853" s="812"/>
      <c r="E853" s="812"/>
      <c r="F853" s="986"/>
      <c r="G853" s="987"/>
      <c r="H853" s="988"/>
    </row>
    <row r="854" spans="1:8" ht="15" hidden="1" customHeight="1" outlineLevel="1" x14ac:dyDescent="0.25">
      <c r="A854" s="88">
        <v>848</v>
      </c>
      <c r="B854" s="796"/>
      <c r="C854" s="907"/>
      <c r="D854" s="812"/>
      <c r="E854" s="812"/>
      <c r="F854" s="986"/>
      <c r="G854" s="987"/>
      <c r="H854" s="988"/>
    </row>
    <row r="855" spans="1:8" ht="15" hidden="1" customHeight="1" outlineLevel="1" x14ac:dyDescent="0.25">
      <c r="A855" s="88">
        <v>849</v>
      </c>
      <c r="B855" s="796"/>
      <c r="C855" s="907"/>
      <c r="D855" s="812"/>
      <c r="E855" s="812"/>
      <c r="F855" s="986"/>
      <c r="G855" s="987"/>
      <c r="H855" s="988"/>
    </row>
    <row r="856" spans="1:8" ht="15" hidden="1" customHeight="1" outlineLevel="1" x14ac:dyDescent="0.25">
      <c r="A856" s="88">
        <v>850</v>
      </c>
      <c r="B856" s="796"/>
      <c r="C856" s="907"/>
      <c r="D856" s="812"/>
      <c r="E856" s="812"/>
      <c r="F856" s="986"/>
      <c r="G856" s="987"/>
      <c r="H856" s="988"/>
    </row>
    <row r="857" spans="1:8" ht="15" hidden="1" customHeight="1" outlineLevel="1" x14ac:dyDescent="0.25">
      <c r="A857" s="88">
        <v>851</v>
      </c>
      <c r="B857" s="796"/>
      <c r="C857" s="907"/>
      <c r="D857" s="812"/>
      <c r="E857" s="812"/>
      <c r="F857" s="986"/>
      <c r="G857" s="987"/>
      <c r="H857" s="988"/>
    </row>
    <row r="858" spans="1:8" ht="15" hidden="1" customHeight="1" outlineLevel="1" x14ac:dyDescent="0.25">
      <c r="A858" s="88">
        <v>852</v>
      </c>
      <c r="B858" s="796"/>
      <c r="C858" s="907"/>
      <c r="D858" s="812"/>
      <c r="E858" s="812"/>
      <c r="F858" s="986"/>
      <c r="G858" s="987"/>
      <c r="H858" s="988"/>
    </row>
    <row r="859" spans="1:8" ht="15" hidden="1" customHeight="1" outlineLevel="1" x14ac:dyDescent="0.25">
      <c r="A859" s="88">
        <v>853</v>
      </c>
      <c r="B859" s="796"/>
      <c r="C859" s="907"/>
      <c r="D859" s="812"/>
      <c r="E859" s="812"/>
      <c r="F859" s="986"/>
      <c r="G859" s="987"/>
      <c r="H859" s="988"/>
    </row>
    <row r="860" spans="1:8" ht="15" hidden="1" customHeight="1" outlineLevel="1" x14ac:dyDescent="0.25">
      <c r="A860" s="88">
        <v>854</v>
      </c>
      <c r="B860" s="796"/>
      <c r="C860" s="907"/>
      <c r="D860" s="812"/>
      <c r="E860" s="812"/>
      <c r="F860" s="986"/>
      <c r="G860" s="987"/>
      <c r="H860" s="988"/>
    </row>
    <row r="861" spans="1:8" ht="15" hidden="1" customHeight="1" outlineLevel="1" x14ac:dyDescent="0.25">
      <c r="A861" s="88">
        <v>855</v>
      </c>
      <c r="B861" s="796"/>
      <c r="C861" s="907"/>
      <c r="D861" s="812"/>
      <c r="E861" s="812"/>
      <c r="F861" s="986"/>
      <c r="G861" s="987"/>
      <c r="H861" s="988"/>
    </row>
    <row r="862" spans="1:8" ht="15" hidden="1" customHeight="1" outlineLevel="1" x14ac:dyDescent="0.25">
      <c r="A862" s="88">
        <v>856</v>
      </c>
      <c r="B862" s="796"/>
      <c r="C862" s="907"/>
      <c r="D862" s="812"/>
      <c r="E862" s="812"/>
      <c r="F862" s="986"/>
      <c r="G862" s="987"/>
      <c r="H862" s="988"/>
    </row>
    <row r="863" spans="1:8" ht="15" hidden="1" customHeight="1" outlineLevel="1" x14ac:dyDescent="0.25">
      <c r="A863" s="88">
        <v>857</v>
      </c>
      <c r="B863" s="796"/>
      <c r="C863" s="907"/>
      <c r="D863" s="812"/>
      <c r="E863" s="812"/>
      <c r="F863" s="986"/>
      <c r="G863" s="987"/>
      <c r="H863" s="988"/>
    </row>
    <row r="864" spans="1:8" ht="15" hidden="1" customHeight="1" outlineLevel="1" x14ac:dyDescent="0.25">
      <c r="A864" s="88">
        <v>858</v>
      </c>
      <c r="B864" s="796"/>
      <c r="C864" s="907"/>
      <c r="D864" s="812"/>
      <c r="E864" s="812"/>
      <c r="F864" s="986"/>
      <c r="G864" s="987"/>
      <c r="H864" s="988"/>
    </row>
    <row r="865" spans="1:8" ht="15" hidden="1" customHeight="1" outlineLevel="1" x14ac:dyDescent="0.25">
      <c r="A865" s="88">
        <v>859</v>
      </c>
      <c r="B865" s="796"/>
      <c r="C865" s="907"/>
      <c r="D865" s="812"/>
      <c r="E865" s="812"/>
      <c r="F865" s="986"/>
      <c r="G865" s="987"/>
      <c r="H865" s="988"/>
    </row>
    <row r="866" spans="1:8" ht="15" hidden="1" customHeight="1" outlineLevel="1" x14ac:dyDescent="0.25">
      <c r="A866" s="88">
        <v>860</v>
      </c>
      <c r="B866" s="796"/>
      <c r="C866" s="907"/>
      <c r="D866" s="812"/>
      <c r="E866" s="812"/>
      <c r="F866" s="986"/>
      <c r="G866" s="987"/>
      <c r="H866" s="988"/>
    </row>
    <row r="867" spans="1:8" ht="15" hidden="1" customHeight="1" outlineLevel="1" x14ac:dyDescent="0.25">
      <c r="A867" s="88">
        <v>861</v>
      </c>
      <c r="B867" s="796"/>
      <c r="C867" s="907"/>
      <c r="D867" s="812"/>
      <c r="E867" s="812"/>
      <c r="F867" s="986"/>
      <c r="G867" s="987"/>
      <c r="H867" s="988"/>
    </row>
    <row r="868" spans="1:8" ht="15" hidden="1" customHeight="1" outlineLevel="1" x14ac:dyDescent="0.25">
      <c r="A868" s="88">
        <v>862</v>
      </c>
      <c r="B868" s="796"/>
      <c r="C868" s="907"/>
      <c r="D868" s="812"/>
      <c r="E868" s="812"/>
      <c r="F868" s="986"/>
      <c r="G868" s="987"/>
      <c r="H868" s="988"/>
    </row>
    <row r="869" spans="1:8" ht="15" hidden="1" customHeight="1" outlineLevel="1" x14ac:dyDescent="0.25">
      <c r="A869" s="88">
        <v>863</v>
      </c>
      <c r="B869" s="796"/>
      <c r="C869" s="907"/>
      <c r="D869" s="812"/>
      <c r="E869" s="812"/>
      <c r="F869" s="986"/>
      <c r="G869" s="987"/>
      <c r="H869" s="988"/>
    </row>
    <row r="870" spans="1:8" ht="15" hidden="1" customHeight="1" outlineLevel="1" x14ac:dyDescent="0.25">
      <c r="A870" s="88">
        <v>864</v>
      </c>
      <c r="B870" s="796"/>
      <c r="C870" s="907"/>
      <c r="D870" s="812"/>
      <c r="E870" s="812"/>
      <c r="F870" s="986"/>
      <c r="G870" s="987"/>
      <c r="H870" s="988"/>
    </row>
    <row r="871" spans="1:8" ht="15" hidden="1" customHeight="1" outlineLevel="1" x14ac:dyDescent="0.25">
      <c r="A871" s="88">
        <v>865</v>
      </c>
      <c r="B871" s="796"/>
      <c r="C871" s="907"/>
      <c r="D871" s="812"/>
      <c r="E871" s="812"/>
      <c r="F871" s="986"/>
      <c r="G871" s="987"/>
      <c r="H871" s="988"/>
    </row>
    <row r="872" spans="1:8" ht="15" hidden="1" customHeight="1" outlineLevel="1" x14ac:dyDescent="0.25">
      <c r="A872" s="88">
        <v>866</v>
      </c>
      <c r="B872" s="796"/>
      <c r="C872" s="907"/>
      <c r="D872" s="812"/>
      <c r="E872" s="812"/>
      <c r="F872" s="986"/>
      <c r="G872" s="987"/>
      <c r="H872" s="988"/>
    </row>
    <row r="873" spans="1:8" ht="15" hidden="1" customHeight="1" outlineLevel="1" x14ac:dyDescent="0.25">
      <c r="A873" s="88">
        <v>867</v>
      </c>
      <c r="B873" s="796"/>
      <c r="C873" s="907"/>
      <c r="D873" s="812"/>
      <c r="E873" s="812"/>
      <c r="F873" s="986"/>
      <c r="G873" s="987"/>
      <c r="H873" s="988"/>
    </row>
    <row r="874" spans="1:8" ht="15" hidden="1" customHeight="1" outlineLevel="1" x14ac:dyDescent="0.25">
      <c r="A874" s="88">
        <v>868</v>
      </c>
      <c r="B874" s="796"/>
      <c r="C874" s="907"/>
      <c r="D874" s="812"/>
      <c r="E874" s="812"/>
      <c r="F874" s="986"/>
      <c r="G874" s="987"/>
      <c r="H874" s="988"/>
    </row>
    <row r="875" spans="1:8" ht="15" hidden="1" customHeight="1" outlineLevel="1" x14ac:dyDescent="0.25">
      <c r="A875" s="88">
        <v>869</v>
      </c>
      <c r="B875" s="796"/>
      <c r="C875" s="907"/>
      <c r="D875" s="812"/>
      <c r="E875" s="812"/>
      <c r="F875" s="986"/>
      <c r="G875" s="987"/>
      <c r="H875" s="988"/>
    </row>
    <row r="876" spans="1:8" ht="15" hidden="1" customHeight="1" outlineLevel="1" x14ac:dyDescent="0.25">
      <c r="A876" s="88">
        <v>870</v>
      </c>
      <c r="B876" s="796"/>
      <c r="C876" s="907"/>
      <c r="D876" s="812"/>
      <c r="E876" s="812"/>
      <c r="F876" s="986"/>
      <c r="G876" s="987"/>
      <c r="H876" s="988"/>
    </row>
    <row r="877" spans="1:8" ht="15" hidden="1" customHeight="1" outlineLevel="1" x14ac:dyDescent="0.25">
      <c r="A877" s="88">
        <v>871</v>
      </c>
      <c r="B877" s="796"/>
      <c r="C877" s="907"/>
      <c r="D877" s="812"/>
      <c r="E877" s="812"/>
      <c r="F877" s="986"/>
      <c r="G877" s="987"/>
      <c r="H877" s="988"/>
    </row>
    <row r="878" spans="1:8" ht="15" hidden="1" customHeight="1" outlineLevel="1" x14ac:dyDescent="0.25">
      <c r="A878" s="88">
        <v>872</v>
      </c>
      <c r="B878" s="796"/>
      <c r="C878" s="907"/>
      <c r="D878" s="812"/>
      <c r="E878" s="812"/>
      <c r="F878" s="986"/>
      <c r="G878" s="987"/>
      <c r="H878" s="988"/>
    </row>
    <row r="879" spans="1:8" ht="15" hidden="1" customHeight="1" outlineLevel="1" x14ac:dyDescent="0.25">
      <c r="A879" s="88">
        <v>873</v>
      </c>
      <c r="B879" s="796"/>
      <c r="C879" s="907"/>
      <c r="D879" s="812"/>
      <c r="E879" s="812"/>
      <c r="F879" s="986"/>
      <c r="G879" s="987"/>
      <c r="H879" s="988"/>
    </row>
    <row r="880" spans="1:8" ht="15" hidden="1" customHeight="1" outlineLevel="1" x14ac:dyDescent="0.25">
      <c r="A880" s="88">
        <v>874</v>
      </c>
      <c r="B880" s="796"/>
      <c r="C880" s="907"/>
      <c r="D880" s="812"/>
      <c r="E880" s="812"/>
      <c r="F880" s="986"/>
      <c r="G880" s="987"/>
      <c r="H880" s="988"/>
    </row>
    <row r="881" spans="1:8" ht="15" hidden="1" customHeight="1" outlineLevel="1" x14ac:dyDescent="0.25">
      <c r="A881" s="88">
        <v>875</v>
      </c>
      <c r="B881" s="796"/>
      <c r="C881" s="907"/>
      <c r="D881" s="812"/>
      <c r="E881" s="812"/>
      <c r="F881" s="986"/>
      <c r="G881" s="987"/>
      <c r="H881" s="988"/>
    </row>
    <row r="882" spans="1:8" ht="15" hidden="1" customHeight="1" outlineLevel="1" x14ac:dyDescent="0.25">
      <c r="A882" s="88">
        <v>876</v>
      </c>
      <c r="B882" s="796"/>
      <c r="C882" s="907"/>
      <c r="D882" s="812"/>
      <c r="E882" s="812"/>
      <c r="F882" s="986"/>
      <c r="G882" s="987"/>
      <c r="H882" s="988"/>
    </row>
    <row r="883" spans="1:8" ht="15" hidden="1" customHeight="1" outlineLevel="1" x14ac:dyDescent="0.25">
      <c r="A883" s="88">
        <v>877</v>
      </c>
      <c r="B883" s="796"/>
      <c r="C883" s="907"/>
      <c r="D883" s="812"/>
      <c r="E883" s="812"/>
      <c r="F883" s="986"/>
      <c r="G883" s="987"/>
      <c r="H883" s="988"/>
    </row>
    <row r="884" spans="1:8" ht="15" hidden="1" customHeight="1" outlineLevel="1" x14ac:dyDescent="0.25">
      <c r="A884" s="88">
        <v>878</v>
      </c>
      <c r="B884" s="796"/>
      <c r="C884" s="907"/>
      <c r="D884" s="812"/>
      <c r="E884" s="812"/>
      <c r="F884" s="986"/>
      <c r="G884" s="987"/>
      <c r="H884" s="988"/>
    </row>
    <row r="885" spans="1:8" ht="15" hidden="1" customHeight="1" outlineLevel="1" x14ac:dyDescent="0.25">
      <c r="A885" s="88">
        <v>879</v>
      </c>
      <c r="B885" s="796"/>
      <c r="C885" s="907"/>
      <c r="D885" s="812"/>
      <c r="E885" s="812"/>
      <c r="F885" s="986"/>
      <c r="G885" s="987"/>
      <c r="H885" s="988"/>
    </row>
    <row r="886" spans="1:8" ht="15" hidden="1" customHeight="1" outlineLevel="1" x14ac:dyDescent="0.25">
      <c r="A886" s="88">
        <v>880</v>
      </c>
      <c r="B886" s="796"/>
      <c r="C886" s="907"/>
      <c r="D886" s="812"/>
      <c r="E886" s="812"/>
      <c r="F886" s="986"/>
      <c r="G886" s="987"/>
      <c r="H886" s="988"/>
    </row>
    <row r="887" spans="1:8" ht="15" hidden="1" customHeight="1" outlineLevel="1" x14ac:dyDescent="0.25">
      <c r="A887" s="88">
        <v>881</v>
      </c>
      <c r="B887" s="796"/>
      <c r="C887" s="907"/>
      <c r="D887" s="812"/>
      <c r="E887" s="812"/>
      <c r="F887" s="986"/>
      <c r="G887" s="987"/>
      <c r="H887" s="988"/>
    </row>
    <row r="888" spans="1:8" ht="15" hidden="1" customHeight="1" outlineLevel="1" x14ac:dyDescent="0.25">
      <c r="A888" s="88">
        <v>882</v>
      </c>
      <c r="B888" s="796"/>
      <c r="C888" s="907"/>
      <c r="D888" s="812"/>
      <c r="E888" s="812"/>
      <c r="F888" s="986"/>
      <c r="G888" s="987"/>
      <c r="H888" s="988"/>
    </row>
    <row r="889" spans="1:8" ht="15" hidden="1" customHeight="1" outlineLevel="1" x14ac:dyDescent="0.25">
      <c r="A889" s="88">
        <v>883</v>
      </c>
      <c r="B889" s="796"/>
      <c r="C889" s="907"/>
      <c r="D889" s="812"/>
      <c r="E889" s="812"/>
      <c r="F889" s="986"/>
      <c r="G889" s="987"/>
      <c r="H889" s="988"/>
    </row>
    <row r="890" spans="1:8" ht="15" hidden="1" customHeight="1" outlineLevel="1" x14ac:dyDescent="0.25">
      <c r="A890" s="88">
        <v>884</v>
      </c>
      <c r="B890" s="796"/>
      <c r="C890" s="907"/>
      <c r="D890" s="812"/>
      <c r="E890" s="812"/>
      <c r="F890" s="986"/>
      <c r="G890" s="987"/>
      <c r="H890" s="988"/>
    </row>
    <row r="891" spans="1:8" ht="15" hidden="1" customHeight="1" outlineLevel="1" x14ac:dyDescent="0.25">
      <c r="A891" s="88">
        <v>885</v>
      </c>
      <c r="B891" s="796"/>
      <c r="C891" s="907"/>
      <c r="D891" s="812"/>
      <c r="E891" s="812"/>
      <c r="F891" s="986"/>
      <c r="G891" s="987"/>
      <c r="H891" s="988"/>
    </row>
    <row r="892" spans="1:8" ht="15" hidden="1" customHeight="1" outlineLevel="1" x14ac:dyDescent="0.25">
      <c r="A892" s="88">
        <v>886</v>
      </c>
      <c r="B892" s="796"/>
      <c r="C892" s="907"/>
      <c r="D892" s="812"/>
      <c r="E892" s="812"/>
      <c r="F892" s="986"/>
      <c r="G892" s="987"/>
      <c r="H892" s="988"/>
    </row>
    <row r="893" spans="1:8" ht="15" hidden="1" customHeight="1" outlineLevel="1" x14ac:dyDescent="0.25">
      <c r="A893" s="88">
        <v>887</v>
      </c>
      <c r="B893" s="796"/>
      <c r="C893" s="907"/>
      <c r="D893" s="812"/>
      <c r="E893" s="812"/>
      <c r="F893" s="986"/>
      <c r="G893" s="987"/>
      <c r="H893" s="988"/>
    </row>
    <row r="894" spans="1:8" ht="15" hidden="1" customHeight="1" outlineLevel="1" x14ac:dyDescent="0.25">
      <c r="A894" s="88">
        <v>888</v>
      </c>
      <c r="B894" s="796"/>
      <c r="C894" s="907"/>
      <c r="D894" s="812"/>
      <c r="E894" s="812"/>
      <c r="F894" s="986"/>
      <c r="G894" s="987"/>
      <c r="H894" s="988"/>
    </row>
    <row r="895" spans="1:8" ht="15" hidden="1" customHeight="1" outlineLevel="1" x14ac:dyDescent="0.25">
      <c r="A895" s="88">
        <v>889</v>
      </c>
      <c r="B895" s="796"/>
      <c r="C895" s="907"/>
      <c r="D895" s="812"/>
      <c r="E895" s="812"/>
      <c r="F895" s="986"/>
      <c r="G895" s="987"/>
      <c r="H895" s="988"/>
    </row>
    <row r="896" spans="1:8" ht="15" hidden="1" customHeight="1" outlineLevel="1" x14ac:dyDescent="0.25">
      <c r="A896" s="88">
        <v>890</v>
      </c>
      <c r="B896" s="796"/>
      <c r="C896" s="907"/>
      <c r="D896" s="812"/>
      <c r="E896" s="812"/>
      <c r="F896" s="986"/>
      <c r="G896" s="987"/>
      <c r="H896" s="988"/>
    </row>
    <row r="897" spans="1:8" ht="15" hidden="1" customHeight="1" outlineLevel="1" x14ac:dyDescent="0.25">
      <c r="A897" s="88">
        <v>891</v>
      </c>
      <c r="B897" s="796"/>
      <c r="C897" s="907"/>
      <c r="D897" s="812"/>
      <c r="E897" s="812"/>
      <c r="F897" s="986"/>
      <c r="G897" s="987"/>
      <c r="H897" s="988"/>
    </row>
    <row r="898" spans="1:8" ht="15" hidden="1" customHeight="1" outlineLevel="1" x14ac:dyDescent="0.25">
      <c r="A898" s="88">
        <v>892</v>
      </c>
      <c r="B898" s="796"/>
      <c r="C898" s="907"/>
      <c r="D898" s="812"/>
      <c r="E898" s="812"/>
      <c r="F898" s="986"/>
      <c r="G898" s="987"/>
      <c r="H898" s="988"/>
    </row>
    <row r="899" spans="1:8" ht="15" hidden="1" customHeight="1" outlineLevel="1" x14ac:dyDescent="0.25">
      <c r="A899" s="88">
        <v>893</v>
      </c>
      <c r="B899" s="796"/>
      <c r="C899" s="907"/>
      <c r="D899" s="812"/>
      <c r="E899" s="812"/>
      <c r="F899" s="986"/>
      <c r="G899" s="987"/>
      <c r="H899" s="988"/>
    </row>
    <row r="900" spans="1:8" ht="15" hidden="1" customHeight="1" outlineLevel="1" x14ac:dyDescent="0.25">
      <c r="A900" s="88">
        <v>894</v>
      </c>
      <c r="B900" s="796"/>
      <c r="C900" s="907"/>
      <c r="D900" s="812"/>
      <c r="E900" s="812"/>
      <c r="F900" s="986"/>
      <c r="G900" s="987"/>
      <c r="H900" s="988"/>
    </row>
    <row r="901" spans="1:8" ht="15" hidden="1" customHeight="1" outlineLevel="1" x14ac:dyDescent="0.25">
      <c r="A901" s="88">
        <v>895</v>
      </c>
      <c r="B901" s="796"/>
      <c r="C901" s="907"/>
      <c r="D901" s="812"/>
      <c r="E901" s="812"/>
      <c r="F901" s="986"/>
      <c r="G901" s="987"/>
      <c r="H901" s="988"/>
    </row>
    <row r="902" spans="1:8" ht="15" hidden="1" customHeight="1" outlineLevel="1" x14ac:dyDescent="0.25">
      <c r="A902" s="88">
        <v>896</v>
      </c>
      <c r="B902" s="796"/>
      <c r="C902" s="907"/>
      <c r="D902" s="812"/>
      <c r="E902" s="812"/>
      <c r="F902" s="986"/>
      <c r="G902" s="987"/>
      <c r="H902" s="988"/>
    </row>
    <row r="903" spans="1:8" ht="15" hidden="1" customHeight="1" outlineLevel="1" x14ac:dyDescent="0.25">
      <c r="A903" s="88">
        <v>897</v>
      </c>
      <c r="B903" s="796"/>
      <c r="C903" s="907"/>
      <c r="D903" s="812"/>
      <c r="E903" s="812"/>
      <c r="F903" s="986"/>
      <c r="G903" s="987"/>
      <c r="H903" s="988"/>
    </row>
    <row r="904" spans="1:8" ht="15" hidden="1" customHeight="1" outlineLevel="1" x14ac:dyDescent="0.25">
      <c r="A904" s="88">
        <v>898</v>
      </c>
      <c r="B904" s="796"/>
      <c r="C904" s="907"/>
      <c r="D904" s="812"/>
      <c r="E904" s="812"/>
      <c r="F904" s="986"/>
      <c r="G904" s="987"/>
      <c r="H904" s="988"/>
    </row>
    <row r="905" spans="1:8" ht="15" hidden="1" customHeight="1" outlineLevel="1" x14ac:dyDescent="0.25">
      <c r="A905" s="88">
        <v>899</v>
      </c>
      <c r="B905" s="796"/>
      <c r="C905" s="907"/>
      <c r="D905" s="812"/>
      <c r="E905" s="812"/>
      <c r="F905" s="986"/>
      <c r="G905" s="987"/>
      <c r="H905" s="988"/>
    </row>
    <row r="906" spans="1:8" ht="15" hidden="1" customHeight="1" outlineLevel="1" x14ac:dyDescent="0.25">
      <c r="A906" s="88">
        <v>900</v>
      </c>
      <c r="B906" s="796"/>
      <c r="C906" s="907"/>
      <c r="D906" s="812"/>
      <c r="E906" s="812"/>
      <c r="F906" s="986"/>
      <c r="G906" s="987"/>
      <c r="H906" s="988"/>
    </row>
    <row r="907" spans="1:8" ht="15" hidden="1" customHeight="1" outlineLevel="1" x14ac:dyDescent="0.25">
      <c r="A907" s="88">
        <v>901</v>
      </c>
      <c r="B907" s="796"/>
      <c r="C907" s="907"/>
      <c r="D907" s="812"/>
      <c r="E907" s="812"/>
      <c r="F907" s="986"/>
      <c r="G907" s="987"/>
      <c r="H907" s="988"/>
    </row>
    <row r="908" spans="1:8" ht="15" hidden="1" customHeight="1" outlineLevel="1" x14ac:dyDescent="0.25">
      <c r="A908" s="88">
        <v>902</v>
      </c>
      <c r="B908" s="796"/>
      <c r="C908" s="907"/>
      <c r="D908" s="812"/>
      <c r="E908" s="812"/>
      <c r="F908" s="986"/>
      <c r="G908" s="987"/>
      <c r="H908" s="988"/>
    </row>
    <row r="909" spans="1:8" ht="15" hidden="1" customHeight="1" outlineLevel="1" x14ac:dyDescent="0.25">
      <c r="A909" s="88">
        <v>903</v>
      </c>
      <c r="B909" s="796"/>
      <c r="C909" s="907"/>
      <c r="D909" s="812"/>
      <c r="E909" s="812"/>
      <c r="F909" s="986"/>
      <c r="G909" s="987"/>
      <c r="H909" s="988"/>
    </row>
    <row r="910" spans="1:8" ht="15" hidden="1" customHeight="1" outlineLevel="1" x14ac:dyDescent="0.25">
      <c r="A910" s="88">
        <v>904</v>
      </c>
      <c r="B910" s="796"/>
      <c r="C910" s="907"/>
      <c r="D910" s="812"/>
      <c r="E910" s="812"/>
      <c r="F910" s="986"/>
      <c r="G910" s="987"/>
      <c r="H910" s="988"/>
    </row>
    <row r="911" spans="1:8" ht="15" hidden="1" customHeight="1" outlineLevel="1" x14ac:dyDescent="0.25">
      <c r="A911" s="88">
        <v>905</v>
      </c>
      <c r="B911" s="796"/>
      <c r="C911" s="907"/>
      <c r="D911" s="812"/>
      <c r="E911" s="812"/>
      <c r="F911" s="986"/>
      <c r="G911" s="987"/>
      <c r="H911" s="988"/>
    </row>
    <row r="912" spans="1:8" ht="15" hidden="1" customHeight="1" outlineLevel="1" x14ac:dyDescent="0.25">
      <c r="A912" s="88">
        <v>906</v>
      </c>
      <c r="B912" s="796"/>
      <c r="C912" s="907"/>
      <c r="D912" s="812"/>
      <c r="E912" s="812"/>
      <c r="F912" s="986"/>
      <c r="G912" s="987"/>
      <c r="H912" s="988"/>
    </row>
    <row r="913" spans="1:8" ht="15" hidden="1" customHeight="1" outlineLevel="1" x14ac:dyDescent="0.25">
      <c r="A913" s="88">
        <v>907</v>
      </c>
      <c r="B913" s="796"/>
      <c r="C913" s="907"/>
      <c r="D913" s="812"/>
      <c r="E913" s="812"/>
      <c r="F913" s="986"/>
      <c r="G913" s="987"/>
      <c r="H913" s="988"/>
    </row>
    <row r="914" spans="1:8" ht="15" hidden="1" customHeight="1" outlineLevel="1" x14ac:dyDescent="0.25">
      <c r="A914" s="88">
        <v>908</v>
      </c>
      <c r="B914" s="796"/>
      <c r="C914" s="907"/>
      <c r="D914" s="812"/>
      <c r="E914" s="812"/>
      <c r="F914" s="986"/>
      <c r="G914" s="987"/>
      <c r="H914" s="988"/>
    </row>
    <row r="915" spans="1:8" ht="15" hidden="1" customHeight="1" outlineLevel="1" x14ac:dyDescent="0.25">
      <c r="A915" s="88">
        <v>909</v>
      </c>
      <c r="B915" s="796"/>
      <c r="C915" s="907"/>
      <c r="D915" s="812"/>
      <c r="E915" s="812"/>
      <c r="F915" s="986"/>
      <c r="G915" s="987"/>
      <c r="H915" s="988"/>
    </row>
    <row r="916" spans="1:8" ht="15" hidden="1" customHeight="1" outlineLevel="1" x14ac:dyDescent="0.25">
      <c r="A916" s="88">
        <v>910</v>
      </c>
      <c r="B916" s="796"/>
      <c r="C916" s="907"/>
      <c r="D916" s="812"/>
      <c r="E916" s="812"/>
      <c r="F916" s="986"/>
      <c r="G916" s="987"/>
      <c r="H916" s="988"/>
    </row>
    <row r="917" spans="1:8" ht="15" hidden="1" customHeight="1" outlineLevel="1" x14ac:dyDescent="0.25">
      <c r="A917" s="88">
        <v>911</v>
      </c>
      <c r="B917" s="796"/>
      <c r="C917" s="907"/>
      <c r="D917" s="812"/>
      <c r="E917" s="812"/>
      <c r="F917" s="986"/>
      <c r="G917" s="987"/>
      <c r="H917" s="988"/>
    </row>
    <row r="918" spans="1:8" ht="15" hidden="1" customHeight="1" outlineLevel="1" x14ac:dyDescent="0.25">
      <c r="A918" s="88">
        <v>912</v>
      </c>
      <c r="B918" s="796"/>
      <c r="C918" s="907"/>
      <c r="D918" s="812"/>
      <c r="E918" s="812"/>
      <c r="F918" s="986"/>
      <c r="G918" s="987"/>
      <c r="H918" s="988"/>
    </row>
    <row r="919" spans="1:8" ht="15" hidden="1" customHeight="1" outlineLevel="1" x14ac:dyDescent="0.25">
      <c r="A919" s="88">
        <v>913</v>
      </c>
      <c r="B919" s="796"/>
      <c r="C919" s="907"/>
      <c r="D919" s="812"/>
      <c r="E919" s="812"/>
      <c r="F919" s="986"/>
      <c r="G919" s="987"/>
      <c r="H919" s="988"/>
    </row>
    <row r="920" spans="1:8" ht="15" hidden="1" customHeight="1" outlineLevel="1" x14ac:dyDescent="0.25">
      <c r="A920" s="88">
        <v>914</v>
      </c>
      <c r="B920" s="796"/>
      <c r="C920" s="907"/>
      <c r="D920" s="812"/>
      <c r="E920" s="812"/>
      <c r="F920" s="986"/>
      <c r="G920" s="987"/>
      <c r="H920" s="988"/>
    </row>
    <row r="921" spans="1:8" ht="15" hidden="1" customHeight="1" outlineLevel="1" x14ac:dyDescent="0.25">
      <c r="A921" s="88">
        <v>915</v>
      </c>
      <c r="B921" s="796"/>
      <c r="C921" s="907"/>
      <c r="D921" s="812"/>
      <c r="E921" s="812"/>
      <c r="F921" s="986"/>
      <c r="G921" s="987"/>
      <c r="H921" s="988"/>
    </row>
    <row r="922" spans="1:8" ht="15" hidden="1" customHeight="1" outlineLevel="1" x14ac:dyDescent="0.25">
      <c r="A922" s="88">
        <v>916</v>
      </c>
      <c r="B922" s="796"/>
      <c r="C922" s="907"/>
      <c r="D922" s="812"/>
      <c r="E922" s="812"/>
      <c r="F922" s="986"/>
      <c r="G922" s="987"/>
      <c r="H922" s="988"/>
    </row>
    <row r="923" spans="1:8" ht="15" hidden="1" customHeight="1" outlineLevel="1" x14ac:dyDescent="0.25">
      <c r="A923" s="88">
        <v>917</v>
      </c>
      <c r="B923" s="796"/>
      <c r="C923" s="907"/>
      <c r="D923" s="812"/>
      <c r="E923" s="812"/>
      <c r="F923" s="986"/>
      <c r="G923" s="987"/>
      <c r="H923" s="988"/>
    </row>
    <row r="924" spans="1:8" ht="15" hidden="1" customHeight="1" outlineLevel="1" x14ac:dyDescent="0.25">
      <c r="A924" s="88">
        <v>918</v>
      </c>
      <c r="B924" s="796"/>
      <c r="C924" s="907"/>
      <c r="D924" s="812"/>
      <c r="E924" s="812"/>
      <c r="F924" s="986"/>
      <c r="G924" s="987"/>
      <c r="H924" s="988"/>
    </row>
    <row r="925" spans="1:8" ht="15" hidden="1" customHeight="1" outlineLevel="1" x14ac:dyDescent="0.25">
      <c r="A925" s="88">
        <v>919</v>
      </c>
      <c r="B925" s="796"/>
      <c r="C925" s="907"/>
      <c r="D925" s="812"/>
      <c r="E925" s="812"/>
      <c r="F925" s="986"/>
      <c r="G925" s="987"/>
      <c r="H925" s="988"/>
    </row>
    <row r="926" spans="1:8" ht="15" hidden="1" customHeight="1" outlineLevel="1" x14ac:dyDescent="0.25">
      <c r="A926" s="88">
        <v>920</v>
      </c>
      <c r="B926" s="796"/>
      <c r="C926" s="907"/>
      <c r="D926" s="812"/>
      <c r="E926" s="812"/>
      <c r="F926" s="986"/>
      <c r="G926" s="987"/>
      <c r="H926" s="988"/>
    </row>
    <row r="927" spans="1:8" ht="15" hidden="1" customHeight="1" outlineLevel="1" x14ac:dyDescent="0.25">
      <c r="A927" s="88">
        <v>921</v>
      </c>
      <c r="B927" s="796"/>
      <c r="C927" s="907"/>
      <c r="D927" s="812"/>
      <c r="E927" s="812"/>
      <c r="F927" s="986"/>
      <c r="G927" s="987"/>
      <c r="H927" s="988"/>
    </row>
    <row r="928" spans="1:8" ht="15" hidden="1" customHeight="1" outlineLevel="1" x14ac:dyDescent="0.25">
      <c r="A928" s="88">
        <v>922</v>
      </c>
      <c r="B928" s="796"/>
      <c r="C928" s="907"/>
      <c r="D928" s="812"/>
      <c r="E928" s="812"/>
      <c r="F928" s="986"/>
      <c r="G928" s="987"/>
      <c r="H928" s="988"/>
    </row>
    <row r="929" spans="1:8" ht="15" hidden="1" customHeight="1" outlineLevel="1" x14ac:dyDescent="0.25">
      <c r="A929" s="88">
        <v>923</v>
      </c>
      <c r="B929" s="796"/>
      <c r="C929" s="907"/>
      <c r="D929" s="812"/>
      <c r="E929" s="812"/>
      <c r="F929" s="986"/>
      <c r="G929" s="987"/>
      <c r="H929" s="988"/>
    </row>
    <row r="930" spans="1:8" ht="15" hidden="1" customHeight="1" outlineLevel="1" x14ac:dyDescent="0.25">
      <c r="A930" s="88">
        <v>924</v>
      </c>
      <c r="B930" s="796"/>
      <c r="C930" s="907"/>
      <c r="D930" s="812"/>
      <c r="E930" s="812"/>
      <c r="F930" s="986"/>
      <c r="G930" s="987"/>
      <c r="H930" s="988"/>
    </row>
    <row r="931" spans="1:8" ht="15" hidden="1" customHeight="1" outlineLevel="1" x14ac:dyDescent="0.25">
      <c r="A931" s="88">
        <v>925</v>
      </c>
      <c r="B931" s="796"/>
      <c r="C931" s="907"/>
      <c r="D931" s="812"/>
      <c r="E931" s="812"/>
      <c r="F931" s="986"/>
      <c r="G931" s="987"/>
      <c r="H931" s="988"/>
    </row>
    <row r="932" spans="1:8" ht="15" hidden="1" customHeight="1" outlineLevel="1" x14ac:dyDescent="0.25">
      <c r="A932" s="88">
        <v>926</v>
      </c>
      <c r="B932" s="796"/>
      <c r="C932" s="907"/>
      <c r="D932" s="812"/>
      <c r="E932" s="812"/>
      <c r="F932" s="986"/>
      <c r="G932" s="987"/>
      <c r="H932" s="988"/>
    </row>
    <row r="933" spans="1:8" ht="15" hidden="1" customHeight="1" outlineLevel="1" x14ac:dyDescent="0.25">
      <c r="A933" s="88">
        <v>927</v>
      </c>
      <c r="B933" s="796"/>
      <c r="C933" s="907"/>
      <c r="D933" s="812"/>
      <c r="E933" s="812"/>
      <c r="F933" s="986"/>
      <c r="G933" s="987"/>
      <c r="H933" s="988"/>
    </row>
    <row r="934" spans="1:8" ht="15" hidden="1" customHeight="1" outlineLevel="1" x14ac:dyDescent="0.25">
      <c r="A934" s="88">
        <v>928</v>
      </c>
      <c r="B934" s="796"/>
      <c r="C934" s="907"/>
      <c r="D934" s="812"/>
      <c r="E934" s="812"/>
      <c r="F934" s="986"/>
      <c r="G934" s="987"/>
      <c r="H934" s="988"/>
    </row>
    <row r="935" spans="1:8" ht="15" hidden="1" customHeight="1" outlineLevel="1" x14ac:dyDescent="0.25">
      <c r="A935" s="88">
        <v>929</v>
      </c>
      <c r="B935" s="796"/>
      <c r="C935" s="907"/>
      <c r="D935" s="812"/>
      <c r="E935" s="812"/>
      <c r="F935" s="986"/>
      <c r="G935" s="987"/>
      <c r="H935" s="988"/>
    </row>
    <row r="936" spans="1:8" ht="15" hidden="1" customHeight="1" outlineLevel="1" x14ac:dyDescent="0.25">
      <c r="A936" s="88">
        <v>930</v>
      </c>
      <c r="B936" s="796"/>
      <c r="C936" s="907"/>
      <c r="D936" s="812"/>
      <c r="E936" s="812"/>
      <c r="F936" s="986"/>
      <c r="G936" s="987"/>
      <c r="H936" s="988"/>
    </row>
    <row r="937" spans="1:8" ht="15" hidden="1" customHeight="1" outlineLevel="1" x14ac:dyDescent="0.25">
      <c r="A937" s="88">
        <v>931</v>
      </c>
      <c r="B937" s="796"/>
      <c r="C937" s="907"/>
      <c r="D937" s="812"/>
      <c r="E937" s="812"/>
      <c r="F937" s="986"/>
      <c r="G937" s="987"/>
      <c r="H937" s="988"/>
    </row>
    <row r="938" spans="1:8" ht="15" hidden="1" customHeight="1" outlineLevel="1" x14ac:dyDescent="0.25">
      <c r="A938" s="88">
        <v>932</v>
      </c>
      <c r="B938" s="796"/>
      <c r="C938" s="907"/>
      <c r="D938" s="812"/>
      <c r="E938" s="812"/>
      <c r="F938" s="986"/>
      <c r="G938" s="987"/>
      <c r="H938" s="988"/>
    </row>
    <row r="939" spans="1:8" ht="15" hidden="1" customHeight="1" outlineLevel="1" x14ac:dyDescent="0.25">
      <c r="A939" s="88">
        <v>933</v>
      </c>
      <c r="B939" s="796"/>
      <c r="C939" s="907"/>
      <c r="D939" s="812"/>
      <c r="E939" s="812"/>
      <c r="F939" s="986"/>
      <c r="G939" s="987"/>
      <c r="H939" s="988"/>
    </row>
    <row r="940" spans="1:8" ht="15" hidden="1" customHeight="1" outlineLevel="1" x14ac:dyDescent="0.25">
      <c r="A940" s="88">
        <v>934</v>
      </c>
      <c r="B940" s="796"/>
      <c r="C940" s="907"/>
      <c r="D940" s="812"/>
      <c r="E940" s="812"/>
      <c r="F940" s="986"/>
      <c r="G940" s="987"/>
      <c r="H940" s="988"/>
    </row>
    <row r="941" spans="1:8" ht="15" hidden="1" customHeight="1" outlineLevel="1" x14ac:dyDescent="0.25">
      <c r="A941" s="88">
        <v>935</v>
      </c>
      <c r="B941" s="796"/>
      <c r="C941" s="907"/>
      <c r="D941" s="812"/>
      <c r="E941" s="812"/>
      <c r="F941" s="986"/>
      <c r="G941" s="987"/>
      <c r="H941" s="988"/>
    </row>
    <row r="942" spans="1:8" ht="15" hidden="1" customHeight="1" outlineLevel="1" x14ac:dyDescent="0.25">
      <c r="A942" s="88">
        <v>936</v>
      </c>
      <c r="B942" s="796"/>
      <c r="C942" s="907"/>
      <c r="D942" s="812"/>
      <c r="E942" s="812"/>
      <c r="F942" s="986"/>
      <c r="G942" s="987"/>
      <c r="H942" s="988"/>
    </row>
    <row r="943" spans="1:8" ht="15" hidden="1" customHeight="1" outlineLevel="1" x14ac:dyDescent="0.25">
      <c r="A943" s="88">
        <v>937</v>
      </c>
      <c r="B943" s="796"/>
      <c r="C943" s="907"/>
      <c r="D943" s="812"/>
      <c r="E943" s="812"/>
      <c r="F943" s="986"/>
      <c r="G943" s="987"/>
      <c r="H943" s="988"/>
    </row>
    <row r="944" spans="1:8" ht="15" hidden="1" customHeight="1" outlineLevel="1" x14ac:dyDescent="0.25">
      <c r="A944" s="88">
        <v>938</v>
      </c>
      <c r="B944" s="796"/>
      <c r="C944" s="907"/>
      <c r="D944" s="812"/>
      <c r="E944" s="812"/>
      <c r="F944" s="986"/>
      <c r="G944" s="987"/>
      <c r="H944" s="988"/>
    </row>
    <row r="945" spans="1:8" ht="15" hidden="1" customHeight="1" outlineLevel="1" x14ac:dyDescent="0.25">
      <c r="A945" s="88">
        <v>939</v>
      </c>
      <c r="B945" s="796"/>
      <c r="C945" s="907"/>
      <c r="D945" s="812"/>
      <c r="E945" s="812"/>
      <c r="F945" s="986"/>
      <c r="G945" s="987"/>
      <c r="H945" s="988"/>
    </row>
    <row r="946" spans="1:8" ht="15" hidden="1" customHeight="1" outlineLevel="1" x14ac:dyDescent="0.25">
      <c r="A946" s="88">
        <v>940</v>
      </c>
      <c r="B946" s="796"/>
      <c r="C946" s="907"/>
      <c r="D946" s="812"/>
      <c r="E946" s="812"/>
      <c r="F946" s="986"/>
      <c r="G946" s="987"/>
      <c r="H946" s="988"/>
    </row>
    <row r="947" spans="1:8" ht="15" hidden="1" customHeight="1" outlineLevel="1" x14ac:dyDescent="0.25">
      <c r="A947" s="88">
        <v>941</v>
      </c>
      <c r="B947" s="796"/>
      <c r="C947" s="907"/>
      <c r="D947" s="812"/>
      <c r="E947" s="812"/>
      <c r="F947" s="986"/>
      <c r="G947" s="987"/>
      <c r="H947" s="988"/>
    </row>
    <row r="948" spans="1:8" ht="15" hidden="1" customHeight="1" outlineLevel="1" x14ac:dyDescent="0.25">
      <c r="A948" s="88">
        <v>942</v>
      </c>
      <c r="B948" s="796"/>
      <c r="C948" s="907"/>
      <c r="D948" s="812"/>
      <c r="E948" s="812"/>
      <c r="F948" s="986"/>
      <c r="G948" s="987"/>
      <c r="H948" s="988"/>
    </row>
    <row r="949" spans="1:8" ht="15" hidden="1" customHeight="1" outlineLevel="1" x14ac:dyDescent="0.25">
      <c r="A949" s="88">
        <v>943</v>
      </c>
      <c r="B949" s="796"/>
      <c r="C949" s="907"/>
      <c r="D949" s="812"/>
      <c r="E949" s="812"/>
      <c r="F949" s="986"/>
      <c r="G949" s="987"/>
      <c r="H949" s="988"/>
    </row>
    <row r="950" spans="1:8" ht="15" hidden="1" customHeight="1" outlineLevel="1" x14ac:dyDescent="0.25">
      <c r="A950" s="88">
        <v>944</v>
      </c>
      <c r="B950" s="796"/>
      <c r="C950" s="907"/>
      <c r="D950" s="812"/>
      <c r="E950" s="812"/>
      <c r="F950" s="986"/>
      <c r="G950" s="987"/>
      <c r="H950" s="988"/>
    </row>
    <row r="951" spans="1:8" ht="15" hidden="1" customHeight="1" outlineLevel="1" x14ac:dyDescent="0.25">
      <c r="A951" s="88">
        <v>945</v>
      </c>
      <c r="B951" s="796"/>
      <c r="C951" s="907"/>
      <c r="D951" s="812"/>
      <c r="E951" s="812"/>
      <c r="F951" s="986"/>
      <c r="G951" s="987"/>
      <c r="H951" s="988"/>
    </row>
    <row r="952" spans="1:8" ht="15" hidden="1" customHeight="1" outlineLevel="1" x14ac:dyDescent="0.25">
      <c r="A952" s="88">
        <v>946</v>
      </c>
      <c r="B952" s="796"/>
      <c r="C952" s="907"/>
      <c r="D952" s="812"/>
      <c r="E952" s="812"/>
      <c r="F952" s="986"/>
      <c r="G952" s="987"/>
      <c r="H952" s="988"/>
    </row>
    <row r="953" spans="1:8" ht="15" hidden="1" customHeight="1" outlineLevel="1" x14ac:dyDescent="0.25">
      <c r="A953" s="88">
        <v>947</v>
      </c>
      <c r="B953" s="796"/>
      <c r="C953" s="907"/>
      <c r="D953" s="812"/>
      <c r="E953" s="812"/>
      <c r="F953" s="986"/>
      <c r="G953" s="987"/>
      <c r="H953" s="988"/>
    </row>
    <row r="954" spans="1:8" ht="15" hidden="1" customHeight="1" outlineLevel="1" x14ac:dyDescent="0.25">
      <c r="A954" s="88">
        <v>948</v>
      </c>
      <c r="B954" s="796"/>
      <c r="C954" s="907"/>
      <c r="D954" s="812"/>
      <c r="E954" s="812"/>
      <c r="F954" s="986"/>
      <c r="G954" s="987"/>
      <c r="H954" s="988"/>
    </row>
    <row r="955" spans="1:8" ht="15" hidden="1" customHeight="1" outlineLevel="1" x14ac:dyDescent="0.25">
      <c r="A955" s="88">
        <v>949</v>
      </c>
      <c r="B955" s="796"/>
      <c r="C955" s="907"/>
      <c r="D955" s="812"/>
      <c r="E955" s="812"/>
      <c r="F955" s="986"/>
      <c r="G955" s="987"/>
      <c r="H955" s="988"/>
    </row>
    <row r="956" spans="1:8" ht="15" hidden="1" customHeight="1" outlineLevel="1" x14ac:dyDescent="0.25">
      <c r="A956" s="88">
        <v>950</v>
      </c>
      <c r="B956" s="796"/>
      <c r="C956" s="907"/>
      <c r="D956" s="812"/>
      <c r="E956" s="812"/>
      <c r="F956" s="986"/>
      <c r="G956" s="987"/>
      <c r="H956" s="988"/>
    </row>
    <row r="957" spans="1:8" ht="15" hidden="1" customHeight="1" outlineLevel="1" x14ac:dyDescent="0.25">
      <c r="A957" s="88">
        <v>951</v>
      </c>
      <c r="B957" s="796"/>
      <c r="C957" s="907"/>
      <c r="D957" s="812"/>
      <c r="E957" s="812"/>
      <c r="F957" s="986"/>
      <c r="G957" s="987"/>
      <c r="H957" s="988"/>
    </row>
    <row r="958" spans="1:8" ht="15" hidden="1" customHeight="1" outlineLevel="1" x14ac:dyDescent="0.25">
      <c r="A958" s="88">
        <v>952</v>
      </c>
      <c r="B958" s="796"/>
      <c r="C958" s="907"/>
      <c r="D958" s="812"/>
      <c r="E958" s="812"/>
      <c r="F958" s="986"/>
      <c r="G958" s="987"/>
      <c r="H958" s="988"/>
    </row>
    <row r="959" spans="1:8" ht="15" hidden="1" customHeight="1" outlineLevel="1" x14ac:dyDescent="0.25">
      <c r="A959" s="88">
        <v>953</v>
      </c>
      <c r="B959" s="796"/>
      <c r="C959" s="907"/>
      <c r="D959" s="812"/>
      <c r="E959" s="812"/>
      <c r="F959" s="986"/>
      <c r="G959" s="987"/>
      <c r="H959" s="988"/>
    </row>
    <row r="960" spans="1:8" ht="15" hidden="1" customHeight="1" outlineLevel="1" x14ac:dyDescent="0.25">
      <c r="A960" s="88">
        <v>954</v>
      </c>
      <c r="B960" s="796"/>
      <c r="C960" s="907"/>
      <c r="D960" s="812"/>
      <c r="E960" s="812"/>
      <c r="F960" s="986"/>
      <c r="G960" s="987"/>
      <c r="H960" s="988"/>
    </row>
    <row r="961" spans="1:8" ht="15" hidden="1" customHeight="1" outlineLevel="1" x14ac:dyDescent="0.25">
      <c r="A961" s="88">
        <v>955</v>
      </c>
      <c r="B961" s="796"/>
      <c r="C961" s="907"/>
      <c r="D961" s="812"/>
      <c r="E961" s="812"/>
      <c r="F961" s="986"/>
      <c r="G961" s="987"/>
      <c r="H961" s="988"/>
    </row>
    <row r="962" spans="1:8" ht="15" hidden="1" customHeight="1" outlineLevel="1" x14ac:dyDescent="0.25">
      <c r="A962" s="88">
        <v>956</v>
      </c>
      <c r="B962" s="796"/>
      <c r="C962" s="907"/>
      <c r="D962" s="812"/>
      <c r="E962" s="812"/>
      <c r="F962" s="986"/>
      <c r="G962" s="987"/>
      <c r="H962" s="988"/>
    </row>
    <row r="963" spans="1:8" ht="15" hidden="1" customHeight="1" outlineLevel="1" x14ac:dyDescent="0.25">
      <c r="A963" s="88">
        <v>957</v>
      </c>
      <c r="B963" s="796"/>
      <c r="C963" s="907"/>
      <c r="D963" s="812"/>
      <c r="E963" s="812"/>
      <c r="F963" s="986"/>
      <c r="G963" s="987"/>
      <c r="H963" s="988"/>
    </row>
    <row r="964" spans="1:8" ht="15" hidden="1" customHeight="1" outlineLevel="1" x14ac:dyDescent="0.25">
      <c r="A964" s="88">
        <v>958</v>
      </c>
      <c r="B964" s="796"/>
      <c r="C964" s="907"/>
      <c r="D964" s="812"/>
      <c r="E964" s="812"/>
      <c r="F964" s="986"/>
      <c r="G964" s="987"/>
      <c r="H964" s="988"/>
    </row>
    <row r="965" spans="1:8" ht="15" hidden="1" customHeight="1" outlineLevel="1" x14ac:dyDescent="0.25">
      <c r="A965" s="88">
        <v>959</v>
      </c>
      <c r="B965" s="796"/>
      <c r="C965" s="907"/>
      <c r="D965" s="812"/>
      <c r="E965" s="812"/>
      <c r="F965" s="986"/>
      <c r="G965" s="987"/>
      <c r="H965" s="988"/>
    </row>
    <row r="966" spans="1:8" ht="15" hidden="1" customHeight="1" outlineLevel="1" x14ac:dyDescent="0.25">
      <c r="A966" s="88">
        <v>960</v>
      </c>
      <c r="B966" s="796"/>
      <c r="C966" s="907"/>
      <c r="D966" s="812"/>
      <c r="E966" s="812"/>
      <c r="F966" s="986"/>
      <c r="G966" s="987"/>
      <c r="H966" s="988"/>
    </row>
    <row r="967" spans="1:8" ht="15" hidden="1" customHeight="1" outlineLevel="1" x14ac:dyDescent="0.25">
      <c r="A967" s="88">
        <v>961</v>
      </c>
      <c r="B967" s="796"/>
      <c r="C967" s="907"/>
      <c r="D967" s="812"/>
      <c r="E967" s="812"/>
      <c r="F967" s="986"/>
      <c r="G967" s="987"/>
      <c r="H967" s="988"/>
    </row>
    <row r="968" spans="1:8" ht="15" hidden="1" customHeight="1" outlineLevel="1" x14ac:dyDescent="0.25">
      <c r="A968" s="88">
        <v>962</v>
      </c>
      <c r="B968" s="796"/>
      <c r="C968" s="907"/>
      <c r="D968" s="812"/>
      <c r="E968" s="812"/>
      <c r="F968" s="986"/>
      <c r="G968" s="987"/>
      <c r="H968" s="988"/>
    </row>
    <row r="969" spans="1:8" ht="15" hidden="1" customHeight="1" outlineLevel="1" x14ac:dyDescent="0.25">
      <c r="A969" s="88">
        <v>963</v>
      </c>
      <c r="B969" s="796"/>
      <c r="C969" s="907"/>
      <c r="D969" s="812"/>
      <c r="E969" s="812"/>
      <c r="F969" s="986"/>
      <c r="G969" s="987"/>
      <c r="H969" s="988"/>
    </row>
    <row r="970" spans="1:8" ht="15" hidden="1" customHeight="1" outlineLevel="1" x14ac:dyDescent="0.25">
      <c r="A970" s="88">
        <v>964</v>
      </c>
      <c r="B970" s="796"/>
      <c r="C970" s="907"/>
      <c r="D970" s="812"/>
      <c r="E970" s="812"/>
      <c r="F970" s="986"/>
      <c r="G970" s="987"/>
      <c r="H970" s="988"/>
    </row>
    <row r="971" spans="1:8" ht="15" hidden="1" customHeight="1" outlineLevel="1" x14ac:dyDescent="0.25">
      <c r="A971" s="88">
        <v>965</v>
      </c>
      <c r="B971" s="796"/>
      <c r="C971" s="907"/>
      <c r="D971" s="812"/>
      <c r="E971" s="812"/>
      <c r="F971" s="986"/>
      <c r="G971" s="987"/>
      <c r="H971" s="988"/>
    </row>
    <row r="972" spans="1:8" ht="15" hidden="1" customHeight="1" outlineLevel="1" x14ac:dyDescent="0.25">
      <c r="A972" s="88">
        <v>966</v>
      </c>
      <c r="B972" s="796"/>
      <c r="C972" s="907"/>
      <c r="D972" s="812"/>
      <c r="E972" s="812"/>
      <c r="F972" s="986"/>
      <c r="G972" s="987"/>
      <c r="H972" s="988"/>
    </row>
    <row r="973" spans="1:8" ht="15" hidden="1" customHeight="1" outlineLevel="1" x14ac:dyDescent="0.25">
      <c r="A973" s="88">
        <v>967</v>
      </c>
      <c r="B973" s="796"/>
      <c r="C973" s="907"/>
      <c r="D973" s="812"/>
      <c r="E973" s="812"/>
      <c r="F973" s="986"/>
      <c r="G973" s="987"/>
      <c r="H973" s="988"/>
    </row>
    <row r="974" spans="1:8" ht="15" hidden="1" customHeight="1" outlineLevel="1" x14ac:dyDescent="0.25">
      <c r="A974" s="88">
        <v>968</v>
      </c>
      <c r="B974" s="796"/>
      <c r="C974" s="907"/>
      <c r="D974" s="812"/>
      <c r="E974" s="812"/>
      <c r="F974" s="986"/>
      <c r="G974" s="987"/>
      <c r="H974" s="988"/>
    </row>
    <row r="975" spans="1:8" ht="15" hidden="1" customHeight="1" outlineLevel="1" x14ac:dyDescent="0.25">
      <c r="A975" s="88">
        <v>969</v>
      </c>
      <c r="B975" s="796"/>
      <c r="C975" s="907"/>
      <c r="D975" s="812"/>
      <c r="E975" s="812"/>
      <c r="F975" s="986"/>
      <c r="G975" s="987"/>
      <c r="H975" s="988"/>
    </row>
    <row r="976" spans="1:8" ht="15" hidden="1" customHeight="1" outlineLevel="1" x14ac:dyDescent="0.25">
      <c r="A976" s="88">
        <v>970</v>
      </c>
      <c r="B976" s="796"/>
      <c r="C976" s="907"/>
      <c r="D976" s="812"/>
      <c r="E976" s="812"/>
      <c r="F976" s="986"/>
      <c r="G976" s="987"/>
      <c r="H976" s="988"/>
    </row>
    <row r="977" spans="1:8" ht="15" hidden="1" customHeight="1" outlineLevel="1" x14ac:dyDescent="0.25">
      <c r="A977" s="88">
        <v>971</v>
      </c>
      <c r="B977" s="796"/>
      <c r="C977" s="907"/>
      <c r="D977" s="812"/>
      <c r="E977" s="812"/>
      <c r="F977" s="986"/>
      <c r="G977" s="987"/>
      <c r="H977" s="988"/>
    </row>
    <row r="978" spans="1:8" ht="15" hidden="1" customHeight="1" outlineLevel="1" x14ac:dyDescent="0.25">
      <c r="A978" s="88">
        <v>972</v>
      </c>
      <c r="B978" s="796"/>
      <c r="C978" s="907"/>
      <c r="D978" s="812"/>
      <c r="E978" s="812"/>
      <c r="F978" s="986"/>
      <c r="G978" s="987"/>
      <c r="H978" s="988"/>
    </row>
    <row r="979" spans="1:8" ht="15" hidden="1" customHeight="1" outlineLevel="1" x14ac:dyDescent="0.25">
      <c r="A979" s="88">
        <v>973</v>
      </c>
      <c r="B979" s="796"/>
      <c r="C979" s="907"/>
      <c r="D979" s="812"/>
      <c r="E979" s="812"/>
      <c r="F979" s="986"/>
      <c r="G979" s="987"/>
      <c r="H979" s="988"/>
    </row>
    <row r="980" spans="1:8" ht="15" hidden="1" customHeight="1" outlineLevel="1" x14ac:dyDescent="0.25">
      <c r="A980" s="88">
        <v>974</v>
      </c>
      <c r="B980" s="796"/>
      <c r="C980" s="907"/>
      <c r="D980" s="812"/>
      <c r="E980" s="812"/>
      <c r="F980" s="986"/>
      <c r="G980" s="987"/>
      <c r="H980" s="988"/>
    </row>
    <row r="981" spans="1:8" ht="15" hidden="1" customHeight="1" outlineLevel="1" x14ac:dyDescent="0.25">
      <c r="A981" s="88">
        <v>975</v>
      </c>
      <c r="B981" s="796"/>
      <c r="C981" s="907"/>
      <c r="D981" s="812"/>
      <c r="E981" s="812"/>
      <c r="F981" s="986"/>
      <c r="G981" s="987"/>
      <c r="H981" s="988"/>
    </row>
    <row r="982" spans="1:8" ht="15" hidden="1" customHeight="1" outlineLevel="1" x14ac:dyDescent="0.25">
      <c r="A982" s="88">
        <v>976</v>
      </c>
      <c r="B982" s="796"/>
      <c r="C982" s="907"/>
      <c r="D982" s="812"/>
      <c r="E982" s="812"/>
      <c r="F982" s="986"/>
      <c r="G982" s="987"/>
      <c r="H982" s="988"/>
    </row>
    <row r="983" spans="1:8" ht="15" hidden="1" customHeight="1" outlineLevel="1" x14ac:dyDescent="0.25">
      <c r="A983" s="88">
        <v>977</v>
      </c>
      <c r="B983" s="796"/>
      <c r="C983" s="907"/>
      <c r="D983" s="812"/>
      <c r="E983" s="812"/>
      <c r="F983" s="986"/>
      <c r="G983" s="987"/>
      <c r="H983" s="988"/>
    </row>
    <row r="984" spans="1:8" ht="15" hidden="1" customHeight="1" outlineLevel="1" x14ac:dyDescent="0.25">
      <c r="A984" s="88">
        <v>978</v>
      </c>
      <c r="B984" s="796"/>
      <c r="C984" s="907"/>
      <c r="D984" s="812"/>
      <c r="E984" s="812"/>
      <c r="F984" s="986"/>
      <c r="G984" s="987"/>
      <c r="H984" s="988"/>
    </row>
    <row r="985" spans="1:8" ht="15" hidden="1" customHeight="1" outlineLevel="1" x14ac:dyDescent="0.25">
      <c r="A985" s="88">
        <v>979</v>
      </c>
      <c r="B985" s="796"/>
      <c r="C985" s="907"/>
      <c r="D985" s="812"/>
      <c r="E985" s="812"/>
      <c r="F985" s="986"/>
      <c r="G985" s="987"/>
      <c r="H985" s="988"/>
    </row>
    <row r="986" spans="1:8" ht="15" hidden="1" customHeight="1" outlineLevel="1" x14ac:dyDescent="0.25">
      <c r="A986" s="88">
        <v>980</v>
      </c>
      <c r="B986" s="796"/>
      <c r="C986" s="907"/>
      <c r="D986" s="812"/>
      <c r="E986" s="812"/>
      <c r="F986" s="986"/>
      <c r="G986" s="987"/>
      <c r="H986" s="988"/>
    </row>
    <row r="987" spans="1:8" ht="15" hidden="1" customHeight="1" outlineLevel="1" x14ac:dyDescent="0.25">
      <c r="A987" s="88">
        <v>981</v>
      </c>
      <c r="B987" s="796"/>
      <c r="C987" s="907"/>
      <c r="D987" s="812"/>
      <c r="E987" s="812"/>
      <c r="F987" s="986"/>
      <c r="G987" s="987"/>
      <c r="H987" s="988"/>
    </row>
    <row r="988" spans="1:8" ht="15" hidden="1" customHeight="1" outlineLevel="1" x14ac:dyDescent="0.25">
      <c r="A988" s="88">
        <v>982</v>
      </c>
      <c r="B988" s="796"/>
      <c r="C988" s="907"/>
      <c r="D988" s="812"/>
      <c r="E988" s="812"/>
      <c r="F988" s="986"/>
      <c r="G988" s="987"/>
      <c r="H988" s="988"/>
    </row>
    <row r="989" spans="1:8" ht="15" hidden="1" customHeight="1" outlineLevel="1" x14ac:dyDescent="0.25">
      <c r="A989" s="88">
        <v>983</v>
      </c>
      <c r="B989" s="796"/>
      <c r="C989" s="907"/>
      <c r="D989" s="812"/>
      <c r="E989" s="812"/>
      <c r="F989" s="986"/>
      <c r="G989" s="987"/>
      <c r="H989" s="988"/>
    </row>
    <row r="990" spans="1:8" ht="15" hidden="1" customHeight="1" outlineLevel="1" x14ac:dyDescent="0.25">
      <c r="A990" s="88">
        <v>984</v>
      </c>
      <c r="B990" s="796"/>
      <c r="C990" s="907"/>
      <c r="D990" s="812"/>
      <c r="E990" s="812"/>
      <c r="F990" s="986"/>
      <c r="G990" s="987"/>
      <c r="H990" s="988"/>
    </row>
    <row r="991" spans="1:8" ht="15" hidden="1" customHeight="1" outlineLevel="1" x14ac:dyDescent="0.25">
      <c r="A991" s="88">
        <v>985</v>
      </c>
      <c r="B991" s="796"/>
      <c r="C991" s="907"/>
      <c r="D991" s="812"/>
      <c r="E991" s="812"/>
      <c r="F991" s="986"/>
      <c r="G991" s="987"/>
      <c r="H991" s="988"/>
    </row>
    <row r="992" spans="1:8" ht="15" hidden="1" customHeight="1" outlineLevel="1" x14ac:dyDescent="0.25">
      <c r="A992" s="88">
        <v>986</v>
      </c>
      <c r="B992" s="796"/>
      <c r="C992" s="907"/>
      <c r="D992" s="812"/>
      <c r="E992" s="812"/>
      <c r="F992" s="986"/>
      <c r="G992" s="987"/>
      <c r="H992" s="988"/>
    </row>
    <row r="993" spans="1:8" ht="15" hidden="1" customHeight="1" outlineLevel="1" x14ac:dyDescent="0.25">
      <c r="A993" s="88">
        <v>987</v>
      </c>
      <c r="B993" s="796"/>
      <c r="C993" s="907"/>
      <c r="D993" s="812"/>
      <c r="E993" s="812"/>
      <c r="F993" s="986"/>
      <c r="G993" s="987"/>
      <c r="H993" s="988"/>
    </row>
    <row r="994" spans="1:8" ht="15" hidden="1" customHeight="1" outlineLevel="1" x14ac:dyDescent="0.25">
      <c r="A994" s="88">
        <v>988</v>
      </c>
      <c r="B994" s="796"/>
      <c r="C994" s="907"/>
      <c r="D994" s="812"/>
      <c r="E994" s="812"/>
      <c r="F994" s="986"/>
      <c r="G994" s="987"/>
      <c r="H994" s="988"/>
    </row>
    <row r="995" spans="1:8" ht="15" hidden="1" customHeight="1" outlineLevel="1" x14ac:dyDescent="0.25">
      <c r="A995" s="88">
        <v>989</v>
      </c>
      <c r="B995" s="796"/>
      <c r="C995" s="907"/>
      <c r="D995" s="812"/>
      <c r="E995" s="812"/>
      <c r="F995" s="986"/>
      <c r="G995" s="987"/>
      <c r="H995" s="988"/>
    </row>
    <row r="996" spans="1:8" ht="15" hidden="1" customHeight="1" outlineLevel="1" x14ac:dyDescent="0.25">
      <c r="A996" s="88">
        <v>990</v>
      </c>
      <c r="B996" s="796"/>
      <c r="C996" s="907"/>
      <c r="D996" s="812"/>
      <c r="E996" s="812"/>
      <c r="F996" s="986"/>
      <c r="G996" s="987"/>
      <c r="H996" s="988"/>
    </row>
    <row r="997" spans="1:8" ht="15" hidden="1" customHeight="1" outlineLevel="1" x14ac:dyDescent="0.25">
      <c r="A997" s="88">
        <v>991</v>
      </c>
      <c r="B997" s="796"/>
      <c r="C997" s="907"/>
      <c r="D997" s="812"/>
      <c r="E997" s="812"/>
      <c r="F997" s="986"/>
      <c r="G997" s="987"/>
      <c r="H997" s="988"/>
    </row>
    <row r="998" spans="1:8" ht="15" hidden="1" customHeight="1" outlineLevel="1" x14ac:dyDescent="0.25">
      <c r="A998" s="88">
        <v>992</v>
      </c>
      <c r="B998" s="796"/>
      <c r="C998" s="907"/>
      <c r="D998" s="812"/>
      <c r="E998" s="812"/>
      <c r="F998" s="986"/>
      <c r="G998" s="987"/>
      <c r="H998" s="988"/>
    </row>
    <row r="999" spans="1:8" ht="15" hidden="1" customHeight="1" outlineLevel="1" x14ac:dyDescent="0.25">
      <c r="A999" s="88">
        <v>993</v>
      </c>
      <c r="B999" s="796"/>
      <c r="C999" s="907"/>
      <c r="D999" s="812"/>
      <c r="E999" s="812"/>
      <c r="F999" s="986"/>
      <c r="G999" s="987"/>
      <c r="H999" s="988"/>
    </row>
    <row r="1000" spans="1:8" ht="15" hidden="1" customHeight="1" outlineLevel="1" x14ac:dyDescent="0.25">
      <c r="A1000" s="88">
        <v>994</v>
      </c>
      <c r="B1000" s="796"/>
      <c r="C1000" s="907"/>
      <c r="D1000" s="812"/>
      <c r="E1000" s="812"/>
      <c r="F1000" s="986"/>
      <c r="G1000" s="987"/>
      <c r="H1000" s="988"/>
    </row>
    <row r="1001" spans="1:8" ht="15" hidden="1" customHeight="1" outlineLevel="1" x14ac:dyDescent="0.25">
      <c r="A1001" s="88">
        <v>995</v>
      </c>
      <c r="B1001" s="796"/>
      <c r="C1001" s="907"/>
      <c r="D1001" s="812"/>
      <c r="E1001" s="812"/>
      <c r="F1001" s="986"/>
      <c r="G1001" s="987"/>
      <c r="H1001" s="988"/>
    </row>
    <row r="1002" spans="1:8" ht="15" hidden="1" customHeight="1" outlineLevel="1" x14ac:dyDescent="0.25">
      <c r="A1002" s="88">
        <v>996</v>
      </c>
      <c r="B1002" s="796"/>
      <c r="C1002" s="907"/>
      <c r="D1002" s="812"/>
      <c r="E1002" s="812"/>
      <c r="F1002" s="986"/>
      <c r="G1002" s="987"/>
      <c r="H1002" s="988"/>
    </row>
    <row r="1003" spans="1:8" ht="15" hidden="1" customHeight="1" outlineLevel="1" x14ac:dyDescent="0.25">
      <c r="A1003" s="88">
        <v>997</v>
      </c>
      <c r="B1003" s="796"/>
      <c r="C1003" s="907"/>
      <c r="D1003" s="812"/>
      <c r="E1003" s="812"/>
      <c r="F1003" s="986"/>
      <c r="G1003" s="987"/>
      <c r="H1003" s="988"/>
    </row>
    <row r="1004" spans="1:8" ht="15" hidden="1" customHeight="1" outlineLevel="1" thickBot="1" x14ac:dyDescent="0.3">
      <c r="A1004" s="88">
        <v>998</v>
      </c>
      <c r="B1004" s="796"/>
      <c r="C1004" s="907"/>
      <c r="D1004" s="812"/>
      <c r="E1004" s="812"/>
      <c r="F1004" s="986"/>
      <c r="G1004" s="987"/>
      <c r="H1004" s="988"/>
    </row>
    <row r="1005" spans="1:8" ht="15" customHeight="1" collapsed="1" thickTop="1" thickBot="1" x14ac:dyDescent="0.3">
      <c r="A1005" s="88">
        <v>999</v>
      </c>
      <c r="B1005" s="1318" t="s">
        <v>1846</v>
      </c>
      <c r="C1005" s="1319"/>
      <c r="D1005" s="1319"/>
      <c r="E1005" s="1319"/>
      <c r="F1005" s="1319"/>
      <c r="G1005" s="547">
        <f>SUM(G7:G1004)</f>
        <v>0</v>
      </c>
      <c r="H1005" s="549">
        <f>SUM(H7:H1004)</f>
        <v>0</v>
      </c>
    </row>
    <row r="1006" spans="1:8" ht="15" customHeight="1" thickTop="1" x14ac:dyDescent="0.25">
      <c r="F1006" s="37"/>
      <c r="G1006" s="37"/>
    </row>
  </sheetData>
  <sheetProtection algorithmName="SHA-512" hashValue="3oUCd3bQSqSaFYjmRQ9P7t+G+8uBDrMsEoPGhiQb8gEyfAhD4ParNhsdd3+1zEHThIs8cr7T/qos/5StQ5jXWg==" saltValue="qdsnfzykf7n7zoanhUobAQ==" spinCount="100000" sheet="1" objects="1" scenarios="1" formatRows="0"/>
  <mergeCells count="2">
    <mergeCell ref="G4:H4"/>
    <mergeCell ref="B1005:F1005"/>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900-000000000000}">
          <x14:formula1>
            <xm:f>'Tableaux de référence'!$E$5:$E$54</xm:f>
          </x14:formula1>
          <xm:sqref>C7:C1004</xm:sqref>
        </x14:dataValidation>
        <x14:dataValidation type="list" allowBlank="1" showInputMessage="1" showErrorMessage="1" xr:uid="{00000000-0002-0000-1900-000001000000}">
          <x14:formula1>
            <xm:f>'Tableaux de référence'!$AN$5:$AN$6</xm:f>
          </x14:formula1>
          <xm:sqref>D7:D1004</xm:sqref>
        </x14:dataValidation>
        <x14:dataValidation type="list" allowBlank="1" showInputMessage="1" showErrorMessage="1" xr:uid="{97445B4A-5C19-4B16-BBCF-5F9EAB58F997}">
          <x14:formula1>
            <xm:f>'Tableaux de référence'!$AN$5:$AN$304</xm:f>
          </x14:formula1>
          <xm:sqref>E7:E1004</xm:sqref>
        </x14:dataValidation>
        <x14:dataValidation type="list" allowBlank="1" showInputMessage="1" showErrorMessage="1" xr:uid="{00000000-0002-0000-1900-000003000000}">
          <x14:formula1>
            <xm:f>'Tableaux de référence'!$S$5:$S$200</xm:f>
          </x14:formula1>
          <xm:sqref>B7:B1004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O106"/>
  <sheetViews>
    <sheetView topLeftCell="A86" workbookViewId="0">
      <selection activeCell="N105" sqref="B7:N105"/>
    </sheetView>
  </sheetViews>
  <sheetFormatPr defaultColWidth="9.140625" defaultRowHeight="15" customHeight="1" x14ac:dyDescent="0.2"/>
  <cols>
    <col min="1" max="1" width="21.85546875" style="50" customWidth="1"/>
    <col min="2" max="2" width="22.5703125" style="74" customWidth="1"/>
    <col min="3" max="3" width="14.42578125" style="74" customWidth="1"/>
    <col min="4" max="5" width="18.5703125" style="74" customWidth="1"/>
    <col min="6" max="6" width="21.42578125" style="74" customWidth="1"/>
    <col min="7" max="7" width="20.42578125" style="74" customWidth="1"/>
    <col min="8" max="9" width="14.42578125" style="74" customWidth="1"/>
    <col min="10" max="10" width="26.5703125" style="74" customWidth="1"/>
    <col min="11" max="11" width="17" style="74" customWidth="1"/>
    <col min="12" max="12" width="17.42578125" style="74" customWidth="1"/>
    <col min="13" max="13" width="16.28515625" style="74" customWidth="1"/>
    <col min="14" max="14" width="17.28515625" style="74" customWidth="1"/>
    <col min="15" max="15" width="9.140625" style="50"/>
    <col min="16" max="16384" width="9.140625" style="27"/>
  </cols>
  <sheetData>
    <row r="1" spans="1:14" ht="15" customHeight="1" x14ac:dyDescent="0.2">
      <c r="A1" s="1447" t="s">
        <v>2037</v>
      </c>
      <c r="B1" s="1448"/>
      <c r="C1" s="1448"/>
      <c r="D1" s="1448"/>
      <c r="E1" s="1448"/>
      <c r="F1" s="1448"/>
      <c r="G1" s="1448"/>
      <c r="H1" s="1448"/>
      <c r="I1" s="1448"/>
      <c r="J1" s="1448"/>
      <c r="K1" s="1448"/>
      <c r="L1" s="1448"/>
      <c r="M1" s="1448"/>
      <c r="N1" s="1448"/>
    </row>
    <row r="2" spans="1:14" ht="15" customHeight="1" x14ac:dyDescent="0.2">
      <c r="A2" s="477"/>
      <c r="B2" s="92"/>
      <c r="C2" s="92"/>
      <c r="D2" s="92"/>
      <c r="E2" s="92"/>
      <c r="F2" s="92"/>
      <c r="G2" s="92"/>
      <c r="H2" s="92"/>
      <c r="I2" s="92"/>
      <c r="J2" s="92"/>
      <c r="K2" s="197"/>
      <c r="L2" s="92"/>
      <c r="M2" s="92"/>
      <c r="N2" s="92"/>
    </row>
    <row r="3" spans="1:14" ht="15" customHeight="1" thickBot="1" x14ac:dyDescent="0.25">
      <c r="B3" s="71"/>
      <c r="C3" s="71"/>
      <c r="D3" s="71"/>
      <c r="E3" s="71"/>
      <c r="F3" s="71"/>
      <c r="G3" s="71"/>
      <c r="H3" s="71"/>
      <c r="I3" s="71"/>
      <c r="J3" s="71"/>
      <c r="K3" s="71"/>
      <c r="L3" s="71"/>
      <c r="M3" s="71"/>
      <c r="N3" s="71"/>
    </row>
    <row r="4" spans="1:14" ht="15" customHeight="1" thickTop="1" thickBot="1" x14ac:dyDescent="0.25">
      <c r="B4" s="1451" t="s">
        <v>2038</v>
      </c>
      <c r="C4" s="1453" t="s">
        <v>1848</v>
      </c>
      <c r="D4" s="1453" t="s">
        <v>1849</v>
      </c>
      <c r="E4" s="1457" t="s">
        <v>2039</v>
      </c>
      <c r="F4" s="1457" t="s">
        <v>2040</v>
      </c>
      <c r="G4" s="1457" t="s">
        <v>2039</v>
      </c>
      <c r="H4" s="1453" t="s">
        <v>2041</v>
      </c>
      <c r="I4" s="1455" t="s">
        <v>2042</v>
      </c>
      <c r="J4" s="1453" t="s">
        <v>2043</v>
      </c>
      <c r="K4" s="1449" t="s">
        <v>1829</v>
      </c>
      <c r="L4" s="1450"/>
      <c r="M4" s="1449" t="s">
        <v>1830</v>
      </c>
      <c r="N4" s="1450"/>
    </row>
    <row r="5" spans="1:14" ht="136.5" thickTop="1" thickBot="1" x14ac:dyDescent="0.25">
      <c r="B5" s="1452"/>
      <c r="C5" s="1454"/>
      <c r="D5" s="1454"/>
      <c r="E5" s="1458"/>
      <c r="F5" s="1458"/>
      <c r="G5" s="1458"/>
      <c r="H5" s="1454"/>
      <c r="I5" s="1456"/>
      <c r="J5" s="1454"/>
      <c r="K5" s="144" t="s">
        <v>2044</v>
      </c>
      <c r="L5" s="181" t="s">
        <v>2045</v>
      </c>
      <c r="M5" s="144" t="s">
        <v>2044</v>
      </c>
      <c r="N5" s="181" t="s">
        <v>2045</v>
      </c>
    </row>
    <row r="6" spans="1:14" ht="15.75" customHeight="1" thickTop="1" thickBot="1" x14ac:dyDescent="0.25">
      <c r="B6" s="195">
        <v>1</v>
      </c>
      <c r="C6" s="187">
        <v>2</v>
      </c>
      <c r="D6" s="114">
        <v>3</v>
      </c>
      <c r="E6" s="114">
        <v>4</v>
      </c>
      <c r="F6" s="114">
        <v>5</v>
      </c>
      <c r="G6" s="114">
        <v>6</v>
      </c>
      <c r="H6" s="114">
        <v>7</v>
      </c>
      <c r="I6" s="199">
        <v>8</v>
      </c>
      <c r="J6" s="199">
        <v>9</v>
      </c>
      <c r="K6" s="195">
        <v>10</v>
      </c>
      <c r="L6" s="188">
        <v>11</v>
      </c>
      <c r="M6" s="187">
        <v>12</v>
      </c>
      <c r="N6" s="188">
        <v>13</v>
      </c>
    </row>
    <row r="7" spans="1:14" ht="15" customHeight="1" thickTop="1" x14ac:dyDescent="0.2">
      <c r="A7" s="88">
        <v>1</v>
      </c>
      <c r="B7" s="989"/>
      <c r="C7" s="747"/>
      <c r="D7" s="923"/>
      <c r="E7" s="990"/>
      <c r="F7" s="777"/>
      <c r="G7" s="990"/>
      <c r="H7" s="990"/>
      <c r="I7" s="923"/>
      <c r="J7" s="991"/>
      <c r="K7" s="992"/>
      <c r="L7" s="993"/>
      <c r="M7" s="994"/>
      <c r="N7" s="995"/>
    </row>
    <row r="8" spans="1:14" ht="15" customHeight="1" x14ac:dyDescent="0.2">
      <c r="A8" s="88">
        <v>2</v>
      </c>
      <c r="B8" s="996"/>
      <c r="C8" s="812"/>
      <c r="D8" s="997"/>
      <c r="E8" s="998"/>
      <c r="F8" s="779"/>
      <c r="G8" s="998"/>
      <c r="H8" s="999"/>
      <c r="I8" s="997"/>
      <c r="J8" s="1000"/>
      <c r="K8" s="1001"/>
      <c r="L8" s="993"/>
      <c r="M8" s="1001"/>
      <c r="N8" s="995"/>
    </row>
    <row r="9" spans="1:14" ht="15" customHeight="1" x14ac:dyDescent="0.2">
      <c r="A9" s="88">
        <v>3</v>
      </c>
      <c r="B9" s="996"/>
      <c r="C9" s="812"/>
      <c r="D9" s="997"/>
      <c r="E9" s="998"/>
      <c r="F9" s="779"/>
      <c r="G9" s="998"/>
      <c r="H9" s="999"/>
      <c r="I9" s="997"/>
      <c r="J9" s="1000"/>
      <c r="K9" s="1001"/>
      <c r="L9" s="993"/>
      <c r="M9" s="1001"/>
      <c r="N9" s="995"/>
    </row>
    <row r="10" spans="1:14" ht="15" customHeight="1" x14ac:dyDescent="0.2">
      <c r="A10" s="88">
        <v>4</v>
      </c>
      <c r="B10" s="996"/>
      <c r="C10" s="812"/>
      <c r="D10" s="997"/>
      <c r="E10" s="998"/>
      <c r="F10" s="779"/>
      <c r="G10" s="998"/>
      <c r="H10" s="999"/>
      <c r="I10" s="997"/>
      <c r="J10" s="1000"/>
      <c r="K10" s="1001"/>
      <c r="L10" s="993"/>
      <c r="M10" s="1001"/>
      <c r="N10" s="995"/>
    </row>
    <row r="11" spans="1:14" ht="15" customHeight="1" x14ac:dyDescent="0.2">
      <c r="A11" s="88">
        <v>5</v>
      </c>
      <c r="B11" s="996"/>
      <c r="C11" s="812"/>
      <c r="D11" s="997"/>
      <c r="E11" s="998"/>
      <c r="F11" s="779"/>
      <c r="G11" s="998"/>
      <c r="H11" s="999"/>
      <c r="I11" s="997"/>
      <c r="J11" s="1000"/>
      <c r="K11" s="1002"/>
      <c r="L11" s="993"/>
      <c r="M11" s="1001"/>
      <c r="N11" s="995"/>
    </row>
    <row r="12" spans="1:14" ht="15" customHeight="1" x14ac:dyDescent="0.2">
      <c r="A12" s="88">
        <v>6</v>
      </c>
      <c r="B12" s="996"/>
      <c r="C12" s="812"/>
      <c r="D12" s="997"/>
      <c r="E12" s="998"/>
      <c r="F12" s="779"/>
      <c r="G12" s="998"/>
      <c r="H12" s="999"/>
      <c r="I12" s="997"/>
      <c r="J12" s="1000"/>
      <c r="K12" s="1001"/>
      <c r="L12" s="993"/>
      <c r="M12" s="1001"/>
      <c r="N12" s="995"/>
    </row>
    <row r="13" spans="1:14" ht="15" customHeight="1" x14ac:dyDescent="0.2">
      <c r="A13" s="88">
        <v>7</v>
      </c>
      <c r="B13" s="996"/>
      <c r="C13" s="812"/>
      <c r="D13" s="997"/>
      <c r="E13" s="998"/>
      <c r="F13" s="779"/>
      <c r="G13" s="998"/>
      <c r="H13" s="999"/>
      <c r="I13" s="997"/>
      <c r="J13" s="1000"/>
      <c r="K13" s="1001"/>
      <c r="L13" s="993"/>
      <c r="M13" s="1001"/>
      <c r="N13" s="995"/>
    </row>
    <row r="14" spans="1:14" ht="15" customHeight="1" x14ac:dyDescent="0.2">
      <c r="A14" s="88">
        <v>8</v>
      </c>
      <c r="B14" s="996"/>
      <c r="C14" s="812"/>
      <c r="D14" s="997"/>
      <c r="E14" s="998"/>
      <c r="F14" s="779"/>
      <c r="G14" s="998"/>
      <c r="H14" s="999"/>
      <c r="I14" s="997"/>
      <c r="J14" s="1000"/>
      <c r="K14" s="1001"/>
      <c r="L14" s="993"/>
      <c r="M14" s="1001"/>
      <c r="N14" s="995"/>
    </row>
    <row r="15" spans="1:14" ht="15" customHeight="1" x14ac:dyDescent="0.2">
      <c r="A15" s="88">
        <v>9</v>
      </c>
      <c r="B15" s="996"/>
      <c r="C15" s="812"/>
      <c r="D15" s="997"/>
      <c r="E15" s="998"/>
      <c r="F15" s="779"/>
      <c r="G15" s="998"/>
      <c r="H15" s="999"/>
      <c r="I15" s="997"/>
      <c r="J15" s="1000"/>
      <c r="K15" s="1001"/>
      <c r="L15" s="993"/>
      <c r="M15" s="1001"/>
      <c r="N15" s="995"/>
    </row>
    <row r="16" spans="1:14" ht="15" customHeight="1" x14ac:dyDescent="0.2">
      <c r="A16" s="88">
        <v>10</v>
      </c>
      <c r="B16" s="996"/>
      <c r="C16" s="812"/>
      <c r="D16" s="997"/>
      <c r="E16" s="998"/>
      <c r="F16" s="779"/>
      <c r="G16" s="998"/>
      <c r="H16" s="999"/>
      <c r="I16" s="997"/>
      <c r="J16" s="1000"/>
      <c r="K16" s="1001"/>
      <c r="L16" s="993"/>
      <c r="M16" s="1001"/>
      <c r="N16" s="995"/>
    </row>
    <row r="17" spans="1:14" ht="15" customHeight="1" x14ac:dyDescent="0.2">
      <c r="A17" s="88">
        <v>11</v>
      </c>
      <c r="B17" s="996"/>
      <c r="C17" s="812"/>
      <c r="D17" s="997"/>
      <c r="E17" s="998"/>
      <c r="F17" s="779"/>
      <c r="G17" s="998"/>
      <c r="H17" s="999"/>
      <c r="I17" s="997"/>
      <c r="J17" s="1000"/>
      <c r="K17" s="1001"/>
      <c r="L17" s="993"/>
      <c r="M17" s="1001"/>
      <c r="N17" s="995"/>
    </row>
    <row r="18" spans="1:14" ht="15" customHeight="1" x14ac:dyDescent="0.2">
      <c r="A18" s="88">
        <v>12</v>
      </c>
      <c r="B18" s="996"/>
      <c r="C18" s="812"/>
      <c r="D18" s="997"/>
      <c r="E18" s="998"/>
      <c r="F18" s="779"/>
      <c r="G18" s="998"/>
      <c r="H18" s="999"/>
      <c r="I18" s="997"/>
      <c r="J18" s="1000"/>
      <c r="K18" s="1001"/>
      <c r="L18" s="993"/>
      <c r="M18" s="1001"/>
      <c r="N18" s="995"/>
    </row>
    <row r="19" spans="1:14" ht="15" customHeight="1" x14ac:dyDescent="0.2">
      <c r="A19" s="88">
        <v>13</v>
      </c>
      <c r="B19" s="996"/>
      <c r="C19" s="812"/>
      <c r="D19" s="997"/>
      <c r="E19" s="998"/>
      <c r="F19" s="779"/>
      <c r="G19" s="998"/>
      <c r="H19" s="999"/>
      <c r="I19" s="997"/>
      <c r="J19" s="1000"/>
      <c r="K19" s="1001"/>
      <c r="L19" s="993"/>
      <c r="M19" s="1001"/>
      <c r="N19" s="995"/>
    </row>
    <row r="20" spans="1:14" ht="15" customHeight="1" x14ac:dyDescent="0.2">
      <c r="A20" s="88">
        <v>14</v>
      </c>
      <c r="B20" s="996"/>
      <c r="C20" s="812"/>
      <c r="D20" s="997"/>
      <c r="E20" s="998"/>
      <c r="F20" s="779"/>
      <c r="G20" s="998"/>
      <c r="H20" s="999"/>
      <c r="I20" s="997"/>
      <c r="J20" s="1000"/>
      <c r="K20" s="1001"/>
      <c r="L20" s="993"/>
      <c r="M20" s="1001"/>
      <c r="N20" s="995"/>
    </row>
    <row r="21" spans="1:14" ht="15" customHeight="1" x14ac:dyDescent="0.2">
      <c r="A21" s="88">
        <v>15</v>
      </c>
      <c r="B21" s="1003"/>
      <c r="C21" s="812"/>
      <c r="D21" s="997"/>
      <c r="E21" s="998"/>
      <c r="F21" s="779"/>
      <c r="G21" s="998"/>
      <c r="H21" s="1004"/>
      <c r="I21" s="997"/>
      <c r="J21" s="1000"/>
      <c r="K21" s="529"/>
      <c r="L21" s="993"/>
      <c r="M21" s="529"/>
      <c r="N21" s="995"/>
    </row>
    <row r="22" spans="1:14" ht="15" customHeight="1" x14ac:dyDescent="0.2">
      <c r="A22" s="88">
        <v>16</v>
      </c>
      <c r="B22" s="1003"/>
      <c r="C22" s="812"/>
      <c r="D22" s="997"/>
      <c r="E22" s="998"/>
      <c r="F22" s="779"/>
      <c r="G22" s="998"/>
      <c r="H22" s="1004"/>
      <c r="I22" s="997"/>
      <c r="J22" s="1000"/>
      <c r="K22" s="529"/>
      <c r="L22" s="993"/>
      <c r="M22" s="529"/>
      <c r="N22" s="995"/>
    </row>
    <row r="23" spans="1:14" ht="15" customHeight="1" x14ac:dyDescent="0.2">
      <c r="A23" s="88">
        <v>17</v>
      </c>
      <c r="B23" s="1003"/>
      <c r="C23" s="812"/>
      <c r="D23" s="997"/>
      <c r="E23" s="998"/>
      <c r="F23" s="779"/>
      <c r="G23" s="998"/>
      <c r="H23" s="1004"/>
      <c r="I23" s="997"/>
      <c r="J23" s="1000"/>
      <c r="K23" s="529"/>
      <c r="L23" s="993"/>
      <c r="M23" s="529"/>
      <c r="N23" s="995"/>
    </row>
    <row r="24" spans="1:14" ht="15" customHeight="1" x14ac:dyDescent="0.2">
      <c r="A24" s="88">
        <v>18</v>
      </c>
      <c r="B24" s="1003"/>
      <c r="C24" s="812"/>
      <c r="D24" s="997"/>
      <c r="E24" s="998"/>
      <c r="F24" s="779"/>
      <c r="G24" s="998"/>
      <c r="H24" s="1004"/>
      <c r="I24" s="997"/>
      <c r="J24" s="1000"/>
      <c r="K24" s="529"/>
      <c r="L24" s="993"/>
      <c r="M24" s="529"/>
      <c r="N24" s="995"/>
    </row>
    <row r="25" spans="1:14" ht="15" customHeight="1" x14ac:dyDescent="0.2">
      <c r="A25" s="88">
        <v>19</v>
      </c>
      <c r="B25" s="1003"/>
      <c r="C25" s="812"/>
      <c r="D25" s="997"/>
      <c r="E25" s="998"/>
      <c r="F25" s="779"/>
      <c r="G25" s="998"/>
      <c r="H25" s="1004"/>
      <c r="I25" s="997"/>
      <c r="J25" s="1000"/>
      <c r="K25" s="529"/>
      <c r="L25" s="993"/>
      <c r="M25" s="529"/>
      <c r="N25" s="995"/>
    </row>
    <row r="26" spans="1:14" ht="15" customHeight="1" x14ac:dyDescent="0.2">
      <c r="A26" s="88">
        <v>20</v>
      </c>
      <c r="B26" s="1003"/>
      <c r="C26" s="812"/>
      <c r="D26" s="997"/>
      <c r="E26" s="998"/>
      <c r="F26" s="779"/>
      <c r="G26" s="998"/>
      <c r="H26" s="1004"/>
      <c r="I26" s="997"/>
      <c r="J26" s="1000"/>
      <c r="K26" s="529"/>
      <c r="L26" s="993"/>
      <c r="M26" s="529"/>
      <c r="N26" s="995"/>
    </row>
    <row r="27" spans="1:14" ht="15" customHeight="1" x14ac:dyDescent="0.2">
      <c r="A27" s="88">
        <v>21</v>
      </c>
      <c r="B27" s="1003"/>
      <c r="C27" s="812"/>
      <c r="D27" s="997"/>
      <c r="E27" s="998"/>
      <c r="F27" s="779"/>
      <c r="G27" s="998"/>
      <c r="H27" s="1004"/>
      <c r="I27" s="997"/>
      <c r="J27" s="1000"/>
      <c r="K27" s="529"/>
      <c r="L27" s="993"/>
      <c r="M27" s="529"/>
      <c r="N27" s="995"/>
    </row>
    <row r="28" spans="1:14" ht="15" customHeight="1" x14ac:dyDescent="0.2">
      <c r="A28" s="88">
        <v>22</v>
      </c>
      <c r="B28" s="1003"/>
      <c r="C28" s="812"/>
      <c r="D28" s="997"/>
      <c r="E28" s="998"/>
      <c r="F28" s="779"/>
      <c r="G28" s="998"/>
      <c r="H28" s="1004"/>
      <c r="I28" s="997"/>
      <c r="J28" s="1000"/>
      <c r="K28" s="529"/>
      <c r="L28" s="993"/>
      <c r="M28" s="529"/>
      <c r="N28" s="995"/>
    </row>
    <row r="29" spans="1:14" ht="15" customHeight="1" x14ac:dyDescent="0.2">
      <c r="A29" s="88">
        <v>23</v>
      </c>
      <c r="B29" s="1003"/>
      <c r="C29" s="812"/>
      <c r="D29" s="997"/>
      <c r="E29" s="998"/>
      <c r="F29" s="779"/>
      <c r="G29" s="998"/>
      <c r="H29" s="1004"/>
      <c r="I29" s="997"/>
      <c r="J29" s="1000"/>
      <c r="K29" s="529"/>
      <c r="L29" s="993"/>
      <c r="M29" s="529"/>
      <c r="N29" s="995"/>
    </row>
    <row r="30" spans="1:14" ht="15" customHeight="1" x14ac:dyDescent="0.2">
      <c r="A30" s="88">
        <v>24</v>
      </c>
      <c r="B30" s="1003"/>
      <c r="C30" s="812"/>
      <c r="D30" s="997"/>
      <c r="E30" s="998"/>
      <c r="F30" s="779"/>
      <c r="G30" s="998"/>
      <c r="H30" s="1004"/>
      <c r="I30" s="997"/>
      <c r="J30" s="1000"/>
      <c r="K30" s="529"/>
      <c r="L30" s="993"/>
      <c r="M30" s="529"/>
      <c r="N30" s="995"/>
    </row>
    <row r="31" spans="1:14" ht="15" customHeight="1" x14ac:dyDescent="0.2">
      <c r="A31" s="88">
        <v>25</v>
      </c>
      <c r="B31" s="1003"/>
      <c r="C31" s="812"/>
      <c r="D31" s="997"/>
      <c r="E31" s="998"/>
      <c r="F31" s="779"/>
      <c r="G31" s="998"/>
      <c r="H31" s="1004"/>
      <c r="I31" s="997"/>
      <c r="J31" s="1000"/>
      <c r="K31" s="529"/>
      <c r="L31" s="993"/>
      <c r="M31" s="529"/>
      <c r="N31" s="995"/>
    </row>
    <row r="32" spans="1:14" ht="15" customHeight="1" x14ac:dyDescent="0.2">
      <c r="A32" s="88">
        <v>26</v>
      </c>
      <c r="B32" s="1003"/>
      <c r="C32" s="812"/>
      <c r="D32" s="997"/>
      <c r="E32" s="998"/>
      <c r="F32" s="779"/>
      <c r="G32" s="998"/>
      <c r="H32" s="1004"/>
      <c r="I32" s="997"/>
      <c r="J32" s="1000"/>
      <c r="K32" s="529"/>
      <c r="L32" s="993"/>
      <c r="M32" s="529"/>
      <c r="N32" s="995"/>
    </row>
    <row r="33" spans="1:14" ht="15" customHeight="1" x14ac:dyDescent="0.2">
      <c r="A33" s="88">
        <v>27</v>
      </c>
      <c r="B33" s="1003"/>
      <c r="C33" s="812"/>
      <c r="D33" s="997"/>
      <c r="E33" s="998"/>
      <c r="F33" s="779"/>
      <c r="G33" s="998"/>
      <c r="H33" s="1004"/>
      <c r="I33" s="997"/>
      <c r="J33" s="1000"/>
      <c r="K33" s="529"/>
      <c r="L33" s="993"/>
      <c r="M33" s="529"/>
      <c r="N33" s="995"/>
    </row>
    <row r="34" spans="1:14" ht="15" customHeight="1" x14ac:dyDescent="0.2">
      <c r="A34" s="88">
        <v>28</v>
      </c>
      <c r="B34" s="1003"/>
      <c r="C34" s="812"/>
      <c r="D34" s="997"/>
      <c r="E34" s="998"/>
      <c r="F34" s="779"/>
      <c r="G34" s="998"/>
      <c r="H34" s="1004"/>
      <c r="I34" s="997"/>
      <c r="J34" s="1000"/>
      <c r="K34" s="529"/>
      <c r="L34" s="993"/>
      <c r="M34" s="529"/>
      <c r="N34" s="995"/>
    </row>
    <row r="35" spans="1:14" ht="15" customHeight="1" x14ac:dyDescent="0.2">
      <c r="A35" s="88">
        <v>29</v>
      </c>
      <c r="B35" s="1003"/>
      <c r="C35" s="812"/>
      <c r="D35" s="997"/>
      <c r="E35" s="998"/>
      <c r="F35" s="779"/>
      <c r="G35" s="998"/>
      <c r="H35" s="1004"/>
      <c r="I35" s="997"/>
      <c r="J35" s="1000"/>
      <c r="K35" s="529"/>
      <c r="L35" s="993"/>
      <c r="M35" s="529"/>
      <c r="N35" s="995"/>
    </row>
    <row r="36" spans="1:14" ht="15" customHeight="1" x14ac:dyDescent="0.2">
      <c r="A36" s="88">
        <v>30</v>
      </c>
      <c r="B36" s="1003"/>
      <c r="C36" s="812"/>
      <c r="D36" s="997"/>
      <c r="E36" s="998"/>
      <c r="F36" s="779"/>
      <c r="G36" s="998"/>
      <c r="H36" s="1004"/>
      <c r="I36" s="997"/>
      <c r="J36" s="1000"/>
      <c r="K36" s="529"/>
      <c r="L36" s="993"/>
      <c r="M36" s="529"/>
      <c r="N36" s="995"/>
    </row>
    <row r="37" spans="1:14" ht="15" customHeight="1" x14ac:dyDescent="0.2">
      <c r="A37" s="88">
        <v>31</v>
      </c>
      <c r="B37" s="1003"/>
      <c r="C37" s="812"/>
      <c r="D37" s="997"/>
      <c r="E37" s="998"/>
      <c r="F37" s="779"/>
      <c r="G37" s="998"/>
      <c r="H37" s="1004"/>
      <c r="I37" s="997"/>
      <c r="J37" s="1000"/>
      <c r="K37" s="529"/>
      <c r="L37" s="993"/>
      <c r="M37" s="529"/>
      <c r="N37" s="995"/>
    </row>
    <row r="38" spans="1:14" ht="15" customHeight="1" x14ac:dyDescent="0.2">
      <c r="A38" s="88">
        <v>32</v>
      </c>
      <c r="B38" s="1003"/>
      <c r="C38" s="812"/>
      <c r="D38" s="997"/>
      <c r="E38" s="998"/>
      <c r="F38" s="779"/>
      <c r="G38" s="998"/>
      <c r="H38" s="1004"/>
      <c r="I38" s="997"/>
      <c r="J38" s="1000"/>
      <c r="K38" s="529"/>
      <c r="L38" s="993"/>
      <c r="M38" s="529"/>
      <c r="N38" s="995"/>
    </row>
    <row r="39" spans="1:14" ht="15" customHeight="1" x14ac:dyDescent="0.2">
      <c r="A39" s="88">
        <v>33</v>
      </c>
      <c r="B39" s="1003"/>
      <c r="C39" s="812"/>
      <c r="D39" s="997"/>
      <c r="E39" s="998"/>
      <c r="F39" s="779"/>
      <c r="G39" s="998"/>
      <c r="H39" s="1004"/>
      <c r="I39" s="997"/>
      <c r="J39" s="1000"/>
      <c r="K39" s="529"/>
      <c r="L39" s="993"/>
      <c r="M39" s="529"/>
      <c r="N39" s="995"/>
    </row>
    <row r="40" spans="1:14" ht="15" customHeight="1" x14ac:dyDescent="0.2">
      <c r="A40" s="88">
        <v>34</v>
      </c>
      <c r="B40" s="1003"/>
      <c r="C40" s="812"/>
      <c r="D40" s="997"/>
      <c r="E40" s="998"/>
      <c r="F40" s="779"/>
      <c r="G40" s="998"/>
      <c r="H40" s="1004"/>
      <c r="I40" s="997"/>
      <c r="J40" s="1000"/>
      <c r="K40" s="529"/>
      <c r="L40" s="993"/>
      <c r="M40" s="529"/>
      <c r="N40" s="995"/>
    </row>
    <row r="41" spans="1:14" ht="15" customHeight="1" x14ac:dyDescent="0.2">
      <c r="A41" s="88">
        <v>35</v>
      </c>
      <c r="B41" s="1003"/>
      <c r="C41" s="812"/>
      <c r="D41" s="997"/>
      <c r="E41" s="998"/>
      <c r="F41" s="779"/>
      <c r="G41" s="998"/>
      <c r="H41" s="1004"/>
      <c r="I41" s="997"/>
      <c r="J41" s="1000"/>
      <c r="K41" s="529"/>
      <c r="L41" s="993"/>
      <c r="M41" s="529"/>
      <c r="N41" s="995"/>
    </row>
    <row r="42" spans="1:14" ht="15" customHeight="1" x14ac:dyDescent="0.2">
      <c r="A42" s="88">
        <v>36</v>
      </c>
      <c r="B42" s="1003"/>
      <c r="C42" s="812"/>
      <c r="D42" s="997"/>
      <c r="E42" s="998"/>
      <c r="F42" s="779"/>
      <c r="G42" s="998"/>
      <c r="H42" s="1004"/>
      <c r="I42" s="997"/>
      <c r="J42" s="1000"/>
      <c r="K42" s="529"/>
      <c r="L42" s="993"/>
      <c r="M42" s="529"/>
      <c r="N42" s="995"/>
    </row>
    <row r="43" spans="1:14" ht="15" customHeight="1" x14ac:dyDescent="0.2">
      <c r="A43" s="88">
        <v>37</v>
      </c>
      <c r="B43" s="1003"/>
      <c r="C43" s="812"/>
      <c r="D43" s="997"/>
      <c r="E43" s="998"/>
      <c r="F43" s="779"/>
      <c r="G43" s="998"/>
      <c r="H43" s="1004"/>
      <c r="I43" s="997"/>
      <c r="J43" s="1000"/>
      <c r="K43" s="529"/>
      <c r="L43" s="993"/>
      <c r="M43" s="529"/>
      <c r="N43" s="995"/>
    </row>
    <row r="44" spans="1:14" ht="15" customHeight="1" x14ac:dyDescent="0.2">
      <c r="A44" s="88">
        <v>38</v>
      </c>
      <c r="B44" s="1003"/>
      <c r="C44" s="812"/>
      <c r="D44" s="997"/>
      <c r="E44" s="998"/>
      <c r="F44" s="779"/>
      <c r="G44" s="998"/>
      <c r="H44" s="1004"/>
      <c r="I44" s="997"/>
      <c r="J44" s="1000"/>
      <c r="K44" s="529"/>
      <c r="L44" s="993"/>
      <c r="M44" s="529"/>
      <c r="N44" s="995"/>
    </row>
    <row r="45" spans="1:14" ht="15" customHeight="1" x14ac:dyDescent="0.2">
      <c r="A45" s="88">
        <v>39</v>
      </c>
      <c r="B45" s="1003"/>
      <c r="C45" s="812"/>
      <c r="D45" s="997"/>
      <c r="E45" s="998"/>
      <c r="F45" s="779"/>
      <c r="G45" s="998"/>
      <c r="H45" s="1004"/>
      <c r="I45" s="997"/>
      <c r="J45" s="1000"/>
      <c r="K45" s="529"/>
      <c r="L45" s="993"/>
      <c r="M45" s="529"/>
      <c r="N45" s="995"/>
    </row>
    <row r="46" spans="1:14" ht="15" customHeight="1" x14ac:dyDescent="0.2">
      <c r="A46" s="88">
        <v>40</v>
      </c>
      <c r="B46" s="1003"/>
      <c r="C46" s="812"/>
      <c r="D46" s="997"/>
      <c r="E46" s="998"/>
      <c r="F46" s="779"/>
      <c r="G46" s="998"/>
      <c r="H46" s="1004"/>
      <c r="I46" s="997"/>
      <c r="J46" s="1000"/>
      <c r="K46" s="529"/>
      <c r="L46" s="993"/>
      <c r="M46" s="529"/>
      <c r="N46" s="995"/>
    </row>
    <row r="47" spans="1:14" ht="15" customHeight="1" x14ac:dyDescent="0.2">
      <c r="A47" s="88">
        <v>41</v>
      </c>
      <c r="B47" s="1003"/>
      <c r="C47" s="812"/>
      <c r="D47" s="997"/>
      <c r="E47" s="998"/>
      <c r="F47" s="779"/>
      <c r="G47" s="998"/>
      <c r="H47" s="1004"/>
      <c r="I47" s="997"/>
      <c r="J47" s="1000"/>
      <c r="K47" s="529"/>
      <c r="L47" s="993"/>
      <c r="M47" s="529"/>
      <c r="N47" s="995"/>
    </row>
    <row r="48" spans="1:14" ht="15" customHeight="1" x14ac:dyDescent="0.2">
      <c r="A48" s="88">
        <v>42</v>
      </c>
      <c r="B48" s="1003"/>
      <c r="C48" s="812"/>
      <c r="D48" s="997"/>
      <c r="E48" s="998"/>
      <c r="F48" s="779"/>
      <c r="G48" s="998"/>
      <c r="H48" s="1004"/>
      <c r="I48" s="997"/>
      <c r="J48" s="1000"/>
      <c r="K48" s="529"/>
      <c r="L48" s="993"/>
      <c r="M48" s="529"/>
      <c r="N48" s="995"/>
    </row>
    <row r="49" spans="1:14" ht="15" customHeight="1" x14ac:dyDescent="0.2">
      <c r="A49" s="88">
        <v>43</v>
      </c>
      <c r="B49" s="1003"/>
      <c r="C49" s="812"/>
      <c r="D49" s="997"/>
      <c r="E49" s="998"/>
      <c r="F49" s="779"/>
      <c r="G49" s="998"/>
      <c r="H49" s="1004"/>
      <c r="I49" s="997"/>
      <c r="J49" s="1000"/>
      <c r="K49" s="529"/>
      <c r="L49" s="993"/>
      <c r="M49" s="529"/>
      <c r="N49" s="995"/>
    </row>
    <row r="50" spans="1:14" ht="15" customHeight="1" x14ac:dyDescent="0.2">
      <c r="A50" s="88">
        <v>44</v>
      </c>
      <c r="B50" s="1003"/>
      <c r="C50" s="812"/>
      <c r="D50" s="997"/>
      <c r="E50" s="998"/>
      <c r="F50" s="779"/>
      <c r="G50" s="998"/>
      <c r="H50" s="1004"/>
      <c r="I50" s="997"/>
      <c r="J50" s="1000"/>
      <c r="K50" s="529"/>
      <c r="L50" s="993"/>
      <c r="M50" s="529"/>
      <c r="N50" s="995"/>
    </row>
    <row r="51" spans="1:14" ht="15" customHeight="1" x14ac:dyDescent="0.2">
      <c r="A51" s="88">
        <v>45</v>
      </c>
      <c r="B51" s="1003"/>
      <c r="C51" s="812"/>
      <c r="D51" s="997"/>
      <c r="E51" s="998"/>
      <c r="F51" s="779"/>
      <c r="G51" s="998"/>
      <c r="H51" s="1004"/>
      <c r="I51" s="997"/>
      <c r="J51" s="1000"/>
      <c r="K51" s="529"/>
      <c r="L51" s="993"/>
      <c r="M51" s="529"/>
      <c r="N51" s="995"/>
    </row>
    <row r="52" spans="1:14" ht="15" customHeight="1" x14ac:dyDescent="0.2">
      <c r="A52" s="88">
        <v>46</v>
      </c>
      <c r="B52" s="1003"/>
      <c r="C52" s="812"/>
      <c r="D52" s="997"/>
      <c r="E52" s="998"/>
      <c r="F52" s="779"/>
      <c r="G52" s="998"/>
      <c r="H52" s="1004"/>
      <c r="I52" s="997"/>
      <c r="J52" s="1000"/>
      <c r="K52" s="529"/>
      <c r="L52" s="993"/>
      <c r="M52" s="529"/>
      <c r="N52" s="995"/>
    </row>
    <row r="53" spans="1:14" ht="15" customHeight="1" x14ac:dyDescent="0.2">
      <c r="A53" s="88">
        <v>47</v>
      </c>
      <c r="B53" s="1003"/>
      <c r="C53" s="812"/>
      <c r="D53" s="997"/>
      <c r="E53" s="998"/>
      <c r="F53" s="779"/>
      <c r="G53" s="998"/>
      <c r="H53" s="1004"/>
      <c r="I53" s="997"/>
      <c r="J53" s="1000"/>
      <c r="K53" s="529"/>
      <c r="L53" s="993"/>
      <c r="M53" s="529"/>
      <c r="N53" s="995"/>
    </row>
    <row r="54" spans="1:14" ht="15" customHeight="1" x14ac:dyDescent="0.2">
      <c r="A54" s="88">
        <v>48</v>
      </c>
      <c r="B54" s="1003"/>
      <c r="C54" s="812"/>
      <c r="D54" s="997"/>
      <c r="E54" s="998"/>
      <c r="F54" s="779"/>
      <c r="G54" s="998"/>
      <c r="H54" s="1004"/>
      <c r="I54" s="997"/>
      <c r="J54" s="1000"/>
      <c r="K54" s="529"/>
      <c r="L54" s="993"/>
      <c r="M54" s="529"/>
      <c r="N54" s="995"/>
    </row>
    <row r="55" spans="1:14" ht="15" customHeight="1" x14ac:dyDescent="0.2">
      <c r="A55" s="88">
        <v>49</v>
      </c>
      <c r="B55" s="1003"/>
      <c r="C55" s="812"/>
      <c r="D55" s="997"/>
      <c r="E55" s="998"/>
      <c r="F55" s="779"/>
      <c r="G55" s="998"/>
      <c r="H55" s="1004"/>
      <c r="I55" s="997"/>
      <c r="J55" s="1000"/>
      <c r="K55" s="529"/>
      <c r="L55" s="993"/>
      <c r="M55" s="529"/>
      <c r="N55" s="995"/>
    </row>
    <row r="56" spans="1:14" ht="15" customHeight="1" x14ac:dyDescent="0.2">
      <c r="A56" s="88">
        <v>50</v>
      </c>
      <c r="B56" s="1003"/>
      <c r="C56" s="812"/>
      <c r="D56" s="997"/>
      <c r="E56" s="998"/>
      <c r="F56" s="779"/>
      <c r="G56" s="998"/>
      <c r="H56" s="1004"/>
      <c r="I56" s="997"/>
      <c r="J56" s="1000"/>
      <c r="K56" s="529"/>
      <c r="L56" s="993"/>
      <c r="M56" s="529"/>
      <c r="N56" s="995"/>
    </row>
    <row r="57" spans="1:14" ht="15" customHeight="1" x14ac:dyDescent="0.2">
      <c r="A57" s="88">
        <v>51</v>
      </c>
      <c r="B57" s="1003"/>
      <c r="C57" s="812"/>
      <c r="D57" s="997"/>
      <c r="E57" s="998"/>
      <c r="F57" s="779"/>
      <c r="G57" s="998"/>
      <c r="H57" s="1004"/>
      <c r="I57" s="997"/>
      <c r="J57" s="1000"/>
      <c r="K57" s="529"/>
      <c r="L57" s="993"/>
      <c r="M57" s="529"/>
      <c r="N57" s="995"/>
    </row>
    <row r="58" spans="1:14" ht="15" customHeight="1" x14ac:dyDescent="0.2">
      <c r="A58" s="88">
        <v>52</v>
      </c>
      <c r="B58" s="1003"/>
      <c r="C58" s="812"/>
      <c r="D58" s="997"/>
      <c r="E58" s="998"/>
      <c r="F58" s="779"/>
      <c r="G58" s="998"/>
      <c r="H58" s="1004"/>
      <c r="I58" s="997"/>
      <c r="J58" s="1000"/>
      <c r="K58" s="529"/>
      <c r="L58" s="993"/>
      <c r="M58" s="529"/>
      <c r="N58" s="995"/>
    </row>
    <row r="59" spans="1:14" ht="15" customHeight="1" x14ac:dyDescent="0.2">
      <c r="A59" s="88">
        <v>53</v>
      </c>
      <c r="B59" s="1003"/>
      <c r="C59" s="812"/>
      <c r="D59" s="997"/>
      <c r="E59" s="998"/>
      <c r="F59" s="779"/>
      <c r="G59" s="998"/>
      <c r="H59" s="1004"/>
      <c r="I59" s="997"/>
      <c r="J59" s="1000"/>
      <c r="K59" s="529"/>
      <c r="L59" s="993"/>
      <c r="M59" s="529"/>
      <c r="N59" s="995"/>
    </row>
    <row r="60" spans="1:14" ht="15" customHeight="1" x14ac:dyDescent="0.2">
      <c r="A60" s="88">
        <v>54</v>
      </c>
      <c r="B60" s="1003"/>
      <c r="C60" s="812"/>
      <c r="D60" s="997"/>
      <c r="E60" s="998"/>
      <c r="F60" s="779"/>
      <c r="G60" s="998"/>
      <c r="H60" s="1004"/>
      <c r="I60" s="997"/>
      <c r="J60" s="1000"/>
      <c r="K60" s="529"/>
      <c r="L60" s="993"/>
      <c r="M60" s="529"/>
      <c r="N60" s="995"/>
    </row>
    <row r="61" spans="1:14" ht="15" customHeight="1" x14ac:dyDescent="0.2">
      <c r="A61" s="88">
        <v>55</v>
      </c>
      <c r="B61" s="1003"/>
      <c r="C61" s="812"/>
      <c r="D61" s="997"/>
      <c r="E61" s="998"/>
      <c r="F61" s="779"/>
      <c r="G61" s="998"/>
      <c r="H61" s="1004"/>
      <c r="I61" s="997"/>
      <c r="J61" s="1000"/>
      <c r="K61" s="529"/>
      <c r="L61" s="993"/>
      <c r="M61" s="529"/>
      <c r="N61" s="995"/>
    </row>
    <row r="62" spans="1:14" ht="15" customHeight="1" x14ac:dyDescent="0.2">
      <c r="A62" s="88">
        <v>56</v>
      </c>
      <c r="B62" s="1003"/>
      <c r="C62" s="812"/>
      <c r="D62" s="997"/>
      <c r="E62" s="998"/>
      <c r="F62" s="779"/>
      <c r="G62" s="998"/>
      <c r="H62" s="1004"/>
      <c r="I62" s="997"/>
      <c r="J62" s="1000"/>
      <c r="K62" s="529"/>
      <c r="L62" s="993"/>
      <c r="M62" s="529"/>
      <c r="N62" s="995"/>
    </row>
    <row r="63" spans="1:14" ht="15" customHeight="1" x14ac:dyDescent="0.2">
      <c r="A63" s="88">
        <v>57</v>
      </c>
      <c r="B63" s="1003"/>
      <c r="C63" s="812"/>
      <c r="D63" s="997"/>
      <c r="E63" s="998"/>
      <c r="F63" s="779"/>
      <c r="G63" s="998"/>
      <c r="H63" s="1004"/>
      <c r="I63" s="997"/>
      <c r="J63" s="1000"/>
      <c r="K63" s="529"/>
      <c r="L63" s="993"/>
      <c r="M63" s="529"/>
      <c r="N63" s="995"/>
    </row>
    <row r="64" spans="1:14" ht="15" customHeight="1" x14ac:dyDescent="0.2">
      <c r="A64" s="88">
        <v>58</v>
      </c>
      <c r="B64" s="1003"/>
      <c r="C64" s="812"/>
      <c r="D64" s="997"/>
      <c r="E64" s="998"/>
      <c r="F64" s="779"/>
      <c r="G64" s="998"/>
      <c r="H64" s="1004"/>
      <c r="I64" s="997"/>
      <c r="J64" s="1000"/>
      <c r="K64" s="529"/>
      <c r="L64" s="993"/>
      <c r="M64" s="529"/>
      <c r="N64" s="995"/>
    </row>
    <row r="65" spans="1:14" ht="15" customHeight="1" x14ac:dyDescent="0.2">
      <c r="A65" s="88">
        <v>59</v>
      </c>
      <c r="B65" s="1003"/>
      <c r="C65" s="812"/>
      <c r="D65" s="997"/>
      <c r="E65" s="998"/>
      <c r="F65" s="779"/>
      <c r="G65" s="998"/>
      <c r="H65" s="1004"/>
      <c r="I65" s="997"/>
      <c r="J65" s="1000"/>
      <c r="K65" s="529"/>
      <c r="L65" s="993"/>
      <c r="M65" s="529"/>
      <c r="N65" s="995"/>
    </row>
    <row r="66" spans="1:14" ht="15" customHeight="1" x14ac:dyDescent="0.2">
      <c r="A66" s="88">
        <v>60</v>
      </c>
      <c r="B66" s="1003"/>
      <c r="C66" s="812"/>
      <c r="D66" s="997"/>
      <c r="E66" s="998"/>
      <c r="F66" s="779"/>
      <c r="G66" s="998"/>
      <c r="H66" s="1004"/>
      <c r="I66" s="997"/>
      <c r="J66" s="1000"/>
      <c r="K66" s="529"/>
      <c r="L66" s="993"/>
      <c r="M66" s="529"/>
      <c r="N66" s="995"/>
    </row>
    <row r="67" spans="1:14" ht="15" customHeight="1" x14ac:dyDescent="0.2">
      <c r="A67" s="88">
        <v>61</v>
      </c>
      <c r="B67" s="1003"/>
      <c r="C67" s="812"/>
      <c r="D67" s="997"/>
      <c r="E67" s="998"/>
      <c r="F67" s="779"/>
      <c r="G67" s="998"/>
      <c r="H67" s="1004"/>
      <c r="I67" s="997"/>
      <c r="J67" s="1000"/>
      <c r="K67" s="529"/>
      <c r="L67" s="993"/>
      <c r="M67" s="529"/>
      <c r="N67" s="995"/>
    </row>
    <row r="68" spans="1:14" ht="15" customHeight="1" x14ac:dyDescent="0.2">
      <c r="A68" s="88">
        <v>62</v>
      </c>
      <c r="B68" s="1003"/>
      <c r="C68" s="812"/>
      <c r="D68" s="997"/>
      <c r="E68" s="998"/>
      <c r="F68" s="779"/>
      <c r="G68" s="998"/>
      <c r="H68" s="1004"/>
      <c r="I68" s="997"/>
      <c r="J68" s="1000"/>
      <c r="K68" s="529"/>
      <c r="L68" s="993"/>
      <c r="M68" s="529"/>
      <c r="N68" s="995"/>
    </row>
    <row r="69" spans="1:14" ht="15" customHeight="1" x14ac:dyDescent="0.2">
      <c r="A69" s="88">
        <v>63</v>
      </c>
      <c r="B69" s="1003"/>
      <c r="C69" s="812"/>
      <c r="D69" s="997"/>
      <c r="E69" s="998"/>
      <c r="F69" s="779"/>
      <c r="G69" s="998"/>
      <c r="H69" s="1004"/>
      <c r="I69" s="997"/>
      <c r="J69" s="1000"/>
      <c r="K69" s="529"/>
      <c r="L69" s="993"/>
      <c r="M69" s="529"/>
      <c r="N69" s="995"/>
    </row>
    <row r="70" spans="1:14" ht="15" customHeight="1" x14ac:dyDescent="0.2">
      <c r="A70" s="88">
        <v>64</v>
      </c>
      <c r="B70" s="1003"/>
      <c r="C70" s="812"/>
      <c r="D70" s="997"/>
      <c r="E70" s="998"/>
      <c r="F70" s="779"/>
      <c r="G70" s="998"/>
      <c r="H70" s="1004"/>
      <c r="I70" s="997"/>
      <c r="J70" s="1000"/>
      <c r="K70" s="529"/>
      <c r="L70" s="993"/>
      <c r="M70" s="529"/>
      <c r="N70" s="995"/>
    </row>
    <row r="71" spans="1:14" ht="15" customHeight="1" x14ac:dyDescent="0.2">
      <c r="A71" s="88">
        <v>65</v>
      </c>
      <c r="B71" s="1003"/>
      <c r="C71" s="812"/>
      <c r="D71" s="997"/>
      <c r="E71" s="998"/>
      <c r="F71" s="779"/>
      <c r="G71" s="998"/>
      <c r="H71" s="1004"/>
      <c r="I71" s="997"/>
      <c r="J71" s="1000"/>
      <c r="K71" s="529"/>
      <c r="L71" s="993"/>
      <c r="M71" s="529"/>
      <c r="N71" s="995"/>
    </row>
    <row r="72" spans="1:14" ht="15" customHeight="1" x14ac:dyDescent="0.2">
      <c r="A72" s="88">
        <v>66</v>
      </c>
      <c r="B72" s="1003"/>
      <c r="C72" s="812"/>
      <c r="D72" s="997"/>
      <c r="E72" s="998"/>
      <c r="F72" s="779"/>
      <c r="G72" s="998"/>
      <c r="H72" s="1004"/>
      <c r="I72" s="997"/>
      <c r="J72" s="1000"/>
      <c r="K72" s="529"/>
      <c r="L72" s="993"/>
      <c r="M72" s="529"/>
      <c r="N72" s="995"/>
    </row>
    <row r="73" spans="1:14" ht="15" customHeight="1" x14ac:dyDescent="0.2">
      <c r="A73" s="88">
        <v>67</v>
      </c>
      <c r="B73" s="1003"/>
      <c r="C73" s="812"/>
      <c r="D73" s="997"/>
      <c r="E73" s="998"/>
      <c r="F73" s="779"/>
      <c r="G73" s="998"/>
      <c r="H73" s="1004"/>
      <c r="I73" s="997"/>
      <c r="J73" s="1000"/>
      <c r="K73" s="529"/>
      <c r="L73" s="993"/>
      <c r="M73" s="529"/>
      <c r="N73" s="995"/>
    </row>
    <row r="74" spans="1:14" ht="15" customHeight="1" x14ac:dyDescent="0.2">
      <c r="A74" s="88">
        <v>68</v>
      </c>
      <c r="B74" s="1003"/>
      <c r="C74" s="812"/>
      <c r="D74" s="997"/>
      <c r="E74" s="998"/>
      <c r="F74" s="779"/>
      <c r="G74" s="998"/>
      <c r="H74" s="1004"/>
      <c r="I74" s="997"/>
      <c r="J74" s="1000"/>
      <c r="K74" s="529"/>
      <c r="L74" s="993"/>
      <c r="M74" s="529"/>
      <c r="N74" s="995"/>
    </row>
    <row r="75" spans="1:14" ht="15" customHeight="1" x14ac:dyDescent="0.2">
      <c r="A75" s="88">
        <v>69</v>
      </c>
      <c r="B75" s="1003"/>
      <c r="C75" s="812"/>
      <c r="D75" s="997"/>
      <c r="E75" s="998"/>
      <c r="F75" s="779"/>
      <c r="G75" s="998"/>
      <c r="H75" s="1004"/>
      <c r="I75" s="997"/>
      <c r="J75" s="1000"/>
      <c r="K75" s="529"/>
      <c r="L75" s="993"/>
      <c r="M75" s="529"/>
      <c r="N75" s="995"/>
    </row>
    <row r="76" spans="1:14" ht="15" customHeight="1" x14ac:dyDescent="0.2">
      <c r="A76" s="88">
        <v>70</v>
      </c>
      <c r="B76" s="1003"/>
      <c r="C76" s="812"/>
      <c r="D76" s="997"/>
      <c r="E76" s="998"/>
      <c r="F76" s="779"/>
      <c r="G76" s="998"/>
      <c r="H76" s="1004"/>
      <c r="I76" s="997"/>
      <c r="J76" s="1000"/>
      <c r="K76" s="529"/>
      <c r="L76" s="993"/>
      <c r="M76" s="529"/>
      <c r="N76" s="995"/>
    </row>
    <row r="77" spans="1:14" ht="15" customHeight="1" x14ac:dyDescent="0.2">
      <c r="A77" s="88">
        <v>71</v>
      </c>
      <c r="B77" s="1003"/>
      <c r="C77" s="812"/>
      <c r="D77" s="997"/>
      <c r="E77" s="998"/>
      <c r="F77" s="779"/>
      <c r="G77" s="998"/>
      <c r="H77" s="1004"/>
      <c r="I77" s="997"/>
      <c r="J77" s="1000"/>
      <c r="K77" s="529"/>
      <c r="L77" s="993"/>
      <c r="M77" s="529"/>
      <c r="N77" s="995"/>
    </row>
    <row r="78" spans="1:14" ht="15" customHeight="1" x14ac:dyDescent="0.2">
      <c r="A78" s="88">
        <v>72</v>
      </c>
      <c r="B78" s="1003"/>
      <c r="C78" s="812"/>
      <c r="D78" s="997"/>
      <c r="E78" s="998"/>
      <c r="F78" s="779"/>
      <c r="G78" s="998"/>
      <c r="H78" s="1004"/>
      <c r="I78" s="997"/>
      <c r="J78" s="1000"/>
      <c r="K78" s="529"/>
      <c r="L78" s="993"/>
      <c r="M78" s="529"/>
      <c r="N78" s="995"/>
    </row>
    <row r="79" spans="1:14" ht="15" customHeight="1" x14ac:dyDescent="0.2">
      <c r="A79" s="88">
        <v>73</v>
      </c>
      <c r="B79" s="1003"/>
      <c r="C79" s="812"/>
      <c r="D79" s="997"/>
      <c r="E79" s="998"/>
      <c r="F79" s="779"/>
      <c r="G79" s="998"/>
      <c r="H79" s="1004"/>
      <c r="I79" s="997"/>
      <c r="J79" s="1000"/>
      <c r="K79" s="529"/>
      <c r="L79" s="993"/>
      <c r="M79" s="529"/>
      <c r="N79" s="995"/>
    </row>
    <row r="80" spans="1:14" ht="15" customHeight="1" x14ac:dyDescent="0.2">
      <c r="A80" s="88">
        <v>74</v>
      </c>
      <c r="B80" s="1003"/>
      <c r="C80" s="812"/>
      <c r="D80" s="997"/>
      <c r="E80" s="998"/>
      <c r="F80" s="779"/>
      <c r="G80" s="998"/>
      <c r="H80" s="1004"/>
      <c r="I80" s="997"/>
      <c r="J80" s="1000"/>
      <c r="K80" s="529"/>
      <c r="L80" s="993"/>
      <c r="M80" s="529"/>
      <c r="N80" s="995"/>
    </row>
    <row r="81" spans="1:14" ht="15" customHeight="1" x14ac:dyDescent="0.2">
      <c r="A81" s="88">
        <v>75</v>
      </c>
      <c r="B81" s="1003"/>
      <c r="C81" s="812"/>
      <c r="D81" s="997"/>
      <c r="E81" s="998"/>
      <c r="F81" s="779"/>
      <c r="G81" s="998"/>
      <c r="H81" s="1004"/>
      <c r="I81" s="997"/>
      <c r="J81" s="1000"/>
      <c r="K81" s="529"/>
      <c r="L81" s="993"/>
      <c r="M81" s="529"/>
      <c r="N81" s="995"/>
    </row>
    <row r="82" spans="1:14" ht="15" customHeight="1" x14ac:dyDescent="0.2">
      <c r="A82" s="88">
        <v>76</v>
      </c>
      <c r="B82" s="1003"/>
      <c r="C82" s="812"/>
      <c r="D82" s="997"/>
      <c r="E82" s="998"/>
      <c r="F82" s="779"/>
      <c r="G82" s="998"/>
      <c r="H82" s="1004"/>
      <c r="I82" s="997"/>
      <c r="J82" s="1000"/>
      <c r="K82" s="529"/>
      <c r="L82" s="993"/>
      <c r="M82" s="529"/>
      <c r="N82" s="995"/>
    </row>
    <row r="83" spans="1:14" ht="15" customHeight="1" x14ac:dyDescent="0.2">
      <c r="A83" s="88">
        <v>77</v>
      </c>
      <c r="B83" s="1003"/>
      <c r="C83" s="812"/>
      <c r="D83" s="997"/>
      <c r="E83" s="998"/>
      <c r="F83" s="779"/>
      <c r="G83" s="998"/>
      <c r="H83" s="1004"/>
      <c r="I83" s="997"/>
      <c r="J83" s="1000"/>
      <c r="K83" s="529"/>
      <c r="L83" s="993"/>
      <c r="M83" s="529"/>
      <c r="N83" s="995"/>
    </row>
    <row r="84" spans="1:14" ht="15" customHeight="1" x14ac:dyDescent="0.2">
      <c r="A84" s="88">
        <v>78</v>
      </c>
      <c r="B84" s="1003"/>
      <c r="C84" s="812"/>
      <c r="D84" s="997"/>
      <c r="E84" s="998"/>
      <c r="F84" s="779"/>
      <c r="G84" s="998"/>
      <c r="H84" s="1004"/>
      <c r="I84" s="997"/>
      <c r="J84" s="1000"/>
      <c r="K84" s="529"/>
      <c r="L84" s="993"/>
      <c r="M84" s="529"/>
      <c r="N84" s="995"/>
    </row>
    <row r="85" spans="1:14" ht="15" customHeight="1" x14ac:dyDescent="0.2">
      <c r="A85" s="88">
        <v>79</v>
      </c>
      <c r="B85" s="1003"/>
      <c r="C85" s="812"/>
      <c r="D85" s="997"/>
      <c r="E85" s="998"/>
      <c r="F85" s="779"/>
      <c r="G85" s="998"/>
      <c r="H85" s="1004"/>
      <c r="I85" s="997"/>
      <c r="J85" s="1000"/>
      <c r="K85" s="529"/>
      <c r="L85" s="993"/>
      <c r="M85" s="529"/>
      <c r="N85" s="995"/>
    </row>
    <row r="86" spans="1:14" ht="15" customHeight="1" x14ac:dyDescent="0.2">
      <c r="A86" s="88">
        <v>80</v>
      </c>
      <c r="B86" s="1003"/>
      <c r="C86" s="812"/>
      <c r="D86" s="997"/>
      <c r="E86" s="998"/>
      <c r="F86" s="779"/>
      <c r="G86" s="998"/>
      <c r="H86" s="1004"/>
      <c r="I86" s="997"/>
      <c r="J86" s="1000"/>
      <c r="K86" s="529"/>
      <c r="L86" s="993"/>
      <c r="M86" s="529"/>
      <c r="N86" s="995"/>
    </row>
    <row r="87" spans="1:14" ht="15" customHeight="1" x14ac:dyDescent="0.2">
      <c r="A87" s="88">
        <v>81</v>
      </c>
      <c r="B87" s="1003"/>
      <c r="C87" s="812"/>
      <c r="D87" s="997"/>
      <c r="E87" s="998"/>
      <c r="F87" s="779"/>
      <c r="G87" s="998"/>
      <c r="H87" s="1004"/>
      <c r="I87" s="997"/>
      <c r="J87" s="1000"/>
      <c r="K87" s="529"/>
      <c r="L87" s="993"/>
      <c r="M87" s="529"/>
      <c r="N87" s="995"/>
    </row>
    <row r="88" spans="1:14" ht="15" customHeight="1" x14ac:dyDescent="0.2">
      <c r="A88" s="88">
        <v>82</v>
      </c>
      <c r="B88" s="1003"/>
      <c r="C88" s="812"/>
      <c r="D88" s="997"/>
      <c r="E88" s="998"/>
      <c r="F88" s="779"/>
      <c r="G88" s="998"/>
      <c r="H88" s="1004"/>
      <c r="I88" s="997"/>
      <c r="J88" s="1000"/>
      <c r="K88" s="529"/>
      <c r="L88" s="993"/>
      <c r="M88" s="529"/>
      <c r="N88" s="995"/>
    </row>
    <row r="89" spans="1:14" ht="15" customHeight="1" x14ac:dyDescent="0.2">
      <c r="A89" s="88">
        <v>83</v>
      </c>
      <c r="B89" s="1003"/>
      <c r="C89" s="812"/>
      <c r="D89" s="997"/>
      <c r="E89" s="998"/>
      <c r="F89" s="779"/>
      <c r="G89" s="998"/>
      <c r="H89" s="1004"/>
      <c r="I89" s="997"/>
      <c r="J89" s="1000"/>
      <c r="K89" s="529"/>
      <c r="L89" s="993"/>
      <c r="M89" s="529"/>
      <c r="N89" s="995"/>
    </row>
    <row r="90" spans="1:14" ht="15" customHeight="1" x14ac:dyDescent="0.2">
      <c r="A90" s="88">
        <v>84</v>
      </c>
      <c r="B90" s="1003"/>
      <c r="C90" s="812"/>
      <c r="D90" s="997"/>
      <c r="E90" s="998"/>
      <c r="F90" s="779"/>
      <c r="G90" s="998"/>
      <c r="H90" s="1004"/>
      <c r="I90" s="997"/>
      <c r="J90" s="1000"/>
      <c r="K90" s="529"/>
      <c r="L90" s="993"/>
      <c r="M90" s="529"/>
      <c r="N90" s="995"/>
    </row>
    <row r="91" spans="1:14" ht="15" customHeight="1" x14ac:dyDescent="0.2">
      <c r="A91" s="88">
        <v>85</v>
      </c>
      <c r="B91" s="1003"/>
      <c r="C91" s="812"/>
      <c r="D91" s="997"/>
      <c r="E91" s="998"/>
      <c r="F91" s="779"/>
      <c r="G91" s="998"/>
      <c r="H91" s="1004"/>
      <c r="I91" s="997"/>
      <c r="J91" s="1000"/>
      <c r="K91" s="529"/>
      <c r="L91" s="993"/>
      <c r="M91" s="529"/>
      <c r="N91" s="995"/>
    </row>
    <row r="92" spans="1:14" ht="15" customHeight="1" x14ac:dyDescent="0.2">
      <c r="A92" s="88">
        <v>86</v>
      </c>
      <c r="B92" s="1003"/>
      <c r="C92" s="812"/>
      <c r="D92" s="997"/>
      <c r="E92" s="998"/>
      <c r="F92" s="779"/>
      <c r="G92" s="998"/>
      <c r="H92" s="1004"/>
      <c r="I92" s="997"/>
      <c r="J92" s="1000"/>
      <c r="K92" s="529"/>
      <c r="L92" s="993"/>
      <c r="M92" s="529"/>
      <c r="N92" s="995"/>
    </row>
    <row r="93" spans="1:14" ht="15" customHeight="1" x14ac:dyDescent="0.2">
      <c r="A93" s="88">
        <v>87</v>
      </c>
      <c r="B93" s="1003"/>
      <c r="C93" s="812"/>
      <c r="D93" s="997"/>
      <c r="E93" s="998"/>
      <c r="F93" s="779"/>
      <c r="G93" s="998"/>
      <c r="H93" s="1004"/>
      <c r="I93" s="997"/>
      <c r="J93" s="1000"/>
      <c r="K93" s="529"/>
      <c r="L93" s="993"/>
      <c r="M93" s="529"/>
      <c r="N93" s="995"/>
    </row>
    <row r="94" spans="1:14" ht="15" customHeight="1" x14ac:dyDescent="0.2">
      <c r="A94" s="88">
        <v>88</v>
      </c>
      <c r="B94" s="1003"/>
      <c r="C94" s="812"/>
      <c r="D94" s="997"/>
      <c r="E94" s="998"/>
      <c r="F94" s="779"/>
      <c r="G94" s="998"/>
      <c r="H94" s="1004"/>
      <c r="I94" s="997"/>
      <c r="J94" s="1000"/>
      <c r="K94" s="529"/>
      <c r="L94" s="993"/>
      <c r="M94" s="529"/>
      <c r="N94" s="995"/>
    </row>
    <row r="95" spans="1:14" ht="15" customHeight="1" x14ac:dyDescent="0.2">
      <c r="A95" s="88">
        <v>89</v>
      </c>
      <c r="B95" s="1003"/>
      <c r="C95" s="812"/>
      <c r="D95" s="997"/>
      <c r="E95" s="998"/>
      <c r="F95" s="779"/>
      <c r="G95" s="998"/>
      <c r="H95" s="1004"/>
      <c r="I95" s="997"/>
      <c r="J95" s="1000"/>
      <c r="K95" s="529"/>
      <c r="L95" s="993"/>
      <c r="M95" s="529"/>
      <c r="N95" s="995"/>
    </row>
    <row r="96" spans="1:14" ht="15" customHeight="1" x14ac:dyDescent="0.2">
      <c r="A96" s="88">
        <v>90</v>
      </c>
      <c r="B96" s="1003"/>
      <c r="C96" s="812"/>
      <c r="D96" s="997"/>
      <c r="E96" s="998"/>
      <c r="F96" s="779"/>
      <c r="G96" s="998"/>
      <c r="H96" s="1004"/>
      <c r="I96" s="997"/>
      <c r="J96" s="1000"/>
      <c r="K96" s="529"/>
      <c r="L96" s="993"/>
      <c r="M96" s="529"/>
      <c r="N96" s="995"/>
    </row>
    <row r="97" spans="1:14" ht="15" customHeight="1" x14ac:dyDescent="0.2">
      <c r="A97" s="88">
        <v>91</v>
      </c>
      <c r="B97" s="1003"/>
      <c r="C97" s="812"/>
      <c r="D97" s="997"/>
      <c r="E97" s="998"/>
      <c r="F97" s="779"/>
      <c r="G97" s="998"/>
      <c r="H97" s="1004"/>
      <c r="I97" s="997"/>
      <c r="J97" s="1000"/>
      <c r="K97" s="529"/>
      <c r="L97" s="993"/>
      <c r="M97" s="529"/>
      <c r="N97" s="995"/>
    </row>
    <row r="98" spans="1:14" ht="15" customHeight="1" x14ac:dyDescent="0.2">
      <c r="A98" s="88">
        <v>92</v>
      </c>
      <c r="B98" s="1003"/>
      <c r="C98" s="812"/>
      <c r="D98" s="997"/>
      <c r="E98" s="998"/>
      <c r="F98" s="779"/>
      <c r="G98" s="998"/>
      <c r="H98" s="1004"/>
      <c r="I98" s="997"/>
      <c r="J98" s="1000"/>
      <c r="K98" s="529"/>
      <c r="L98" s="993"/>
      <c r="M98" s="529"/>
      <c r="N98" s="995"/>
    </row>
    <row r="99" spans="1:14" ht="15" customHeight="1" x14ac:dyDescent="0.2">
      <c r="A99" s="88">
        <v>93</v>
      </c>
      <c r="B99" s="1003"/>
      <c r="C99" s="812"/>
      <c r="D99" s="997"/>
      <c r="E99" s="998"/>
      <c r="F99" s="779"/>
      <c r="G99" s="998"/>
      <c r="H99" s="1004"/>
      <c r="I99" s="997"/>
      <c r="J99" s="1000"/>
      <c r="K99" s="529"/>
      <c r="L99" s="993"/>
      <c r="M99" s="529"/>
      <c r="N99" s="995"/>
    </row>
    <row r="100" spans="1:14" ht="15" customHeight="1" x14ac:dyDescent="0.2">
      <c r="A100" s="88">
        <v>94</v>
      </c>
      <c r="B100" s="1003"/>
      <c r="C100" s="812"/>
      <c r="D100" s="997"/>
      <c r="E100" s="998"/>
      <c r="F100" s="779"/>
      <c r="G100" s="998"/>
      <c r="H100" s="1004"/>
      <c r="I100" s="997"/>
      <c r="J100" s="1000"/>
      <c r="K100" s="529"/>
      <c r="L100" s="993"/>
      <c r="M100" s="529"/>
      <c r="N100" s="995"/>
    </row>
    <row r="101" spans="1:14" ht="15" customHeight="1" x14ac:dyDescent="0.2">
      <c r="A101" s="88">
        <v>95</v>
      </c>
      <c r="B101" s="1003"/>
      <c r="C101" s="812"/>
      <c r="D101" s="997"/>
      <c r="E101" s="998"/>
      <c r="F101" s="779"/>
      <c r="G101" s="998"/>
      <c r="H101" s="1004"/>
      <c r="I101" s="997"/>
      <c r="J101" s="1000"/>
      <c r="K101" s="529"/>
      <c r="L101" s="993"/>
      <c r="M101" s="529"/>
      <c r="N101" s="995"/>
    </row>
    <row r="102" spans="1:14" ht="15" customHeight="1" x14ac:dyDescent="0.2">
      <c r="A102" s="88">
        <v>96</v>
      </c>
      <c r="B102" s="1003"/>
      <c r="C102" s="812"/>
      <c r="D102" s="997"/>
      <c r="E102" s="998"/>
      <c r="F102" s="779"/>
      <c r="G102" s="998"/>
      <c r="H102" s="1004"/>
      <c r="I102" s="997"/>
      <c r="J102" s="1000"/>
      <c r="K102" s="529"/>
      <c r="L102" s="993"/>
      <c r="M102" s="529"/>
      <c r="N102" s="995"/>
    </row>
    <row r="103" spans="1:14" ht="15" customHeight="1" x14ac:dyDescent="0.2">
      <c r="A103" s="88">
        <v>97</v>
      </c>
      <c r="B103" s="1003"/>
      <c r="C103" s="812"/>
      <c r="D103" s="997"/>
      <c r="E103" s="998"/>
      <c r="F103" s="779"/>
      <c r="G103" s="998"/>
      <c r="H103" s="1004"/>
      <c r="I103" s="997"/>
      <c r="J103" s="1000"/>
      <c r="K103" s="529"/>
      <c r="L103" s="993"/>
      <c r="M103" s="529"/>
      <c r="N103" s="995"/>
    </row>
    <row r="104" spans="1:14" ht="15" customHeight="1" x14ac:dyDescent="0.2">
      <c r="A104" s="88">
        <v>98</v>
      </c>
      <c r="B104" s="1003"/>
      <c r="C104" s="812"/>
      <c r="D104" s="997"/>
      <c r="E104" s="998"/>
      <c r="F104" s="779"/>
      <c r="G104" s="998"/>
      <c r="H104" s="1004"/>
      <c r="I104" s="997"/>
      <c r="J104" s="1000"/>
      <c r="K104" s="529"/>
      <c r="L104" s="993"/>
      <c r="M104" s="529"/>
      <c r="N104" s="995"/>
    </row>
    <row r="105" spans="1:14" ht="15" customHeight="1" thickBot="1" x14ac:dyDescent="0.25">
      <c r="A105" s="88">
        <v>99</v>
      </c>
      <c r="B105" s="1005"/>
      <c r="C105" s="770"/>
      <c r="D105" s="1006"/>
      <c r="E105" s="1007"/>
      <c r="F105" s="782"/>
      <c r="G105" s="1007"/>
      <c r="H105" s="1008"/>
      <c r="I105" s="1006"/>
      <c r="J105" s="1009"/>
      <c r="K105" s="569"/>
      <c r="L105" s="1010"/>
      <c r="M105" s="569"/>
      <c r="N105" s="1011"/>
    </row>
    <row r="106" spans="1:14" ht="15" customHeight="1" thickTop="1" x14ac:dyDescent="0.2"/>
  </sheetData>
  <sheetProtection algorithmName="SHA-512" hashValue="5T1KlDziAb6o2rIlWg11WP5PQsrfXuaUafHcHCPM/w6hsFKjYJkkttG0Yeeikcz/lO4BiQq4qB1iT76msSWWIg==" saltValue="XObF+/oAslENu5YUw9PJnA==" spinCount="100000" sheet="1" objects="1" scenarios="1"/>
  <mergeCells count="12">
    <mergeCell ref="A1:N1"/>
    <mergeCell ref="M4:N4"/>
    <mergeCell ref="B4:B5"/>
    <mergeCell ref="C4:C5"/>
    <mergeCell ref="D4:D5"/>
    <mergeCell ref="H4:H5"/>
    <mergeCell ref="I4:I5"/>
    <mergeCell ref="K4:L4"/>
    <mergeCell ref="E4:E5"/>
    <mergeCell ref="F4:F5"/>
    <mergeCell ref="G4:G5"/>
    <mergeCell ref="J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0000000}">
          <x14:formula1>
            <xm:f>'Tableaux de référence'!$AN$5:$AN$304</xm:f>
          </x14:formula1>
          <xm:sqref>C7:C105</xm:sqref>
        </x14:dataValidation>
        <x14:dataValidation type="list" allowBlank="1" showInputMessage="1" showErrorMessage="1" xr:uid="{00000000-0002-0000-1A00-000001000000}">
          <x14:formula1>
            <xm:f>'Tableaux de référence'!$V$5:$V$6</xm:f>
          </x14:formula1>
          <xm:sqref>I7:I105</xm:sqref>
        </x14:dataValidation>
        <x14:dataValidation type="list" allowBlank="1" showInputMessage="1" showErrorMessage="1" xr:uid="{00000000-0002-0000-1A00-000002000000}">
          <x14:formula1>
            <xm:f>'Tableaux de référence'!$I$29:$I$35</xm:f>
          </x14:formula1>
          <xm:sqref>D7:D105</xm:sqref>
        </x14:dataValidation>
        <x14:dataValidation type="list" allowBlank="1" showInputMessage="1" showErrorMessage="1" xr:uid="{00000000-0002-0000-1A00-000003000000}">
          <x14:formula1>
            <xm:f>'Tableaux de référence'!$I$5:$I$35</xm:f>
          </x14:formula1>
          <xm:sqref>F7:F105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ACM50"/>
  <sheetViews>
    <sheetView zoomScale="90" zoomScaleNormal="90" workbookViewId="0">
      <selection activeCell="G23" sqref="G23"/>
    </sheetView>
  </sheetViews>
  <sheetFormatPr defaultColWidth="9.140625" defaultRowHeight="14.25" outlineLevelCol="1" x14ac:dyDescent="0.2"/>
  <cols>
    <col min="1" max="1" width="14" style="50" customWidth="1"/>
    <col min="2" max="4" width="9.140625" style="50"/>
    <col min="5" max="5" width="93.140625" style="50" customWidth="1"/>
    <col min="6" max="6" width="15.85546875" style="50" customWidth="1"/>
    <col min="7" max="7" width="13.28515625" style="50" customWidth="1"/>
    <col min="8" max="8" width="16.28515625" style="50" customWidth="1"/>
    <col min="9" max="11" width="13.28515625" style="50" customWidth="1"/>
    <col min="12" max="12" width="16.140625" style="50" customWidth="1"/>
    <col min="13" max="13" width="13.28515625" style="27" customWidth="1"/>
    <col min="14" max="14" width="14.85546875" style="27" customWidth="1"/>
    <col min="15" max="17" width="13.28515625" style="27" customWidth="1"/>
    <col min="18" max="18" width="15.42578125" style="27" customWidth="1"/>
    <col min="19" max="19" width="13.28515625" style="27" customWidth="1"/>
    <col min="20" max="20" width="14.5703125" style="27" customWidth="1"/>
    <col min="21" max="23" width="13.28515625" style="27" customWidth="1"/>
    <col min="24" max="24" width="17" style="27" customWidth="1"/>
    <col min="25" max="25" width="13.28515625" style="27" customWidth="1"/>
    <col min="26" max="26" width="14.5703125" style="27" customWidth="1"/>
    <col min="27" max="29" width="13.28515625" style="27" customWidth="1"/>
    <col min="30" max="30" width="19.7109375" style="27" customWidth="1" outlineLevel="1"/>
    <col min="31" max="31" width="13.28515625" style="27" customWidth="1" outlineLevel="1"/>
    <col min="32" max="32" width="14.5703125" style="27" customWidth="1" outlineLevel="1"/>
    <col min="33" max="35" width="13.28515625" style="27" customWidth="1" outlineLevel="1"/>
    <col min="36" max="36" width="18.28515625" style="27" customWidth="1" outlineLevel="1"/>
    <col min="37" max="37" width="13.28515625" style="27" customWidth="1" outlineLevel="1"/>
    <col min="38" max="38" width="14.7109375" style="27" customWidth="1" outlineLevel="1"/>
    <col min="39" max="41" width="13.28515625" style="27" customWidth="1" outlineLevel="1"/>
    <col min="42" max="42" width="17.85546875" style="27" customWidth="1" outlineLevel="1"/>
    <col min="43" max="43" width="13.28515625" style="27" customWidth="1" outlineLevel="1"/>
    <col min="44" max="44" width="15" style="27" customWidth="1" outlineLevel="1"/>
    <col min="45" max="47" width="13.28515625" style="27" customWidth="1" outlineLevel="1"/>
    <col min="48" max="48" width="17.28515625" style="27" customWidth="1" outlineLevel="1"/>
    <col min="49" max="49" width="13.28515625" style="27" customWidth="1" outlineLevel="1"/>
    <col min="50" max="50" width="14.7109375" style="27" customWidth="1" outlineLevel="1"/>
    <col min="51" max="53" width="13.28515625" style="27" customWidth="1" outlineLevel="1"/>
    <col min="54" max="54" width="16.7109375" style="27" customWidth="1" outlineLevel="1"/>
    <col min="55" max="55" width="13.28515625" style="27" customWidth="1" outlineLevel="1"/>
    <col min="56" max="56" width="14.7109375" style="27" customWidth="1" outlineLevel="1"/>
    <col min="57" max="59" width="13.28515625" style="27" customWidth="1" outlineLevel="1"/>
    <col min="60" max="60" width="17.140625" style="27" customWidth="1" outlineLevel="1"/>
    <col min="61" max="61" width="13.28515625" style="27" customWidth="1" outlineLevel="1"/>
    <col min="62" max="62" width="16.28515625" style="27" customWidth="1" outlineLevel="1"/>
    <col min="63" max="65" width="13.28515625" style="27" customWidth="1" outlineLevel="1"/>
    <col min="66" max="66" width="19.28515625" style="27" customWidth="1" outlineLevel="1"/>
    <col min="67" max="67" width="13.28515625" style="27" customWidth="1" outlineLevel="1"/>
    <col min="68" max="68" width="16.42578125" style="27" customWidth="1" outlineLevel="1"/>
    <col min="69" max="71" width="13.28515625" style="27" customWidth="1" outlineLevel="1"/>
    <col min="72" max="72" width="18.140625" style="27" customWidth="1" outlineLevel="1"/>
    <col min="73" max="73" width="13.28515625" style="27" customWidth="1" outlineLevel="1"/>
    <col min="74" max="74" width="15.85546875" style="27" customWidth="1" outlineLevel="1"/>
    <col min="75" max="77" width="13.28515625" style="27" customWidth="1" outlineLevel="1"/>
    <col min="78" max="78" width="18.140625" style="27" customWidth="1" outlineLevel="1"/>
    <col min="79" max="79" width="13.28515625" style="27" customWidth="1" outlineLevel="1"/>
    <col min="80" max="80" width="15.28515625" style="27" customWidth="1" outlineLevel="1"/>
    <col min="81" max="83" width="13.28515625" style="27" customWidth="1" outlineLevel="1"/>
    <col min="84" max="84" width="17" style="27" customWidth="1" outlineLevel="1"/>
    <col min="85" max="85" width="13.28515625" style="27" customWidth="1" outlineLevel="1"/>
    <col min="86" max="86" width="15.7109375" style="27" customWidth="1" outlineLevel="1"/>
    <col min="87" max="89" width="13.28515625" style="27" customWidth="1" outlineLevel="1"/>
    <col min="90" max="90" width="16" style="27" customWidth="1" outlineLevel="1"/>
    <col min="91" max="91" width="13.28515625" style="27" customWidth="1" outlineLevel="1"/>
    <col min="92" max="92" width="15.85546875" style="27" customWidth="1" outlineLevel="1"/>
    <col min="93" max="95" width="13.28515625" style="27" customWidth="1" outlineLevel="1"/>
    <col min="96" max="96" width="17.85546875" style="27" customWidth="1" outlineLevel="1"/>
    <col min="97" max="97" width="13.28515625" style="27" customWidth="1" outlineLevel="1"/>
    <col min="98" max="98" width="15" style="27" customWidth="1" outlineLevel="1"/>
    <col min="99" max="101" width="13.28515625" style="27" customWidth="1" outlineLevel="1"/>
    <col min="102" max="102" width="17.42578125" style="27" customWidth="1" outlineLevel="1"/>
    <col min="103" max="103" width="13.28515625" style="27" customWidth="1" outlineLevel="1"/>
    <col min="104" max="104" width="15.28515625" style="27" customWidth="1" outlineLevel="1"/>
    <col min="105" max="107" width="13.28515625" style="27" customWidth="1" outlineLevel="1"/>
    <col min="108" max="108" width="18" style="27" customWidth="1" outlineLevel="1"/>
    <col min="109" max="109" width="13.28515625" style="27" customWidth="1" outlineLevel="1"/>
    <col min="110" max="110" width="14.7109375" style="27" customWidth="1" outlineLevel="1"/>
    <col min="111" max="113" width="13.28515625" style="27" customWidth="1" outlineLevel="1"/>
    <col min="114" max="114" width="17.7109375" style="27" customWidth="1" outlineLevel="1"/>
    <col min="115" max="115" width="13.28515625" style="27" customWidth="1" outlineLevel="1"/>
    <col min="116" max="116" width="15.5703125" style="27" customWidth="1" outlineLevel="1"/>
    <col min="117" max="119" width="13.28515625" style="27" customWidth="1" outlineLevel="1"/>
    <col min="120" max="120" width="18" style="27" customWidth="1" outlineLevel="1"/>
    <col min="121" max="121" width="13.28515625" style="27" customWidth="1" outlineLevel="1"/>
    <col min="122" max="122" width="15" style="27" customWidth="1" outlineLevel="1"/>
    <col min="123" max="125" width="13.28515625" style="27" customWidth="1" outlineLevel="1"/>
    <col min="126" max="126" width="17.7109375" style="27" customWidth="1" outlineLevel="1"/>
    <col min="127" max="127" width="13.28515625" style="27" customWidth="1" outlineLevel="1"/>
    <col min="128" max="128" width="15" style="27" customWidth="1" outlineLevel="1"/>
    <col min="129" max="131" width="13.28515625" style="27" customWidth="1" outlineLevel="1"/>
    <col min="132" max="132" width="18.140625" style="27" customWidth="1" outlineLevel="1"/>
    <col min="133" max="133" width="13.28515625" style="27" customWidth="1" outlineLevel="1"/>
    <col min="134" max="134" width="15" style="27" customWidth="1" outlineLevel="1"/>
    <col min="135" max="137" width="13.28515625" style="27" customWidth="1" outlineLevel="1"/>
    <col min="138" max="138" width="16.42578125" style="27" customWidth="1" outlineLevel="1"/>
    <col min="139" max="139" width="13.28515625" style="27" customWidth="1" outlineLevel="1"/>
    <col min="140" max="140" width="14.85546875" style="27" customWidth="1" outlineLevel="1"/>
    <col min="141" max="143" width="13.28515625" style="27" customWidth="1" outlineLevel="1"/>
    <col min="144" max="144" width="19" style="27" customWidth="1" outlineLevel="1"/>
    <col min="145" max="145" width="13.28515625" style="27" customWidth="1" outlineLevel="1"/>
    <col min="146" max="146" width="15.28515625" style="27" customWidth="1" outlineLevel="1"/>
    <col min="147" max="149" width="13.28515625" style="27" customWidth="1" outlineLevel="1"/>
    <col min="150" max="150" width="15.85546875" style="27" customWidth="1" outlineLevel="1"/>
    <col min="151" max="151" width="13.28515625" style="27" customWidth="1" outlineLevel="1"/>
    <col min="152" max="152" width="15" style="27" customWidth="1" outlineLevel="1"/>
    <col min="153" max="155" width="13.28515625" style="27" customWidth="1" outlineLevel="1"/>
    <col min="156" max="156" width="17.140625" style="27" customWidth="1" outlineLevel="1"/>
    <col min="157" max="157" width="13.28515625" style="27" customWidth="1" outlineLevel="1"/>
    <col min="158" max="158" width="15" style="27" customWidth="1" outlineLevel="1"/>
    <col min="159" max="161" width="13.28515625" style="27" customWidth="1" outlineLevel="1"/>
    <col min="162" max="162" width="17.28515625" style="27" customWidth="1" outlineLevel="1"/>
    <col min="163" max="163" width="13.28515625" style="27" customWidth="1" outlineLevel="1"/>
    <col min="164" max="164" width="14.7109375" style="27" customWidth="1" outlineLevel="1"/>
    <col min="165" max="167" width="13.28515625" style="27" customWidth="1" outlineLevel="1"/>
    <col min="168" max="168" width="16.5703125" style="27" customWidth="1" outlineLevel="1"/>
    <col min="169" max="169" width="13.28515625" style="27" customWidth="1" outlineLevel="1"/>
    <col min="170" max="170" width="15.28515625" style="27" customWidth="1" outlineLevel="1"/>
    <col min="171" max="173" width="13.28515625" style="27" customWidth="1" outlineLevel="1"/>
    <col min="174" max="174" width="17.28515625" style="27" customWidth="1" outlineLevel="1"/>
    <col min="175" max="179" width="13.28515625" style="27" customWidth="1" outlineLevel="1"/>
    <col min="180" max="180" width="15.85546875" style="27" customWidth="1" outlineLevel="1"/>
    <col min="181" max="181" width="13.28515625" style="27" customWidth="1" outlineLevel="1"/>
    <col min="182" max="182" width="14.42578125" style="27" customWidth="1" outlineLevel="1"/>
    <col min="183" max="185" width="13.28515625" style="27" customWidth="1" outlineLevel="1"/>
    <col min="186" max="186" width="16" style="27" customWidth="1" outlineLevel="1"/>
    <col min="187" max="187" width="13.28515625" style="27" customWidth="1" outlineLevel="1"/>
    <col min="188" max="188" width="14.5703125" style="27" customWidth="1" outlineLevel="1"/>
    <col min="189" max="191" width="13.28515625" style="27" customWidth="1" outlineLevel="1"/>
    <col min="192" max="192" width="16.42578125" style="27" customWidth="1" outlineLevel="1"/>
    <col min="193" max="193" width="13.28515625" style="27" customWidth="1" outlineLevel="1"/>
    <col min="194" max="194" width="15" style="27" customWidth="1" outlineLevel="1"/>
    <col min="195" max="197" width="13.28515625" style="27" customWidth="1" outlineLevel="1"/>
    <col min="198" max="198" width="16.140625" style="27" customWidth="1" outlineLevel="1"/>
    <col min="199" max="199" width="13.28515625" style="27" customWidth="1" outlineLevel="1"/>
    <col min="200" max="200" width="14.5703125" style="27" customWidth="1" outlineLevel="1"/>
    <col min="201" max="203" width="13.28515625" style="27" customWidth="1" outlineLevel="1"/>
    <col min="204" max="204" width="15.28515625" style="27" customWidth="1" outlineLevel="1"/>
    <col min="205" max="205" width="13.28515625" style="27" customWidth="1" outlineLevel="1"/>
    <col min="206" max="206" width="14.7109375" style="27" customWidth="1" outlineLevel="1"/>
    <col min="207" max="209" width="13.28515625" style="27" customWidth="1" outlineLevel="1"/>
    <col min="210" max="210" width="15.85546875" style="27" customWidth="1" outlineLevel="1"/>
    <col min="211" max="211" width="13.28515625" style="27" customWidth="1" outlineLevel="1"/>
    <col min="212" max="212" width="14.7109375" style="27" customWidth="1" outlineLevel="1"/>
    <col min="213" max="215" width="13.28515625" style="27" customWidth="1" outlineLevel="1"/>
    <col min="216" max="216" width="15.7109375" style="27" customWidth="1" outlineLevel="1"/>
    <col min="217" max="217" width="13.28515625" style="27" customWidth="1" outlineLevel="1"/>
    <col min="218" max="218" width="14.85546875" style="27" customWidth="1" outlineLevel="1"/>
    <col min="219" max="221" width="13.28515625" style="27" customWidth="1" outlineLevel="1"/>
    <col min="222" max="222" width="16.42578125" style="27" customWidth="1" outlineLevel="1"/>
    <col min="223" max="223" width="13.28515625" style="27" customWidth="1" outlineLevel="1"/>
    <col min="224" max="224" width="14.42578125" style="27" customWidth="1" outlineLevel="1"/>
    <col min="225" max="227" width="13.28515625" style="27" customWidth="1" outlineLevel="1"/>
    <col min="228" max="228" width="16.28515625" style="27" customWidth="1" outlineLevel="1"/>
    <col min="229" max="229" width="13.28515625" style="27" customWidth="1" outlineLevel="1"/>
    <col min="230" max="230" width="14.7109375" style="27" customWidth="1" outlineLevel="1"/>
    <col min="231" max="233" width="13.28515625" style="27" customWidth="1" outlineLevel="1"/>
    <col min="234" max="234" width="17.28515625" style="27" customWidth="1" outlineLevel="1"/>
    <col min="235" max="235" width="13.28515625" style="27" customWidth="1" outlineLevel="1"/>
    <col min="236" max="236" width="15.140625" style="27" customWidth="1" outlineLevel="1"/>
    <col min="237" max="239" width="13.28515625" style="27" customWidth="1" outlineLevel="1"/>
    <col min="240" max="240" width="17.28515625" style="27" customWidth="1" outlineLevel="1"/>
    <col min="241" max="241" width="13.28515625" style="27" customWidth="1" outlineLevel="1"/>
    <col min="242" max="242" width="14.7109375" style="27" customWidth="1" outlineLevel="1"/>
    <col min="243" max="245" width="13.28515625" style="27" customWidth="1" outlineLevel="1"/>
    <col min="246" max="246" width="16.28515625" style="27" customWidth="1" outlineLevel="1"/>
    <col min="247" max="247" width="13.28515625" style="27" customWidth="1" outlineLevel="1"/>
    <col min="248" max="248" width="14.42578125" style="27" customWidth="1" outlineLevel="1"/>
    <col min="249" max="251" width="13.28515625" style="27" customWidth="1" outlineLevel="1"/>
    <col min="252" max="252" width="16.42578125" style="27" customWidth="1" outlineLevel="1"/>
    <col min="253" max="253" width="13.28515625" style="27" customWidth="1" outlineLevel="1"/>
    <col min="254" max="254" width="15.28515625" style="27" customWidth="1" outlineLevel="1"/>
    <col min="255" max="257" width="13.28515625" style="27" customWidth="1" outlineLevel="1"/>
    <col min="258" max="258" width="16.5703125" style="27" customWidth="1" outlineLevel="1"/>
    <col min="259" max="259" width="13.28515625" style="27" customWidth="1" outlineLevel="1"/>
    <col min="260" max="260" width="15" style="27" customWidth="1" outlineLevel="1"/>
    <col min="261" max="263" width="13.28515625" style="27" customWidth="1" outlineLevel="1"/>
    <col min="264" max="264" width="16.42578125" style="27" customWidth="1" outlineLevel="1"/>
    <col min="265" max="265" width="13.28515625" style="27" customWidth="1" outlineLevel="1"/>
    <col min="266" max="266" width="15" style="27" customWidth="1" outlineLevel="1"/>
    <col min="267" max="269" width="13.28515625" style="27" customWidth="1" outlineLevel="1"/>
    <col min="270" max="270" width="17.140625" style="27" customWidth="1" outlineLevel="1"/>
    <col min="271" max="271" width="13.28515625" style="27" customWidth="1" outlineLevel="1"/>
    <col min="272" max="272" width="15.7109375" style="27" customWidth="1" outlineLevel="1"/>
    <col min="273" max="275" width="13.28515625" style="27" customWidth="1" outlineLevel="1"/>
    <col min="276" max="276" width="17.85546875" style="27" customWidth="1" outlineLevel="1"/>
    <col min="277" max="277" width="13.28515625" style="27" customWidth="1" outlineLevel="1"/>
    <col min="278" max="278" width="15.28515625" style="27" customWidth="1" outlineLevel="1"/>
    <col min="279" max="281" width="13.28515625" style="27" customWidth="1" outlineLevel="1"/>
    <col min="282" max="282" width="15.28515625" style="27" customWidth="1" outlineLevel="1"/>
    <col min="283" max="283" width="13.28515625" style="27" customWidth="1" outlineLevel="1"/>
    <col min="284" max="284" width="14.5703125" style="27" customWidth="1" outlineLevel="1"/>
    <col min="285" max="287" width="13.28515625" style="27" customWidth="1" outlineLevel="1"/>
    <col min="288" max="288" width="16.28515625" style="27" customWidth="1" outlineLevel="1"/>
    <col min="289" max="289" width="13.28515625" style="27" customWidth="1" outlineLevel="1"/>
    <col min="290" max="290" width="14.7109375" style="27" customWidth="1" outlineLevel="1"/>
    <col min="291" max="293" width="13.28515625" style="27" customWidth="1" outlineLevel="1"/>
    <col min="294" max="294" width="16.7109375" style="27" customWidth="1" outlineLevel="1"/>
    <col min="295" max="295" width="13.28515625" style="27" customWidth="1" outlineLevel="1"/>
    <col min="296" max="296" width="15" style="27" customWidth="1" outlineLevel="1"/>
    <col min="297" max="299" width="13.28515625" style="27" customWidth="1" outlineLevel="1"/>
    <col min="300" max="300" width="17.5703125" style="27" customWidth="1" outlineLevel="1"/>
    <col min="301" max="301" width="13.28515625" style="27" customWidth="1" outlineLevel="1"/>
    <col min="302" max="302" width="15" style="27" customWidth="1" outlineLevel="1"/>
    <col min="303" max="305" width="13.28515625" style="27" customWidth="1" outlineLevel="1"/>
    <col min="306" max="306" width="15.5703125" style="27" customWidth="1" outlineLevel="1"/>
    <col min="307" max="307" width="13.28515625" style="27" customWidth="1" outlineLevel="1"/>
    <col min="308" max="308" width="14.85546875" style="27" customWidth="1" outlineLevel="1"/>
    <col min="309" max="311" width="13.28515625" style="27" customWidth="1" outlineLevel="1"/>
    <col min="312" max="312" width="16.140625" style="27" customWidth="1" outlineLevel="1"/>
    <col min="313" max="313" width="13.28515625" style="27" customWidth="1" outlineLevel="1"/>
    <col min="314" max="314" width="15.5703125" style="27" customWidth="1" outlineLevel="1"/>
    <col min="315" max="317" width="13.28515625" style="27" customWidth="1" outlineLevel="1"/>
    <col min="318" max="318" width="17.140625" style="27" customWidth="1" outlineLevel="1"/>
    <col min="319" max="319" width="13.28515625" style="27" customWidth="1" outlineLevel="1"/>
    <col min="320" max="320" width="14.85546875" style="27" customWidth="1" outlineLevel="1"/>
    <col min="321" max="323" width="13.28515625" style="27" customWidth="1" outlineLevel="1"/>
    <col min="324" max="324" width="16.42578125" style="27" customWidth="1" outlineLevel="1"/>
    <col min="325" max="325" width="13.28515625" style="27" customWidth="1" outlineLevel="1"/>
    <col min="326" max="326" width="15.140625" style="27" customWidth="1" outlineLevel="1"/>
    <col min="327" max="329" width="13.28515625" style="27" customWidth="1" outlineLevel="1"/>
    <col min="330" max="330" width="17" style="27" customWidth="1" outlineLevel="1"/>
    <col min="331" max="331" width="13.28515625" style="27" customWidth="1" outlineLevel="1"/>
    <col min="332" max="332" width="15.140625" style="27" customWidth="1" outlineLevel="1"/>
    <col min="333" max="335" width="13.28515625" style="27" customWidth="1" outlineLevel="1"/>
    <col min="336" max="336" width="15.5703125" style="27" customWidth="1" outlineLevel="1"/>
    <col min="337" max="337" width="13.28515625" style="27" customWidth="1" outlineLevel="1"/>
    <col min="338" max="338" width="15.140625" style="27" customWidth="1" outlineLevel="1"/>
    <col min="339" max="767" width="13.28515625" style="27" customWidth="1" outlineLevel="1"/>
    <col min="768" max="16384" width="9.140625" style="27"/>
  </cols>
  <sheetData>
    <row r="1" spans="1:767" ht="18" x14ac:dyDescent="0.25">
      <c r="A1" s="464" t="s">
        <v>2046</v>
      </c>
    </row>
    <row r="2" spans="1:767" ht="18" x14ac:dyDescent="0.25">
      <c r="A2" s="477" t="s">
        <v>2047</v>
      </c>
      <c r="B2" s="77"/>
      <c r="E2" s="77"/>
    </row>
    <row r="3" spans="1:767" ht="15.75" thickBot="1" x14ac:dyDescent="0.3">
      <c r="A3" s="36"/>
      <c r="B3" s="77"/>
    </row>
    <row r="4" spans="1:767" ht="15.75" thickTop="1" x14ac:dyDescent="0.25">
      <c r="A4" s="72">
        <v>1</v>
      </c>
      <c r="B4" s="1496" t="s">
        <v>1833</v>
      </c>
      <c r="C4" s="1497"/>
      <c r="D4" s="1497"/>
      <c r="E4" s="1498"/>
      <c r="F4" s="1499"/>
      <c r="G4" s="1500"/>
      <c r="H4" s="1500"/>
      <c r="I4" s="1500"/>
      <c r="J4" s="1500"/>
      <c r="K4" s="1501"/>
      <c r="L4" s="1470"/>
      <c r="M4" s="1471"/>
      <c r="N4" s="1471"/>
      <c r="O4" s="1471"/>
      <c r="P4" s="1471"/>
      <c r="Q4" s="1472"/>
      <c r="R4" s="1470"/>
      <c r="S4" s="1471"/>
      <c r="T4" s="1471"/>
      <c r="U4" s="1471"/>
      <c r="V4" s="1471"/>
      <c r="W4" s="1472"/>
      <c r="X4" s="1470"/>
      <c r="Y4" s="1471"/>
      <c r="Z4" s="1471"/>
      <c r="AA4" s="1471"/>
      <c r="AB4" s="1471"/>
      <c r="AC4" s="1472"/>
      <c r="AD4" s="1470"/>
      <c r="AE4" s="1471"/>
      <c r="AF4" s="1471"/>
      <c r="AG4" s="1471"/>
      <c r="AH4" s="1471"/>
      <c r="AI4" s="1472"/>
      <c r="AJ4" s="1470"/>
      <c r="AK4" s="1471"/>
      <c r="AL4" s="1471"/>
      <c r="AM4" s="1471"/>
      <c r="AN4" s="1471"/>
      <c r="AO4" s="1472"/>
      <c r="AP4" s="1470"/>
      <c r="AQ4" s="1471"/>
      <c r="AR4" s="1471"/>
      <c r="AS4" s="1471"/>
      <c r="AT4" s="1471"/>
      <c r="AU4" s="1472"/>
      <c r="AV4" s="1470"/>
      <c r="AW4" s="1471"/>
      <c r="AX4" s="1471"/>
      <c r="AY4" s="1471"/>
      <c r="AZ4" s="1471"/>
      <c r="BA4" s="1472"/>
      <c r="BB4" s="1470"/>
      <c r="BC4" s="1471"/>
      <c r="BD4" s="1471"/>
      <c r="BE4" s="1471"/>
      <c r="BF4" s="1471"/>
      <c r="BG4" s="1472"/>
      <c r="BH4" s="1470"/>
      <c r="BI4" s="1471"/>
      <c r="BJ4" s="1471"/>
      <c r="BK4" s="1471"/>
      <c r="BL4" s="1471"/>
      <c r="BM4" s="1472"/>
      <c r="BN4" s="1470"/>
      <c r="BO4" s="1471"/>
      <c r="BP4" s="1471"/>
      <c r="BQ4" s="1471"/>
      <c r="BR4" s="1471"/>
      <c r="BS4" s="1472"/>
      <c r="BT4" s="1470"/>
      <c r="BU4" s="1471"/>
      <c r="BV4" s="1471"/>
      <c r="BW4" s="1471"/>
      <c r="BX4" s="1471"/>
      <c r="BY4" s="1472"/>
      <c r="BZ4" s="1470"/>
      <c r="CA4" s="1471"/>
      <c r="CB4" s="1471"/>
      <c r="CC4" s="1471"/>
      <c r="CD4" s="1471"/>
      <c r="CE4" s="1472"/>
      <c r="CF4" s="1470"/>
      <c r="CG4" s="1471"/>
      <c r="CH4" s="1471"/>
      <c r="CI4" s="1471"/>
      <c r="CJ4" s="1471"/>
      <c r="CK4" s="1472"/>
      <c r="CL4" s="1470"/>
      <c r="CM4" s="1471"/>
      <c r="CN4" s="1471"/>
      <c r="CO4" s="1471"/>
      <c r="CP4" s="1471"/>
      <c r="CQ4" s="1472"/>
      <c r="CR4" s="1470"/>
      <c r="CS4" s="1471"/>
      <c r="CT4" s="1471"/>
      <c r="CU4" s="1471"/>
      <c r="CV4" s="1471"/>
      <c r="CW4" s="1472"/>
      <c r="CX4" s="1470"/>
      <c r="CY4" s="1471"/>
      <c r="CZ4" s="1471"/>
      <c r="DA4" s="1471"/>
      <c r="DB4" s="1471"/>
      <c r="DC4" s="1472"/>
      <c r="DD4" s="1470"/>
      <c r="DE4" s="1471"/>
      <c r="DF4" s="1471"/>
      <c r="DG4" s="1471"/>
      <c r="DH4" s="1471"/>
      <c r="DI4" s="1472"/>
      <c r="DJ4" s="1470"/>
      <c r="DK4" s="1471"/>
      <c r="DL4" s="1471"/>
      <c r="DM4" s="1471"/>
      <c r="DN4" s="1471"/>
      <c r="DO4" s="1472"/>
      <c r="DP4" s="1470"/>
      <c r="DQ4" s="1471"/>
      <c r="DR4" s="1471"/>
      <c r="DS4" s="1471"/>
      <c r="DT4" s="1471"/>
      <c r="DU4" s="1472"/>
      <c r="DV4" s="1470"/>
      <c r="DW4" s="1471"/>
      <c r="DX4" s="1471"/>
      <c r="DY4" s="1471"/>
      <c r="DZ4" s="1471"/>
      <c r="EA4" s="1472"/>
      <c r="EB4" s="1470"/>
      <c r="EC4" s="1471"/>
      <c r="ED4" s="1471"/>
      <c r="EE4" s="1471"/>
      <c r="EF4" s="1471"/>
      <c r="EG4" s="1472"/>
      <c r="EH4" s="1470"/>
      <c r="EI4" s="1471"/>
      <c r="EJ4" s="1471"/>
      <c r="EK4" s="1471"/>
      <c r="EL4" s="1471"/>
      <c r="EM4" s="1472"/>
      <c r="EN4" s="1470"/>
      <c r="EO4" s="1471"/>
      <c r="EP4" s="1471"/>
      <c r="EQ4" s="1471"/>
      <c r="ER4" s="1471"/>
      <c r="ES4" s="1472"/>
      <c r="ET4" s="1470"/>
      <c r="EU4" s="1471"/>
      <c r="EV4" s="1471"/>
      <c r="EW4" s="1471"/>
      <c r="EX4" s="1471"/>
      <c r="EY4" s="1472"/>
      <c r="EZ4" s="1470"/>
      <c r="FA4" s="1471"/>
      <c r="FB4" s="1471"/>
      <c r="FC4" s="1471"/>
      <c r="FD4" s="1471"/>
      <c r="FE4" s="1472"/>
      <c r="FF4" s="1470"/>
      <c r="FG4" s="1471"/>
      <c r="FH4" s="1471"/>
      <c r="FI4" s="1471"/>
      <c r="FJ4" s="1471"/>
      <c r="FK4" s="1472"/>
      <c r="FL4" s="1470"/>
      <c r="FM4" s="1471"/>
      <c r="FN4" s="1471"/>
      <c r="FO4" s="1471"/>
      <c r="FP4" s="1471"/>
      <c r="FQ4" s="1472"/>
      <c r="FR4" s="1470"/>
      <c r="FS4" s="1471"/>
      <c r="FT4" s="1471"/>
      <c r="FU4" s="1471"/>
      <c r="FV4" s="1471"/>
      <c r="FW4" s="1472"/>
      <c r="FX4" s="1470"/>
      <c r="FY4" s="1471"/>
      <c r="FZ4" s="1471"/>
      <c r="GA4" s="1471"/>
      <c r="GB4" s="1471"/>
      <c r="GC4" s="1472"/>
      <c r="GD4" s="1470"/>
      <c r="GE4" s="1471"/>
      <c r="GF4" s="1471"/>
      <c r="GG4" s="1471"/>
      <c r="GH4" s="1471"/>
      <c r="GI4" s="1472"/>
      <c r="GJ4" s="1470"/>
      <c r="GK4" s="1471"/>
      <c r="GL4" s="1471"/>
      <c r="GM4" s="1471"/>
      <c r="GN4" s="1471"/>
      <c r="GO4" s="1472"/>
      <c r="GP4" s="1470"/>
      <c r="GQ4" s="1471"/>
      <c r="GR4" s="1471"/>
      <c r="GS4" s="1471"/>
      <c r="GT4" s="1471"/>
      <c r="GU4" s="1472"/>
      <c r="GV4" s="1470"/>
      <c r="GW4" s="1471"/>
      <c r="GX4" s="1471"/>
      <c r="GY4" s="1471"/>
      <c r="GZ4" s="1471"/>
      <c r="HA4" s="1472"/>
      <c r="HB4" s="1470"/>
      <c r="HC4" s="1471"/>
      <c r="HD4" s="1471"/>
      <c r="HE4" s="1471"/>
      <c r="HF4" s="1471"/>
      <c r="HG4" s="1472"/>
      <c r="HH4" s="1470"/>
      <c r="HI4" s="1471"/>
      <c r="HJ4" s="1471"/>
      <c r="HK4" s="1471"/>
      <c r="HL4" s="1471"/>
      <c r="HM4" s="1472"/>
      <c r="HN4" s="1470"/>
      <c r="HO4" s="1471"/>
      <c r="HP4" s="1471"/>
      <c r="HQ4" s="1471"/>
      <c r="HR4" s="1471"/>
      <c r="HS4" s="1472"/>
      <c r="HT4" s="1470"/>
      <c r="HU4" s="1471"/>
      <c r="HV4" s="1471"/>
      <c r="HW4" s="1471"/>
      <c r="HX4" s="1471"/>
      <c r="HY4" s="1472"/>
      <c r="HZ4" s="1470"/>
      <c r="IA4" s="1471"/>
      <c r="IB4" s="1471"/>
      <c r="IC4" s="1471"/>
      <c r="ID4" s="1471"/>
      <c r="IE4" s="1472"/>
      <c r="IF4" s="1470"/>
      <c r="IG4" s="1471"/>
      <c r="IH4" s="1471"/>
      <c r="II4" s="1471"/>
      <c r="IJ4" s="1471"/>
      <c r="IK4" s="1472"/>
      <c r="IL4" s="1470"/>
      <c r="IM4" s="1471"/>
      <c r="IN4" s="1471"/>
      <c r="IO4" s="1471"/>
      <c r="IP4" s="1471"/>
      <c r="IQ4" s="1472"/>
      <c r="IR4" s="1470"/>
      <c r="IS4" s="1471"/>
      <c r="IT4" s="1471"/>
      <c r="IU4" s="1471"/>
      <c r="IV4" s="1471"/>
      <c r="IW4" s="1472"/>
      <c r="IX4" s="1470"/>
      <c r="IY4" s="1471"/>
      <c r="IZ4" s="1471"/>
      <c r="JA4" s="1471"/>
      <c r="JB4" s="1471"/>
      <c r="JC4" s="1472"/>
      <c r="JD4" s="1470"/>
      <c r="JE4" s="1471"/>
      <c r="JF4" s="1471"/>
      <c r="JG4" s="1471"/>
      <c r="JH4" s="1471"/>
      <c r="JI4" s="1472"/>
      <c r="JJ4" s="1470"/>
      <c r="JK4" s="1471"/>
      <c r="JL4" s="1471"/>
      <c r="JM4" s="1471"/>
      <c r="JN4" s="1471"/>
      <c r="JO4" s="1472"/>
      <c r="JP4" s="1470"/>
      <c r="JQ4" s="1471"/>
      <c r="JR4" s="1471"/>
      <c r="JS4" s="1471"/>
      <c r="JT4" s="1471"/>
      <c r="JU4" s="1472"/>
      <c r="JV4" s="1470"/>
      <c r="JW4" s="1471"/>
      <c r="JX4" s="1471"/>
      <c r="JY4" s="1471"/>
      <c r="JZ4" s="1471"/>
      <c r="KA4" s="1472"/>
      <c r="KB4" s="1470"/>
      <c r="KC4" s="1471"/>
      <c r="KD4" s="1471"/>
      <c r="KE4" s="1471"/>
      <c r="KF4" s="1471"/>
      <c r="KG4" s="1472"/>
      <c r="KH4" s="1470"/>
      <c r="KI4" s="1471"/>
      <c r="KJ4" s="1471"/>
      <c r="KK4" s="1471"/>
      <c r="KL4" s="1471"/>
      <c r="KM4" s="1472"/>
      <c r="KN4" s="1470"/>
      <c r="KO4" s="1471"/>
      <c r="KP4" s="1471"/>
      <c r="KQ4" s="1471"/>
      <c r="KR4" s="1471"/>
      <c r="KS4" s="1472"/>
      <c r="KT4" s="1470"/>
      <c r="KU4" s="1471"/>
      <c r="KV4" s="1471"/>
      <c r="KW4" s="1471"/>
      <c r="KX4" s="1471"/>
      <c r="KY4" s="1472"/>
      <c r="KZ4" s="1470"/>
      <c r="LA4" s="1471"/>
      <c r="LB4" s="1471"/>
      <c r="LC4" s="1471"/>
      <c r="LD4" s="1471"/>
      <c r="LE4" s="1472"/>
      <c r="LF4" s="1470"/>
      <c r="LG4" s="1471"/>
      <c r="LH4" s="1471"/>
      <c r="LI4" s="1471"/>
      <c r="LJ4" s="1471"/>
      <c r="LK4" s="1472"/>
      <c r="LL4" s="1470"/>
      <c r="LM4" s="1471"/>
      <c r="LN4" s="1471"/>
      <c r="LO4" s="1471"/>
      <c r="LP4" s="1471"/>
      <c r="LQ4" s="1472"/>
      <c r="LR4" s="1470"/>
      <c r="LS4" s="1471"/>
      <c r="LT4" s="1471"/>
      <c r="LU4" s="1471"/>
      <c r="LV4" s="1471"/>
      <c r="LW4" s="1472"/>
      <c r="LX4" s="1470"/>
      <c r="LY4" s="1471"/>
      <c r="LZ4" s="1471"/>
      <c r="MA4" s="1471"/>
      <c r="MB4" s="1471"/>
      <c r="MC4" s="1472"/>
      <c r="MD4" s="1470"/>
      <c r="ME4" s="1471"/>
      <c r="MF4" s="1471"/>
      <c r="MG4" s="1471"/>
      <c r="MH4" s="1471"/>
      <c r="MI4" s="1472"/>
      <c r="MJ4" s="1470"/>
      <c r="MK4" s="1471"/>
      <c r="ML4" s="1471"/>
      <c r="MM4" s="1471"/>
      <c r="MN4" s="1471"/>
      <c r="MO4" s="1472"/>
      <c r="MP4" s="1470"/>
      <c r="MQ4" s="1471"/>
      <c r="MR4" s="1471"/>
      <c r="MS4" s="1471"/>
      <c r="MT4" s="1471"/>
      <c r="MU4" s="1472"/>
      <c r="MV4" s="1470"/>
      <c r="MW4" s="1471"/>
      <c r="MX4" s="1471"/>
      <c r="MY4" s="1471"/>
      <c r="MZ4" s="1471"/>
      <c r="NA4" s="1472"/>
      <c r="NB4" s="1470"/>
      <c r="NC4" s="1471"/>
      <c r="ND4" s="1471"/>
      <c r="NE4" s="1471"/>
      <c r="NF4" s="1471"/>
      <c r="NG4" s="1472"/>
      <c r="NH4" s="1470"/>
      <c r="NI4" s="1471"/>
      <c r="NJ4" s="1471"/>
      <c r="NK4" s="1471"/>
      <c r="NL4" s="1471"/>
      <c r="NM4" s="1472"/>
      <c r="NN4" s="1470"/>
      <c r="NO4" s="1471"/>
      <c r="NP4" s="1471"/>
      <c r="NQ4" s="1471"/>
      <c r="NR4" s="1471"/>
      <c r="NS4" s="1472"/>
      <c r="NT4" s="1470"/>
      <c r="NU4" s="1471"/>
      <c r="NV4" s="1471"/>
      <c r="NW4" s="1471"/>
      <c r="NX4" s="1471"/>
      <c r="NY4" s="1472"/>
      <c r="NZ4" s="1470"/>
      <c r="OA4" s="1471"/>
      <c r="OB4" s="1471"/>
      <c r="OC4" s="1471"/>
      <c r="OD4" s="1471"/>
      <c r="OE4" s="1472"/>
      <c r="OF4" s="1470"/>
      <c r="OG4" s="1471"/>
      <c r="OH4" s="1471"/>
      <c r="OI4" s="1471"/>
      <c r="OJ4" s="1471"/>
      <c r="OK4" s="1472"/>
      <c r="OL4" s="1470"/>
      <c r="OM4" s="1471"/>
      <c r="ON4" s="1471"/>
      <c r="OO4" s="1471"/>
      <c r="OP4" s="1471"/>
      <c r="OQ4" s="1472"/>
      <c r="OR4" s="1470"/>
      <c r="OS4" s="1471"/>
      <c r="OT4" s="1471"/>
      <c r="OU4" s="1471"/>
      <c r="OV4" s="1471"/>
      <c r="OW4" s="1472"/>
      <c r="OX4" s="1470"/>
      <c r="OY4" s="1471"/>
      <c r="OZ4" s="1471"/>
      <c r="PA4" s="1471"/>
      <c r="PB4" s="1471"/>
      <c r="PC4" s="1472"/>
      <c r="PD4" s="1470"/>
      <c r="PE4" s="1471"/>
      <c r="PF4" s="1471"/>
      <c r="PG4" s="1471"/>
      <c r="PH4" s="1471"/>
      <c r="PI4" s="1472"/>
      <c r="PJ4" s="1470"/>
      <c r="PK4" s="1471"/>
      <c r="PL4" s="1471"/>
      <c r="PM4" s="1471"/>
      <c r="PN4" s="1471"/>
      <c r="PO4" s="1472"/>
      <c r="PP4" s="1470"/>
      <c r="PQ4" s="1471"/>
      <c r="PR4" s="1471"/>
      <c r="PS4" s="1471"/>
      <c r="PT4" s="1471"/>
      <c r="PU4" s="1472"/>
      <c r="PV4" s="1470"/>
      <c r="PW4" s="1471"/>
      <c r="PX4" s="1471"/>
      <c r="PY4" s="1471"/>
      <c r="PZ4" s="1471"/>
      <c r="QA4" s="1472"/>
      <c r="QB4" s="1470"/>
      <c r="QC4" s="1471"/>
      <c r="QD4" s="1471"/>
      <c r="QE4" s="1471"/>
      <c r="QF4" s="1471"/>
      <c r="QG4" s="1472"/>
      <c r="QH4" s="1470"/>
      <c r="QI4" s="1471"/>
      <c r="QJ4" s="1471"/>
      <c r="QK4" s="1471"/>
      <c r="QL4" s="1471"/>
      <c r="QM4" s="1472"/>
      <c r="QN4" s="1470"/>
      <c r="QO4" s="1471"/>
      <c r="QP4" s="1471"/>
      <c r="QQ4" s="1471"/>
      <c r="QR4" s="1471"/>
      <c r="QS4" s="1472"/>
      <c r="QT4" s="1470"/>
      <c r="QU4" s="1471"/>
      <c r="QV4" s="1471"/>
      <c r="QW4" s="1471"/>
      <c r="QX4" s="1471"/>
      <c r="QY4" s="1472"/>
      <c r="QZ4" s="1470"/>
      <c r="RA4" s="1471"/>
      <c r="RB4" s="1471"/>
      <c r="RC4" s="1471"/>
      <c r="RD4" s="1471"/>
      <c r="RE4" s="1472"/>
      <c r="RF4" s="1470"/>
      <c r="RG4" s="1471"/>
      <c r="RH4" s="1471"/>
      <c r="RI4" s="1471"/>
      <c r="RJ4" s="1471"/>
      <c r="RK4" s="1472"/>
      <c r="RL4" s="1470"/>
      <c r="RM4" s="1471"/>
      <c r="RN4" s="1471"/>
      <c r="RO4" s="1471"/>
      <c r="RP4" s="1471"/>
      <c r="RQ4" s="1472"/>
      <c r="RR4" s="1470"/>
      <c r="RS4" s="1471"/>
      <c r="RT4" s="1471"/>
      <c r="RU4" s="1471"/>
      <c r="RV4" s="1471"/>
      <c r="RW4" s="1472"/>
      <c r="RX4" s="1470"/>
      <c r="RY4" s="1471"/>
      <c r="RZ4" s="1471"/>
      <c r="SA4" s="1471"/>
      <c r="SB4" s="1471"/>
      <c r="SC4" s="1472"/>
      <c r="SD4" s="1470"/>
      <c r="SE4" s="1471"/>
      <c r="SF4" s="1471"/>
      <c r="SG4" s="1471"/>
      <c r="SH4" s="1471"/>
      <c r="SI4" s="1472"/>
      <c r="SJ4" s="1470"/>
      <c r="SK4" s="1471"/>
      <c r="SL4" s="1471"/>
      <c r="SM4" s="1471"/>
      <c r="SN4" s="1471"/>
      <c r="SO4" s="1472"/>
      <c r="SP4" s="1470"/>
      <c r="SQ4" s="1471"/>
      <c r="SR4" s="1471"/>
      <c r="SS4" s="1471"/>
      <c r="ST4" s="1471"/>
      <c r="SU4" s="1472"/>
      <c r="SV4" s="1470"/>
      <c r="SW4" s="1471"/>
      <c r="SX4" s="1471"/>
      <c r="SY4" s="1471"/>
      <c r="SZ4" s="1471"/>
      <c r="TA4" s="1472"/>
      <c r="TB4" s="1470"/>
      <c r="TC4" s="1471"/>
      <c r="TD4" s="1471"/>
      <c r="TE4" s="1471"/>
      <c r="TF4" s="1471"/>
      <c r="TG4" s="1472"/>
      <c r="TH4" s="1470"/>
      <c r="TI4" s="1471"/>
      <c r="TJ4" s="1471"/>
      <c r="TK4" s="1471"/>
      <c r="TL4" s="1471"/>
      <c r="TM4" s="1472"/>
      <c r="TN4" s="1470"/>
      <c r="TO4" s="1471"/>
      <c r="TP4" s="1471"/>
      <c r="TQ4" s="1471"/>
      <c r="TR4" s="1471"/>
      <c r="TS4" s="1472"/>
      <c r="TT4" s="1470"/>
      <c r="TU4" s="1471"/>
      <c r="TV4" s="1471"/>
      <c r="TW4" s="1471"/>
      <c r="TX4" s="1471"/>
      <c r="TY4" s="1472"/>
      <c r="TZ4" s="1470"/>
      <c r="UA4" s="1471"/>
      <c r="UB4" s="1471"/>
      <c r="UC4" s="1471"/>
      <c r="UD4" s="1471"/>
      <c r="UE4" s="1472"/>
      <c r="UF4" s="1470"/>
      <c r="UG4" s="1471"/>
      <c r="UH4" s="1471"/>
      <c r="UI4" s="1471"/>
      <c r="UJ4" s="1471"/>
      <c r="UK4" s="1472"/>
      <c r="UL4" s="1470"/>
      <c r="UM4" s="1471"/>
      <c r="UN4" s="1471"/>
      <c r="UO4" s="1471"/>
      <c r="UP4" s="1471"/>
      <c r="UQ4" s="1472"/>
      <c r="UR4" s="1470"/>
      <c r="US4" s="1471"/>
      <c r="UT4" s="1471"/>
      <c r="UU4" s="1471"/>
      <c r="UV4" s="1471"/>
      <c r="UW4" s="1472"/>
      <c r="UX4" s="1470"/>
      <c r="UY4" s="1471"/>
      <c r="UZ4" s="1471"/>
      <c r="VA4" s="1471"/>
      <c r="VB4" s="1471"/>
      <c r="VC4" s="1472"/>
      <c r="VD4" s="1470"/>
      <c r="VE4" s="1471"/>
      <c r="VF4" s="1471"/>
      <c r="VG4" s="1471"/>
      <c r="VH4" s="1471"/>
      <c r="VI4" s="1472"/>
      <c r="VJ4" s="1470"/>
      <c r="VK4" s="1471"/>
      <c r="VL4" s="1471"/>
      <c r="VM4" s="1471"/>
      <c r="VN4" s="1471"/>
      <c r="VO4" s="1472"/>
      <c r="VP4" s="1470"/>
      <c r="VQ4" s="1471"/>
      <c r="VR4" s="1471"/>
      <c r="VS4" s="1471"/>
      <c r="VT4" s="1471"/>
      <c r="VU4" s="1472"/>
      <c r="VV4" s="1470"/>
      <c r="VW4" s="1471"/>
      <c r="VX4" s="1471"/>
      <c r="VY4" s="1471"/>
      <c r="VZ4" s="1471"/>
      <c r="WA4" s="1472"/>
      <c r="WB4" s="1470"/>
      <c r="WC4" s="1471"/>
      <c r="WD4" s="1471"/>
      <c r="WE4" s="1471"/>
      <c r="WF4" s="1471"/>
      <c r="WG4" s="1472"/>
      <c r="WH4" s="1470"/>
      <c r="WI4" s="1471"/>
      <c r="WJ4" s="1471"/>
      <c r="WK4" s="1471"/>
      <c r="WL4" s="1471"/>
      <c r="WM4" s="1472"/>
      <c r="WN4" s="1470"/>
      <c r="WO4" s="1471"/>
      <c r="WP4" s="1471"/>
      <c r="WQ4" s="1471"/>
      <c r="WR4" s="1471"/>
      <c r="WS4" s="1472"/>
      <c r="WT4" s="1470"/>
      <c r="WU4" s="1471"/>
      <c r="WV4" s="1471"/>
      <c r="WW4" s="1471"/>
      <c r="WX4" s="1471"/>
      <c r="WY4" s="1472"/>
      <c r="WZ4" s="1470"/>
      <c r="XA4" s="1471"/>
      <c r="XB4" s="1471"/>
      <c r="XC4" s="1471"/>
      <c r="XD4" s="1471"/>
      <c r="XE4" s="1472"/>
      <c r="XF4" s="1470"/>
      <c r="XG4" s="1471"/>
      <c r="XH4" s="1471"/>
      <c r="XI4" s="1471"/>
      <c r="XJ4" s="1471"/>
      <c r="XK4" s="1472"/>
      <c r="XL4" s="1470"/>
      <c r="XM4" s="1471"/>
      <c r="XN4" s="1471"/>
      <c r="XO4" s="1471"/>
      <c r="XP4" s="1471"/>
      <c r="XQ4" s="1472"/>
      <c r="XR4" s="1470"/>
      <c r="XS4" s="1471"/>
      <c r="XT4" s="1471"/>
      <c r="XU4" s="1471"/>
      <c r="XV4" s="1471"/>
      <c r="XW4" s="1472"/>
      <c r="XX4" s="1470"/>
      <c r="XY4" s="1471"/>
      <c r="XZ4" s="1471"/>
      <c r="YA4" s="1471"/>
      <c r="YB4" s="1471"/>
      <c r="YC4" s="1472"/>
      <c r="YD4" s="1470"/>
      <c r="YE4" s="1471"/>
      <c r="YF4" s="1471"/>
      <c r="YG4" s="1471"/>
      <c r="YH4" s="1471"/>
      <c r="YI4" s="1472"/>
      <c r="YJ4" s="1470"/>
      <c r="YK4" s="1471"/>
      <c r="YL4" s="1471"/>
      <c r="YM4" s="1471"/>
      <c r="YN4" s="1471"/>
      <c r="YO4" s="1472"/>
      <c r="YP4" s="1470"/>
      <c r="YQ4" s="1471"/>
      <c r="YR4" s="1471"/>
      <c r="YS4" s="1471"/>
      <c r="YT4" s="1471"/>
      <c r="YU4" s="1472"/>
      <c r="YV4" s="1470"/>
      <c r="YW4" s="1471"/>
      <c r="YX4" s="1471"/>
      <c r="YY4" s="1471"/>
      <c r="YZ4" s="1471"/>
      <c r="ZA4" s="1472"/>
      <c r="ZB4" s="1470"/>
      <c r="ZC4" s="1471"/>
      <c r="ZD4" s="1471"/>
      <c r="ZE4" s="1471"/>
      <c r="ZF4" s="1471"/>
      <c r="ZG4" s="1472"/>
      <c r="ZH4" s="1470"/>
      <c r="ZI4" s="1471"/>
      <c r="ZJ4" s="1471"/>
      <c r="ZK4" s="1471"/>
      <c r="ZL4" s="1471"/>
      <c r="ZM4" s="1472"/>
      <c r="ZN4" s="1470"/>
      <c r="ZO4" s="1471"/>
      <c r="ZP4" s="1471"/>
      <c r="ZQ4" s="1471"/>
      <c r="ZR4" s="1471"/>
      <c r="ZS4" s="1472"/>
      <c r="ZT4" s="1470"/>
      <c r="ZU4" s="1471"/>
      <c r="ZV4" s="1471"/>
      <c r="ZW4" s="1471"/>
      <c r="ZX4" s="1471"/>
      <c r="ZY4" s="1472"/>
      <c r="ZZ4" s="1470"/>
      <c r="AAA4" s="1471"/>
      <c r="AAB4" s="1471"/>
      <c r="AAC4" s="1471"/>
      <c r="AAD4" s="1471"/>
      <c r="AAE4" s="1472"/>
      <c r="AAF4" s="1470"/>
      <c r="AAG4" s="1471"/>
      <c r="AAH4" s="1471"/>
      <c r="AAI4" s="1471"/>
      <c r="AAJ4" s="1471"/>
      <c r="AAK4" s="1472"/>
      <c r="AAL4" s="1470"/>
      <c r="AAM4" s="1471"/>
      <c r="AAN4" s="1471"/>
      <c r="AAO4" s="1471"/>
      <c r="AAP4" s="1471"/>
      <c r="AAQ4" s="1472"/>
      <c r="AAR4" s="1470"/>
      <c r="AAS4" s="1471"/>
      <c r="AAT4" s="1471"/>
      <c r="AAU4" s="1471"/>
      <c r="AAV4" s="1471"/>
      <c r="AAW4" s="1472"/>
      <c r="AAX4" s="1470"/>
      <c r="AAY4" s="1471"/>
      <c r="AAZ4" s="1471"/>
      <c r="ABA4" s="1471"/>
      <c r="ABB4" s="1471"/>
      <c r="ABC4" s="1472"/>
      <c r="ABD4" s="1470"/>
      <c r="ABE4" s="1471"/>
      <c r="ABF4" s="1471"/>
      <c r="ABG4" s="1471"/>
      <c r="ABH4" s="1471"/>
      <c r="ABI4" s="1472"/>
      <c r="ABJ4" s="1470"/>
      <c r="ABK4" s="1471"/>
      <c r="ABL4" s="1471"/>
      <c r="ABM4" s="1471"/>
      <c r="ABN4" s="1471"/>
      <c r="ABO4" s="1472"/>
      <c r="ABP4" s="1470"/>
      <c r="ABQ4" s="1471"/>
      <c r="ABR4" s="1471"/>
      <c r="ABS4" s="1471"/>
      <c r="ABT4" s="1471"/>
      <c r="ABU4" s="1472"/>
      <c r="ABV4" s="1470"/>
      <c r="ABW4" s="1471"/>
      <c r="ABX4" s="1471"/>
      <c r="ABY4" s="1471"/>
      <c r="ABZ4" s="1471"/>
      <c r="ACA4" s="1472"/>
      <c r="ACB4" s="1470"/>
      <c r="ACC4" s="1471"/>
      <c r="ACD4" s="1471"/>
      <c r="ACE4" s="1471"/>
      <c r="ACF4" s="1471"/>
      <c r="ACG4" s="1472"/>
      <c r="ACH4" s="1470"/>
      <c r="ACI4" s="1471"/>
      <c r="ACJ4" s="1471"/>
      <c r="ACK4" s="1471"/>
      <c r="ACL4" s="1471"/>
      <c r="ACM4" s="1472"/>
    </row>
    <row r="5" spans="1:767" ht="15" x14ac:dyDescent="0.25">
      <c r="A5" s="72">
        <v>2</v>
      </c>
      <c r="B5" s="1490" t="s">
        <v>2048</v>
      </c>
      <c r="C5" s="1491"/>
      <c r="D5" s="1491"/>
      <c r="E5" s="1492"/>
      <c r="F5" s="1493"/>
      <c r="G5" s="1494"/>
      <c r="H5" s="1494"/>
      <c r="I5" s="1494"/>
      <c r="J5" s="1494"/>
      <c r="K5" s="1495"/>
      <c r="L5" s="1487"/>
      <c r="M5" s="1488"/>
      <c r="N5" s="1488"/>
      <c r="O5" s="1488"/>
      <c r="P5" s="1488"/>
      <c r="Q5" s="1489"/>
      <c r="R5" s="1487"/>
      <c r="S5" s="1488"/>
      <c r="T5" s="1488"/>
      <c r="U5" s="1488"/>
      <c r="V5" s="1488"/>
      <c r="W5" s="1489"/>
      <c r="X5" s="1487"/>
      <c r="Y5" s="1488"/>
      <c r="Z5" s="1488"/>
      <c r="AA5" s="1488"/>
      <c r="AB5" s="1488"/>
      <c r="AC5" s="1489"/>
      <c r="AD5" s="1487"/>
      <c r="AE5" s="1488"/>
      <c r="AF5" s="1488"/>
      <c r="AG5" s="1488"/>
      <c r="AH5" s="1488"/>
      <c r="AI5" s="1489"/>
      <c r="AJ5" s="1487"/>
      <c r="AK5" s="1488"/>
      <c r="AL5" s="1488"/>
      <c r="AM5" s="1488"/>
      <c r="AN5" s="1488"/>
      <c r="AO5" s="1489"/>
      <c r="AP5" s="1487"/>
      <c r="AQ5" s="1488"/>
      <c r="AR5" s="1488"/>
      <c r="AS5" s="1488"/>
      <c r="AT5" s="1488"/>
      <c r="AU5" s="1489"/>
      <c r="AV5" s="1487"/>
      <c r="AW5" s="1488"/>
      <c r="AX5" s="1488"/>
      <c r="AY5" s="1488"/>
      <c r="AZ5" s="1488"/>
      <c r="BA5" s="1489"/>
      <c r="BB5" s="1487"/>
      <c r="BC5" s="1488"/>
      <c r="BD5" s="1488"/>
      <c r="BE5" s="1488"/>
      <c r="BF5" s="1488"/>
      <c r="BG5" s="1489"/>
      <c r="BH5" s="1487"/>
      <c r="BI5" s="1488"/>
      <c r="BJ5" s="1488"/>
      <c r="BK5" s="1488"/>
      <c r="BL5" s="1488"/>
      <c r="BM5" s="1489"/>
      <c r="BN5" s="1487"/>
      <c r="BO5" s="1488"/>
      <c r="BP5" s="1488"/>
      <c r="BQ5" s="1488"/>
      <c r="BR5" s="1488"/>
      <c r="BS5" s="1489"/>
      <c r="BT5" s="1487"/>
      <c r="BU5" s="1488"/>
      <c r="BV5" s="1488"/>
      <c r="BW5" s="1488"/>
      <c r="BX5" s="1488"/>
      <c r="BY5" s="1489"/>
      <c r="BZ5" s="1487"/>
      <c r="CA5" s="1488"/>
      <c r="CB5" s="1488"/>
      <c r="CC5" s="1488"/>
      <c r="CD5" s="1488"/>
      <c r="CE5" s="1489"/>
      <c r="CF5" s="1487"/>
      <c r="CG5" s="1488"/>
      <c r="CH5" s="1488"/>
      <c r="CI5" s="1488"/>
      <c r="CJ5" s="1488"/>
      <c r="CK5" s="1489"/>
      <c r="CL5" s="1487"/>
      <c r="CM5" s="1488"/>
      <c r="CN5" s="1488"/>
      <c r="CO5" s="1488"/>
      <c r="CP5" s="1488"/>
      <c r="CQ5" s="1489"/>
      <c r="CR5" s="1487"/>
      <c r="CS5" s="1488"/>
      <c r="CT5" s="1488"/>
      <c r="CU5" s="1488"/>
      <c r="CV5" s="1488"/>
      <c r="CW5" s="1489"/>
      <c r="CX5" s="1487"/>
      <c r="CY5" s="1488"/>
      <c r="CZ5" s="1488"/>
      <c r="DA5" s="1488"/>
      <c r="DB5" s="1488"/>
      <c r="DC5" s="1489"/>
      <c r="DD5" s="1487"/>
      <c r="DE5" s="1488"/>
      <c r="DF5" s="1488"/>
      <c r="DG5" s="1488"/>
      <c r="DH5" s="1488"/>
      <c r="DI5" s="1489"/>
      <c r="DJ5" s="1487"/>
      <c r="DK5" s="1488"/>
      <c r="DL5" s="1488"/>
      <c r="DM5" s="1488"/>
      <c r="DN5" s="1488"/>
      <c r="DO5" s="1489"/>
      <c r="DP5" s="1487"/>
      <c r="DQ5" s="1488"/>
      <c r="DR5" s="1488"/>
      <c r="DS5" s="1488"/>
      <c r="DT5" s="1488"/>
      <c r="DU5" s="1489"/>
      <c r="DV5" s="1487"/>
      <c r="DW5" s="1488"/>
      <c r="DX5" s="1488"/>
      <c r="DY5" s="1488"/>
      <c r="DZ5" s="1488"/>
      <c r="EA5" s="1489"/>
      <c r="EB5" s="1487"/>
      <c r="EC5" s="1488"/>
      <c r="ED5" s="1488"/>
      <c r="EE5" s="1488"/>
      <c r="EF5" s="1488"/>
      <c r="EG5" s="1489"/>
      <c r="EH5" s="1487"/>
      <c r="EI5" s="1488"/>
      <c r="EJ5" s="1488"/>
      <c r="EK5" s="1488"/>
      <c r="EL5" s="1488"/>
      <c r="EM5" s="1489"/>
      <c r="EN5" s="1487"/>
      <c r="EO5" s="1488"/>
      <c r="EP5" s="1488"/>
      <c r="EQ5" s="1488"/>
      <c r="ER5" s="1488"/>
      <c r="ES5" s="1489"/>
      <c r="ET5" s="1487"/>
      <c r="EU5" s="1488"/>
      <c r="EV5" s="1488"/>
      <c r="EW5" s="1488"/>
      <c r="EX5" s="1488"/>
      <c r="EY5" s="1489"/>
      <c r="EZ5" s="1487"/>
      <c r="FA5" s="1488"/>
      <c r="FB5" s="1488"/>
      <c r="FC5" s="1488"/>
      <c r="FD5" s="1488"/>
      <c r="FE5" s="1489"/>
      <c r="FF5" s="1487"/>
      <c r="FG5" s="1488"/>
      <c r="FH5" s="1488"/>
      <c r="FI5" s="1488"/>
      <c r="FJ5" s="1488"/>
      <c r="FK5" s="1489"/>
      <c r="FL5" s="1487"/>
      <c r="FM5" s="1488"/>
      <c r="FN5" s="1488"/>
      <c r="FO5" s="1488"/>
      <c r="FP5" s="1488"/>
      <c r="FQ5" s="1489"/>
      <c r="FR5" s="1487"/>
      <c r="FS5" s="1488"/>
      <c r="FT5" s="1488"/>
      <c r="FU5" s="1488"/>
      <c r="FV5" s="1488"/>
      <c r="FW5" s="1489"/>
      <c r="FX5" s="1487"/>
      <c r="FY5" s="1488"/>
      <c r="FZ5" s="1488"/>
      <c r="GA5" s="1488"/>
      <c r="GB5" s="1488"/>
      <c r="GC5" s="1489"/>
      <c r="GD5" s="1487"/>
      <c r="GE5" s="1488"/>
      <c r="GF5" s="1488"/>
      <c r="GG5" s="1488"/>
      <c r="GH5" s="1488"/>
      <c r="GI5" s="1489"/>
      <c r="GJ5" s="1487"/>
      <c r="GK5" s="1488"/>
      <c r="GL5" s="1488"/>
      <c r="GM5" s="1488"/>
      <c r="GN5" s="1488"/>
      <c r="GO5" s="1489"/>
      <c r="GP5" s="1487"/>
      <c r="GQ5" s="1488"/>
      <c r="GR5" s="1488"/>
      <c r="GS5" s="1488"/>
      <c r="GT5" s="1488"/>
      <c r="GU5" s="1489"/>
      <c r="GV5" s="1487"/>
      <c r="GW5" s="1488"/>
      <c r="GX5" s="1488"/>
      <c r="GY5" s="1488"/>
      <c r="GZ5" s="1488"/>
      <c r="HA5" s="1489"/>
      <c r="HB5" s="1487"/>
      <c r="HC5" s="1488"/>
      <c r="HD5" s="1488"/>
      <c r="HE5" s="1488"/>
      <c r="HF5" s="1488"/>
      <c r="HG5" s="1489"/>
      <c r="HH5" s="1487"/>
      <c r="HI5" s="1488"/>
      <c r="HJ5" s="1488"/>
      <c r="HK5" s="1488"/>
      <c r="HL5" s="1488"/>
      <c r="HM5" s="1489"/>
      <c r="HN5" s="1487"/>
      <c r="HO5" s="1488"/>
      <c r="HP5" s="1488"/>
      <c r="HQ5" s="1488"/>
      <c r="HR5" s="1488"/>
      <c r="HS5" s="1489"/>
      <c r="HT5" s="1487"/>
      <c r="HU5" s="1488"/>
      <c r="HV5" s="1488"/>
      <c r="HW5" s="1488"/>
      <c r="HX5" s="1488"/>
      <c r="HY5" s="1489"/>
      <c r="HZ5" s="1487"/>
      <c r="IA5" s="1488"/>
      <c r="IB5" s="1488"/>
      <c r="IC5" s="1488"/>
      <c r="ID5" s="1488"/>
      <c r="IE5" s="1489"/>
      <c r="IF5" s="1487"/>
      <c r="IG5" s="1488"/>
      <c r="IH5" s="1488"/>
      <c r="II5" s="1488"/>
      <c r="IJ5" s="1488"/>
      <c r="IK5" s="1489"/>
      <c r="IL5" s="1487"/>
      <c r="IM5" s="1488"/>
      <c r="IN5" s="1488"/>
      <c r="IO5" s="1488"/>
      <c r="IP5" s="1488"/>
      <c r="IQ5" s="1489"/>
      <c r="IR5" s="1487"/>
      <c r="IS5" s="1488"/>
      <c r="IT5" s="1488"/>
      <c r="IU5" s="1488"/>
      <c r="IV5" s="1488"/>
      <c r="IW5" s="1489"/>
      <c r="IX5" s="1487"/>
      <c r="IY5" s="1488"/>
      <c r="IZ5" s="1488"/>
      <c r="JA5" s="1488"/>
      <c r="JB5" s="1488"/>
      <c r="JC5" s="1489"/>
      <c r="JD5" s="1487"/>
      <c r="JE5" s="1488"/>
      <c r="JF5" s="1488"/>
      <c r="JG5" s="1488"/>
      <c r="JH5" s="1488"/>
      <c r="JI5" s="1489"/>
      <c r="JJ5" s="1487"/>
      <c r="JK5" s="1488"/>
      <c r="JL5" s="1488"/>
      <c r="JM5" s="1488"/>
      <c r="JN5" s="1488"/>
      <c r="JO5" s="1489"/>
      <c r="JP5" s="1487"/>
      <c r="JQ5" s="1488"/>
      <c r="JR5" s="1488"/>
      <c r="JS5" s="1488"/>
      <c r="JT5" s="1488"/>
      <c r="JU5" s="1489"/>
      <c r="JV5" s="1487"/>
      <c r="JW5" s="1488"/>
      <c r="JX5" s="1488"/>
      <c r="JY5" s="1488"/>
      <c r="JZ5" s="1488"/>
      <c r="KA5" s="1489"/>
      <c r="KB5" s="1487"/>
      <c r="KC5" s="1488"/>
      <c r="KD5" s="1488"/>
      <c r="KE5" s="1488"/>
      <c r="KF5" s="1488"/>
      <c r="KG5" s="1489"/>
      <c r="KH5" s="1487"/>
      <c r="KI5" s="1488"/>
      <c r="KJ5" s="1488"/>
      <c r="KK5" s="1488"/>
      <c r="KL5" s="1488"/>
      <c r="KM5" s="1489"/>
      <c r="KN5" s="1487"/>
      <c r="KO5" s="1488"/>
      <c r="KP5" s="1488"/>
      <c r="KQ5" s="1488"/>
      <c r="KR5" s="1488"/>
      <c r="KS5" s="1489"/>
      <c r="KT5" s="1487"/>
      <c r="KU5" s="1488"/>
      <c r="KV5" s="1488"/>
      <c r="KW5" s="1488"/>
      <c r="KX5" s="1488"/>
      <c r="KY5" s="1489"/>
      <c r="KZ5" s="1487"/>
      <c r="LA5" s="1488"/>
      <c r="LB5" s="1488"/>
      <c r="LC5" s="1488"/>
      <c r="LD5" s="1488"/>
      <c r="LE5" s="1489"/>
      <c r="LF5" s="1487"/>
      <c r="LG5" s="1488"/>
      <c r="LH5" s="1488"/>
      <c r="LI5" s="1488"/>
      <c r="LJ5" s="1488"/>
      <c r="LK5" s="1489"/>
      <c r="LL5" s="1487"/>
      <c r="LM5" s="1488"/>
      <c r="LN5" s="1488"/>
      <c r="LO5" s="1488"/>
      <c r="LP5" s="1488"/>
      <c r="LQ5" s="1489"/>
      <c r="LR5" s="1487"/>
      <c r="LS5" s="1488"/>
      <c r="LT5" s="1488"/>
      <c r="LU5" s="1488"/>
      <c r="LV5" s="1488"/>
      <c r="LW5" s="1489"/>
      <c r="LX5" s="1487"/>
      <c r="LY5" s="1488"/>
      <c r="LZ5" s="1488"/>
      <c r="MA5" s="1488"/>
      <c r="MB5" s="1488"/>
      <c r="MC5" s="1489"/>
      <c r="MD5" s="1487"/>
      <c r="ME5" s="1488"/>
      <c r="MF5" s="1488"/>
      <c r="MG5" s="1488"/>
      <c r="MH5" s="1488"/>
      <c r="MI5" s="1489"/>
      <c r="MJ5" s="1487"/>
      <c r="MK5" s="1488"/>
      <c r="ML5" s="1488"/>
      <c r="MM5" s="1488"/>
      <c r="MN5" s="1488"/>
      <c r="MO5" s="1489"/>
      <c r="MP5" s="1487"/>
      <c r="MQ5" s="1488"/>
      <c r="MR5" s="1488"/>
      <c r="MS5" s="1488"/>
      <c r="MT5" s="1488"/>
      <c r="MU5" s="1489"/>
      <c r="MV5" s="1487"/>
      <c r="MW5" s="1488"/>
      <c r="MX5" s="1488"/>
      <c r="MY5" s="1488"/>
      <c r="MZ5" s="1488"/>
      <c r="NA5" s="1489"/>
      <c r="NB5" s="1487"/>
      <c r="NC5" s="1488"/>
      <c r="ND5" s="1488"/>
      <c r="NE5" s="1488"/>
      <c r="NF5" s="1488"/>
      <c r="NG5" s="1489"/>
      <c r="NH5" s="1487"/>
      <c r="NI5" s="1488"/>
      <c r="NJ5" s="1488"/>
      <c r="NK5" s="1488"/>
      <c r="NL5" s="1488"/>
      <c r="NM5" s="1489"/>
      <c r="NN5" s="1487"/>
      <c r="NO5" s="1488"/>
      <c r="NP5" s="1488"/>
      <c r="NQ5" s="1488"/>
      <c r="NR5" s="1488"/>
      <c r="NS5" s="1489"/>
      <c r="NT5" s="1487"/>
      <c r="NU5" s="1488"/>
      <c r="NV5" s="1488"/>
      <c r="NW5" s="1488"/>
      <c r="NX5" s="1488"/>
      <c r="NY5" s="1489"/>
      <c r="NZ5" s="1487"/>
      <c r="OA5" s="1488"/>
      <c r="OB5" s="1488"/>
      <c r="OC5" s="1488"/>
      <c r="OD5" s="1488"/>
      <c r="OE5" s="1489"/>
      <c r="OF5" s="1487"/>
      <c r="OG5" s="1488"/>
      <c r="OH5" s="1488"/>
      <c r="OI5" s="1488"/>
      <c r="OJ5" s="1488"/>
      <c r="OK5" s="1489"/>
      <c r="OL5" s="1487"/>
      <c r="OM5" s="1488"/>
      <c r="ON5" s="1488"/>
      <c r="OO5" s="1488"/>
      <c r="OP5" s="1488"/>
      <c r="OQ5" s="1489"/>
      <c r="OR5" s="1487"/>
      <c r="OS5" s="1488"/>
      <c r="OT5" s="1488"/>
      <c r="OU5" s="1488"/>
      <c r="OV5" s="1488"/>
      <c r="OW5" s="1489"/>
      <c r="OX5" s="1487"/>
      <c r="OY5" s="1488"/>
      <c r="OZ5" s="1488"/>
      <c r="PA5" s="1488"/>
      <c r="PB5" s="1488"/>
      <c r="PC5" s="1489"/>
      <c r="PD5" s="1487"/>
      <c r="PE5" s="1488"/>
      <c r="PF5" s="1488"/>
      <c r="PG5" s="1488"/>
      <c r="PH5" s="1488"/>
      <c r="PI5" s="1489"/>
      <c r="PJ5" s="1487"/>
      <c r="PK5" s="1488"/>
      <c r="PL5" s="1488"/>
      <c r="PM5" s="1488"/>
      <c r="PN5" s="1488"/>
      <c r="PO5" s="1489"/>
      <c r="PP5" s="1487"/>
      <c r="PQ5" s="1488"/>
      <c r="PR5" s="1488"/>
      <c r="PS5" s="1488"/>
      <c r="PT5" s="1488"/>
      <c r="PU5" s="1489"/>
      <c r="PV5" s="1487"/>
      <c r="PW5" s="1488"/>
      <c r="PX5" s="1488"/>
      <c r="PY5" s="1488"/>
      <c r="PZ5" s="1488"/>
      <c r="QA5" s="1489"/>
      <c r="QB5" s="1487"/>
      <c r="QC5" s="1488"/>
      <c r="QD5" s="1488"/>
      <c r="QE5" s="1488"/>
      <c r="QF5" s="1488"/>
      <c r="QG5" s="1489"/>
      <c r="QH5" s="1487"/>
      <c r="QI5" s="1488"/>
      <c r="QJ5" s="1488"/>
      <c r="QK5" s="1488"/>
      <c r="QL5" s="1488"/>
      <c r="QM5" s="1489"/>
      <c r="QN5" s="1487"/>
      <c r="QO5" s="1488"/>
      <c r="QP5" s="1488"/>
      <c r="QQ5" s="1488"/>
      <c r="QR5" s="1488"/>
      <c r="QS5" s="1489"/>
      <c r="QT5" s="1487"/>
      <c r="QU5" s="1488"/>
      <c r="QV5" s="1488"/>
      <c r="QW5" s="1488"/>
      <c r="QX5" s="1488"/>
      <c r="QY5" s="1489"/>
      <c r="QZ5" s="1487"/>
      <c r="RA5" s="1488"/>
      <c r="RB5" s="1488"/>
      <c r="RC5" s="1488"/>
      <c r="RD5" s="1488"/>
      <c r="RE5" s="1489"/>
      <c r="RF5" s="1487"/>
      <c r="RG5" s="1488"/>
      <c r="RH5" s="1488"/>
      <c r="RI5" s="1488"/>
      <c r="RJ5" s="1488"/>
      <c r="RK5" s="1489"/>
      <c r="RL5" s="1487"/>
      <c r="RM5" s="1488"/>
      <c r="RN5" s="1488"/>
      <c r="RO5" s="1488"/>
      <c r="RP5" s="1488"/>
      <c r="RQ5" s="1489"/>
      <c r="RR5" s="1487"/>
      <c r="RS5" s="1488"/>
      <c r="RT5" s="1488"/>
      <c r="RU5" s="1488"/>
      <c r="RV5" s="1488"/>
      <c r="RW5" s="1489"/>
      <c r="RX5" s="1487"/>
      <c r="RY5" s="1488"/>
      <c r="RZ5" s="1488"/>
      <c r="SA5" s="1488"/>
      <c r="SB5" s="1488"/>
      <c r="SC5" s="1489"/>
      <c r="SD5" s="1487"/>
      <c r="SE5" s="1488"/>
      <c r="SF5" s="1488"/>
      <c r="SG5" s="1488"/>
      <c r="SH5" s="1488"/>
      <c r="SI5" s="1489"/>
      <c r="SJ5" s="1487"/>
      <c r="SK5" s="1488"/>
      <c r="SL5" s="1488"/>
      <c r="SM5" s="1488"/>
      <c r="SN5" s="1488"/>
      <c r="SO5" s="1489"/>
      <c r="SP5" s="1487"/>
      <c r="SQ5" s="1488"/>
      <c r="SR5" s="1488"/>
      <c r="SS5" s="1488"/>
      <c r="ST5" s="1488"/>
      <c r="SU5" s="1489"/>
      <c r="SV5" s="1487"/>
      <c r="SW5" s="1488"/>
      <c r="SX5" s="1488"/>
      <c r="SY5" s="1488"/>
      <c r="SZ5" s="1488"/>
      <c r="TA5" s="1489"/>
      <c r="TB5" s="1487"/>
      <c r="TC5" s="1488"/>
      <c r="TD5" s="1488"/>
      <c r="TE5" s="1488"/>
      <c r="TF5" s="1488"/>
      <c r="TG5" s="1489"/>
      <c r="TH5" s="1487"/>
      <c r="TI5" s="1488"/>
      <c r="TJ5" s="1488"/>
      <c r="TK5" s="1488"/>
      <c r="TL5" s="1488"/>
      <c r="TM5" s="1489"/>
      <c r="TN5" s="1487"/>
      <c r="TO5" s="1488"/>
      <c r="TP5" s="1488"/>
      <c r="TQ5" s="1488"/>
      <c r="TR5" s="1488"/>
      <c r="TS5" s="1489"/>
      <c r="TT5" s="1487"/>
      <c r="TU5" s="1488"/>
      <c r="TV5" s="1488"/>
      <c r="TW5" s="1488"/>
      <c r="TX5" s="1488"/>
      <c r="TY5" s="1489"/>
      <c r="TZ5" s="1487"/>
      <c r="UA5" s="1488"/>
      <c r="UB5" s="1488"/>
      <c r="UC5" s="1488"/>
      <c r="UD5" s="1488"/>
      <c r="UE5" s="1489"/>
      <c r="UF5" s="1487"/>
      <c r="UG5" s="1488"/>
      <c r="UH5" s="1488"/>
      <c r="UI5" s="1488"/>
      <c r="UJ5" s="1488"/>
      <c r="UK5" s="1489"/>
      <c r="UL5" s="1487"/>
      <c r="UM5" s="1488"/>
      <c r="UN5" s="1488"/>
      <c r="UO5" s="1488"/>
      <c r="UP5" s="1488"/>
      <c r="UQ5" s="1489"/>
      <c r="UR5" s="1487"/>
      <c r="US5" s="1488"/>
      <c r="UT5" s="1488"/>
      <c r="UU5" s="1488"/>
      <c r="UV5" s="1488"/>
      <c r="UW5" s="1489"/>
      <c r="UX5" s="1487"/>
      <c r="UY5" s="1488"/>
      <c r="UZ5" s="1488"/>
      <c r="VA5" s="1488"/>
      <c r="VB5" s="1488"/>
      <c r="VC5" s="1489"/>
      <c r="VD5" s="1487"/>
      <c r="VE5" s="1488"/>
      <c r="VF5" s="1488"/>
      <c r="VG5" s="1488"/>
      <c r="VH5" s="1488"/>
      <c r="VI5" s="1489"/>
      <c r="VJ5" s="1487"/>
      <c r="VK5" s="1488"/>
      <c r="VL5" s="1488"/>
      <c r="VM5" s="1488"/>
      <c r="VN5" s="1488"/>
      <c r="VO5" s="1489"/>
      <c r="VP5" s="1487"/>
      <c r="VQ5" s="1488"/>
      <c r="VR5" s="1488"/>
      <c r="VS5" s="1488"/>
      <c r="VT5" s="1488"/>
      <c r="VU5" s="1489"/>
      <c r="VV5" s="1487"/>
      <c r="VW5" s="1488"/>
      <c r="VX5" s="1488"/>
      <c r="VY5" s="1488"/>
      <c r="VZ5" s="1488"/>
      <c r="WA5" s="1489"/>
      <c r="WB5" s="1487"/>
      <c r="WC5" s="1488"/>
      <c r="WD5" s="1488"/>
      <c r="WE5" s="1488"/>
      <c r="WF5" s="1488"/>
      <c r="WG5" s="1489"/>
      <c r="WH5" s="1487"/>
      <c r="WI5" s="1488"/>
      <c r="WJ5" s="1488"/>
      <c r="WK5" s="1488"/>
      <c r="WL5" s="1488"/>
      <c r="WM5" s="1489"/>
      <c r="WN5" s="1487"/>
      <c r="WO5" s="1488"/>
      <c r="WP5" s="1488"/>
      <c r="WQ5" s="1488"/>
      <c r="WR5" s="1488"/>
      <c r="WS5" s="1489"/>
      <c r="WT5" s="1487"/>
      <c r="WU5" s="1488"/>
      <c r="WV5" s="1488"/>
      <c r="WW5" s="1488"/>
      <c r="WX5" s="1488"/>
      <c r="WY5" s="1489"/>
      <c r="WZ5" s="1487"/>
      <c r="XA5" s="1488"/>
      <c r="XB5" s="1488"/>
      <c r="XC5" s="1488"/>
      <c r="XD5" s="1488"/>
      <c r="XE5" s="1489"/>
      <c r="XF5" s="1487"/>
      <c r="XG5" s="1488"/>
      <c r="XH5" s="1488"/>
      <c r="XI5" s="1488"/>
      <c r="XJ5" s="1488"/>
      <c r="XK5" s="1489"/>
      <c r="XL5" s="1487"/>
      <c r="XM5" s="1488"/>
      <c r="XN5" s="1488"/>
      <c r="XO5" s="1488"/>
      <c r="XP5" s="1488"/>
      <c r="XQ5" s="1489"/>
      <c r="XR5" s="1487"/>
      <c r="XS5" s="1488"/>
      <c r="XT5" s="1488"/>
      <c r="XU5" s="1488"/>
      <c r="XV5" s="1488"/>
      <c r="XW5" s="1489"/>
      <c r="XX5" s="1487"/>
      <c r="XY5" s="1488"/>
      <c r="XZ5" s="1488"/>
      <c r="YA5" s="1488"/>
      <c r="YB5" s="1488"/>
      <c r="YC5" s="1489"/>
      <c r="YD5" s="1487"/>
      <c r="YE5" s="1488"/>
      <c r="YF5" s="1488"/>
      <c r="YG5" s="1488"/>
      <c r="YH5" s="1488"/>
      <c r="YI5" s="1489"/>
      <c r="YJ5" s="1487"/>
      <c r="YK5" s="1488"/>
      <c r="YL5" s="1488"/>
      <c r="YM5" s="1488"/>
      <c r="YN5" s="1488"/>
      <c r="YO5" s="1489"/>
      <c r="YP5" s="1487"/>
      <c r="YQ5" s="1488"/>
      <c r="YR5" s="1488"/>
      <c r="YS5" s="1488"/>
      <c r="YT5" s="1488"/>
      <c r="YU5" s="1489"/>
      <c r="YV5" s="1487"/>
      <c r="YW5" s="1488"/>
      <c r="YX5" s="1488"/>
      <c r="YY5" s="1488"/>
      <c r="YZ5" s="1488"/>
      <c r="ZA5" s="1489"/>
      <c r="ZB5" s="1487"/>
      <c r="ZC5" s="1488"/>
      <c r="ZD5" s="1488"/>
      <c r="ZE5" s="1488"/>
      <c r="ZF5" s="1488"/>
      <c r="ZG5" s="1489"/>
      <c r="ZH5" s="1487"/>
      <c r="ZI5" s="1488"/>
      <c r="ZJ5" s="1488"/>
      <c r="ZK5" s="1488"/>
      <c r="ZL5" s="1488"/>
      <c r="ZM5" s="1489"/>
      <c r="ZN5" s="1487"/>
      <c r="ZO5" s="1488"/>
      <c r="ZP5" s="1488"/>
      <c r="ZQ5" s="1488"/>
      <c r="ZR5" s="1488"/>
      <c r="ZS5" s="1489"/>
      <c r="ZT5" s="1487"/>
      <c r="ZU5" s="1488"/>
      <c r="ZV5" s="1488"/>
      <c r="ZW5" s="1488"/>
      <c r="ZX5" s="1488"/>
      <c r="ZY5" s="1489"/>
      <c r="ZZ5" s="1487"/>
      <c r="AAA5" s="1488"/>
      <c r="AAB5" s="1488"/>
      <c r="AAC5" s="1488"/>
      <c r="AAD5" s="1488"/>
      <c r="AAE5" s="1489"/>
      <c r="AAF5" s="1487"/>
      <c r="AAG5" s="1488"/>
      <c r="AAH5" s="1488"/>
      <c r="AAI5" s="1488"/>
      <c r="AAJ5" s="1488"/>
      <c r="AAK5" s="1489"/>
      <c r="AAL5" s="1487"/>
      <c r="AAM5" s="1488"/>
      <c r="AAN5" s="1488"/>
      <c r="AAO5" s="1488"/>
      <c r="AAP5" s="1488"/>
      <c r="AAQ5" s="1489"/>
      <c r="AAR5" s="1487"/>
      <c r="AAS5" s="1488"/>
      <c r="AAT5" s="1488"/>
      <c r="AAU5" s="1488"/>
      <c r="AAV5" s="1488"/>
      <c r="AAW5" s="1489"/>
      <c r="AAX5" s="1487"/>
      <c r="AAY5" s="1488"/>
      <c r="AAZ5" s="1488"/>
      <c r="ABA5" s="1488"/>
      <c r="ABB5" s="1488"/>
      <c r="ABC5" s="1489"/>
      <c r="ABD5" s="1487"/>
      <c r="ABE5" s="1488"/>
      <c r="ABF5" s="1488"/>
      <c r="ABG5" s="1488"/>
      <c r="ABH5" s="1488"/>
      <c r="ABI5" s="1489"/>
      <c r="ABJ5" s="1487"/>
      <c r="ABK5" s="1488"/>
      <c r="ABL5" s="1488"/>
      <c r="ABM5" s="1488"/>
      <c r="ABN5" s="1488"/>
      <c r="ABO5" s="1489"/>
      <c r="ABP5" s="1487"/>
      <c r="ABQ5" s="1488"/>
      <c r="ABR5" s="1488"/>
      <c r="ABS5" s="1488"/>
      <c r="ABT5" s="1488"/>
      <c r="ABU5" s="1489"/>
      <c r="ABV5" s="1487"/>
      <c r="ABW5" s="1488"/>
      <c r="ABX5" s="1488"/>
      <c r="ABY5" s="1488"/>
      <c r="ABZ5" s="1488"/>
      <c r="ACA5" s="1489"/>
      <c r="ACB5" s="1487"/>
      <c r="ACC5" s="1488"/>
      <c r="ACD5" s="1488"/>
      <c r="ACE5" s="1488"/>
      <c r="ACF5" s="1488"/>
      <c r="ACG5" s="1489"/>
      <c r="ACH5" s="1487"/>
      <c r="ACI5" s="1488"/>
      <c r="ACJ5" s="1488"/>
      <c r="ACK5" s="1488"/>
      <c r="ACL5" s="1488"/>
      <c r="ACM5" s="1489"/>
    </row>
    <row r="6" spans="1:767" ht="18" thickBot="1" x14ac:dyDescent="0.3">
      <c r="A6" s="72">
        <v>3</v>
      </c>
      <c r="B6" s="1481" t="s">
        <v>1848</v>
      </c>
      <c r="C6" s="1482"/>
      <c r="D6" s="1482"/>
      <c r="E6" s="1483"/>
      <c r="F6" s="1484"/>
      <c r="G6" s="1485"/>
      <c r="H6" s="1485"/>
      <c r="I6" s="1485"/>
      <c r="J6" s="1485"/>
      <c r="K6" s="1486"/>
      <c r="L6" s="1459"/>
      <c r="M6" s="1460"/>
      <c r="N6" s="1460"/>
      <c r="O6" s="1460"/>
      <c r="P6" s="1460"/>
      <c r="Q6" s="1461"/>
      <c r="R6" s="1459"/>
      <c r="S6" s="1460"/>
      <c r="T6" s="1460"/>
      <c r="U6" s="1460"/>
      <c r="V6" s="1460"/>
      <c r="W6" s="1461"/>
      <c r="X6" s="1459"/>
      <c r="Y6" s="1460"/>
      <c r="Z6" s="1460"/>
      <c r="AA6" s="1460"/>
      <c r="AB6" s="1460"/>
      <c r="AC6" s="1461"/>
      <c r="AD6" s="1459"/>
      <c r="AE6" s="1460"/>
      <c r="AF6" s="1460"/>
      <c r="AG6" s="1460"/>
      <c r="AH6" s="1460"/>
      <c r="AI6" s="1461"/>
      <c r="AJ6" s="1459"/>
      <c r="AK6" s="1460"/>
      <c r="AL6" s="1460"/>
      <c r="AM6" s="1460"/>
      <c r="AN6" s="1460"/>
      <c r="AO6" s="1461"/>
      <c r="AP6" s="1459"/>
      <c r="AQ6" s="1460"/>
      <c r="AR6" s="1460"/>
      <c r="AS6" s="1460"/>
      <c r="AT6" s="1460"/>
      <c r="AU6" s="1461"/>
      <c r="AV6" s="1459"/>
      <c r="AW6" s="1460"/>
      <c r="AX6" s="1460"/>
      <c r="AY6" s="1460"/>
      <c r="AZ6" s="1460"/>
      <c r="BA6" s="1461"/>
      <c r="BB6" s="1459"/>
      <c r="BC6" s="1460"/>
      <c r="BD6" s="1460"/>
      <c r="BE6" s="1460"/>
      <c r="BF6" s="1460"/>
      <c r="BG6" s="1461"/>
      <c r="BH6" s="1459"/>
      <c r="BI6" s="1460"/>
      <c r="BJ6" s="1460"/>
      <c r="BK6" s="1460"/>
      <c r="BL6" s="1460"/>
      <c r="BM6" s="1461"/>
      <c r="BN6" s="1459"/>
      <c r="BO6" s="1460"/>
      <c r="BP6" s="1460"/>
      <c r="BQ6" s="1460"/>
      <c r="BR6" s="1460"/>
      <c r="BS6" s="1461"/>
      <c r="BT6" s="1459"/>
      <c r="BU6" s="1460"/>
      <c r="BV6" s="1460"/>
      <c r="BW6" s="1460"/>
      <c r="BX6" s="1460"/>
      <c r="BY6" s="1461"/>
      <c r="BZ6" s="1459"/>
      <c r="CA6" s="1460"/>
      <c r="CB6" s="1460"/>
      <c r="CC6" s="1460"/>
      <c r="CD6" s="1460"/>
      <c r="CE6" s="1461"/>
      <c r="CF6" s="1459"/>
      <c r="CG6" s="1460"/>
      <c r="CH6" s="1460"/>
      <c r="CI6" s="1460"/>
      <c r="CJ6" s="1460"/>
      <c r="CK6" s="1461"/>
      <c r="CL6" s="1459"/>
      <c r="CM6" s="1460"/>
      <c r="CN6" s="1460"/>
      <c r="CO6" s="1460"/>
      <c r="CP6" s="1460"/>
      <c r="CQ6" s="1461"/>
      <c r="CR6" s="1459"/>
      <c r="CS6" s="1460"/>
      <c r="CT6" s="1460"/>
      <c r="CU6" s="1460"/>
      <c r="CV6" s="1460"/>
      <c r="CW6" s="1461"/>
      <c r="CX6" s="1459"/>
      <c r="CY6" s="1460"/>
      <c r="CZ6" s="1460"/>
      <c r="DA6" s="1460"/>
      <c r="DB6" s="1460"/>
      <c r="DC6" s="1461"/>
      <c r="DD6" s="1459"/>
      <c r="DE6" s="1460"/>
      <c r="DF6" s="1460"/>
      <c r="DG6" s="1460"/>
      <c r="DH6" s="1460"/>
      <c r="DI6" s="1461"/>
      <c r="DJ6" s="1459"/>
      <c r="DK6" s="1460"/>
      <c r="DL6" s="1460"/>
      <c r="DM6" s="1460"/>
      <c r="DN6" s="1460"/>
      <c r="DO6" s="1461"/>
      <c r="DP6" s="1459"/>
      <c r="DQ6" s="1460"/>
      <c r="DR6" s="1460"/>
      <c r="DS6" s="1460"/>
      <c r="DT6" s="1460"/>
      <c r="DU6" s="1461"/>
      <c r="DV6" s="1459"/>
      <c r="DW6" s="1460"/>
      <c r="DX6" s="1460"/>
      <c r="DY6" s="1460"/>
      <c r="DZ6" s="1460"/>
      <c r="EA6" s="1461"/>
      <c r="EB6" s="1459"/>
      <c r="EC6" s="1460"/>
      <c r="ED6" s="1460"/>
      <c r="EE6" s="1460"/>
      <c r="EF6" s="1460"/>
      <c r="EG6" s="1461"/>
      <c r="EH6" s="1459"/>
      <c r="EI6" s="1460"/>
      <c r="EJ6" s="1460"/>
      <c r="EK6" s="1460"/>
      <c r="EL6" s="1460"/>
      <c r="EM6" s="1461"/>
      <c r="EN6" s="1459"/>
      <c r="EO6" s="1460"/>
      <c r="EP6" s="1460"/>
      <c r="EQ6" s="1460"/>
      <c r="ER6" s="1460"/>
      <c r="ES6" s="1461"/>
      <c r="ET6" s="1459"/>
      <c r="EU6" s="1460"/>
      <c r="EV6" s="1460"/>
      <c r="EW6" s="1460"/>
      <c r="EX6" s="1460"/>
      <c r="EY6" s="1461"/>
      <c r="EZ6" s="1459"/>
      <c r="FA6" s="1460"/>
      <c r="FB6" s="1460"/>
      <c r="FC6" s="1460"/>
      <c r="FD6" s="1460"/>
      <c r="FE6" s="1461"/>
      <c r="FF6" s="1459"/>
      <c r="FG6" s="1460"/>
      <c r="FH6" s="1460"/>
      <c r="FI6" s="1460"/>
      <c r="FJ6" s="1460"/>
      <c r="FK6" s="1461"/>
      <c r="FL6" s="1459"/>
      <c r="FM6" s="1460"/>
      <c r="FN6" s="1460"/>
      <c r="FO6" s="1460"/>
      <c r="FP6" s="1460"/>
      <c r="FQ6" s="1461"/>
      <c r="FR6" s="1459"/>
      <c r="FS6" s="1460"/>
      <c r="FT6" s="1460"/>
      <c r="FU6" s="1460"/>
      <c r="FV6" s="1460"/>
      <c r="FW6" s="1461"/>
      <c r="FX6" s="1459"/>
      <c r="FY6" s="1460"/>
      <c r="FZ6" s="1460"/>
      <c r="GA6" s="1460"/>
      <c r="GB6" s="1460"/>
      <c r="GC6" s="1461"/>
      <c r="GD6" s="1459"/>
      <c r="GE6" s="1460"/>
      <c r="GF6" s="1460"/>
      <c r="GG6" s="1460"/>
      <c r="GH6" s="1460"/>
      <c r="GI6" s="1461"/>
      <c r="GJ6" s="1459"/>
      <c r="GK6" s="1460"/>
      <c r="GL6" s="1460"/>
      <c r="GM6" s="1460"/>
      <c r="GN6" s="1460"/>
      <c r="GO6" s="1461"/>
      <c r="GP6" s="1459"/>
      <c r="GQ6" s="1460"/>
      <c r="GR6" s="1460"/>
      <c r="GS6" s="1460"/>
      <c r="GT6" s="1460"/>
      <c r="GU6" s="1461"/>
      <c r="GV6" s="1459"/>
      <c r="GW6" s="1460"/>
      <c r="GX6" s="1460"/>
      <c r="GY6" s="1460"/>
      <c r="GZ6" s="1460"/>
      <c r="HA6" s="1461"/>
      <c r="HB6" s="1459"/>
      <c r="HC6" s="1460"/>
      <c r="HD6" s="1460"/>
      <c r="HE6" s="1460"/>
      <c r="HF6" s="1460"/>
      <c r="HG6" s="1461"/>
      <c r="HH6" s="1459"/>
      <c r="HI6" s="1460"/>
      <c r="HJ6" s="1460"/>
      <c r="HK6" s="1460"/>
      <c r="HL6" s="1460"/>
      <c r="HM6" s="1461"/>
      <c r="HN6" s="1459"/>
      <c r="HO6" s="1460"/>
      <c r="HP6" s="1460"/>
      <c r="HQ6" s="1460"/>
      <c r="HR6" s="1460"/>
      <c r="HS6" s="1461"/>
      <c r="HT6" s="1459"/>
      <c r="HU6" s="1460"/>
      <c r="HV6" s="1460"/>
      <c r="HW6" s="1460"/>
      <c r="HX6" s="1460"/>
      <c r="HY6" s="1461"/>
      <c r="HZ6" s="1459"/>
      <c r="IA6" s="1460"/>
      <c r="IB6" s="1460"/>
      <c r="IC6" s="1460"/>
      <c r="ID6" s="1460"/>
      <c r="IE6" s="1461"/>
      <c r="IF6" s="1459"/>
      <c r="IG6" s="1460"/>
      <c r="IH6" s="1460"/>
      <c r="II6" s="1460"/>
      <c r="IJ6" s="1460"/>
      <c r="IK6" s="1461"/>
      <c r="IL6" s="1459"/>
      <c r="IM6" s="1460"/>
      <c r="IN6" s="1460"/>
      <c r="IO6" s="1460"/>
      <c r="IP6" s="1460"/>
      <c r="IQ6" s="1461"/>
      <c r="IR6" s="1459"/>
      <c r="IS6" s="1460"/>
      <c r="IT6" s="1460"/>
      <c r="IU6" s="1460"/>
      <c r="IV6" s="1460"/>
      <c r="IW6" s="1461"/>
      <c r="IX6" s="1459"/>
      <c r="IY6" s="1460"/>
      <c r="IZ6" s="1460"/>
      <c r="JA6" s="1460"/>
      <c r="JB6" s="1460"/>
      <c r="JC6" s="1461"/>
      <c r="JD6" s="1459"/>
      <c r="JE6" s="1460"/>
      <c r="JF6" s="1460"/>
      <c r="JG6" s="1460"/>
      <c r="JH6" s="1460"/>
      <c r="JI6" s="1461"/>
      <c r="JJ6" s="1459"/>
      <c r="JK6" s="1460"/>
      <c r="JL6" s="1460"/>
      <c r="JM6" s="1460"/>
      <c r="JN6" s="1460"/>
      <c r="JO6" s="1461"/>
      <c r="JP6" s="1459"/>
      <c r="JQ6" s="1460"/>
      <c r="JR6" s="1460"/>
      <c r="JS6" s="1460"/>
      <c r="JT6" s="1460"/>
      <c r="JU6" s="1461"/>
      <c r="JV6" s="1459"/>
      <c r="JW6" s="1460"/>
      <c r="JX6" s="1460"/>
      <c r="JY6" s="1460"/>
      <c r="JZ6" s="1460"/>
      <c r="KA6" s="1461"/>
      <c r="KB6" s="1459"/>
      <c r="KC6" s="1460"/>
      <c r="KD6" s="1460"/>
      <c r="KE6" s="1460"/>
      <c r="KF6" s="1460"/>
      <c r="KG6" s="1461"/>
      <c r="KH6" s="1459"/>
      <c r="KI6" s="1460"/>
      <c r="KJ6" s="1460"/>
      <c r="KK6" s="1460"/>
      <c r="KL6" s="1460"/>
      <c r="KM6" s="1461"/>
      <c r="KN6" s="1459"/>
      <c r="KO6" s="1460"/>
      <c r="KP6" s="1460"/>
      <c r="KQ6" s="1460"/>
      <c r="KR6" s="1460"/>
      <c r="KS6" s="1461"/>
      <c r="KT6" s="1459"/>
      <c r="KU6" s="1460"/>
      <c r="KV6" s="1460"/>
      <c r="KW6" s="1460"/>
      <c r="KX6" s="1460"/>
      <c r="KY6" s="1461"/>
      <c r="KZ6" s="1459"/>
      <c r="LA6" s="1460"/>
      <c r="LB6" s="1460"/>
      <c r="LC6" s="1460"/>
      <c r="LD6" s="1460"/>
      <c r="LE6" s="1461"/>
      <c r="LF6" s="1459"/>
      <c r="LG6" s="1460"/>
      <c r="LH6" s="1460"/>
      <c r="LI6" s="1460"/>
      <c r="LJ6" s="1460"/>
      <c r="LK6" s="1461"/>
      <c r="LL6" s="1459"/>
      <c r="LM6" s="1460"/>
      <c r="LN6" s="1460"/>
      <c r="LO6" s="1460"/>
      <c r="LP6" s="1460"/>
      <c r="LQ6" s="1461"/>
      <c r="LR6" s="1459"/>
      <c r="LS6" s="1460"/>
      <c r="LT6" s="1460"/>
      <c r="LU6" s="1460"/>
      <c r="LV6" s="1460"/>
      <c r="LW6" s="1461"/>
      <c r="LX6" s="1459"/>
      <c r="LY6" s="1460"/>
      <c r="LZ6" s="1460"/>
      <c r="MA6" s="1460"/>
      <c r="MB6" s="1460"/>
      <c r="MC6" s="1461"/>
      <c r="MD6" s="1459"/>
      <c r="ME6" s="1460"/>
      <c r="MF6" s="1460"/>
      <c r="MG6" s="1460"/>
      <c r="MH6" s="1460"/>
      <c r="MI6" s="1461"/>
      <c r="MJ6" s="1459"/>
      <c r="MK6" s="1460"/>
      <c r="ML6" s="1460"/>
      <c r="MM6" s="1460"/>
      <c r="MN6" s="1460"/>
      <c r="MO6" s="1461"/>
      <c r="MP6" s="1459"/>
      <c r="MQ6" s="1460"/>
      <c r="MR6" s="1460"/>
      <c r="MS6" s="1460"/>
      <c r="MT6" s="1460"/>
      <c r="MU6" s="1461"/>
      <c r="MV6" s="1459"/>
      <c r="MW6" s="1460"/>
      <c r="MX6" s="1460"/>
      <c r="MY6" s="1460"/>
      <c r="MZ6" s="1460"/>
      <c r="NA6" s="1461"/>
      <c r="NB6" s="1459"/>
      <c r="NC6" s="1460"/>
      <c r="ND6" s="1460"/>
      <c r="NE6" s="1460"/>
      <c r="NF6" s="1460"/>
      <c r="NG6" s="1461"/>
      <c r="NH6" s="1459"/>
      <c r="NI6" s="1460"/>
      <c r="NJ6" s="1460"/>
      <c r="NK6" s="1460"/>
      <c r="NL6" s="1460"/>
      <c r="NM6" s="1461"/>
      <c r="NN6" s="1459"/>
      <c r="NO6" s="1460"/>
      <c r="NP6" s="1460"/>
      <c r="NQ6" s="1460"/>
      <c r="NR6" s="1460"/>
      <c r="NS6" s="1461"/>
      <c r="NT6" s="1459"/>
      <c r="NU6" s="1460"/>
      <c r="NV6" s="1460"/>
      <c r="NW6" s="1460"/>
      <c r="NX6" s="1460"/>
      <c r="NY6" s="1461"/>
      <c r="NZ6" s="1459"/>
      <c r="OA6" s="1460"/>
      <c r="OB6" s="1460"/>
      <c r="OC6" s="1460"/>
      <c r="OD6" s="1460"/>
      <c r="OE6" s="1461"/>
      <c r="OF6" s="1459"/>
      <c r="OG6" s="1460"/>
      <c r="OH6" s="1460"/>
      <c r="OI6" s="1460"/>
      <c r="OJ6" s="1460"/>
      <c r="OK6" s="1461"/>
      <c r="OL6" s="1459"/>
      <c r="OM6" s="1460"/>
      <c r="ON6" s="1460"/>
      <c r="OO6" s="1460"/>
      <c r="OP6" s="1460"/>
      <c r="OQ6" s="1461"/>
      <c r="OR6" s="1459"/>
      <c r="OS6" s="1460"/>
      <c r="OT6" s="1460"/>
      <c r="OU6" s="1460"/>
      <c r="OV6" s="1460"/>
      <c r="OW6" s="1461"/>
      <c r="OX6" s="1459"/>
      <c r="OY6" s="1460"/>
      <c r="OZ6" s="1460"/>
      <c r="PA6" s="1460"/>
      <c r="PB6" s="1460"/>
      <c r="PC6" s="1461"/>
      <c r="PD6" s="1459"/>
      <c r="PE6" s="1460"/>
      <c r="PF6" s="1460"/>
      <c r="PG6" s="1460"/>
      <c r="PH6" s="1460"/>
      <c r="PI6" s="1461"/>
      <c r="PJ6" s="1459"/>
      <c r="PK6" s="1460"/>
      <c r="PL6" s="1460"/>
      <c r="PM6" s="1460"/>
      <c r="PN6" s="1460"/>
      <c r="PO6" s="1461"/>
      <c r="PP6" s="1459"/>
      <c r="PQ6" s="1460"/>
      <c r="PR6" s="1460"/>
      <c r="PS6" s="1460"/>
      <c r="PT6" s="1460"/>
      <c r="PU6" s="1461"/>
      <c r="PV6" s="1459"/>
      <c r="PW6" s="1460"/>
      <c r="PX6" s="1460"/>
      <c r="PY6" s="1460"/>
      <c r="PZ6" s="1460"/>
      <c r="QA6" s="1461"/>
      <c r="QB6" s="1459"/>
      <c r="QC6" s="1460"/>
      <c r="QD6" s="1460"/>
      <c r="QE6" s="1460"/>
      <c r="QF6" s="1460"/>
      <c r="QG6" s="1461"/>
      <c r="QH6" s="1459"/>
      <c r="QI6" s="1460"/>
      <c r="QJ6" s="1460"/>
      <c r="QK6" s="1460"/>
      <c r="QL6" s="1460"/>
      <c r="QM6" s="1461"/>
      <c r="QN6" s="1459"/>
      <c r="QO6" s="1460"/>
      <c r="QP6" s="1460"/>
      <c r="QQ6" s="1460"/>
      <c r="QR6" s="1460"/>
      <c r="QS6" s="1461"/>
      <c r="QT6" s="1459"/>
      <c r="QU6" s="1460"/>
      <c r="QV6" s="1460"/>
      <c r="QW6" s="1460"/>
      <c r="QX6" s="1460"/>
      <c r="QY6" s="1461"/>
      <c r="QZ6" s="1459"/>
      <c r="RA6" s="1460"/>
      <c r="RB6" s="1460"/>
      <c r="RC6" s="1460"/>
      <c r="RD6" s="1460"/>
      <c r="RE6" s="1461"/>
      <c r="RF6" s="1459"/>
      <c r="RG6" s="1460"/>
      <c r="RH6" s="1460"/>
      <c r="RI6" s="1460"/>
      <c r="RJ6" s="1460"/>
      <c r="RK6" s="1461"/>
      <c r="RL6" s="1459"/>
      <c r="RM6" s="1460"/>
      <c r="RN6" s="1460"/>
      <c r="RO6" s="1460"/>
      <c r="RP6" s="1460"/>
      <c r="RQ6" s="1461"/>
      <c r="RR6" s="1459"/>
      <c r="RS6" s="1460"/>
      <c r="RT6" s="1460"/>
      <c r="RU6" s="1460"/>
      <c r="RV6" s="1460"/>
      <c r="RW6" s="1461"/>
      <c r="RX6" s="1459"/>
      <c r="RY6" s="1460"/>
      <c r="RZ6" s="1460"/>
      <c r="SA6" s="1460"/>
      <c r="SB6" s="1460"/>
      <c r="SC6" s="1461"/>
      <c r="SD6" s="1459"/>
      <c r="SE6" s="1460"/>
      <c r="SF6" s="1460"/>
      <c r="SG6" s="1460"/>
      <c r="SH6" s="1460"/>
      <c r="SI6" s="1461"/>
      <c r="SJ6" s="1459"/>
      <c r="SK6" s="1460"/>
      <c r="SL6" s="1460"/>
      <c r="SM6" s="1460"/>
      <c r="SN6" s="1460"/>
      <c r="SO6" s="1461"/>
      <c r="SP6" s="1459"/>
      <c r="SQ6" s="1460"/>
      <c r="SR6" s="1460"/>
      <c r="SS6" s="1460"/>
      <c r="ST6" s="1460"/>
      <c r="SU6" s="1461"/>
      <c r="SV6" s="1459"/>
      <c r="SW6" s="1460"/>
      <c r="SX6" s="1460"/>
      <c r="SY6" s="1460"/>
      <c r="SZ6" s="1460"/>
      <c r="TA6" s="1461"/>
      <c r="TB6" s="1459"/>
      <c r="TC6" s="1460"/>
      <c r="TD6" s="1460"/>
      <c r="TE6" s="1460"/>
      <c r="TF6" s="1460"/>
      <c r="TG6" s="1461"/>
      <c r="TH6" s="1459"/>
      <c r="TI6" s="1460"/>
      <c r="TJ6" s="1460"/>
      <c r="TK6" s="1460"/>
      <c r="TL6" s="1460"/>
      <c r="TM6" s="1461"/>
      <c r="TN6" s="1459"/>
      <c r="TO6" s="1460"/>
      <c r="TP6" s="1460"/>
      <c r="TQ6" s="1460"/>
      <c r="TR6" s="1460"/>
      <c r="TS6" s="1461"/>
      <c r="TT6" s="1459"/>
      <c r="TU6" s="1460"/>
      <c r="TV6" s="1460"/>
      <c r="TW6" s="1460"/>
      <c r="TX6" s="1460"/>
      <c r="TY6" s="1461"/>
      <c r="TZ6" s="1459"/>
      <c r="UA6" s="1460"/>
      <c r="UB6" s="1460"/>
      <c r="UC6" s="1460"/>
      <c r="UD6" s="1460"/>
      <c r="UE6" s="1461"/>
      <c r="UF6" s="1459"/>
      <c r="UG6" s="1460"/>
      <c r="UH6" s="1460"/>
      <c r="UI6" s="1460"/>
      <c r="UJ6" s="1460"/>
      <c r="UK6" s="1461"/>
      <c r="UL6" s="1459"/>
      <c r="UM6" s="1460"/>
      <c r="UN6" s="1460"/>
      <c r="UO6" s="1460"/>
      <c r="UP6" s="1460"/>
      <c r="UQ6" s="1461"/>
      <c r="UR6" s="1459"/>
      <c r="US6" s="1460"/>
      <c r="UT6" s="1460"/>
      <c r="UU6" s="1460"/>
      <c r="UV6" s="1460"/>
      <c r="UW6" s="1461"/>
      <c r="UX6" s="1459"/>
      <c r="UY6" s="1460"/>
      <c r="UZ6" s="1460"/>
      <c r="VA6" s="1460"/>
      <c r="VB6" s="1460"/>
      <c r="VC6" s="1461"/>
      <c r="VD6" s="1459"/>
      <c r="VE6" s="1460"/>
      <c r="VF6" s="1460"/>
      <c r="VG6" s="1460"/>
      <c r="VH6" s="1460"/>
      <c r="VI6" s="1461"/>
      <c r="VJ6" s="1459"/>
      <c r="VK6" s="1460"/>
      <c r="VL6" s="1460"/>
      <c r="VM6" s="1460"/>
      <c r="VN6" s="1460"/>
      <c r="VO6" s="1461"/>
      <c r="VP6" s="1459"/>
      <c r="VQ6" s="1460"/>
      <c r="VR6" s="1460"/>
      <c r="VS6" s="1460"/>
      <c r="VT6" s="1460"/>
      <c r="VU6" s="1461"/>
      <c r="VV6" s="1459"/>
      <c r="VW6" s="1460"/>
      <c r="VX6" s="1460"/>
      <c r="VY6" s="1460"/>
      <c r="VZ6" s="1460"/>
      <c r="WA6" s="1461"/>
      <c r="WB6" s="1459"/>
      <c r="WC6" s="1460"/>
      <c r="WD6" s="1460"/>
      <c r="WE6" s="1460"/>
      <c r="WF6" s="1460"/>
      <c r="WG6" s="1461"/>
      <c r="WH6" s="1459"/>
      <c r="WI6" s="1460"/>
      <c r="WJ6" s="1460"/>
      <c r="WK6" s="1460"/>
      <c r="WL6" s="1460"/>
      <c r="WM6" s="1461"/>
      <c r="WN6" s="1459"/>
      <c r="WO6" s="1460"/>
      <c r="WP6" s="1460"/>
      <c r="WQ6" s="1460"/>
      <c r="WR6" s="1460"/>
      <c r="WS6" s="1461"/>
      <c r="WT6" s="1459"/>
      <c r="WU6" s="1460"/>
      <c r="WV6" s="1460"/>
      <c r="WW6" s="1460"/>
      <c r="WX6" s="1460"/>
      <c r="WY6" s="1461"/>
      <c r="WZ6" s="1459"/>
      <c r="XA6" s="1460"/>
      <c r="XB6" s="1460"/>
      <c r="XC6" s="1460"/>
      <c r="XD6" s="1460"/>
      <c r="XE6" s="1461"/>
      <c r="XF6" s="1459"/>
      <c r="XG6" s="1460"/>
      <c r="XH6" s="1460"/>
      <c r="XI6" s="1460"/>
      <c r="XJ6" s="1460"/>
      <c r="XK6" s="1461"/>
      <c r="XL6" s="1459"/>
      <c r="XM6" s="1460"/>
      <c r="XN6" s="1460"/>
      <c r="XO6" s="1460"/>
      <c r="XP6" s="1460"/>
      <c r="XQ6" s="1461"/>
      <c r="XR6" s="1459"/>
      <c r="XS6" s="1460"/>
      <c r="XT6" s="1460"/>
      <c r="XU6" s="1460"/>
      <c r="XV6" s="1460"/>
      <c r="XW6" s="1461"/>
      <c r="XX6" s="1459"/>
      <c r="XY6" s="1460"/>
      <c r="XZ6" s="1460"/>
      <c r="YA6" s="1460"/>
      <c r="YB6" s="1460"/>
      <c r="YC6" s="1461"/>
      <c r="YD6" s="1459"/>
      <c r="YE6" s="1460"/>
      <c r="YF6" s="1460"/>
      <c r="YG6" s="1460"/>
      <c r="YH6" s="1460"/>
      <c r="YI6" s="1461"/>
      <c r="YJ6" s="1459"/>
      <c r="YK6" s="1460"/>
      <c r="YL6" s="1460"/>
      <c r="YM6" s="1460"/>
      <c r="YN6" s="1460"/>
      <c r="YO6" s="1461"/>
      <c r="YP6" s="1459"/>
      <c r="YQ6" s="1460"/>
      <c r="YR6" s="1460"/>
      <c r="YS6" s="1460"/>
      <c r="YT6" s="1460"/>
      <c r="YU6" s="1461"/>
      <c r="YV6" s="1459"/>
      <c r="YW6" s="1460"/>
      <c r="YX6" s="1460"/>
      <c r="YY6" s="1460"/>
      <c r="YZ6" s="1460"/>
      <c r="ZA6" s="1461"/>
      <c r="ZB6" s="1459"/>
      <c r="ZC6" s="1460"/>
      <c r="ZD6" s="1460"/>
      <c r="ZE6" s="1460"/>
      <c r="ZF6" s="1460"/>
      <c r="ZG6" s="1461"/>
      <c r="ZH6" s="1459"/>
      <c r="ZI6" s="1460"/>
      <c r="ZJ6" s="1460"/>
      <c r="ZK6" s="1460"/>
      <c r="ZL6" s="1460"/>
      <c r="ZM6" s="1461"/>
      <c r="ZN6" s="1459"/>
      <c r="ZO6" s="1460"/>
      <c r="ZP6" s="1460"/>
      <c r="ZQ6" s="1460"/>
      <c r="ZR6" s="1460"/>
      <c r="ZS6" s="1461"/>
      <c r="ZT6" s="1459"/>
      <c r="ZU6" s="1460"/>
      <c r="ZV6" s="1460"/>
      <c r="ZW6" s="1460"/>
      <c r="ZX6" s="1460"/>
      <c r="ZY6" s="1461"/>
      <c r="ZZ6" s="1459"/>
      <c r="AAA6" s="1460"/>
      <c r="AAB6" s="1460"/>
      <c r="AAC6" s="1460"/>
      <c r="AAD6" s="1460"/>
      <c r="AAE6" s="1461"/>
      <c r="AAF6" s="1459"/>
      <c r="AAG6" s="1460"/>
      <c r="AAH6" s="1460"/>
      <c r="AAI6" s="1460"/>
      <c r="AAJ6" s="1460"/>
      <c r="AAK6" s="1461"/>
      <c r="AAL6" s="1459"/>
      <c r="AAM6" s="1460"/>
      <c r="AAN6" s="1460"/>
      <c r="AAO6" s="1460"/>
      <c r="AAP6" s="1460"/>
      <c r="AAQ6" s="1461"/>
      <c r="AAR6" s="1459"/>
      <c r="AAS6" s="1460"/>
      <c r="AAT6" s="1460"/>
      <c r="AAU6" s="1460"/>
      <c r="AAV6" s="1460"/>
      <c r="AAW6" s="1461"/>
      <c r="AAX6" s="1459"/>
      <c r="AAY6" s="1460"/>
      <c r="AAZ6" s="1460"/>
      <c r="ABA6" s="1460"/>
      <c r="ABB6" s="1460"/>
      <c r="ABC6" s="1461"/>
      <c r="ABD6" s="1459"/>
      <c r="ABE6" s="1460"/>
      <c r="ABF6" s="1460"/>
      <c r="ABG6" s="1460"/>
      <c r="ABH6" s="1460"/>
      <c r="ABI6" s="1461"/>
      <c r="ABJ6" s="1459"/>
      <c r="ABK6" s="1460"/>
      <c r="ABL6" s="1460"/>
      <c r="ABM6" s="1460"/>
      <c r="ABN6" s="1460"/>
      <c r="ABO6" s="1461"/>
      <c r="ABP6" s="1459"/>
      <c r="ABQ6" s="1460"/>
      <c r="ABR6" s="1460"/>
      <c r="ABS6" s="1460"/>
      <c r="ABT6" s="1460"/>
      <c r="ABU6" s="1461"/>
      <c r="ABV6" s="1459"/>
      <c r="ABW6" s="1460"/>
      <c r="ABX6" s="1460"/>
      <c r="ABY6" s="1460"/>
      <c r="ABZ6" s="1460"/>
      <c r="ACA6" s="1461"/>
      <c r="ACB6" s="1459"/>
      <c r="ACC6" s="1460"/>
      <c r="ACD6" s="1460"/>
      <c r="ACE6" s="1460"/>
      <c r="ACF6" s="1460"/>
      <c r="ACG6" s="1461"/>
      <c r="ACH6" s="1459"/>
      <c r="ACI6" s="1460"/>
      <c r="ACJ6" s="1460"/>
      <c r="ACK6" s="1460"/>
      <c r="ACL6" s="1460"/>
      <c r="ACM6" s="1461"/>
    </row>
    <row r="7" spans="1:767" s="645" customFormat="1" ht="15.75" customHeight="1" thickTop="1" x14ac:dyDescent="0.25">
      <c r="A7" s="72">
        <v>4</v>
      </c>
      <c r="B7" s="342"/>
      <c r="C7" s="343"/>
      <c r="D7" s="343"/>
      <c r="E7" s="343"/>
      <c r="F7" s="1473" t="s">
        <v>2049</v>
      </c>
      <c r="G7" s="1477" t="s">
        <v>2050</v>
      </c>
      <c r="H7" s="1462" t="s">
        <v>2051</v>
      </c>
      <c r="I7" s="1463"/>
      <c r="J7" s="1464"/>
      <c r="K7" s="1479" t="s">
        <v>2052</v>
      </c>
      <c r="L7" s="1473" t="s">
        <v>2049</v>
      </c>
      <c r="M7" s="1475" t="s">
        <v>2050</v>
      </c>
      <c r="N7" s="1462" t="s">
        <v>2051</v>
      </c>
      <c r="O7" s="1463"/>
      <c r="P7" s="1464"/>
      <c r="Q7" s="1465" t="s">
        <v>2052</v>
      </c>
      <c r="R7" s="1473" t="s">
        <v>2049</v>
      </c>
      <c r="S7" s="1475" t="s">
        <v>2050</v>
      </c>
      <c r="T7" s="1462" t="s">
        <v>2051</v>
      </c>
      <c r="U7" s="1463"/>
      <c r="V7" s="1464"/>
      <c r="W7" s="1465" t="s">
        <v>2052</v>
      </c>
      <c r="X7" s="1473" t="s">
        <v>2049</v>
      </c>
      <c r="Y7" s="1475" t="s">
        <v>2050</v>
      </c>
      <c r="Z7" s="1462" t="s">
        <v>2051</v>
      </c>
      <c r="AA7" s="1463"/>
      <c r="AB7" s="1464"/>
      <c r="AC7" s="1465" t="s">
        <v>2052</v>
      </c>
      <c r="AD7" s="1473" t="s">
        <v>2049</v>
      </c>
      <c r="AE7" s="1475" t="s">
        <v>2050</v>
      </c>
      <c r="AF7" s="1462" t="s">
        <v>2051</v>
      </c>
      <c r="AG7" s="1463"/>
      <c r="AH7" s="1464"/>
      <c r="AI7" s="1465" t="s">
        <v>2052</v>
      </c>
      <c r="AJ7" s="1473" t="s">
        <v>2049</v>
      </c>
      <c r="AK7" s="1475" t="s">
        <v>2050</v>
      </c>
      <c r="AL7" s="1462" t="s">
        <v>2051</v>
      </c>
      <c r="AM7" s="1463"/>
      <c r="AN7" s="1464"/>
      <c r="AO7" s="1465" t="s">
        <v>2052</v>
      </c>
      <c r="AP7" s="1473" t="s">
        <v>2049</v>
      </c>
      <c r="AQ7" s="1475" t="s">
        <v>2050</v>
      </c>
      <c r="AR7" s="1462" t="s">
        <v>2051</v>
      </c>
      <c r="AS7" s="1463"/>
      <c r="AT7" s="1464"/>
      <c r="AU7" s="1465" t="s">
        <v>2052</v>
      </c>
      <c r="AV7" s="1473" t="s">
        <v>2049</v>
      </c>
      <c r="AW7" s="1475" t="s">
        <v>2050</v>
      </c>
      <c r="AX7" s="1462" t="s">
        <v>2051</v>
      </c>
      <c r="AY7" s="1463"/>
      <c r="AZ7" s="1464"/>
      <c r="BA7" s="1465" t="s">
        <v>2052</v>
      </c>
      <c r="BB7" s="1473" t="s">
        <v>2049</v>
      </c>
      <c r="BC7" s="1475" t="s">
        <v>2050</v>
      </c>
      <c r="BD7" s="1462" t="s">
        <v>2051</v>
      </c>
      <c r="BE7" s="1463"/>
      <c r="BF7" s="1464"/>
      <c r="BG7" s="1465" t="s">
        <v>2052</v>
      </c>
      <c r="BH7" s="1473" t="s">
        <v>2049</v>
      </c>
      <c r="BI7" s="1475" t="s">
        <v>2050</v>
      </c>
      <c r="BJ7" s="1462" t="s">
        <v>2051</v>
      </c>
      <c r="BK7" s="1463"/>
      <c r="BL7" s="1464"/>
      <c r="BM7" s="1465" t="s">
        <v>2052</v>
      </c>
      <c r="BN7" s="1473" t="s">
        <v>2049</v>
      </c>
      <c r="BO7" s="1475" t="s">
        <v>2050</v>
      </c>
      <c r="BP7" s="1462" t="s">
        <v>2051</v>
      </c>
      <c r="BQ7" s="1463"/>
      <c r="BR7" s="1464"/>
      <c r="BS7" s="1465" t="s">
        <v>2052</v>
      </c>
      <c r="BT7" s="1473" t="s">
        <v>2049</v>
      </c>
      <c r="BU7" s="1475" t="s">
        <v>2050</v>
      </c>
      <c r="BV7" s="1462" t="s">
        <v>2051</v>
      </c>
      <c r="BW7" s="1463"/>
      <c r="BX7" s="1464"/>
      <c r="BY7" s="1465" t="s">
        <v>2052</v>
      </c>
      <c r="BZ7" s="1473" t="s">
        <v>2049</v>
      </c>
      <c r="CA7" s="1475" t="s">
        <v>2050</v>
      </c>
      <c r="CB7" s="1462" t="s">
        <v>2051</v>
      </c>
      <c r="CC7" s="1463"/>
      <c r="CD7" s="1464"/>
      <c r="CE7" s="1465" t="s">
        <v>2052</v>
      </c>
      <c r="CF7" s="1473" t="s">
        <v>2049</v>
      </c>
      <c r="CG7" s="1475" t="s">
        <v>2050</v>
      </c>
      <c r="CH7" s="1462" t="s">
        <v>2051</v>
      </c>
      <c r="CI7" s="1463"/>
      <c r="CJ7" s="1464"/>
      <c r="CK7" s="1465" t="s">
        <v>2052</v>
      </c>
      <c r="CL7" s="1473" t="s">
        <v>2049</v>
      </c>
      <c r="CM7" s="1475" t="s">
        <v>2050</v>
      </c>
      <c r="CN7" s="1462" t="s">
        <v>2051</v>
      </c>
      <c r="CO7" s="1463"/>
      <c r="CP7" s="1464"/>
      <c r="CQ7" s="1465" t="s">
        <v>2052</v>
      </c>
      <c r="CR7" s="1473" t="s">
        <v>2049</v>
      </c>
      <c r="CS7" s="1475" t="s">
        <v>2050</v>
      </c>
      <c r="CT7" s="1462" t="s">
        <v>2051</v>
      </c>
      <c r="CU7" s="1463"/>
      <c r="CV7" s="1464"/>
      <c r="CW7" s="1465" t="s">
        <v>2052</v>
      </c>
      <c r="CX7" s="1473" t="s">
        <v>2049</v>
      </c>
      <c r="CY7" s="1475" t="s">
        <v>2050</v>
      </c>
      <c r="CZ7" s="1462" t="s">
        <v>2051</v>
      </c>
      <c r="DA7" s="1463"/>
      <c r="DB7" s="1464"/>
      <c r="DC7" s="1465" t="s">
        <v>2052</v>
      </c>
      <c r="DD7" s="1473" t="s">
        <v>2049</v>
      </c>
      <c r="DE7" s="1475" t="s">
        <v>2050</v>
      </c>
      <c r="DF7" s="1462" t="s">
        <v>2051</v>
      </c>
      <c r="DG7" s="1463"/>
      <c r="DH7" s="1464"/>
      <c r="DI7" s="1465" t="s">
        <v>2052</v>
      </c>
      <c r="DJ7" s="1473" t="s">
        <v>2049</v>
      </c>
      <c r="DK7" s="1475" t="s">
        <v>2050</v>
      </c>
      <c r="DL7" s="1462" t="s">
        <v>2051</v>
      </c>
      <c r="DM7" s="1463"/>
      <c r="DN7" s="1464"/>
      <c r="DO7" s="1465" t="s">
        <v>2052</v>
      </c>
      <c r="DP7" s="1473" t="s">
        <v>2049</v>
      </c>
      <c r="DQ7" s="1475" t="s">
        <v>2050</v>
      </c>
      <c r="DR7" s="1462" t="s">
        <v>2051</v>
      </c>
      <c r="DS7" s="1463"/>
      <c r="DT7" s="1464"/>
      <c r="DU7" s="1465" t="s">
        <v>2052</v>
      </c>
      <c r="DV7" s="1473" t="s">
        <v>2049</v>
      </c>
      <c r="DW7" s="1475" t="s">
        <v>2050</v>
      </c>
      <c r="DX7" s="1462" t="s">
        <v>2051</v>
      </c>
      <c r="DY7" s="1463"/>
      <c r="DZ7" s="1464"/>
      <c r="EA7" s="1465" t="s">
        <v>2052</v>
      </c>
      <c r="EB7" s="1473" t="s">
        <v>2049</v>
      </c>
      <c r="EC7" s="1475" t="s">
        <v>2050</v>
      </c>
      <c r="ED7" s="1462" t="s">
        <v>2051</v>
      </c>
      <c r="EE7" s="1463"/>
      <c r="EF7" s="1464"/>
      <c r="EG7" s="1465" t="s">
        <v>2052</v>
      </c>
      <c r="EH7" s="1473" t="s">
        <v>2049</v>
      </c>
      <c r="EI7" s="1475" t="s">
        <v>2050</v>
      </c>
      <c r="EJ7" s="1462" t="s">
        <v>2051</v>
      </c>
      <c r="EK7" s="1463"/>
      <c r="EL7" s="1464"/>
      <c r="EM7" s="1465" t="s">
        <v>2052</v>
      </c>
      <c r="EN7" s="1473" t="s">
        <v>2049</v>
      </c>
      <c r="EO7" s="1475" t="s">
        <v>2050</v>
      </c>
      <c r="EP7" s="1462" t="s">
        <v>2051</v>
      </c>
      <c r="EQ7" s="1463"/>
      <c r="ER7" s="1464"/>
      <c r="ES7" s="1465" t="s">
        <v>2052</v>
      </c>
      <c r="ET7" s="1473" t="s">
        <v>2049</v>
      </c>
      <c r="EU7" s="1475" t="s">
        <v>2050</v>
      </c>
      <c r="EV7" s="1462" t="s">
        <v>2051</v>
      </c>
      <c r="EW7" s="1463"/>
      <c r="EX7" s="1464"/>
      <c r="EY7" s="1465" t="s">
        <v>2052</v>
      </c>
      <c r="EZ7" s="1473" t="s">
        <v>2049</v>
      </c>
      <c r="FA7" s="1475" t="s">
        <v>2050</v>
      </c>
      <c r="FB7" s="1462" t="s">
        <v>2051</v>
      </c>
      <c r="FC7" s="1463"/>
      <c r="FD7" s="1464"/>
      <c r="FE7" s="1465" t="s">
        <v>2052</v>
      </c>
      <c r="FF7" s="1473" t="s">
        <v>2049</v>
      </c>
      <c r="FG7" s="1475" t="s">
        <v>2050</v>
      </c>
      <c r="FH7" s="1462" t="s">
        <v>2051</v>
      </c>
      <c r="FI7" s="1463"/>
      <c r="FJ7" s="1464"/>
      <c r="FK7" s="1465" t="s">
        <v>2052</v>
      </c>
      <c r="FL7" s="1473" t="s">
        <v>2049</v>
      </c>
      <c r="FM7" s="1475" t="s">
        <v>2050</v>
      </c>
      <c r="FN7" s="1462" t="s">
        <v>2051</v>
      </c>
      <c r="FO7" s="1463"/>
      <c r="FP7" s="1464"/>
      <c r="FQ7" s="1465" t="s">
        <v>2052</v>
      </c>
      <c r="FR7" s="1473" t="s">
        <v>2049</v>
      </c>
      <c r="FS7" s="1475" t="s">
        <v>2050</v>
      </c>
      <c r="FT7" s="1462" t="s">
        <v>2051</v>
      </c>
      <c r="FU7" s="1463"/>
      <c r="FV7" s="1464"/>
      <c r="FW7" s="1465" t="s">
        <v>2052</v>
      </c>
      <c r="FX7" s="1473" t="s">
        <v>2049</v>
      </c>
      <c r="FY7" s="1475" t="s">
        <v>2050</v>
      </c>
      <c r="FZ7" s="1462" t="s">
        <v>2051</v>
      </c>
      <c r="GA7" s="1463"/>
      <c r="GB7" s="1464"/>
      <c r="GC7" s="1465" t="s">
        <v>2052</v>
      </c>
      <c r="GD7" s="1473" t="s">
        <v>2049</v>
      </c>
      <c r="GE7" s="1475" t="s">
        <v>2050</v>
      </c>
      <c r="GF7" s="1462" t="s">
        <v>2051</v>
      </c>
      <c r="GG7" s="1463"/>
      <c r="GH7" s="1464"/>
      <c r="GI7" s="1465" t="s">
        <v>2052</v>
      </c>
      <c r="GJ7" s="1473" t="s">
        <v>2049</v>
      </c>
      <c r="GK7" s="1475" t="s">
        <v>2050</v>
      </c>
      <c r="GL7" s="1462" t="s">
        <v>2051</v>
      </c>
      <c r="GM7" s="1463"/>
      <c r="GN7" s="1464"/>
      <c r="GO7" s="1465" t="s">
        <v>2052</v>
      </c>
      <c r="GP7" s="1473" t="s">
        <v>2049</v>
      </c>
      <c r="GQ7" s="1475" t="s">
        <v>2050</v>
      </c>
      <c r="GR7" s="1462" t="s">
        <v>2051</v>
      </c>
      <c r="GS7" s="1463"/>
      <c r="GT7" s="1464"/>
      <c r="GU7" s="1465" t="s">
        <v>2052</v>
      </c>
      <c r="GV7" s="1473" t="s">
        <v>2049</v>
      </c>
      <c r="GW7" s="1475" t="s">
        <v>2050</v>
      </c>
      <c r="GX7" s="1462" t="s">
        <v>2051</v>
      </c>
      <c r="GY7" s="1463"/>
      <c r="GZ7" s="1464"/>
      <c r="HA7" s="1465" t="s">
        <v>2052</v>
      </c>
      <c r="HB7" s="1473" t="s">
        <v>2049</v>
      </c>
      <c r="HC7" s="1475" t="s">
        <v>2050</v>
      </c>
      <c r="HD7" s="1462" t="s">
        <v>2051</v>
      </c>
      <c r="HE7" s="1463"/>
      <c r="HF7" s="1464"/>
      <c r="HG7" s="1465" t="s">
        <v>2052</v>
      </c>
      <c r="HH7" s="1473" t="s">
        <v>2049</v>
      </c>
      <c r="HI7" s="1475" t="s">
        <v>2050</v>
      </c>
      <c r="HJ7" s="1462" t="s">
        <v>2051</v>
      </c>
      <c r="HK7" s="1463"/>
      <c r="HL7" s="1464"/>
      <c r="HM7" s="1465" t="s">
        <v>2052</v>
      </c>
      <c r="HN7" s="1473" t="s">
        <v>2049</v>
      </c>
      <c r="HO7" s="1475" t="s">
        <v>2050</v>
      </c>
      <c r="HP7" s="1462" t="s">
        <v>2051</v>
      </c>
      <c r="HQ7" s="1463"/>
      <c r="HR7" s="1464"/>
      <c r="HS7" s="1465" t="s">
        <v>2052</v>
      </c>
      <c r="HT7" s="1473" t="s">
        <v>2049</v>
      </c>
      <c r="HU7" s="1475" t="s">
        <v>2050</v>
      </c>
      <c r="HV7" s="1462" t="s">
        <v>2051</v>
      </c>
      <c r="HW7" s="1463"/>
      <c r="HX7" s="1464"/>
      <c r="HY7" s="1465" t="s">
        <v>2052</v>
      </c>
      <c r="HZ7" s="1473" t="s">
        <v>2049</v>
      </c>
      <c r="IA7" s="1475" t="s">
        <v>2050</v>
      </c>
      <c r="IB7" s="1462" t="s">
        <v>2051</v>
      </c>
      <c r="IC7" s="1463"/>
      <c r="ID7" s="1464"/>
      <c r="IE7" s="1465" t="s">
        <v>2052</v>
      </c>
      <c r="IF7" s="1473" t="s">
        <v>2049</v>
      </c>
      <c r="IG7" s="1475" t="s">
        <v>2050</v>
      </c>
      <c r="IH7" s="1462" t="s">
        <v>2051</v>
      </c>
      <c r="II7" s="1463"/>
      <c r="IJ7" s="1464"/>
      <c r="IK7" s="1465" t="s">
        <v>2052</v>
      </c>
      <c r="IL7" s="1473" t="s">
        <v>2049</v>
      </c>
      <c r="IM7" s="1475" t="s">
        <v>2050</v>
      </c>
      <c r="IN7" s="1462" t="s">
        <v>2051</v>
      </c>
      <c r="IO7" s="1463"/>
      <c r="IP7" s="1464"/>
      <c r="IQ7" s="1465" t="s">
        <v>2052</v>
      </c>
      <c r="IR7" s="1473" t="s">
        <v>2049</v>
      </c>
      <c r="IS7" s="1475" t="s">
        <v>2050</v>
      </c>
      <c r="IT7" s="1462" t="s">
        <v>2051</v>
      </c>
      <c r="IU7" s="1463"/>
      <c r="IV7" s="1464"/>
      <c r="IW7" s="1465" t="s">
        <v>2052</v>
      </c>
      <c r="IX7" s="1473" t="s">
        <v>2049</v>
      </c>
      <c r="IY7" s="1475" t="s">
        <v>2050</v>
      </c>
      <c r="IZ7" s="1462" t="s">
        <v>2051</v>
      </c>
      <c r="JA7" s="1463"/>
      <c r="JB7" s="1464"/>
      <c r="JC7" s="1465" t="s">
        <v>2052</v>
      </c>
      <c r="JD7" s="1473" t="s">
        <v>2049</v>
      </c>
      <c r="JE7" s="1475" t="s">
        <v>2050</v>
      </c>
      <c r="JF7" s="1462" t="s">
        <v>2051</v>
      </c>
      <c r="JG7" s="1463"/>
      <c r="JH7" s="1464"/>
      <c r="JI7" s="1465" t="s">
        <v>2052</v>
      </c>
      <c r="JJ7" s="1473" t="s">
        <v>2049</v>
      </c>
      <c r="JK7" s="1475" t="s">
        <v>2050</v>
      </c>
      <c r="JL7" s="1462" t="s">
        <v>2051</v>
      </c>
      <c r="JM7" s="1463"/>
      <c r="JN7" s="1464"/>
      <c r="JO7" s="1465" t="s">
        <v>2052</v>
      </c>
      <c r="JP7" s="1473" t="s">
        <v>2049</v>
      </c>
      <c r="JQ7" s="1475" t="s">
        <v>2050</v>
      </c>
      <c r="JR7" s="1462" t="s">
        <v>2051</v>
      </c>
      <c r="JS7" s="1463"/>
      <c r="JT7" s="1464"/>
      <c r="JU7" s="1465" t="s">
        <v>2052</v>
      </c>
      <c r="JV7" s="1473" t="s">
        <v>2049</v>
      </c>
      <c r="JW7" s="1475" t="s">
        <v>2050</v>
      </c>
      <c r="JX7" s="1462" t="s">
        <v>2051</v>
      </c>
      <c r="JY7" s="1463"/>
      <c r="JZ7" s="1464"/>
      <c r="KA7" s="1465" t="s">
        <v>2052</v>
      </c>
      <c r="KB7" s="1473" t="s">
        <v>2049</v>
      </c>
      <c r="KC7" s="1475" t="s">
        <v>2050</v>
      </c>
      <c r="KD7" s="1462" t="s">
        <v>2051</v>
      </c>
      <c r="KE7" s="1463"/>
      <c r="KF7" s="1464"/>
      <c r="KG7" s="1465" t="s">
        <v>2052</v>
      </c>
      <c r="KH7" s="1473" t="s">
        <v>2049</v>
      </c>
      <c r="KI7" s="1475" t="s">
        <v>2050</v>
      </c>
      <c r="KJ7" s="1462" t="s">
        <v>2051</v>
      </c>
      <c r="KK7" s="1463"/>
      <c r="KL7" s="1464"/>
      <c r="KM7" s="1465" t="s">
        <v>2052</v>
      </c>
      <c r="KN7" s="1473" t="s">
        <v>2049</v>
      </c>
      <c r="KO7" s="1475" t="s">
        <v>2050</v>
      </c>
      <c r="KP7" s="1462" t="s">
        <v>2051</v>
      </c>
      <c r="KQ7" s="1463"/>
      <c r="KR7" s="1464"/>
      <c r="KS7" s="1465" t="s">
        <v>2052</v>
      </c>
      <c r="KT7" s="1473" t="s">
        <v>2049</v>
      </c>
      <c r="KU7" s="1475" t="s">
        <v>2050</v>
      </c>
      <c r="KV7" s="1462" t="s">
        <v>2051</v>
      </c>
      <c r="KW7" s="1463"/>
      <c r="KX7" s="1464"/>
      <c r="KY7" s="1465" t="s">
        <v>2052</v>
      </c>
      <c r="KZ7" s="1473" t="s">
        <v>2049</v>
      </c>
      <c r="LA7" s="1475" t="s">
        <v>2050</v>
      </c>
      <c r="LB7" s="1462" t="s">
        <v>2051</v>
      </c>
      <c r="LC7" s="1463"/>
      <c r="LD7" s="1464"/>
      <c r="LE7" s="1465" t="s">
        <v>2052</v>
      </c>
      <c r="LF7" s="1473" t="s">
        <v>2049</v>
      </c>
      <c r="LG7" s="1475" t="s">
        <v>2050</v>
      </c>
      <c r="LH7" s="1462" t="s">
        <v>2051</v>
      </c>
      <c r="LI7" s="1463"/>
      <c r="LJ7" s="1464"/>
      <c r="LK7" s="1465" t="s">
        <v>2052</v>
      </c>
      <c r="LL7" s="1473" t="s">
        <v>2049</v>
      </c>
      <c r="LM7" s="1475" t="s">
        <v>2050</v>
      </c>
      <c r="LN7" s="1462" t="s">
        <v>2051</v>
      </c>
      <c r="LO7" s="1463"/>
      <c r="LP7" s="1464"/>
      <c r="LQ7" s="1465" t="s">
        <v>2052</v>
      </c>
      <c r="LR7" s="1473" t="s">
        <v>2049</v>
      </c>
      <c r="LS7" s="1475" t="s">
        <v>2050</v>
      </c>
      <c r="LT7" s="1462" t="s">
        <v>2051</v>
      </c>
      <c r="LU7" s="1463"/>
      <c r="LV7" s="1464"/>
      <c r="LW7" s="1465" t="s">
        <v>2052</v>
      </c>
      <c r="LX7" s="1473" t="s">
        <v>2049</v>
      </c>
      <c r="LY7" s="1475" t="s">
        <v>2050</v>
      </c>
      <c r="LZ7" s="1462" t="s">
        <v>2051</v>
      </c>
      <c r="MA7" s="1463"/>
      <c r="MB7" s="1464"/>
      <c r="MC7" s="1465" t="s">
        <v>2052</v>
      </c>
      <c r="MD7" s="1473" t="s">
        <v>2053</v>
      </c>
      <c r="ME7" s="1475" t="s">
        <v>2050</v>
      </c>
      <c r="MF7" s="1462" t="s">
        <v>2051</v>
      </c>
      <c r="MG7" s="1463"/>
      <c r="MH7" s="1464"/>
      <c r="MI7" s="1465" t="s">
        <v>2052</v>
      </c>
      <c r="MJ7" s="1473" t="s">
        <v>2053</v>
      </c>
      <c r="MK7" s="1475" t="s">
        <v>2050</v>
      </c>
      <c r="ML7" s="1462" t="s">
        <v>2051</v>
      </c>
      <c r="MM7" s="1463"/>
      <c r="MN7" s="1464"/>
      <c r="MO7" s="1465" t="s">
        <v>2052</v>
      </c>
      <c r="MP7" s="1473" t="s">
        <v>2053</v>
      </c>
      <c r="MQ7" s="1475" t="s">
        <v>2050</v>
      </c>
      <c r="MR7" s="1462" t="s">
        <v>2051</v>
      </c>
      <c r="MS7" s="1463"/>
      <c r="MT7" s="1464"/>
      <c r="MU7" s="1465" t="s">
        <v>2052</v>
      </c>
      <c r="MV7" s="1473" t="s">
        <v>2053</v>
      </c>
      <c r="MW7" s="1475" t="s">
        <v>2050</v>
      </c>
      <c r="MX7" s="1462" t="s">
        <v>2051</v>
      </c>
      <c r="MY7" s="1463"/>
      <c r="MZ7" s="1464"/>
      <c r="NA7" s="1465" t="s">
        <v>2052</v>
      </c>
      <c r="NB7" s="1473" t="s">
        <v>2053</v>
      </c>
      <c r="NC7" s="1475" t="s">
        <v>2050</v>
      </c>
      <c r="ND7" s="1462" t="s">
        <v>2051</v>
      </c>
      <c r="NE7" s="1463"/>
      <c r="NF7" s="1464"/>
      <c r="NG7" s="1465" t="s">
        <v>2052</v>
      </c>
      <c r="NH7" s="1473" t="s">
        <v>2053</v>
      </c>
      <c r="NI7" s="1475" t="s">
        <v>2050</v>
      </c>
      <c r="NJ7" s="1462" t="s">
        <v>2051</v>
      </c>
      <c r="NK7" s="1463"/>
      <c r="NL7" s="1464"/>
      <c r="NM7" s="1465" t="s">
        <v>2052</v>
      </c>
      <c r="NN7" s="1473" t="s">
        <v>2053</v>
      </c>
      <c r="NO7" s="1475" t="s">
        <v>2050</v>
      </c>
      <c r="NP7" s="1462" t="s">
        <v>2051</v>
      </c>
      <c r="NQ7" s="1463"/>
      <c r="NR7" s="1464"/>
      <c r="NS7" s="1465" t="s">
        <v>2052</v>
      </c>
      <c r="NT7" s="1473" t="s">
        <v>2053</v>
      </c>
      <c r="NU7" s="1475" t="s">
        <v>2050</v>
      </c>
      <c r="NV7" s="1462" t="s">
        <v>2051</v>
      </c>
      <c r="NW7" s="1463"/>
      <c r="NX7" s="1464"/>
      <c r="NY7" s="1465" t="s">
        <v>2052</v>
      </c>
      <c r="NZ7" s="1473" t="s">
        <v>2053</v>
      </c>
      <c r="OA7" s="1475" t="s">
        <v>2050</v>
      </c>
      <c r="OB7" s="1462" t="s">
        <v>2051</v>
      </c>
      <c r="OC7" s="1463"/>
      <c r="OD7" s="1464"/>
      <c r="OE7" s="1465" t="s">
        <v>2052</v>
      </c>
      <c r="OF7" s="1473" t="s">
        <v>2053</v>
      </c>
      <c r="OG7" s="1475" t="s">
        <v>2050</v>
      </c>
      <c r="OH7" s="1462" t="s">
        <v>2051</v>
      </c>
      <c r="OI7" s="1463"/>
      <c r="OJ7" s="1464"/>
      <c r="OK7" s="1465" t="s">
        <v>2052</v>
      </c>
      <c r="OL7" s="1473" t="s">
        <v>2053</v>
      </c>
      <c r="OM7" s="1475" t="s">
        <v>2050</v>
      </c>
      <c r="ON7" s="1462" t="s">
        <v>2051</v>
      </c>
      <c r="OO7" s="1463"/>
      <c r="OP7" s="1464"/>
      <c r="OQ7" s="1465" t="s">
        <v>2052</v>
      </c>
      <c r="OR7" s="1473" t="s">
        <v>2053</v>
      </c>
      <c r="OS7" s="1475" t="s">
        <v>2050</v>
      </c>
      <c r="OT7" s="1462" t="s">
        <v>2051</v>
      </c>
      <c r="OU7" s="1463"/>
      <c r="OV7" s="1464"/>
      <c r="OW7" s="1465" t="s">
        <v>2052</v>
      </c>
      <c r="OX7" s="1473" t="s">
        <v>2053</v>
      </c>
      <c r="OY7" s="1475" t="s">
        <v>2050</v>
      </c>
      <c r="OZ7" s="1462" t="s">
        <v>2051</v>
      </c>
      <c r="PA7" s="1463"/>
      <c r="PB7" s="1464"/>
      <c r="PC7" s="1465" t="s">
        <v>2052</v>
      </c>
      <c r="PD7" s="1473" t="s">
        <v>2053</v>
      </c>
      <c r="PE7" s="1475" t="s">
        <v>2050</v>
      </c>
      <c r="PF7" s="1462" t="s">
        <v>2051</v>
      </c>
      <c r="PG7" s="1463"/>
      <c r="PH7" s="1464"/>
      <c r="PI7" s="1465" t="s">
        <v>2052</v>
      </c>
      <c r="PJ7" s="1473" t="s">
        <v>2053</v>
      </c>
      <c r="PK7" s="1475" t="s">
        <v>2050</v>
      </c>
      <c r="PL7" s="1462" t="s">
        <v>2051</v>
      </c>
      <c r="PM7" s="1463"/>
      <c r="PN7" s="1464"/>
      <c r="PO7" s="1465" t="s">
        <v>2052</v>
      </c>
      <c r="PP7" s="1473" t="s">
        <v>2053</v>
      </c>
      <c r="PQ7" s="1475" t="s">
        <v>2050</v>
      </c>
      <c r="PR7" s="1462" t="s">
        <v>2051</v>
      </c>
      <c r="PS7" s="1463"/>
      <c r="PT7" s="1464"/>
      <c r="PU7" s="1465" t="s">
        <v>2052</v>
      </c>
      <c r="PV7" s="1473" t="s">
        <v>2053</v>
      </c>
      <c r="PW7" s="1475" t="s">
        <v>2050</v>
      </c>
      <c r="PX7" s="1462" t="s">
        <v>2051</v>
      </c>
      <c r="PY7" s="1463"/>
      <c r="PZ7" s="1464"/>
      <c r="QA7" s="1465" t="s">
        <v>2052</v>
      </c>
      <c r="QB7" s="1473" t="s">
        <v>2053</v>
      </c>
      <c r="QC7" s="1475" t="s">
        <v>2050</v>
      </c>
      <c r="QD7" s="1462" t="s">
        <v>2051</v>
      </c>
      <c r="QE7" s="1463"/>
      <c r="QF7" s="1464"/>
      <c r="QG7" s="1465" t="s">
        <v>2052</v>
      </c>
      <c r="QH7" s="1473" t="s">
        <v>2053</v>
      </c>
      <c r="QI7" s="1475" t="s">
        <v>2050</v>
      </c>
      <c r="QJ7" s="1462" t="s">
        <v>2051</v>
      </c>
      <c r="QK7" s="1463"/>
      <c r="QL7" s="1464"/>
      <c r="QM7" s="1465" t="s">
        <v>2052</v>
      </c>
      <c r="QN7" s="1473" t="s">
        <v>2053</v>
      </c>
      <c r="QO7" s="1475" t="s">
        <v>2050</v>
      </c>
      <c r="QP7" s="1462" t="s">
        <v>2051</v>
      </c>
      <c r="QQ7" s="1463"/>
      <c r="QR7" s="1464"/>
      <c r="QS7" s="1465" t="s">
        <v>2052</v>
      </c>
      <c r="QT7" s="1473" t="s">
        <v>2053</v>
      </c>
      <c r="QU7" s="1475" t="s">
        <v>2050</v>
      </c>
      <c r="QV7" s="1462" t="s">
        <v>2051</v>
      </c>
      <c r="QW7" s="1463"/>
      <c r="QX7" s="1464"/>
      <c r="QY7" s="1465" t="s">
        <v>2052</v>
      </c>
      <c r="QZ7" s="1473" t="s">
        <v>2053</v>
      </c>
      <c r="RA7" s="1475" t="s">
        <v>2050</v>
      </c>
      <c r="RB7" s="1462" t="s">
        <v>2051</v>
      </c>
      <c r="RC7" s="1463"/>
      <c r="RD7" s="1464"/>
      <c r="RE7" s="1465" t="s">
        <v>2052</v>
      </c>
      <c r="RF7" s="1473" t="s">
        <v>2053</v>
      </c>
      <c r="RG7" s="1475" t="s">
        <v>2050</v>
      </c>
      <c r="RH7" s="1462" t="s">
        <v>2051</v>
      </c>
      <c r="RI7" s="1463"/>
      <c r="RJ7" s="1464"/>
      <c r="RK7" s="1465" t="s">
        <v>2052</v>
      </c>
      <c r="RL7" s="1473" t="s">
        <v>2053</v>
      </c>
      <c r="RM7" s="1475" t="s">
        <v>2050</v>
      </c>
      <c r="RN7" s="1462" t="s">
        <v>2051</v>
      </c>
      <c r="RO7" s="1463"/>
      <c r="RP7" s="1464"/>
      <c r="RQ7" s="1465" t="s">
        <v>2052</v>
      </c>
      <c r="RR7" s="1473" t="s">
        <v>2053</v>
      </c>
      <c r="RS7" s="1475" t="s">
        <v>2050</v>
      </c>
      <c r="RT7" s="1462" t="s">
        <v>2051</v>
      </c>
      <c r="RU7" s="1463"/>
      <c r="RV7" s="1464"/>
      <c r="RW7" s="1465" t="s">
        <v>2052</v>
      </c>
      <c r="RX7" s="1473" t="s">
        <v>2053</v>
      </c>
      <c r="RY7" s="1475" t="s">
        <v>2050</v>
      </c>
      <c r="RZ7" s="1462" t="s">
        <v>2051</v>
      </c>
      <c r="SA7" s="1463"/>
      <c r="SB7" s="1464"/>
      <c r="SC7" s="1465" t="s">
        <v>2052</v>
      </c>
      <c r="SD7" s="1473" t="s">
        <v>2053</v>
      </c>
      <c r="SE7" s="1475" t="s">
        <v>2050</v>
      </c>
      <c r="SF7" s="1462" t="s">
        <v>2051</v>
      </c>
      <c r="SG7" s="1463"/>
      <c r="SH7" s="1464"/>
      <c r="SI7" s="1465" t="s">
        <v>2052</v>
      </c>
      <c r="SJ7" s="1473" t="s">
        <v>2053</v>
      </c>
      <c r="SK7" s="1475" t="s">
        <v>2050</v>
      </c>
      <c r="SL7" s="1462" t="s">
        <v>2051</v>
      </c>
      <c r="SM7" s="1463"/>
      <c r="SN7" s="1464"/>
      <c r="SO7" s="1465" t="s">
        <v>2052</v>
      </c>
      <c r="SP7" s="1473" t="s">
        <v>2053</v>
      </c>
      <c r="SQ7" s="1475" t="s">
        <v>2050</v>
      </c>
      <c r="SR7" s="1462" t="s">
        <v>2051</v>
      </c>
      <c r="SS7" s="1463"/>
      <c r="ST7" s="1464"/>
      <c r="SU7" s="1465" t="s">
        <v>2052</v>
      </c>
      <c r="SV7" s="1473" t="s">
        <v>2053</v>
      </c>
      <c r="SW7" s="1475" t="s">
        <v>2050</v>
      </c>
      <c r="SX7" s="1462" t="s">
        <v>2051</v>
      </c>
      <c r="SY7" s="1463"/>
      <c r="SZ7" s="1464"/>
      <c r="TA7" s="1465" t="s">
        <v>2052</v>
      </c>
      <c r="TB7" s="1473" t="s">
        <v>2053</v>
      </c>
      <c r="TC7" s="1475" t="s">
        <v>2050</v>
      </c>
      <c r="TD7" s="1462" t="s">
        <v>2051</v>
      </c>
      <c r="TE7" s="1463"/>
      <c r="TF7" s="1464"/>
      <c r="TG7" s="1465" t="s">
        <v>2052</v>
      </c>
      <c r="TH7" s="1473" t="s">
        <v>2053</v>
      </c>
      <c r="TI7" s="1475" t="s">
        <v>2050</v>
      </c>
      <c r="TJ7" s="1462" t="s">
        <v>2051</v>
      </c>
      <c r="TK7" s="1463"/>
      <c r="TL7" s="1464"/>
      <c r="TM7" s="1465" t="s">
        <v>2052</v>
      </c>
      <c r="TN7" s="1473" t="s">
        <v>2053</v>
      </c>
      <c r="TO7" s="1475" t="s">
        <v>2050</v>
      </c>
      <c r="TP7" s="1462" t="s">
        <v>2051</v>
      </c>
      <c r="TQ7" s="1463"/>
      <c r="TR7" s="1464"/>
      <c r="TS7" s="1465" t="s">
        <v>2052</v>
      </c>
      <c r="TT7" s="1473" t="s">
        <v>2053</v>
      </c>
      <c r="TU7" s="1475" t="s">
        <v>2050</v>
      </c>
      <c r="TV7" s="1462" t="s">
        <v>2051</v>
      </c>
      <c r="TW7" s="1463"/>
      <c r="TX7" s="1464"/>
      <c r="TY7" s="1465" t="s">
        <v>2052</v>
      </c>
      <c r="TZ7" s="1473" t="s">
        <v>2053</v>
      </c>
      <c r="UA7" s="1475" t="s">
        <v>2050</v>
      </c>
      <c r="UB7" s="1462" t="s">
        <v>2051</v>
      </c>
      <c r="UC7" s="1463"/>
      <c r="UD7" s="1464"/>
      <c r="UE7" s="1465" t="s">
        <v>2052</v>
      </c>
      <c r="UF7" s="1473" t="s">
        <v>2053</v>
      </c>
      <c r="UG7" s="1475" t="s">
        <v>2050</v>
      </c>
      <c r="UH7" s="1462" t="s">
        <v>2051</v>
      </c>
      <c r="UI7" s="1463"/>
      <c r="UJ7" s="1464"/>
      <c r="UK7" s="1465" t="s">
        <v>2052</v>
      </c>
      <c r="UL7" s="1473" t="s">
        <v>2053</v>
      </c>
      <c r="UM7" s="1475" t="s">
        <v>2050</v>
      </c>
      <c r="UN7" s="1462" t="s">
        <v>2051</v>
      </c>
      <c r="UO7" s="1463"/>
      <c r="UP7" s="1464"/>
      <c r="UQ7" s="1465" t="s">
        <v>2052</v>
      </c>
      <c r="UR7" s="1473" t="s">
        <v>2053</v>
      </c>
      <c r="US7" s="1475" t="s">
        <v>2050</v>
      </c>
      <c r="UT7" s="1462" t="s">
        <v>2051</v>
      </c>
      <c r="UU7" s="1463"/>
      <c r="UV7" s="1464"/>
      <c r="UW7" s="1465" t="s">
        <v>2052</v>
      </c>
      <c r="UX7" s="1473" t="s">
        <v>2053</v>
      </c>
      <c r="UY7" s="1475" t="s">
        <v>2050</v>
      </c>
      <c r="UZ7" s="1462" t="s">
        <v>2051</v>
      </c>
      <c r="VA7" s="1463"/>
      <c r="VB7" s="1464"/>
      <c r="VC7" s="1465" t="s">
        <v>2052</v>
      </c>
      <c r="VD7" s="1473" t="s">
        <v>2053</v>
      </c>
      <c r="VE7" s="1475" t="s">
        <v>2050</v>
      </c>
      <c r="VF7" s="1462" t="s">
        <v>2051</v>
      </c>
      <c r="VG7" s="1463"/>
      <c r="VH7" s="1464"/>
      <c r="VI7" s="1465" t="s">
        <v>2052</v>
      </c>
      <c r="VJ7" s="1473" t="s">
        <v>2053</v>
      </c>
      <c r="VK7" s="1475" t="s">
        <v>2050</v>
      </c>
      <c r="VL7" s="1462" t="s">
        <v>2051</v>
      </c>
      <c r="VM7" s="1463"/>
      <c r="VN7" s="1464"/>
      <c r="VO7" s="1465" t="s">
        <v>2052</v>
      </c>
      <c r="VP7" s="1473" t="s">
        <v>2053</v>
      </c>
      <c r="VQ7" s="1475" t="s">
        <v>2050</v>
      </c>
      <c r="VR7" s="1462" t="s">
        <v>2051</v>
      </c>
      <c r="VS7" s="1463"/>
      <c r="VT7" s="1464"/>
      <c r="VU7" s="1465" t="s">
        <v>2052</v>
      </c>
      <c r="VV7" s="1473" t="s">
        <v>2053</v>
      </c>
      <c r="VW7" s="1475" t="s">
        <v>2050</v>
      </c>
      <c r="VX7" s="1462" t="s">
        <v>2051</v>
      </c>
      <c r="VY7" s="1463"/>
      <c r="VZ7" s="1464"/>
      <c r="WA7" s="1465" t="s">
        <v>2052</v>
      </c>
      <c r="WB7" s="1473" t="s">
        <v>2053</v>
      </c>
      <c r="WC7" s="1475" t="s">
        <v>2050</v>
      </c>
      <c r="WD7" s="1462" t="s">
        <v>2051</v>
      </c>
      <c r="WE7" s="1463"/>
      <c r="WF7" s="1464"/>
      <c r="WG7" s="1465" t="s">
        <v>2052</v>
      </c>
      <c r="WH7" s="1473" t="s">
        <v>2053</v>
      </c>
      <c r="WI7" s="1475" t="s">
        <v>2050</v>
      </c>
      <c r="WJ7" s="1462" t="s">
        <v>2051</v>
      </c>
      <c r="WK7" s="1463"/>
      <c r="WL7" s="1464"/>
      <c r="WM7" s="1465" t="s">
        <v>2052</v>
      </c>
      <c r="WN7" s="1473" t="s">
        <v>2053</v>
      </c>
      <c r="WO7" s="1475" t="s">
        <v>2050</v>
      </c>
      <c r="WP7" s="1462" t="s">
        <v>2051</v>
      </c>
      <c r="WQ7" s="1463"/>
      <c r="WR7" s="1464"/>
      <c r="WS7" s="1465" t="s">
        <v>2052</v>
      </c>
      <c r="WT7" s="1473" t="s">
        <v>2053</v>
      </c>
      <c r="WU7" s="1475" t="s">
        <v>2050</v>
      </c>
      <c r="WV7" s="1462" t="s">
        <v>2051</v>
      </c>
      <c r="WW7" s="1463"/>
      <c r="WX7" s="1464"/>
      <c r="WY7" s="1465" t="s">
        <v>2052</v>
      </c>
      <c r="WZ7" s="1473" t="s">
        <v>2053</v>
      </c>
      <c r="XA7" s="1475" t="s">
        <v>2050</v>
      </c>
      <c r="XB7" s="1462" t="s">
        <v>2051</v>
      </c>
      <c r="XC7" s="1463"/>
      <c r="XD7" s="1464"/>
      <c r="XE7" s="1465" t="s">
        <v>2052</v>
      </c>
      <c r="XF7" s="1473" t="s">
        <v>2053</v>
      </c>
      <c r="XG7" s="1475" t="s">
        <v>2050</v>
      </c>
      <c r="XH7" s="1462" t="s">
        <v>2051</v>
      </c>
      <c r="XI7" s="1463"/>
      <c r="XJ7" s="1464"/>
      <c r="XK7" s="1465" t="s">
        <v>2052</v>
      </c>
      <c r="XL7" s="1473" t="s">
        <v>2053</v>
      </c>
      <c r="XM7" s="1475" t="s">
        <v>2050</v>
      </c>
      <c r="XN7" s="1462" t="s">
        <v>2051</v>
      </c>
      <c r="XO7" s="1463"/>
      <c r="XP7" s="1464"/>
      <c r="XQ7" s="1465" t="s">
        <v>2052</v>
      </c>
      <c r="XR7" s="1473" t="s">
        <v>2053</v>
      </c>
      <c r="XS7" s="1475" t="s">
        <v>2050</v>
      </c>
      <c r="XT7" s="1462" t="s">
        <v>2051</v>
      </c>
      <c r="XU7" s="1463"/>
      <c r="XV7" s="1464"/>
      <c r="XW7" s="1465" t="s">
        <v>2052</v>
      </c>
      <c r="XX7" s="1473" t="s">
        <v>2053</v>
      </c>
      <c r="XY7" s="1475" t="s">
        <v>2050</v>
      </c>
      <c r="XZ7" s="1462" t="s">
        <v>2051</v>
      </c>
      <c r="YA7" s="1463"/>
      <c r="YB7" s="1464"/>
      <c r="YC7" s="1465" t="s">
        <v>2052</v>
      </c>
      <c r="YD7" s="1473" t="s">
        <v>2053</v>
      </c>
      <c r="YE7" s="1475" t="s">
        <v>2050</v>
      </c>
      <c r="YF7" s="1462" t="s">
        <v>2051</v>
      </c>
      <c r="YG7" s="1463"/>
      <c r="YH7" s="1464"/>
      <c r="YI7" s="1465" t="s">
        <v>2052</v>
      </c>
      <c r="YJ7" s="1473" t="s">
        <v>2053</v>
      </c>
      <c r="YK7" s="1475" t="s">
        <v>2050</v>
      </c>
      <c r="YL7" s="1462" t="s">
        <v>2051</v>
      </c>
      <c r="YM7" s="1463"/>
      <c r="YN7" s="1464"/>
      <c r="YO7" s="1465" t="s">
        <v>2052</v>
      </c>
      <c r="YP7" s="1473" t="s">
        <v>2053</v>
      </c>
      <c r="YQ7" s="1475" t="s">
        <v>2050</v>
      </c>
      <c r="YR7" s="1462" t="s">
        <v>2051</v>
      </c>
      <c r="YS7" s="1463"/>
      <c r="YT7" s="1464"/>
      <c r="YU7" s="1465" t="s">
        <v>2052</v>
      </c>
      <c r="YV7" s="1473" t="s">
        <v>2053</v>
      </c>
      <c r="YW7" s="1475" t="s">
        <v>2050</v>
      </c>
      <c r="YX7" s="1462" t="s">
        <v>2051</v>
      </c>
      <c r="YY7" s="1463"/>
      <c r="YZ7" s="1464"/>
      <c r="ZA7" s="1465" t="s">
        <v>2052</v>
      </c>
      <c r="ZB7" s="1473" t="s">
        <v>2053</v>
      </c>
      <c r="ZC7" s="1475" t="s">
        <v>2050</v>
      </c>
      <c r="ZD7" s="1462" t="s">
        <v>2051</v>
      </c>
      <c r="ZE7" s="1463"/>
      <c r="ZF7" s="1464"/>
      <c r="ZG7" s="1465" t="s">
        <v>2052</v>
      </c>
      <c r="ZH7" s="1473" t="s">
        <v>2053</v>
      </c>
      <c r="ZI7" s="1475" t="s">
        <v>2050</v>
      </c>
      <c r="ZJ7" s="1462" t="s">
        <v>2051</v>
      </c>
      <c r="ZK7" s="1463"/>
      <c r="ZL7" s="1464"/>
      <c r="ZM7" s="1465" t="s">
        <v>2052</v>
      </c>
      <c r="ZN7" s="1473" t="s">
        <v>2053</v>
      </c>
      <c r="ZO7" s="1475" t="s">
        <v>2050</v>
      </c>
      <c r="ZP7" s="1462" t="s">
        <v>2051</v>
      </c>
      <c r="ZQ7" s="1463"/>
      <c r="ZR7" s="1464"/>
      <c r="ZS7" s="1465" t="s">
        <v>2052</v>
      </c>
      <c r="ZT7" s="1473" t="s">
        <v>2053</v>
      </c>
      <c r="ZU7" s="1475" t="s">
        <v>2050</v>
      </c>
      <c r="ZV7" s="1462" t="s">
        <v>2051</v>
      </c>
      <c r="ZW7" s="1463"/>
      <c r="ZX7" s="1464"/>
      <c r="ZY7" s="1465" t="s">
        <v>2052</v>
      </c>
      <c r="ZZ7" s="1473" t="s">
        <v>2053</v>
      </c>
      <c r="AAA7" s="1475" t="s">
        <v>2050</v>
      </c>
      <c r="AAB7" s="1462" t="s">
        <v>2051</v>
      </c>
      <c r="AAC7" s="1463"/>
      <c r="AAD7" s="1464"/>
      <c r="AAE7" s="1465" t="s">
        <v>2052</v>
      </c>
      <c r="AAF7" s="1473" t="s">
        <v>2053</v>
      </c>
      <c r="AAG7" s="1475" t="s">
        <v>2050</v>
      </c>
      <c r="AAH7" s="1462" t="s">
        <v>2051</v>
      </c>
      <c r="AAI7" s="1463"/>
      <c r="AAJ7" s="1464"/>
      <c r="AAK7" s="1465" t="s">
        <v>2052</v>
      </c>
      <c r="AAL7" s="1473" t="s">
        <v>2053</v>
      </c>
      <c r="AAM7" s="1475" t="s">
        <v>2050</v>
      </c>
      <c r="AAN7" s="1462" t="s">
        <v>2051</v>
      </c>
      <c r="AAO7" s="1463"/>
      <c r="AAP7" s="1464"/>
      <c r="AAQ7" s="1465" t="s">
        <v>2052</v>
      </c>
      <c r="AAR7" s="1473" t="s">
        <v>2053</v>
      </c>
      <c r="AAS7" s="1475" t="s">
        <v>2050</v>
      </c>
      <c r="AAT7" s="1462" t="s">
        <v>2051</v>
      </c>
      <c r="AAU7" s="1463"/>
      <c r="AAV7" s="1464"/>
      <c r="AAW7" s="1465" t="s">
        <v>2052</v>
      </c>
      <c r="AAX7" s="1473" t="s">
        <v>2053</v>
      </c>
      <c r="AAY7" s="1475" t="s">
        <v>2050</v>
      </c>
      <c r="AAZ7" s="1462" t="s">
        <v>2051</v>
      </c>
      <c r="ABA7" s="1463"/>
      <c r="ABB7" s="1464"/>
      <c r="ABC7" s="1465" t="s">
        <v>2052</v>
      </c>
      <c r="ABD7" s="1473" t="s">
        <v>2053</v>
      </c>
      <c r="ABE7" s="1475" t="s">
        <v>2050</v>
      </c>
      <c r="ABF7" s="1462" t="s">
        <v>2051</v>
      </c>
      <c r="ABG7" s="1463"/>
      <c r="ABH7" s="1464"/>
      <c r="ABI7" s="1465" t="s">
        <v>2052</v>
      </c>
      <c r="ABJ7" s="1473" t="s">
        <v>2053</v>
      </c>
      <c r="ABK7" s="1475" t="s">
        <v>2050</v>
      </c>
      <c r="ABL7" s="1462" t="s">
        <v>2051</v>
      </c>
      <c r="ABM7" s="1463"/>
      <c r="ABN7" s="1464"/>
      <c r="ABO7" s="1465" t="s">
        <v>2052</v>
      </c>
      <c r="ABP7" s="1473" t="s">
        <v>2053</v>
      </c>
      <c r="ABQ7" s="1475" t="s">
        <v>2050</v>
      </c>
      <c r="ABR7" s="1462" t="s">
        <v>2051</v>
      </c>
      <c r="ABS7" s="1463"/>
      <c r="ABT7" s="1464"/>
      <c r="ABU7" s="1465" t="s">
        <v>2052</v>
      </c>
      <c r="ABV7" s="1473" t="s">
        <v>2053</v>
      </c>
      <c r="ABW7" s="1475" t="s">
        <v>2050</v>
      </c>
      <c r="ABX7" s="1462" t="s">
        <v>2051</v>
      </c>
      <c r="ABY7" s="1463"/>
      <c r="ABZ7" s="1464"/>
      <c r="ACA7" s="1465" t="s">
        <v>2052</v>
      </c>
      <c r="ACB7" s="1473" t="s">
        <v>2053</v>
      </c>
      <c r="ACC7" s="1475" t="s">
        <v>2050</v>
      </c>
      <c r="ACD7" s="1462" t="s">
        <v>2051</v>
      </c>
      <c r="ACE7" s="1463"/>
      <c r="ACF7" s="1464"/>
      <c r="ACG7" s="1465" t="s">
        <v>2052</v>
      </c>
      <c r="ACH7" s="1473" t="s">
        <v>2053</v>
      </c>
      <c r="ACI7" s="1475" t="s">
        <v>2050</v>
      </c>
      <c r="ACJ7" s="1462" t="s">
        <v>2051</v>
      </c>
      <c r="ACK7" s="1463"/>
      <c r="ACL7" s="1464"/>
      <c r="ACM7" s="1465" t="s">
        <v>2052</v>
      </c>
    </row>
    <row r="8" spans="1:767" s="28" customFormat="1" ht="92.25" customHeight="1" thickBot="1" x14ac:dyDescent="0.3">
      <c r="A8" s="72">
        <v>5</v>
      </c>
      <c r="B8" s="344"/>
      <c r="C8" s="345"/>
      <c r="D8" s="345"/>
      <c r="E8" s="345"/>
      <c r="F8" s="1474"/>
      <c r="G8" s="1478"/>
      <c r="H8" s="635" t="s">
        <v>2054</v>
      </c>
      <c r="I8" s="635" t="s">
        <v>2055</v>
      </c>
      <c r="J8" s="341" t="s">
        <v>1860</v>
      </c>
      <c r="K8" s="1480"/>
      <c r="L8" s="1474"/>
      <c r="M8" s="1476"/>
      <c r="N8" s="635" t="s">
        <v>2054</v>
      </c>
      <c r="O8" s="635" t="s">
        <v>2055</v>
      </c>
      <c r="P8" s="341" t="s">
        <v>1860</v>
      </c>
      <c r="Q8" s="1466"/>
      <c r="R8" s="1474"/>
      <c r="S8" s="1476"/>
      <c r="T8" s="635" t="s">
        <v>2054</v>
      </c>
      <c r="U8" s="635" t="s">
        <v>2055</v>
      </c>
      <c r="V8" s="341" t="s">
        <v>1860</v>
      </c>
      <c r="W8" s="1466"/>
      <c r="X8" s="1474"/>
      <c r="Y8" s="1476"/>
      <c r="Z8" s="635" t="s">
        <v>2054</v>
      </c>
      <c r="AA8" s="635" t="s">
        <v>2055</v>
      </c>
      <c r="AB8" s="341" t="s">
        <v>1860</v>
      </c>
      <c r="AC8" s="1466"/>
      <c r="AD8" s="1474"/>
      <c r="AE8" s="1476"/>
      <c r="AF8" s="635" t="s">
        <v>2054</v>
      </c>
      <c r="AG8" s="635" t="s">
        <v>2055</v>
      </c>
      <c r="AH8" s="341" t="s">
        <v>1860</v>
      </c>
      <c r="AI8" s="1466"/>
      <c r="AJ8" s="1474"/>
      <c r="AK8" s="1476"/>
      <c r="AL8" s="635" t="s">
        <v>2054</v>
      </c>
      <c r="AM8" s="635" t="s">
        <v>2055</v>
      </c>
      <c r="AN8" s="341" t="s">
        <v>1860</v>
      </c>
      <c r="AO8" s="1466"/>
      <c r="AP8" s="1474"/>
      <c r="AQ8" s="1476"/>
      <c r="AR8" s="635" t="s">
        <v>2054</v>
      </c>
      <c r="AS8" s="635" t="s">
        <v>2055</v>
      </c>
      <c r="AT8" s="341" t="s">
        <v>1860</v>
      </c>
      <c r="AU8" s="1466"/>
      <c r="AV8" s="1474"/>
      <c r="AW8" s="1476"/>
      <c r="AX8" s="635" t="s">
        <v>2054</v>
      </c>
      <c r="AY8" s="635" t="s">
        <v>2055</v>
      </c>
      <c r="AZ8" s="341" t="s">
        <v>1860</v>
      </c>
      <c r="BA8" s="1466"/>
      <c r="BB8" s="1474"/>
      <c r="BC8" s="1476"/>
      <c r="BD8" s="635" t="s">
        <v>2054</v>
      </c>
      <c r="BE8" s="635" t="s">
        <v>2055</v>
      </c>
      <c r="BF8" s="341" t="s">
        <v>1860</v>
      </c>
      <c r="BG8" s="1466"/>
      <c r="BH8" s="1474"/>
      <c r="BI8" s="1476"/>
      <c r="BJ8" s="635" t="s">
        <v>2054</v>
      </c>
      <c r="BK8" s="635" t="s">
        <v>2055</v>
      </c>
      <c r="BL8" s="341" t="s">
        <v>1860</v>
      </c>
      <c r="BM8" s="1466"/>
      <c r="BN8" s="1474"/>
      <c r="BO8" s="1476"/>
      <c r="BP8" s="635" t="s">
        <v>2054</v>
      </c>
      <c r="BQ8" s="635" t="s">
        <v>2055</v>
      </c>
      <c r="BR8" s="341" t="s">
        <v>1860</v>
      </c>
      <c r="BS8" s="1466"/>
      <c r="BT8" s="1474"/>
      <c r="BU8" s="1476"/>
      <c r="BV8" s="635" t="s">
        <v>2054</v>
      </c>
      <c r="BW8" s="635" t="s">
        <v>2055</v>
      </c>
      <c r="BX8" s="341" t="s">
        <v>1860</v>
      </c>
      <c r="BY8" s="1466"/>
      <c r="BZ8" s="1474"/>
      <c r="CA8" s="1476"/>
      <c r="CB8" s="635" t="s">
        <v>2054</v>
      </c>
      <c r="CC8" s="635" t="s">
        <v>2055</v>
      </c>
      <c r="CD8" s="341" t="s">
        <v>1860</v>
      </c>
      <c r="CE8" s="1466"/>
      <c r="CF8" s="1474"/>
      <c r="CG8" s="1476"/>
      <c r="CH8" s="635" t="s">
        <v>2054</v>
      </c>
      <c r="CI8" s="635" t="s">
        <v>2055</v>
      </c>
      <c r="CJ8" s="341" t="s">
        <v>1860</v>
      </c>
      <c r="CK8" s="1466"/>
      <c r="CL8" s="1474"/>
      <c r="CM8" s="1476"/>
      <c r="CN8" s="635" t="s">
        <v>2054</v>
      </c>
      <c r="CO8" s="635" t="s">
        <v>2055</v>
      </c>
      <c r="CP8" s="341" t="s">
        <v>1860</v>
      </c>
      <c r="CQ8" s="1466"/>
      <c r="CR8" s="1474"/>
      <c r="CS8" s="1476"/>
      <c r="CT8" s="635" t="s">
        <v>2054</v>
      </c>
      <c r="CU8" s="635" t="s">
        <v>2055</v>
      </c>
      <c r="CV8" s="341" t="s">
        <v>1860</v>
      </c>
      <c r="CW8" s="1466"/>
      <c r="CX8" s="1474"/>
      <c r="CY8" s="1476"/>
      <c r="CZ8" s="635" t="s">
        <v>2054</v>
      </c>
      <c r="DA8" s="635" t="s">
        <v>2055</v>
      </c>
      <c r="DB8" s="341" t="s">
        <v>1860</v>
      </c>
      <c r="DC8" s="1466"/>
      <c r="DD8" s="1474"/>
      <c r="DE8" s="1476"/>
      <c r="DF8" s="635" t="s">
        <v>2054</v>
      </c>
      <c r="DG8" s="635" t="s">
        <v>2055</v>
      </c>
      <c r="DH8" s="341" t="s">
        <v>1860</v>
      </c>
      <c r="DI8" s="1466"/>
      <c r="DJ8" s="1474"/>
      <c r="DK8" s="1476"/>
      <c r="DL8" s="635" t="s">
        <v>2054</v>
      </c>
      <c r="DM8" s="635" t="s">
        <v>2055</v>
      </c>
      <c r="DN8" s="341" t="s">
        <v>1860</v>
      </c>
      <c r="DO8" s="1466"/>
      <c r="DP8" s="1474"/>
      <c r="DQ8" s="1476"/>
      <c r="DR8" s="635" t="s">
        <v>2054</v>
      </c>
      <c r="DS8" s="635" t="s">
        <v>2055</v>
      </c>
      <c r="DT8" s="341" t="s">
        <v>1860</v>
      </c>
      <c r="DU8" s="1466"/>
      <c r="DV8" s="1474"/>
      <c r="DW8" s="1476"/>
      <c r="DX8" s="635" t="s">
        <v>2054</v>
      </c>
      <c r="DY8" s="635" t="s">
        <v>2055</v>
      </c>
      <c r="DZ8" s="341" t="s">
        <v>1860</v>
      </c>
      <c r="EA8" s="1466"/>
      <c r="EB8" s="1474"/>
      <c r="EC8" s="1476"/>
      <c r="ED8" s="635" t="s">
        <v>2054</v>
      </c>
      <c r="EE8" s="635" t="s">
        <v>2055</v>
      </c>
      <c r="EF8" s="341" t="s">
        <v>1860</v>
      </c>
      <c r="EG8" s="1466"/>
      <c r="EH8" s="1474"/>
      <c r="EI8" s="1476"/>
      <c r="EJ8" s="635" t="s">
        <v>2054</v>
      </c>
      <c r="EK8" s="635" t="s">
        <v>2055</v>
      </c>
      <c r="EL8" s="341" t="s">
        <v>1860</v>
      </c>
      <c r="EM8" s="1466"/>
      <c r="EN8" s="1474"/>
      <c r="EO8" s="1476"/>
      <c r="EP8" s="635" t="s">
        <v>2054</v>
      </c>
      <c r="EQ8" s="635" t="s">
        <v>2055</v>
      </c>
      <c r="ER8" s="341" t="s">
        <v>1860</v>
      </c>
      <c r="ES8" s="1466"/>
      <c r="ET8" s="1474"/>
      <c r="EU8" s="1476"/>
      <c r="EV8" s="635" t="s">
        <v>2054</v>
      </c>
      <c r="EW8" s="635" t="s">
        <v>2055</v>
      </c>
      <c r="EX8" s="341" t="s">
        <v>1860</v>
      </c>
      <c r="EY8" s="1466"/>
      <c r="EZ8" s="1474"/>
      <c r="FA8" s="1476"/>
      <c r="FB8" s="635" t="s">
        <v>2054</v>
      </c>
      <c r="FC8" s="635" t="s">
        <v>2055</v>
      </c>
      <c r="FD8" s="341" t="s">
        <v>1860</v>
      </c>
      <c r="FE8" s="1466"/>
      <c r="FF8" s="1474"/>
      <c r="FG8" s="1476"/>
      <c r="FH8" s="635" t="s">
        <v>2054</v>
      </c>
      <c r="FI8" s="635" t="s">
        <v>2055</v>
      </c>
      <c r="FJ8" s="341" t="s">
        <v>1860</v>
      </c>
      <c r="FK8" s="1466"/>
      <c r="FL8" s="1474"/>
      <c r="FM8" s="1476"/>
      <c r="FN8" s="635" t="s">
        <v>2054</v>
      </c>
      <c r="FO8" s="635" t="s">
        <v>2055</v>
      </c>
      <c r="FP8" s="341" t="s">
        <v>1860</v>
      </c>
      <c r="FQ8" s="1466"/>
      <c r="FR8" s="1474"/>
      <c r="FS8" s="1476"/>
      <c r="FT8" s="635" t="s">
        <v>2054</v>
      </c>
      <c r="FU8" s="635" t="s">
        <v>2055</v>
      </c>
      <c r="FV8" s="341" t="s">
        <v>1860</v>
      </c>
      <c r="FW8" s="1466"/>
      <c r="FX8" s="1474"/>
      <c r="FY8" s="1476"/>
      <c r="FZ8" s="635" t="s">
        <v>2054</v>
      </c>
      <c r="GA8" s="635" t="s">
        <v>2055</v>
      </c>
      <c r="GB8" s="341" t="s">
        <v>1860</v>
      </c>
      <c r="GC8" s="1466"/>
      <c r="GD8" s="1474"/>
      <c r="GE8" s="1476"/>
      <c r="GF8" s="635" t="s">
        <v>2054</v>
      </c>
      <c r="GG8" s="635" t="s">
        <v>2055</v>
      </c>
      <c r="GH8" s="341" t="s">
        <v>1860</v>
      </c>
      <c r="GI8" s="1466"/>
      <c r="GJ8" s="1474"/>
      <c r="GK8" s="1476"/>
      <c r="GL8" s="635" t="s">
        <v>2054</v>
      </c>
      <c r="GM8" s="635" t="s">
        <v>2055</v>
      </c>
      <c r="GN8" s="341" t="s">
        <v>1860</v>
      </c>
      <c r="GO8" s="1466"/>
      <c r="GP8" s="1474"/>
      <c r="GQ8" s="1476"/>
      <c r="GR8" s="635" t="s">
        <v>2054</v>
      </c>
      <c r="GS8" s="635" t="s">
        <v>2055</v>
      </c>
      <c r="GT8" s="341" t="s">
        <v>1860</v>
      </c>
      <c r="GU8" s="1466"/>
      <c r="GV8" s="1474"/>
      <c r="GW8" s="1476"/>
      <c r="GX8" s="635" t="s">
        <v>2054</v>
      </c>
      <c r="GY8" s="635" t="s">
        <v>2055</v>
      </c>
      <c r="GZ8" s="341" t="s">
        <v>1860</v>
      </c>
      <c r="HA8" s="1466"/>
      <c r="HB8" s="1474"/>
      <c r="HC8" s="1476"/>
      <c r="HD8" s="635" t="s">
        <v>2054</v>
      </c>
      <c r="HE8" s="635" t="s">
        <v>2055</v>
      </c>
      <c r="HF8" s="341" t="s">
        <v>1860</v>
      </c>
      <c r="HG8" s="1466"/>
      <c r="HH8" s="1474"/>
      <c r="HI8" s="1476"/>
      <c r="HJ8" s="635" t="s">
        <v>2054</v>
      </c>
      <c r="HK8" s="635" t="s">
        <v>2055</v>
      </c>
      <c r="HL8" s="341" t="s">
        <v>1860</v>
      </c>
      <c r="HM8" s="1466"/>
      <c r="HN8" s="1474"/>
      <c r="HO8" s="1476"/>
      <c r="HP8" s="635" t="s">
        <v>2054</v>
      </c>
      <c r="HQ8" s="635" t="s">
        <v>2055</v>
      </c>
      <c r="HR8" s="341" t="s">
        <v>1860</v>
      </c>
      <c r="HS8" s="1466"/>
      <c r="HT8" s="1474"/>
      <c r="HU8" s="1476"/>
      <c r="HV8" s="635" t="s">
        <v>2054</v>
      </c>
      <c r="HW8" s="635" t="s">
        <v>2055</v>
      </c>
      <c r="HX8" s="341" t="s">
        <v>1860</v>
      </c>
      <c r="HY8" s="1466"/>
      <c r="HZ8" s="1474"/>
      <c r="IA8" s="1476"/>
      <c r="IB8" s="635" t="s">
        <v>2054</v>
      </c>
      <c r="IC8" s="635" t="s">
        <v>2055</v>
      </c>
      <c r="ID8" s="341" t="s">
        <v>1860</v>
      </c>
      <c r="IE8" s="1466"/>
      <c r="IF8" s="1474"/>
      <c r="IG8" s="1476"/>
      <c r="IH8" s="635" t="s">
        <v>2054</v>
      </c>
      <c r="II8" s="635" t="s">
        <v>2055</v>
      </c>
      <c r="IJ8" s="341" t="s">
        <v>1860</v>
      </c>
      <c r="IK8" s="1466"/>
      <c r="IL8" s="1474"/>
      <c r="IM8" s="1476"/>
      <c r="IN8" s="635" t="s">
        <v>2054</v>
      </c>
      <c r="IO8" s="635" t="s">
        <v>2055</v>
      </c>
      <c r="IP8" s="341" t="s">
        <v>1860</v>
      </c>
      <c r="IQ8" s="1466"/>
      <c r="IR8" s="1474"/>
      <c r="IS8" s="1476"/>
      <c r="IT8" s="635" t="s">
        <v>2054</v>
      </c>
      <c r="IU8" s="635" t="s">
        <v>2055</v>
      </c>
      <c r="IV8" s="341" t="s">
        <v>1860</v>
      </c>
      <c r="IW8" s="1466"/>
      <c r="IX8" s="1474"/>
      <c r="IY8" s="1476"/>
      <c r="IZ8" s="635" t="s">
        <v>2054</v>
      </c>
      <c r="JA8" s="635" t="s">
        <v>2055</v>
      </c>
      <c r="JB8" s="341" t="s">
        <v>1860</v>
      </c>
      <c r="JC8" s="1466"/>
      <c r="JD8" s="1474"/>
      <c r="JE8" s="1476"/>
      <c r="JF8" s="635" t="s">
        <v>2054</v>
      </c>
      <c r="JG8" s="635" t="s">
        <v>2055</v>
      </c>
      <c r="JH8" s="341" t="s">
        <v>1860</v>
      </c>
      <c r="JI8" s="1466"/>
      <c r="JJ8" s="1474"/>
      <c r="JK8" s="1476"/>
      <c r="JL8" s="635" t="s">
        <v>2054</v>
      </c>
      <c r="JM8" s="635" t="s">
        <v>2055</v>
      </c>
      <c r="JN8" s="341" t="s">
        <v>1860</v>
      </c>
      <c r="JO8" s="1466"/>
      <c r="JP8" s="1474"/>
      <c r="JQ8" s="1476"/>
      <c r="JR8" s="635" t="s">
        <v>2054</v>
      </c>
      <c r="JS8" s="635" t="s">
        <v>2055</v>
      </c>
      <c r="JT8" s="341" t="s">
        <v>1860</v>
      </c>
      <c r="JU8" s="1466"/>
      <c r="JV8" s="1474"/>
      <c r="JW8" s="1476"/>
      <c r="JX8" s="635" t="s">
        <v>2054</v>
      </c>
      <c r="JY8" s="635" t="s">
        <v>2055</v>
      </c>
      <c r="JZ8" s="341" t="s">
        <v>1860</v>
      </c>
      <c r="KA8" s="1466"/>
      <c r="KB8" s="1474"/>
      <c r="KC8" s="1476"/>
      <c r="KD8" s="635" t="s">
        <v>2054</v>
      </c>
      <c r="KE8" s="635" t="s">
        <v>2055</v>
      </c>
      <c r="KF8" s="341" t="s">
        <v>1860</v>
      </c>
      <c r="KG8" s="1466"/>
      <c r="KH8" s="1474"/>
      <c r="KI8" s="1476"/>
      <c r="KJ8" s="635" t="s">
        <v>2054</v>
      </c>
      <c r="KK8" s="635" t="s">
        <v>2055</v>
      </c>
      <c r="KL8" s="341" t="s">
        <v>1860</v>
      </c>
      <c r="KM8" s="1466"/>
      <c r="KN8" s="1474"/>
      <c r="KO8" s="1476"/>
      <c r="KP8" s="635" t="s">
        <v>2054</v>
      </c>
      <c r="KQ8" s="635" t="s">
        <v>2055</v>
      </c>
      <c r="KR8" s="341" t="s">
        <v>1860</v>
      </c>
      <c r="KS8" s="1466"/>
      <c r="KT8" s="1474"/>
      <c r="KU8" s="1476"/>
      <c r="KV8" s="635" t="s">
        <v>2054</v>
      </c>
      <c r="KW8" s="635" t="s">
        <v>2055</v>
      </c>
      <c r="KX8" s="341" t="s">
        <v>1860</v>
      </c>
      <c r="KY8" s="1466"/>
      <c r="KZ8" s="1474"/>
      <c r="LA8" s="1476"/>
      <c r="LB8" s="635" t="s">
        <v>2054</v>
      </c>
      <c r="LC8" s="635" t="s">
        <v>2055</v>
      </c>
      <c r="LD8" s="341" t="s">
        <v>1860</v>
      </c>
      <c r="LE8" s="1466"/>
      <c r="LF8" s="1474"/>
      <c r="LG8" s="1476"/>
      <c r="LH8" s="635" t="s">
        <v>2054</v>
      </c>
      <c r="LI8" s="635" t="s">
        <v>2055</v>
      </c>
      <c r="LJ8" s="341" t="s">
        <v>1860</v>
      </c>
      <c r="LK8" s="1466"/>
      <c r="LL8" s="1474"/>
      <c r="LM8" s="1476"/>
      <c r="LN8" s="635" t="s">
        <v>2054</v>
      </c>
      <c r="LO8" s="635" t="s">
        <v>2055</v>
      </c>
      <c r="LP8" s="341" t="s">
        <v>1860</v>
      </c>
      <c r="LQ8" s="1466"/>
      <c r="LR8" s="1474"/>
      <c r="LS8" s="1476"/>
      <c r="LT8" s="635" t="s">
        <v>2054</v>
      </c>
      <c r="LU8" s="635" t="s">
        <v>2055</v>
      </c>
      <c r="LV8" s="341" t="s">
        <v>1860</v>
      </c>
      <c r="LW8" s="1466"/>
      <c r="LX8" s="1474"/>
      <c r="LY8" s="1476"/>
      <c r="LZ8" s="635" t="s">
        <v>2054</v>
      </c>
      <c r="MA8" s="635" t="s">
        <v>2055</v>
      </c>
      <c r="MB8" s="341" t="s">
        <v>1860</v>
      </c>
      <c r="MC8" s="1466"/>
      <c r="MD8" s="1474"/>
      <c r="ME8" s="1476"/>
      <c r="MF8" s="635" t="s">
        <v>2054</v>
      </c>
      <c r="MG8" s="635" t="s">
        <v>2055</v>
      </c>
      <c r="MH8" s="341" t="s">
        <v>1860</v>
      </c>
      <c r="MI8" s="1466"/>
      <c r="MJ8" s="1474"/>
      <c r="MK8" s="1476"/>
      <c r="ML8" s="635" t="s">
        <v>2054</v>
      </c>
      <c r="MM8" s="635" t="s">
        <v>2055</v>
      </c>
      <c r="MN8" s="341" t="s">
        <v>1860</v>
      </c>
      <c r="MO8" s="1466"/>
      <c r="MP8" s="1474"/>
      <c r="MQ8" s="1476"/>
      <c r="MR8" s="635" t="s">
        <v>2054</v>
      </c>
      <c r="MS8" s="635" t="s">
        <v>2055</v>
      </c>
      <c r="MT8" s="341" t="s">
        <v>1860</v>
      </c>
      <c r="MU8" s="1466"/>
      <c r="MV8" s="1474"/>
      <c r="MW8" s="1476"/>
      <c r="MX8" s="635" t="s">
        <v>2054</v>
      </c>
      <c r="MY8" s="635" t="s">
        <v>2055</v>
      </c>
      <c r="MZ8" s="341" t="s">
        <v>1860</v>
      </c>
      <c r="NA8" s="1466"/>
      <c r="NB8" s="1474"/>
      <c r="NC8" s="1476"/>
      <c r="ND8" s="635" t="s">
        <v>2054</v>
      </c>
      <c r="NE8" s="635" t="s">
        <v>2055</v>
      </c>
      <c r="NF8" s="341" t="s">
        <v>1860</v>
      </c>
      <c r="NG8" s="1466"/>
      <c r="NH8" s="1474"/>
      <c r="NI8" s="1476"/>
      <c r="NJ8" s="635" t="s">
        <v>2054</v>
      </c>
      <c r="NK8" s="635" t="s">
        <v>2055</v>
      </c>
      <c r="NL8" s="341" t="s">
        <v>1860</v>
      </c>
      <c r="NM8" s="1466"/>
      <c r="NN8" s="1474"/>
      <c r="NO8" s="1476"/>
      <c r="NP8" s="635" t="s">
        <v>2054</v>
      </c>
      <c r="NQ8" s="635" t="s">
        <v>2055</v>
      </c>
      <c r="NR8" s="341" t="s">
        <v>1860</v>
      </c>
      <c r="NS8" s="1466"/>
      <c r="NT8" s="1474"/>
      <c r="NU8" s="1476"/>
      <c r="NV8" s="635" t="s">
        <v>2054</v>
      </c>
      <c r="NW8" s="635" t="s">
        <v>2055</v>
      </c>
      <c r="NX8" s="341" t="s">
        <v>1860</v>
      </c>
      <c r="NY8" s="1466"/>
      <c r="NZ8" s="1474"/>
      <c r="OA8" s="1476"/>
      <c r="OB8" s="635" t="s">
        <v>2054</v>
      </c>
      <c r="OC8" s="635" t="s">
        <v>2055</v>
      </c>
      <c r="OD8" s="341" t="s">
        <v>1860</v>
      </c>
      <c r="OE8" s="1466"/>
      <c r="OF8" s="1474"/>
      <c r="OG8" s="1476"/>
      <c r="OH8" s="635" t="s">
        <v>2054</v>
      </c>
      <c r="OI8" s="635" t="s">
        <v>2055</v>
      </c>
      <c r="OJ8" s="341" t="s">
        <v>1860</v>
      </c>
      <c r="OK8" s="1466"/>
      <c r="OL8" s="1474"/>
      <c r="OM8" s="1476"/>
      <c r="ON8" s="635" t="s">
        <v>2054</v>
      </c>
      <c r="OO8" s="635" t="s">
        <v>2055</v>
      </c>
      <c r="OP8" s="341" t="s">
        <v>1860</v>
      </c>
      <c r="OQ8" s="1466"/>
      <c r="OR8" s="1474"/>
      <c r="OS8" s="1476"/>
      <c r="OT8" s="635" t="s">
        <v>2054</v>
      </c>
      <c r="OU8" s="635" t="s">
        <v>2055</v>
      </c>
      <c r="OV8" s="341" t="s">
        <v>1860</v>
      </c>
      <c r="OW8" s="1466"/>
      <c r="OX8" s="1474"/>
      <c r="OY8" s="1476"/>
      <c r="OZ8" s="635" t="s">
        <v>2054</v>
      </c>
      <c r="PA8" s="635" t="s">
        <v>2055</v>
      </c>
      <c r="PB8" s="341" t="s">
        <v>1860</v>
      </c>
      <c r="PC8" s="1466"/>
      <c r="PD8" s="1474"/>
      <c r="PE8" s="1476"/>
      <c r="PF8" s="635" t="s">
        <v>2054</v>
      </c>
      <c r="PG8" s="635" t="s">
        <v>2055</v>
      </c>
      <c r="PH8" s="341" t="s">
        <v>1860</v>
      </c>
      <c r="PI8" s="1466"/>
      <c r="PJ8" s="1474"/>
      <c r="PK8" s="1476"/>
      <c r="PL8" s="635" t="s">
        <v>2054</v>
      </c>
      <c r="PM8" s="635" t="s">
        <v>2055</v>
      </c>
      <c r="PN8" s="341" t="s">
        <v>1860</v>
      </c>
      <c r="PO8" s="1466"/>
      <c r="PP8" s="1474"/>
      <c r="PQ8" s="1476"/>
      <c r="PR8" s="635" t="s">
        <v>2054</v>
      </c>
      <c r="PS8" s="635" t="s">
        <v>2055</v>
      </c>
      <c r="PT8" s="341" t="s">
        <v>1860</v>
      </c>
      <c r="PU8" s="1466"/>
      <c r="PV8" s="1474"/>
      <c r="PW8" s="1476"/>
      <c r="PX8" s="635" t="s">
        <v>2054</v>
      </c>
      <c r="PY8" s="635" t="s">
        <v>2055</v>
      </c>
      <c r="PZ8" s="341" t="s">
        <v>1860</v>
      </c>
      <c r="QA8" s="1466"/>
      <c r="QB8" s="1474"/>
      <c r="QC8" s="1476"/>
      <c r="QD8" s="635" t="s">
        <v>2054</v>
      </c>
      <c r="QE8" s="635" t="s">
        <v>2055</v>
      </c>
      <c r="QF8" s="341" t="s">
        <v>1860</v>
      </c>
      <c r="QG8" s="1466"/>
      <c r="QH8" s="1474"/>
      <c r="QI8" s="1476"/>
      <c r="QJ8" s="635" t="s">
        <v>2054</v>
      </c>
      <c r="QK8" s="635" t="s">
        <v>2055</v>
      </c>
      <c r="QL8" s="341" t="s">
        <v>1860</v>
      </c>
      <c r="QM8" s="1466"/>
      <c r="QN8" s="1474"/>
      <c r="QO8" s="1476"/>
      <c r="QP8" s="635" t="s">
        <v>2054</v>
      </c>
      <c r="QQ8" s="635" t="s">
        <v>2055</v>
      </c>
      <c r="QR8" s="341" t="s">
        <v>1860</v>
      </c>
      <c r="QS8" s="1466"/>
      <c r="QT8" s="1474"/>
      <c r="QU8" s="1476"/>
      <c r="QV8" s="635" t="s">
        <v>2054</v>
      </c>
      <c r="QW8" s="635" t="s">
        <v>2055</v>
      </c>
      <c r="QX8" s="341" t="s">
        <v>1860</v>
      </c>
      <c r="QY8" s="1466"/>
      <c r="QZ8" s="1474"/>
      <c r="RA8" s="1476"/>
      <c r="RB8" s="635" t="s">
        <v>2054</v>
      </c>
      <c r="RC8" s="635" t="s">
        <v>2055</v>
      </c>
      <c r="RD8" s="341" t="s">
        <v>1860</v>
      </c>
      <c r="RE8" s="1466"/>
      <c r="RF8" s="1474"/>
      <c r="RG8" s="1476"/>
      <c r="RH8" s="635" t="s">
        <v>2054</v>
      </c>
      <c r="RI8" s="635" t="s">
        <v>2055</v>
      </c>
      <c r="RJ8" s="341" t="s">
        <v>1860</v>
      </c>
      <c r="RK8" s="1466"/>
      <c r="RL8" s="1474"/>
      <c r="RM8" s="1476"/>
      <c r="RN8" s="635" t="s">
        <v>2054</v>
      </c>
      <c r="RO8" s="635" t="s">
        <v>2055</v>
      </c>
      <c r="RP8" s="341" t="s">
        <v>1860</v>
      </c>
      <c r="RQ8" s="1466"/>
      <c r="RR8" s="1474"/>
      <c r="RS8" s="1476"/>
      <c r="RT8" s="635" t="s">
        <v>2054</v>
      </c>
      <c r="RU8" s="635" t="s">
        <v>2055</v>
      </c>
      <c r="RV8" s="341" t="s">
        <v>1860</v>
      </c>
      <c r="RW8" s="1466"/>
      <c r="RX8" s="1474"/>
      <c r="RY8" s="1476"/>
      <c r="RZ8" s="635" t="s">
        <v>2054</v>
      </c>
      <c r="SA8" s="635" t="s">
        <v>2055</v>
      </c>
      <c r="SB8" s="341" t="s">
        <v>1860</v>
      </c>
      <c r="SC8" s="1466"/>
      <c r="SD8" s="1474"/>
      <c r="SE8" s="1476"/>
      <c r="SF8" s="635" t="s">
        <v>2054</v>
      </c>
      <c r="SG8" s="635" t="s">
        <v>2055</v>
      </c>
      <c r="SH8" s="341" t="s">
        <v>1860</v>
      </c>
      <c r="SI8" s="1466"/>
      <c r="SJ8" s="1474"/>
      <c r="SK8" s="1476"/>
      <c r="SL8" s="635" t="s">
        <v>2054</v>
      </c>
      <c r="SM8" s="635" t="s">
        <v>2055</v>
      </c>
      <c r="SN8" s="341" t="s">
        <v>1860</v>
      </c>
      <c r="SO8" s="1466"/>
      <c r="SP8" s="1474"/>
      <c r="SQ8" s="1476"/>
      <c r="SR8" s="635" t="s">
        <v>2054</v>
      </c>
      <c r="SS8" s="635" t="s">
        <v>2055</v>
      </c>
      <c r="ST8" s="341" t="s">
        <v>1860</v>
      </c>
      <c r="SU8" s="1466"/>
      <c r="SV8" s="1474"/>
      <c r="SW8" s="1476"/>
      <c r="SX8" s="635" t="s">
        <v>2054</v>
      </c>
      <c r="SY8" s="635" t="s">
        <v>2055</v>
      </c>
      <c r="SZ8" s="341" t="s">
        <v>1860</v>
      </c>
      <c r="TA8" s="1466"/>
      <c r="TB8" s="1474"/>
      <c r="TC8" s="1476"/>
      <c r="TD8" s="635" t="s">
        <v>2054</v>
      </c>
      <c r="TE8" s="635" t="s">
        <v>2055</v>
      </c>
      <c r="TF8" s="341" t="s">
        <v>1860</v>
      </c>
      <c r="TG8" s="1466"/>
      <c r="TH8" s="1474"/>
      <c r="TI8" s="1476"/>
      <c r="TJ8" s="635" t="s">
        <v>2054</v>
      </c>
      <c r="TK8" s="635" t="s">
        <v>2055</v>
      </c>
      <c r="TL8" s="341" t="s">
        <v>1860</v>
      </c>
      <c r="TM8" s="1466"/>
      <c r="TN8" s="1474"/>
      <c r="TO8" s="1476"/>
      <c r="TP8" s="635" t="s">
        <v>2054</v>
      </c>
      <c r="TQ8" s="635" t="s">
        <v>2055</v>
      </c>
      <c r="TR8" s="341" t="s">
        <v>1860</v>
      </c>
      <c r="TS8" s="1466"/>
      <c r="TT8" s="1474"/>
      <c r="TU8" s="1476"/>
      <c r="TV8" s="635" t="s">
        <v>2054</v>
      </c>
      <c r="TW8" s="635" t="s">
        <v>2055</v>
      </c>
      <c r="TX8" s="341" t="s">
        <v>1860</v>
      </c>
      <c r="TY8" s="1466"/>
      <c r="TZ8" s="1474"/>
      <c r="UA8" s="1476"/>
      <c r="UB8" s="635" t="s">
        <v>2054</v>
      </c>
      <c r="UC8" s="635" t="s">
        <v>2055</v>
      </c>
      <c r="UD8" s="341" t="s">
        <v>1860</v>
      </c>
      <c r="UE8" s="1466"/>
      <c r="UF8" s="1474"/>
      <c r="UG8" s="1476"/>
      <c r="UH8" s="635" t="s">
        <v>2054</v>
      </c>
      <c r="UI8" s="635" t="s">
        <v>2055</v>
      </c>
      <c r="UJ8" s="341" t="s">
        <v>1860</v>
      </c>
      <c r="UK8" s="1466"/>
      <c r="UL8" s="1474"/>
      <c r="UM8" s="1476"/>
      <c r="UN8" s="635" t="s">
        <v>2054</v>
      </c>
      <c r="UO8" s="635" t="s">
        <v>2055</v>
      </c>
      <c r="UP8" s="341" t="s">
        <v>1860</v>
      </c>
      <c r="UQ8" s="1466"/>
      <c r="UR8" s="1474"/>
      <c r="US8" s="1476"/>
      <c r="UT8" s="635" t="s">
        <v>2054</v>
      </c>
      <c r="UU8" s="635" t="s">
        <v>2055</v>
      </c>
      <c r="UV8" s="341" t="s">
        <v>1860</v>
      </c>
      <c r="UW8" s="1466"/>
      <c r="UX8" s="1474"/>
      <c r="UY8" s="1476"/>
      <c r="UZ8" s="635" t="s">
        <v>2054</v>
      </c>
      <c r="VA8" s="635" t="s">
        <v>2055</v>
      </c>
      <c r="VB8" s="341" t="s">
        <v>1860</v>
      </c>
      <c r="VC8" s="1466"/>
      <c r="VD8" s="1474"/>
      <c r="VE8" s="1476"/>
      <c r="VF8" s="635" t="s">
        <v>2054</v>
      </c>
      <c r="VG8" s="635" t="s">
        <v>2055</v>
      </c>
      <c r="VH8" s="341" t="s">
        <v>1860</v>
      </c>
      <c r="VI8" s="1466"/>
      <c r="VJ8" s="1474"/>
      <c r="VK8" s="1476"/>
      <c r="VL8" s="635" t="s">
        <v>2054</v>
      </c>
      <c r="VM8" s="635" t="s">
        <v>2055</v>
      </c>
      <c r="VN8" s="341" t="s">
        <v>1860</v>
      </c>
      <c r="VO8" s="1466"/>
      <c r="VP8" s="1474"/>
      <c r="VQ8" s="1476"/>
      <c r="VR8" s="635" t="s">
        <v>2054</v>
      </c>
      <c r="VS8" s="635" t="s">
        <v>2055</v>
      </c>
      <c r="VT8" s="341" t="s">
        <v>1860</v>
      </c>
      <c r="VU8" s="1466"/>
      <c r="VV8" s="1474"/>
      <c r="VW8" s="1476"/>
      <c r="VX8" s="635" t="s">
        <v>2054</v>
      </c>
      <c r="VY8" s="635" t="s">
        <v>2055</v>
      </c>
      <c r="VZ8" s="341" t="s">
        <v>1860</v>
      </c>
      <c r="WA8" s="1466"/>
      <c r="WB8" s="1474"/>
      <c r="WC8" s="1476"/>
      <c r="WD8" s="635" t="s">
        <v>2054</v>
      </c>
      <c r="WE8" s="635" t="s">
        <v>2055</v>
      </c>
      <c r="WF8" s="341" t="s">
        <v>1860</v>
      </c>
      <c r="WG8" s="1466"/>
      <c r="WH8" s="1474"/>
      <c r="WI8" s="1476"/>
      <c r="WJ8" s="635" t="s">
        <v>2054</v>
      </c>
      <c r="WK8" s="635" t="s">
        <v>2055</v>
      </c>
      <c r="WL8" s="341" t="s">
        <v>1860</v>
      </c>
      <c r="WM8" s="1466"/>
      <c r="WN8" s="1474"/>
      <c r="WO8" s="1476"/>
      <c r="WP8" s="635" t="s">
        <v>2054</v>
      </c>
      <c r="WQ8" s="635" t="s">
        <v>2055</v>
      </c>
      <c r="WR8" s="341" t="s">
        <v>1860</v>
      </c>
      <c r="WS8" s="1466"/>
      <c r="WT8" s="1474"/>
      <c r="WU8" s="1476"/>
      <c r="WV8" s="635" t="s">
        <v>2054</v>
      </c>
      <c r="WW8" s="635" t="s">
        <v>2055</v>
      </c>
      <c r="WX8" s="341" t="s">
        <v>1860</v>
      </c>
      <c r="WY8" s="1466"/>
      <c r="WZ8" s="1474"/>
      <c r="XA8" s="1476"/>
      <c r="XB8" s="635" t="s">
        <v>2054</v>
      </c>
      <c r="XC8" s="635" t="s">
        <v>2055</v>
      </c>
      <c r="XD8" s="341" t="s">
        <v>1860</v>
      </c>
      <c r="XE8" s="1466"/>
      <c r="XF8" s="1474"/>
      <c r="XG8" s="1476"/>
      <c r="XH8" s="635" t="s">
        <v>2054</v>
      </c>
      <c r="XI8" s="635" t="s">
        <v>2055</v>
      </c>
      <c r="XJ8" s="341" t="s">
        <v>1860</v>
      </c>
      <c r="XK8" s="1466"/>
      <c r="XL8" s="1474"/>
      <c r="XM8" s="1476"/>
      <c r="XN8" s="635" t="s">
        <v>2054</v>
      </c>
      <c r="XO8" s="635" t="s">
        <v>2055</v>
      </c>
      <c r="XP8" s="341" t="s">
        <v>1860</v>
      </c>
      <c r="XQ8" s="1466"/>
      <c r="XR8" s="1474"/>
      <c r="XS8" s="1476"/>
      <c r="XT8" s="635" t="s">
        <v>2054</v>
      </c>
      <c r="XU8" s="635" t="s">
        <v>2055</v>
      </c>
      <c r="XV8" s="341" t="s">
        <v>1860</v>
      </c>
      <c r="XW8" s="1466"/>
      <c r="XX8" s="1474"/>
      <c r="XY8" s="1476"/>
      <c r="XZ8" s="635" t="s">
        <v>2054</v>
      </c>
      <c r="YA8" s="635" t="s">
        <v>2055</v>
      </c>
      <c r="YB8" s="341" t="s">
        <v>1860</v>
      </c>
      <c r="YC8" s="1466"/>
      <c r="YD8" s="1474"/>
      <c r="YE8" s="1476"/>
      <c r="YF8" s="635" t="s">
        <v>2054</v>
      </c>
      <c r="YG8" s="635" t="s">
        <v>2055</v>
      </c>
      <c r="YH8" s="341" t="s">
        <v>1860</v>
      </c>
      <c r="YI8" s="1466"/>
      <c r="YJ8" s="1474"/>
      <c r="YK8" s="1476"/>
      <c r="YL8" s="635" t="s">
        <v>2054</v>
      </c>
      <c r="YM8" s="635" t="s">
        <v>2055</v>
      </c>
      <c r="YN8" s="341" t="s">
        <v>1860</v>
      </c>
      <c r="YO8" s="1466"/>
      <c r="YP8" s="1474"/>
      <c r="YQ8" s="1476"/>
      <c r="YR8" s="635" t="s">
        <v>2054</v>
      </c>
      <c r="YS8" s="635" t="s">
        <v>2055</v>
      </c>
      <c r="YT8" s="341" t="s">
        <v>1860</v>
      </c>
      <c r="YU8" s="1466"/>
      <c r="YV8" s="1474"/>
      <c r="YW8" s="1476"/>
      <c r="YX8" s="635" t="s">
        <v>2054</v>
      </c>
      <c r="YY8" s="635" t="s">
        <v>2055</v>
      </c>
      <c r="YZ8" s="341" t="s">
        <v>1860</v>
      </c>
      <c r="ZA8" s="1466"/>
      <c r="ZB8" s="1474"/>
      <c r="ZC8" s="1476"/>
      <c r="ZD8" s="635" t="s">
        <v>2054</v>
      </c>
      <c r="ZE8" s="635" t="s">
        <v>2055</v>
      </c>
      <c r="ZF8" s="341" t="s">
        <v>1860</v>
      </c>
      <c r="ZG8" s="1466"/>
      <c r="ZH8" s="1474"/>
      <c r="ZI8" s="1476"/>
      <c r="ZJ8" s="635" t="s">
        <v>2054</v>
      </c>
      <c r="ZK8" s="635" t="s">
        <v>2055</v>
      </c>
      <c r="ZL8" s="341" t="s">
        <v>1860</v>
      </c>
      <c r="ZM8" s="1466"/>
      <c r="ZN8" s="1474"/>
      <c r="ZO8" s="1476"/>
      <c r="ZP8" s="635" t="s">
        <v>2054</v>
      </c>
      <c r="ZQ8" s="635" t="s">
        <v>2055</v>
      </c>
      <c r="ZR8" s="341" t="s">
        <v>1860</v>
      </c>
      <c r="ZS8" s="1466"/>
      <c r="ZT8" s="1474"/>
      <c r="ZU8" s="1476"/>
      <c r="ZV8" s="635" t="s">
        <v>2054</v>
      </c>
      <c r="ZW8" s="635" t="s">
        <v>2055</v>
      </c>
      <c r="ZX8" s="341" t="s">
        <v>1860</v>
      </c>
      <c r="ZY8" s="1466"/>
      <c r="ZZ8" s="1474"/>
      <c r="AAA8" s="1476"/>
      <c r="AAB8" s="635" t="s">
        <v>2054</v>
      </c>
      <c r="AAC8" s="635" t="s">
        <v>2055</v>
      </c>
      <c r="AAD8" s="341" t="s">
        <v>1860</v>
      </c>
      <c r="AAE8" s="1466"/>
      <c r="AAF8" s="1474"/>
      <c r="AAG8" s="1476"/>
      <c r="AAH8" s="635" t="s">
        <v>2054</v>
      </c>
      <c r="AAI8" s="635" t="s">
        <v>2055</v>
      </c>
      <c r="AAJ8" s="341" t="s">
        <v>1860</v>
      </c>
      <c r="AAK8" s="1466"/>
      <c r="AAL8" s="1474"/>
      <c r="AAM8" s="1476"/>
      <c r="AAN8" s="635" t="s">
        <v>2054</v>
      </c>
      <c r="AAO8" s="635" t="s">
        <v>2055</v>
      </c>
      <c r="AAP8" s="341" t="s">
        <v>1860</v>
      </c>
      <c r="AAQ8" s="1466"/>
      <c r="AAR8" s="1474"/>
      <c r="AAS8" s="1476"/>
      <c r="AAT8" s="635" t="s">
        <v>2054</v>
      </c>
      <c r="AAU8" s="635" t="s">
        <v>2055</v>
      </c>
      <c r="AAV8" s="341" t="s">
        <v>1860</v>
      </c>
      <c r="AAW8" s="1466"/>
      <c r="AAX8" s="1474"/>
      <c r="AAY8" s="1476"/>
      <c r="AAZ8" s="635" t="s">
        <v>2054</v>
      </c>
      <c r="ABA8" s="635" t="s">
        <v>2055</v>
      </c>
      <c r="ABB8" s="341" t="s">
        <v>1860</v>
      </c>
      <c r="ABC8" s="1466"/>
      <c r="ABD8" s="1474"/>
      <c r="ABE8" s="1476"/>
      <c r="ABF8" s="635" t="s">
        <v>2054</v>
      </c>
      <c r="ABG8" s="635" t="s">
        <v>2055</v>
      </c>
      <c r="ABH8" s="341" t="s">
        <v>1860</v>
      </c>
      <c r="ABI8" s="1466"/>
      <c r="ABJ8" s="1474"/>
      <c r="ABK8" s="1476"/>
      <c r="ABL8" s="635" t="s">
        <v>2054</v>
      </c>
      <c r="ABM8" s="635" t="s">
        <v>2055</v>
      </c>
      <c r="ABN8" s="341" t="s">
        <v>1860</v>
      </c>
      <c r="ABO8" s="1466"/>
      <c r="ABP8" s="1474"/>
      <c r="ABQ8" s="1476"/>
      <c r="ABR8" s="635" t="s">
        <v>2054</v>
      </c>
      <c r="ABS8" s="635" t="s">
        <v>2055</v>
      </c>
      <c r="ABT8" s="341" t="s">
        <v>1860</v>
      </c>
      <c r="ABU8" s="1466"/>
      <c r="ABV8" s="1474"/>
      <c r="ABW8" s="1476"/>
      <c r="ABX8" s="635" t="s">
        <v>2054</v>
      </c>
      <c r="ABY8" s="635" t="s">
        <v>2055</v>
      </c>
      <c r="ABZ8" s="341" t="s">
        <v>1860</v>
      </c>
      <c r="ACA8" s="1466"/>
      <c r="ACB8" s="1474"/>
      <c r="ACC8" s="1476"/>
      <c r="ACD8" s="635" t="s">
        <v>2054</v>
      </c>
      <c r="ACE8" s="635" t="s">
        <v>2055</v>
      </c>
      <c r="ACF8" s="341" t="s">
        <v>1860</v>
      </c>
      <c r="ACG8" s="1466"/>
      <c r="ACH8" s="1474"/>
      <c r="ACI8" s="1476"/>
      <c r="ACJ8" s="635" t="s">
        <v>2054</v>
      </c>
      <c r="ACK8" s="635" t="s">
        <v>2055</v>
      </c>
      <c r="ACL8" s="341" t="s">
        <v>1860</v>
      </c>
      <c r="ACM8" s="1466"/>
    </row>
    <row r="9" spans="1:767" ht="16.5" thickTop="1" thickBot="1" x14ac:dyDescent="0.3">
      <c r="A9" s="72">
        <v>6</v>
      </c>
      <c r="B9" s="346"/>
      <c r="C9" s="347"/>
      <c r="D9" s="347"/>
      <c r="E9" s="347"/>
      <c r="F9" s="109">
        <v>1</v>
      </c>
      <c r="G9" s="112">
        <v>2</v>
      </c>
      <c r="H9" s="112">
        <v>3</v>
      </c>
      <c r="I9" s="112">
        <v>4</v>
      </c>
      <c r="J9" s="112">
        <v>5</v>
      </c>
      <c r="K9" s="113">
        <v>6</v>
      </c>
      <c r="L9" s="109">
        <v>7</v>
      </c>
      <c r="M9" s="112">
        <v>8</v>
      </c>
      <c r="N9" s="112">
        <v>9</v>
      </c>
      <c r="O9" s="112">
        <v>10</v>
      </c>
      <c r="P9" s="112">
        <v>11</v>
      </c>
      <c r="Q9" s="113">
        <v>12</v>
      </c>
      <c r="R9" s="109">
        <v>13</v>
      </c>
      <c r="S9" s="112">
        <v>14</v>
      </c>
      <c r="T9" s="112">
        <v>15</v>
      </c>
      <c r="U9" s="112">
        <v>16</v>
      </c>
      <c r="V9" s="112">
        <v>17</v>
      </c>
      <c r="W9" s="113">
        <v>18</v>
      </c>
      <c r="X9" s="109">
        <v>19</v>
      </c>
      <c r="Y9" s="112">
        <v>20</v>
      </c>
      <c r="Z9" s="112">
        <v>21</v>
      </c>
      <c r="AA9" s="112">
        <v>22</v>
      </c>
      <c r="AB9" s="112">
        <v>23</v>
      </c>
      <c r="AC9" s="113">
        <v>24</v>
      </c>
      <c r="AD9" s="109">
        <v>25</v>
      </c>
      <c r="AE9" s="112">
        <v>26</v>
      </c>
      <c r="AF9" s="112">
        <v>27</v>
      </c>
      <c r="AG9" s="112">
        <v>28</v>
      </c>
      <c r="AH9" s="112">
        <v>29</v>
      </c>
      <c r="AI9" s="113">
        <v>30</v>
      </c>
      <c r="AJ9" s="109">
        <v>31</v>
      </c>
      <c r="AK9" s="112">
        <v>32</v>
      </c>
      <c r="AL9" s="112">
        <v>33</v>
      </c>
      <c r="AM9" s="112">
        <v>34</v>
      </c>
      <c r="AN9" s="112">
        <v>35</v>
      </c>
      <c r="AO9" s="113">
        <v>36</v>
      </c>
      <c r="AP9" s="109">
        <v>37</v>
      </c>
      <c r="AQ9" s="112">
        <v>38</v>
      </c>
      <c r="AR9" s="112">
        <v>39</v>
      </c>
      <c r="AS9" s="112">
        <v>40</v>
      </c>
      <c r="AT9" s="112">
        <v>41</v>
      </c>
      <c r="AU9" s="113">
        <v>42</v>
      </c>
      <c r="AV9" s="109">
        <v>43</v>
      </c>
      <c r="AW9" s="112">
        <v>44</v>
      </c>
      <c r="AX9" s="112">
        <v>45</v>
      </c>
      <c r="AY9" s="112">
        <v>46</v>
      </c>
      <c r="AZ9" s="112">
        <v>47</v>
      </c>
      <c r="BA9" s="113">
        <v>48</v>
      </c>
      <c r="BB9" s="109">
        <v>49</v>
      </c>
      <c r="BC9" s="112">
        <v>50</v>
      </c>
      <c r="BD9" s="112">
        <v>51</v>
      </c>
      <c r="BE9" s="112">
        <v>52</v>
      </c>
      <c r="BF9" s="112">
        <v>53</v>
      </c>
      <c r="BG9" s="113">
        <v>54</v>
      </c>
      <c r="BH9" s="109">
        <v>55</v>
      </c>
      <c r="BI9" s="112">
        <v>56</v>
      </c>
      <c r="BJ9" s="112">
        <v>57</v>
      </c>
      <c r="BK9" s="112">
        <v>58</v>
      </c>
      <c r="BL9" s="112">
        <v>59</v>
      </c>
      <c r="BM9" s="113">
        <v>60</v>
      </c>
      <c r="BN9" s="109">
        <v>61</v>
      </c>
      <c r="BO9" s="112">
        <v>62</v>
      </c>
      <c r="BP9" s="112">
        <v>63</v>
      </c>
      <c r="BQ9" s="112">
        <v>64</v>
      </c>
      <c r="BR9" s="112">
        <v>65</v>
      </c>
      <c r="BS9" s="113">
        <v>66</v>
      </c>
      <c r="BT9" s="109">
        <v>67</v>
      </c>
      <c r="BU9" s="112">
        <v>68</v>
      </c>
      <c r="BV9" s="112">
        <v>69</v>
      </c>
      <c r="BW9" s="112">
        <v>70</v>
      </c>
      <c r="BX9" s="112">
        <v>71</v>
      </c>
      <c r="BY9" s="113">
        <v>72</v>
      </c>
      <c r="BZ9" s="109">
        <v>73</v>
      </c>
      <c r="CA9" s="112">
        <v>74</v>
      </c>
      <c r="CB9" s="112">
        <v>75</v>
      </c>
      <c r="CC9" s="112">
        <v>76</v>
      </c>
      <c r="CD9" s="112">
        <v>77</v>
      </c>
      <c r="CE9" s="113">
        <v>78</v>
      </c>
      <c r="CF9" s="109">
        <v>79</v>
      </c>
      <c r="CG9" s="112">
        <v>80</v>
      </c>
      <c r="CH9" s="112">
        <v>81</v>
      </c>
      <c r="CI9" s="112">
        <v>82</v>
      </c>
      <c r="CJ9" s="112">
        <v>83</v>
      </c>
      <c r="CK9" s="113">
        <v>84</v>
      </c>
      <c r="CL9" s="109">
        <v>85</v>
      </c>
      <c r="CM9" s="112">
        <v>86</v>
      </c>
      <c r="CN9" s="112">
        <v>87</v>
      </c>
      <c r="CO9" s="112">
        <v>88</v>
      </c>
      <c r="CP9" s="112">
        <v>89</v>
      </c>
      <c r="CQ9" s="113">
        <v>90</v>
      </c>
      <c r="CR9" s="109">
        <v>91</v>
      </c>
      <c r="CS9" s="112">
        <v>92</v>
      </c>
      <c r="CT9" s="112">
        <v>93</v>
      </c>
      <c r="CU9" s="112">
        <v>94</v>
      </c>
      <c r="CV9" s="112">
        <v>95</v>
      </c>
      <c r="CW9" s="113">
        <v>96</v>
      </c>
      <c r="CX9" s="109">
        <v>97</v>
      </c>
      <c r="CY9" s="112">
        <v>98</v>
      </c>
      <c r="CZ9" s="112">
        <v>99</v>
      </c>
      <c r="DA9" s="112">
        <v>100</v>
      </c>
      <c r="DB9" s="112">
        <v>101</v>
      </c>
      <c r="DC9" s="113">
        <v>102</v>
      </c>
      <c r="DD9" s="109">
        <v>103</v>
      </c>
      <c r="DE9" s="112">
        <v>104</v>
      </c>
      <c r="DF9" s="112">
        <v>105</v>
      </c>
      <c r="DG9" s="112">
        <v>106</v>
      </c>
      <c r="DH9" s="112">
        <v>107</v>
      </c>
      <c r="DI9" s="113">
        <v>108</v>
      </c>
      <c r="DJ9" s="109">
        <v>109</v>
      </c>
      <c r="DK9" s="112">
        <v>110</v>
      </c>
      <c r="DL9" s="112">
        <v>111</v>
      </c>
      <c r="DM9" s="112">
        <v>112</v>
      </c>
      <c r="DN9" s="112">
        <v>113</v>
      </c>
      <c r="DO9" s="113">
        <v>114</v>
      </c>
      <c r="DP9" s="109">
        <v>115</v>
      </c>
      <c r="DQ9" s="112">
        <v>116</v>
      </c>
      <c r="DR9" s="112">
        <v>117</v>
      </c>
      <c r="DS9" s="112">
        <v>118</v>
      </c>
      <c r="DT9" s="112">
        <v>119</v>
      </c>
      <c r="DU9" s="113">
        <v>120</v>
      </c>
      <c r="DV9" s="109">
        <v>121</v>
      </c>
      <c r="DW9" s="112">
        <v>122</v>
      </c>
      <c r="DX9" s="112">
        <v>123</v>
      </c>
      <c r="DY9" s="112">
        <v>124</v>
      </c>
      <c r="DZ9" s="112">
        <v>125</v>
      </c>
      <c r="EA9" s="113">
        <v>126</v>
      </c>
      <c r="EB9" s="109">
        <v>127</v>
      </c>
      <c r="EC9" s="112">
        <v>128</v>
      </c>
      <c r="ED9" s="112">
        <v>129</v>
      </c>
      <c r="EE9" s="112">
        <v>130</v>
      </c>
      <c r="EF9" s="112">
        <v>131</v>
      </c>
      <c r="EG9" s="113">
        <v>132</v>
      </c>
      <c r="EH9" s="109">
        <v>133</v>
      </c>
      <c r="EI9" s="112">
        <v>134</v>
      </c>
      <c r="EJ9" s="112">
        <v>135</v>
      </c>
      <c r="EK9" s="112">
        <v>136</v>
      </c>
      <c r="EL9" s="112">
        <v>137</v>
      </c>
      <c r="EM9" s="113">
        <v>138</v>
      </c>
      <c r="EN9" s="109">
        <v>139</v>
      </c>
      <c r="EO9" s="112">
        <v>140</v>
      </c>
      <c r="EP9" s="112">
        <v>141</v>
      </c>
      <c r="EQ9" s="112">
        <v>142</v>
      </c>
      <c r="ER9" s="112">
        <v>143</v>
      </c>
      <c r="ES9" s="113">
        <v>144</v>
      </c>
      <c r="ET9" s="109">
        <v>145</v>
      </c>
      <c r="EU9" s="112">
        <v>146</v>
      </c>
      <c r="EV9" s="112">
        <v>147</v>
      </c>
      <c r="EW9" s="112">
        <v>148</v>
      </c>
      <c r="EX9" s="112">
        <v>149</v>
      </c>
      <c r="EY9" s="113">
        <v>150</v>
      </c>
      <c r="EZ9" s="109">
        <v>151</v>
      </c>
      <c r="FA9" s="112">
        <v>152</v>
      </c>
      <c r="FB9" s="112">
        <v>153</v>
      </c>
      <c r="FC9" s="112">
        <v>154</v>
      </c>
      <c r="FD9" s="112">
        <v>155</v>
      </c>
      <c r="FE9" s="113">
        <v>156</v>
      </c>
      <c r="FF9" s="109">
        <v>157</v>
      </c>
      <c r="FG9" s="112">
        <v>158</v>
      </c>
      <c r="FH9" s="112">
        <v>159</v>
      </c>
      <c r="FI9" s="112">
        <v>160</v>
      </c>
      <c r="FJ9" s="112">
        <v>161</v>
      </c>
      <c r="FK9" s="113">
        <v>162</v>
      </c>
      <c r="FL9" s="109">
        <v>163</v>
      </c>
      <c r="FM9" s="112">
        <v>164</v>
      </c>
      <c r="FN9" s="112">
        <v>165</v>
      </c>
      <c r="FO9" s="112">
        <v>166</v>
      </c>
      <c r="FP9" s="112">
        <v>167</v>
      </c>
      <c r="FQ9" s="113">
        <v>168</v>
      </c>
      <c r="FR9" s="109">
        <v>169</v>
      </c>
      <c r="FS9" s="112">
        <v>170</v>
      </c>
      <c r="FT9" s="112">
        <v>171</v>
      </c>
      <c r="FU9" s="112">
        <v>172</v>
      </c>
      <c r="FV9" s="112">
        <v>173</v>
      </c>
      <c r="FW9" s="113">
        <v>174</v>
      </c>
      <c r="FX9" s="109">
        <v>175</v>
      </c>
      <c r="FY9" s="112">
        <v>176</v>
      </c>
      <c r="FZ9" s="112">
        <v>177</v>
      </c>
      <c r="GA9" s="112">
        <v>178</v>
      </c>
      <c r="GB9" s="112">
        <v>179</v>
      </c>
      <c r="GC9" s="113">
        <v>180</v>
      </c>
      <c r="GD9" s="109">
        <v>181</v>
      </c>
      <c r="GE9" s="112">
        <v>182</v>
      </c>
      <c r="GF9" s="112">
        <v>183</v>
      </c>
      <c r="GG9" s="112">
        <v>184</v>
      </c>
      <c r="GH9" s="112">
        <v>185</v>
      </c>
      <c r="GI9" s="113">
        <v>186</v>
      </c>
      <c r="GJ9" s="109">
        <v>187</v>
      </c>
      <c r="GK9" s="112">
        <v>188</v>
      </c>
      <c r="GL9" s="112">
        <v>189</v>
      </c>
      <c r="GM9" s="112">
        <v>190</v>
      </c>
      <c r="GN9" s="112">
        <v>191</v>
      </c>
      <c r="GO9" s="113">
        <v>192</v>
      </c>
      <c r="GP9" s="109">
        <v>193</v>
      </c>
      <c r="GQ9" s="112">
        <v>194</v>
      </c>
      <c r="GR9" s="112">
        <v>195</v>
      </c>
      <c r="GS9" s="112">
        <v>196</v>
      </c>
      <c r="GT9" s="112">
        <v>197</v>
      </c>
      <c r="GU9" s="113">
        <v>198</v>
      </c>
      <c r="GV9" s="109">
        <v>199</v>
      </c>
      <c r="GW9" s="112">
        <v>200</v>
      </c>
      <c r="GX9" s="112">
        <v>201</v>
      </c>
      <c r="GY9" s="112">
        <v>202</v>
      </c>
      <c r="GZ9" s="112">
        <v>203</v>
      </c>
      <c r="HA9" s="113">
        <v>204</v>
      </c>
      <c r="HB9" s="109">
        <v>205</v>
      </c>
      <c r="HC9" s="112">
        <v>206</v>
      </c>
      <c r="HD9" s="112">
        <v>207</v>
      </c>
      <c r="HE9" s="112">
        <v>208</v>
      </c>
      <c r="HF9" s="112">
        <v>209</v>
      </c>
      <c r="HG9" s="113">
        <v>210</v>
      </c>
      <c r="HH9" s="109">
        <v>211</v>
      </c>
      <c r="HI9" s="112">
        <v>212</v>
      </c>
      <c r="HJ9" s="112">
        <v>213</v>
      </c>
      <c r="HK9" s="112">
        <v>214</v>
      </c>
      <c r="HL9" s="112">
        <v>215</v>
      </c>
      <c r="HM9" s="113">
        <v>216</v>
      </c>
      <c r="HN9" s="109">
        <v>217</v>
      </c>
      <c r="HO9" s="112">
        <v>218</v>
      </c>
      <c r="HP9" s="112">
        <v>219</v>
      </c>
      <c r="HQ9" s="112">
        <v>220</v>
      </c>
      <c r="HR9" s="112">
        <v>221</v>
      </c>
      <c r="HS9" s="113">
        <v>222</v>
      </c>
      <c r="HT9" s="109">
        <v>223</v>
      </c>
      <c r="HU9" s="112">
        <v>224</v>
      </c>
      <c r="HV9" s="112">
        <v>225</v>
      </c>
      <c r="HW9" s="112">
        <v>226</v>
      </c>
      <c r="HX9" s="112">
        <v>227</v>
      </c>
      <c r="HY9" s="113">
        <v>228</v>
      </c>
      <c r="HZ9" s="109">
        <v>229</v>
      </c>
      <c r="IA9" s="112">
        <v>230</v>
      </c>
      <c r="IB9" s="112">
        <v>231</v>
      </c>
      <c r="IC9" s="112">
        <v>232</v>
      </c>
      <c r="ID9" s="112">
        <v>233</v>
      </c>
      <c r="IE9" s="113">
        <v>234</v>
      </c>
      <c r="IF9" s="109">
        <v>235</v>
      </c>
      <c r="IG9" s="112">
        <v>236</v>
      </c>
      <c r="IH9" s="112">
        <v>237</v>
      </c>
      <c r="II9" s="112">
        <v>238</v>
      </c>
      <c r="IJ9" s="112">
        <v>239</v>
      </c>
      <c r="IK9" s="113">
        <v>240</v>
      </c>
      <c r="IL9" s="109">
        <v>241</v>
      </c>
      <c r="IM9" s="112">
        <v>242</v>
      </c>
      <c r="IN9" s="112">
        <v>243</v>
      </c>
      <c r="IO9" s="112">
        <v>244</v>
      </c>
      <c r="IP9" s="112">
        <v>245</v>
      </c>
      <c r="IQ9" s="113">
        <v>246</v>
      </c>
      <c r="IR9" s="109">
        <v>247</v>
      </c>
      <c r="IS9" s="112">
        <v>248</v>
      </c>
      <c r="IT9" s="112">
        <v>249</v>
      </c>
      <c r="IU9" s="112">
        <v>250</v>
      </c>
      <c r="IV9" s="112">
        <v>251</v>
      </c>
      <c r="IW9" s="113">
        <v>252</v>
      </c>
      <c r="IX9" s="109">
        <v>253</v>
      </c>
      <c r="IY9" s="112">
        <v>254</v>
      </c>
      <c r="IZ9" s="112">
        <v>255</v>
      </c>
      <c r="JA9" s="112">
        <v>256</v>
      </c>
      <c r="JB9" s="112">
        <v>257</v>
      </c>
      <c r="JC9" s="113">
        <v>258</v>
      </c>
      <c r="JD9" s="109">
        <v>259</v>
      </c>
      <c r="JE9" s="112">
        <v>260</v>
      </c>
      <c r="JF9" s="112">
        <v>261</v>
      </c>
      <c r="JG9" s="112">
        <v>262</v>
      </c>
      <c r="JH9" s="112">
        <v>263</v>
      </c>
      <c r="JI9" s="113">
        <v>264</v>
      </c>
      <c r="JJ9" s="109">
        <v>265</v>
      </c>
      <c r="JK9" s="112">
        <v>266</v>
      </c>
      <c r="JL9" s="112">
        <v>267</v>
      </c>
      <c r="JM9" s="112">
        <v>268</v>
      </c>
      <c r="JN9" s="112">
        <v>269</v>
      </c>
      <c r="JO9" s="113">
        <v>270</v>
      </c>
      <c r="JP9" s="109">
        <v>271</v>
      </c>
      <c r="JQ9" s="112">
        <v>272</v>
      </c>
      <c r="JR9" s="112">
        <v>273</v>
      </c>
      <c r="JS9" s="112">
        <v>274</v>
      </c>
      <c r="JT9" s="112">
        <v>275</v>
      </c>
      <c r="JU9" s="113">
        <v>276</v>
      </c>
      <c r="JV9" s="109">
        <v>277</v>
      </c>
      <c r="JW9" s="112">
        <v>278</v>
      </c>
      <c r="JX9" s="112">
        <v>279</v>
      </c>
      <c r="JY9" s="112">
        <v>280</v>
      </c>
      <c r="JZ9" s="112">
        <v>281</v>
      </c>
      <c r="KA9" s="113">
        <v>282</v>
      </c>
      <c r="KB9" s="109">
        <v>283</v>
      </c>
      <c r="KC9" s="112">
        <v>284</v>
      </c>
      <c r="KD9" s="112">
        <v>285</v>
      </c>
      <c r="KE9" s="112">
        <v>286</v>
      </c>
      <c r="KF9" s="112">
        <v>287</v>
      </c>
      <c r="KG9" s="113">
        <v>288</v>
      </c>
      <c r="KH9" s="109">
        <v>289</v>
      </c>
      <c r="KI9" s="112">
        <v>290</v>
      </c>
      <c r="KJ9" s="112">
        <v>291</v>
      </c>
      <c r="KK9" s="112">
        <v>292</v>
      </c>
      <c r="KL9" s="112">
        <v>293</v>
      </c>
      <c r="KM9" s="113">
        <v>294</v>
      </c>
      <c r="KN9" s="109">
        <v>295</v>
      </c>
      <c r="KO9" s="112">
        <v>296</v>
      </c>
      <c r="KP9" s="112">
        <v>297</v>
      </c>
      <c r="KQ9" s="112">
        <v>298</v>
      </c>
      <c r="KR9" s="112">
        <v>299</v>
      </c>
      <c r="KS9" s="113">
        <v>300</v>
      </c>
      <c r="KT9" s="109">
        <v>301</v>
      </c>
      <c r="KU9" s="112">
        <v>302</v>
      </c>
      <c r="KV9" s="112">
        <v>303</v>
      </c>
      <c r="KW9" s="112">
        <v>304</v>
      </c>
      <c r="KX9" s="112">
        <v>305</v>
      </c>
      <c r="KY9" s="113">
        <v>306</v>
      </c>
      <c r="KZ9" s="109">
        <v>307</v>
      </c>
      <c r="LA9" s="112">
        <v>308</v>
      </c>
      <c r="LB9" s="112">
        <v>309</v>
      </c>
      <c r="LC9" s="112">
        <v>310</v>
      </c>
      <c r="LD9" s="112">
        <v>311</v>
      </c>
      <c r="LE9" s="113">
        <v>312</v>
      </c>
      <c r="LF9" s="109">
        <v>313</v>
      </c>
      <c r="LG9" s="112">
        <v>314</v>
      </c>
      <c r="LH9" s="112">
        <v>315</v>
      </c>
      <c r="LI9" s="112">
        <v>316</v>
      </c>
      <c r="LJ9" s="112">
        <v>317</v>
      </c>
      <c r="LK9" s="113">
        <v>318</v>
      </c>
      <c r="LL9" s="109">
        <v>319</v>
      </c>
      <c r="LM9" s="112">
        <v>320</v>
      </c>
      <c r="LN9" s="112">
        <v>321</v>
      </c>
      <c r="LO9" s="112">
        <v>322</v>
      </c>
      <c r="LP9" s="112">
        <v>323</v>
      </c>
      <c r="LQ9" s="113">
        <v>324</v>
      </c>
      <c r="LR9" s="109">
        <v>325</v>
      </c>
      <c r="LS9" s="112">
        <v>326</v>
      </c>
      <c r="LT9" s="112">
        <v>327</v>
      </c>
      <c r="LU9" s="112">
        <v>328</v>
      </c>
      <c r="LV9" s="112">
        <v>329</v>
      </c>
      <c r="LW9" s="113">
        <v>330</v>
      </c>
      <c r="LX9" s="109">
        <v>331</v>
      </c>
      <c r="LY9" s="112">
        <v>332</v>
      </c>
      <c r="LZ9" s="112">
        <v>333</v>
      </c>
      <c r="MA9" s="112">
        <v>334</v>
      </c>
      <c r="MB9" s="112">
        <v>335</v>
      </c>
      <c r="MC9" s="113">
        <v>336</v>
      </c>
      <c r="MD9" s="109">
        <v>337</v>
      </c>
      <c r="ME9" s="112">
        <v>338</v>
      </c>
      <c r="MF9" s="112">
        <v>339</v>
      </c>
      <c r="MG9" s="112">
        <v>340</v>
      </c>
      <c r="MH9" s="112">
        <v>341</v>
      </c>
      <c r="MI9" s="113">
        <v>342</v>
      </c>
      <c r="MJ9" s="109">
        <v>343</v>
      </c>
      <c r="MK9" s="112">
        <v>344</v>
      </c>
      <c r="ML9" s="112">
        <v>345</v>
      </c>
      <c r="MM9" s="112">
        <v>346</v>
      </c>
      <c r="MN9" s="112">
        <v>347</v>
      </c>
      <c r="MO9" s="113">
        <v>348</v>
      </c>
      <c r="MP9" s="109">
        <v>349</v>
      </c>
      <c r="MQ9" s="112">
        <v>350</v>
      </c>
      <c r="MR9" s="112">
        <v>351</v>
      </c>
      <c r="MS9" s="112">
        <v>352</v>
      </c>
      <c r="MT9" s="112">
        <v>353</v>
      </c>
      <c r="MU9" s="113">
        <v>354</v>
      </c>
      <c r="MV9" s="109">
        <v>355</v>
      </c>
      <c r="MW9" s="112">
        <v>356</v>
      </c>
      <c r="MX9" s="112">
        <v>357</v>
      </c>
      <c r="MY9" s="112">
        <v>358</v>
      </c>
      <c r="MZ9" s="112">
        <v>359</v>
      </c>
      <c r="NA9" s="113">
        <v>360</v>
      </c>
      <c r="NB9" s="109">
        <v>361</v>
      </c>
      <c r="NC9" s="112">
        <v>362</v>
      </c>
      <c r="ND9" s="112">
        <v>363</v>
      </c>
      <c r="NE9" s="112">
        <v>364</v>
      </c>
      <c r="NF9" s="112">
        <v>365</v>
      </c>
      <c r="NG9" s="113">
        <v>366</v>
      </c>
      <c r="NH9" s="109">
        <v>367</v>
      </c>
      <c r="NI9" s="112">
        <v>368</v>
      </c>
      <c r="NJ9" s="112">
        <v>369</v>
      </c>
      <c r="NK9" s="112">
        <v>370</v>
      </c>
      <c r="NL9" s="112">
        <v>371</v>
      </c>
      <c r="NM9" s="113">
        <v>372</v>
      </c>
      <c r="NN9" s="109">
        <v>373</v>
      </c>
      <c r="NO9" s="112">
        <v>374</v>
      </c>
      <c r="NP9" s="112">
        <v>375</v>
      </c>
      <c r="NQ9" s="112">
        <v>376</v>
      </c>
      <c r="NR9" s="112">
        <v>377</v>
      </c>
      <c r="NS9" s="113">
        <v>378</v>
      </c>
      <c r="NT9" s="109">
        <v>379</v>
      </c>
      <c r="NU9" s="112">
        <v>380</v>
      </c>
      <c r="NV9" s="112">
        <v>381</v>
      </c>
      <c r="NW9" s="112">
        <v>382</v>
      </c>
      <c r="NX9" s="112">
        <v>383</v>
      </c>
      <c r="NY9" s="113">
        <v>384</v>
      </c>
      <c r="NZ9" s="109">
        <v>385</v>
      </c>
      <c r="OA9" s="112">
        <v>386</v>
      </c>
      <c r="OB9" s="112">
        <v>387</v>
      </c>
      <c r="OC9" s="112">
        <v>388</v>
      </c>
      <c r="OD9" s="112">
        <v>389</v>
      </c>
      <c r="OE9" s="113">
        <v>390</v>
      </c>
      <c r="OF9" s="109">
        <v>391</v>
      </c>
      <c r="OG9" s="112">
        <v>392</v>
      </c>
      <c r="OH9" s="112">
        <v>393</v>
      </c>
      <c r="OI9" s="112">
        <v>394</v>
      </c>
      <c r="OJ9" s="112">
        <v>395</v>
      </c>
      <c r="OK9" s="113">
        <v>396</v>
      </c>
      <c r="OL9" s="109">
        <v>397</v>
      </c>
      <c r="OM9" s="112">
        <v>398</v>
      </c>
      <c r="ON9" s="112">
        <v>399</v>
      </c>
      <c r="OO9" s="112">
        <v>400</v>
      </c>
      <c r="OP9" s="112">
        <v>401</v>
      </c>
      <c r="OQ9" s="113">
        <v>402</v>
      </c>
      <c r="OR9" s="109">
        <v>403</v>
      </c>
      <c r="OS9" s="112">
        <v>404</v>
      </c>
      <c r="OT9" s="112">
        <v>405</v>
      </c>
      <c r="OU9" s="112">
        <v>406</v>
      </c>
      <c r="OV9" s="112">
        <v>407</v>
      </c>
      <c r="OW9" s="113">
        <v>408</v>
      </c>
      <c r="OX9" s="109">
        <v>409</v>
      </c>
      <c r="OY9" s="112">
        <v>410</v>
      </c>
      <c r="OZ9" s="112">
        <v>411</v>
      </c>
      <c r="PA9" s="112">
        <v>412</v>
      </c>
      <c r="PB9" s="112">
        <v>413</v>
      </c>
      <c r="PC9" s="113">
        <v>414</v>
      </c>
      <c r="PD9" s="109">
        <v>415</v>
      </c>
      <c r="PE9" s="112">
        <v>416</v>
      </c>
      <c r="PF9" s="112">
        <v>417</v>
      </c>
      <c r="PG9" s="112">
        <v>418</v>
      </c>
      <c r="PH9" s="112">
        <v>419</v>
      </c>
      <c r="PI9" s="113">
        <v>420</v>
      </c>
      <c r="PJ9" s="109">
        <v>421</v>
      </c>
      <c r="PK9" s="112">
        <v>422</v>
      </c>
      <c r="PL9" s="112">
        <v>423</v>
      </c>
      <c r="PM9" s="112">
        <v>424</v>
      </c>
      <c r="PN9" s="112">
        <v>425</v>
      </c>
      <c r="PO9" s="113">
        <v>426</v>
      </c>
      <c r="PP9" s="109">
        <v>427</v>
      </c>
      <c r="PQ9" s="112">
        <v>428</v>
      </c>
      <c r="PR9" s="112">
        <v>429</v>
      </c>
      <c r="PS9" s="112">
        <v>430</v>
      </c>
      <c r="PT9" s="112">
        <v>431</v>
      </c>
      <c r="PU9" s="113">
        <v>432</v>
      </c>
      <c r="PV9" s="109">
        <v>433</v>
      </c>
      <c r="PW9" s="112">
        <v>434</v>
      </c>
      <c r="PX9" s="112">
        <v>435</v>
      </c>
      <c r="PY9" s="112">
        <v>436</v>
      </c>
      <c r="PZ9" s="112">
        <v>437</v>
      </c>
      <c r="QA9" s="113">
        <v>438</v>
      </c>
      <c r="QB9" s="109">
        <v>439</v>
      </c>
      <c r="QC9" s="112">
        <v>440</v>
      </c>
      <c r="QD9" s="112">
        <v>441</v>
      </c>
      <c r="QE9" s="112">
        <v>442</v>
      </c>
      <c r="QF9" s="112">
        <v>443</v>
      </c>
      <c r="QG9" s="113">
        <v>444</v>
      </c>
      <c r="QH9" s="109">
        <v>445</v>
      </c>
      <c r="QI9" s="112">
        <v>446</v>
      </c>
      <c r="QJ9" s="112">
        <v>447</v>
      </c>
      <c r="QK9" s="112">
        <v>448</v>
      </c>
      <c r="QL9" s="112">
        <v>449</v>
      </c>
      <c r="QM9" s="113">
        <v>450</v>
      </c>
      <c r="QN9" s="109">
        <v>451</v>
      </c>
      <c r="QO9" s="112">
        <v>452</v>
      </c>
      <c r="QP9" s="112">
        <v>453</v>
      </c>
      <c r="QQ9" s="112">
        <v>454</v>
      </c>
      <c r="QR9" s="112">
        <v>455</v>
      </c>
      <c r="QS9" s="113">
        <v>456</v>
      </c>
      <c r="QT9" s="109">
        <v>457</v>
      </c>
      <c r="QU9" s="112">
        <v>458</v>
      </c>
      <c r="QV9" s="112">
        <v>459</v>
      </c>
      <c r="QW9" s="112">
        <v>460</v>
      </c>
      <c r="QX9" s="112">
        <v>461</v>
      </c>
      <c r="QY9" s="113">
        <v>462</v>
      </c>
      <c r="QZ9" s="109">
        <v>463</v>
      </c>
      <c r="RA9" s="112">
        <v>464</v>
      </c>
      <c r="RB9" s="112">
        <v>465</v>
      </c>
      <c r="RC9" s="112">
        <v>466</v>
      </c>
      <c r="RD9" s="112">
        <v>467</v>
      </c>
      <c r="RE9" s="113">
        <v>468</v>
      </c>
      <c r="RF9" s="109">
        <v>469</v>
      </c>
      <c r="RG9" s="112">
        <v>470</v>
      </c>
      <c r="RH9" s="112">
        <v>471</v>
      </c>
      <c r="RI9" s="112">
        <v>472</v>
      </c>
      <c r="RJ9" s="112">
        <v>473</v>
      </c>
      <c r="RK9" s="113">
        <v>474</v>
      </c>
      <c r="RL9" s="109">
        <v>475</v>
      </c>
      <c r="RM9" s="112">
        <v>476</v>
      </c>
      <c r="RN9" s="112">
        <v>477</v>
      </c>
      <c r="RO9" s="112">
        <v>478</v>
      </c>
      <c r="RP9" s="112">
        <v>479</v>
      </c>
      <c r="RQ9" s="113">
        <v>480</v>
      </c>
      <c r="RR9" s="109">
        <v>481</v>
      </c>
      <c r="RS9" s="112">
        <v>482</v>
      </c>
      <c r="RT9" s="112">
        <v>483</v>
      </c>
      <c r="RU9" s="112">
        <v>484</v>
      </c>
      <c r="RV9" s="112">
        <v>485</v>
      </c>
      <c r="RW9" s="113">
        <v>486</v>
      </c>
      <c r="RX9" s="109">
        <v>487</v>
      </c>
      <c r="RY9" s="112">
        <v>488</v>
      </c>
      <c r="RZ9" s="112">
        <v>489</v>
      </c>
      <c r="SA9" s="112">
        <v>490</v>
      </c>
      <c r="SB9" s="112">
        <v>491</v>
      </c>
      <c r="SC9" s="113">
        <v>492</v>
      </c>
      <c r="SD9" s="109">
        <v>493</v>
      </c>
      <c r="SE9" s="112">
        <v>494</v>
      </c>
      <c r="SF9" s="112">
        <v>495</v>
      </c>
      <c r="SG9" s="112">
        <v>496</v>
      </c>
      <c r="SH9" s="112">
        <v>497</v>
      </c>
      <c r="SI9" s="113">
        <v>498</v>
      </c>
      <c r="SJ9" s="109">
        <v>499</v>
      </c>
      <c r="SK9" s="112">
        <v>500</v>
      </c>
      <c r="SL9" s="112">
        <v>501</v>
      </c>
      <c r="SM9" s="112">
        <v>502</v>
      </c>
      <c r="SN9" s="112">
        <v>503</v>
      </c>
      <c r="SO9" s="113">
        <v>504</v>
      </c>
      <c r="SP9" s="109">
        <v>505</v>
      </c>
      <c r="SQ9" s="112">
        <v>506</v>
      </c>
      <c r="SR9" s="112">
        <v>507</v>
      </c>
      <c r="SS9" s="112">
        <v>508</v>
      </c>
      <c r="ST9" s="112">
        <v>509</v>
      </c>
      <c r="SU9" s="113">
        <v>510</v>
      </c>
      <c r="SV9" s="109">
        <v>511</v>
      </c>
      <c r="SW9" s="112">
        <v>512</v>
      </c>
      <c r="SX9" s="112">
        <v>513</v>
      </c>
      <c r="SY9" s="112">
        <v>514</v>
      </c>
      <c r="SZ9" s="112">
        <v>515</v>
      </c>
      <c r="TA9" s="113">
        <v>516</v>
      </c>
      <c r="TB9" s="109">
        <v>517</v>
      </c>
      <c r="TC9" s="112">
        <v>518</v>
      </c>
      <c r="TD9" s="112">
        <v>519</v>
      </c>
      <c r="TE9" s="112">
        <v>520</v>
      </c>
      <c r="TF9" s="112">
        <v>521</v>
      </c>
      <c r="TG9" s="113">
        <v>522</v>
      </c>
      <c r="TH9" s="109">
        <v>523</v>
      </c>
      <c r="TI9" s="112">
        <v>524</v>
      </c>
      <c r="TJ9" s="112">
        <v>525</v>
      </c>
      <c r="TK9" s="112">
        <v>526</v>
      </c>
      <c r="TL9" s="112">
        <v>527</v>
      </c>
      <c r="TM9" s="113">
        <v>528</v>
      </c>
      <c r="TN9" s="109">
        <v>529</v>
      </c>
      <c r="TO9" s="112">
        <v>530</v>
      </c>
      <c r="TP9" s="112">
        <v>531</v>
      </c>
      <c r="TQ9" s="112">
        <v>532</v>
      </c>
      <c r="TR9" s="112">
        <v>533</v>
      </c>
      <c r="TS9" s="113">
        <v>534</v>
      </c>
      <c r="TT9" s="109">
        <v>535</v>
      </c>
      <c r="TU9" s="112">
        <v>536</v>
      </c>
      <c r="TV9" s="112">
        <v>537</v>
      </c>
      <c r="TW9" s="112">
        <v>538</v>
      </c>
      <c r="TX9" s="112">
        <v>539</v>
      </c>
      <c r="TY9" s="113">
        <v>540</v>
      </c>
      <c r="TZ9" s="109">
        <v>541</v>
      </c>
      <c r="UA9" s="112">
        <v>542</v>
      </c>
      <c r="UB9" s="112">
        <v>543</v>
      </c>
      <c r="UC9" s="112">
        <v>544</v>
      </c>
      <c r="UD9" s="112">
        <v>545</v>
      </c>
      <c r="UE9" s="113">
        <v>546</v>
      </c>
      <c r="UF9" s="109">
        <v>547</v>
      </c>
      <c r="UG9" s="112">
        <v>548</v>
      </c>
      <c r="UH9" s="112">
        <v>549</v>
      </c>
      <c r="UI9" s="112">
        <v>550</v>
      </c>
      <c r="UJ9" s="112">
        <v>551</v>
      </c>
      <c r="UK9" s="113">
        <v>552</v>
      </c>
      <c r="UL9" s="109">
        <v>553</v>
      </c>
      <c r="UM9" s="112">
        <v>554</v>
      </c>
      <c r="UN9" s="112">
        <v>555</v>
      </c>
      <c r="UO9" s="112">
        <v>556</v>
      </c>
      <c r="UP9" s="112">
        <v>557</v>
      </c>
      <c r="UQ9" s="113">
        <v>558</v>
      </c>
      <c r="UR9" s="109">
        <v>559</v>
      </c>
      <c r="US9" s="112">
        <v>560</v>
      </c>
      <c r="UT9" s="112">
        <v>561</v>
      </c>
      <c r="UU9" s="112">
        <v>562</v>
      </c>
      <c r="UV9" s="112">
        <v>563</v>
      </c>
      <c r="UW9" s="113">
        <v>564</v>
      </c>
      <c r="UX9" s="109">
        <v>565</v>
      </c>
      <c r="UY9" s="112">
        <v>566</v>
      </c>
      <c r="UZ9" s="112">
        <v>567</v>
      </c>
      <c r="VA9" s="112">
        <v>568</v>
      </c>
      <c r="VB9" s="112">
        <v>569</v>
      </c>
      <c r="VC9" s="113">
        <v>570</v>
      </c>
      <c r="VD9" s="109">
        <v>571</v>
      </c>
      <c r="VE9" s="112">
        <v>572</v>
      </c>
      <c r="VF9" s="112">
        <v>573</v>
      </c>
      <c r="VG9" s="112">
        <v>574</v>
      </c>
      <c r="VH9" s="112">
        <v>575</v>
      </c>
      <c r="VI9" s="113">
        <v>576</v>
      </c>
      <c r="VJ9" s="109">
        <v>577</v>
      </c>
      <c r="VK9" s="112">
        <v>578</v>
      </c>
      <c r="VL9" s="112">
        <v>579</v>
      </c>
      <c r="VM9" s="112">
        <v>580</v>
      </c>
      <c r="VN9" s="112">
        <v>581</v>
      </c>
      <c r="VO9" s="113">
        <v>582</v>
      </c>
      <c r="VP9" s="109">
        <v>583</v>
      </c>
      <c r="VQ9" s="112">
        <v>584</v>
      </c>
      <c r="VR9" s="112">
        <v>585</v>
      </c>
      <c r="VS9" s="112">
        <v>586</v>
      </c>
      <c r="VT9" s="112">
        <v>587</v>
      </c>
      <c r="VU9" s="113">
        <v>588</v>
      </c>
      <c r="VV9" s="109">
        <v>589</v>
      </c>
      <c r="VW9" s="112">
        <v>590</v>
      </c>
      <c r="VX9" s="112">
        <v>591</v>
      </c>
      <c r="VY9" s="112">
        <v>592</v>
      </c>
      <c r="VZ9" s="112">
        <v>593</v>
      </c>
      <c r="WA9" s="113">
        <v>594</v>
      </c>
      <c r="WB9" s="109">
        <v>595</v>
      </c>
      <c r="WC9" s="112">
        <v>596</v>
      </c>
      <c r="WD9" s="112">
        <v>597</v>
      </c>
      <c r="WE9" s="112">
        <v>598</v>
      </c>
      <c r="WF9" s="112">
        <v>599</v>
      </c>
      <c r="WG9" s="113">
        <v>600</v>
      </c>
      <c r="WH9" s="109">
        <v>601</v>
      </c>
      <c r="WI9" s="112">
        <v>602</v>
      </c>
      <c r="WJ9" s="112">
        <v>603</v>
      </c>
      <c r="WK9" s="112">
        <v>604</v>
      </c>
      <c r="WL9" s="112">
        <v>605</v>
      </c>
      <c r="WM9" s="113">
        <v>606</v>
      </c>
      <c r="WN9" s="109">
        <v>607</v>
      </c>
      <c r="WO9" s="112">
        <v>608</v>
      </c>
      <c r="WP9" s="112">
        <v>609</v>
      </c>
      <c r="WQ9" s="112">
        <v>610</v>
      </c>
      <c r="WR9" s="112">
        <v>611</v>
      </c>
      <c r="WS9" s="113">
        <v>612</v>
      </c>
      <c r="WT9" s="109">
        <v>613</v>
      </c>
      <c r="WU9" s="112">
        <v>614</v>
      </c>
      <c r="WV9" s="112">
        <v>615</v>
      </c>
      <c r="WW9" s="112">
        <v>616</v>
      </c>
      <c r="WX9" s="112">
        <v>617</v>
      </c>
      <c r="WY9" s="113">
        <v>618</v>
      </c>
      <c r="WZ9" s="109">
        <v>619</v>
      </c>
      <c r="XA9" s="112">
        <v>620</v>
      </c>
      <c r="XB9" s="112">
        <v>621</v>
      </c>
      <c r="XC9" s="112">
        <v>622</v>
      </c>
      <c r="XD9" s="112">
        <v>623</v>
      </c>
      <c r="XE9" s="113">
        <v>624</v>
      </c>
      <c r="XF9" s="109">
        <v>625</v>
      </c>
      <c r="XG9" s="112">
        <v>626</v>
      </c>
      <c r="XH9" s="112">
        <v>627</v>
      </c>
      <c r="XI9" s="112">
        <v>628</v>
      </c>
      <c r="XJ9" s="112">
        <v>629</v>
      </c>
      <c r="XK9" s="113">
        <v>630</v>
      </c>
      <c r="XL9" s="109">
        <v>631</v>
      </c>
      <c r="XM9" s="112">
        <v>632</v>
      </c>
      <c r="XN9" s="112">
        <v>633</v>
      </c>
      <c r="XO9" s="112">
        <v>634</v>
      </c>
      <c r="XP9" s="112">
        <v>635</v>
      </c>
      <c r="XQ9" s="113">
        <v>636</v>
      </c>
      <c r="XR9" s="109">
        <v>637</v>
      </c>
      <c r="XS9" s="112">
        <v>638</v>
      </c>
      <c r="XT9" s="112">
        <v>639</v>
      </c>
      <c r="XU9" s="112">
        <v>640</v>
      </c>
      <c r="XV9" s="112">
        <v>641</v>
      </c>
      <c r="XW9" s="113">
        <v>642</v>
      </c>
      <c r="XX9" s="109">
        <v>643</v>
      </c>
      <c r="XY9" s="112">
        <v>644</v>
      </c>
      <c r="XZ9" s="112">
        <v>645</v>
      </c>
      <c r="YA9" s="112">
        <v>646</v>
      </c>
      <c r="YB9" s="112">
        <v>647</v>
      </c>
      <c r="YC9" s="113">
        <v>648</v>
      </c>
      <c r="YD9" s="109">
        <v>649</v>
      </c>
      <c r="YE9" s="112">
        <v>650</v>
      </c>
      <c r="YF9" s="112">
        <v>651</v>
      </c>
      <c r="YG9" s="112">
        <v>652</v>
      </c>
      <c r="YH9" s="112">
        <v>653</v>
      </c>
      <c r="YI9" s="113">
        <v>654</v>
      </c>
      <c r="YJ9" s="109">
        <v>655</v>
      </c>
      <c r="YK9" s="112">
        <v>656</v>
      </c>
      <c r="YL9" s="112">
        <v>657</v>
      </c>
      <c r="YM9" s="112">
        <v>658</v>
      </c>
      <c r="YN9" s="112">
        <v>659</v>
      </c>
      <c r="YO9" s="113">
        <v>660</v>
      </c>
      <c r="YP9" s="109">
        <v>661</v>
      </c>
      <c r="YQ9" s="112">
        <v>662</v>
      </c>
      <c r="YR9" s="112">
        <v>663</v>
      </c>
      <c r="YS9" s="112">
        <v>664</v>
      </c>
      <c r="YT9" s="112">
        <v>665</v>
      </c>
      <c r="YU9" s="113">
        <v>666</v>
      </c>
      <c r="YV9" s="109">
        <v>667</v>
      </c>
      <c r="YW9" s="112">
        <v>668</v>
      </c>
      <c r="YX9" s="112">
        <v>669</v>
      </c>
      <c r="YY9" s="112">
        <v>670</v>
      </c>
      <c r="YZ9" s="112">
        <v>671</v>
      </c>
      <c r="ZA9" s="113">
        <v>672</v>
      </c>
      <c r="ZB9" s="109">
        <v>673</v>
      </c>
      <c r="ZC9" s="112">
        <v>674</v>
      </c>
      <c r="ZD9" s="112">
        <v>675</v>
      </c>
      <c r="ZE9" s="112">
        <v>676</v>
      </c>
      <c r="ZF9" s="112">
        <v>677</v>
      </c>
      <c r="ZG9" s="113">
        <v>678</v>
      </c>
      <c r="ZH9" s="109">
        <v>679</v>
      </c>
      <c r="ZI9" s="112">
        <v>680</v>
      </c>
      <c r="ZJ9" s="112">
        <v>681</v>
      </c>
      <c r="ZK9" s="112">
        <v>682</v>
      </c>
      <c r="ZL9" s="112">
        <v>683</v>
      </c>
      <c r="ZM9" s="113">
        <v>684</v>
      </c>
      <c r="ZN9" s="109">
        <v>685</v>
      </c>
      <c r="ZO9" s="112">
        <v>686</v>
      </c>
      <c r="ZP9" s="112">
        <v>687</v>
      </c>
      <c r="ZQ9" s="112">
        <v>688</v>
      </c>
      <c r="ZR9" s="112">
        <v>689</v>
      </c>
      <c r="ZS9" s="113">
        <v>690</v>
      </c>
      <c r="ZT9" s="109">
        <v>691</v>
      </c>
      <c r="ZU9" s="112">
        <v>692</v>
      </c>
      <c r="ZV9" s="112">
        <v>693</v>
      </c>
      <c r="ZW9" s="112">
        <v>694</v>
      </c>
      <c r="ZX9" s="112">
        <v>695</v>
      </c>
      <c r="ZY9" s="113">
        <v>696</v>
      </c>
      <c r="ZZ9" s="109">
        <v>697</v>
      </c>
      <c r="AAA9" s="112">
        <v>698</v>
      </c>
      <c r="AAB9" s="112">
        <v>699</v>
      </c>
      <c r="AAC9" s="112">
        <v>700</v>
      </c>
      <c r="AAD9" s="112">
        <v>701</v>
      </c>
      <c r="AAE9" s="113">
        <v>702</v>
      </c>
      <c r="AAF9" s="109">
        <v>703</v>
      </c>
      <c r="AAG9" s="112">
        <v>704</v>
      </c>
      <c r="AAH9" s="112">
        <v>705</v>
      </c>
      <c r="AAI9" s="112">
        <v>706</v>
      </c>
      <c r="AAJ9" s="112">
        <v>707</v>
      </c>
      <c r="AAK9" s="113">
        <v>708</v>
      </c>
      <c r="AAL9" s="109">
        <v>709</v>
      </c>
      <c r="AAM9" s="112">
        <v>710</v>
      </c>
      <c r="AAN9" s="112">
        <v>711</v>
      </c>
      <c r="AAO9" s="112">
        <v>712</v>
      </c>
      <c r="AAP9" s="112">
        <v>713</v>
      </c>
      <c r="AAQ9" s="113">
        <v>714</v>
      </c>
      <c r="AAR9" s="109">
        <v>715</v>
      </c>
      <c r="AAS9" s="112">
        <v>716</v>
      </c>
      <c r="AAT9" s="112">
        <v>717</v>
      </c>
      <c r="AAU9" s="112">
        <v>718</v>
      </c>
      <c r="AAV9" s="112">
        <v>719</v>
      </c>
      <c r="AAW9" s="113">
        <v>720</v>
      </c>
      <c r="AAX9" s="109">
        <v>721</v>
      </c>
      <c r="AAY9" s="112">
        <v>722</v>
      </c>
      <c r="AAZ9" s="112">
        <v>723</v>
      </c>
      <c r="ABA9" s="112">
        <v>724</v>
      </c>
      <c r="ABB9" s="112">
        <v>725</v>
      </c>
      <c r="ABC9" s="113">
        <v>726</v>
      </c>
      <c r="ABD9" s="109">
        <v>727</v>
      </c>
      <c r="ABE9" s="112">
        <v>728</v>
      </c>
      <c r="ABF9" s="112">
        <v>729</v>
      </c>
      <c r="ABG9" s="112">
        <v>730</v>
      </c>
      <c r="ABH9" s="112">
        <v>731</v>
      </c>
      <c r="ABI9" s="113">
        <v>732</v>
      </c>
      <c r="ABJ9" s="109">
        <v>733</v>
      </c>
      <c r="ABK9" s="112">
        <v>734</v>
      </c>
      <c r="ABL9" s="112">
        <v>735</v>
      </c>
      <c r="ABM9" s="112">
        <v>736</v>
      </c>
      <c r="ABN9" s="112">
        <v>737</v>
      </c>
      <c r="ABO9" s="113">
        <v>738</v>
      </c>
      <c r="ABP9" s="109">
        <v>739</v>
      </c>
      <c r="ABQ9" s="112">
        <v>740</v>
      </c>
      <c r="ABR9" s="112">
        <v>741</v>
      </c>
      <c r="ABS9" s="112">
        <v>742</v>
      </c>
      <c r="ABT9" s="112">
        <v>743</v>
      </c>
      <c r="ABU9" s="113">
        <v>744</v>
      </c>
      <c r="ABV9" s="109">
        <v>745</v>
      </c>
      <c r="ABW9" s="112">
        <v>746</v>
      </c>
      <c r="ABX9" s="112">
        <v>747</v>
      </c>
      <c r="ABY9" s="112">
        <v>748</v>
      </c>
      <c r="ABZ9" s="112">
        <v>749</v>
      </c>
      <c r="ACA9" s="113">
        <v>750</v>
      </c>
      <c r="ACB9" s="109">
        <v>751</v>
      </c>
      <c r="ACC9" s="112">
        <v>752</v>
      </c>
      <c r="ACD9" s="112">
        <v>753</v>
      </c>
      <c r="ACE9" s="112">
        <v>754</v>
      </c>
      <c r="ACF9" s="112">
        <v>755</v>
      </c>
      <c r="ACG9" s="113">
        <v>756</v>
      </c>
      <c r="ACH9" s="109">
        <v>757</v>
      </c>
      <c r="ACI9" s="112">
        <v>758</v>
      </c>
      <c r="ACJ9" s="112">
        <v>759</v>
      </c>
      <c r="ACK9" s="112">
        <v>760</v>
      </c>
      <c r="ACL9" s="112">
        <v>761</v>
      </c>
      <c r="ACM9" s="113">
        <v>762</v>
      </c>
    </row>
    <row r="10" spans="1:767" ht="16.5" thickTop="1" thickBot="1" x14ac:dyDescent="0.3">
      <c r="A10" s="72">
        <v>7</v>
      </c>
      <c r="B10" s="314" t="s">
        <v>2056</v>
      </c>
      <c r="C10" s="315"/>
      <c r="D10" s="315"/>
      <c r="E10" s="316"/>
      <c r="F10" s="321"/>
      <c r="G10" s="322"/>
      <c r="H10" s="322"/>
      <c r="I10" s="322"/>
      <c r="J10" s="322"/>
      <c r="K10" s="323"/>
      <c r="L10" s="321"/>
      <c r="M10" s="322"/>
      <c r="N10" s="322"/>
      <c r="O10" s="322"/>
      <c r="P10" s="322"/>
      <c r="Q10" s="323"/>
      <c r="R10" s="321"/>
      <c r="S10" s="322"/>
      <c r="T10" s="322"/>
      <c r="U10" s="322"/>
      <c r="V10" s="322"/>
      <c r="W10" s="323"/>
      <c r="X10" s="321"/>
      <c r="Y10" s="322"/>
      <c r="Z10" s="322"/>
      <c r="AA10" s="322"/>
      <c r="AB10" s="322"/>
      <c r="AC10" s="323"/>
      <c r="AD10" s="321"/>
      <c r="AE10" s="322"/>
      <c r="AF10" s="322"/>
      <c r="AG10" s="322"/>
      <c r="AH10" s="322"/>
      <c r="AI10" s="323"/>
      <c r="AJ10" s="321"/>
      <c r="AK10" s="322"/>
      <c r="AL10" s="322"/>
      <c r="AM10" s="322"/>
      <c r="AN10" s="322"/>
      <c r="AO10" s="323"/>
      <c r="AP10" s="321"/>
      <c r="AQ10" s="322"/>
      <c r="AR10" s="322"/>
      <c r="AS10" s="322"/>
      <c r="AT10" s="322"/>
      <c r="AU10" s="323"/>
      <c r="AV10" s="321"/>
      <c r="AW10" s="322"/>
      <c r="AX10" s="322"/>
      <c r="AY10" s="322"/>
      <c r="AZ10" s="322"/>
      <c r="BA10" s="323"/>
      <c r="BB10" s="321"/>
      <c r="BC10" s="322"/>
      <c r="BD10" s="322"/>
      <c r="BE10" s="322"/>
      <c r="BF10" s="322"/>
      <c r="BG10" s="323"/>
      <c r="BH10" s="321"/>
      <c r="BI10" s="322"/>
      <c r="BJ10" s="322"/>
      <c r="BK10" s="322"/>
      <c r="BL10" s="322"/>
      <c r="BM10" s="323"/>
      <c r="BN10" s="321"/>
      <c r="BO10" s="322"/>
      <c r="BP10" s="322"/>
      <c r="BQ10" s="322"/>
      <c r="BR10" s="322"/>
      <c r="BS10" s="323"/>
      <c r="BT10" s="321"/>
      <c r="BU10" s="322"/>
      <c r="BV10" s="322"/>
      <c r="BW10" s="322"/>
      <c r="BX10" s="322"/>
      <c r="BY10" s="323"/>
      <c r="BZ10" s="321"/>
      <c r="CA10" s="322"/>
      <c r="CB10" s="322"/>
      <c r="CC10" s="322"/>
      <c r="CD10" s="322"/>
      <c r="CE10" s="323"/>
      <c r="CF10" s="321"/>
      <c r="CG10" s="322"/>
      <c r="CH10" s="322"/>
      <c r="CI10" s="322"/>
      <c r="CJ10" s="322"/>
      <c r="CK10" s="323"/>
      <c r="CL10" s="321"/>
      <c r="CM10" s="322"/>
      <c r="CN10" s="322"/>
      <c r="CO10" s="322"/>
      <c r="CP10" s="322"/>
      <c r="CQ10" s="323"/>
      <c r="CR10" s="321"/>
      <c r="CS10" s="322"/>
      <c r="CT10" s="322"/>
      <c r="CU10" s="322"/>
      <c r="CV10" s="322"/>
      <c r="CW10" s="323"/>
      <c r="CX10" s="321"/>
      <c r="CY10" s="322"/>
      <c r="CZ10" s="322"/>
      <c r="DA10" s="322"/>
      <c r="DB10" s="322"/>
      <c r="DC10" s="323"/>
      <c r="DD10" s="321"/>
      <c r="DE10" s="322"/>
      <c r="DF10" s="322"/>
      <c r="DG10" s="322"/>
      <c r="DH10" s="322"/>
      <c r="DI10" s="323"/>
      <c r="DJ10" s="321"/>
      <c r="DK10" s="322"/>
      <c r="DL10" s="322"/>
      <c r="DM10" s="322"/>
      <c r="DN10" s="322"/>
      <c r="DO10" s="323"/>
      <c r="DP10" s="321"/>
      <c r="DQ10" s="322"/>
      <c r="DR10" s="322"/>
      <c r="DS10" s="322"/>
      <c r="DT10" s="322"/>
      <c r="DU10" s="323"/>
      <c r="DV10" s="321"/>
      <c r="DW10" s="322"/>
      <c r="DX10" s="322"/>
      <c r="DY10" s="322"/>
      <c r="DZ10" s="322"/>
      <c r="EA10" s="323"/>
      <c r="EB10" s="321"/>
      <c r="EC10" s="322"/>
      <c r="ED10" s="322"/>
      <c r="EE10" s="322"/>
      <c r="EF10" s="322"/>
      <c r="EG10" s="323"/>
      <c r="EH10" s="321"/>
      <c r="EI10" s="322"/>
      <c r="EJ10" s="322"/>
      <c r="EK10" s="322"/>
      <c r="EL10" s="322"/>
      <c r="EM10" s="323"/>
      <c r="EN10" s="321"/>
      <c r="EO10" s="322"/>
      <c r="EP10" s="322"/>
      <c r="EQ10" s="322"/>
      <c r="ER10" s="322"/>
      <c r="ES10" s="323"/>
      <c r="ET10" s="321"/>
      <c r="EU10" s="322"/>
      <c r="EV10" s="322"/>
      <c r="EW10" s="322"/>
      <c r="EX10" s="322"/>
      <c r="EY10" s="323"/>
      <c r="EZ10" s="321"/>
      <c r="FA10" s="322"/>
      <c r="FB10" s="322"/>
      <c r="FC10" s="322"/>
      <c r="FD10" s="322"/>
      <c r="FE10" s="323"/>
      <c r="FF10" s="321"/>
      <c r="FG10" s="322"/>
      <c r="FH10" s="322"/>
      <c r="FI10" s="322"/>
      <c r="FJ10" s="322"/>
      <c r="FK10" s="323"/>
      <c r="FL10" s="321"/>
      <c r="FM10" s="322"/>
      <c r="FN10" s="322"/>
      <c r="FO10" s="322"/>
      <c r="FP10" s="322"/>
      <c r="FQ10" s="323"/>
      <c r="FR10" s="321"/>
      <c r="FS10" s="322"/>
      <c r="FT10" s="322"/>
      <c r="FU10" s="322"/>
      <c r="FV10" s="322"/>
      <c r="FW10" s="323"/>
      <c r="FX10" s="321"/>
      <c r="FY10" s="322"/>
      <c r="FZ10" s="322"/>
      <c r="GA10" s="322"/>
      <c r="GB10" s="322"/>
      <c r="GC10" s="323"/>
      <c r="GD10" s="321"/>
      <c r="GE10" s="322"/>
      <c r="GF10" s="322"/>
      <c r="GG10" s="322"/>
      <c r="GH10" s="322"/>
      <c r="GI10" s="323"/>
      <c r="GJ10" s="321"/>
      <c r="GK10" s="322"/>
      <c r="GL10" s="322"/>
      <c r="GM10" s="322"/>
      <c r="GN10" s="322"/>
      <c r="GO10" s="323"/>
      <c r="GP10" s="321"/>
      <c r="GQ10" s="322"/>
      <c r="GR10" s="322"/>
      <c r="GS10" s="322"/>
      <c r="GT10" s="322"/>
      <c r="GU10" s="323"/>
      <c r="GV10" s="321"/>
      <c r="GW10" s="322"/>
      <c r="GX10" s="322"/>
      <c r="GY10" s="322"/>
      <c r="GZ10" s="322"/>
      <c r="HA10" s="323"/>
      <c r="HB10" s="321"/>
      <c r="HC10" s="322"/>
      <c r="HD10" s="322"/>
      <c r="HE10" s="322"/>
      <c r="HF10" s="322"/>
      <c r="HG10" s="323"/>
      <c r="HH10" s="321"/>
      <c r="HI10" s="322"/>
      <c r="HJ10" s="322"/>
      <c r="HK10" s="322"/>
      <c r="HL10" s="322"/>
      <c r="HM10" s="323"/>
      <c r="HN10" s="321"/>
      <c r="HO10" s="322"/>
      <c r="HP10" s="322"/>
      <c r="HQ10" s="322"/>
      <c r="HR10" s="322"/>
      <c r="HS10" s="323"/>
      <c r="HT10" s="321"/>
      <c r="HU10" s="322"/>
      <c r="HV10" s="322"/>
      <c r="HW10" s="322"/>
      <c r="HX10" s="322"/>
      <c r="HY10" s="323"/>
      <c r="HZ10" s="321"/>
      <c r="IA10" s="322"/>
      <c r="IB10" s="322"/>
      <c r="IC10" s="322"/>
      <c r="ID10" s="322"/>
      <c r="IE10" s="323"/>
      <c r="IF10" s="321"/>
      <c r="IG10" s="322"/>
      <c r="IH10" s="322"/>
      <c r="II10" s="322"/>
      <c r="IJ10" s="322"/>
      <c r="IK10" s="323"/>
      <c r="IL10" s="321"/>
      <c r="IM10" s="322"/>
      <c r="IN10" s="322"/>
      <c r="IO10" s="322"/>
      <c r="IP10" s="322"/>
      <c r="IQ10" s="323"/>
      <c r="IR10" s="321"/>
      <c r="IS10" s="322"/>
      <c r="IT10" s="322"/>
      <c r="IU10" s="322"/>
      <c r="IV10" s="322"/>
      <c r="IW10" s="323"/>
      <c r="IX10" s="321"/>
      <c r="IY10" s="322"/>
      <c r="IZ10" s="322"/>
      <c r="JA10" s="322"/>
      <c r="JB10" s="322"/>
      <c r="JC10" s="323"/>
      <c r="JD10" s="321"/>
      <c r="JE10" s="322"/>
      <c r="JF10" s="322"/>
      <c r="JG10" s="322"/>
      <c r="JH10" s="322"/>
      <c r="JI10" s="323"/>
      <c r="JJ10" s="321"/>
      <c r="JK10" s="322"/>
      <c r="JL10" s="322"/>
      <c r="JM10" s="322"/>
      <c r="JN10" s="322"/>
      <c r="JO10" s="323"/>
      <c r="JP10" s="321"/>
      <c r="JQ10" s="322"/>
      <c r="JR10" s="322"/>
      <c r="JS10" s="322"/>
      <c r="JT10" s="322"/>
      <c r="JU10" s="323"/>
      <c r="JV10" s="321"/>
      <c r="JW10" s="322"/>
      <c r="JX10" s="322"/>
      <c r="JY10" s="322"/>
      <c r="JZ10" s="322"/>
      <c r="KA10" s="323"/>
      <c r="KB10" s="321"/>
      <c r="KC10" s="322"/>
      <c r="KD10" s="322"/>
      <c r="KE10" s="322"/>
      <c r="KF10" s="322"/>
      <c r="KG10" s="323"/>
      <c r="KH10" s="321"/>
      <c r="KI10" s="322"/>
      <c r="KJ10" s="322"/>
      <c r="KK10" s="322"/>
      <c r="KL10" s="322"/>
      <c r="KM10" s="323"/>
      <c r="KN10" s="321"/>
      <c r="KO10" s="322"/>
      <c r="KP10" s="322"/>
      <c r="KQ10" s="322"/>
      <c r="KR10" s="322"/>
      <c r="KS10" s="323"/>
      <c r="KT10" s="321"/>
      <c r="KU10" s="322"/>
      <c r="KV10" s="322"/>
      <c r="KW10" s="322"/>
      <c r="KX10" s="322"/>
      <c r="KY10" s="323"/>
      <c r="KZ10" s="321"/>
      <c r="LA10" s="322"/>
      <c r="LB10" s="322"/>
      <c r="LC10" s="322"/>
      <c r="LD10" s="322"/>
      <c r="LE10" s="323"/>
      <c r="LF10" s="321"/>
      <c r="LG10" s="322"/>
      <c r="LH10" s="322"/>
      <c r="LI10" s="322"/>
      <c r="LJ10" s="322"/>
      <c r="LK10" s="323"/>
      <c r="LL10" s="321"/>
      <c r="LM10" s="322"/>
      <c r="LN10" s="322"/>
      <c r="LO10" s="322"/>
      <c r="LP10" s="322"/>
      <c r="LQ10" s="323"/>
      <c r="LR10" s="321"/>
      <c r="LS10" s="322"/>
      <c r="LT10" s="322"/>
      <c r="LU10" s="322"/>
      <c r="LV10" s="322"/>
      <c r="LW10" s="323"/>
      <c r="LX10" s="321"/>
      <c r="LY10" s="322"/>
      <c r="LZ10" s="322"/>
      <c r="MA10" s="322"/>
      <c r="MB10" s="322"/>
      <c r="MC10" s="323"/>
      <c r="MD10" s="321"/>
      <c r="ME10" s="322"/>
      <c r="MF10" s="322"/>
      <c r="MG10" s="322"/>
      <c r="MH10" s="322"/>
      <c r="MI10" s="323"/>
      <c r="MJ10" s="321"/>
      <c r="MK10" s="322"/>
      <c r="ML10" s="322"/>
      <c r="MM10" s="322"/>
      <c r="MN10" s="322"/>
      <c r="MO10" s="323"/>
      <c r="MP10" s="321"/>
      <c r="MQ10" s="322"/>
      <c r="MR10" s="322"/>
      <c r="MS10" s="322"/>
      <c r="MT10" s="322"/>
      <c r="MU10" s="323"/>
      <c r="MV10" s="321"/>
      <c r="MW10" s="322"/>
      <c r="MX10" s="322"/>
      <c r="MY10" s="322"/>
      <c r="MZ10" s="322"/>
      <c r="NA10" s="323"/>
      <c r="NB10" s="321"/>
      <c r="NC10" s="322"/>
      <c r="ND10" s="322"/>
      <c r="NE10" s="322"/>
      <c r="NF10" s="322"/>
      <c r="NG10" s="323"/>
      <c r="NH10" s="321"/>
      <c r="NI10" s="322"/>
      <c r="NJ10" s="322"/>
      <c r="NK10" s="322"/>
      <c r="NL10" s="322"/>
      <c r="NM10" s="323"/>
      <c r="NN10" s="321"/>
      <c r="NO10" s="322"/>
      <c r="NP10" s="322"/>
      <c r="NQ10" s="322"/>
      <c r="NR10" s="322"/>
      <c r="NS10" s="323"/>
      <c r="NT10" s="321"/>
      <c r="NU10" s="322"/>
      <c r="NV10" s="322"/>
      <c r="NW10" s="322"/>
      <c r="NX10" s="322"/>
      <c r="NY10" s="323"/>
      <c r="NZ10" s="321"/>
      <c r="OA10" s="322"/>
      <c r="OB10" s="322"/>
      <c r="OC10" s="322"/>
      <c r="OD10" s="322"/>
      <c r="OE10" s="323"/>
      <c r="OF10" s="321"/>
      <c r="OG10" s="322"/>
      <c r="OH10" s="322"/>
      <c r="OI10" s="322"/>
      <c r="OJ10" s="322"/>
      <c r="OK10" s="323"/>
      <c r="OL10" s="321"/>
      <c r="OM10" s="322"/>
      <c r="ON10" s="322"/>
      <c r="OO10" s="322"/>
      <c r="OP10" s="322"/>
      <c r="OQ10" s="323"/>
      <c r="OR10" s="321"/>
      <c r="OS10" s="322"/>
      <c r="OT10" s="322"/>
      <c r="OU10" s="322"/>
      <c r="OV10" s="322"/>
      <c r="OW10" s="323"/>
      <c r="OX10" s="321"/>
      <c r="OY10" s="322"/>
      <c r="OZ10" s="322"/>
      <c r="PA10" s="322"/>
      <c r="PB10" s="322"/>
      <c r="PC10" s="323"/>
      <c r="PD10" s="321"/>
      <c r="PE10" s="322"/>
      <c r="PF10" s="322"/>
      <c r="PG10" s="322"/>
      <c r="PH10" s="322"/>
      <c r="PI10" s="323"/>
      <c r="PJ10" s="321"/>
      <c r="PK10" s="322"/>
      <c r="PL10" s="322"/>
      <c r="PM10" s="322"/>
      <c r="PN10" s="322"/>
      <c r="PO10" s="323"/>
      <c r="PP10" s="321"/>
      <c r="PQ10" s="322"/>
      <c r="PR10" s="322"/>
      <c r="PS10" s="322"/>
      <c r="PT10" s="322"/>
      <c r="PU10" s="323"/>
      <c r="PV10" s="321"/>
      <c r="PW10" s="322"/>
      <c r="PX10" s="322"/>
      <c r="PY10" s="322"/>
      <c r="PZ10" s="322"/>
      <c r="QA10" s="323"/>
      <c r="QB10" s="321"/>
      <c r="QC10" s="322"/>
      <c r="QD10" s="322"/>
      <c r="QE10" s="322"/>
      <c r="QF10" s="322"/>
      <c r="QG10" s="323"/>
      <c r="QH10" s="321"/>
      <c r="QI10" s="322"/>
      <c r="QJ10" s="322"/>
      <c r="QK10" s="322"/>
      <c r="QL10" s="322"/>
      <c r="QM10" s="323"/>
      <c r="QN10" s="321"/>
      <c r="QO10" s="322"/>
      <c r="QP10" s="322"/>
      <c r="QQ10" s="322"/>
      <c r="QR10" s="322"/>
      <c r="QS10" s="323"/>
      <c r="QT10" s="321"/>
      <c r="QU10" s="322"/>
      <c r="QV10" s="322"/>
      <c r="QW10" s="322"/>
      <c r="QX10" s="322"/>
      <c r="QY10" s="323"/>
      <c r="QZ10" s="321"/>
      <c r="RA10" s="322"/>
      <c r="RB10" s="322"/>
      <c r="RC10" s="322"/>
      <c r="RD10" s="322"/>
      <c r="RE10" s="323"/>
      <c r="RF10" s="321"/>
      <c r="RG10" s="322"/>
      <c r="RH10" s="322"/>
      <c r="RI10" s="322"/>
      <c r="RJ10" s="322"/>
      <c r="RK10" s="323"/>
      <c r="RL10" s="321"/>
      <c r="RM10" s="322"/>
      <c r="RN10" s="322"/>
      <c r="RO10" s="322"/>
      <c r="RP10" s="322"/>
      <c r="RQ10" s="323"/>
      <c r="RR10" s="321"/>
      <c r="RS10" s="322"/>
      <c r="RT10" s="322"/>
      <c r="RU10" s="322"/>
      <c r="RV10" s="322"/>
      <c r="RW10" s="323"/>
      <c r="RX10" s="321"/>
      <c r="RY10" s="322"/>
      <c r="RZ10" s="322"/>
      <c r="SA10" s="322"/>
      <c r="SB10" s="322"/>
      <c r="SC10" s="323"/>
      <c r="SD10" s="321"/>
      <c r="SE10" s="322"/>
      <c r="SF10" s="322"/>
      <c r="SG10" s="322"/>
      <c r="SH10" s="322"/>
      <c r="SI10" s="323"/>
      <c r="SJ10" s="321"/>
      <c r="SK10" s="322"/>
      <c r="SL10" s="322"/>
      <c r="SM10" s="322"/>
      <c r="SN10" s="322"/>
      <c r="SO10" s="323"/>
      <c r="SP10" s="321"/>
      <c r="SQ10" s="322"/>
      <c r="SR10" s="322"/>
      <c r="SS10" s="322"/>
      <c r="ST10" s="322"/>
      <c r="SU10" s="323"/>
      <c r="SV10" s="321"/>
      <c r="SW10" s="322"/>
      <c r="SX10" s="322"/>
      <c r="SY10" s="322"/>
      <c r="SZ10" s="322"/>
      <c r="TA10" s="323"/>
      <c r="TB10" s="321"/>
      <c r="TC10" s="322"/>
      <c r="TD10" s="322"/>
      <c r="TE10" s="322"/>
      <c r="TF10" s="322"/>
      <c r="TG10" s="323"/>
      <c r="TH10" s="321"/>
      <c r="TI10" s="322"/>
      <c r="TJ10" s="322"/>
      <c r="TK10" s="322"/>
      <c r="TL10" s="322"/>
      <c r="TM10" s="323"/>
      <c r="TN10" s="321"/>
      <c r="TO10" s="322"/>
      <c r="TP10" s="322"/>
      <c r="TQ10" s="322"/>
      <c r="TR10" s="322"/>
      <c r="TS10" s="323"/>
      <c r="TT10" s="321"/>
      <c r="TU10" s="322"/>
      <c r="TV10" s="322"/>
      <c r="TW10" s="322"/>
      <c r="TX10" s="322"/>
      <c r="TY10" s="323"/>
      <c r="TZ10" s="321"/>
      <c r="UA10" s="322"/>
      <c r="UB10" s="322"/>
      <c r="UC10" s="322"/>
      <c r="UD10" s="322"/>
      <c r="UE10" s="323"/>
      <c r="UF10" s="321"/>
      <c r="UG10" s="322"/>
      <c r="UH10" s="322"/>
      <c r="UI10" s="322"/>
      <c r="UJ10" s="322"/>
      <c r="UK10" s="323"/>
      <c r="UL10" s="321"/>
      <c r="UM10" s="322"/>
      <c r="UN10" s="322"/>
      <c r="UO10" s="322"/>
      <c r="UP10" s="322"/>
      <c r="UQ10" s="323"/>
      <c r="UR10" s="321"/>
      <c r="US10" s="322"/>
      <c r="UT10" s="322"/>
      <c r="UU10" s="322"/>
      <c r="UV10" s="322"/>
      <c r="UW10" s="323"/>
      <c r="UX10" s="321"/>
      <c r="UY10" s="322"/>
      <c r="UZ10" s="322"/>
      <c r="VA10" s="322"/>
      <c r="VB10" s="322"/>
      <c r="VC10" s="323"/>
      <c r="VD10" s="321"/>
      <c r="VE10" s="322"/>
      <c r="VF10" s="322"/>
      <c r="VG10" s="322"/>
      <c r="VH10" s="322"/>
      <c r="VI10" s="323"/>
      <c r="VJ10" s="321"/>
      <c r="VK10" s="322"/>
      <c r="VL10" s="322"/>
      <c r="VM10" s="322"/>
      <c r="VN10" s="322"/>
      <c r="VO10" s="323"/>
      <c r="VP10" s="321"/>
      <c r="VQ10" s="322"/>
      <c r="VR10" s="322"/>
      <c r="VS10" s="322"/>
      <c r="VT10" s="322"/>
      <c r="VU10" s="323"/>
      <c r="VV10" s="321"/>
      <c r="VW10" s="322"/>
      <c r="VX10" s="322"/>
      <c r="VY10" s="322"/>
      <c r="VZ10" s="322"/>
      <c r="WA10" s="323"/>
      <c r="WB10" s="321"/>
      <c r="WC10" s="322"/>
      <c r="WD10" s="322"/>
      <c r="WE10" s="322"/>
      <c r="WF10" s="322"/>
      <c r="WG10" s="323"/>
      <c r="WH10" s="321"/>
      <c r="WI10" s="322"/>
      <c r="WJ10" s="322"/>
      <c r="WK10" s="322"/>
      <c r="WL10" s="322"/>
      <c r="WM10" s="323"/>
      <c r="WN10" s="321"/>
      <c r="WO10" s="322"/>
      <c r="WP10" s="322"/>
      <c r="WQ10" s="322"/>
      <c r="WR10" s="322"/>
      <c r="WS10" s="323"/>
      <c r="WT10" s="321"/>
      <c r="WU10" s="322"/>
      <c r="WV10" s="322"/>
      <c r="WW10" s="322"/>
      <c r="WX10" s="322"/>
      <c r="WY10" s="323"/>
      <c r="WZ10" s="321"/>
      <c r="XA10" s="322"/>
      <c r="XB10" s="322"/>
      <c r="XC10" s="322"/>
      <c r="XD10" s="322"/>
      <c r="XE10" s="323"/>
      <c r="XF10" s="321"/>
      <c r="XG10" s="322"/>
      <c r="XH10" s="322"/>
      <c r="XI10" s="322"/>
      <c r="XJ10" s="322"/>
      <c r="XK10" s="323"/>
      <c r="XL10" s="321"/>
      <c r="XM10" s="322"/>
      <c r="XN10" s="322"/>
      <c r="XO10" s="322"/>
      <c r="XP10" s="322"/>
      <c r="XQ10" s="323"/>
      <c r="XR10" s="321"/>
      <c r="XS10" s="322"/>
      <c r="XT10" s="322"/>
      <c r="XU10" s="322"/>
      <c r="XV10" s="322"/>
      <c r="XW10" s="323"/>
      <c r="XX10" s="321"/>
      <c r="XY10" s="322"/>
      <c r="XZ10" s="322"/>
      <c r="YA10" s="322"/>
      <c r="YB10" s="322"/>
      <c r="YC10" s="323"/>
      <c r="YD10" s="321"/>
      <c r="YE10" s="322"/>
      <c r="YF10" s="322"/>
      <c r="YG10" s="322"/>
      <c r="YH10" s="322"/>
      <c r="YI10" s="323"/>
      <c r="YJ10" s="321"/>
      <c r="YK10" s="322"/>
      <c r="YL10" s="322"/>
      <c r="YM10" s="322"/>
      <c r="YN10" s="322"/>
      <c r="YO10" s="323"/>
      <c r="YP10" s="321"/>
      <c r="YQ10" s="322"/>
      <c r="YR10" s="322"/>
      <c r="YS10" s="322"/>
      <c r="YT10" s="322"/>
      <c r="YU10" s="323"/>
      <c r="YV10" s="321"/>
      <c r="YW10" s="322"/>
      <c r="YX10" s="322"/>
      <c r="YY10" s="322"/>
      <c r="YZ10" s="322"/>
      <c r="ZA10" s="323"/>
      <c r="ZB10" s="321"/>
      <c r="ZC10" s="322"/>
      <c r="ZD10" s="322"/>
      <c r="ZE10" s="322"/>
      <c r="ZF10" s="322"/>
      <c r="ZG10" s="323"/>
      <c r="ZH10" s="321"/>
      <c r="ZI10" s="322"/>
      <c r="ZJ10" s="322"/>
      <c r="ZK10" s="322"/>
      <c r="ZL10" s="322"/>
      <c r="ZM10" s="323"/>
      <c r="ZN10" s="321"/>
      <c r="ZO10" s="322"/>
      <c r="ZP10" s="322"/>
      <c r="ZQ10" s="322"/>
      <c r="ZR10" s="322"/>
      <c r="ZS10" s="323"/>
      <c r="ZT10" s="321"/>
      <c r="ZU10" s="322"/>
      <c r="ZV10" s="322"/>
      <c r="ZW10" s="322"/>
      <c r="ZX10" s="322"/>
      <c r="ZY10" s="323"/>
      <c r="ZZ10" s="321"/>
      <c r="AAA10" s="322"/>
      <c r="AAB10" s="322"/>
      <c r="AAC10" s="322"/>
      <c r="AAD10" s="322"/>
      <c r="AAE10" s="323"/>
      <c r="AAF10" s="321"/>
      <c r="AAG10" s="322"/>
      <c r="AAH10" s="322"/>
      <c r="AAI10" s="322"/>
      <c r="AAJ10" s="322"/>
      <c r="AAK10" s="323"/>
      <c r="AAL10" s="321"/>
      <c r="AAM10" s="322"/>
      <c r="AAN10" s="322"/>
      <c r="AAO10" s="322"/>
      <c r="AAP10" s="322"/>
      <c r="AAQ10" s="323"/>
      <c r="AAR10" s="321"/>
      <c r="AAS10" s="322"/>
      <c r="AAT10" s="322"/>
      <c r="AAU10" s="322"/>
      <c r="AAV10" s="322"/>
      <c r="AAW10" s="323"/>
      <c r="AAX10" s="321"/>
      <c r="AAY10" s="322"/>
      <c r="AAZ10" s="322"/>
      <c r="ABA10" s="322"/>
      <c r="ABB10" s="322"/>
      <c r="ABC10" s="323"/>
      <c r="ABD10" s="321"/>
      <c r="ABE10" s="322"/>
      <c r="ABF10" s="322"/>
      <c r="ABG10" s="322"/>
      <c r="ABH10" s="322"/>
      <c r="ABI10" s="323"/>
      <c r="ABJ10" s="321"/>
      <c r="ABK10" s="322"/>
      <c r="ABL10" s="322"/>
      <c r="ABM10" s="322"/>
      <c r="ABN10" s="322"/>
      <c r="ABO10" s="323"/>
      <c r="ABP10" s="321"/>
      <c r="ABQ10" s="322"/>
      <c r="ABR10" s="322"/>
      <c r="ABS10" s="322"/>
      <c r="ABT10" s="322"/>
      <c r="ABU10" s="323"/>
      <c r="ABV10" s="321"/>
      <c r="ABW10" s="322"/>
      <c r="ABX10" s="322"/>
      <c r="ABY10" s="322"/>
      <c r="ABZ10" s="322"/>
      <c r="ACA10" s="323"/>
      <c r="ACB10" s="321"/>
      <c r="ACC10" s="322"/>
      <c r="ACD10" s="322"/>
      <c r="ACE10" s="322"/>
      <c r="ACF10" s="322"/>
      <c r="ACG10" s="323"/>
      <c r="ACH10" s="321"/>
      <c r="ACI10" s="322"/>
      <c r="ACJ10" s="322"/>
      <c r="ACK10" s="322"/>
      <c r="ACL10" s="322"/>
      <c r="ACM10" s="323"/>
    </row>
    <row r="11" spans="1:767" ht="15" thickTop="1" x14ac:dyDescent="0.2">
      <c r="A11" s="72">
        <v>8</v>
      </c>
      <c r="B11" s="317" t="s">
        <v>2057</v>
      </c>
      <c r="C11" s="318"/>
      <c r="D11" s="319"/>
      <c r="E11" s="320"/>
      <c r="F11" s="321"/>
      <c r="G11" s="322"/>
      <c r="H11" s="322"/>
      <c r="I11" s="322"/>
      <c r="J11" s="322"/>
      <c r="K11" s="323"/>
      <c r="L11" s="321"/>
      <c r="M11" s="322"/>
      <c r="N11" s="322"/>
      <c r="O11" s="322"/>
      <c r="P11" s="322"/>
      <c r="Q11" s="323"/>
      <c r="R11" s="321"/>
      <c r="S11" s="322"/>
      <c r="T11" s="322"/>
      <c r="U11" s="322"/>
      <c r="V11" s="322"/>
      <c r="W11" s="323"/>
      <c r="X11" s="321"/>
      <c r="Y11" s="322"/>
      <c r="Z11" s="322"/>
      <c r="AA11" s="322"/>
      <c r="AB11" s="322"/>
      <c r="AC11" s="323"/>
      <c r="AD11" s="321"/>
      <c r="AE11" s="322"/>
      <c r="AF11" s="322"/>
      <c r="AG11" s="322"/>
      <c r="AH11" s="322"/>
      <c r="AI11" s="323"/>
      <c r="AJ11" s="321"/>
      <c r="AK11" s="322"/>
      <c r="AL11" s="322"/>
      <c r="AM11" s="322"/>
      <c r="AN11" s="322"/>
      <c r="AO11" s="323"/>
      <c r="AP11" s="321"/>
      <c r="AQ11" s="322"/>
      <c r="AR11" s="322"/>
      <c r="AS11" s="322"/>
      <c r="AT11" s="322"/>
      <c r="AU11" s="323"/>
      <c r="AV11" s="321"/>
      <c r="AW11" s="322"/>
      <c r="AX11" s="322"/>
      <c r="AY11" s="322"/>
      <c r="AZ11" s="322"/>
      <c r="BA11" s="323"/>
      <c r="BB11" s="321"/>
      <c r="BC11" s="322"/>
      <c r="BD11" s="322"/>
      <c r="BE11" s="322"/>
      <c r="BF11" s="322"/>
      <c r="BG11" s="323"/>
      <c r="BH11" s="321"/>
      <c r="BI11" s="322"/>
      <c r="BJ11" s="322"/>
      <c r="BK11" s="322"/>
      <c r="BL11" s="322"/>
      <c r="BM11" s="323"/>
      <c r="BN11" s="321"/>
      <c r="BO11" s="322"/>
      <c r="BP11" s="322"/>
      <c r="BQ11" s="322"/>
      <c r="BR11" s="322"/>
      <c r="BS11" s="323"/>
      <c r="BT11" s="321"/>
      <c r="BU11" s="322"/>
      <c r="BV11" s="322"/>
      <c r="BW11" s="322"/>
      <c r="BX11" s="322"/>
      <c r="BY11" s="323"/>
      <c r="BZ11" s="321"/>
      <c r="CA11" s="322"/>
      <c r="CB11" s="322"/>
      <c r="CC11" s="322"/>
      <c r="CD11" s="322"/>
      <c r="CE11" s="323"/>
      <c r="CF11" s="321"/>
      <c r="CG11" s="322"/>
      <c r="CH11" s="322"/>
      <c r="CI11" s="322"/>
      <c r="CJ11" s="322"/>
      <c r="CK11" s="323"/>
      <c r="CL11" s="321"/>
      <c r="CM11" s="322"/>
      <c r="CN11" s="322"/>
      <c r="CO11" s="322"/>
      <c r="CP11" s="322"/>
      <c r="CQ11" s="323"/>
      <c r="CR11" s="321"/>
      <c r="CS11" s="322"/>
      <c r="CT11" s="322"/>
      <c r="CU11" s="322"/>
      <c r="CV11" s="322"/>
      <c r="CW11" s="323"/>
      <c r="CX11" s="321"/>
      <c r="CY11" s="322"/>
      <c r="CZ11" s="322"/>
      <c r="DA11" s="322"/>
      <c r="DB11" s="322"/>
      <c r="DC11" s="323"/>
      <c r="DD11" s="321"/>
      <c r="DE11" s="322"/>
      <c r="DF11" s="322"/>
      <c r="DG11" s="322"/>
      <c r="DH11" s="322"/>
      <c r="DI11" s="323"/>
      <c r="DJ11" s="321"/>
      <c r="DK11" s="322"/>
      <c r="DL11" s="322"/>
      <c r="DM11" s="322"/>
      <c r="DN11" s="322"/>
      <c r="DO11" s="323"/>
      <c r="DP11" s="321"/>
      <c r="DQ11" s="322"/>
      <c r="DR11" s="322"/>
      <c r="DS11" s="322"/>
      <c r="DT11" s="322"/>
      <c r="DU11" s="323"/>
      <c r="DV11" s="321"/>
      <c r="DW11" s="322"/>
      <c r="DX11" s="322"/>
      <c r="DY11" s="322"/>
      <c r="DZ11" s="322"/>
      <c r="EA11" s="323"/>
      <c r="EB11" s="321"/>
      <c r="EC11" s="322"/>
      <c r="ED11" s="322"/>
      <c r="EE11" s="322"/>
      <c r="EF11" s="322"/>
      <c r="EG11" s="323"/>
      <c r="EH11" s="321"/>
      <c r="EI11" s="322"/>
      <c r="EJ11" s="322"/>
      <c r="EK11" s="322"/>
      <c r="EL11" s="322"/>
      <c r="EM11" s="323"/>
      <c r="EN11" s="321"/>
      <c r="EO11" s="322"/>
      <c r="EP11" s="322"/>
      <c r="EQ11" s="322"/>
      <c r="ER11" s="322"/>
      <c r="ES11" s="323"/>
      <c r="ET11" s="321"/>
      <c r="EU11" s="322"/>
      <c r="EV11" s="322"/>
      <c r="EW11" s="322"/>
      <c r="EX11" s="322"/>
      <c r="EY11" s="323"/>
      <c r="EZ11" s="321"/>
      <c r="FA11" s="322"/>
      <c r="FB11" s="322"/>
      <c r="FC11" s="322"/>
      <c r="FD11" s="322"/>
      <c r="FE11" s="323"/>
      <c r="FF11" s="321"/>
      <c r="FG11" s="322"/>
      <c r="FH11" s="322"/>
      <c r="FI11" s="322"/>
      <c r="FJ11" s="322"/>
      <c r="FK11" s="323"/>
      <c r="FL11" s="321"/>
      <c r="FM11" s="322"/>
      <c r="FN11" s="322"/>
      <c r="FO11" s="322"/>
      <c r="FP11" s="322"/>
      <c r="FQ11" s="323"/>
      <c r="FR11" s="321"/>
      <c r="FS11" s="322"/>
      <c r="FT11" s="322"/>
      <c r="FU11" s="322"/>
      <c r="FV11" s="322"/>
      <c r="FW11" s="323"/>
      <c r="FX11" s="321"/>
      <c r="FY11" s="322"/>
      <c r="FZ11" s="322"/>
      <c r="GA11" s="322"/>
      <c r="GB11" s="322"/>
      <c r="GC11" s="323"/>
      <c r="GD11" s="321"/>
      <c r="GE11" s="322"/>
      <c r="GF11" s="322"/>
      <c r="GG11" s="322"/>
      <c r="GH11" s="322"/>
      <c r="GI11" s="323"/>
      <c r="GJ11" s="321"/>
      <c r="GK11" s="322"/>
      <c r="GL11" s="322"/>
      <c r="GM11" s="322"/>
      <c r="GN11" s="322"/>
      <c r="GO11" s="323"/>
      <c r="GP11" s="321"/>
      <c r="GQ11" s="322"/>
      <c r="GR11" s="322"/>
      <c r="GS11" s="322"/>
      <c r="GT11" s="322"/>
      <c r="GU11" s="323"/>
      <c r="GV11" s="321"/>
      <c r="GW11" s="322"/>
      <c r="GX11" s="322"/>
      <c r="GY11" s="322"/>
      <c r="GZ11" s="322"/>
      <c r="HA11" s="323"/>
      <c r="HB11" s="321"/>
      <c r="HC11" s="322"/>
      <c r="HD11" s="322"/>
      <c r="HE11" s="322"/>
      <c r="HF11" s="322"/>
      <c r="HG11" s="323"/>
      <c r="HH11" s="321"/>
      <c r="HI11" s="322"/>
      <c r="HJ11" s="322"/>
      <c r="HK11" s="322"/>
      <c r="HL11" s="322"/>
      <c r="HM11" s="323"/>
      <c r="HN11" s="321"/>
      <c r="HO11" s="322"/>
      <c r="HP11" s="322"/>
      <c r="HQ11" s="322"/>
      <c r="HR11" s="322"/>
      <c r="HS11" s="323"/>
      <c r="HT11" s="321"/>
      <c r="HU11" s="322"/>
      <c r="HV11" s="322"/>
      <c r="HW11" s="322"/>
      <c r="HX11" s="322"/>
      <c r="HY11" s="323"/>
      <c r="HZ11" s="321"/>
      <c r="IA11" s="322"/>
      <c r="IB11" s="322"/>
      <c r="IC11" s="322"/>
      <c r="ID11" s="322"/>
      <c r="IE11" s="323"/>
      <c r="IF11" s="321"/>
      <c r="IG11" s="322"/>
      <c r="IH11" s="322"/>
      <c r="II11" s="322"/>
      <c r="IJ11" s="322"/>
      <c r="IK11" s="323"/>
      <c r="IL11" s="321"/>
      <c r="IM11" s="322"/>
      <c r="IN11" s="322"/>
      <c r="IO11" s="322"/>
      <c r="IP11" s="322"/>
      <c r="IQ11" s="323"/>
      <c r="IR11" s="321"/>
      <c r="IS11" s="322"/>
      <c r="IT11" s="322"/>
      <c r="IU11" s="322"/>
      <c r="IV11" s="322"/>
      <c r="IW11" s="323"/>
      <c r="IX11" s="321"/>
      <c r="IY11" s="322"/>
      <c r="IZ11" s="322"/>
      <c r="JA11" s="322"/>
      <c r="JB11" s="322"/>
      <c r="JC11" s="323"/>
      <c r="JD11" s="321"/>
      <c r="JE11" s="322"/>
      <c r="JF11" s="322"/>
      <c r="JG11" s="322"/>
      <c r="JH11" s="322"/>
      <c r="JI11" s="323"/>
      <c r="JJ11" s="321"/>
      <c r="JK11" s="322"/>
      <c r="JL11" s="322"/>
      <c r="JM11" s="322"/>
      <c r="JN11" s="322"/>
      <c r="JO11" s="323"/>
      <c r="JP11" s="321"/>
      <c r="JQ11" s="322"/>
      <c r="JR11" s="322"/>
      <c r="JS11" s="322"/>
      <c r="JT11" s="322"/>
      <c r="JU11" s="323"/>
      <c r="JV11" s="321"/>
      <c r="JW11" s="322"/>
      <c r="JX11" s="322"/>
      <c r="JY11" s="322"/>
      <c r="JZ11" s="322"/>
      <c r="KA11" s="323"/>
      <c r="KB11" s="321"/>
      <c r="KC11" s="322"/>
      <c r="KD11" s="322"/>
      <c r="KE11" s="322"/>
      <c r="KF11" s="322"/>
      <c r="KG11" s="323"/>
      <c r="KH11" s="321"/>
      <c r="KI11" s="322"/>
      <c r="KJ11" s="322"/>
      <c r="KK11" s="322"/>
      <c r="KL11" s="322"/>
      <c r="KM11" s="323"/>
      <c r="KN11" s="321"/>
      <c r="KO11" s="322"/>
      <c r="KP11" s="322"/>
      <c r="KQ11" s="322"/>
      <c r="KR11" s="322"/>
      <c r="KS11" s="323"/>
      <c r="KT11" s="321"/>
      <c r="KU11" s="322"/>
      <c r="KV11" s="322"/>
      <c r="KW11" s="322"/>
      <c r="KX11" s="322"/>
      <c r="KY11" s="323"/>
      <c r="KZ11" s="321"/>
      <c r="LA11" s="322"/>
      <c r="LB11" s="322"/>
      <c r="LC11" s="322"/>
      <c r="LD11" s="322"/>
      <c r="LE11" s="323"/>
      <c r="LF11" s="321"/>
      <c r="LG11" s="322"/>
      <c r="LH11" s="322"/>
      <c r="LI11" s="322"/>
      <c r="LJ11" s="322"/>
      <c r="LK11" s="323"/>
      <c r="LL11" s="321"/>
      <c r="LM11" s="322"/>
      <c r="LN11" s="322"/>
      <c r="LO11" s="322"/>
      <c r="LP11" s="322"/>
      <c r="LQ11" s="323"/>
      <c r="LR11" s="321"/>
      <c r="LS11" s="322"/>
      <c r="LT11" s="322"/>
      <c r="LU11" s="322"/>
      <c r="LV11" s="322"/>
      <c r="LW11" s="323"/>
      <c r="LX11" s="321"/>
      <c r="LY11" s="322"/>
      <c r="LZ11" s="322"/>
      <c r="MA11" s="322"/>
      <c r="MB11" s="322"/>
      <c r="MC11" s="323"/>
      <c r="MD11" s="321"/>
      <c r="ME11" s="322"/>
      <c r="MF11" s="322"/>
      <c r="MG11" s="322"/>
      <c r="MH11" s="322"/>
      <c r="MI11" s="323"/>
      <c r="MJ11" s="321"/>
      <c r="MK11" s="322"/>
      <c r="ML11" s="322"/>
      <c r="MM11" s="322"/>
      <c r="MN11" s="322"/>
      <c r="MO11" s="323"/>
      <c r="MP11" s="321"/>
      <c r="MQ11" s="322"/>
      <c r="MR11" s="322"/>
      <c r="MS11" s="322"/>
      <c r="MT11" s="322"/>
      <c r="MU11" s="323"/>
      <c r="MV11" s="321"/>
      <c r="MW11" s="322"/>
      <c r="MX11" s="322"/>
      <c r="MY11" s="322"/>
      <c r="MZ11" s="322"/>
      <c r="NA11" s="323"/>
      <c r="NB11" s="321"/>
      <c r="NC11" s="322"/>
      <c r="ND11" s="322"/>
      <c r="NE11" s="322"/>
      <c r="NF11" s="322"/>
      <c r="NG11" s="323"/>
      <c r="NH11" s="321"/>
      <c r="NI11" s="322"/>
      <c r="NJ11" s="322"/>
      <c r="NK11" s="322"/>
      <c r="NL11" s="322"/>
      <c r="NM11" s="323"/>
      <c r="NN11" s="321"/>
      <c r="NO11" s="322"/>
      <c r="NP11" s="322"/>
      <c r="NQ11" s="322"/>
      <c r="NR11" s="322"/>
      <c r="NS11" s="323"/>
      <c r="NT11" s="321"/>
      <c r="NU11" s="322"/>
      <c r="NV11" s="322"/>
      <c r="NW11" s="322"/>
      <c r="NX11" s="322"/>
      <c r="NY11" s="323"/>
      <c r="NZ11" s="321"/>
      <c r="OA11" s="322"/>
      <c r="OB11" s="322"/>
      <c r="OC11" s="322"/>
      <c r="OD11" s="322"/>
      <c r="OE11" s="323"/>
      <c r="OF11" s="321"/>
      <c r="OG11" s="322"/>
      <c r="OH11" s="322"/>
      <c r="OI11" s="322"/>
      <c r="OJ11" s="322"/>
      <c r="OK11" s="323"/>
      <c r="OL11" s="321"/>
      <c r="OM11" s="322"/>
      <c r="ON11" s="322"/>
      <c r="OO11" s="322"/>
      <c r="OP11" s="322"/>
      <c r="OQ11" s="323"/>
      <c r="OR11" s="321"/>
      <c r="OS11" s="322"/>
      <c r="OT11" s="322"/>
      <c r="OU11" s="322"/>
      <c r="OV11" s="322"/>
      <c r="OW11" s="323"/>
      <c r="OX11" s="321"/>
      <c r="OY11" s="322"/>
      <c r="OZ11" s="322"/>
      <c r="PA11" s="322"/>
      <c r="PB11" s="322"/>
      <c r="PC11" s="323"/>
      <c r="PD11" s="321"/>
      <c r="PE11" s="322"/>
      <c r="PF11" s="322"/>
      <c r="PG11" s="322"/>
      <c r="PH11" s="322"/>
      <c r="PI11" s="323"/>
      <c r="PJ11" s="321"/>
      <c r="PK11" s="322"/>
      <c r="PL11" s="322"/>
      <c r="PM11" s="322"/>
      <c r="PN11" s="322"/>
      <c r="PO11" s="323"/>
      <c r="PP11" s="321"/>
      <c r="PQ11" s="322"/>
      <c r="PR11" s="322"/>
      <c r="PS11" s="322"/>
      <c r="PT11" s="322"/>
      <c r="PU11" s="323"/>
      <c r="PV11" s="321"/>
      <c r="PW11" s="322"/>
      <c r="PX11" s="322"/>
      <c r="PY11" s="322"/>
      <c r="PZ11" s="322"/>
      <c r="QA11" s="323"/>
      <c r="QB11" s="321"/>
      <c r="QC11" s="322"/>
      <c r="QD11" s="322"/>
      <c r="QE11" s="322"/>
      <c r="QF11" s="322"/>
      <c r="QG11" s="323"/>
      <c r="QH11" s="321"/>
      <c r="QI11" s="322"/>
      <c r="QJ11" s="322"/>
      <c r="QK11" s="322"/>
      <c r="QL11" s="322"/>
      <c r="QM11" s="323"/>
      <c r="QN11" s="321"/>
      <c r="QO11" s="322"/>
      <c r="QP11" s="322"/>
      <c r="QQ11" s="322"/>
      <c r="QR11" s="322"/>
      <c r="QS11" s="323"/>
      <c r="QT11" s="321"/>
      <c r="QU11" s="322"/>
      <c r="QV11" s="322"/>
      <c r="QW11" s="322"/>
      <c r="QX11" s="322"/>
      <c r="QY11" s="323"/>
      <c r="QZ11" s="321"/>
      <c r="RA11" s="322"/>
      <c r="RB11" s="322"/>
      <c r="RC11" s="322"/>
      <c r="RD11" s="322"/>
      <c r="RE11" s="323"/>
      <c r="RF11" s="321"/>
      <c r="RG11" s="322"/>
      <c r="RH11" s="322"/>
      <c r="RI11" s="322"/>
      <c r="RJ11" s="322"/>
      <c r="RK11" s="323"/>
      <c r="RL11" s="321"/>
      <c r="RM11" s="322"/>
      <c r="RN11" s="322"/>
      <c r="RO11" s="322"/>
      <c r="RP11" s="322"/>
      <c r="RQ11" s="323"/>
      <c r="RR11" s="321"/>
      <c r="RS11" s="322"/>
      <c r="RT11" s="322"/>
      <c r="RU11" s="322"/>
      <c r="RV11" s="322"/>
      <c r="RW11" s="323"/>
      <c r="RX11" s="321"/>
      <c r="RY11" s="322"/>
      <c r="RZ11" s="322"/>
      <c r="SA11" s="322"/>
      <c r="SB11" s="322"/>
      <c r="SC11" s="323"/>
      <c r="SD11" s="321"/>
      <c r="SE11" s="322"/>
      <c r="SF11" s="322"/>
      <c r="SG11" s="322"/>
      <c r="SH11" s="322"/>
      <c r="SI11" s="323"/>
      <c r="SJ11" s="321"/>
      <c r="SK11" s="322"/>
      <c r="SL11" s="322"/>
      <c r="SM11" s="322"/>
      <c r="SN11" s="322"/>
      <c r="SO11" s="323"/>
      <c r="SP11" s="321"/>
      <c r="SQ11" s="322"/>
      <c r="SR11" s="322"/>
      <c r="SS11" s="322"/>
      <c r="ST11" s="322"/>
      <c r="SU11" s="323"/>
      <c r="SV11" s="321"/>
      <c r="SW11" s="322"/>
      <c r="SX11" s="322"/>
      <c r="SY11" s="322"/>
      <c r="SZ11" s="322"/>
      <c r="TA11" s="323"/>
      <c r="TB11" s="321"/>
      <c r="TC11" s="322"/>
      <c r="TD11" s="322"/>
      <c r="TE11" s="322"/>
      <c r="TF11" s="322"/>
      <c r="TG11" s="323"/>
      <c r="TH11" s="321"/>
      <c r="TI11" s="322"/>
      <c r="TJ11" s="322"/>
      <c r="TK11" s="322"/>
      <c r="TL11" s="322"/>
      <c r="TM11" s="323"/>
      <c r="TN11" s="321"/>
      <c r="TO11" s="322"/>
      <c r="TP11" s="322"/>
      <c r="TQ11" s="322"/>
      <c r="TR11" s="322"/>
      <c r="TS11" s="323"/>
      <c r="TT11" s="321"/>
      <c r="TU11" s="322"/>
      <c r="TV11" s="322"/>
      <c r="TW11" s="322"/>
      <c r="TX11" s="322"/>
      <c r="TY11" s="323"/>
      <c r="TZ11" s="321"/>
      <c r="UA11" s="322"/>
      <c r="UB11" s="322"/>
      <c r="UC11" s="322"/>
      <c r="UD11" s="322"/>
      <c r="UE11" s="323"/>
      <c r="UF11" s="321"/>
      <c r="UG11" s="322"/>
      <c r="UH11" s="322"/>
      <c r="UI11" s="322"/>
      <c r="UJ11" s="322"/>
      <c r="UK11" s="323"/>
      <c r="UL11" s="321"/>
      <c r="UM11" s="322"/>
      <c r="UN11" s="322"/>
      <c r="UO11" s="322"/>
      <c r="UP11" s="322"/>
      <c r="UQ11" s="323"/>
      <c r="UR11" s="321"/>
      <c r="US11" s="322"/>
      <c r="UT11" s="322"/>
      <c r="UU11" s="322"/>
      <c r="UV11" s="322"/>
      <c r="UW11" s="323"/>
      <c r="UX11" s="321"/>
      <c r="UY11" s="322"/>
      <c r="UZ11" s="322"/>
      <c r="VA11" s="322"/>
      <c r="VB11" s="322"/>
      <c r="VC11" s="323"/>
      <c r="VD11" s="321"/>
      <c r="VE11" s="322"/>
      <c r="VF11" s="322"/>
      <c r="VG11" s="322"/>
      <c r="VH11" s="322"/>
      <c r="VI11" s="323"/>
      <c r="VJ11" s="321"/>
      <c r="VK11" s="322"/>
      <c r="VL11" s="322"/>
      <c r="VM11" s="322"/>
      <c r="VN11" s="322"/>
      <c r="VO11" s="323"/>
      <c r="VP11" s="321"/>
      <c r="VQ11" s="322"/>
      <c r="VR11" s="322"/>
      <c r="VS11" s="322"/>
      <c r="VT11" s="322"/>
      <c r="VU11" s="323"/>
      <c r="VV11" s="321"/>
      <c r="VW11" s="322"/>
      <c r="VX11" s="322"/>
      <c r="VY11" s="322"/>
      <c r="VZ11" s="322"/>
      <c r="WA11" s="323"/>
      <c r="WB11" s="321"/>
      <c r="WC11" s="322"/>
      <c r="WD11" s="322"/>
      <c r="WE11" s="322"/>
      <c r="WF11" s="322"/>
      <c r="WG11" s="323"/>
      <c r="WH11" s="321"/>
      <c r="WI11" s="322"/>
      <c r="WJ11" s="322"/>
      <c r="WK11" s="322"/>
      <c r="WL11" s="322"/>
      <c r="WM11" s="323"/>
      <c r="WN11" s="321"/>
      <c r="WO11" s="322"/>
      <c r="WP11" s="322"/>
      <c r="WQ11" s="322"/>
      <c r="WR11" s="322"/>
      <c r="WS11" s="323"/>
      <c r="WT11" s="321"/>
      <c r="WU11" s="322"/>
      <c r="WV11" s="322"/>
      <c r="WW11" s="322"/>
      <c r="WX11" s="322"/>
      <c r="WY11" s="323"/>
      <c r="WZ11" s="321"/>
      <c r="XA11" s="322"/>
      <c r="XB11" s="322"/>
      <c r="XC11" s="322"/>
      <c r="XD11" s="322"/>
      <c r="XE11" s="323"/>
      <c r="XF11" s="321"/>
      <c r="XG11" s="322"/>
      <c r="XH11" s="322"/>
      <c r="XI11" s="322"/>
      <c r="XJ11" s="322"/>
      <c r="XK11" s="323"/>
      <c r="XL11" s="321"/>
      <c r="XM11" s="322"/>
      <c r="XN11" s="322"/>
      <c r="XO11" s="322"/>
      <c r="XP11" s="322"/>
      <c r="XQ11" s="323"/>
      <c r="XR11" s="321"/>
      <c r="XS11" s="322"/>
      <c r="XT11" s="322"/>
      <c r="XU11" s="322"/>
      <c r="XV11" s="322"/>
      <c r="XW11" s="323"/>
      <c r="XX11" s="321"/>
      <c r="XY11" s="322"/>
      <c r="XZ11" s="322"/>
      <c r="YA11" s="322"/>
      <c r="YB11" s="322"/>
      <c r="YC11" s="323"/>
      <c r="YD11" s="321"/>
      <c r="YE11" s="322"/>
      <c r="YF11" s="322"/>
      <c r="YG11" s="322"/>
      <c r="YH11" s="322"/>
      <c r="YI11" s="323"/>
      <c r="YJ11" s="321"/>
      <c r="YK11" s="322"/>
      <c r="YL11" s="322"/>
      <c r="YM11" s="322"/>
      <c r="YN11" s="322"/>
      <c r="YO11" s="323"/>
      <c r="YP11" s="321"/>
      <c r="YQ11" s="322"/>
      <c r="YR11" s="322"/>
      <c r="YS11" s="322"/>
      <c r="YT11" s="322"/>
      <c r="YU11" s="323"/>
      <c r="YV11" s="321"/>
      <c r="YW11" s="322"/>
      <c r="YX11" s="322"/>
      <c r="YY11" s="322"/>
      <c r="YZ11" s="322"/>
      <c r="ZA11" s="323"/>
      <c r="ZB11" s="321"/>
      <c r="ZC11" s="322"/>
      <c r="ZD11" s="322"/>
      <c r="ZE11" s="322"/>
      <c r="ZF11" s="322"/>
      <c r="ZG11" s="323"/>
      <c r="ZH11" s="321"/>
      <c r="ZI11" s="322"/>
      <c r="ZJ11" s="322"/>
      <c r="ZK11" s="322"/>
      <c r="ZL11" s="322"/>
      <c r="ZM11" s="323"/>
      <c r="ZN11" s="321"/>
      <c r="ZO11" s="322"/>
      <c r="ZP11" s="322"/>
      <c r="ZQ11" s="322"/>
      <c r="ZR11" s="322"/>
      <c r="ZS11" s="323"/>
      <c r="ZT11" s="321"/>
      <c r="ZU11" s="322"/>
      <c r="ZV11" s="322"/>
      <c r="ZW11" s="322"/>
      <c r="ZX11" s="322"/>
      <c r="ZY11" s="323"/>
      <c r="ZZ11" s="321"/>
      <c r="AAA11" s="322"/>
      <c r="AAB11" s="322"/>
      <c r="AAC11" s="322"/>
      <c r="AAD11" s="322"/>
      <c r="AAE11" s="323"/>
      <c r="AAF11" s="321"/>
      <c r="AAG11" s="322"/>
      <c r="AAH11" s="322"/>
      <c r="AAI11" s="322"/>
      <c r="AAJ11" s="322"/>
      <c r="AAK11" s="323"/>
      <c r="AAL11" s="321"/>
      <c r="AAM11" s="322"/>
      <c r="AAN11" s="322"/>
      <c r="AAO11" s="322"/>
      <c r="AAP11" s="322"/>
      <c r="AAQ11" s="323"/>
      <c r="AAR11" s="321"/>
      <c r="AAS11" s="322"/>
      <c r="AAT11" s="322"/>
      <c r="AAU11" s="322"/>
      <c r="AAV11" s="322"/>
      <c r="AAW11" s="323"/>
      <c r="AAX11" s="321"/>
      <c r="AAY11" s="322"/>
      <c r="AAZ11" s="322"/>
      <c r="ABA11" s="322"/>
      <c r="ABB11" s="322"/>
      <c r="ABC11" s="323"/>
      <c r="ABD11" s="321"/>
      <c r="ABE11" s="322"/>
      <c r="ABF11" s="322"/>
      <c r="ABG11" s="322"/>
      <c r="ABH11" s="322"/>
      <c r="ABI11" s="323"/>
      <c r="ABJ11" s="321"/>
      <c r="ABK11" s="322"/>
      <c r="ABL11" s="322"/>
      <c r="ABM11" s="322"/>
      <c r="ABN11" s="322"/>
      <c r="ABO11" s="323"/>
      <c r="ABP11" s="321"/>
      <c r="ABQ11" s="322"/>
      <c r="ABR11" s="322"/>
      <c r="ABS11" s="322"/>
      <c r="ABT11" s="322"/>
      <c r="ABU11" s="323"/>
      <c r="ABV11" s="321"/>
      <c r="ABW11" s="322"/>
      <c r="ABX11" s="322"/>
      <c r="ABY11" s="322"/>
      <c r="ABZ11" s="322"/>
      <c r="ACA11" s="323"/>
      <c r="ACB11" s="321"/>
      <c r="ACC11" s="322"/>
      <c r="ACD11" s="322"/>
      <c r="ACE11" s="322"/>
      <c r="ACF11" s="322"/>
      <c r="ACG11" s="323"/>
      <c r="ACH11" s="321"/>
      <c r="ACI11" s="322"/>
      <c r="ACJ11" s="322"/>
      <c r="ACK11" s="322"/>
      <c r="ACL11" s="322"/>
      <c r="ACM11" s="323"/>
    </row>
    <row r="12" spans="1:767" x14ac:dyDescent="0.2">
      <c r="A12" s="72">
        <v>9</v>
      </c>
      <c r="B12" s="308" t="s">
        <v>2058</v>
      </c>
      <c r="C12" s="279"/>
      <c r="D12" s="279"/>
      <c r="E12" s="434"/>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2"/>
      <c r="AJ12" s="1012"/>
      <c r="AK12" s="1012"/>
      <c r="AL12" s="1012"/>
      <c r="AM12" s="1012"/>
      <c r="AN12" s="1012"/>
      <c r="AO12" s="1012"/>
      <c r="AP12" s="1012"/>
      <c r="AQ12" s="1012"/>
      <c r="AR12" s="1012"/>
      <c r="AS12" s="1012"/>
      <c r="AT12" s="1012"/>
      <c r="AU12" s="1012"/>
      <c r="AV12" s="1012"/>
      <c r="AW12" s="1012"/>
      <c r="AX12" s="1012"/>
      <c r="AY12" s="1012"/>
      <c r="AZ12" s="1012"/>
      <c r="BA12" s="1012"/>
      <c r="BB12" s="1012"/>
      <c r="BC12" s="1012"/>
      <c r="BD12" s="1012"/>
      <c r="BE12" s="1012"/>
      <c r="BF12" s="1012"/>
      <c r="BG12" s="1012"/>
      <c r="BH12" s="1012"/>
      <c r="BI12" s="1012"/>
      <c r="BJ12" s="1012"/>
      <c r="BK12" s="1012"/>
      <c r="BL12" s="1012"/>
      <c r="BM12" s="1012"/>
      <c r="BN12" s="1012"/>
      <c r="BO12" s="1012"/>
      <c r="BP12" s="1012"/>
      <c r="BQ12" s="1012"/>
      <c r="BR12" s="1012"/>
      <c r="BS12" s="1012"/>
      <c r="BT12" s="1012"/>
      <c r="BU12" s="1012"/>
      <c r="BV12" s="1012"/>
      <c r="BW12" s="1012"/>
      <c r="BX12" s="1012"/>
      <c r="BY12" s="1012"/>
      <c r="BZ12" s="1012"/>
      <c r="CA12" s="1012"/>
      <c r="CB12" s="1012"/>
      <c r="CC12" s="1012"/>
      <c r="CD12" s="1012"/>
      <c r="CE12" s="1012"/>
      <c r="CF12" s="1012"/>
      <c r="CG12" s="1012"/>
      <c r="CH12" s="1012"/>
      <c r="CI12" s="1012"/>
      <c r="CJ12" s="1012"/>
      <c r="CK12" s="1012"/>
      <c r="CL12" s="1012"/>
      <c r="CM12" s="1012"/>
      <c r="CN12" s="1012"/>
      <c r="CO12" s="1012"/>
      <c r="CP12" s="1012"/>
      <c r="CQ12" s="1012"/>
      <c r="CR12" s="1012"/>
      <c r="CS12" s="1012"/>
      <c r="CT12" s="1012"/>
      <c r="CU12" s="1012"/>
      <c r="CV12" s="1012"/>
      <c r="CW12" s="1012"/>
      <c r="CX12" s="1012"/>
      <c r="CY12" s="1012"/>
      <c r="CZ12" s="1012"/>
      <c r="DA12" s="1012"/>
      <c r="DB12" s="1012"/>
      <c r="DC12" s="1012"/>
      <c r="DD12" s="1012"/>
      <c r="DE12" s="1012"/>
      <c r="DF12" s="1012"/>
      <c r="DG12" s="1012"/>
      <c r="DH12" s="1012"/>
      <c r="DI12" s="1012"/>
      <c r="DJ12" s="1012"/>
      <c r="DK12" s="1012"/>
      <c r="DL12" s="1012"/>
      <c r="DM12" s="1012"/>
      <c r="DN12" s="1012"/>
      <c r="DO12" s="1012"/>
      <c r="DP12" s="1012"/>
      <c r="DQ12" s="1012"/>
      <c r="DR12" s="1012"/>
      <c r="DS12" s="1012"/>
      <c r="DT12" s="1012"/>
      <c r="DU12" s="1012"/>
      <c r="DV12" s="1012"/>
      <c r="DW12" s="1012"/>
      <c r="DX12" s="1012"/>
      <c r="DY12" s="1012"/>
      <c r="DZ12" s="1012"/>
      <c r="EA12" s="1012"/>
      <c r="EB12" s="1012"/>
      <c r="EC12" s="1012"/>
      <c r="ED12" s="1012"/>
      <c r="EE12" s="1012"/>
      <c r="EF12" s="1012"/>
      <c r="EG12" s="1012"/>
      <c r="EH12" s="1012"/>
      <c r="EI12" s="1012"/>
      <c r="EJ12" s="1012"/>
      <c r="EK12" s="1012"/>
      <c r="EL12" s="1012"/>
      <c r="EM12" s="1012"/>
      <c r="EN12" s="1012"/>
      <c r="EO12" s="1012"/>
      <c r="EP12" s="1012"/>
      <c r="EQ12" s="1012"/>
      <c r="ER12" s="1012"/>
      <c r="ES12" s="1012"/>
      <c r="ET12" s="1012"/>
      <c r="EU12" s="1012"/>
      <c r="EV12" s="1012"/>
      <c r="EW12" s="1012"/>
      <c r="EX12" s="1012"/>
      <c r="EY12" s="1012"/>
      <c r="EZ12" s="1012"/>
      <c r="FA12" s="1012"/>
      <c r="FB12" s="1012"/>
      <c r="FC12" s="1012"/>
      <c r="FD12" s="1012"/>
      <c r="FE12" s="1012"/>
      <c r="FF12" s="1012"/>
      <c r="FG12" s="1012"/>
      <c r="FH12" s="1012"/>
      <c r="FI12" s="1012"/>
      <c r="FJ12" s="1012"/>
      <c r="FK12" s="1012"/>
      <c r="FL12" s="1012"/>
      <c r="FM12" s="1012"/>
      <c r="FN12" s="1012"/>
      <c r="FO12" s="1012"/>
      <c r="FP12" s="1012"/>
      <c r="FQ12" s="1012"/>
      <c r="FR12" s="1012"/>
      <c r="FS12" s="1012"/>
      <c r="FT12" s="1012"/>
      <c r="FU12" s="1012"/>
      <c r="FV12" s="1012"/>
      <c r="FW12" s="1012"/>
      <c r="FX12" s="1012"/>
      <c r="FY12" s="1012"/>
      <c r="FZ12" s="1012"/>
      <c r="GA12" s="1012"/>
      <c r="GB12" s="1012"/>
      <c r="GC12" s="1012"/>
      <c r="GD12" s="1012"/>
      <c r="GE12" s="1012"/>
      <c r="GF12" s="1012"/>
      <c r="GG12" s="1012"/>
      <c r="GH12" s="1012"/>
      <c r="GI12" s="1012"/>
      <c r="GJ12" s="1012"/>
      <c r="GK12" s="1012"/>
      <c r="GL12" s="1012"/>
      <c r="GM12" s="1012"/>
      <c r="GN12" s="1012"/>
      <c r="GO12" s="1012"/>
      <c r="GP12" s="1012"/>
      <c r="GQ12" s="1012"/>
      <c r="GR12" s="1012"/>
      <c r="GS12" s="1012"/>
      <c r="GT12" s="1012"/>
      <c r="GU12" s="1012"/>
      <c r="GV12" s="1012"/>
      <c r="GW12" s="1012"/>
      <c r="GX12" s="1012"/>
      <c r="GY12" s="1012"/>
      <c r="GZ12" s="1012"/>
      <c r="HA12" s="1012"/>
      <c r="HB12" s="1012"/>
      <c r="HC12" s="1012"/>
      <c r="HD12" s="1012"/>
      <c r="HE12" s="1012"/>
      <c r="HF12" s="1012"/>
      <c r="HG12" s="1012"/>
      <c r="HH12" s="1012"/>
      <c r="HI12" s="1012"/>
      <c r="HJ12" s="1012"/>
      <c r="HK12" s="1012"/>
      <c r="HL12" s="1012"/>
      <c r="HM12" s="1012"/>
      <c r="HN12" s="1012"/>
      <c r="HO12" s="1012"/>
      <c r="HP12" s="1012"/>
      <c r="HQ12" s="1012"/>
      <c r="HR12" s="1012"/>
      <c r="HS12" s="1012"/>
      <c r="HT12" s="1012"/>
      <c r="HU12" s="1012"/>
      <c r="HV12" s="1012"/>
      <c r="HW12" s="1012"/>
      <c r="HX12" s="1012"/>
      <c r="HY12" s="1012"/>
      <c r="HZ12" s="1012"/>
      <c r="IA12" s="1012"/>
      <c r="IB12" s="1012"/>
      <c r="IC12" s="1012"/>
      <c r="ID12" s="1012"/>
      <c r="IE12" s="1012"/>
      <c r="IF12" s="1012"/>
      <c r="IG12" s="1012"/>
      <c r="IH12" s="1012"/>
      <c r="II12" s="1012"/>
      <c r="IJ12" s="1012"/>
      <c r="IK12" s="1012"/>
      <c r="IL12" s="1012"/>
      <c r="IM12" s="1012"/>
      <c r="IN12" s="1012"/>
      <c r="IO12" s="1012"/>
      <c r="IP12" s="1012"/>
      <c r="IQ12" s="1012"/>
      <c r="IR12" s="1012"/>
      <c r="IS12" s="1012"/>
      <c r="IT12" s="1012"/>
      <c r="IU12" s="1012"/>
      <c r="IV12" s="1012"/>
      <c r="IW12" s="1012"/>
      <c r="IX12" s="1012"/>
      <c r="IY12" s="1012"/>
      <c r="IZ12" s="1012"/>
      <c r="JA12" s="1012"/>
      <c r="JB12" s="1012"/>
      <c r="JC12" s="1012"/>
      <c r="JD12" s="1012"/>
      <c r="JE12" s="1012"/>
      <c r="JF12" s="1012"/>
      <c r="JG12" s="1012"/>
      <c r="JH12" s="1012"/>
      <c r="JI12" s="1012"/>
      <c r="JJ12" s="1012"/>
      <c r="JK12" s="1012"/>
      <c r="JL12" s="1012"/>
      <c r="JM12" s="1012"/>
      <c r="JN12" s="1012"/>
      <c r="JO12" s="1012"/>
      <c r="JP12" s="1012"/>
      <c r="JQ12" s="1012"/>
      <c r="JR12" s="1012"/>
      <c r="JS12" s="1012"/>
      <c r="JT12" s="1012"/>
      <c r="JU12" s="1012"/>
      <c r="JV12" s="1012"/>
      <c r="JW12" s="1012"/>
      <c r="JX12" s="1012"/>
      <c r="JY12" s="1012"/>
      <c r="JZ12" s="1012"/>
      <c r="KA12" s="1012"/>
      <c r="KB12" s="1012"/>
      <c r="KC12" s="1012"/>
      <c r="KD12" s="1012"/>
      <c r="KE12" s="1012"/>
      <c r="KF12" s="1012"/>
      <c r="KG12" s="1012"/>
      <c r="KH12" s="1012"/>
      <c r="KI12" s="1012"/>
      <c r="KJ12" s="1012"/>
      <c r="KK12" s="1012"/>
      <c r="KL12" s="1012"/>
      <c r="KM12" s="1012"/>
      <c r="KN12" s="1012"/>
      <c r="KO12" s="1012"/>
      <c r="KP12" s="1012"/>
      <c r="KQ12" s="1012"/>
      <c r="KR12" s="1012"/>
      <c r="KS12" s="1012"/>
      <c r="KT12" s="1012"/>
      <c r="KU12" s="1012"/>
      <c r="KV12" s="1012"/>
      <c r="KW12" s="1012"/>
      <c r="KX12" s="1012"/>
      <c r="KY12" s="1012"/>
      <c r="KZ12" s="1012"/>
      <c r="LA12" s="1012"/>
      <c r="LB12" s="1012"/>
      <c r="LC12" s="1012"/>
      <c r="LD12" s="1012"/>
      <c r="LE12" s="1012"/>
      <c r="LF12" s="1012"/>
      <c r="LG12" s="1012"/>
      <c r="LH12" s="1012"/>
      <c r="LI12" s="1012"/>
      <c r="LJ12" s="1012"/>
      <c r="LK12" s="1012"/>
      <c r="LL12" s="1012"/>
      <c r="LM12" s="1012"/>
      <c r="LN12" s="1012"/>
      <c r="LO12" s="1012"/>
      <c r="LP12" s="1012"/>
      <c r="LQ12" s="1012"/>
      <c r="LR12" s="1012"/>
      <c r="LS12" s="1012"/>
      <c r="LT12" s="1012"/>
      <c r="LU12" s="1012"/>
      <c r="LV12" s="1012"/>
      <c r="LW12" s="1012"/>
      <c r="LX12" s="1012"/>
      <c r="LY12" s="1012"/>
      <c r="LZ12" s="1012"/>
      <c r="MA12" s="1012"/>
      <c r="MB12" s="1012"/>
      <c r="MC12" s="1012"/>
      <c r="MD12" s="1012"/>
      <c r="ME12" s="1012"/>
      <c r="MF12" s="1012"/>
      <c r="MG12" s="1012"/>
      <c r="MH12" s="1012"/>
      <c r="MI12" s="1012"/>
      <c r="MJ12" s="1012"/>
      <c r="MK12" s="1012"/>
      <c r="ML12" s="1012"/>
      <c r="MM12" s="1012"/>
      <c r="MN12" s="1012"/>
      <c r="MO12" s="1012"/>
      <c r="MP12" s="1012"/>
      <c r="MQ12" s="1012"/>
      <c r="MR12" s="1012"/>
      <c r="MS12" s="1012"/>
      <c r="MT12" s="1012"/>
      <c r="MU12" s="1012"/>
      <c r="MV12" s="1012"/>
      <c r="MW12" s="1012"/>
      <c r="MX12" s="1012"/>
      <c r="MY12" s="1012"/>
      <c r="MZ12" s="1012"/>
      <c r="NA12" s="1012"/>
      <c r="NB12" s="1012"/>
      <c r="NC12" s="1012"/>
      <c r="ND12" s="1012"/>
      <c r="NE12" s="1012"/>
      <c r="NF12" s="1012"/>
      <c r="NG12" s="1012"/>
      <c r="NH12" s="1012"/>
      <c r="NI12" s="1012"/>
      <c r="NJ12" s="1012"/>
      <c r="NK12" s="1012"/>
      <c r="NL12" s="1012"/>
      <c r="NM12" s="1012"/>
      <c r="NN12" s="1012"/>
      <c r="NO12" s="1012"/>
      <c r="NP12" s="1012"/>
      <c r="NQ12" s="1012"/>
      <c r="NR12" s="1012"/>
      <c r="NS12" s="1012"/>
      <c r="NT12" s="1012"/>
      <c r="NU12" s="1012"/>
      <c r="NV12" s="1012"/>
      <c r="NW12" s="1012"/>
      <c r="NX12" s="1012"/>
      <c r="NY12" s="1012"/>
      <c r="NZ12" s="1012"/>
      <c r="OA12" s="1012"/>
      <c r="OB12" s="1012"/>
      <c r="OC12" s="1012"/>
      <c r="OD12" s="1012"/>
      <c r="OE12" s="1012"/>
      <c r="OF12" s="1012"/>
      <c r="OG12" s="1012"/>
      <c r="OH12" s="1012"/>
      <c r="OI12" s="1012"/>
      <c r="OJ12" s="1012"/>
      <c r="OK12" s="1012"/>
      <c r="OL12" s="1012"/>
      <c r="OM12" s="1012"/>
      <c r="ON12" s="1012"/>
      <c r="OO12" s="1012"/>
      <c r="OP12" s="1012"/>
      <c r="OQ12" s="1012"/>
      <c r="OR12" s="1012"/>
      <c r="OS12" s="1012"/>
      <c r="OT12" s="1012"/>
      <c r="OU12" s="1012"/>
      <c r="OV12" s="1012"/>
      <c r="OW12" s="1012"/>
      <c r="OX12" s="1012"/>
      <c r="OY12" s="1012"/>
      <c r="OZ12" s="1012"/>
      <c r="PA12" s="1012"/>
      <c r="PB12" s="1012"/>
      <c r="PC12" s="1012"/>
      <c r="PD12" s="1012"/>
      <c r="PE12" s="1012"/>
      <c r="PF12" s="1012"/>
      <c r="PG12" s="1012"/>
      <c r="PH12" s="1012"/>
      <c r="PI12" s="1012"/>
      <c r="PJ12" s="1012"/>
      <c r="PK12" s="1012"/>
      <c r="PL12" s="1012"/>
      <c r="PM12" s="1012"/>
      <c r="PN12" s="1012"/>
      <c r="PO12" s="1012"/>
      <c r="PP12" s="1012"/>
      <c r="PQ12" s="1012"/>
      <c r="PR12" s="1012"/>
      <c r="PS12" s="1012"/>
      <c r="PT12" s="1012"/>
      <c r="PU12" s="1012"/>
      <c r="PV12" s="1012"/>
      <c r="PW12" s="1012"/>
      <c r="PX12" s="1012"/>
      <c r="PY12" s="1012"/>
      <c r="PZ12" s="1012"/>
      <c r="QA12" s="1012"/>
      <c r="QB12" s="1012"/>
      <c r="QC12" s="1012"/>
      <c r="QD12" s="1012"/>
      <c r="QE12" s="1012"/>
      <c r="QF12" s="1012"/>
      <c r="QG12" s="1012"/>
      <c r="QH12" s="1012"/>
      <c r="QI12" s="1012"/>
      <c r="QJ12" s="1012"/>
      <c r="QK12" s="1012"/>
      <c r="QL12" s="1012"/>
      <c r="QM12" s="1012"/>
      <c r="QN12" s="1012"/>
      <c r="QO12" s="1012"/>
      <c r="QP12" s="1012"/>
      <c r="QQ12" s="1012"/>
      <c r="QR12" s="1012"/>
      <c r="QS12" s="1012"/>
      <c r="QT12" s="1012"/>
      <c r="QU12" s="1012"/>
      <c r="QV12" s="1012"/>
      <c r="QW12" s="1012"/>
      <c r="QX12" s="1012"/>
      <c r="QY12" s="1012"/>
      <c r="QZ12" s="1012"/>
      <c r="RA12" s="1012"/>
      <c r="RB12" s="1012"/>
      <c r="RC12" s="1012"/>
      <c r="RD12" s="1012"/>
      <c r="RE12" s="1012"/>
      <c r="RF12" s="1012"/>
      <c r="RG12" s="1012"/>
      <c r="RH12" s="1012"/>
      <c r="RI12" s="1012"/>
      <c r="RJ12" s="1012"/>
      <c r="RK12" s="1012"/>
      <c r="RL12" s="1012"/>
      <c r="RM12" s="1012"/>
      <c r="RN12" s="1012"/>
      <c r="RO12" s="1012"/>
      <c r="RP12" s="1012"/>
      <c r="RQ12" s="1012"/>
      <c r="RR12" s="1012"/>
      <c r="RS12" s="1012"/>
      <c r="RT12" s="1012"/>
      <c r="RU12" s="1012"/>
      <c r="RV12" s="1012"/>
      <c r="RW12" s="1012"/>
      <c r="RX12" s="1012"/>
      <c r="RY12" s="1012"/>
      <c r="RZ12" s="1012"/>
      <c r="SA12" s="1012"/>
      <c r="SB12" s="1012"/>
      <c r="SC12" s="1012"/>
      <c r="SD12" s="1012"/>
      <c r="SE12" s="1012"/>
      <c r="SF12" s="1012"/>
      <c r="SG12" s="1012"/>
      <c r="SH12" s="1012"/>
      <c r="SI12" s="1012"/>
      <c r="SJ12" s="1012"/>
      <c r="SK12" s="1012"/>
      <c r="SL12" s="1012"/>
      <c r="SM12" s="1012"/>
      <c r="SN12" s="1012"/>
      <c r="SO12" s="1012"/>
      <c r="SP12" s="1012"/>
      <c r="SQ12" s="1012"/>
      <c r="SR12" s="1012"/>
      <c r="SS12" s="1012"/>
      <c r="ST12" s="1012"/>
      <c r="SU12" s="1012"/>
      <c r="SV12" s="1012"/>
      <c r="SW12" s="1012"/>
      <c r="SX12" s="1012"/>
      <c r="SY12" s="1012"/>
      <c r="SZ12" s="1012"/>
      <c r="TA12" s="1012"/>
      <c r="TB12" s="1012"/>
      <c r="TC12" s="1012"/>
      <c r="TD12" s="1012"/>
      <c r="TE12" s="1012"/>
      <c r="TF12" s="1012"/>
      <c r="TG12" s="1012"/>
      <c r="TH12" s="1012"/>
      <c r="TI12" s="1012"/>
      <c r="TJ12" s="1012"/>
      <c r="TK12" s="1012"/>
      <c r="TL12" s="1012"/>
      <c r="TM12" s="1012"/>
      <c r="TN12" s="1012"/>
      <c r="TO12" s="1012"/>
      <c r="TP12" s="1012"/>
      <c r="TQ12" s="1012"/>
      <c r="TR12" s="1012"/>
      <c r="TS12" s="1012"/>
      <c r="TT12" s="1012"/>
      <c r="TU12" s="1012"/>
      <c r="TV12" s="1012"/>
      <c r="TW12" s="1012"/>
      <c r="TX12" s="1012"/>
      <c r="TY12" s="1012"/>
      <c r="TZ12" s="1012"/>
      <c r="UA12" s="1012"/>
      <c r="UB12" s="1012"/>
      <c r="UC12" s="1012"/>
      <c r="UD12" s="1012"/>
      <c r="UE12" s="1012"/>
      <c r="UF12" s="1012"/>
      <c r="UG12" s="1012"/>
      <c r="UH12" s="1012"/>
      <c r="UI12" s="1012"/>
      <c r="UJ12" s="1012"/>
      <c r="UK12" s="1012"/>
      <c r="UL12" s="1012"/>
      <c r="UM12" s="1012"/>
      <c r="UN12" s="1012"/>
      <c r="UO12" s="1012"/>
      <c r="UP12" s="1012"/>
      <c r="UQ12" s="1012"/>
      <c r="UR12" s="1012"/>
      <c r="US12" s="1012"/>
      <c r="UT12" s="1012"/>
      <c r="UU12" s="1012"/>
      <c r="UV12" s="1012"/>
      <c r="UW12" s="1012"/>
      <c r="UX12" s="1012"/>
      <c r="UY12" s="1012"/>
      <c r="UZ12" s="1012"/>
      <c r="VA12" s="1012"/>
      <c r="VB12" s="1012"/>
      <c r="VC12" s="1012"/>
      <c r="VD12" s="1012"/>
      <c r="VE12" s="1012"/>
      <c r="VF12" s="1012"/>
      <c r="VG12" s="1012"/>
      <c r="VH12" s="1012"/>
      <c r="VI12" s="1012"/>
      <c r="VJ12" s="1012"/>
      <c r="VK12" s="1012"/>
      <c r="VL12" s="1012"/>
      <c r="VM12" s="1012"/>
      <c r="VN12" s="1012"/>
      <c r="VO12" s="1012"/>
      <c r="VP12" s="1012"/>
      <c r="VQ12" s="1012"/>
      <c r="VR12" s="1012"/>
      <c r="VS12" s="1012"/>
      <c r="VT12" s="1012"/>
      <c r="VU12" s="1012"/>
      <c r="VV12" s="1012"/>
      <c r="VW12" s="1012"/>
      <c r="VX12" s="1012"/>
      <c r="VY12" s="1012"/>
      <c r="VZ12" s="1012"/>
      <c r="WA12" s="1012"/>
      <c r="WB12" s="1012"/>
      <c r="WC12" s="1012"/>
      <c r="WD12" s="1012"/>
      <c r="WE12" s="1012"/>
      <c r="WF12" s="1012"/>
      <c r="WG12" s="1012"/>
      <c r="WH12" s="1012"/>
      <c r="WI12" s="1012"/>
      <c r="WJ12" s="1012"/>
      <c r="WK12" s="1012"/>
      <c r="WL12" s="1012"/>
      <c r="WM12" s="1012"/>
      <c r="WN12" s="1012"/>
      <c r="WO12" s="1012"/>
      <c r="WP12" s="1012"/>
      <c r="WQ12" s="1012"/>
      <c r="WR12" s="1012"/>
      <c r="WS12" s="1012"/>
      <c r="WT12" s="1012"/>
      <c r="WU12" s="1012"/>
      <c r="WV12" s="1012"/>
      <c r="WW12" s="1012"/>
      <c r="WX12" s="1012"/>
      <c r="WY12" s="1012"/>
      <c r="WZ12" s="1012"/>
      <c r="XA12" s="1012"/>
      <c r="XB12" s="1012"/>
      <c r="XC12" s="1012"/>
      <c r="XD12" s="1012"/>
      <c r="XE12" s="1012"/>
      <c r="XF12" s="1012"/>
      <c r="XG12" s="1012"/>
      <c r="XH12" s="1012"/>
      <c r="XI12" s="1012"/>
      <c r="XJ12" s="1012"/>
      <c r="XK12" s="1012"/>
      <c r="XL12" s="1012"/>
      <c r="XM12" s="1012"/>
      <c r="XN12" s="1012"/>
      <c r="XO12" s="1012"/>
      <c r="XP12" s="1012"/>
      <c r="XQ12" s="1012"/>
      <c r="XR12" s="1012"/>
      <c r="XS12" s="1012"/>
      <c r="XT12" s="1012"/>
      <c r="XU12" s="1012"/>
      <c r="XV12" s="1012"/>
      <c r="XW12" s="1012"/>
      <c r="XX12" s="1012"/>
      <c r="XY12" s="1012"/>
      <c r="XZ12" s="1012"/>
      <c r="YA12" s="1012"/>
      <c r="YB12" s="1012"/>
      <c r="YC12" s="1012"/>
      <c r="YD12" s="1012"/>
      <c r="YE12" s="1012"/>
      <c r="YF12" s="1012"/>
      <c r="YG12" s="1012"/>
      <c r="YH12" s="1012"/>
      <c r="YI12" s="1012"/>
      <c r="YJ12" s="1012"/>
      <c r="YK12" s="1012"/>
      <c r="YL12" s="1012"/>
      <c r="YM12" s="1012"/>
      <c r="YN12" s="1012"/>
      <c r="YO12" s="1012"/>
      <c r="YP12" s="1012"/>
      <c r="YQ12" s="1012"/>
      <c r="YR12" s="1012"/>
      <c r="YS12" s="1012"/>
      <c r="YT12" s="1012"/>
      <c r="YU12" s="1012"/>
      <c r="YV12" s="1012"/>
      <c r="YW12" s="1012"/>
      <c r="YX12" s="1012"/>
      <c r="YY12" s="1012"/>
      <c r="YZ12" s="1012"/>
      <c r="ZA12" s="1012"/>
      <c r="ZB12" s="1012"/>
      <c r="ZC12" s="1012"/>
      <c r="ZD12" s="1012"/>
      <c r="ZE12" s="1012"/>
      <c r="ZF12" s="1012"/>
      <c r="ZG12" s="1012"/>
      <c r="ZH12" s="1012"/>
      <c r="ZI12" s="1012"/>
      <c r="ZJ12" s="1012"/>
      <c r="ZK12" s="1012"/>
      <c r="ZL12" s="1012"/>
      <c r="ZM12" s="1012"/>
      <c r="ZN12" s="1012"/>
      <c r="ZO12" s="1012"/>
      <c r="ZP12" s="1012"/>
      <c r="ZQ12" s="1012"/>
      <c r="ZR12" s="1012"/>
      <c r="ZS12" s="1012"/>
      <c r="ZT12" s="1012"/>
      <c r="ZU12" s="1012"/>
      <c r="ZV12" s="1012"/>
      <c r="ZW12" s="1012"/>
      <c r="ZX12" s="1012"/>
      <c r="ZY12" s="1012"/>
      <c r="ZZ12" s="1012"/>
      <c r="AAA12" s="1012"/>
      <c r="AAB12" s="1012"/>
      <c r="AAC12" s="1012"/>
      <c r="AAD12" s="1012"/>
      <c r="AAE12" s="1012"/>
      <c r="AAF12" s="1012"/>
      <c r="AAG12" s="1012"/>
      <c r="AAH12" s="1012"/>
      <c r="AAI12" s="1012"/>
      <c r="AAJ12" s="1012"/>
      <c r="AAK12" s="1012"/>
      <c r="AAL12" s="1012"/>
      <c r="AAM12" s="1012"/>
      <c r="AAN12" s="1012"/>
      <c r="AAO12" s="1012"/>
      <c r="AAP12" s="1012"/>
      <c r="AAQ12" s="1012"/>
      <c r="AAR12" s="1012"/>
      <c r="AAS12" s="1012"/>
      <c r="AAT12" s="1012"/>
      <c r="AAU12" s="1012"/>
      <c r="AAV12" s="1012"/>
      <c r="AAW12" s="1012"/>
      <c r="AAX12" s="1012"/>
      <c r="AAY12" s="1012"/>
      <c r="AAZ12" s="1012"/>
      <c r="ABA12" s="1012"/>
      <c r="ABB12" s="1012"/>
      <c r="ABC12" s="1012"/>
      <c r="ABD12" s="1012"/>
      <c r="ABE12" s="1012"/>
      <c r="ABF12" s="1012"/>
      <c r="ABG12" s="1012"/>
      <c r="ABH12" s="1012"/>
      <c r="ABI12" s="1012"/>
      <c r="ABJ12" s="1012"/>
      <c r="ABK12" s="1012"/>
      <c r="ABL12" s="1012"/>
      <c r="ABM12" s="1012"/>
      <c r="ABN12" s="1012"/>
      <c r="ABO12" s="1012"/>
      <c r="ABP12" s="1012"/>
      <c r="ABQ12" s="1012"/>
      <c r="ABR12" s="1012"/>
      <c r="ABS12" s="1012"/>
      <c r="ABT12" s="1012"/>
      <c r="ABU12" s="1012"/>
      <c r="ABV12" s="1012"/>
      <c r="ABW12" s="1012"/>
      <c r="ABX12" s="1012"/>
      <c r="ABY12" s="1012"/>
      <c r="ABZ12" s="1012"/>
      <c r="ACA12" s="1012"/>
      <c r="ACB12" s="1012"/>
      <c r="ACC12" s="1012"/>
      <c r="ACD12" s="1012"/>
      <c r="ACE12" s="1012"/>
      <c r="ACF12" s="1012"/>
      <c r="ACG12" s="1012"/>
      <c r="ACH12" s="1012"/>
      <c r="ACI12" s="1012"/>
      <c r="ACJ12" s="1012"/>
      <c r="ACK12" s="1012"/>
      <c r="ACL12" s="1012"/>
      <c r="ACM12" s="1012"/>
    </row>
    <row r="13" spans="1:767" ht="15" thickBot="1" x14ac:dyDescent="0.25">
      <c r="A13" s="72">
        <v>10</v>
      </c>
      <c r="B13" s="429" t="s">
        <v>2059</v>
      </c>
      <c r="C13" s="430"/>
      <c r="D13" s="430"/>
      <c r="E13" s="3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c r="CQ13" s="1013"/>
      <c r="CR13" s="1013"/>
      <c r="CS13" s="1013"/>
      <c r="CT13" s="1013"/>
      <c r="CU13" s="1013"/>
      <c r="CV13" s="1013"/>
      <c r="CW13" s="1013"/>
      <c r="CX13" s="1013"/>
      <c r="CY13" s="1013"/>
      <c r="CZ13" s="1013"/>
      <c r="DA13" s="1013"/>
      <c r="DB13" s="1013"/>
      <c r="DC13" s="1013"/>
      <c r="DD13" s="1013"/>
      <c r="DE13" s="1013"/>
      <c r="DF13" s="1013"/>
      <c r="DG13" s="1013"/>
      <c r="DH13" s="1013"/>
      <c r="DI13" s="1013"/>
      <c r="DJ13" s="1013"/>
      <c r="DK13" s="1013"/>
      <c r="DL13" s="1013"/>
      <c r="DM13" s="1013"/>
      <c r="DN13" s="1013"/>
      <c r="DO13" s="1013"/>
      <c r="DP13" s="1013"/>
      <c r="DQ13" s="1013"/>
      <c r="DR13" s="1013"/>
      <c r="DS13" s="1013"/>
      <c r="DT13" s="1013"/>
      <c r="DU13" s="1013"/>
      <c r="DV13" s="1013"/>
      <c r="DW13" s="1013"/>
      <c r="DX13" s="1013"/>
      <c r="DY13" s="1013"/>
      <c r="DZ13" s="1013"/>
      <c r="EA13" s="1013"/>
      <c r="EB13" s="1013"/>
      <c r="EC13" s="1013"/>
      <c r="ED13" s="1013"/>
      <c r="EE13" s="1013"/>
      <c r="EF13" s="1013"/>
      <c r="EG13" s="1013"/>
      <c r="EH13" s="1013"/>
      <c r="EI13" s="1013"/>
      <c r="EJ13" s="1013"/>
      <c r="EK13" s="1013"/>
      <c r="EL13" s="1013"/>
      <c r="EM13" s="1013"/>
      <c r="EN13" s="1013"/>
      <c r="EO13" s="1013"/>
      <c r="EP13" s="1013"/>
      <c r="EQ13" s="1013"/>
      <c r="ER13" s="1013"/>
      <c r="ES13" s="1013"/>
      <c r="ET13" s="1013"/>
      <c r="EU13" s="1013"/>
      <c r="EV13" s="1013"/>
      <c r="EW13" s="1013"/>
      <c r="EX13" s="1013"/>
      <c r="EY13" s="1013"/>
      <c r="EZ13" s="1013"/>
      <c r="FA13" s="1013"/>
      <c r="FB13" s="1013"/>
      <c r="FC13" s="1013"/>
      <c r="FD13" s="1013"/>
      <c r="FE13" s="1013"/>
      <c r="FF13" s="1013"/>
      <c r="FG13" s="1013"/>
      <c r="FH13" s="1013"/>
      <c r="FI13" s="1013"/>
      <c r="FJ13" s="1013"/>
      <c r="FK13" s="1013"/>
      <c r="FL13" s="1013"/>
      <c r="FM13" s="1013"/>
      <c r="FN13" s="1013"/>
      <c r="FO13" s="1013"/>
      <c r="FP13" s="1013"/>
      <c r="FQ13" s="1013"/>
      <c r="FR13" s="1013"/>
      <c r="FS13" s="1013"/>
      <c r="FT13" s="1013"/>
      <c r="FU13" s="1013"/>
      <c r="FV13" s="1013"/>
      <c r="FW13" s="1013"/>
      <c r="FX13" s="1013"/>
      <c r="FY13" s="1013"/>
      <c r="FZ13" s="1013"/>
      <c r="GA13" s="1013"/>
      <c r="GB13" s="1013"/>
      <c r="GC13" s="1013"/>
      <c r="GD13" s="1013"/>
      <c r="GE13" s="1013"/>
      <c r="GF13" s="1013"/>
      <c r="GG13" s="1013"/>
      <c r="GH13" s="1013"/>
      <c r="GI13" s="1013"/>
      <c r="GJ13" s="1013"/>
      <c r="GK13" s="1013"/>
      <c r="GL13" s="1013"/>
      <c r="GM13" s="1013"/>
      <c r="GN13" s="1013"/>
      <c r="GO13" s="1013"/>
      <c r="GP13" s="1013"/>
      <c r="GQ13" s="1013"/>
      <c r="GR13" s="1013"/>
      <c r="GS13" s="1013"/>
      <c r="GT13" s="1013"/>
      <c r="GU13" s="1013"/>
      <c r="GV13" s="1013"/>
      <c r="GW13" s="1013"/>
      <c r="GX13" s="1013"/>
      <c r="GY13" s="1013"/>
      <c r="GZ13" s="1013"/>
      <c r="HA13" s="1013"/>
      <c r="HB13" s="1013"/>
      <c r="HC13" s="1013"/>
      <c r="HD13" s="1013"/>
      <c r="HE13" s="1013"/>
      <c r="HF13" s="1013"/>
      <c r="HG13" s="1013"/>
      <c r="HH13" s="1013"/>
      <c r="HI13" s="1013"/>
      <c r="HJ13" s="1013"/>
      <c r="HK13" s="1013"/>
      <c r="HL13" s="1013"/>
      <c r="HM13" s="1013"/>
      <c r="HN13" s="1013"/>
      <c r="HO13" s="1013"/>
      <c r="HP13" s="1013"/>
      <c r="HQ13" s="1013"/>
      <c r="HR13" s="1013"/>
      <c r="HS13" s="1013"/>
      <c r="HT13" s="1013"/>
      <c r="HU13" s="1013"/>
      <c r="HV13" s="1013"/>
      <c r="HW13" s="1013"/>
      <c r="HX13" s="1013"/>
      <c r="HY13" s="1013"/>
      <c r="HZ13" s="1013"/>
      <c r="IA13" s="1013"/>
      <c r="IB13" s="1013"/>
      <c r="IC13" s="1013"/>
      <c r="ID13" s="1013"/>
      <c r="IE13" s="1013"/>
      <c r="IF13" s="1013"/>
      <c r="IG13" s="1013"/>
      <c r="IH13" s="1013"/>
      <c r="II13" s="1013"/>
      <c r="IJ13" s="1013"/>
      <c r="IK13" s="1013"/>
      <c r="IL13" s="1013"/>
      <c r="IM13" s="1013"/>
      <c r="IN13" s="1013"/>
      <c r="IO13" s="1013"/>
      <c r="IP13" s="1013"/>
      <c r="IQ13" s="1013"/>
      <c r="IR13" s="1013"/>
      <c r="IS13" s="1013"/>
      <c r="IT13" s="1013"/>
      <c r="IU13" s="1013"/>
      <c r="IV13" s="1013"/>
      <c r="IW13" s="1013"/>
      <c r="IX13" s="1013"/>
      <c r="IY13" s="1013"/>
      <c r="IZ13" s="1013"/>
      <c r="JA13" s="1013"/>
      <c r="JB13" s="1013"/>
      <c r="JC13" s="1013"/>
      <c r="JD13" s="1013"/>
      <c r="JE13" s="1013"/>
      <c r="JF13" s="1013"/>
      <c r="JG13" s="1013"/>
      <c r="JH13" s="1013"/>
      <c r="JI13" s="1013"/>
      <c r="JJ13" s="1013"/>
      <c r="JK13" s="1013"/>
      <c r="JL13" s="1013"/>
      <c r="JM13" s="1013"/>
      <c r="JN13" s="1013"/>
      <c r="JO13" s="1013"/>
      <c r="JP13" s="1013"/>
      <c r="JQ13" s="1013"/>
      <c r="JR13" s="1013"/>
      <c r="JS13" s="1013"/>
      <c r="JT13" s="1013"/>
      <c r="JU13" s="1013"/>
      <c r="JV13" s="1013"/>
      <c r="JW13" s="1013"/>
      <c r="JX13" s="1013"/>
      <c r="JY13" s="1013"/>
      <c r="JZ13" s="1013"/>
      <c r="KA13" s="1013"/>
      <c r="KB13" s="1013"/>
      <c r="KC13" s="1013"/>
      <c r="KD13" s="1013"/>
      <c r="KE13" s="1013"/>
      <c r="KF13" s="1013"/>
      <c r="KG13" s="1013"/>
      <c r="KH13" s="1013"/>
      <c r="KI13" s="1013"/>
      <c r="KJ13" s="1013"/>
      <c r="KK13" s="1013"/>
      <c r="KL13" s="1013"/>
      <c r="KM13" s="1013"/>
      <c r="KN13" s="1013"/>
      <c r="KO13" s="1013"/>
      <c r="KP13" s="1013"/>
      <c r="KQ13" s="1013"/>
      <c r="KR13" s="1013"/>
      <c r="KS13" s="1013"/>
      <c r="KT13" s="1013"/>
      <c r="KU13" s="1013"/>
      <c r="KV13" s="1013"/>
      <c r="KW13" s="1013"/>
      <c r="KX13" s="1013"/>
      <c r="KY13" s="1013"/>
      <c r="KZ13" s="1013"/>
      <c r="LA13" s="1013"/>
      <c r="LB13" s="1013"/>
      <c r="LC13" s="1013"/>
      <c r="LD13" s="1013"/>
      <c r="LE13" s="1013"/>
      <c r="LF13" s="1013"/>
      <c r="LG13" s="1013"/>
      <c r="LH13" s="1013"/>
      <c r="LI13" s="1013"/>
      <c r="LJ13" s="1013"/>
      <c r="LK13" s="1013"/>
      <c r="LL13" s="1013"/>
      <c r="LM13" s="1013"/>
      <c r="LN13" s="1013"/>
      <c r="LO13" s="1013"/>
      <c r="LP13" s="1013"/>
      <c r="LQ13" s="1013"/>
      <c r="LR13" s="1013"/>
      <c r="LS13" s="1013"/>
      <c r="LT13" s="1013"/>
      <c r="LU13" s="1013"/>
      <c r="LV13" s="1013"/>
      <c r="LW13" s="1013"/>
      <c r="LX13" s="1013"/>
      <c r="LY13" s="1013"/>
      <c r="LZ13" s="1013"/>
      <c r="MA13" s="1013"/>
      <c r="MB13" s="1013"/>
      <c r="MC13" s="1013"/>
      <c r="MD13" s="1013"/>
      <c r="ME13" s="1013"/>
      <c r="MF13" s="1013"/>
      <c r="MG13" s="1013"/>
      <c r="MH13" s="1013"/>
      <c r="MI13" s="1013"/>
      <c r="MJ13" s="1013"/>
      <c r="MK13" s="1013"/>
      <c r="ML13" s="1013"/>
      <c r="MM13" s="1013"/>
      <c r="MN13" s="1013"/>
      <c r="MO13" s="1013"/>
      <c r="MP13" s="1013"/>
      <c r="MQ13" s="1013"/>
      <c r="MR13" s="1013"/>
      <c r="MS13" s="1013"/>
      <c r="MT13" s="1013"/>
      <c r="MU13" s="1013"/>
      <c r="MV13" s="1013"/>
      <c r="MW13" s="1013"/>
      <c r="MX13" s="1013"/>
      <c r="MY13" s="1013"/>
      <c r="MZ13" s="1013"/>
      <c r="NA13" s="1013"/>
      <c r="NB13" s="1013"/>
      <c r="NC13" s="1013"/>
      <c r="ND13" s="1013"/>
      <c r="NE13" s="1013"/>
      <c r="NF13" s="1013"/>
      <c r="NG13" s="1013"/>
      <c r="NH13" s="1013"/>
      <c r="NI13" s="1013"/>
      <c r="NJ13" s="1013"/>
      <c r="NK13" s="1013"/>
      <c r="NL13" s="1013"/>
      <c r="NM13" s="1013"/>
      <c r="NN13" s="1013"/>
      <c r="NO13" s="1013"/>
      <c r="NP13" s="1013"/>
      <c r="NQ13" s="1013"/>
      <c r="NR13" s="1013"/>
      <c r="NS13" s="1013"/>
      <c r="NT13" s="1013"/>
      <c r="NU13" s="1013"/>
      <c r="NV13" s="1013"/>
      <c r="NW13" s="1013"/>
      <c r="NX13" s="1013"/>
      <c r="NY13" s="1013"/>
      <c r="NZ13" s="1013"/>
      <c r="OA13" s="1013"/>
      <c r="OB13" s="1013"/>
      <c r="OC13" s="1013"/>
      <c r="OD13" s="1013"/>
      <c r="OE13" s="1013"/>
      <c r="OF13" s="1013"/>
      <c r="OG13" s="1013"/>
      <c r="OH13" s="1013"/>
      <c r="OI13" s="1013"/>
      <c r="OJ13" s="1013"/>
      <c r="OK13" s="1013"/>
      <c r="OL13" s="1013"/>
      <c r="OM13" s="1013"/>
      <c r="ON13" s="1013"/>
      <c r="OO13" s="1013"/>
      <c r="OP13" s="1013"/>
      <c r="OQ13" s="1013"/>
      <c r="OR13" s="1013"/>
      <c r="OS13" s="1013"/>
      <c r="OT13" s="1013"/>
      <c r="OU13" s="1013"/>
      <c r="OV13" s="1013"/>
      <c r="OW13" s="1013"/>
      <c r="OX13" s="1013"/>
      <c r="OY13" s="1013"/>
      <c r="OZ13" s="1013"/>
      <c r="PA13" s="1013"/>
      <c r="PB13" s="1013"/>
      <c r="PC13" s="1013"/>
      <c r="PD13" s="1013"/>
      <c r="PE13" s="1013"/>
      <c r="PF13" s="1013"/>
      <c r="PG13" s="1013"/>
      <c r="PH13" s="1013"/>
      <c r="PI13" s="1013"/>
      <c r="PJ13" s="1013"/>
      <c r="PK13" s="1013"/>
      <c r="PL13" s="1013"/>
      <c r="PM13" s="1013"/>
      <c r="PN13" s="1013"/>
      <c r="PO13" s="1013"/>
      <c r="PP13" s="1013"/>
      <c r="PQ13" s="1013"/>
      <c r="PR13" s="1013"/>
      <c r="PS13" s="1013"/>
      <c r="PT13" s="1013"/>
      <c r="PU13" s="1013"/>
      <c r="PV13" s="1013"/>
      <c r="PW13" s="1013"/>
      <c r="PX13" s="1013"/>
      <c r="PY13" s="1013"/>
      <c r="PZ13" s="1013"/>
      <c r="QA13" s="1013"/>
      <c r="QB13" s="1013"/>
      <c r="QC13" s="1013"/>
      <c r="QD13" s="1013"/>
      <c r="QE13" s="1013"/>
      <c r="QF13" s="1013"/>
      <c r="QG13" s="1013"/>
      <c r="QH13" s="1013"/>
      <c r="QI13" s="1013"/>
      <c r="QJ13" s="1013"/>
      <c r="QK13" s="1013"/>
      <c r="QL13" s="1013"/>
      <c r="QM13" s="1013"/>
      <c r="QN13" s="1013"/>
      <c r="QO13" s="1013"/>
      <c r="QP13" s="1013"/>
      <c r="QQ13" s="1013"/>
      <c r="QR13" s="1013"/>
      <c r="QS13" s="1013"/>
      <c r="QT13" s="1013"/>
      <c r="QU13" s="1013"/>
      <c r="QV13" s="1013"/>
      <c r="QW13" s="1013"/>
      <c r="QX13" s="1013"/>
      <c r="QY13" s="1013"/>
      <c r="QZ13" s="1013"/>
      <c r="RA13" s="1013"/>
      <c r="RB13" s="1013"/>
      <c r="RC13" s="1013"/>
      <c r="RD13" s="1013"/>
      <c r="RE13" s="1013"/>
      <c r="RF13" s="1013"/>
      <c r="RG13" s="1013"/>
      <c r="RH13" s="1013"/>
      <c r="RI13" s="1013"/>
      <c r="RJ13" s="1013"/>
      <c r="RK13" s="1013"/>
      <c r="RL13" s="1013"/>
      <c r="RM13" s="1013"/>
      <c r="RN13" s="1013"/>
      <c r="RO13" s="1013"/>
      <c r="RP13" s="1013"/>
      <c r="RQ13" s="1013"/>
      <c r="RR13" s="1013"/>
      <c r="RS13" s="1013"/>
      <c r="RT13" s="1013"/>
      <c r="RU13" s="1013"/>
      <c r="RV13" s="1013"/>
      <c r="RW13" s="1013"/>
      <c r="RX13" s="1013"/>
      <c r="RY13" s="1013"/>
      <c r="RZ13" s="1013"/>
      <c r="SA13" s="1013"/>
      <c r="SB13" s="1013"/>
      <c r="SC13" s="1013"/>
      <c r="SD13" s="1013"/>
      <c r="SE13" s="1013"/>
      <c r="SF13" s="1013"/>
      <c r="SG13" s="1013"/>
      <c r="SH13" s="1013"/>
      <c r="SI13" s="1013"/>
      <c r="SJ13" s="1013"/>
      <c r="SK13" s="1013"/>
      <c r="SL13" s="1013"/>
      <c r="SM13" s="1013"/>
      <c r="SN13" s="1013"/>
      <c r="SO13" s="1013"/>
      <c r="SP13" s="1013"/>
      <c r="SQ13" s="1013"/>
      <c r="SR13" s="1013"/>
      <c r="SS13" s="1013"/>
      <c r="ST13" s="1013"/>
      <c r="SU13" s="1013"/>
      <c r="SV13" s="1013"/>
      <c r="SW13" s="1013"/>
      <c r="SX13" s="1013"/>
      <c r="SY13" s="1013"/>
      <c r="SZ13" s="1013"/>
      <c r="TA13" s="1013"/>
      <c r="TB13" s="1013"/>
      <c r="TC13" s="1013"/>
      <c r="TD13" s="1013"/>
      <c r="TE13" s="1013"/>
      <c r="TF13" s="1013"/>
      <c r="TG13" s="1013"/>
      <c r="TH13" s="1013"/>
      <c r="TI13" s="1013"/>
      <c r="TJ13" s="1013"/>
      <c r="TK13" s="1013"/>
      <c r="TL13" s="1013"/>
      <c r="TM13" s="1013"/>
      <c r="TN13" s="1013"/>
      <c r="TO13" s="1013"/>
      <c r="TP13" s="1013"/>
      <c r="TQ13" s="1013"/>
      <c r="TR13" s="1013"/>
      <c r="TS13" s="1013"/>
      <c r="TT13" s="1013"/>
      <c r="TU13" s="1013"/>
      <c r="TV13" s="1013"/>
      <c r="TW13" s="1013"/>
      <c r="TX13" s="1013"/>
      <c r="TY13" s="1013"/>
      <c r="TZ13" s="1013"/>
      <c r="UA13" s="1013"/>
      <c r="UB13" s="1013"/>
      <c r="UC13" s="1013"/>
      <c r="UD13" s="1013"/>
      <c r="UE13" s="1013"/>
      <c r="UF13" s="1013"/>
      <c r="UG13" s="1013"/>
      <c r="UH13" s="1013"/>
      <c r="UI13" s="1013"/>
      <c r="UJ13" s="1013"/>
      <c r="UK13" s="1013"/>
      <c r="UL13" s="1013"/>
      <c r="UM13" s="1013"/>
      <c r="UN13" s="1013"/>
      <c r="UO13" s="1013"/>
      <c r="UP13" s="1013"/>
      <c r="UQ13" s="1013"/>
      <c r="UR13" s="1013"/>
      <c r="US13" s="1013"/>
      <c r="UT13" s="1013"/>
      <c r="UU13" s="1013"/>
      <c r="UV13" s="1013"/>
      <c r="UW13" s="1013"/>
      <c r="UX13" s="1013"/>
      <c r="UY13" s="1013"/>
      <c r="UZ13" s="1013"/>
      <c r="VA13" s="1013"/>
      <c r="VB13" s="1013"/>
      <c r="VC13" s="1013"/>
      <c r="VD13" s="1013"/>
      <c r="VE13" s="1013"/>
      <c r="VF13" s="1013"/>
      <c r="VG13" s="1013"/>
      <c r="VH13" s="1013"/>
      <c r="VI13" s="1013"/>
      <c r="VJ13" s="1013"/>
      <c r="VK13" s="1013"/>
      <c r="VL13" s="1013"/>
      <c r="VM13" s="1013"/>
      <c r="VN13" s="1013"/>
      <c r="VO13" s="1013"/>
      <c r="VP13" s="1013"/>
      <c r="VQ13" s="1013"/>
      <c r="VR13" s="1013"/>
      <c r="VS13" s="1013"/>
      <c r="VT13" s="1013"/>
      <c r="VU13" s="1013"/>
      <c r="VV13" s="1013"/>
      <c r="VW13" s="1013"/>
      <c r="VX13" s="1013"/>
      <c r="VY13" s="1013"/>
      <c r="VZ13" s="1013"/>
      <c r="WA13" s="1013"/>
      <c r="WB13" s="1013"/>
      <c r="WC13" s="1013"/>
      <c r="WD13" s="1013"/>
      <c r="WE13" s="1013"/>
      <c r="WF13" s="1013"/>
      <c r="WG13" s="1013"/>
      <c r="WH13" s="1013"/>
      <c r="WI13" s="1013"/>
      <c r="WJ13" s="1013"/>
      <c r="WK13" s="1013"/>
      <c r="WL13" s="1013"/>
      <c r="WM13" s="1013"/>
      <c r="WN13" s="1013"/>
      <c r="WO13" s="1013"/>
      <c r="WP13" s="1013"/>
      <c r="WQ13" s="1013"/>
      <c r="WR13" s="1013"/>
      <c r="WS13" s="1013"/>
      <c r="WT13" s="1013"/>
      <c r="WU13" s="1013"/>
      <c r="WV13" s="1013"/>
      <c r="WW13" s="1013"/>
      <c r="WX13" s="1013"/>
      <c r="WY13" s="1013"/>
      <c r="WZ13" s="1013"/>
      <c r="XA13" s="1013"/>
      <c r="XB13" s="1013"/>
      <c r="XC13" s="1013"/>
      <c r="XD13" s="1013"/>
      <c r="XE13" s="1013"/>
      <c r="XF13" s="1013"/>
      <c r="XG13" s="1013"/>
      <c r="XH13" s="1013"/>
      <c r="XI13" s="1013"/>
      <c r="XJ13" s="1013"/>
      <c r="XK13" s="1013"/>
      <c r="XL13" s="1013"/>
      <c r="XM13" s="1013"/>
      <c r="XN13" s="1013"/>
      <c r="XO13" s="1013"/>
      <c r="XP13" s="1013"/>
      <c r="XQ13" s="1013"/>
      <c r="XR13" s="1013"/>
      <c r="XS13" s="1013"/>
      <c r="XT13" s="1013"/>
      <c r="XU13" s="1013"/>
      <c r="XV13" s="1013"/>
      <c r="XW13" s="1013"/>
      <c r="XX13" s="1013"/>
      <c r="XY13" s="1013"/>
      <c r="XZ13" s="1013"/>
      <c r="YA13" s="1013"/>
      <c r="YB13" s="1013"/>
      <c r="YC13" s="1013"/>
      <c r="YD13" s="1013"/>
      <c r="YE13" s="1013"/>
      <c r="YF13" s="1013"/>
      <c r="YG13" s="1013"/>
      <c r="YH13" s="1013"/>
      <c r="YI13" s="1013"/>
      <c r="YJ13" s="1013"/>
      <c r="YK13" s="1013"/>
      <c r="YL13" s="1013"/>
      <c r="YM13" s="1013"/>
      <c r="YN13" s="1013"/>
      <c r="YO13" s="1013"/>
      <c r="YP13" s="1013"/>
      <c r="YQ13" s="1013"/>
      <c r="YR13" s="1013"/>
      <c r="YS13" s="1013"/>
      <c r="YT13" s="1013"/>
      <c r="YU13" s="1013"/>
      <c r="YV13" s="1013"/>
      <c r="YW13" s="1013"/>
      <c r="YX13" s="1013"/>
      <c r="YY13" s="1013"/>
      <c r="YZ13" s="1013"/>
      <c r="ZA13" s="1013"/>
      <c r="ZB13" s="1013"/>
      <c r="ZC13" s="1013"/>
      <c r="ZD13" s="1013"/>
      <c r="ZE13" s="1013"/>
      <c r="ZF13" s="1013"/>
      <c r="ZG13" s="1013"/>
      <c r="ZH13" s="1013"/>
      <c r="ZI13" s="1013"/>
      <c r="ZJ13" s="1013"/>
      <c r="ZK13" s="1013"/>
      <c r="ZL13" s="1013"/>
      <c r="ZM13" s="1013"/>
      <c r="ZN13" s="1013"/>
      <c r="ZO13" s="1013"/>
      <c r="ZP13" s="1013"/>
      <c r="ZQ13" s="1013"/>
      <c r="ZR13" s="1013"/>
      <c r="ZS13" s="1013"/>
      <c r="ZT13" s="1013"/>
      <c r="ZU13" s="1013"/>
      <c r="ZV13" s="1013"/>
      <c r="ZW13" s="1013"/>
      <c r="ZX13" s="1013"/>
      <c r="ZY13" s="1013"/>
      <c r="ZZ13" s="1013"/>
      <c r="AAA13" s="1013"/>
      <c r="AAB13" s="1013"/>
      <c r="AAC13" s="1013"/>
      <c r="AAD13" s="1013"/>
      <c r="AAE13" s="1013"/>
      <c r="AAF13" s="1013"/>
      <c r="AAG13" s="1013"/>
      <c r="AAH13" s="1013"/>
      <c r="AAI13" s="1013"/>
      <c r="AAJ13" s="1013"/>
      <c r="AAK13" s="1013"/>
      <c r="AAL13" s="1013"/>
      <c r="AAM13" s="1013"/>
      <c r="AAN13" s="1013"/>
      <c r="AAO13" s="1013"/>
      <c r="AAP13" s="1013"/>
      <c r="AAQ13" s="1013"/>
      <c r="AAR13" s="1013"/>
      <c r="AAS13" s="1013"/>
      <c r="AAT13" s="1013"/>
      <c r="AAU13" s="1013"/>
      <c r="AAV13" s="1013"/>
      <c r="AAW13" s="1013"/>
      <c r="AAX13" s="1013"/>
      <c r="AAY13" s="1013"/>
      <c r="AAZ13" s="1013"/>
      <c r="ABA13" s="1013"/>
      <c r="ABB13" s="1013"/>
      <c r="ABC13" s="1013"/>
      <c r="ABD13" s="1013"/>
      <c r="ABE13" s="1013"/>
      <c r="ABF13" s="1013"/>
      <c r="ABG13" s="1013"/>
      <c r="ABH13" s="1013"/>
      <c r="ABI13" s="1013"/>
      <c r="ABJ13" s="1013"/>
      <c r="ABK13" s="1013"/>
      <c r="ABL13" s="1013"/>
      <c r="ABM13" s="1013"/>
      <c r="ABN13" s="1013"/>
      <c r="ABO13" s="1013"/>
      <c r="ABP13" s="1013"/>
      <c r="ABQ13" s="1013"/>
      <c r="ABR13" s="1013"/>
      <c r="ABS13" s="1013"/>
      <c r="ABT13" s="1013"/>
      <c r="ABU13" s="1013"/>
      <c r="ABV13" s="1013"/>
      <c r="ABW13" s="1013"/>
      <c r="ABX13" s="1013"/>
      <c r="ABY13" s="1013"/>
      <c r="ABZ13" s="1013"/>
      <c r="ACA13" s="1013"/>
      <c r="ACB13" s="1013"/>
      <c r="ACC13" s="1013"/>
      <c r="ACD13" s="1013"/>
      <c r="ACE13" s="1013"/>
      <c r="ACF13" s="1013"/>
      <c r="ACG13" s="1013"/>
      <c r="ACH13" s="1013"/>
      <c r="ACI13" s="1013"/>
      <c r="ACJ13" s="1013"/>
      <c r="ACK13" s="1013"/>
      <c r="ACL13" s="1013"/>
      <c r="ACM13" s="1013"/>
    </row>
    <row r="14" spans="1:767" ht="15.75" thickTop="1" thickBot="1" x14ac:dyDescent="0.25">
      <c r="A14" s="72">
        <v>12</v>
      </c>
      <c r="B14" s="339" t="s">
        <v>2060</v>
      </c>
      <c r="C14" s="340"/>
      <c r="D14" s="335"/>
      <c r="E14" s="334"/>
      <c r="F14" s="1014"/>
      <c r="G14" s="1015"/>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15"/>
      <c r="AL14" s="1015"/>
      <c r="AM14" s="1015"/>
      <c r="AN14" s="1015"/>
      <c r="AO14" s="1015"/>
      <c r="AP14" s="1015"/>
      <c r="AQ14" s="1015"/>
      <c r="AR14" s="1015"/>
      <c r="AS14" s="1015"/>
      <c r="AT14" s="1015"/>
      <c r="AU14" s="1015"/>
      <c r="AV14" s="1015"/>
      <c r="AW14" s="1015"/>
      <c r="AX14" s="1015"/>
      <c r="AY14" s="1015"/>
      <c r="AZ14" s="1015"/>
      <c r="BA14" s="1015"/>
      <c r="BB14" s="1015"/>
      <c r="BC14" s="1015"/>
      <c r="BD14" s="1015"/>
      <c r="BE14" s="1015"/>
      <c r="BF14" s="1015"/>
      <c r="BG14" s="1015"/>
      <c r="BH14" s="1015"/>
      <c r="BI14" s="1015"/>
      <c r="BJ14" s="1015"/>
      <c r="BK14" s="1015"/>
      <c r="BL14" s="1015"/>
      <c r="BM14" s="1015"/>
      <c r="BN14" s="1015"/>
      <c r="BO14" s="1015"/>
      <c r="BP14" s="1015"/>
      <c r="BQ14" s="1015"/>
      <c r="BR14" s="1015"/>
      <c r="BS14" s="1015"/>
      <c r="BT14" s="1015"/>
      <c r="BU14" s="1015"/>
      <c r="BV14" s="1015"/>
      <c r="BW14" s="1015"/>
      <c r="BX14" s="1015"/>
      <c r="BY14" s="1015"/>
      <c r="BZ14" s="1015"/>
      <c r="CA14" s="1015"/>
      <c r="CB14" s="1015"/>
      <c r="CC14" s="1015"/>
      <c r="CD14" s="1015"/>
      <c r="CE14" s="1015"/>
      <c r="CF14" s="1015"/>
      <c r="CG14" s="1015"/>
      <c r="CH14" s="1015"/>
      <c r="CI14" s="1015"/>
      <c r="CJ14" s="1015"/>
      <c r="CK14" s="1015"/>
      <c r="CL14" s="1015"/>
      <c r="CM14" s="1015"/>
      <c r="CN14" s="1015"/>
      <c r="CO14" s="1015"/>
      <c r="CP14" s="1015"/>
      <c r="CQ14" s="1015"/>
      <c r="CR14" s="1015"/>
      <c r="CS14" s="1015"/>
      <c r="CT14" s="1015"/>
      <c r="CU14" s="1015"/>
      <c r="CV14" s="1015"/>
      <c r="CW14" s="1015"/>
      <c r="CX14" s="1015"/>
      <c r="CY14" s="1015"/>
      <c r="CZ14" s="1015"/>
      <c r="DA14" s="1015"/>
      <c r="DB14" s="1015"/>
      <c r="DC14" s="1015"/>
      <c r="DD14" s="1015"/>
      <c r="DE14" s="1015"/>
      <c r="DF14" s="1015"/>
      <c r="DG14" s="1015"/>
      <c r="DH14" s="1015"/>
      <c r="DI14" s="1015"/>
      <c r="DJ14" s="1015"/>
      <c r="DK14" s="1015"/>
      <c r="DL14" s="1015"/>
      <c r="DM14" s="1015"/>
      <c r="DN14" s="1015"/>
      <c r="DO14" s="1015"/>
      <c r="DP14" s="1015"/>
      <c r="DQ14" s="1015"/>
      <c r="DR14" s="1015"/>
      <c r="DS14" s="1015"/>
      <c r="DT14" s="1015"/>
      <c r="DU14" s="1015"/>
      <c r="DV14" s="1015"/>
      <c r="DW14" s="1015"/>
      <c r="DX14" s="1015"/>
      <c r="DY14" s="1015"/>
      <c r="DZ14" s="1015"/>
      <c r="EA14" s="1015"/>
      <c r="EB14" s="1015"/>
      <c r="EC14" s="1015"/>
      <c r="ED14" s="1015"/>
      <c r="EE14" s="1015"/>
      <c r="EF14" s="1015"/>
      <c r="EG14" s="1015"/>
      <c r="EH14" s="1015"/>
      <c r="EI14" s="1015"/>
      <c r="EJ14" s="1015"/>
      <c r="EK14" s="1015"/>
      <c r="EL14" s="1015"/>
      <c r="EM14" s="1015"/>
      <c r="EN14" s="1015"/>
      <c r="EO14" s="1015"/>
      <c r="EP14" s="1015"/>
      <c r="EQ14" s="1015"/>
      <c r="ER14" s="1015"/>
      <c r="ES14" s="1015"/>
      <c r="ET14" s="1015"/>
      <c r="EU14" s="1015"/>
      <c r="EV14" s="1015"/>
      <c r="EW14" s="1015"/>
      <c r="EX14" s="1015"/>
      <c r="EY14" s="1015"/>
      <c r="EZ14" s="1015"/>
      <c r="FA14" s="1015"/>
      <c r="FB14" s="1015"/>
      <c r="FC14" s="1015"/>
      <c r="FD14" s="1015"/>
      <c r="FE14" s="1015"/>
      <c r="FF14" s="1015"/>
      <c r="FG14" s="1015"/>
      <c r="FH14" s="1015"/>
      <c r="FI14" s="1015"/>
      <c r="FJ14" s="1015"/>
      <c r="FK14" s="1015"/>
      <c r="FL14" s="1015"/>
      <c r="FM14" s="1015"/>
      <c r="FN14" s="1015"/>
      <c r="FO14" s="1015"/>
      <c r="FP14" s="1015"/>
      <c r="FQ14" s="1015"/>
      <c r="FR14" s="1015"/>
      <c r="FS14" s="1015"/>
      <c r="FT14" s="1015"/>
      <c r="FU14" s="1015"/>
      <c r="FV14" s="1015"/>
      <c r="FW14" s="1015"/>
      <c r="FX14" s="1015"/>
      <c r="FY14" s="1015"/>
      <c r="FZ14" s="1015"/>
      <c r="GA14" s="1015"/>
      <c r="GB14" s="1015"/>
      <c r="GC14" s="1015"/>
      <c r="GD14" s="1015"/>
      <c r="GE14" s="1015"/>
      <c r="GF14" s="1015"/>
      <c r="GG14" s="1015"/>
      <c r="GH14" s="1015"/>
      <c r="GI14" s="1015"/>
      <c r="GJ14" s="1015"/>
      <c r="GK14" s="1015"/>
      <c r="GL14" s="1015"/>
      <c r="GM14" s="1015"/>
      <c r="GN14" s="1015"/>
      <c r="GO14" s="1015"/>
      <c r="GP14" s="1015"/>
      <c r="GQ14" s="1015"/>
      <c r="GR14" s="1015"/>
      <c r="GS14" s="1015"/>
      <c r="GT14" s="1015"/>
      <c r="GU14" s="1015"/>
      <c r="GV14" s="1015"/>
      <c r="GW14" s="1015"/>
      <c r="GX14" s="1015"/>
      <c r="GY14" s="1015"/>
      <c r="GZ14" s="1015"/>
      <c r="HA14" s="1015"/>
      <c r="HB14" s="1015"/>
      <c r="HC14" s="1015"/>
      <c r="HD14" s="1015"/>
      <c r="HE14" s="1015"/>
      <c r="HF14" s="1015"/>
      <c r="HG14" s="1015"/>
      <c r="HH14" s="1015"/>
      <c r="HI14" s="1015"/>
      <c r="HJ14" s="1015"/>
      <c r="HK14" s="1015"/>
      <c r="HL14" s="1015"/>
      <c r="HM14" s="1015"/>
      <c r="HN14" s="1015"/>
      <c r="HO14" s="1015"/>
      <c r="HP14" s="1015"/>
      <c r="HQ14" s="1015"/>
      <c r="HR14" s="1015"/>
      <c r="HS14" s="1015"/>
      <c r="HT14" s="1015"/>
      <c r="HU14" s="1015"/>
      <c r="HV14" s="1015"/>
      <c r="HW14" s="1015"/>
      <c r="HX14" s="1015"/>
      <c r="HY14" s="1015"/>
      <c r="HZ14" s="1015"/>
      <c r="IA14" s="1015"/>
      <c r="IB14" s="1015"/>
      <c r="IC14" s="1015"/>
      <c r="ID14" s="1015"/>
      <c r="IE14" s="1015"/>
      <c r="IF14" s="1015"/>
      <c r="IG14" s="1015"/>
      <c r="IH14" s="1015"/>
      <c r="II14" s="1015"/>
      <c r="IJ14" s="1015"/>
      <c r="IK14" s="1015"/>
      <c r="IL14" s="1015"/>
      <c r="IM14" s="1015"/>
      <c r="IN14" s="1015"/>
      <c r="IO14" s="1015"/>
      <c r="IP14" s="1015"/>
      <c r="IQ14" s="1015"/>
      <c r="IR14" s="1015"/>
      <c r="IS14" s="1015"/>
      <c r="IT14" s="1015"/>
      <c r="IU14" s="1015"/>
      <c r="IV14" s="1015"/>
      <c r="IW14" s="1015"/>
      <c r="IX14" s="1015"/>
      <c r="IY14" s="1015"/>
      <c r="IZ14" s="1015"/>
      <c r="JA14" s="1015"/>
      <c r="JB14" s="1015"/>
      <c r="JC14" s="1015"/>
      <c r="JD14" s="1015"/>
      <c r="JE14" s="1015"/>
      <c r="JF14" s="1015"/>
      <c r="JG14" s="1015"/>
      <c r="JH14" s="1015"/>
      <c r="JI14" s="1015"/>
      <c r="JJ14" s="1015"/>
      <c r="JK14" s="1015"/>
      <c r="JL14" s="1015"/>
      <c r="JM14" s="1015"/>
      <c r="JN14" s="1015"/>
      <c r="JO14" s="1015"/>
      <c r="JP14" s="1015"/>
      <c r="JQ14" s="1015"/>
      <c r="JR14" s="1015"/>
      <c r="JS14" s="1015"/>
      <c r="JT14" s="1015"/>
      <c r="JU14" s="1015"/>
      <c r="JV14" s="1015"/>
      <c r="JW14" s="1015"/>
      <c r="JX14" s="1015"/>
      <c r="JY14" s="1015"/>
      <c r="JZ14" s="1015"/>
      <c r="KA14" s="1015"/>
      <c r="KB14" s="1015"/>
      <c r="KC14" s="1015"/>
      <c r="KD14" s="1015"/>
      <c r="KE14" s="1015"/>
      <c r="KF14" s="1015"/>
      <c r="KG14" s="1015"/>
      <c r="KH14" s="1015"/>
      <c r="KI14" s="1015"/>
      <c r="KJ14" s="1015"/>
      <c r="KK14" s="1015"/>
      <c r="KL14" s="1015"/>
      <c r="KM14" s="1015"/>
      <c r="KN14" s="1015"/>
      <c r="KO14" s="1015"/>
      <c r="KP14" s="1015"/>
      <c r="KQ14" s="1015"/>
      <c r="KR14" s="1015"/>
      <c r="KS14" s="1015"/>
      <c r="KT14" s="1015"/>
      <c r="KU14" s="1015"/>
      <c r="KV14" s="1015"/>
      <c r="KW14" s="1015"/>
      <c r="KX14" s="1015"/>
      <c r="KY14" s="1015"/>
      <c r="KZ14" s="1015"/>
      <c r="LA14" s="1015"/>
      <c r="LB14" s="1015"/>
      <c r="LC14" s="1015"/>
      <c r="LD14" s="1015"/>
      <c r="LE14" s="1015"/>
      <c r="LF14" s="1015"/>
      <c r="LG14" s="1015"/>
      <c r="LH14" s="1015"/>
      <c r="LI14" s="1015"/>
      <c r="LJ14" s="1015"/>
      <c r="LK14" s="1015"/>
      <c r="LL14" s="1015"/>
      <c r="LM14" s="1015"/>
      <c r="LN14" s="1015"/>
      <c r="LO14" s="1015"/>
      <c r="LP14" s="1015"/>
      <c r="LQ14" s="1015"/>
      <c r="LR14" s="1015"/>
      <c r="LS14" s="1015"/>
      <c r="LT14" s="1015"/>
      <c r="LU14" s="1015"/>
      <c r="LV14" s="1015"/>
      <c r="LW14" s="1015"/>
      <c r="LX14" s="1015"/>
      <c r="LY14" s="1015"/>
      <c r="LZ14" s="1015"/>
      <c r="MA14" s="1015"/>
      <c r="MB14" s="1015"/>
      <c r="MC14" s="1015"/>
      <c r="MD14" s="1015"/>
      <c r="ME14" s="1015"/>
      <c r="MF14" s="1015"/>
      <c r="MG14" s="1015"/>
      <c r="MH14" s="1015"/>
      <c r="MI14" s="1015"/>
      <c r="MJ14" s="1015"/>
      <c r="MK14" s="1015"/>
      <c r="ML14" s="1015"/>
      <c r="MM14" s="1015"/>
      <c r="MN14" s="1015"/>
      <c r="MO14" s="1015"/>
      <c r="MP14" s="1015"/>
      <c r="MQ14" s="1015"/>
      <c r="MR14" s="1015"/>
      <c r="MS14" s="1015"/>
      <c r="MT14" s="1015"/>
      <c r="MU14" s="1015"/>
      <c r="MV14" s="1015"/>
      <c r="MW14" s="1015"/>
      <c r="MX14" s="1015"/>
      <c r="MY14" s="1015"/>
      <c r="MZ14" s="1015"/>
      <c r="NA14" s="1015"/>
      <c r="NB14" s="1015"/>
      <c r="NC14" s="1015"/>
      <c r="ND14" s="1015"/>
      <c r="NE14" s="1015"/>
      <c r="NF14" s="1015"/>
      <c r="NG14" s="1015"/>
      <c r="NH14" s="1015"/>
      <c r="NI14" s="1015"/>
      <c r="NJ14" s="1015"/>
      <c r="NK14" s="1015"/>
      <c r="NL14" s="1015"/>
      <c r="NM14" s="1015"/>
      <c r="NN14" s="1015"/>
      <c r="NO14" s="1015"/>
      <c r="NP14" s="1015"/>
      <c r="NQ14" s="1015"/>
      <c r="NR14" s="1015"/>
      <c r="NS14" s="1015"/>
      <c r="NT14" s="1015"/>
      <c r="NU14" s="1015"/>
      <c r="NV14" s="1015"/>
      <c r="NW14" s="1015"/>
      <c r="NX14" s="1015"/>
      <c r="NY14" s="1015"/>
      <c r="NZ14" s="1015"/>
      <c r="OA14" s="1015"/>
      <c r="OB14" s="1015"/>
      <c r="OC14" s="1015"/>
      <c r="OD14" s="1015"/>
      <c r="OE14" s="1015"/>
      <c r="OF14" s="1015"/>
      <c r="OG14" s="1015"/>
      <c r="OH14" s="1015"/>
      <c r="OI14" s="1015"/>
      <c r="OJ14" s="1015"/>
      <c r="OK14" s="1015"/>
      <c r="OL14" s="1015"/>
      <c r="OM14" s="1015"/>
      <c r="ON14" s="1015"/>
      <c r="OO14" s="1015"/>
      <c r="OP14" s="1015"/>
      <c r="OQ14" s="1015"/>
      <c r="OR14" s="1015"/>
      <c r="OS14" s="1015"/>
      <c r="OT14" s="1015"/>
      <c r="OU14" s="1015"/>
      <c r="OV14" s="1015"/>
      <c r="OW14" s="1015"/>
      <c r="OX14" s="1015"/>
      <c r="OY14" s="1015"/>
      <c r="OZ14" s="1015"/>
      <c r="PA14" s="1015"/>
      <c r="PB14" s="1015"/>
      <c r="PC14" s="1015"/>
      <c r="PD14" s="1015"/>
      <c r="PE14" s="1015"/>
      <c r="PF14" s="1015"/>
      <c r="PG14" s="1015"/>
      <c r="PH14" s="1015"/>
      <c r="PI14" s="1015"/>
      <c r="PJ14" s="1015"/>
      <c r="PK14" s="1015"/>
      <c r="PL14" s="1015"/>
      <c r="PM14" s="1015"/>
      <c r="PN14" s="1015"/>
      <c r="PO14" s="1015"/>
      <c r="PP14" s="1015"/>
      <c r="PQ14" s="1015"/>
      <c r="PR14" s="1015"/>
      <c r="PS14" s="1015"/>
      <c r="PT14" s="1015"/>
      <c r="PU14" s="1015"/>
      <c r="PV14" s="1015"/>
      <c r="PW14" s="1015"/>
      <c r="PX14" s="1015"/>
      <c r="PY14" s="1015"/>
      <c r="PZ14" s="1015"/>
      <c r="QA14" s="1015"/>
      <c r="QB14" s="1015"/>
      <c r="QC14" s="1015"/>
      <c r="QD14" s="1015"/>
      <c r="QE14" s="1015"/>
      <c r="QF14" s="1015"/>
      <c r="QG14" s="1015"/>
      <c r="QH14" s="1015"/>
      <c r="QI14" s="1015"/>
      <c r="QJ14" s="1015"/>
      <c r="QK14" s="1015"/>
      <c r="QL14" s="1015"/>
      <c r="QM14" s="1015"/>
      <c r="QN14" s="1015"/>
      <c r="QO14" s="1015"/>
      <c r="QP14" s="1015"/>
      <c r="QQ14" s="1015"/>
      <c r="QR14" s="1015"/>
      <c r="QS14" s="1015"/>
      <c r="QT14" s="1015"/>
      <c r="QU14" s="1015"/>
      <c r="QV14" s="1015"/>
      <c r="QW14" s="1015"/>
      <c r="QX14" s="1015"/>
      <c r="QY14" s="1015"/>
      <c r="QZ14" s="1015"/>
      <c r="RA14" s="1015"/>
      <c r="RB14" s="1015"/>
      <c r="RC14" s="1015"/>
      <c r="RD14" s="1015"/>
      <c r="RE14" s="1015"/>
      <c r="RF14" s="1015"/>
      <c r="RG14" s="1015"/>
      <c r="RH14" s="1015"/>
      <c r="RI14" s="1015"/>
      <c r="RJ14" s="1015"/>
      <c r="RK14" s="1015"/>
      <c r="RL14" s="1015"/>
      <c r="RM14" s="1015"/>
      <c r="RN14" s="1015"/>
      <c r="RO14" s="1015"/>
      <c r="RP14" s="1015"/>
      <c r="RQ14" s="1015"/>
      <c r="RR14" s="1015"/>
      <c r="RS14" s="1015"/>
      <c r="RT14" s="1015"/>
      <c r="RU14" s="1015"/>
      <c r="RV14" s="1015"/>
      <c r="RW14" s="1015"/>
      <c r="RX14" s="1015"/>
      <c r="RY14" s="1015"/>
      <c r="RZ14" s="1015"/>
      <c r="SA14" s="1015"/>
      <c r="SB14" s="1015"/>
      <c r="SC14" s="1015"/>
      <c r="SD14" s="1015"/>
      <c r="SE14" s="1015"/>
      <c r="SF14" s="1015"/>
      <c r="SG14" s="1015"/>
      <c r="SH14" s="1015"/>
      <c r="SI14" s="1015"/>
      <c r="SJ14" s="1015"/>
      <c r="SK14" s="1015"/>
      <c r="SL14" s="1015"/>
      <c r="SM14" s="1015"/>
      <c r="SN14" s="1015"/>
      <c r="SO14" s="1015"/>
      <c r="SP14" s="1015"/>
      <c r="SQ14" s="1015"/>
      <c r="SR14" s="1015"/>
      <c r="SS14" s="1015"/>
      <c r="ST14" s="1015"/>
      <c r="SU14" s="1015"/>
      <c r="SV14" s="1015"/>
      <c r="SW14" s="1015"/>
      <c r="SX14" s="1015"/>
      <c r="SY14" s="1015"/>
      <c r="SZ14" s="1015"/>
      <c r="TA14" s="1015"/>
      <c r="TB14" s="1015"/>
      <c r="TC14" s="1015"/>
      <c r="TD14" s="1015"/>
      <c r="TE14" s="1015"/>
      <c r="TF14" s="1015"/>
      <c r="TG14" s="1015"/>
      <c r="TH14" s="1015"/>
      <c r="TI14" s="1015"/>
      <c r="TJ14" s="1015"/>
      <c r="TK14" s="1015"/>
      <c r="TL14" s="1015"/>
      <c r="TM14" s="1015"/>
      <c r="TN14" s="1015"/>
      <c r="TO14" s="1015"/>
      <c r="TP14" s="1015"/>
      <c r="TQ14" s="1015"/>
      <c r="TR14" s="1015"/>
      <c r="TS14" s="1015"/>
      <c r="TT14" s="1015"/>
      <c r="TU14" s="1015"/>
      <c r="TV14" s="1015"/>
      <c r="TW14" s="1015"/>
      <c r="TX14" s="1015"/>
      <c r="TY14" s="1015"/>
      <c r="TZ14" s="1015"/>
      <c r="UA14" s="1015"/>
      <c r="UB14" s="1015"/>
      <c r="UC14" s="1015"/>
      <c r="UD14" s="1015"/>
      <c r="UE14" s="1015"/>
      <c r="UF14" s="1015"/>
      <c r="UG14" s="1015"/>
      <c r="UH14" s="1015"/>
      <c r="UI14" s="1015"/>
      <c r="UJ14" s="1015"/>
      <c r="UK14" s="1015"/>
      <c r="UL14" s="1015"/>
      <c r="UM14" s="1015"/>
      <c r="UN14" s="1015"/>
      <c r="UO14" s="1015"/>
      <c r="UP14" s="1015"/>
      <c r="UQ14" s="1015"/>
      <c r="UR14" s="1015"/>
      <c r="US14" s="1015"/>
      <c r="UT14" s="1015"/>
      <c r="UU14" s="1015"/>
      <c r="UV14" s="1015"/>
      <c r="UW14" s="1015"/>
      <c r="UX14" s="1015"/>
      <c r="UY14" s="1015"/>
      <c r="UZ14" s="1015"/>
      <c r="VA14" s="1015"/>
      <c r="VB14" s="1015"/>
      <c r="VC14" s="1015"/>
      <c r="VD14" s="1015"/>
      <c r="VE14" s="1015"/>
      <c r="VF14" s="1015"/>
      <c r="VG14" s="1015"/>
      <c r="VH14" s="1015"/>
      <c r="VI14" s="1015"/>
      <c r="VJ14" s="1015"/>
      <c r="VK14" s="1015"/>
      <c r="VL14" s="1015"/>
      <c r="VM14" s="1015"/>
      <c r="VN14" s="1015"/>
      <c r="VO14" s="1015"/>
      <c r="VP14" s="1015"/>
      <c r="VQ14" s="1015"/>
      <c r="VR14" s="1015"/>
      <c r="VS14" s="1015"/>
      <c r="VT14" s="1015"/>
      <c r="VU14" s="1015"/>
      <c r="VV14" s="1015"/>
      <c r="VW14" s="1015"/>
      <c r="VX14" s="1015"/>
      <c r="VY14" s="1015"/>
      <c r="VZ14" s="1015"/>
      <c r="WA14" s="1015"/>
      <c r="WB14" s="1015"/>
      <c r="WC14" s="1015"/>
      <c r="WD14" s="1015"/>
      <c r="WE14" s="1015"/>
      <c r="WF14" s="1015"/>
      <c r="WG14" s="1015"/>
      <c r="WH14" s="1015"/>
      <c r="WI14" s="1015"/>
      <c r="WJ14" s="1015"/>
      <c r="WK14" s="1015"/>
      <c r="WL14" s="1015"/>
      <c r="WM14" s="1015"/>
      <c r="WN14" s="1015"/>
      <c r="WO14" s="1015"/>
      <c r="WP14" s="1015"/>
      <c r="WQ14" s="1015"/>
      <c r="WR14" s="1015"/>
      <c r="WS14" s="1015"/>
      <c r="WT14" s="1015"/>
      <c r="WU14" s="1015"/>
      <c r="WV14" s="1015"/>
      <c r="WW14" s="1015"/>
      <c r="WX14" s="1015"/>
      <c r="WY14" s="1015"/>
      <c r="WZ14" s="1015"/>
      <c r="XA14" s="1015"/>
      <c r="XB14" s="1015"/>
      <c r="XC14" s="1015"/>
      <c r="XD14" s="1015"/>
      <c r="XE14" s="1015"/>
      <c r="XF14" s="1015"/>
      <c r="XG14" s="1015"/>
      <c r="XH14" s="1015"/>
      <c r="XI14" s="1015"/>
      <c r="XJ14" s="1015"/>
      <c r="XK14" s="1015"/>
      <c r="XL14" s="1015"/>
      <c r="XM14" s="1015"/>
      <c r="XN14" s="1015"/>
      <c r="XO14" s="1015"/>
      <c r="XP14" s="1015"/>
      <c r="XQ14" s="1015"/>
      <c r="XR14" s="1015"/>
      <c r="XS14" s="1015"/>
      <c r="XT14" s="1015"/>
      <c r="XU14" s="1015"/>
      <c r="XV14" s="1015"/>
      <c r="XW14" s="1015"/>
      <c r="XX14" s="1015"/>
      <c r="XY14" s="1015"/>
      <c r="XZ14" s="1015"/>
      <c r="YA14" s="1015"/>
      <c r="YB14" s="1015"/>
      <c r="YC14" s="1015"/>
      <c r="YD14" s="1015"/>
      <c r="YE14" s="1015"/>
      <c r="YF14" s="1015"/>
      <c r="YG14" s="1015"/>
      <c r="YH14" s="1015"/>
      <c r="YI14" s="1015"/>
      <c r="YJ14" s="1015"/>
      <c r="YK14" s="1015"/>
      <c r="YL14" s="1015"/>
      <c r="YM14" s="1015"/>
      <c r="YN14" s="1015"/>
      <c r="YO14" s="1015"/>
      <c r="YP14" s="1015"/>
      <c r="YQ14" s="1015"/>
      <c r="YR14" s="1015"/>
      <c r="YS14" s="1015"/>
      <c r="YT14" s="1015"/>
      <c r="YU14" s="1015"/>
      <c r="YV14" s="1015"/>
      <c r="YW14" s="1015"/>
      <c r="YX14" s="1015"/>
      <c r="YY14" s="1015"/>
      <c r="YZ14" s="1015"/>
      <c r="ZA14" s="1015"/>
      <c r="ZB14" s="1015"/>
      <c r="ZC14" s="1015"/>
      <c r="ZD14" s="1015"/>
      <c r="ZE14" s="1015"/>
      <c r="ZF14" s="1015"/>
      <c r="ZG14" s="1015"/>
      <c r="ZH14" s="1015"/>
      <c r="ZI14" s="1015"/>
      <c r="ZJ14" s="1015"/>
      <c r="ZK14" s="1015"/>
      <c r="ZL14" s="1015"/>
      <c r="ZM14" s="1015"/>
      <c r="ZN14" s="1015"/>
      <c r="ZO14" s="1015"/>
      <c r="ZP14" s="1015"/>
      <c r="ZQ14" s="1015"/>
      <c r="ZR14" s="1015"/>
      <c r="ZS14" s="1015"/>
      <c r="ZT14" s="1015"/>
      <c r="ZU14" s="1015"/>
      <c r="ZV14" s="1015"/>
      <c r="ZW14" s="1015"/>
      <c r="ZX14" s="1015"/>
      <c r="ZY14" s="1015"/>
      <c r="ZZ14" s="1015"/>
      <c r="AAA14" s="1015"/>
      <c r="AAB14" s="1015"/>
      <c r="AAC14" s="1015"/>
      <c r="AAD14" s="1015"/>
      <c r="AAE14" s="1015"/>
      <c r="AAF14" s="1015"/>
      <c r="AAG14" s="1015"/>
      <c r="AAH14" s="1015"/>
      <c r="AAI14" s="1015"/>
      <c r="AAJ14" s="1015"/>
      <c r="AAK14" s="1015"/>
      <c r="AAL14" s="1015"/>
      <c r="AAM14" s="1015"/>
      <c r="AAN14" s="1015"/>
      <c r="AAO14" s="1015"/>
      <c r="AAP14" s="1015"/>
      <c r="AAQ14" s="1015"/>
      <c r="AAR14" s="1015"/>
      <c r="AAS14" s="1015"/>
      <c r="AAT14" s="1015"/>
      <c r="AAU14" s="1015"/>
      <c r="AAV14" s="1015"/>
      <c r="AAW14" s="1015"/>
      <c r="AAX14" s="1015"/>
      <c r="AAY14" s="1015"/>
      <c r="AAZ14" s="1015"/>
      <c r="ABA14" s="1015"/>
      <c r="ABB14" s="1015"/>
      <c r="ABC14" s="1015"/>
      <c r="ABD14" s="1015"/>
      <c r="ABE14" s="1015"/>
      <c r="ABF14" s="1015"/>
      <c r="ABG14" s="1015"/>
      <c r="ABH14" s="1015"/>
      <c r="ABI14" s="1015"/>
      <c r="ABJ14" s="1015"/>
      <c r="ABK14" s="1015"/>
      <c r="ABL14" s="1015"/>
      <c r="ABM14" s="1015"/>
      <c r="ABN14" s="1015"/>
      <c r="ABO14" s="1015"/>
      <c r="ABP14" s="1015"/>
      <c r="ABQ14" s="1015"/>
      <c r="ABR14" s="1015"/>
      <c r="ABS14" s="1015"/>
      <c r="ABT14" s="1015"/>
      <c r="ABU14" s="1015"/>
      <c r="ABV14" s="1015"/>
      <c r="ABW14" s="1015"/>
      <c r="ABX14" s="1015"/>
      <c r="ABY14" s="1015"/>
      <c r="ABZ14" s="1015"/>
      <c r="ACA14" s="1015"/>
      <c r="ACB14" s="1015"/>
      <c r="ACC14" s="1015"/>
      <c r="ACD14" s="1015"/>
      <c r="ACE14" s="1015"/>
      <c r="ACF14" s="1015"/>
      <c r="ACG14" s="1015"/>
      <c r="ACH14" s="1015"/>
      <c r="ACI14" s="1015"/>
      <c r="ACJ14" s="1015"/>
      <c r="ACK14" s="1015"/>
      <c r="ACL14" s="1015"/>
      <c r="ACM14" s="1016"/>
    </row>
    <row r="15" spans="1:767" ht="15" thickTop="1" x14ac:dyDescent="0.2">
      <c r="A15" s="72">
        <v>13</v>
      </c>
      <c r="B15" s="324" t="s">
        <v>2061</v>
      </c>
      <c r="C15" s="325"/>
      <c r="D15" s="326"/>
      <c r="E15" s="327"/>
      <c r="F15" s="328"/>
      <c r="G15" s="329"/>
      <c r="H15" s="329"/>
      <c r="I15" s="329"/>
      <c r="J15" s="329"/>
      <c r="K15" s="323"/>
      <c r="L15" s="328"/>
      <c r="M15" s="329"/>
      <c r="N15" s="329"/>
      <c r="O15" s="329"/>
      <c r="P15" s="329"/>
      <c r="Q15" s="323"/>
      <c r="R15" s="328"/>
      <c r="S15" s="329"/>
      <c r="T15" s="329"/>
      <c r="U15" s="329"/>
      <c r="V15" s="329"/>
      <c r="W15" s="323"/>
      <c r="X15" s="328"/>
      <c r="Y15" s="329"/>
      <c r="Z15" s="329"/>
      <c r="AA15" s="329"/>
      <c r="AB15" s="329"/>
      <c r="AC15" s="323"/>
      <c r="AD15" s="328"/>
      <c r="AE15" s="329"/>
      <c r="AF15" s="329"/>
      <c r="AG15" s="329"/>
      <c r="AH15" s="329"/>
      <c r="AI15" s="323"/>
      <c r="AJ15" s="328"/>
      <c r="AK15" s="329"/>
      <c r="AL15" s="329"/>
      <c r="AM15" s="329"/>
      <c r="AN15" s="329"/>
      <c r="AO15" s="323"/>
      <c r="AP15" s="328"/>
      <c r="AQ15" s="329"/>
      <c r="AR15" s="329"/>
      <c r="AS15" s="329"/>
      <c r="AT15" s="329"/>
      <c r="AU15" s="323"/>
      <c r="AV15" s="328"/>
      <c r="AW15" s="329"/>
      <c r="AX15" s="329"/>
      <c r="AY15" s="329"/>
      <c r="AZ15" s="329"/>
      <c r="BA15" s="323"/>
      <c r="BB15" s="328"/>
      <c r="BC15" s="329"/>
      <c r="BD15" s="329"/>
      <c r="BE15" s="329"/>
      <c r="BF15" s="329"/>
      <c r="BG15" s="323"/>
      <c r="BH15" s="328"/>
      <c r="BI15" s="329"/>
      <c r="BJ15" s="329"/>
      <c r="BK15" s="329"/>
      <c r="BL15" s="329"/>
      <c r="BM15" s="323"/>
      <c r="BN15" s="328"/>
      <c r="BO15" s="329"/>
      <c r="BP15" s="329"/>
      <c r="BQ15" s="329"/>
      <c r="BR15" s="329"/>
      <c r="BS15" s="323"/>
      <c r="BT15" s="328"/>
      <c r="BU15" s="329"/>
      <c r="BV15" s="329"/>
      <c r="BW15" s="329"/>
      <c r="BX15" s="329"/>
      <c r="BY15" s="323"/>
      <c r="BZ15" s="328"/>
      <c r="CA15" s="329"/>
      <c r="CB15" s="329"/>
      <c r="CC15" s="329"/>
      <c r="CD15" s="329"/>
      <c r="CE15" s="323"/>
      <c r="CF15" s="328"/>
      <c r="CG15" s="329"/>
      <c r="CH15" s="329"/>
      <c r="CI15" s="329"/>
      <c r="CJ15" s="329"/>
      <c r="CK15" s="323"/>
      <c r="CL15" s="328"/>
      <c r="CM15" s="329"/>
      <c r="CN15" s="329"/>
      <c r="CO15" s="329"/>
      <c r="CP15" s="329"/>
      <c r="CQ15" s="323"/>
      <c r="CR15" s="328"/>
      <c r="CS15" s="329"/>
      <c r="CT15" s="329"/>
      <c r="CU15" s="329"/>
      <c r="CV15" s="329"/>
      <c r="CW15" s="323"/>
      <c r="CX15" s="328"/>
      <c r="CY15" s="329"/>
      <c r="CZ15" s="329"/>
      <c r="DA15" s="329"/>
      <c r="DB15" s="329"/>
      <c r="DC15" s="323"/>
      <c r="DD15" s="328"/>
      <c r="DE15" s="329"/>
      <c r="DF15" s="329"/>
      <c r="DG15" s="329"/>
      <c r="DH15" s="329"/>
      <c r="DI15" s="323"/>
      <c r="DJ15" s="328"/>
      <c r="DK15" s="329"/>
      <c r="DL15" s="329"/>
      <c r="DM15" s="329"/>
      <c r="DN15" s="329"/>
      <c r="DO15" s="323"/>
      <c r="DP15" s="328"/>
      <c r="DQ15" s="329"/>
      <c r="DR15" s="329"/>
      <c r="DS15" s="329"/>
      <c r="DT15" s="329"/>
      <c r="DU15" s="323"/>
      <c r="DV15" s="328"/>
      <c r="DW15" s="329"/>
      <c r="DX15" s="329"/>
      <c r="DY15" s="329"/>
      <c r="DZ15" s="329"/>
      <c r="EA15" s="323"/>
      <c r="EB15" s="328"/>
      <c r="EC15" s="329"/>
      <c r="ED15" s="329"/>
      <c r="EE15" s="329"/>
      <c r="EF15" s="329"/>
      <c r="EG15" s="323"/>
      <c r="EH15" s="328"/>
      <c r="EI15" s="329"/>
      <c r="EJ15" s="329"/>
      <c r="EK15" s="329"/>
      <c r="EL15" s="329"/>
      <c r="EM15" s="323"/>
      <c r="EN15" s="328"/>
      <c r="EO15" s="329"/>
      <c r="EP15" s="329"/>
      <c r="EQ15" s="329"/>
      <c r="ER15" s="329"/>
      <c r="ES15" s="323"/>
      <c r="ET15" s="328"/>
      <c r="EU15" s="329"/>
      <c r="EV15" s="329"/>
      <c r="EW15" s="329"/>
      <c r="EX15" s="329"/>
      <c r="EY15" s="323"/>
      <c r="EZ15" s="328"/>
      <c r="FA15" s="329"/>
      <c r="FB15" s="329"/>
      <c r="FC15" s="329"/>
      <c r="FD15" s="329"/>
      <c r="FE15" s="323"/>
      <c r="FF15" s="328"/>
      <c r="FG15" s="329"/>
      <c r="FH15" s="329"/>
      <c r="FI15" s="329"/>
      <c r="FJ15" s="329"/>
      <c r="FK15" s="323"/>
      <c r="FL15" s="328"/>
      <c r="FM15" s="329"/>
      <c r="FN15" s="329"/>
      <c r="FO15" s="329"/>
      <c r="FP15" s="329"/>
      <c r="FQ15" s="323"/>
      <c r="FR15" s="328"/>
      <c r="FS15" s="329"/>
      <c r="FT15" s="329"/>
      <c r="FU15" s="329"/>
      <c r="FV15" s="329"/>
      <c r="FW15" s="323"/>
      <c r="FX15" s="328"/>
      <c r="FY15" s="329"/>
      <c r="FZ15" s="329"/>
      <c r="GA15" s="329"/>
      <c r="GB15" s="329"/>
      <c r="GC15" s="323"/>
      <c r="GD15" s="328"/>
      <c r="GE15" s="329"/>
      <c r="GF15" s="329"/>
      <c r="GG15" s="329"/>
      <c r="GH15" s="329"/>
      <c r="GI15" s="323"/>
      <c r="GJ15" s="328"/>
      <c r="GK15" s="329"/>
      <c r="GL15" s="329"/>
      <c r="GM15" s="329"/>
      <c r="GN15" s="329"/>
      <c r="GO15" s="323"/>
      <c r="GP15" s="328"/>
      <c r="GQ15" s="329"/>
      <c r="GR15" s="329"/>
      <c r="GS15" s="329"/>
      <c r="GT15" s="329"/>
      <c r="GU15" s="323"/>
      <c r="GV15" s="328"/>
      <c r="GW15" s="329"/>
      <c r="GX15" s="329"/>
      <c r="GY15" s="329"/>
      <c r="GZ15" s="329"/>
      <c r="HA15" s="323"/>
      <c r="HB15" s="328"/>
      <c r="HC15" s="329"/>
      <c r="HD15" s="329"/>
      <c r="HE15" s="329"/>
      <c r="HF15" s="329"/>
      <c r="HG15" s="323"/>
      <c r="HH15" s="328"/>
      <c r="HI15" s="329"/>
      <c r="HJ15" s="329"/>
      <c r="HK15" s="329"/>
      <c r="HL15" s="329"/>
      <c r="HM15" s="323"/>
      <c r="HN15" s="328"/>
      <c r="HO15" s="329"/>
      <c r="HP15" s="329"/>
      <c r="HQ15" s="329"/>
      <c r="HR15" s="329"/>
      <c r="HS15" s="323"/>
      <c r="HT15" s="328"/>
      <c r="HU15" s="329"/>
      <c r="HV15" s="329"/>
      <c r="HW15" s="329"/>
      <c r="HX15" s="329"/>
      <c r="HY15" s="323"/>
      <c r="HZ15" s="328"/>
      <c r="IA15" s="329"/>
      <c r="IB15" s="329"/>
      <c r="IC15" s="329"/>
      <c r="ID15" s="329"/>
      <c r="IE15" s="323"/>
      <c r="IF15" s="328"/>
      <c r="IG15" s="329"/>
      <c r="IH15" s="329"/>
      <c r="II15" s="329"/>
      <c r="IJ15" s="329"/>
      <c r="IK15" s="323"/>
      <c r="IL15" s="328"/>
      <c r="IM15" s="329"/>
      <c r="IN15" s="329"/>
      <c r="IO15" s="329"/>
      <c r="IP15" s="329"/>
      <c r="IQ15" s="323"/>
      <c r="IR15" s="328"/>
      <c r="IS15" s="329"/>
      <c r="IT15" s="329"/>
      <c r="IU15" s="329"/>
      <c r="IV15" s="329"/>
      <c r="IW15" s="323"/>
      <c r="IX15" s="328"/>
      <c r="IY15" s="329"/>
      <c r="IZ15" s="329"/>
      <c r="JA15" s="329"/>
      <c r="JB15" s="329"/>
      <c r="JC15" s="323"/>
      <c r="JD15" s="328"/>
      <c r="JE15" s="329"/>
      <c r="JF15" s="329"/>
      <c r="JG15" s="329"/>
      <c r="JH15" s="329"/>
      <c r="JI15" s="323"/>
      <c r="JJ15" s="328"/>
      <c r="JK15" s="329"/>
      <c r="JL15" s="329"/>
      <c r="JM15" s="329"/>
      <c r="JN15" s="329"/>
      <c r="JO15" s="323"/>
      <c r="JP15" s="328"/>
      <c r="JQ15" s="329"/>
      <c r="JR15" s="329"/>
      <c r="JS15" s="329"/>
      <c r="JT15" s="329"/>
      <c r="JU15" s="323"/>
      <c r="JV15" s="328"/>
      <c r="JW15" s="329"/>
      <c r="JX15" s="329"/>
      <c r="JY15" s="329"/>
      <c r="JZ15" s="329"/>
      <c r="KA15" s="323"/>
      <c r="KB15" s="328"/>
      <c r="KC15" s="329"/>
      <c r="KD15" s="329"/>
      <c r="KE15" s="329"/>
      <c r="KF15" s="329"/>
      <c r="KG15" s="323"/>
      <c r="KH15" s="328"/>
      <c r="KI15" s="329"/>
      <c r="KJ15" s="329"/>
      <c r="KK15" s="329"/>
      <c r="KL15" s="329"/>
      <c r="KM15" s="323"/>
      <c r="KN15" s="328"/>
      <c r="KO15" s="329"/>
      <c r="KP15" s="329"/>
      <c r="KQ15" s="329"/>
      <c r="KR15" s="329"/>
      <c r="KS15" s="323"/>
      <c r="KT15" s="328"/>
      <c r="KU15" s="329"/>
      <c r="KV15" s="329"/>
      <c r="KW15" s="329"/>
      <c r="KX15" s="329"/>
      <c r="KY15" s="323"/>
      <c r="KZ15" s="328"/>
      <c r="LA15" s="329"/>
      <c r="LB15" s="329"/>
      <c r="LC15" s="329"/>
      <c r="LD15" s="329"/>
      <c r="LE15" s="323"/>
      <c r="LF15" s="328"/>
      <c r="LG15" s="329"/>
      <c r="LH15" s="329"/>
      <c r="LI15" s="329"/>
      <c r="LJ15" s="329"/>
      <c r="LK15" s="323"/>
      <c r="LL15" s="328"/>
      <c r="LM15" s="329"/>
      <c r="LN15" s="329"/>
      <c r="LO15" s="329"/>
      <c r="LP15" s="329"/>
      <c r="LQ15" s="323"/>
      <c r="LR15" s="328"/>
      <c r="LS15" s="329"/>
      <c r="LT15" s="329"/>
      <c r="LU15" s="329"/>
      <c r="LV15" s="329"/>
      <c r="LW15" s="323"/>
      <c r="LX15" s="328"/>
      <c r="LY15" s="329"/>
      <c r="LZ15" s="329"/>
      <c r="MA15" s="329"/>
      <c r="MB15" s="329"/>
      <c r="MC15" s="323"/>
      <c r="MD15" s="328"/>
      <c r="ME15" s="329"/>
      <c r="MF15" s="329"/>
      <c r="MG15" s="329"/>
      <c r="MH15" s="329"/>
      <c r="MI15" s="323"/>
      <c r="MJ15" s="328"/>
      <c r="MK15" s="329"/>
      <c r="ML15" s="329"/>
      <c r="MM15" s="329"/>
      <c r="MN15" s="329"/>
      <c r="MO15" s="323"/>
      <c r="MP15" s="328"/>
      <c r="MQ15" s="329"/>
      <c r="MR15" s="329"/>
      <c r="MS15" s="329"/>
      <c r="MT15" s="329"/>
      <c r="MU15" s="323"/>
      <c r="MV15" s="328"/>
      <c r="MW15" s="329"/>
      <c r="MX15" s="329"/>
      <c r="MY15" s="329"/>
      <c r="MZ15" s="329"/>
      <c r="NA15" s="323"/>
      <c r="NB15" s="328"/>
      <c r="NC15" s="329"/>
      <c r="ND15" s="329"/>
      <c r="NE15" s="329"/>
      <c r="NF15" s="329"/>
      <c r="NG15" s="323"/>
      <c r="NH15" s="328"/>
      <c r="NI15" s="329"/>
      <c r="NJ15" s="329"/>
      <c r="NK15" s="329"/>
      <c r="NL15" s="329"/>
      <c r="NM15" s="323"/>
      <c r="NN15" s="328"/>
      <c r="NO15" s="329"/>
      <c r="NP15" s="329"/>
      <c r="NQ15" s="329"/>
      <c r="NR15" s="329"/>
      <c r="NS15" s="323"/>
      <c r="NT15" s="328"/>
      <c r="NU15" s="329"/>
      <c r="NV15" s="329"/>
      <c r="NW15" s="329"/>
      <c r="NX15" s="329"/>
      <c r="NY15" s="323"/>
      <c r="NZ15" s="328"/>
      <c r="OA15" s="329"/>
      <c r="OB15" s="329"/>
      <c r="OC15" s="329"/>
      <c r="OD15" s="329"/>
      <c r="OE15" s="323"/>
      <c r="OF15" s="328"/>
      <c r="OG15" s="329"/>
      <c r="OH15" s="329"/>
      <c r="OI15" s="329"/>
      <c r="OJ15" s="329"/>
      <c r="OK15" s="323"/>
      <c r="OL15" s="328"/>
      <c r="OM15" s="329"/>
      <c r="ON15" s="329"/>
      <c r="OO15" s="329"/>
      <c r="OP15" s="329"/>
      <c r="OQ15" s="323"/>
      <c r="OR15" s="328"/>
      <c r="OS15" s="329"/>
      <c r="OT15" s="329"/>
      <c r="OU15" s="329"/>
      <c r="OV15" s="329"/>
      <c r="OW15" s="323"/>
      <c r="OX15" s="328"/>
      <c r="OY15" s="329"/>
      <c r="OZ15" s="329"/>
      <c r="PA15" s="329"/>
      <c r="PB15" s="329"/>
      <c r="PC15" s="323"/>
      <c r="PD15" s="328"/>
      <c r="PE15" s="329"/>
      <c r="PF15" s="329"/>
      <c r="PG15" s="329"/>
      <c r="PH15" s="329"/>
      <c r="PI15" s="323"/>
      <c r="PJ15" s="328"/>
      <c r="PK15" s="329"/>
      <c r="PL15" s="329"/>
      <c r="PM15" s="329"/>
      <c r="PN15" s="329"/>
      <c r="PO15" s="323"/>
      <c r="PP15" s="328"/>
      <c r="PQ15" s="329"/>
      <c r="PR15" s="329"/>
      <c r="PS15" s="329"/>
      <c r="PT15" s="329"/>
      <c r="PU15" s="323"/>
      <c r="PV15" s="328"/>
      <c r="PW15" s="329"/>
      <c r="PX15" s="329"/>
      <c r="PY15" s="329"/>
      <c r="PZ15" s="329"/>
      <c r="QA15" s="323"/>
      <c r="QB15" s="328"/>
      <c r="QC15" s="329"/>
      <c r="QD15" s="329"/>
      <c r="QE15" s="329"/>
      <c r="QF15" s="329"/>
      <c r="QG15" s="323"/>
      <c r="QH15" s="328"/>
      <c r="QI15" s="329"/>
      <c r="QJ15" s="329"/>
      <c r="QK15" s="329"/>
      <c r="QL15" s="329"/>
      <c r="QM15" s="323"/>
      <c r="QN15" s="328"/>
      <c r="QO15" s="329"/>
      <c r="QP15" s="329"/>
      <c r="QQ15" s="329"/>
      <c r="QR15" s="329"/>
      <c r="QS15" s="323"/>
      <c r="QT15" s="328"/>
      <c r="QU15" s="329"/>
      <c r="QV15" s="329"/>
      <c r="QW15" s="329"/>
      <c r="QX15" s="329"/>
      <c r="QY15" s="323"/>
      <c r="QZ15" s="328"/>
      <c r="RA15" s="329"/>
      <c r="RB15" s="329"/>
      <c r="RC15" s="329"/>
      <c r="RD15" s="329"/>
      <c r="RE15" s="323"/>
      <c r="RF15" s="328"/>
      <c r="RG15" s="329"/>
      <c r="RH15" s="329"/>
      <c r="RI15" s="329"/>
      <c r="RJ15" s="329"/>
      <c r="RK15" s="323"/>
      <c r="RL15" s="328"/>
      <c r="RM15" s="329"/>
      <c r="RN15" s="329"/>
      <c r="RO15" s="329"/>
      <c r="RP15" s="329"/>
      <c r="RQ15" s="323"/>
      <c r="RR15" s="328"/>
      <c r="RS15" s="329"/>
      <c r="RT15" s="329"/>
      <c r="RU15" s="329"/>
      <c r="RV15" s="329"/>
      <c r="RW15" s="323"/>
      <c r="RX15" s="328"/>
      <c r="RY15" s="329"/>
      <c r="RZ15" s="329"/>
      <c r="SA15" s="329"/>
      <c r="SB15" s="329"/>
      <c r="SC15" s="323"/>
      <c r="SD15" s="328"/>
      <c r="SE15" s="329"/>
      <c r="SF15" s="329"/>
      <c r="SG15" s="329"/>
      <c r="SH15" s="329"/>
      <c r="SI15" s="323"/>
      <c r="SJ15" s="328"/>
      <c r="SK15" s="329"/>
      <c r="SL15" s="329"/>
      <c r="SM15" s="329"/>
      <c r="SN15" s="329"/>
      <c r="SO15" s="323"/>
      <c r="SP15" s="328"/>
      <c r="SQ15" s="329"/>
      <c r="SR15" s="329"/>
      <c r="SS15" s="329"/>
      <c r="ST15" s="329"/>
      <c r="SU15" s="323"/>
      <c r="SV15" s="328"/>
      <c r="SW15" s="329"/>
      <c r="SX15" s="329"/>
      <c r="SY15" s="329"/>
      <c r="SZ15" s="329"/>
      <c r="TA15" s="323"/>
      <c r="TB15" s="328"/>
      <c r="TC15" s="329"/>
      <c r="TD15" s="329"/>
      <c r="TE15" s="329"/>
      <c r="TF15" s="329"/>
      <c r="TG15" s="323"/>
      <c r="TH15" s="328"/>
      <c r="TI15" s="329"/>
      <c r="TJ15" s="329"/>
      <c r="TK15" s="329"/>
      <c r="TL15" s="329"/>
      <c r="TM15" s="323"/>
      <c r="TN15" s="328"/>
      <c r="TO15" s="329"/>
      <c r="TP15" s="329"/>
      <c r="TQ15" s="329"/>
      <c r="TR15" s="329"/>
      <c r="TS15" s="323"/>
      <c r="TT15" s="328"/>
      <c r="TU15" s="329"/>
      <c r="TV15" s="329"/>
      <c r="TW15" s="329"/>
      <c r="TX15" s="329"/>
      <c r="TY15" s="323"/>
      <c r="TZ15" s="328"/>
      <c r="UA15" s="329"/>
      <c r="UB15" s="329"/>
      <c r="UC15" s="329"/>
      <c r="UD15" s="329"/>
      <c r="UE15" s="323"/>
      <c r="UF15" s="328"/>
      <c r="UG15" s="329"/>
      <c r="UH15" s="329"/>
      <c r="UI15" s="329"/>
      <c r="UJ15" s="329"/>
      <c r="UK15" s="323"/>
      <c r="UL15" s="328"/>
      <c r="UM15" s="329"/>
      <c r="UN15" s="329"/>
      <c r="UO15" s="329"/>
      <c r="UP15" s="329"/>
      <c r="UQ15" s="323"/>
      <c r="UR15" s="328"/>
      <c r="US15" s="329"/>
      <c r="UT15" s="329"/>
      <c r="UU15" s="329"/>
      <c r="UV15" s="329"/>
      <c r="UW15" s="323"/>
      <c r="UX15" s="328"/>
      <c r="UY15" s="329"/>
      <c r="UZ15" s="329"/>
      <c r="VA15" s="329"/>
      <c r="VB15" s="329"/>
      <c r="VC15" s="323"/>
      <c r="VD15" s="328"/>
      <c r="VE15" s="329"/>
      <c r="VF15" s="329"/>
      <c r="VG15" s="329"/>
      <c r="VH15" s="329"/>
      <c r="VI15" s="323"/>
      <c r="VJ15" s="328"/>
      <c r="VK15" s="329"/>
      <c r="VL15" s="329"/>
      <c r="VM15" s="329"/>
      <c r="VN15" s="329"/>
      <c r="VO15" s="323"/>
      <c r="VP15" s="328"/>
      <c r="VQ15" s="329"/>
      <c r="VR15" s="329"/>
      <c r="VS15" s="329"/>
      <c r="VT15" s="329"/>
      <c r="VU15" s="323"/>
      <c r="VV15" s="328"/>
      <c r="VW15" s="329"/>
      <c r="VX15" s="329"/>
      <c r="VY15" s="329"/>
      <c r="VZ15" s="329"/>
      <c r="WA15" s="323"/>
      <c r="WB15" s="328"/>
      <c r="WC15" s="329"/>
      <c r="WD15" s="329"/>
      <c r="WE15" s="329"/>
      <c r="WF15" s="329"/>
      <c r="WG15" s="323"/>
      <c r="WH15" s="328"/>
      <c r="WI15" s="329"/>
      <c r="WJ15" s="329"/>
      <c r="WK15" s="329"/>
      <c r="WL15" s="329"/>
      <c r="WM15" s="323"/>
      <c r="WN15" s="328"/>
      <c r="WO15" s="329"/>
      <c r="WP15" s="329"/>
      <c r="WQ15" s="329"/>
      <c r="WR15" s="329"/>
      <c r="WS15" s="323"/>
      <c r="WT15" s="328"/>
      <c r="WU15" s="329"/>
      <c r="WV15" s="329"/>
      <c r="WW15" s="329"/>
      <c r="WX15" s="329"/>
      <c r="WY15" s="323"/>
      <c r="WZ15" s="328"/>
      <c r="XA15" s="329"/>
      <c r="XB15" s="329"/>
      <c r="XC15" s="329"/>
      <c r="XD15" s="329"/>
      <c r="XE15" s="323"/>
      <c r="XF15" s="328"/>
      <c r="XG15" s="329"/>
      <c r="XH15" s="329"/>
      <c r="XI15" s="329"/>
      <c r="XJ15" s="329"/>
      <c r="XK15" s="323"/>
      <c r="XL15" s="328"/>
      <c r="XM15" s="329"/>
      <c r="XN15" s="329"/>
      <c r="XO15" s="329"/>
      <c r="XP15" s="329"/>
      <c r="XQ15" s="323"/>
      <c r="XR15" s="328"/>
      <c r="XS15" s="329"/>
      <c r="XT15" s="329"/>
      <c r="XU15" s="329"/>
      <c r="XV15" s="329"/>
      <c r="XW15" s="323"/>
      <c r="XX15" s="328"/>
      <c r="XY15" s="329"/>
      <c r="XZ15" s="329"/>
      <c r="YA15" s="329"/>
      <c r="YB15" s="329"/>
      <c r="YC15" s="323"/>
      <c r="YD15" s="328"/>
      <c r="YE15" s="329"/>
      <c r="YF15" s="329"/>
      <c r="YG15" s="329"/>
      <c r="YH15" s="329"/>
      <c r="YI15" s="323"/>
      <c r="YJ15" s="328"/>
      <c r="YK15" s="329"/>
      <c r="YL15" s="329"/>
      <c r="YM15" s="329"/>
      <c r="YN15" s="329"/>
      <c r="YO15" s="323"/>
      <c r="YP15" s="328"/>
      <c r="YQ15" s="329"/>
      <c r="YR15" s="329"/>
      <c r="YS15" s="329"/>
      <c r="YT15" s="329"/>
      <c r="YU15" s="323"/>
      <c r="YV15" s="328"/>
      <c r="YW15" s="329"/>
      <c r="YX15" s="329"/>
      <c r="YY15" s="329"/>
      <c r="YZ15" s="329"/>
      <c r="ZA15" s="323"/>
      <c r="ZB15" s="328"/>
      <c r="ZC15" s="329"/>
      <c r="ZD15" s="329"/>
      <c r="ZE15" s="329"/>
      <c r="ZF15" s="329"/>
      <c r="ZG15" s="323"/>
      <c r="ZH15" s="328"/>
      <c r="ZI15" s="329"/>
      <c r="ZJ15" s="329"/>
      <c r="ZK15" s="329"/>
      <c r="ZL15" s="329"/>
      <c r="ZM15" s="323"/>
      <c r="ZN15" s="328"/>
      <c r="ZO15" s="329"/>
      <c r="ZP15" s="329"/>
      <c r="ZQ15" s="329"/>
      <c r="ZR15" s="329"/>
      <c r="ZS15" s="323"/>
      <c r="ZT15" s="328"/>
      <c r="ZU15" s="329"/>
      <c r="ZV15" s="329"/>
      <c r="ZW15" s="329"/>
      <c r="ZX15" s="329"/>
      <c r="ZY15" s="323"/>
      <c r="ZZ15" s="328"/>
      <c r="AAA15" s="329"/>
      <c r="AAB15" s="329"/>
      <c r="AAC15" s="329"/>
      <c r="AAD15" s="329"/>
      <c r="AAE15" s="323"/>
      <c r="AAF15" s="328"/>
      <c r="AAG15" s="329"/>
      <c r="AAH15" s="329"/>
      <c r="AAI15" s="329"/>
      <c r="AAJ15" s="329"/>
      <c r="AAK15" s="323"/>
      <c r="AAL15" s="328"/>
      <c r="AAM15" s="329"/>
      <c r="AAN15" s="329"/>
      <c r="AAO15" s="329"/>
      <c r="AAP15" s="329"/>
      <c r="AAQ15" s="323"/>
      <c r="AAR15" s="328"/>
      <c r="AAS15" s="329"/>
      <c r="AAT15" s="329"/>
      <c r="AAU15" s="329"/>
      <c r="AAV15" s="329"/>
      <c r="AAW15" s="323"/>
      <c r="AAX15" s="328"/>
      <c r="AAY15" s="329"/>
      <c r="AAZ15" s="329"/>
      <c r="ABA15" s="329"/>
      <c r="ABB15" s="329"/>
      <c r="ABC15" s="323"/>
      <c r="ABD15" s="328"/>
      <c r="ABE15" s="329"/>
      <c r="ABF15" s="329"/>
      <c r="ABG15" s="329"/>
      <c r="ABH15" s="329"/>
      <c r="ABI15" s="323"/>
      <c r="ABJ15" s="328"/>
      <c r="ABK15" s="329"/>
      <c r="ABL15" s="329"/>
      <c r="ABM15" s="329"/>
      <c r="ABN15" s="329"/>
      <c r="ABO15" s="323"/>
      <c r="ABP15" s="328"/>
      <c r="ABQ15" s="329"/>
      <c r="ABR15" s="329"/>
      <c r="ABS15" s="329"/>
      <c r="ABT15" s="329"/>
      <c r="ABU15" s="323"/>
      <c r="ABV15" s="328"/>
      <c r="ABW15" s="329"/>
      <c r="ABX15" s="329"/>
      <c r="ABY15" s="329"/>
      <c r="ABZ15" s="329"/>
      <c r="ACA15" s="323"/>
      <c r="ACB15" s="328"/>
      <c r="ACC15" s="329"/>
      <c r="ACD15" s="329"/>
      <c r="ACE15" s="329"/>
      <c r="ACF15" s="329"/>
      <c r="ACG15" s="323"/>
      <c r="ACH15" s="328"/>
      <c r="ACI15" s="329"/>
      <c r="ACJ15" s="329"/>
      <c r="ACK15" s="329"/>
      <c r="ACL15" s="329"/>
      <c r="ACM15" s="323"/>
    </row>
    <row r="16" spans="1:767" x14ac:dyDescent="0.2">
      <c r="A16" s="72">
        <v>14</v>
      </c>
      <c r="B16" s="309"/>
      <c r="C16" s="279"/>
      <c r="D16" s="279"/>
      <c r="E16" s="435" t="s">
        <v>2062</v>
      </c>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2"/>
      <c r="AR16" s="1012"/>
      <c r="AS16" s="1012"/>
      <c r="AT16" s="1012"/>
      <c r="AU16" s="1012"/>
      <c r="AV16" s="1012"/>
      <c r="AW16" s="1012"/>
      <c r="AX16" s="1012"/>
      <c r="AY16" s="1012"/>
      <c r="AZ16" s="1012"/>
      <c r="BA16" s="1012"/>
      <c r="BB16" s="1012"/>
      <c r="BC16" s="1012"/>
      <c r="BD16" s="1012"/>
      <c r="BE16" s="1012"/>
      <c r="BF16" s="1012"/>
      <c r="BG16" s="1012"/>
      <c r="BH16" s="1012"/>
      <c r="BI16" s="1012"/>
      <c r="BJ16" s="1012"/>
      <c r="BK16" s="1012"/>
      <c r="BL16" s="1012"/>
      <c r="BM16" s="1012"/>
      <c r="BN16" s="1012"/>
      <c r="BO16" s="1012"/>
      <c r="BP16" s="1012"/>
      <c r="BQ16" s="1012"/>
      <c r="BR16" s="1012"/>
      <c r="BS16" s="1012"/>
      <c r="BT16" s="1012"/>
      <c r="BU16" s="1012"/>
      <c r="BV16" s="1012"/>
      <c r="BW16" s="1012"/>
      <c r="BX16" s="1012"/>
      <c r="BY16" s="1012"/>
      <c r="BZ16" s="1012"/>
      <c r="CA16" s="1012"/>
      <c r="CB16" s="1012"/>
      <c r="CC16" s="1012"/>
      <c r="CD16" s="1012"/>
      <c r="CE16" s="1012"/>
      <c r="CF16" s="1012"/>
      <c r="CG16" s="1012"/>
      <c r="CH16" s="1012"/>
      <c r="CI16" s="1012"/>
      <c r="CJ16" s="1012"/>
      <c r="CK16" s="1012"/>
      <c r="CL16" s="1012"/>
      <c r="CM16" s="1012"/>
      <c r="CN16" s="1012"/>
      <c r="CO16" s="1012"/>
      <c r="CP16" s="1012"/>
      <c r="CQ16" s="1012"/>
      <c r="CR16" s="1012"/>
      <c r="CS16" s="1012"/>
      <c r="CT16" s="1012"/>
      <c r="CU16" s="1012"/>
      <c r="CV16" s="1012"/>
      <c r="CW16" s="1012"/>
      <c r="CX16" s="1012"/>
      <c r="CY16" s="1012"/>
      <c r="CZ16" s="1012"/>
      <c r="DA16" s="1012"/>
      <c r="DB16" s="1012"/>
      <c r="DC16" s="1012"/>
      <c r="DD16" s="1012"/>
      <c r="DE16" s="1012"/>
      <c r="DF16" s="1012"/>
      <c r="DG16" s="1012"/>
      <c r="DH16" s="1012"/>
      <c r="DI16" s="1012"/>
      <c r="DJ16" s="1012"/>
      <c r="DK16" s="1012"/>
      <c r="DL16" s="1012"/>
      <c r="DM16" s="1012"/>
      <c r="DN16" s="1012"/>
      <c r="DO16" s="1012"/>
      <c r="DP16" s="1012"/>
      <c r="DQ16" s="1012"/>
      <c r="DR16" s="1012"/>
      <c r="DS16" s="1012"/>
      <c r="DT16" s="1012"/>
      <c r="DU16" s="1012"/>
      <c r="DV16" s="1012"/>
      <c r="DW16" s="1012"/>
      <c r="DX16" s="1012"/>
      <c r="DY16" s="1012"/>
      <c r="DZ16" s="1012"/>
      <c r="EA16" s="1012"/>
      <c r="EB16" s="1012"/>
      <c r="EC16" s="1012"/>
      <c r="ED16" s="1012"/>
      <c r="EE16" s="1012"/>
      <c r="EF16" s="1012"/>
      <c r="EG16" s="1012"/>
      <c r="EH16" s="1012"/>
      <c r="EI16" s="1012"/>
      <c r="EJ16" s="1012"/>
      <c r="EK16" s="1012"/>
      <c r="EL16" s="1012"/>
      <c r="EM16" s="1012"/>
      <c r="EN16" s="1012"/>
      <c r="EO16" s="1012"/>
      <c r="EP16" s="1012"/>
      <c r="EQ16" s="1012"/>
      <c r="ER16" s="1012"/>
      <c r="ES16" s="1012"/>
      <c r="ET16" s="1012"/>
      <c r="EU16" s="1012"/>
      <c r="EV16" s="1012"/>
      <c r="EW16" s="1012"/>
      <c r="EX16" s="1012"/>
      <c r="EY16" s="1012"/>
      <c r="EZ16" s="1012"/>
      <c r="FA16" s="1012"/>
      <c r="FB16" s="1012"/>
      <c r="FC16" s="1012"/>
      <c r="FD16" s="1012"/>
      <c r="FE16" s="1012"/>
      <c r="FF16" s="1012"/>
      <c r="FG16" s="1012"/>
      <c r="FH16" s="1012"/>
      <c r="FI16" s="1012"/>
      <c r="FJ16" s="1012"/>
      <c r="FK16" s="1012"/>
      <c r="FL16" s="1012"/>
      <c r="FM16" s="1012"/>
      <c r="FN16" s="1012"/>
      <c r="FO16" s="1012"/>
      <c r="FP16" s="1012"/>
      <c r="FQ16" s="1012"/>
      <c r="FR16" s="1012"/>
      <c r="FS16" s="1012"/>
      <c r="FT16" s="1012"/>
      <c r="FU16" s="1012"/>
      <c r="FV16" s="1012"/>
      <c r="FW16" s="1012"/>
      <c r="FX16" s="1012"/>
      <c r="FY16" s="1012"/>
      <c r="FZ16" s="1012"/>
      <c r="GA16" s="1012"/>
      <c r="GB16" s="1012"/>
      <c r="GC16" s="1012"/>
      <c r="GD16" s="1012"/>
      <c r="GE16" s="1012"/>
      <c r="GF16" s="1012"/>
      <c r="GG16" s="1012"/>
      <c r="GH16" s="1012"/>
      <c r="GI16" s="1012"/>
      <c r="GJ16" s="1012"/>
      <c r="GK16" s="1012"/>
      <c r="GL16" s="1012"/>
      <c r="GM16" s="1012"/>
      <c r="GN16" s="1012"/>
      <c r="GO16" s="1012"/>
      <c r="GP16" s="1012"/>
      <c r="GQ16" s="1012"/>
      <c r="GR16" s="1012"/>
      <c r="GS16" s="1012"/>
      <c r="GT16" s="1012"/>
      <c r="GU16" s="1012"/>
      <c r="GV16" s="1012"/>
      <c r="GW16" s="1012"/>
      <c r="GX16" s="1012"/>
      <c r="GY16" s="1012"/>
      <c r="GZ16" s="1012"/>
      <c r="HA16" s="1012"/>
      <c r="HB16" s="1012"/>
      <c r="HC16" s="1012"/>
      <c r="HD16" s="1012"/>
      <c r="HE16" s="1012"/>
      <c r="HF16" s="1012"/>
      <c r="HG16" s="1012"/>
      <c r="HH16" s="1012"/>
      <c r="HI16" s="1012"/>
      <c r="HJ16" s="1012"/>
      <c r="HK16" s="1012"/>
      <c r="HL16" s="1012"/>
      <c r="HM16" s="1012"/>
      <c r="HN16" s="1012"/>
      <c r="HO16" s="1012"/>
      <c r="HP16" s="1012"/>
      <c r="HQ16" s="1012"/>
      <c r="HR16" s="1012"/>
      <c r="HS16" s="1012"/>
      <c r="HT16" s="1012"/>
      <c r="HU16" s="1012"/>
      <c r="HV16" s="1012"/>
      <c r="HW16" s="1012"/>
      <c r="HX16" s="1012"/>
      <c r="HY16" s="1012"/>
      <c r="HZ16" s="1012"/>
      <c r="IA16" s="1012"/>
      <c r="IB16" s="1012"/>
      <c r="IC16" s="1012"/>
      <c r="ID16" s="1012"/>
      <c r="IE16" s="1012"/>
      <c r="IF16" s="1012"/>
      <c r="IG16" s="1012"/>
      <c r="IH16" s="1012"/>
      <c r="II16" s="1012"/>
      <c r="IJ16" s="1012"/>
      <c r="IK16" s="1012"/>
      <c r="IL16" s="1012"/>
      <c r="IM16" s="1012"/>
      <c r="IN16" s="1012"/>
      <c r="IO16" s="1012"/>
      <c r="IP16" s="1012"/>
      <c r="IQ16" s="1012"/>
      <c r="IR16" s="1012"/>
      <c r="IS16" s="1012"/>
      <c r="IT16" s="1012"/>
      <c r="IU16" s="1012"/>
      <c r="IV16" s="1012"/>
      <c r="IW16" s="1012"/>
      <c r="IX16" s="1012"/>
      <c r="IY16" s="1012"/>
      <c r="IZ16" s="1012"/>
      <c r="JA16" s="1012"/>
      <c r="JB16" s="1012"/>
      <c r="JC16" s="1012"/>
      <c r="JD16" s="1012"/>
      <c r="JE16" s="1012"/>
      <c r="JF16" s="1012"/>
      <c r="JG16" s="1012"/>
      <c r="JH16" s="1012"/>
      <c r="JI16" s="1012"/>
      <c r="JJ16" s="1012"/>
      <c r="JK16" s="1012"/>
      <c r="JL16" s="1012"/>
      <c r="JM16" s="1012"/>
      <c r="JN16" s="1012"/>
      <c r="JO16" s="1012"/>
      <c r="JP16" s="1012"/>
      <c r="JQ16" s="1012"/>
      <c r="JR16" s="1012"/>
      <c r="JS16" s="1012"/>
      <c r="JT16" s="1012"/>
      <c r="JU16" s="1012"/>
      <c r="JV16" s="1012"/>
      <c r="JW16" s="1012"/>
      <c r="JX16" s="1012"/>
      <c r="JY16" s="1012"/>
      <c r="JZ16" s="1012"/>
      <c r="KA16" s="1012"/>
      <c r="KB16" s="1012"/>
      <c r="KC16" s="1012"/>
      <c r="KD16" s="1012"/>
      <c r="KE16" s="1012"/>
      <c r="KF16" s="1012"/>
      <c r="KG16" s="1012"/>
      <c r="KH16" s="1012"/>
      <c r="KI16" s="1012"/>
      <c r="KJ16" s="1012"/>
      <c r="KK16" s="1012"/>
      <c r="KL16" s="1012"/>
      <c r="KM16" s="1012"/>
      <c r="KN16" s="1012"/>
      <c r="KO16" s="1012"/>
      <c r="KP16" s="1012"/>
      <c r="KQ16" s="1012"/>
      <c r="KR16" s="1012"/>
      <c r="KS16" s="1012"/>
      <c r="KT16" s="1012"/>
      <c r="KU16" s="1012"/>
      <c r="KV16" s="1012"/>
      <c r="KW16" s="1012"/>
      <c r="KX16" s="1012"/>
      <c r="KY16" s="1012"/>
      <c r="KZ16" s="1012"/>
      <c r="LA16" s="1012"/>
      <c r="LB16" s="1012"/>
      <c r="LC16" s="1012"/>
      <c r="LD16" s="1012"/>
      <c r="LE16" s="1012"/>
      <c r="LF16" s="1012"/>
      <c r="LG16" s="1012"/>
      <c r="LH16" s="1012"/>
      <c r="LI16" s="1012"/>
      <c r="LJ16" s="1012"/>
      <c r="LK16" s="1012"/>
      <c r="LL16" s="1012"/>
      <c r="LM16" s="1012"/>
      <c r="LN16" s="1012"/>
      <c r="LO16" s="1012"/>
      <c r="LP16" s="1012"/>
      <c r="LQ16" s="1012"/>
      <c r="LR16" s="1012"/>
      <c r="LS16" s="1012"/>
      <c r="LT16" s="1012"/>
      <c r="LU16" s="1012"/>
      <c r="LV16" s="1012"/>
      <c r="LW16" s="1012"/>
      <c r="LX16" s="1012"/>
      <c r="LY16" s="1012"/>
      <c r="LZ16" s="1012"/>
      <c r="MA16" s="1012"/>
      <c r="MB16" s="1012"/>
      <c r="MC16" s="1012"/>
      <c r="MD16" s="1012"/>
      <c r="ME16" s="1012"/>
      <c r="MF16" s="1012"/>
      <c r="MG16" s="1012"/>
      <c r="MH16" s="1012"/>
      <c r="MI16" s="1012"/>
      <c r="MJ16" s="1012"/>
      <c r="MK16" s="1012"/>
      <c r="ML16" s="1012"/>
      <c r="MM16" s="1012"/>
      <c r="MN16" s="1012"/>
      <c r="MO16" s="1012"/>
      <c r="MP16" s="1012"/>
      <c r="MQ16" s="1012"/>
      <c r="MR16" s="1012"/>
      <c r="MS16" s="1012"/>
      <c r="MT16" s="1012"/>
      <c r="MU16" s="1012"/>
      <c r="MV16" s="1012"/>
      <c r="MW16" s="1012"/>
      <c r="MX16" s="1012"/>
      <c r="MY16" s="1012"/>
      <c r="MZ16" s="1012"/>
      <c r="NA16" s="1012"/>
      <c r="NB16" s="1012"/>
      <c r="NC16" s="1012"/>
      <c r="ND16" s="1012"/>
      <c r="NE16" s="1012"/>
      <c r="NF16" s="1012"/>
      <c r="NG16" s="1012"/>
      <c r="NH16" s="1012"/>
      <c r="NI16" s="1012"/>
      <c r="NJ16" s="1012"/>
      <c r="NK16" s="1012"/>
      <c r="NL16" s="1012"/>
      <c r="NM16" s="1012"/>
      <c r="NN16" s="1012"/>
      <c r="NO16" s="1012"/>
      <c r="NP16" s="1012"/>
      <c r="NQ16" s="1012"/>
      <c r="NR16" s="1012"/>
      <c r="NS16" s="1012"/>
      <c r="NT16" s="1012"/>
      <c r="NU16" s="1012"/>
      <c r="NV16" s="1012"/>
      <c r="NW16" s="1012"/>
      <c r="NX16" s="1012"/>
      <c r="NY16" s="1012"/>
      <c r="NZ16" s="1012"/>
      <c r="OA16" s="1012"/>
      <c r="OB16" s="1012"/>
      <c r="OC16" s="1012"/>
      <c r="OD16" s="1012"/>
      <c r="OE16" s="1012"/>
      <c r="OF16" s="1012"/>
      <c r="OG16" s="1012"/>
      <c r="OH16" s="1012"/>
      <c r="OI16" s="1012"/>
      <c r="OJ16" s="1012"/>
      <c r="OK16" s="1012"/>
      <c r="OL16" s="1012"/>
      <c r="OM16" s="1012"/>
      <c r="ON16" s="1012"/>
      <c r="OO16" s="1012"/>
      <c r="OP16" s="1012"/>
      <c r="OQ16" s="1012"/>
      <c r="OR16" s="1012"/>
      <c r="OS16" s="1012"/>
      <c r="OT16" s="1012"/>
      <c r="OU16" s="1012"/>
      <c r="OV16" s="1012"/>
      <c r="OW16" s="1012"/>
      <c r="OX16" s="1012"/>
      <c r="OY16" s="1012"/>
      <c r="OZ16" s="1012"/>
      <c r="PA16" s="1012"/>
      <c r="PB16" s="1012"/>
      <c r="PC16" s="1012"/>
      <c r="PD16" s="1012"/>
      <c r="PE16" s="1012"/>
      <c r="PF16" s="1012"/>
      <c r="PG16" s="1012"/>
      <c r="PH16" s="1012"/>
      <c r="PI16" s="1012"/>
      <c r="PJ16" s="1012"/>
      <c r="PK16" s="1012"/>
      <c r="PL16" s="1012"/>
      <c r="PM16" s="1012"/>
      <c r="PN16" s="1012"/>
      <c r="PO16" s="1012"/>
      <c r="PP16" s="1012"/>
      <c r="PQ16" s="1012"/>
      <c r="PR16" s="1012"/>
      <c r="PS16" s="1012"/>
      <c r="PT16" s="1012"/>
      <c r="PU16" s="1012"/>
      <c r="PV16" s="1012"/>
      <c r="PW16" s="1012"/>
      <c r="PX16" s="1012"/>
      <c r="PY16" s="1012"/>
      <c r="PZ16" s="1012"/>
      <c r="QA16" s="1012"/>
      <c r="QB16" s="1012"/>
      <c r="QC16" s="1012"/>
      <c r="QD16" s="1012"/>
      <c r="QE16" s="1012"/>
      <c r="QF16" s="1012"/>
      <c r="QG16" s="1012"/>
      <c r="QH16" s="1012"/>
      <c r="QI16" s="1012"/>
      <c r="QJ16" s="1012"/>
      <c r="QK16" s="1012"/>
      <c r="QL16" s="1012"/>
      <c r="QM16" s="1012"/>
      <c r="QN16" s="1012"/>
      <c r="QO16" s="1012"/>
      <c r="QP16" s="1012"/>
      <c r="QQ16" s="1012"/>
      <c r="QR16" s="1012"/>
      <c r="QS16" s="1012"/>
      <c r="QT16" s="1012"/>
      <c r="QU16" s="1012"/>
      <c r="QV16" s="1012"/>
      <c r="QW16" s="1012"/>
      <c r="QX16" s="1012"/>
      <c r="QY16" s="1012"/>
      <c r="QZ16" s="1012"/>
      <c r="RA16" s="1012"/>
      <c r="RB16" s="1012"/>
      <c r="RC16" s="1012"/>
      <c r="RD16" s="1012"/>
      <c r="RE16" s="1012"/>
      <c r="RF16" s="1012"/>
      <c r="RG16" s="1012"/>
      <c r="RH16" s="1012"/>
      <c r="RI16" s="1012"/>
      <c r="RJ16" s="1012"/>
      <c r="RK16" s="1012"/>
      <c r="RL16" s="1012"/>
      <c r="RM16" s="1012"/>
      <c r="RN16" s="1012"/>
      <c r="RO16" s="1012"/>
      <c r="RP16" s="1012"/>
      <c r="RQ16" s="1012"/>
      <c r="RR16" s="1012"/>
      <c r="RS16" s="1012"/>
      <c r="RT16" s="1012"/>
      <c r="RU16" s="1012"/>
      <c r="RV16" s="1012"/>
      <c r="RW16" s="1012"/>
      <c r="RX16" s="1012"/>
      <c r="RY16" s="1012"/>
      <c r="RZ16" s="1012"/>
      <c r="SA16" s="1012"/>
      <c r="SB16" s="1012"/>
      <c r="SC16" s="1012"/>
      <c r="SD16" s="1012"/>
      <c r="SE16" s="1012"/>
      <c r="SF16" s="1012"/>
      <c r="SG16" s="1012"/>
      <c r="SH16" s="1012"/>
      <c r="SI16" s="1012"/>
      <c r="SJ16" s="1012"/>
      <c r="SK16" s="1012"/>
      <c r="SL16" s="1012"/>
      <c r="SM16" s="1012"/>
      <c r="SN16" s="1012"/>
      <c r="SO16" s="1012"/>
      <c r="SP16" s="1012"/>
      <c r="SQ16" s="1012"/>
      <c r="SR16" s="1012"/>
      <c r="SS16" s="1012"/>
      <c r="ST16" s="1012"/>
      <c r="SU16" s="1012"/>
      <c r="SV16" s="1012"/>
      <c r="SW16" s="1012"/>
      <c r="SX16" s="1012"/>
      <c r="SY16" s="1012"/>
      <c r="SZ16" s="1012"/>
      <c r="TA16" s="1012"/>
      <c r="TB16" s="1012"/>
      <c r="TC16" s="1012"/>
      <c r="TD16" s="1012"/>
      <c r="TE16" s="1012"/>
      <c r="TF16" s="1012"/>
      <c r="TG16" s="1012"/>
      <c r="TH16" s="1012"/>
      <c r="TI16" s="1012"/>
      <c r="TJ16" s="1012"/>
      <c r="TK16" s="1012"/>
      <c r="TL16" s="1012"/>
      <c r="TM16" s="1012"/>
      <c r="TN16" s="1012"/>
      <c r="TO16" s="1012"/>
      <c r="TP16" s="1012"/>
      <c r="TQ16" s="1012"/>
      <c r="TR16" s="1012"/>
      <c r="TS16" s="1012"/>
      <c r="TT16" s="1012"/>
      <c r="TU16" s="1012"/>
      <c r="TV16" s="1012"/>
      <c r="TW16" s="1012"/>
      <c r="TX16" s="1012"/>
      <c r="TY16" s="1012"/>
      <c r="TZ16" s="1012"/>
      <c r="UA16" s="1012"/>
      <c r="UB16" s="1012"/>
      <c r="UC16" s="1012"/>
      <c r="UD16" s="1012"/>
      <c r="UE16" s="1012"/>
      <c r="UF16" s="1012"/>
      <c r="UG16" s="1012"/>
      <c r="UH16" s="1012"/>
      <c r="UI16" s="1012"/>
      <c r="UJ16" s="1012"/>
      <c r="UK16" s="1012"/>
      <c r="UL16" s="1012"/>
      <c r="UM16" s="1012"/>
      <c r="UN16" s="1012"/>
      <c r="UO16" s="1012"/>
      <c r="UP16" s="1012"/>
      <c r="UQ16" s="1012"/>
      <c r="UR16" s="1012"/>
      <c r="US16" s="1012"/>
      <c r="UT16" s="1012"/>
      <c r="UU16" s="1012"/>
      <c r="UV16" s="1012"/>
      <c r="UW16" s="1012"/>
      <c r="UX16" s="1012"/>
      <c r="UY16" s="1012"/>
      <c r="UZ16" s="1012"/>
      <c r="VA16" s="1012"/>
      <c r="VB16" s="1012"/>
      <c r="VC16" s="1012"/>
      <c r="VD16" s="1012"/>
      <c r="VE16" s="1012"/>
      <c r="VF16" s="1012"/>
      <c r="VG16" s="1012"/>
      <c r="VH16" s="1012"/>
      <c r="VI16" s="1012"/>
      <c r="VJ16" s="1012"/>
      <c r="VK16" s="1012"/>
      <c r="VL16" s="1012"/>
      <c r="VM16" s="1012"/>
      <c r="VN16" s="1012"/>
      <c r="VO16" s="1012"/>
      <c r="VP16" s="1012"/>
      <c r="VQ16" s="1012"/>
      <c r="VR16" s="1012"/>
      <c r="VS16" s="1012"/>
      <c r="VT16" s="1012"/>
      <c r="VU16" s="1012"/>
      <c r="VV16" s="1012"/>
      <c r="VW16" s="1012"/>
      <c r="VX16" s="1012"/>
      <c r="VY16" s="1012"/>
      <c r="VZ16" s="1012"/>
      <c r="WA16" s="1012"/>
      <c r="WB16" s="1012"/>
      <c r="WC16" s="1012"/>
      <c r="WD16" s="1012"/>
      <c r="WE16" s="1012"/>
      <c r="WF16" s="1012"/>
      <c r="WG16" s="1012"/>
      <c r="WH16" s="1012"/>
      <c r="WI16" s="1012"/>
      <c r="WJ16" s="1012"/>
      <c r="WK16" s="1012"/>
      <c r="WL16" s="1012"/>
      <c r="WM16" s="1012"/>
      <c r="WN16" s="1012"/>
      <c r="WO16" s="1012"/>
      <c r="WP16" s="1012"/>
      <c r="WQ16" s="1012"/>
      <c r="WR16" s="1012"/>
      <c r="WS16" s="1012"/>
      <c r="WT16" s="1012"/>
      <c r="WU16" s="1012"/>
      <c r="WV16" s="1012"/>
      <c r="WW16" s="1012"/>
      <c r="WX16" s="1012"/>
      <c r="WY16" s="1012"/>
      <c r="WZ16" s="1012"/>
      <c r="XA16" s="1012"/>
      <c r="XB16" s="1012"/>
      <c r="XC16" s="1012"/>
      <c r="XD16" s="1012"/>
      <c r="XE16" s="1012"/>
      <c r="XF16" s="1012"/>
      <c r="XG16" s="1012"/>
      <c r="XH16" s="1012"/>
      <c r="XI16" s="1012"/>
      <c r="XJ16" s="1012"/>
      <c r="XK16" s="1012"/>
      <c r="XL16" s="1012"/>
      <c r="XM16" s="1012"/>
      <c r="XN16" s="1012"/>
      <c r="XO16" s="1012"/>
      <c r="XP16" s="1012"/>
      <c r="XQ16" s="1012"/>
      <c r="XR16" s="1012"/>
      <c r="XS16" s="1012"/>
      <c r="XT16" s="1012"/>
      <c r="XU16" s="1012"/>
      <c r="XV16" s="1012"/>
      <c r="XW16" s="1012"/>
      <c r="XX16" s="1012"/>
      <c r="XY16" s="1012"/>
      <c r="XZ16" s="1012"/>
      <c r="YA16" s="1012"/>
      <c r="YB16" s="1012"/>
      <c r="YC16" s="1012"/>
      <c r="YD16" s="1012"/>
      <c r="YE16" s="1012"/>
      <c r="YF16" s="1012"/>
      <c r="YG16" s="1012"/>
      <c r="YH16" s="1012"/>
      <c r="YI16" s="1012"/>
      <c r="YJ16" s="1012"/>
      <c r="YK16" s="1012"/>
      <c r="YL16" s="1012"/>
      <c r="YM16" s="1012"/>
      <c r="YN16" s="1012"/>
      <c r="YO16" s="1012"/>
      <c r="YP16" s="1012"/>
      <c r="YQ16" s="1012"/>
      <c r="YR16" s="1012"/>
      <c r="YS16" s="1012"/>
      <c r="YT16" s="1012"/>
      <c r="YU16" s="1012"/>
      <c r="YV16" s="1012"/>
      <c r="YW16" s="1012"/>
      <c r="YX16" s="1012"/>
      <c r="YY16" s="1012"/>
      <c r="YZ16" s="1012"/>
      <c r="ZA16" s="1012"/>
      <c r="ZB16" s="1012"/>
      <c r="ZC16" s="1012"/>
      <c r="ZD16" s="1012"/>
      <c r="ZE16" s="1012"/>
      <c r="ZF16" s="1012"/>
      <c r="ZG16" s="1012"/>
      <c r="ZH16" s="1012"/>
      <c r="ZI16" s="1012"/>
      <c r="ZJ16" s="1012"/>
      <c r="ZK16" s="1012"/>
      <c r="ZL16" s="1012"/>
      <c r="ZM16" s="1012"/>
      <c r="ZN16" s="1012"/>
      <c r="ZO16" s="1012"/>
      <c r="ZP16" s="1012"/>
      <c r="ZQ16" s="1012"/>
      <c r="ZR16" s="1012"/>
      <c r="ZS16" s="1012"/>
      <c r="ZT16" s="1012"/>
      <c r="ZU16" s="1012"/>
      <c r="ZV16" s="1012"/>
      <c r="ZW16" s="1012"/>
      <c r="ZX16" s="1012"/>
      <c r="ZY16" s="1012"/>
      <c r="ZZ16" s="1012"/>
      <c r="AAA16" s="1012"/>
      <c r="AAB16" s="1012"/>
      <c r="AAC16" s="1012"/>
      <c r="AAD16" s="1012"/>
      <c r="AAE16" s="1012"/>
      <c r="AAF16" s="1012"/>
      <c r="AAG16" s="1012"/>
      <c r="AAH16" s="1012"/>
      <c r="AAI16" s="1012"/>
      <c r="AAJ16" s="1012"/>
      <c r="AAK16" s="1012"/>
      <c r="AAL16" s="1012"/>
      <c r="AAM16" s="1012"/>
      <c r="AAN16" s="1012"/>
      <c r="AAO16" s="1012"/>
      <c r="AAP16" s="1012"/>
      <c r="AAQ16" s="1012"/>
      <c r="AAR16" s="1012"/>
      <c r="AAS16" s="1012"/>
      <c r="AAT16" s="1012"/>
      <c r="AAU16" s="1012"/>
      <c r="AAV16" s="1012"/>
      <c r="AAW16" s="1012"/>
      <c r="AAX16" s="1012"/>
      <c r="AAY16" s="1012"/>
      <c r="AAZ16" s="1012"/>
      <c r="ABA16" s="1012"/>
      <c r="ABB16" s="1012"/>
      <c r="ABC16" s="1012"/>
      <c r="ABD16" s="1012"/>
      <c r="ABE16" s="1012"/>
      <c r="ABF16" s="1012"/>
      <c r="ABG16" s="1012"/>
      <c r="ABH16" s="1012"/>
      <c r="ABI16" s="1012"/>
      <c r="ABJ16" s="1012"/>
      <c r="ABK16" s="1012"/>
      <c r="ABL16" s="1012"/>
      <c r="ABM16" s="1012"/>
      <c r="ABN16" s="1012"/>
      <c r="ABO16" s="1012"/>
      <c r="ABP16" s="1012"/>
      <c r="ABQ16" s="1012"/>
      <c r="ABR16" s="1012"/>
      <c r="ABS16" s="1012"/>
      <c r="ABT16" s="1012"/>
      <c r="ABU16" s="1012"/>
      <c r="ABV16" s="1012"/>
      <c r="ABW16" s="1012"/>
      <c r="ABX16" s="1012"/>
      <c r="ABY16" s="1012"/>
      <c r="ABZ16" s="1012"/>
      <c r="ACA16" s="1012"/>
      <c r="ACB16" s="1012"/>
      <c r="ACC16" s="1012"/>
      <c r="ACD16" s="1012"/>
      <c r="ACE16" s="1012"/>
      <c r="ACF16" s="1012"/>
      <c r="ACG16" s="1012"/>
      <c r="ACH16" s="1012"/>
      <c r="ACI16" s="1012"/>
      <c r="ACJ16" s="1012"/>
      <c r="ACK16" s="1012"/>
      <c r="ACL16" s="1012"/>
      <c r="ACM16" s="1012"/>
    </row>
    <row r="17" spans="1:767" x14ac:dyDescent="0.2">
      <c r="A17" s="72">
        <v>15</v>
      </c>
      <c r="B17" s="310"/>
      <c r="C17" s="280"/>
      <c r="D17" s="280"/>
      <c r="E17" s="436" t="s">
        <v>2063</v>
      </c>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c r="AT17" s="1012"/>
      <c r="AU17" s="1012"/>
      <c r="AV17" s="1012"/>
      <c r="AW17" s="1012"/>
      <c r="AX17" s="1012"/>
      <c r="AY17" s="1012"/>
      <c r="AZ17" s="1012"/>
      <c r="BA17" s="1012"/>
      <c r="BB17" s="1012"/>
      <c r="BC17" s="1012"/>
      <c r="BD17" s="1012"/>
      <c r="BE17" s="1012"/>
      <c r="BF17" s="1012"/>
      <c r="BG17" s="1012"/>
      <c r="BH17" s="1012"/>
      <c r="BI17" s="1012"/>
      <c r="BJ17" s="1012"/>
      <c r="BK17" s="1012"/>
      <c r="BL17" s="1012"/>
      <c r="BM17" s="1012"/>
      <c r="BN17" s="1012"/>
      <c r="BO17" s="1012"/>
      <c r="BP17" s="1012"/>
      <c r="BQ17" s="1012"/>
      <c r="BR17" s="1012"/>
      <c r="BS17" s="1012"/>
      <c r="BT17" s="1012"/>
      <c r="BU17" s="1012"/>
      <c r="BV17" s="1012"/>
      <c r="BW17" s="1012"/>
      <c r="BX17" s="1012"/>
      <c r="BY17" s="1012"/>
      <c r="BZ17" s="1012"/>
      <c r="CA17" s="1012"/>
      <c r="CB17" s="1012"/>
      <c r="CC17" s="1012"/>
      <c r="CD17" s="1012"/>
      <c r="CE17" s="1012"/>
      <c r="CF17" s="1012"/>
      <c r="CG17" s="1012"/>
      <c r="CH17" s="1012"/>
      <c r="CI17" s="1012"/>
      <c r="CJ17" s="1012"/>
      <c r="CK17" s="1012"/>
      <c r="CL17" s="1012"/>
      <c r="CM17" s="1012"/>
      <c r="CN17" s="1012"/>
      <c r="CO17" s="1012"/>
      <c r="CP17" s="1012"/>
      <c r="CQ17" s="1012"/>
      <c r="CR17" s="1012"/>
      <c r="CS17" s="1012"/>
      <c r="CT17" s="1012"/>
      <c r="CU17" s="1012"/>
      <c r="CV17" s="1012"/>
      <c r="CW17" s="1012"/>
      <c r="CX17" s="1012"/>
      <c r="CY17" s="1012"/>
      <c r="CZ17" s="1012"/>
      <c r="DA17" s="1012"/>
      <c r="DB17" s="1012"/>
      <c r="DC17" s="1012"/>
      <c r="DD17" s="1012"/>
      <c r="DE17" s="1012"/>
      <c r="DF17" s="1012"/>
      <c r="DG17" s="1012"/>
      <c r="DH17" s="1012"/>
      <c r="DI17" s="1012"/>
      <c r="DJ17" s="1012"/>
      <c r="DK17" s="1012"/>
      <c r="DL17" s="1012"/>
      <c r="DM17" s="1012"/>
      <c r="DN17" s="1012"/>
      <c r="DO17" s="1012"/>
      <c r="DP17" s="1012"/>
      <c r="DQ17" s="1012"/>
      <c r="DR17" s="1012"/>
      <c r="DS17" s="1012"/>
      <c r="DT17" s="1012"/>
      <c r="DU17" s="1012"/>
      <c r="DV17" s="1012"/>
      <c r="DW17" s="1012"/>
      <c r="DX17" s="1012"/>
      <c r="DY17" s="1012"/>
      <c r="DZ17" s="1012"/>
      <c r="EA17" s="1012"/>
      <c r="EB17" s="1012"/>
      <c r="EC17" s="1012"/>
      <c r="ED17" s="1012"/>
      <c r="EE17" s="1012"/>
      <c r="EF17" s="1012"/>
      <c r="EG17" s="1012"/>
      <c r="EH17" s="1012"/>
      <c r="EI17" s="1012"/>
      <c r="EJ17" s="1012"/>
      <c r="EK17" s="1012"/>
      <c r="EL17" s="1012"/>
      <c r="EM17" s="1012"/>
      <c r="EN17" s="1012"/>
      <c r="EO17" s="1012"/>
      <c r="EP17" s="1012"/>
      <c r="EQ17" s="1012"/>
      <c r="ER17" s="1012"/>
      <c r="ES17" s="1012"/>
      <c r="ET17" s="1012"/>
      <c r="EU17" s="1012"/>
      <c r="EV17" s="1012"/>
      <c r="EW17" s="1012"/>
      <c r="EX17" s="1012"/>
      <c r="EY17" s="1012"/>
      <c r="EZ17" s="1012"/>
      <c r="FA17" s="1012"/>
      <c r="FB17" s="1012"/>
      <c r="FC17" s="1012"/>
      <c r="FD17" s="1012"/>
      <c r="FE17" s="1012"/>
      <c r="FF17" s="1012"/>
      <c r="FG17" s="1012"/>
      <c r="FH17" s="1012"/>
      <c r="FI17" s="1012"/>
      <c r="FJ17" s="1012"/>
      <c r="FK17" s="1012"/>
      <c r="FL17" s="1012"/>
      <c r="FM17" s="1012"/>
      <c r="FN17" s="1012"/>
      <c r="FO17" s="1012"/>
      <c r="FP17" s="1012"/>
      <c r="FQ17" s="1012"/>
      <c r="FR17" s="1012"/>
      <c r="FS17" s="1012"/>
      <c r="FT17" s="1012"/>
      <c r="FU17" s="1012"/>
      <c r="FV17" s="1012"/>
      <c r="FW17" s="1012"/>
      <c r="FX17" s="1012"/>
      <c r="FY17" s="1012"/>
      <c r="FZ17" s="1012"/>
      <c r="GA17" s="1012"/>
      <c r="GB17" s="1012"/>
      <c r="GC17" s="1012"/>
      <c r="GD17" s="1012"/>
      <c r="GE17" s="1012"/>
      <c r="GF17" s="1012"/>
      <c r="GG17" s="1012"/>
      <c r="GH17" s="1012"/>
      <c r="GI17" s="1012"/>
      <c r="GJ17" s="1012"/>
      <c r="GK17" s="1012"/>
      <c r="GL17" s="1012"/>
      <c r="GM17" s="1012"/>
      <c r="GN17" s="1012"/>
      <c r="GO17" s="1012"/>
      <c r="GP17" s="1012"/>
      <c r="GQ17" s="1012"/>
      <c r="GR17" s="1012"/>
      <c r="GS17" s="1012"/>
      <c r="GT17" s="1012"/>
      <c r="GU17" s="1012"/>
      <c r="GV17" s="1012"/>
      <c r="GW17" s="1012"/>
      <c r="GX17" s="1012"/>
      <c r="GY17" s="1012"/>
      <c r="GZ17" s="1012"/>
      <c r="HA17" s="1012"/>
      <c r="HB17" s="1012"/>
      <c r="HC17" s="1012"/>
      <c r="HD17" s="1012"/>
      <c r="HE17" s="1012"/>
      <c r="HF17" s="1012"/>
      <c r="HG17" s="1012"/>
      <c r="HH17" s="1012"/>
      <c r="HI17" s="1012"/>
      <c r="HJ17" s="1012"/>
      <c r="HK17" s="1012"/>
      <c r="HL17" s="1012"/>
      <c r="HM17" s="1012"/>
      <c r="HN17" s="1012"/>
      <c r="HO17" s="1012"/>
      <c r="HP17" s="1012"/>
      <c r="HQ17" s="1012"/>
      <c r="HR17" s="1012"/>
      <c r="HS17" s="1012"/>
      <c r="HT17" s="1012"/>
      <c r="HU17" s="1012"/>
      <c r="HV17" s="1012"/>
      <c r="HW17" s="1012"/>
      <c r="HX17" s="1012"/>
      <c r="HY17" s="1012"/>
      <c r="HZ17" s="1012"/>
      <c r="IA17" s="1012"/>
      <c r="IB17" s="1012"/>
      <c r="IC17" s="1012"/>
      <c r="ID17" s="1012"/>
      <c r="IE17" s="1012"/>
      <c r="IF17" s="1012"/>
      <c r="IG17" s="1012"/>
      <c r="IH17" s="1012"/>
      <c r="II17" s="1012"/>
      <c r="IJ17" s="1012"/>
      <c r="IK17" s="1012"/>
      <c r="IL17" s="1012"/>
      <c r="IM17" s="1012"/>
      <c r="IN17" s="1012"/>
      <c r="IO17" s="1012"/>
      <c r="IP17" s="1012"/>
      <c r="IQ17" s="1012"/>
      <c r="IR17" s="1012"/>
      <c r="IS17" s="1012"/>
      <c r="IT17" s="1012"/>
      <c r="IU17" s="1012"/>
      <c r="IV17" s="1012"/>
      <c r="IW17" s="1012"/>
      <c r="IX17" s="1012"/>
      <c r="IY17" s="1012"/>
      <c r="IZ17" s="1012"/>
      <c r="JA17" s="1012"/>
      <c r="JB17" s="1012"/>
      <c r="JC17" s="1012"/>
      <c r="JD17" s="1012"/>
      <c r="JE17" s="1012"/>
      <c r="JF17" s="1012"/>
      <c r="JG17" s="1012"/>
      <c r="JH17" s="1012"/>
      <c r="JI17" s="1012"/>
      <c r="JJ17" s="1012"/>
      <c r="JK17" s="1012"/>
      <c r="JL17" s="1012"/>
      <c r="JM17" s="1012"/>
      <c r="JN17" s="1012"/>
      <c r="JO17" s="1012"/>
      <c r="JP17" s="1012"/>
      <c r="JQ17" s="1012"/>
      <c r="JR17" s="1012"/>
      <c r="JS17" s="1012"/>
      <c r="JT17" s="1012"/>
      <c r="JU17" s="1012"/>
      <c r="JV17" s="1012"/>
      <c r="JW17" s="1012"/>
      <c r="JX17" s="1012"/>
      <c r="JY17" s="1012"/>
      <c r="JZ17" s="1012"/>
      <c r="KA17" s="1012"/>
      <c r="KB17" s="1012"/>
      <c r="KC17" s="1012"/>
      <c r="KD17" s="1012"/>
      <c r="KE17" s="1012"/>
      <c r="KF17" s="1012"/>
      <c r="KG17" s="1012"/>
      <c r="KH17" s="1012"/>
      <c r="KI17" s="1012"/>
      <c r="KJ17" s="1012"/>
      <c r="KK17" s="1012"/>
      <c r="KL17" s="1012"/>
      <c r="KM17" s="1012"/>
      <c r="KN17" s="1012"/>
      <c r="KO17" s="1012"/>
      <c r="KP17" s="1012"/>
      <c r="KQ17" s="1012"/>
      <c r="KR17" s="1012"/>
      <c r="KS17" s="1012"/>
      <c r="KT17" s="1012"/>
      <c r="KU17" s="1012"/>
      <c r="KV17" s="1012"/>
      <c r="KW17" s="1012"/>
      <c r="KX17" s="1012"/>
      <c r="KY17" s="1012"/>
      <c r="KZ17" s="1012"/>
      <c r="LA17" s="1012"/>
      <c r="LB17" s="1012"/>
      <c r="LC17" s="1012"/>
      <c r="LD17" s="1012"/>
      <c r="LE17" s="1012"/>
      <c r="LF17" s="1012"/>
      <c r="LG17" s="1012"/>
      <c r="LH17" s="1012"/>
      <c r="LI17" s="1012"/>
      <c r="LJ17" s="1012"/>
      <c r="LK17" s="1012"/>
      <c r="LL17" s="1012"/>
      <c r="LM17" s="1012"/>
      <c r="LN17" s="1012"/>
      <c r="LO17" s="1012"/>
      <c r="LP17" s="1012"/>
      <c r="LQ17" s="1012"/>
      <c r="LR17" s="1012"/>
      <c r="LS17" s="1012"/>
      <c r="LT17" s="1012"/>
      <c r="LU17" s="1012"/>
      <c r="LV17" s="1012"/>
      <c r="LW17" s="1012"/>
      <c r="LX17" s="1012"/>
      <c r="LY17" s="1012"/>
      <c r="LZ17" s="1012"/>
      <c r="MA17" s="1012"/>
      <c r="MB17" s="1012"/>
      <c r="MC17" s="1012"/>
      <c r="MD17" s="1012"/>
      <c r="ME17" s="1012"/>
      <c r="MF17" s="1012"/>
      <c r="MG17" s="1012"/>
      <c r="MH17" s="1012"/>
      <c r="MI17" s="1012"/>
      <c r="MJ17" s="1012"/>
      <c r="MK17" s="1012"/>
      <c r="ML17" s="1012"/>
      <c r="MM17" s="1012"/>
      <c r="MN17" s="1012"/>
      <c r="MO17" s="1012"/>
      <c r="MP17" s="1012"/>
      <c r="MQ17" s="1012"/>
      <c r="MR17" s="1012"/>
      <c r="MS17" s="1012"/>
      <c r="MT17" s="1012"/>
      <c r="MU17" s="1012"/>
      <c r="MV17" s="1012"/>
      <c r="MW17" s="1012"/>
      <c r="MX17" s="1012"/>
      <c r="MY17" s="1012"/>
      <c r="MZ17" s="1012"/>
      <c r="NA17" s="1012"/>
      <c r="NB17" s="1012"/>
      <c r="NC17" s="1012"/>
      <c r="ND17" s="1012"/>
      <c r="NE17" s="1012"/>
      <c r="NF17" s="1012"/>
      <c r="NG17" s="1012"/>
      <c r="NH17" s="1012"/>
      <c r="NI17" s="1012"/>
      <c r="NJ17" s="1012"/>
      <c r="NK17" s="1012"/>
      <c r="NL17" s="1012"/>
      <c r="NM17" s="1012"/>
      <c r="NN17" s="1012"/>
      <c r="NO17" s="1012"/>
      <c r="NP17" s="1012"/>
      <c r="NQ17" s="1012"/>
      <c r="NR17" s="1012"/>
      <c r="NS17" s="1012"/>
      <c r="NT17" s="1012"/>
      <c r="NU17" s="1012"/>
      <c r="NV17" s="1012"/>
      <c r="NW17" s="1012"/>
      <c r="NX17" s="1012"/>
      <c r="NY17" s="1012"/>
      <c r="NZ17" s="1012"/>
      <c r="OA17" s="1012"/>
      <c r="OB17" s="1012"/>
      <c r="OC17" s="1012"/>
      <c r="OD17" s="1012"/>
      <c r="OE17" s="1012"/>
      <c r="OF17" s="1012"/>
      <c r="OG17" s="1012"/>
      <c r="OH17" s="1012"/>
      <c r="OI17" s="1012"/>
      <c r="OJ17" s="1012"/>
      <c r="OK17" s="1012"/>
      <c r="OL17" s="1012"/>
      <c r="OM17" s="1012"/>
      <c r="ON17" s="1012"/>
      <c r="OO17" s="1012"/>
      <c r="OP17" s="1012"/>
      <c r="OQ17" s="1012"/>
      <c r="OR17" s="1012"/>
      <c r="OS17" s="1012"/>
      <c r="OT17" s="1012"/>
      <c r="OU17" s="1012"/>
      <c r="OV17" s="1012"/>
      <c r="OW17" s="1012"/>
      <c r="OX17" s="1012"/>
      <c r="OY17" s="1012"/>
      <c r="OZ17" s="1012"/>
      <c r="PA17" s="1012"/>
      <c r="PB17" s="1012"/>
      <c r="PC17" s="1012"/>
      <c r="PD17" s="1012"/>
      <c r="PE17" s="1012"/>
      <c r="PF17" s="1012"/>
      <c r="PG17" s="1012"/>
      <c r="PH17" s="1012"/>
      <c r="PI17" s="1012"/>
      <c r="PJ17" s="1012"/>
      <c r="PK17" s="1012"/>
      <c r="PL17" s="1012"/>
      <c r="PM17" s="1012"/>
      <c r="PN17" s="1012"/>
      <c r="PO17" s="1012"/>
      <c r="PP17" s="1012"/>
      <c r="PQ17" s="1012"/>
      <c r="PR17" s="1012"/>
      <c r="PS17" s="1012"/>
      <c r="PT17" s="1012"/>
      <c r="PU17" s="1012"/>
      <c r="PV17" s="1012"/>
      <c r="PW17" s="1012"/>
      <c r="PX17" s="1012"/>
      <c r="PY17" s="1012"/>
      <c r="PZ17" s="1012"/>
      <c r="QA17" s="1012"/>
      <c r="QB17" s="1012"/>
      <c r="QC17" s="1012"/>
      <c r="QD17" s="1012"/>
      <c r="QE17" s="1012"/>
      <c r="QF17" s="1012"/>
      <c r="QG17" s="1012"/>
      <c r="QH17" s="1012"/>
      <c r="QI17" s="1012"/>
      <c r="QJ17" s="1012"/>
      <c r="QK17" s="1012"/>
      <c r="QL17" s="1012"/>
      <c r="QM17" s="1012"/>
      <c r="QN17" s="1012"/>
      <c r="QO17" s="1012"/>
      <c r="QP17" s="1012"/>
      <c r="QQ17" s="1012"/>
      <c r="QR17" s="1012"/>
      <c r="QS17" s="1012"/>
      <c r="QT17" s="1012"/>
      <c r="QU17" s="1012"/>
      <c r="QV17" s="1012"/>
      <c r="QW17" s="1012"/>
      <c r="QX17" s="1012"/>
      <c r="QY17" s="1012"/>
      <c r="QZ17" s="1012"/>
      <c r="RA17" s="1012"/>
      <c r="RB17" s="1012"/>
      <c r="RC17" s="1012"/>
      <c r="RD17" s="1012"/>
      <c r="RE17" s="1012"/>
      <c r="RF17" s="1012"/>
      <c r="RG17" s="1012"/>
      <c r="RH17" s="1012"/>
      <c r="RI17" s="1012"/>
      <c r="RJ17" s="1012"/>
      <c r="RK17" s="1012"/>
      <c r="RL17" s="1012"/>
      <c r="RM17" s="1012"/>
      <c r="RN17" s="1012"/>
      <c r="RO17" s="1012"/>
      <c r="RP17" s="1012"/>
      <c r="RQ17" s="1012"/>
      <c r="RR17" s="1012"/>
      <c r="RS17" s="1012"/>
      <c r="RT17" s="1012"/>
      <c r="RU17" s="1012"/>
      <c r="RV17" s="1012"/>
      <c r="RW17" s="1012"/>
      <c r="RX17" s="1012"/>
      <c r="RY17" s="1012"/>
      <c r="RZ17" s="1012"/>
      <c r="SA17" s="1012"/>
      <c r="SB17" s="1012"/>
      <c r="SC17" s="1012"/>
      <c r="SD17" s="1012"/>
      <c r="SE17" s="1012"/>
      <c r="SF17" s="1012"/>
      <c r="SG17" s="1012"/>
      <c r="SH17" s="1012"/>
      <c r="SI17" s="1012"/>
      <c r="SJ17" s="1012"/>
      <c r="SK17" s="1012"/>
      <c r="SL17" s="1012"/>
      <c r="SM17" s="1012"/>
      <c r="SN17" s="1012"/>
      <c r="SO17" s="1012"/>
      <c r="SP17" s="1012"/>
      <c r="SQ17" s="1012"/>
      <c r="SR17" s="1012"/>
      <c r="SS17" s="1012"/>
      <c r="ST17" s="1012"/>
      <c r="SU17" s="1012"/>
      <c r="SV17" s="1012"/>
      <c r="SW17" s="1012"/>
      <c r="SX17" s="1012"/>
      <c r="SY17" s="1012"/>
      <c r="SZ17" s="1012"/>
      <c r="TA17" s="1012"/>
      <c r="TB17" s="1012"/>
      <c r="TC17" s="1012"/>
      <c r="TD17" s="1012"/>
      <c r="TE17" s="1012"/>
      <c r="TF17" s="1012"/>
      <c r="TG17" s="1012"/>
      <c r="TH17" s="1012"/>
      <c r="TI17" s="1012"/>
      <c r="TJ17" s="1012"/>
      <c r="TK17" s="1012"/>
      <c r="TL17" s="1012"/>
      <c r="TM17" s="1012"/>
      <c r="TN17" s="1012"/>
      <c r="TO17" s="1012"/>
      <c r="TP17" s="1012"/>
      <c r="TQ17" s="1012"/>
      <c r="TR17" s="1012"/>
      <c r="TS17" s="1012"/>
      <c r="TT17" s="1012"/>
      <c r="TU17" s="1012"/>
      <c r="TV17" s="1012"/>
      <c r="TW17" s="1012"/>
      <c r="TX17" s="1012"/>
      <c r="TY17" s="1012"/>
      <c r="TZ17" s="1012"/>
      <c r="UA17" s="1012"/>
      <c r="UB17" s="1012"/>
      <c r="UC17" s="1012"/>
      <c r="UD17" s="1012"/>
      <c r="UE17" s="1012"/>
      <c r="UF17" s="1012"/>
      <c r="UG17" s="1012"/>
      <c r="UH17" s="1012"/>
      <c r="UI17" s="1012"/>
      <c r="UJ17" s="1012"/>
      <c r="UK17" s="1012"/>
      <c r="UL17" s="1012"/>
      <c r="UM17" s="1012"/>
      <c r="UN17" s="1012"/>
      <c r="UO17" s="1012"/>
      <c r="UP17" s="1012"/>
      <c r="UQ17" s="1012"/>
      <c r="UR17" s="1012"/>
      <c r="US17" s="1012"/>
      <c r="UT17" s="1012"/>
      <c r="UU17" s="1012"/>
      <c r="UV17" s="1012"/>
      <c r="UW17" s="1012"/>
      <c r="UX17" s="1012"/>
      <c r="UY17" s="1012"/>
      <c r="UZ17" s="1012"/>
      <c r="VA17" s="1012"/>
      <c r="VB17" s="1012"/>
      <c r="VC17" s="1012"/>
      <c r="VD17" s="1012"/>
      <c r="VE17" s="1012"/>
      <c r="VF17" s="1012"/>
      <c r="VG17" s="1012"/>
      <c r="VH17" s="1012"/>
      <c r="VI17" s="1012"/>
      <c r="VJ17" s="1012"/>
      <c r="VK17" s="1012"/>
      <c r="VL17" s="1012"/>
      <c r="VM17" s="1012"/>
      <c r="VN17" s="1012"/>
      <c r="VO17" s="1012"/>
      <c r="VP17" s="1012"/>
      <c r="VQ17" s="1012"/>
      <c r="VR17" s="1012"/>
      <c r="VS17" s="1012"/>
      <c r="VT17" s="1012"/>
      <c r="VU17" s="1012"/>
      <c r="VV17" s="1012"/>
      <c r="VW17" s="1012"/>
      <c r="VX17" s="1012"/>
      <c r="VY17" s="1012"/>
      <c r="VZ17" s="1012"/>
      <c r="WA17" s="1012"/>
      <c r="WB17" s="1012"/>
      <c r="WC17" s="1012"/>
      <c r="WD17" s="1012"/>
      <c r="WE17" s="1012"/>
      <c r="WF17" s="1012"/>
      <c r="WG17" s="1012"/>
      <c r="WH17" s="1012"/>
      <c r="WI17" s="1012"/>
      <c r="WJ17" s="1012"/>
      <c r="WK17" s="1012"/>
      <c r="WL17" s="1012"/>
      <c r="WM17" s="1012"/>
      <c r="WN17" s="1012"/>
      <c r="WO17" s="1012"/>
      <c r="WP17" s="1012"/>
      <c r="WQ17" s="1012"/>
      <c r="WR17" s="1012"/>
      <c r="WS17" s="1012"/>
      <c r="WT17" s="1012"/>
      <c r="WU17" s="1012"/>
      <c r="WV17" s="1012"/>
      <c r="WW17" s="1012"/>
      <c r="WX17" s="1012"/>
      <c r="WY17" s="1012"/>
      <c r="WZ17" s="1012"/>
      <c r="XA17" s="1012"/>
      <c r="XB17" s="1012"/>
      <c r="XC17" s="1012"/>
      <c r="XD17" s="1012"/>
      <c r="XE17" s="1012"/>
      <c r="XF17" s="1012"/>
      <c r="XG17" s="1012"/>
      <c r="XH17" s="1012"/>
      <c r="XI17" s="1012"/>
      <c r="XJ17" s="1012"/>
      <c r="XK17" s="1012"/>
      <c r="XL17" s="1012"/>
      <c r="XM17" s="1012"/>
      <c r="XN17" s="1012"/>
      <c r="XO17" s="1012"/>
      <c r="XP17" s="1012"/>
      <c r="XQ17" s="1012"/>
      <c r="XR17" s="1012"/>
      <c r="XS17" s="1012"/>
      <c r="XT17" s="1012"/>
      <c r="XU17" s="1012"/>
      <c r="XV17" s="1012"/>
      <c r="XW17" s="1012"/>
      <c r="XX17" s="1012"/>
      <c r="XY17" s="1012"/>
      <c r="XZ17" s="1012"/>
      <c r="YA17" s="1012"/>
      <c r="YB17" s="1012"/>
      <c r="YC17" s="1012"/>
      <c r="YD17" s="1012"/>
      <c r="YE17" s="1012"/>
      <c r="YF17" s="1012"/>
      <c r="YG17" s="1012"/>
      <c r="YH17" s="1012"/>
      <c r="YI17" s="1012"/>
      <c r="YJ17" s="1012"/>
      <c r="YK17" s="1012"/>
      <c r="YL17" s="1012"/>
      <c r="YM17" s="1012"/>
      <c r="YN17" s="1012"/>
      <c r="YO17" s="1012"/>
      <c r="YP17" s="1012"/>
      <c r="YQ17" s="1012"/>
      <c r="YR17" s="1012"/>
      <c r="YS17" s="1012"/>
      <c r="YT17" s="1012"/>
      <c r="YU17" s="1012"/>
      <c r="YV17" s="1012"/>
      <c r="YW17" s="1012"/>
      <c r="YX17" s="1012"/>
      <c r="YY17" s="1012"/>
      <c r="YZ17" s="1012"/>
      <c r="ZA17" s="1012"/>
      <c r="ZB17" s="1012"/>
      <c r="ZC17" s="1012"/>
      <c r="ZD17" s="1012"/>
      <c r="ZE17" s="1012"/>
      <c r="ZF17" s="1012"/>
      <c r="ZG17" s="1012"/>
      <c r="ZH17" s="1012"/>
      <c r="ZI17" s="1012"/>
      <c r="ZJ17" s="1012"/>
      <c r="ZK17" s="1012"/>
      <c r="ZL17" s="1012"/>
      <c r="ZM17" s="1012"/>
      <c r="ZN17" s="1012"/>
      <c r="ZO17" s="1012"/>
      <c r="ZP17" s="1012"/>
      <c r="ZQ17" s="1012"/>
      <c r="ZR17" s="1012"/>
      <c r="ZS17" s="1012"/>
      <c r="ZT17" s="1012"/>
      <c r="ZU17" s="1012"/>
      <c r="ZV17" s="1012"/>
      <c r="ZW17" s="1012"/>
      <c r="ZX17" s="1012"/>
      <c r="ZY17" s="1012"/>
      <c r="ZZ17" s="1012"/>
      <c r="AAA17" s="1012"/>
      <c r="AAB17" s="1012"/>
      <c r="AAC17" s="1012"/>
      <c r="AAD17" s="1012"/>
      <c r="AAE17" s="1012"/>
      <c r="AAF17" s="1012"/>
      <c r="AAG17" s="1012"/>
      <c r="AAH17" s="1012"/>
      <c r="AAI17" s="1012"/>
      <c r="AAJ17" s="1012"/>
      <c r="AAK17" s="1012"/>
      <c r="AAL17" s="1012"/>
      <c r="AAM17" s="1012"/>
      <c r="AAN17" s="1012"/>
      <c r="AAO17" s="1012"/>
      <c r="AAP17" s="1012"/>
      <c r="AAQ17" s="1012"/>
      <c r="AAR17" s="1012"/>
      <c r="AAS17" s="1012"/>
      <c r="AAT17" s="1012"/>
      <c r="AAU17" s="1012"/>
      <c r="AAV17" s="1012"/>
      <c r="AAW17" s="1012"/>
      <c r="AAX17" s="1012"/>
      <c r="AAY17" s="1012"/>
      <c r="AAZ17" s="1012"/>
      <c r="ABA17" s="1012"/>
      <c r="ABB17" s="1012"/>
      <c r="ABC17" s="1012"/>
      <c r="ABD17" s="1012"/>
      <c r="ABE17" s="1012"/>
      <c r="ABF17" s="1012"/>
      <c r="ABG17" s="1012"/>
      <c r="ABH17" s="1012"/>
      <c r="ABI17" s="1012"/>
      <c r="ABJ17" s="1012"/>
      <c r="ABK17" s="1012"/>
      <c r="ABL17" s="1012"/>
      <c r="ABM17" s="1012"/>
      <c r="ABN17" s="1012"/>
      <c r="ABO17" s="1012"/>
      <c r="ABP17" s="1012"/>
      <c r="ABQ17" s="1012"/>
      <c r="ABR17" s="1012"/>
      <c r="ABS17" s="1012"/>
      <c r="ABT17" s="1012"/>
      <c r="ABU17" s="1012"/>
      <c r="ABV17" s="1012"/>
      <c r="ABW17" s="1012"/>
      <c r="ABX17" s="1012"/>
      <c r="ABY17" s="1012"/>
      <c r="ABZ17" s="1012"/>
      <c r="ACA17" s="1012"/>
      <c r="ACB17" s="1012"/>
      <c r="ACC17" s="1012"/>
      <c r="ACD17" s="1012"/>
      <c r="ACE17" s="1012"/>
      <c r="ACF17" s="1012"/>
      <c r="ACG17" s="1012"/>
      <c r="ACH17" s="1012"/>
      <c r="ACI17" s="1012"/>
      <c r="ACJ17" s="1012"/>
      <c r="ACK17" s="1012"/>
      <c r="ACL17" s="1012"/>
      <c r="ACM17" s="1012"/>
    </row>
    <row r="18" spans="1:767" x14ac:dyDescent="0.2">
      <c r="A18" s="72">
        <v>16</v>
      </c>
      <c r="B18" s="310"/>
      <c r="C18" s="280"/>
      <c r="D18" s="280"/>
      <c r="E18" s="436" t="s">
        <v>2064</v>
      </c>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2"/>
      <c r="BD18" s="1012"/>
      <c r="BE18" s="1012"/>
      <c r="BF18" s="1012"/>
      <c r="BG18" s="1012"/>
      <c r="BH18" s="1012"/>
      <c r="BI18" s="1012"/>
      <c r="BJ18" s="1012"/>
      <c r="BK18" s="1012"/>
      <c r="BL18" s="1012"/>
      <c r="BM18" s="1012"/>
      <c r="BN18" s="1012"/>
      <c r="BO18" s="1012"/>
      <c r="BP18" s="1012"/>
      <c r="BQ18" s="1012"/>
      <c r="BR18" s="1012"/>
      <c r="BS18" s="1012"/>
      <c r="BT18" s="1012"/>
      <c r="BU18" s="1012"/>
      <c r="BV18" s="1012"/>
      <c r="BW18" s="1012"/>
      <c r="BX18" s="1012"/>
      <c r="BY18" s="1012"/>
      <c r="BZ18" s="1012"/>
      <c r="CA18" s="1012"/>
      <c r="CB18" s="1012"/>
      <c r="CC18" s="1012"/>
      <c r="CD18" s="1012"/>
      <c r="CE18" s="1012"/>
      <c r="CF18" s="1012"/>
      <c r="CG18" s="1012"/>
      <c r="CH18" s="1012"/>
      <c r="CI18" s="1012"/>
      <c r="CJ18" s="1012"/>
      <c r="CK18" s="1012"/>
      <c r="CL18" s="1012"/>
      <c r="CM18" s="1012"/>
      <c r="CN18" s="1012"/>
      <c r="CO18" s="1012"/>
      <c r="CP18" s="1012"/>
      <c r="CQ18" s="1012"/>
      <c r="CR18" s="1012"/>
      <c r="CS18" s="1012"/>
      <c r="CT18" s="1012"/>
      <c r="CU18" s="1012"/>
      <c r="CV18" s="1012"/>
      <c r="CW18" s="1012"/>
      <c r="CX18" s="1012"/>
      <c r="CY18" s="1012"/>
      <c r="CZ18" s="1012"/>
      <c r="DA18" s="1012"/>
      <c r="DB18" s="1012"/>
      <c r="DC18" s="1012"/>
      <c r="DD18" s="1012"/>
      <c r="DE18" s="1012"/>
      <c r="DF18" s="1012"/>
      <c r="DG18" s="1012"/>
      <c r="DH18" s="1012"/>
      <c r="DI18" s="1012"/>
      <c r="DJ18" s="1012"/>
      <c r="DK18" s="1012"/>
      <c r="DL18" s="1012"/>
      <c r="DM18" s="1012"/>
      <c r="DN18" s="1012"/>
      <c r="DO18" s="1012"/>
      <c r="DP18" s="1012"/>
      <c r="DQ18" s="1012"/>
      <c r="DR18" s="1012"/>
      <c r="DS18" s="1012"/>
      <c r="DT18" s="1012"/>
      <c r="DU18" s="1012"/>
      <c r="DV18" s="1012"/>
      <c r="DW18" s="1012"/>
      <c r="DX18" s="1012"/>
      <c r="DY18" s="1012"/>
      <c r="DZ18" s="1012"/>
      <c r="EA18" s="1012"/>
      <c r="EB18" s="1012"/>
      <c r="EC18" s="1012"/>
      <c r="ED18" s="1012"/>
      <c r="EE18" s="1012"/>
      <c r="EF18" s="1012"/>
      <c r="EG18" s="1012"/>
      <c r="EH18" s="1012"/>
      <c r="EI18" s="1012"/>
      <c r="EJ18" s="1012"/>
      <c r="EK18" s="1012"/>
      <c r="EL18" s="1012"/>
      <c r="EM18" s="1012"/>
      <c r="EN18" s="1012"/>
      <c r="EO18" s="1012"/>
      <c r="EP18" s="1012"/>
      <c r="EQ18" s="1012"/>
      <c r="ER18" s="1012"/>
      <c r="ES18" s="1012"/>
      <c r="ET18" s="1012"/>
      <c r="EU18" s="1012"/>
      <c r="EV18" s="1012"/>
      <c r="EW18" s="1012"/>
      <c r="EX18" s="1012"/>
      <c r="EY18" s="1012"/>
      <c r="EZ18" s="1012"/>
      <c r="FA18" s="1012"/>
      <c r="FB18" s="1012"/>
      <c r="FC18" s="1012"/>
      <c r="FD18" s="1012"/>
      <c r="FE18" s="1012"/>
      <c r="FF18" s="1012"/>
      <c r="FG18" s="1012"/>
      <c r="FH18" s="1012"/>
      <c r="FI18" s="1012"/>
      <c r="FJ18" s="1012"/>
      <c r="FK18" s="1012"/>
      <c r="FL18" s="1012"/>
      <c r="FM18" s="1012"/>
      <c r="FN18" s="1012"/>
      <c r="FO18" s="1012"/>
      <c r="FP18" s="1012"/>
      <c r="FQ18" s="1012"/>
      <c r="FR18" s="1012"/>
      <c r="FS18" s="1012"/>
      <c r="FT18" s="1012"/>
      <c r="FU18" s="1012"/>
      <c r="FV18" s="1012"/>
      <c r="FW18" s="1012"/>
      <c r="FX18" s="1012"/>
      <c r="FY18" s="1012"/>
      <c r="FZ18" s="1012"/>
      <c r="GA18" s="1012"/>
      <c r="GB18" s="1012"/>
      <c r="GC18" s="1012"/>
      <c r="GD18" s="1012"/>
      <c r="GE18" s="1012"/>
      <c r="GF18" s="1012"/>
      <c r="GG18" s="1012"/>
      <c r="GH18" s="1012"/>
      <c r="GI18" s="1012"/>
      <c r="GJ18" s="1012"/>
      <c r="GK18" s="1012"/>
      <c r="GL18" s="1012"/>
      <c r="GM18" s="1012"/>
      <c r="GN18" s="1012"/>
      <c r="GO18" s="1012"/>
      <c r="GP18" s="1012"/>
      <c r="GQ18" s="1012"/>
      <c r="GR18" s="1012"/>
      <c r="GS18" s="1012"/>
      <c r="GT18" s="1012"/>
      <c r="GU18" s="1012"/>
      <c r="GV18" s="1012"/>
      <c r="GW18" s="1012"/>
      <c r="GX18" s="1012"/>
      <c r="GY18" s="1012"/>
      <c r="GZ18" s="1012"/>
      <c r="HA18" s="1012"/>
      <c r="HB18" s="1012"/>
      <c r="HC18" s="1012"/>
      <c r="HD18" s="1012"/>
      <c r="HE18" s="1012"/>
      <c r="HF18" s="1012"/>
      <c r="HG18" s="1012"/>
      <c r="HH18" s="1012"/>
      <c r="HI18" s="1012"/>
      <c r="HJ18" s="1012"/>
      <c r="HK18" s="1012"/>
      <c r="HL18" s="1012"/>
      <c r="HM18" s="1012"/>
      <c r="HN18" s="1012"/>
      <c r="HO18" s="1012"/>
      <c r="HP18" s="1012"/>
      <c r="HQ18" s="1012"/>
      <c r="HR18" s="1012"/>
      <c r="HS18" s="1012"/>
      <c r="HT18" s="1012"/>
      <c r="HU18" s="1012"/>
      <c r="HV18" s="1012"/>
      <c r="HW18" s="1012"/>
      <c r="HX18" s="1012"/>
      <c r="HY18" s="1012"/>
      <c r="HZ18" s="1012"/>
      <c r="IA18" s="1012"/>
      <c r="IB18" s="1012"/>
      <c r="IC18" s="1012"/>
      <c r="ID18" s="1012"/>
      <c r="IE18" s="1012"/>
      <c r="IF18" s="1012"/>
      <c r="IG18" s="1012"/>
      <c r="IH18" s="1012"/>
      <c r="II18" s="1012"/>
      <c r="IJ18" s="1012"/>
      <c r="IK18" s="1012"/>
      <c r="IL18" s="1012"/>
      <c r="IM18" s="1012"/>
      <c r="IN18" s="1012"/>
      <c r="IO18" s="1012"/>
      <c r="IP18" s="1012"/>
      <c r="IQ18" s="1012"/>
      <c r="IR18" s="1012"/>
      <c r="IS18" s="1012"/>
      <c r="IT18" s="1012"/>
      <c r="IU18" s="1012"/>
      <c r="IV18" s="1012"/>
      <c r="IW18" s="1012"/>
      <c r="IX18" s="1012"/>
      <c r="IY18" s="1012"/>
      <c r="IZ18" s="1012"/>
      <c r="JA18" s="1012"/>
      <c r="JB18" s="1012"/>
      <c r="JC18" s="1012"/>
      <c r="JD18" s="1012"/>
      <c r="JE18" s="1012"/>
      <c r="JF18" s="1012"/>
      <c r="JG18" s="1012"/>
      <c r="JH18" s="1012"/>
      <c r="JI18" s="1012"/>
      <c r="JJ18" s="1012"/>
      <c r="JK18" s="1012"/>
      <c r="JL18" s="1012"/>
      <c r="JM18" s="1012"/>
      <c r="JN18" s="1012"/>
      <c r="JO18" s="1012"/>
      <c r="JP18" s="1012"/>
      <c r="JQ18" s="1012"/>
      <c r="JR18" s="1012"/>
      <c r="JS18" s="1012"/>
      <c r="JT18" s="1012"/>
      <c r="JU18" s="1012"/>
      <c r="JV18" s="1012"/>
      <c r="JW18" s="1012"/>
      <c r="JX18" s="1012"/>
      <c r="JY18" s="1012"/>
      <c r="JZ18" s="1012"/>
      <c r="KA18" s="1012"/>
      <c r="KB18" s="1012"/>
      <c r="KC18" s="1012"/>
      <c r="KD18" s="1012"/>
      <c r="KE18" s="1012"/>
      <c r="KF18" s="1012"/>
      <c r="KG18" s="1012"/>
      <c r="KH18" s="1012"/>
      <c r="KI18" s="1012"/>
      <c r="KJ18" s="1012"/>
      <c r="KK18" s="1012"/>
      <c r="KL18" s="1012"/>
      <c r="KM18" s="1012"/>
      <c r="KN18" s="1012"/>
      <c r="KO18" s="1012"/>
      <c r="KP18" s="1012"/>
      <c r="KQ18" s="1012"/>
      <c r="KR18" s="1012"/>
      <c r="KS18" s="1012"/>
      <c r="KT18" s="1012"/>
      <c r="KU18" s="1012"/>
      <c r="KV18" s="1012"/>
      <c r="KW18" s="1012"/>
      <c r="KX18" s="1012"/>
      <c r="KY18" s="1012"/>
      <c r="KZ18" s="1012"/>
      <c r="LA18" s="1012"/>
      <c r="LB18" s="1012"/>
      <c r="LC18" s="1012"/>
      <c r="LD18" s="1012"/>
      <c r="LE18" s="1012"/>
      <c r="LF18" s="1012"/>
      <c r="LG18" s="1012"/>
      <c r="LH18" s="1012"/>
      <c r="LI18" s="1012"/>
      <c r="LJ18" s="1012"/>
      <c r="LK18" s="1012"/>
      <c r="LL18" s="1012"/>
      <c r="LM18" s="1012"/>
      <c r="LN18" s="1012"/>
      <c r="LO18" s="1012"/>
      <c r="LP18" s="1012"/>
      <c r="LQ18" s="1012"/>
      <c r="LR18" s="1012"/>
      <c r="LS18" s="1012"/>
      <c r="LT18" s="1012"/>
      <c r="LU18" s="1012"/>
      <c r="LV18" s="1012"/>
      <c r="LW18" s="1012"/>
      <c r="LX18" s="1012"/>
      <c r="LY18" s="1012"/>
      <c r="LZ18" s="1012"/>
      <c r="MA18" s="1012"/>
      <c r="MB18" s="1012"/>
      <c r="MC18" s="1012"/>
      <c r="MD18" s="1012"/>
      <c r="ME18" s="1012"/>
      <c r="MF18" s="1012"/>
      <c r="MG18" s="1012"/>
      <c r="MH18" s="1012"/>
      <c r="MI18" s="1012"/>
      <c r="MJ18" s="1012"/>
      <c r="MK18" s="1012"/>
      <c r="ML18" s="1012"/>
      <c r="MM18" s="1012"/>
      <c r="MN18" s="1012"/>
      <c r="MO18" s="1012"/>
      <c r="MP18" s="1012"/>
      <c r="MQ18" s="1012"/>
      <c r="MR18" s="1012"/>
      <c r="MS18" s="1012"/>
      <c r="MT18" s="1012"/>
      <c r="MU18" s="1012"/>
      <c r="MV18" s="1012"/>
      <c r="MW18" s="1012"/>
      <c r="MX18" s="1012"/>
      <c r="MY18" s="1012"/>
      <c r="MZ18" s="1012"/>
      <c r="NA18" s="1012"/>
      <c r="NB18" s="1012"/>
      <c r="NC18" s="1012"/>
      <c r="ND18" s="1012"/>
      <c r="NE18" s="1012"/>
      <c r="NF18" s="1012"/>
      <c r="NG18" s="1012"/>
      <c r="NH18" s="1012"/>
      <c r="NI18" s="1012"/>
      <c r="NJ18" s="1012"/>
      <c r="NK18" s="1012"/>
      <c r="NL18" s="1012"/>
      <c r="NM18" s="1012"/>
      <c r="NN18" s="1012"/>
      <c r="NO18" s="1012"/>
      <c r="NP18" s="1012"/>
      <c r="NQ18" s="1012"/>
      <c r="NR18" s="1012"/>
      <c r="NS18" s="1012"/>
      <c r="NT18" s="1012"/>
      <c r="NU18" s="1012"/>
      <c r="NV18" s="1012"/>
      <c r="NW18" s="1012"/>
      <c r="NX18" s="1012"/>
      <c r="NY18" s="1012"/>
      <c r="NZ18" s="1012"/>
      <c r="OA18" s="1012"/>
      <c r="OB18" s="1012"/>
      <c r="OC18" s="1012"/>
      <c r="OD18" s="1012"/>
      <c r="OE18" s="1012"/>
      <c r="OF18" s="1012"/>
      <c r="OG18" s="1012"/>
      <c r="OH18" s="1012"/>
      <c r="OI18" s="1012"/>
      <c r="OJ18" s="1012"/>
      <c r="OK18" s="1012"/>
      <c r="OL18" s="1012"/>
      <c r="OM18" s="1012"/>
      <c r="ON18" s="1012"/>
      <c r="OO18" s="1012"/>
      <c r="OP18" s="1012"/>
      <c r="OQ18" s="1012"/>
      <c r="OR18" s="1012"/>
      <c r="OS18" s="1012"/>
      <c r="OT18" s="1012"/>
      <c r="OU18" s="1012"/>
      <c r="OV18" s="1012"/>
      <c r="OW18" s="1012"/>
      <c r="OX18" s="1012"/>
      <c r="OY18" s="1012"/>
      <c r="OZ18" s="1012"/>
      <c r="PA18" s="1012"/>
      <c r="PB18" s="1012"/>
      <c r="PC18" s="1012"/>
      <c r="PD18" s="1012"/>
      <c r="PE18" s="1012"/>
      <c r="PF18" s="1012"/>
      <c r="PG18" s="1012"/>
      <c r="PH18" s="1012"/>
      <c r="PI18" s="1012"/>
      <c r="PJ18" s="1012"/>
      <c r="PK18" s="1012"/>
      <c r="PL18" s="1012"/>
      <c r="PM18" s="1012"/>
      <c r="PN18" s="1012"/>
      <c r="PO18" s="1012"/>
      <c r="PP18" s="1012"/>
      <c r="PQ18" s="1012"/>
      <c r="PR18" s="1012"/>
      <c r="PS18" s="1012"/>
      <c r="PT18" s="1012"/>
      <c r="PU18" s="1012"/>
      <c r="PV18" s="1012"/>
      <c r="PW18" s="1012"/>
      <c r="PX18" s="1012"/>
      <c r="PY18" s="1012"/>
      <c r="PZ18" s="1012"/>
      <c r="QA18" s="1012"/>
      <c r="QB18" s="1012"/>
      <c r="QC18" s="1012"/>
      <c r="QD18" s="1012"/>
      <c r="QE18" s="1012"/>
      <c r="QF18" s="1012"/>
      <c r="QG18" s="1012"/>
      <c r="QH18" s="1012"/>
      <c r="QI18" s="1012"/>
      <c r="QJ18" s="1012"/>
      <c r="QK18" s="1012"/>
      <c r="QL18" s="1012"/>
      <c r="QM18" s="1012"/>
      <c r="QN18" s="1012"/>
      <c r="QO18" s="1012"/>
      <c r="QP18" s="1012"/>
      <c r="QQ18" s="1012"/>
      <c r="QR18" s="1012"/>
      <c r="QS18" s="1012"/>
      <c r="QT18" s="1012"/>
      <c r="QU18" s="1012"/>
      <c r="QV18" s="1012"/>
      <c r="QW18" s="1012"/>
      <c r="QX18" s="1012"/>
      <c r="QY18" s="1012"/>
      <c r="QZ18" s="1012"/>
      <c r="RA18" s="1012"/>
      <c r="RB18" s="1012"/>
      <c r="RC18" s="1012"/>
      <c r="RD18" s="1012"/>
      <c r="RE18" s="1012"/>
      <c r="RF18" s="1012"/>
      <c r="RG18" s="1012"/>
      <c r="RH18" s="1012"/>
      <c r="RI18" s="1012"/>
      <c r="RJ18" s="1012"/>
      <c r="RK18" s="1012"/>
      <c r="RL18" s="1012"/>
      <c r="RM18" s="1012"/>
      <c r="RN18" s="1012"/>
      <c r="RO18" s="1012"/>
      <c r="RP18" s="1012"/>
      <c r="RQ18" s="1012"/>
      <c r="RR18" s="1012"/>
      <c r="RS18" s="1012"/>
      <c r="RT18" s="1012"/>
      <c r="RU18" s="1012"/>
      <c r="RV18" s="1012"/>
      <c r="RW18" s="1012"/>
      <c r="RX18" s="1012"/>
      <c r="RY18" s="1012"/>
      <c r="RZ18" s="1012"/>
      <c r="SA18" s="1012"/>
      <c r="SB18" s="1012"/>
      <c r="SC18" s="1012"/>
      <c r="SD18" s="1012"/>
      <c r="SE18" s="1012"/>
      <c r="SF18" s="1012"/>
      <c r="SG18" s="1012"/>
      <c r="SH18" s="1012"/>
      <c r="SI18" s="1012"/>
      <c r="SJ18" s="1012"/>
      <c r="SK18" s="1012"/>
      <c r="SL18" s="1012"/>
      <c r="SM18" s="1012"/>
      <c r="SN18" s="1012"/>
      <c r="SO18" s="1012"/>
      <c r="SP18" s="1012"/>
      <c r="SQ18" s="1012"/>
      <c r="SR18" s="1012"/>
      <c r="SS18" s="1012"/>
      <c r="ST18" s="1012"/>
      <c r="SU18" s="1012"/>
      <c r="SV18" s="1012"/>
      <c r="SW18" s="1012"/>
      <c r="SX18" s="1012"/>
      <c r="SY18" s="1012"/>
      <c r="SZ18" s="1012"/>
      <c r="TA18" s="1012"/>
      <c r="TB18" s="1012"/>
      <c r="TC18" s="1012"/>
      <c r="TD18" s="1012"/>
      <c r="TE18" s="1012"/>
      <c r="TF18" s="1012"/>
      <c r="TG18" s="1012"/>
      <c r="TH18" s="1012"/>
      <c r="TI18" s="1012"/>
      <c r="TJ18" s="1012"/>
      <c r="TK18" s="1012"/>
      <c r="TL18" s="1012"/>
      <c r="TM18" s="1012"/>
      <c r="TN18" s="1012"/>
      <c r="TO18" s="1012"/>
      <c r="TP18" s="1012"/>
      <c r="TQ18" s="1012"/>
      <c r="TR18" s="1012"/>
      <c r="TS18" s="1012"/>
      <c r="TT18" s="1012"/>
      <c r="TU18" s="1012"/>
      <c r="TV18" s="1012"/>
      <c r="TW18" s="1012"/>
      <c r="TX18" s="1012"/>
      <c r="TY18" s="1012"/>
      <c r="TZ18" s="1012"/>
      <c r="UA18" s="1012"/>
      <c r="UB18" s="1012"/>
      <c r="UC18" s="1012"/>
      <c r="UD18" s="1012"/>
      <c r="UE18" s="1012"/>
      <c r="UF18" s="1012"/>
      <c r="UG18" s="1012"/>
      <c r="UH18" s="1012"/>
      <c r="UI18" s="1012"/>
      <c r="UJ18" s="1012"/>
      <c r="UK18" s="1012"/>
      <c r="UL18" s="1012"/>
      <c r="UM18" s="1012"/>
      <c r="UN18" s="1012"/>
      <c r="UO18" s="1012"/>
      <c r="UP18" s="1012"/>
      <c r="UQ18" s="1012"/>
      <c r="UR18" s="1012"/>
      <c r="US18" s="1012"/>
      <c r="UT18" s="1012"/>
      <c r="UU18" s="1012"/>
      <c r="UV18" s="1012"/>
      <c r="UW18" s="1012"/>
      <c r="UX18" s="1012"/>
      <c r="UY18" s="1012"/>
      <c r="UZ18" s="1012"/>
      <c r="VA18" s="1012"/>
      <c r="VB18" s="1012"/>
      <c r="VC18" s="1012"/>
      <c r="VD18" s="1012"/>
      <c r="VE18" s="1012"/>
      <c r="VF18" s="1012"/>
      <c r="VG18" s="1012"/>
      <c r="VH18" s="1012"/>
      <c r="VI18" s="1012"/>
      <c r="VJ18" s="1012"/>
      <c r="VK18" s="1012"/>
      <c r="VL18" s="1012"/>
      <c r="VM18" s="1012"/>
      <c r="VN18" s="1012"/>
      <c r="VO18" s="1012"/>
      <c r="VP18" s="1012"/>
      <c r="VQ18" s="1012"/>
      <c r="VR18" s="1012"/>
      <c r="VS18" s="1012"/>
      <c r="VT18" s="1012"/>
      <c r="VU18" s="1012"/>
      <c r="VV18" s="1012"/>
      <c r="VW18" s="1012"/>
      <c r="VX18" s="1012"/>
      <c r="VY18" s="1012"/>
      <c r="VZ18" s="1012"/>
      <c r="WA18" s="1012"/>
      <c r="WB18" s="1012"/>
      <c r="WC18" s="1012"/>
      <c r="WD18" s="1012"/>
      <c r="WE18" s="1012"/>
      <c r="WF18" s="1012"/>
      <c r="WG18" s="1012"/>
      <c r="WH18" s="1012"/>
      <c r="WI18" s="1012"/>
      <c r="WJ18" s="1012"/>
      <c r="WK18" s="1012"/>
      <c r="WL18" s="1012"/>
      <c r="WM18" s="1012"/>
      <c r="WN18" s="1012"/>
      <c r="WO18" s="1012"/>
      <c r="WP18" s="1012"/>
      <c r="WQ18" s="1012"/>
      <c r="WR18" s="1012"/>
      <c r="WS18" s="1012"/>
      <c r="WT18" s="1012"/>
      <c r="WU18" s="1012"/>
      <c r="WV18" s="1012"/>
      <c r="WW18" s="1012"/>
      <c r="WX18" s="1012"/>
      <c r="WY18" s="1012"/>
      <c r="WZ18" s="1012"/>
      <c r="XA18" s="1012"/>
      <c r="XB18" s="1012"/>
      <c r="XC18" s="1012"/>
      <c r="XD18" s="1012"/>
      <c r="XE18" s="1012"/>
      <c r="XF18" s="1012"/>
      <c r="XG18" s="1012"/>
      <c r="XH18" s="1012"/>
      <c r="XI18" s="1012"/>
      <c r="XJ18" s="1012"/>
      <c r="XK18" s="1012"/>
      <c r="XL18" s="1012"/>
      <c r="XM18" s="1012"/>
      <c r="XN18" s="1012"/>
      <c r="XO18" s="1012"/>
      <c r="XP18" s="1012"/>
      <c r="XQ18" s="1012"/>
      <c r="XR18" s="1012"/>
      <c r="XS18" s="1012"/>
      <c r="XT18" s="1012"/>
      <c r="XU18" s="1012"/>
      <c r="XV18" s="1012"/>
      <c r="XW18" s="1012"/>
      <c r="XX18" s="1012"/>
      <c r="XY18" s="1012"/>
      <c r="XZ18" s="1012"/>
      <c r="YA18" s="1012"/>
      <c r="YB18" s="1012"/>
      <c r="YC18" s="1012"/>
      <c r="YD18" s="1012"/>
      <c r="YE18" s="1012"/>
      <c r="YF18" s="1012"/>
      <c r="YG18" s="1012"/>
      <c r="YH18" s="1012"/>
      <c r="YI18" s="1012"/>
      <c r="YJ18" s="1012"/>
      <c r="YK18" s="1012"/>
      <c r="YL18" s="1012"/>
      <c r="YM18" s="1012"/>
      <c r="YN18" s="1012"/>
      <c r="YO18" s="1012"/>
      <c r="YP18" s="1012"/>
      <c r="YQ18" s="1012"/>
      <c r="YR18" s="1012"/>
      <c r="YS18" s="1012"/>
      <c r="YT18" s="1012"/>
      <c r="YU18" s="1012"/>
      <c r="YV18" s="1012"/>
      <c r="YW18" s="1012"/>
      <c r="YX18" s="1012"/>
      <c r="YY18" s="1012"/>
      <c r="YZ18" s="1012"/>
      <c r="ZA18" s="1012"/>
      <c r="ZB18" s="1012"/>
      <c r="ZC18" s="1012"/>
      <c r="ZD18" s="1012"/>
      <c r="ZE18" s="1012"/>
      <c r="ZF18" s="1012"/>
      <c r="ZG18" s="1012"/>
      <c r="ZH18" s="1012"/>
      <c r="ZI18" s="1012"/>
      <c r="ZJ18" s="1012"/>
      <c r="ZK18" s="1012"/>
      <c r="ZL18" s="1012"/>
      <c r="ZM18" s="1012"/>
      <c r="ZN18" s="1012"/>
      <c r="ZO18" s="1012"/>
      <c r="ZP18" s="1012"/>
      <c r="ZQ18" s="1012"/>
      <c r="ZR18" s="1012"/>
      <c r="ZS18" s="1012"/>
      <c r="ZT18" s="1012"/>
      <c r="ZU18" s="1012"/>
      <c r="ZV18" s="1012"/>
      <c r="ZW18" s="1012"/>
      <c r="ZX18" s="1012"/>
      <c r="ZY18" s="1012"/>
      <c r="ZZ18" s="1012"/>
      <c r="AAA18" s="1012"/>
      <c r="AAB18" s="1012"/>
      <c r="AAC18" s="1012"/>
      <c r="AAD18" s="1012"/>
      <c r="AAE18" s="1012"/>
      <c r="AAF18" s="1012"/>
      <c r="AAG18" s="1012"/>
      <c r="AAH18" s="1012"/>
      <c r="AAI18" s="1012"/>
      <c r="AAJ18" s="1012"/>
      <c r="AAK18" s="1012"/>
      <c r="AAL18" s="1012"/>
      <c r="AAM18" s="1012"/>
      <c r="AAN18" s="1012"/>
      <c r="AAO18" s="1012"/>
      <c r="AAP18" s="1012"/>
      <c r="AAQ18" s="1012"/>
      <c r="AAR18" s="1012"/>
      <c r="AAS18" s="1012"/>
      <c r="AAT18" s="1012"/>
      <c r="AAU18" s="1012"/>
      <c r="AAV18" s="1012"/>
      <c r="AAW18" s="1012"/>
      <c r="AAX18" s="1012"/>
      <c r="AAY18" s="1012"/>
      <c r="AAZ18" s="1012"/>
      <c r="ABA18" s="1012"/>
      <c r="ABB18" s="1012"/>
      <c r="ABC18" s="1012"/>
      <c r="ABD18" s="1012"/>
      <c r="ABE18" s="1012"/>
      <c r="ABF18" s="1012"/>
      <c r="ABG18" s="1012"/>
      <c r="ABH18" s="1012"/>
      <c r="ABI18" s="1012"/>
      <c r="ABJ18" s="1012"/>
      <c r="ABK18" s="1012"/>
      <c r="ABL18" s="1012"/>
      <c r="ABM18" s="1012"/>
      <c r="ABN18" s="1012"/>
      <c r="ABO18" s="1012"/>
      <c r="ABP18" s="1012"/>
      <c r="ABQ18" s="1012"/>
      <c r="ABR18" s="1012"/>
      <c r="ABS18" s="1012"/>
      <c r="ABT18" s="1012"/>
      <c r="ABU18" s="1012"/>
      <c r="ABV18" s="1012"/>
      <c r="ABW18" s="1012"/>
      <c r="ABX18" s="1012"/>
      <c r="ABY18" s="1012"/>
      <c r="ABZ18" s="1012"/>
      <c r="ACA18" s="1012"/>
      <c r="ACB18" s="1012"/>
      <c r="ACC18" s="1012"/>
      <c r="ACD18" s="1012"/>
      <c r="ACE18" s="1012"/>
      <c r="ACF18" s="1012"/>
      <c r="ACG18" s="1012"/>
      <c r="ACH18" s="1012"/>
      <c r="ACI18" s="1012"/>
      <c r="ACJ18" s="1012"/>
      <c r="ACK18" s="1012"/>
      <c r="ACL18" s="1012"/>
      <c r="ACM18" s="1012"/>
    </row>
    <row r="19" spans="1:767" x14ac:dyDescent="0.2">
      <c r="A19" s="72">
        <v>17</v>
      </c>
      <c r="B19" s="310"/>
      <c r="C19" s="280"/>
      <c r="D19" s="280"/>
      <c r="E19" s="436" t="s">
        <v>2065</v>
      </c>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c r="BD19" s="1012"/>
      <c r="BE19" s="1012"/>
      <c r="BF19" s="1012"/>
      <c r="BG19" s="1012"/>
      <c r="BH19" s="1012"/>
      <c r="BI19" s="1012"/>
      <c r="BJ19" s="1012"/>
      <c r="BK19" s="1012"/>
      <c r="BL19" s="1012"/>
      <c r="BM19" s="1012"/>
      <c r="BN19" s="1012"/>
      <c r="BO19" s="1012"/>
      <c r="BP19" s="1012"/>
      <c r="BQ19" s="1012"/>
      <c r="BR19" s="1012"/>
      <c r="BS19" s="1012"/>
      <c r="BT19" s="1012"/>
      <c r="BU19" s="1012"/>
      <c r="BV19" s="1012"/>
      <c r="BW19" s="1012"/>
      <c r="BX19" s="1012"/>
      <c r="BY19" s="1012"/>
      <c r="BZ19" s="1012"/>
      <c r="CA19" s="1012"/>
      <c r="CB19" s="1012"/>
      <c r="CC19" s="1012"/>
      <c r="CD19" s="1012"/>
      <c r="CE19" s="1012"/>
      <c r="CF19" s="1012"/>
      <c r="CG19" s="1012"/>
      <c r="CH19" s="1012"/>
      <c r="CI19" s="1012"/>
      <c r="CJ19" s="1012"/>
      <c r="CK19" s="1012"/>
      <c r="CL19" s="1012"/>
      <c r="CM19" s="1012"/>
      <c r="CN19" s="1012"/>
      <c r="CO19" s="1012"/>
      <c r="CP19" s="1012"/>
      <c r="CQ19" s="1012"/>
      <c r="CR19" s="1012"/>
      <c r="CS19" s="1012"/>
      <c r="CT19" s="1012"/>
      <c r="CU19" s="1012"/>
      <c r="CV19" s="1012"/>
      <c r="CW19" s="1012"/>
      <c r="CX19" s="1012"/>
      <c r="CY19" s="1012"/>
      <c r="CZ19" s="1012"/>
      <c r="DA19" s="1012"/>
      <c r="DB19" s="1012"/>
      <c r="DC19" s="1012"/>
      <c r="DD19" s="1012"/>
      <c r="DE19" s="1012"/>
      <c r="DF19" s="1012"/>
      <c r="DG19" s="1012"/>
      <c r="DH19" s="1012"/>
      <c r="DI19" s="1012"/>
      <c r="DJ19" s="1012"/>
      <c r="DK19" s="1012"/>
      <c r="DL19" s="1012"/>
      <c r="DM19" s="1012"/>
      <c r="DN19" s="1012"/>
      <c r="DO19" s="1012"/>
      <c r="DP19" s="1012"/>
      <c r="DQ19" s="1012"/>
      <c r="DR19" s="1012"/>
      <c r="DS19" s="1012"/>
      <c r="DT19" s="1012"/>
      <c r="DU19" s="1012"/>
      <c r="DV19" s="1012"/>
      <c r="DW19" s="1012"/>
      <c r="DX19" s="1012"/>
      <c r="DY19" s="1012"/>
      <c r="DZ19" s="1012"/>
      <c r="EA19" s="1012"/>
      <c r="EB19" s="1012"/>
      <c r="EC19" s="1012"/>
      <c r="ED19" s="1012"/>
      <c r="EE19" s="1012"/>
      <c r="EF19" s="1012"/>
      <c r="EG19" s="1012"/>
      <c r="EH19" s="1012"/>
      <c r="EI19" s="1012"/>
      <c r="EJ19" s="1012"/>
      <c r="EK19" s="1012"/>
      <c r="EL19" s="1012"/>
      <c r="EM19" s="1012"/>
      <c r="EN19" s="1012"/>
      <c r="EO19" s="1012"/>
      <c r="EP19" s="1012"/>
      <c r="EQ19" s="1012"/>
      <c r="ER19" s="1012"/>
      <c r="ES19" s="1012"/>
      <c r="ET19" s="1012"/>
      <c r="EU19" s="1012"/>
      <c r="EV19" s="1012"/>
      <c r="EW19" s="1012"/>
      <c r="EX19" s="1012"/>
      <c r="EY19" s="1012"/>
      <c r="EZ19" s="1012"/>
      <c r="FA19" s="1012"/>
      <c r="FB19" s="1012"/>
      <c r="FC19" s="1012"/>
      <c r="FD19" s="1012"/>
      <c r="FE19" s="1012"/>
      <c r="FF19" s="1012"/>
      <c r="FG19" s="1012"/>
      <c r="FH19" s="1012"/>
      <c r="FI19" s="1012"/>
      <c r="FJ19" s="1012"/>
      <c r="FK19" s="1012"/>
      <c r="FL19" s="1012"/>
      <c r="FM19" s="1012"/>
      <c r="FN19" s="1012"/>
      <c r="FO19" s="1012"/>
      <c r="FP19" s="1012"/>
      <c r="FQ19" s="1012"/>
      <c r="FR19" s="1012"/>
      <c r="FS19" s="1012"/>
      <c r="FT19" s="1012"/>
      <c r="FU19" s="1012"/>
      <c r="FV19" s="1012"/>
      <c r="FW19" s="1012"/>
      <c r="FX19" s="1012"/>
      <c r="FY19" s="1012"/>
      <c r="FZ19" s="1012"/>
      <c r="GA19" s="1012"/>
      <c r="GB19" s="1012"/>
      <c r="GC19" s="1012"/>
      <c r="GD19" s="1012"/>
      <c r="GE19" s="1012"/>
      <c r="GF19" s="1012"/>
      <c r="GG19" s="1012"/>
      <c r="GH19" s="1012"/>
      <c r="GI19" s="1012"/>
      <c r="GJ19" s="1012"/>
      <c r="GK19" s="1012"/>
      <c r="GL19" s="1012"/>
      <c r="GM19" s="1012"/>
      <c r="GN19" s="1012"/>
      <c r="GO19" s="1012"/>
      <c r="GP19" s="1012"/>
      <c r="GQ19" s="1012"/>
      <c r="GR19" s="1012"/>
      <c r="GS19" s="1012"/>
      <c r="GT19" s="1012"/>
      <c r="GU19" s="1012"/>
      <c r="GV19" s="1012"/>
      <c r="GW19" s="1012"/>
      <c r="GX19" s="1012"/>
      <c r="GY19" s="1012"/>
      <c r="GZ19" s="1012"/>
      <c r="HA19" s="1012"/>
      <c r="HB19" s="1012"/>
      <c r="HC19" s="1012"/>
      <c r="HD19" s="1012"/>
      <c r="HE19" s="1012"/>
      <c r="HF19" s="1012"/>
      <c r="HG19" s="1012"/>
      <c r="HH19" s="1012"/>
      <c r="HI19" s="1012"/>
      <c r="HJ19" s="1012"/>
      <c r="HK19" s="1012"/>
      <c r="HL19" s="1012"/>
      <c r="HM19" s="1012"/>
      <c r="HN19" s="1012"/>
      <c r="HO19" s="1012"/>
      <c r="HP19" s="1012"/>
      <c r="HQ19" s="1012"/>
      <c r="HR19" s="1012"/>
      <c r="HS19" s="1012"/>
      <c r="HT19" s="1012"/>
      <c r="HU19" s="1012"/>
      <c r="HV19" s="1012"/>
      <c r="HW19" s="1012"/>
      <c r="HX19" s="1012"/>
      <c r="HY19" s="1012"/>
      <c r="HZ19" s="1012"/>
      <c r="IA19" s="1012"/>
      <c r="IB19" s="1012"/>
      <c r="IC19" s="1012"/>
      <c r="ID19" s="1012"/>
      <c r="IE19" s="1012"/>
      <c r="IF19" s="1012"/>
      <c r="IG19" s="1012"/>
      <c r="IH19" s="1012"/>
      <c r="II19" s="1012"/>
      <c r="IJ19" s="1012"/>
      <c r="IK19" s="1012"/>
      <c r="IL19" s="1012"/>
      <c r="IM19" s="1012"/>
      <c r="IN19" s="1012"/>
      <c r="IO19" s="1012"/>
      <c r="IP19" s="1012"/>
      <c r="IQ19" s="1012"/>
      <c r="IR19" s="1012"/>
      <c r="IS19" s="1012"/>
      <c r="IT19" s="1012"/>
      <c r="IU19" s="1012"/>
      <c r="IV19" s="1012"/>
      <c r="IW19" s="1012"/>
      <c r="IX19" s="1012"/>
      <c r="IY19" s="1012"/>
      <c r="IZ19" s="1012"/>
      <c r="JA19" s="1012"/>
      <c r="JB19" s="1012"/>
      <c r="JC19" s="1012"/>
      <c r="JD19" s="1012"/>
      <c r="JE19" s="1012"/>
      <c r="JF19" s="1012"/>
      <c r="JG19" s="1012"/>
      <c r="JH19" s="1012"/>
      <c r="JI19" s="1012"/>
      <c r="JJ19" s="1012"/>
      <c r="JK19" s="1012"/>
      <c r="JL19" s="1012"/>
      <c r="JM19" s="1012"/>
      <c r="JN19" s="1012"/>
      <c r="JO19" s="1012"/>
      <c r="JP19" s="1012"/>
      <c r="JQ19" s="1012"/>
      <c r="JR19" s="1012"/>
      <c r="JS19" s="1012"/>
      <c r="JT19" s="1012"/>
      <c r="JU19" s="1012"/>
      <c r="JV19" s="1012"/>
      <c r="JW19" s="1012"/>
      <c r="JX19" s="1012"/>
      <c r="JY19" s="1012"/>
      <c r="JZ19" s="1012"/>
      <c r="KA19" s="1012"/>
      <c r="KB19" s="1012"/>
      <c r="KC19" s="1012"/>
      <c r="KD19" s="1012"/>
      <c r="KE19" s="1012"/>
      <c r="KF19" s="1012"/>
      <c r="KG19" s="1012"/>
      <c r="KH19" s="1012"/>
      <c r="KI19" s="1012"/>
      <c r="KJ19" s="1012"/>
      <c r="KK19" s="1012"/>
      <c r="KL19" s="1012"/>
      <c r="KM19" s="1012"/>
      <c r="KN19" s="1012"/>
      <c r="KO19" s="1012"/>
      <c r="KP19" s="1012"/>
      <c r="KQ19" s="1012"/>
      <c r="KR19" s="1012"/>
      <c r="KS19" s="1012"/>
      <c r="KT19" s="1012"/>
      <c r="KU19" s="1012"/>
      <c r="KV19" s="1012"/>
      <c r="KW19" s="1012"/>
      <c r="KX19" s="1012"/>
      <c r="KY19" s="1012"/>
      <c r="KZ19" s="1012"/>
      <c r="LA19" s="1012"/>
      <c r="LB19" s="1012"/>
      <c r="LC19" s="1012"/>
      <c r="LD19" s="1012"/>
      <c r="LE19" s="1012"/>
      <c r="LF19" s="1012"/>
      <c r="LG19" s="1012"/>
      <c r="LH19" s="1012"/>
      <c r="LI19" s="1012"/>
      <c r="LJ19" s="1012"/>
      <c r="LK19" s="1012"/>
      <c r="LL19" s="1012"/>
      <c r="LM19" s="1012"/>
      <c r="LN19" s="1012"/>
      <c r="LO19" s="1012"/>
      <c r="LP19" s="1012"/>
      <c r="LQ19" s="1012"/>
      <c r="LR19" s="1012"/>
      <c r="LS19" s="1012"/>
      <c r="LT19" s="1012"/>
      <c r="LU19" s="1012"/>
      <c r="LV19" s="1012"/>
      <c r="LW19" s="1012"/>
      <c r="LX19" s="1012"/>
      <c r="LY19" s="1012"/>
      <c r="LZ19" s="1012"/>
      <c r="MA19" s="1012"/>
      <c r="MB19" s="1012"/>
      <c r="MC19" s="1012"/>
      <c r="MD19" s="1012"/>
      <c r="ME19" s="1012"/>
      <c r="MF19" s="1012"/>
      <c r="MG19" s="1012"/>
      <c r="MH19" s="1012"/>
      <c r="MI19" s="1012"/>
      <c r="MJ19" s="1012"/>
      <c r="MK19" s="1012"/>
      <c r="ML19" s="1012"/>
      <c r="MM19" s="1012"/>
      <c r="MN19" s="1012"/>
      <c r="MO19" s="1012"/>
      <c r="MP19" s="1012"/>
      <c r="MQ19" s="1012"/>
      <c r="MR19" s="1012"/>
      <c r="MS19" s="1012"/>
      <c r="MT19" s="1012"/>
      <c r="MU19" s="1012"/>
      <c r="MV19" s="1012"/>
      <c r="MW19" s="1012"/>
      <c r="MX19" s="1012"/>
      <c r="MY19" s="1012"/>
      <c r="MZ19" s="1012"/>
      <c r="NA19" s="1012"/>
      <c r="NB19" s="1012"/>
      <c r="NC19" s="1012"/>
      <c r="ND19" s="1012"/>
      <c r="NE19" s="1012"/>
      <c r="NF19" s="1012"/>
      <c r="NG19" s="1012"/>
      <c r="NH19" s="1012"/>
      <c r="NI19" s="1012"/>
      <c r="NJ19" s="1012"/>
      <c r="NK19" s="1012"/>
      <c r="NL19" s="1012"/>
      <c r="NM19" s="1012"/>
      <c r="NN19" s="1012"/>
      <c r="NO19" s="1012"/>
      <c r="NP19" s="1012"/>
      <c r="NQ19" s="1012"/>
      <c r="NR19" s="1012"/>
      <c r="NS19" s="1012"/>
      <c r="NT19" s="1012"/>
      <c r="NU19" s="1012"/>
      <c r="NV19" s="1012"/>
      <c r="NW19" s="1012"/>
      <c r="NX19" s="1012"/>
      <c r="NY19" s="1012"/>
      <c r="NZ19" s="1012"/>
      <c r="OA19" s="1012"/>
      <c r="OB19" s="1012"/>
      <c r="OC19" s="1012"/>
      <c r="OD19" s="1012"/>
      <c r="OE19" s="1012"/>
      <c r="OF19" s="1012"/>
      <c r="OG19" s="1012"/>
      <c r="OH19" s="1012"/>
      <c r="OI19" s="1012"/>
      <c r="OJ19" s="1012"/>
      <c r="OK19" s="1012"/>
      <c r="OL19" s="1012"/>
      <c r="OM19" s="1012"/>
      <c r="ON19" s="1012"/>
      <c r="OO19" s="1012"/>
      <c r="OP19" s="1012"/>
      <c r="OQ19" s="1012"/>
      <c r="OR19" s="1012"/>
      <c r="OS19" s="1012"/>
      <c r="OT19" s="1012"/>
      <c r="OU19" s="1012"/>
      <c r="OV19" s="1012"/>
      <c r="OW19" s="1012"/>
      <c r="OX19" s="1012"/>
      <c r="OY19" s="1012"/>
      <c r="OZ19" s="1012"/>
      <c r="PA19" s="1012"/>
      <c r="PB19" s="1012"/>
      <c r="PC19" s="1012"/>
      <c r="PD19" s="1012"/>
      <c r="PE19" s="1012"/>
      <c r="PF19" s="1012"/>
      <c r="PG19" s="1012"/>
      <c r="PH19" s="1012"/>
      <c r="PI19" s="1012"/>
      <c r="PJ19" s="1012"/>
      <c r="PK19" s="1012"/>
      <c r="PL19" s="1012"/>
      <c r="PM19" s="1012"/>
      <c r="PN19" s="1012"/>
      <c r="PO19" s="1012"/>
      <c r="PP19" s="1012"/>
      <c r="PQ19" s="1012"/>
      <c r="PR19" s="1012"/>
      <c r="PS19" s="1012"/>
      <c r="PT19" s="1012"/>
      <c r="PU19" s="1012"/>
      <c r="PV19" s="1012"/>
      <c r="PW19" s="1012"/>
      <c r="PX19" s="1012"/>
      <c r="PY19" s="1012"/>
      <c r="PZ19" s="1012"/>
      <c r="QA19" s="1012"/>
      <c r="QB19" s="1012"/>
      <c r="QC19" s="1012"/>
      <c r="QD19" s="1012"/>
      <c r="QE19" s="1012"/>
      <c r="QF19" s="1012"/>
      <c r="QG19" s="1012"/>
      <c r="QH19" s="1012"/>
      <c r="QI19" s="1012"/>
      <c r="QJ19" s="1012"/>
      <c r="QK19" s="1012"/>
      <c r="QL19" s="1012"/>
      <c r="QM19" s="1012"/>
      <c r="QN19" s="1012"/>
      <c r="QO19" s="1012"/>
      <c r="QP19" s="1012"/>
      <c r="QQ19" s="1012"/>
      <c r="QR19" s="1012"/>
      <c r="QS19" s="1012"/>
      <c r="QT19" s="1012"/>
      <c r="QU19" s="1012"/>
      <c r="QV19" s="1012"/>
      <c r="QW19" s="1012"/>
      <c r="QX19" s="1012"/>
      <c r="QY19" s="1012"/>
      <c r="QZ19" s="1012"/>
      <c r="RA19" s="1012"/>
      <c r="RB19" s="1012"/>
      <c r="RC19" s="1012"/>
      <c r="RD19" s="1012"/>
      <c r="RE19" s="1012"/>
      <c r="RF19" s="1012"/>
      <c r="RG19" s="1012"/>
      <c r="RH19" s="1012"/>
      <c r="RI19" s="1012"/>
      <c r="RJ19" s="1012"/>
      <c r="RK19" s="1012"/>
      <c r="RL19" s="1012"/>
      <c r="RM19" s="1012"/>
      <c r="RN19" s="1012"/>
      <c r="RO19" s="1012"/>
      <c r="RP19" s="1012"/>
      <c r="RQ19" s="1012"/>
      <c r="RR19" s="1012"/>
      <c r="RS19" s="1012"/>
      <c r="RT19" s="1012"/>
      <c r="RU19" s="1012"/>
      <c r="RV19" s="1012"/>
      <c r="RW19" s="1012"/>
      <c r="RX19" s="1012"/>
      <c r="RY19" s="1012"/>
      <c r="RZ19" s="1012"/>
      <c r="SA19" s="1012"/>
      <c r="SB19" s="1012"/>
      <c r="SC19" s="1012"/>
      <c r="SD19" s="1012"/>
      <c r="SE19" s="1012"/>
      <c r="SF19" s="1012"/>
      <c r="SG19" s="1012"/>
      <c r="SH19" s="1012"/>
      <c r="SI19" s="1012"/>
      <c r="SJ19" s="1012"/>
      <c r="SK19" s="1012"/>
      <c r="SL19" s="1012"/>
      <c r="SM19" s="1012"/>
      <c r="SN19" s="1012"/>
      <c r="SO19" s="1012"/>
      <c r="SP19" s="1012"/>
      <c r="SQ19" s="1012"/>
      <c r="SR19" s="1012"/>
      <c r="SS19" s="1012"/>
      <c r="ST19" s="1012"/>
      <c r="SU19" s="1012"/>
      <c r="SV19" s="1012"/>
      <c r="SW19" s="1012"/>
      <c r="SX19" s="1012"/>
      <c r="SY19" s="1012"/>
      <c r="SZ19" s="1012"/>
      <c r="TA19" s="1012"/>
      <c r="TB19" s="1012"/>
      <c r="TC19" s="1012"/>
      <c r="TD19" s="1012"/>
      <c r="TE19" s="1012"/>
      <c r="TF19" s="1012"/>
      <c r="TG19" s="1012"/>
      <c r="TH19" s="1012"/>
      <c r="TI19" s="1012"/>
      <c r="TJ19" s="1012"/>
      <c r="TK19" s="1012"/>
      <c r="TL19" s="1012"/>
      <c r="TM19" s="1012"/>
      <c r="TN19" s="1012"/>
      <c r="TO19" s="1012"/>
      <c r="TP19" s="1012"/>
      <c r="TQ19" s="1012"/>
      <c r="TR19" s="1012"/>
      <c r="TS19" s="1012"/>
      <c r="TT19" s="1012"/>
      <c r="TU19" s="1012"/>
      <c r="TV19" s="1012"/>
      <c r="TW19" s="1012"/>
      <c r="TX19" s="1012"/>
      <c r="TY19" s="1012"/>
      <c r="TZ19" s="1012"/>
      <c r="UA19" s="1012"/>
      <c r="UB19" s="1012"/>
      <c r="UC19" s="1012"/>
      <c r="UD19" s="1012"/>
      <c r="UE19" s="1012"/>
      <c r="UF19" s="1012"/>
      <c r="UG19" s="1012"/>
      <c r="UH19" s="1012"/>
      <c r="UI19" s="1012"/>
      <c r="UJ19" s="1012"/>
      <c r="UK19" s="1012"/>
      <c r="UL19" s="1012"/>
      <c r="UM19" s="1012"/>
      <c r="UN19" s="1012"/>
      <c r="UO19" s="1012"/>
      <c r="UP19" s="1012"/>
      <c r="UQ19" s="1012"/>
      <c r="UR19" s="1012"/>
      <c r="US19" s="1012"/>
      <c r="UT19" s="1012"/>
      <c r="UU19" s="1012"/>
      <c r="UV19" s="1012"/>
      <c r="UW19" s="1012"/>
      <c r="UX19" s="1012"/>
      <c r="UY19" s="1012"/>
      <c r="UZ19" s="1012"/>
      <c r="VA19" s="1012"/>
      <c r="VB19" s="1012"/>
      <c r="VC19" s="1012"/>
      <c r="VD19" s="1012"/>
      <c r="VE19" s="1012"/>
      <c r="VF19" s="1012"/>
      <c r="VG19" s="1012"/>
      <c r="VH19" s="1012"/>
      <c r="VI19" s="1012"/>
      <c r="VJ19" s="1012"/>
      <c r="VK19" s="1012"/>
      <c r="VL19" s="1012"/>
      <c r="VM19" s="1012"/>
      <c r="VN19" s="1012"/>
      <c r="VO19" s="1012"/>
      <c r="VP19" s="1012"/>
      <c r="VQ19" s="1012"/>
      <c r="VR19" s="1012"/>
      <c r="VS19" s="1012"/>
      <c r="VT19" s="1012"/>
      <c r="VU19" s="1012"/>
      <c r="VV19" s="1012"/>
      <c r="VW19" s="1012"/>
      <c r="VX19" s="1012"/>
      <c r="VY19" s="1012"/>
      <c r="VZ19" s="1012"/>
      <c r="WA19" s="1012"/>
      <c r="WB19" s="1012"/>
      <c r="WC19" s="1012"/>
      <c r="WD19" s="1012"/>
      <c r="WE19" s="1012"/>
      <c r="WF19" s="1012"/>
      <c r="WG19" s="1012"/>
      <c r="WH19" s="1012"/>
      <c r="WI19" s="1012"/>
      <c r="WJ19" s="1012"/>
      <c r="WK19" s="1012"/>
      <c r="WL19" s="1012"/>
      <c r="WM19" s="1012"/>
      <c r="WN19" s="1012"/>
      <c r="WO19" s="1012"/>
      <c r="WP19" s="1012"/>
      <c r="WQ19" s="1012"/>
      <c r="WR19" s="1012"/>
      <c r="WS19" s="1012"/>
      <c r="WT19" s="1012"/>
      <c r="WU19" s="1012"/>
      <c r="WV19" s="1012"/>
      <c r="WW19" s="1012"/>
      <c r="WX19" s="1012"/>
      <c r="WY19" s="1012"/>
      <c r="WZ19" s="1012"/>
      <c r="XA19" s="1012"/>
      <c r="XB19" s="1012"/>
      <c r="XC19" s="1012"/>
      <c r="XD19" s="1012"/>
      <c r="XE19" s="1012"/>
      <c r="XF19" s="1012"/>
      <c r="XG19" s="1012"/>
      <c r="XH19" s="1012"/>
      <c r="XI19" s="1012"/>
      <c r="XJ19" s="1012"/>
      <c r="XK19" s="1012"/>
      <c r="XL19" s="1012"/>
      <c r="XM19" s="1012"/>
      <c r="XN19" s="1012"/>
      <c r="XO19" s="1012"/>
      <c r="XP19" s="1012"/>
      <c r="XQ19" s="1012"/>
      <c r="XR19" s="1012"/>
      <c r="XS19" s="1012"/>
      <c r="XT19" s="1012"/>
      <c r="XU19" s="1012"/>
      <c r="XV19" s="1012"/>
      <c r="XW19" s="1012"/>
      <c r="XX19" s="1012"/>
      <c r="XY19" s="1012"/>
      <c r="XZ19" s="1012"/>
      <c r="YA19" s="1012"/>
      <c r="YB19" s="1012"/>
      <c r="YC19" s="1012"/>
      <c r="YD19" s="1012"/>
      <c r="YE19" s="1012"/>
      <c r="YF19" s="1012"/>
      <c r="YG19" s="1012"/>
      <c r="YH19" s="1012"/>
      <c r="YI19" s="1012"/>
      <c r="YJ19" s="1012"/>
      <c r="YK19" s="1012"/>
      <c r="YL19" s="1012"/>
      <c r="YM19" s="1012"/>
      <c r="YN19" s="1012"/>
      <c r="YO19" s="1012"/>
      <c r="YP19" s="1012"/>
      <c r="YQ19" s="1012"/>
      <c r="YR19" s="1012"/>
      <c r="YS19" s="1012"/>
      <c r="YT19" s="1012"/>
      <c r="YU19" s="1012"/>
      <c r="YV19" s="1012"/>
      <c r="YW19" s="1012"/>
      <c r="YX19" s="1012"/>
      <c r="YY19" s="1012"/>
      <c r="YZ19" s="1012"/>
      <c r="ZA19" s="1012"/>
      <c r="ZB19" s="1012"/>
      <c r="ZC19" s="1012"/>
      <c r="ZD19" s="1012"/>
      <c r="ZE19" s="1012"/>
      <c r="ZF19" s="1012"/>
      <c r="ZG19" s="1012"/>
      <c r="ZH19" s="1012"/>
      <c r="ZI19" s="1012"/>
      <c r="ZJ19" s="1012"/>
      <c r="ZK19" s="1012"/>
      <c r="ZL19" s="1012"/>
      <c r="ZM19" s="1012"/>
      <c r="ZN19" s="1012"/>
      <c r="ZO19" s="1012"/>
      <c r="ZP19" s="1012"/>
      <c r="ZQ19" s="1012"/>
      <c r="ZR19" s="1012"/>
      <c r="ZS19" s="1012"/>
      <c r="ZT19" s="1012"/>
      <c r="ZU19" s="1012"/>
      <c r="ZV19" s="1012"/>
      <c r="ZW19" s="1012"/>
      <c r="ZX19" s="1012"/>
      <c r="ZY19" s="1012"/>
      <c r="ZZ19" s="1012"/>
      <c r="AAA19" s="1012"/>
      <c r="AAB19" s="1012"/>
      <c r="AAC19" s="1012"/>
      <c r="AAD19" s="1012"/>
      <c r="AAE19" s="1012"/>
      <c r="AAF19" s="1012"/>
      <c r="AAG19" s="1012"/>
      <c r="AAH19" s="1012"/>
      <c r="AAI19" s="1012"/>
      <c r="AAJ19" s="1012"/>
      <c r="AAK19" s="1012"/>
      <c r="AAL19" s="1012"/>
      <c r="AAM19" s="1012"/>
      <c r="AAN19" s="1012"/>
      <c r="AAO19" s="1012"/>
      <c r="AAP19" s="1012"/>
      <c r="AAQ19" s="1012"/>
      <c r="AAR19" s="1012"/>
      <c r="AAS19" s="1012"/>
      <c r="AAT19" s="1012"/>
      <c r="AAU19" s="1012"/>
      <c r="AAV19" s="1012"/>
      <c r="AAW19" s="1012"/>
      <c r="AAX19" s="1012"/>
      <c r="AAY19" s="1012"/>
      <c r="AAZ19" s="1012"/>
      <c r="ABA19" s="1012"/>
      <c r="ABB19" s="1012"/>
      <c r="ABC19" s="1012"/>
      <c r="ABD19" s="1012"/>
      <c r="ABE19" s="1012"/>
      <c r="ABF19" s="1012"/>
      <c r="ABG19" s="1012"/>
      <c r="ABH19" s="1012"/>
      <c r="ABI19" s="1012"/>
      <c r="ABJ19" s="1012"/>
      <c r="ABK19" s="1012"/>
      <c r="ABL19" s="1012"/>
      <c r="ABM19" s="1012"/>
      <c r="ABN19" s="1012"/>
      <c r="ABO19" s="1012"/>
      <c r="ABP19" s="1012"/>
      <c r="ABQ19" s="1012"/>
      <c r="ABR19" s="1012"/>
      <c r="ABS19" s="1012"/>
      <c r="ABT19" s="1012"/>
      <c r="ABU19" s="1012"/>
      <c r="ABV19" s="1012"/>
      <c r="ABW19" s="1012"/>
      <c r="ABX19" s="1012"/>
      <c r="ABY19" s="1012"/>
      <c r="ABZ19" s="1012"/>
      <c r="ACA19" s="1012"/>
      <c r="ACB19" s="1012"/>
      <c r="ACC19" s="1012"/>
      <c r="ACD19" s="1012"/>
      <c r="ACE19" s="1012"/>
      <c r="ACF19" s="1012"/>
      <c r="ACG19" s="1012"/>
      <c r="ACH19" s="1012"/>
      <c r="ACI19" s="1012"/>
      <c r="ACJ19" s="1012"/>
      <c r="ACK19" s="1012"/>
      <c r="ACL19" s="1012"/>
      <c r="ACM19" s="1012"/>
    </row>
    <row r="20" spans="1:767" x14ac:dyDescent="0.2">
      <c r="A20" s="72">
        <v>18</v>
      </c>
      <c r="B20" s="310"/>
      <c r="C20" s="280"/>
      <c r="D20" s="63" t="s">
        <v>2066</v>
      </c>
      <c r="E20" s="436"/>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2"/>
      <c r="BC20" s="1012"/>
      <c r="BD20" s="1012"/>
      <c r="BE20" s="1012"/>
      <c r="BF20" s="1012"/>
      <c r="BG20" s="1012"/>
      <c r="BH20" s="1012"/>
      <c r="BI20" s="1012"/>
      <c r="BJ20" s="1012"/>
      <c r="BK20" s="1012"/>
      <c r="BL20" s="1012"/>
      <c r="BM20" s="1012"/>
      <c r="BN20" s="1012"/>
      <c r="BO20" s="1012"/>
      <c r="BP20" s="1012"/>
      <c r="BQ20" s="1012"/>
      <c r="BR20" s="1012"/>
      <c r="BS20" s="1012"/>
      <c r="BT20" s="1012"/>
      <c r="BU20" s="1012"/>
      <c r="BV20" s="1012"/>
      <c r="BW20" s="1012"/>
      <c r="BX20" s="1012"/>
      <c r="BY20" s="1012"/>
      <c r="BZ20" s="1012"/>
      <c r="CA20" s="1012"/>
      <c r="CB20" s="1012"/>
      <c r="CC20" s="1012"/>
      <c r="CD20" s="1012"/>
      <c r="CE20" s="1012"/>
      <c r="CF20" s="1012"/>
      <c r="CG20" s="1012"/>
      <c r="CH20" s="1012"/>
      <c r="CI20" s="1012"/>
      <c r="CJ20" s="1012"/>
      <c r="CK20" s="1012"/>
      <c r="CL20" s="1012"/>
      <c r="CM20" s="1012"/>
      <c r="CN20" s="1012"/>
      <c r="CO20" s="1012"/>
      <c r="CP20" s="1012"/>
      <c r="CQ20" s="1012"/>
      <c r="CR20" s="1012"/>
      <c r="CS20" s="1012"/>
      <c r="CT20" s="1012"/>
      <c r="CU20" s="1012"/>
      <c r="CV20" s="1012"/>
      <c r="CW20" s="1012"/>
      <c r="CX20" s="1012"/>
      <c r="CY20" s="1012"/>
      <c r="CZ20" s="1012"/>
      <c r="DA20" s="1012"/>
      <c r="DB20" s="1012"/>
      <c r="DC20" s="1012"/>
      <c r="DD20" s="1012"/>
      <c r="DE20" s="1012"/>
      <c r="DF20" s="1012"/>
      <c r="DG20" s="1012"/>
      <c r="DH20" s="1012"/>
      <c r="DI20" s="1012"/>
      <c r="DJ20" s="1012"/>
      <c r="DK20" s="1012"/>
      <c r="DL20" s="1012"/>
      <c r="DM20" s="1012"/>
      <c r="DN20" s="1012"/>
      <c r="DO20" s="1012"/>
      <c r="DP20" s="1012"/>
      <c r="DQ20" s="1012"/>
      <c r="DR20" s="1012"/>
      <c r="DS20" s="1012"/>
      <c r="DT20" s="1012"/>
      <c r="DU20" s="1012"/>
      <c r="DV20" s="1012"/>
      <c r="DW20" s="1012"/>
      <c r="DX20" s="1012"/>
      <c r="DY20" s="1012"/>
      <c r="DZ20" s="1012"/>
      <c r="EA20" s="1012"/>
      <c r="EB20" s="1012"/>
      <c r="EC20" s="1012"/>
      <c r="ED20" s="1012"/>
      <c r="EE20" s="1012"/>
      <c r="EF20" s="1012"/>
      <c r="EG20" s="1012"/>
      <c r="EH20" s="1012"/>
      <c r="EI20" s="1012"/>
      <c r="EJ20" s="1012"/>
      <c r="EK20" s="1012"/>
      <c r="EL20" s="1012"/>
      <c r="EM20" s="1012"/>
      <c r="EN20" s="1012"/>
      <c r="EO20" s="1012"/>
      <c r="EP20" s="1012"/>
      <c r="EQ20" s="1012"/>
      <c r="ER20" s="1012"/>
      <c r="ES20" s="1012"/>
      <c r="ET20" s="1012"/>
      <c r="EU20" s="1012"/>
      <c r="EV20" s="1012"/>
      <c r="EW20" s="1012"/>
      <c r="EX20" s="1012"/>
      <c r="EY20" s="1012"/>
      <c r="EZ20" s="1012"/>
      <c r="FA20" s="1012"/>
      <c r="FB20" s="1012"/>
      <c r="FC20" s="1012"/>
      <c r="FD20" s="1012"/>
      <c r="FE20" s="1012"/>
      <c r="FF20" s="1012"/>
      <c r="FG20" s="1012"/>
      <c r="FH20" s="1012"/>
      <c r="FI20" s="1012"/>
      <c r="FJ20" s="1012"/>
      <c r="FK20" s="1012"/>
      <c r="FL20" s="1012"/>
      <c r="FM20" s="1012"/>
      <c r="FN20" s="1012"/>
      <c r="FO20" s="1012"/>
      <c r="FP20" s="1012"/>
      <c r="FQ20" s="1012"/>
      <c r="FR20" s="1012"/>
      <c r="FS20" s="1012"/>
      <c r="FT20" s="1012"/>
      <c r="FU20" s="1012"/>
      <c r="FV20" s="1012"/>
      <c r="FW20" s="1012"/>
      <c r="FX20" s="1012"/>
      <c r="FY20" s="1012"/>
      <c r="FZ20" s="1012"/>
      <c r="GA20" s="1012"/>
      <c r="GB20" s="1012"/>
      <c r="GC20" s="1012"/>
      <c r="GD20" s="1012"/>
      <c r="GE20" s="1012"/>
      <c r="GF20" s="1012"/>
      <c r="GG20" s="1012"/>
      <c r="GH20" s="1012"/>
      <c r="GI20" s="1012"/>
      <c r="GJ20" s="1012"/>
      <c r="GK20" s="1012"/>
      <c r="GL20" s="1012"/>
      <c r="GM20" s="1012"/>
      <c r="GN20" s="1012"/>
      <c r="GO20" s="1012"/>
      <c r="GP20" s="1012"/>
      <c r="GQ20" s="1012"/>
      <c r="GR20" s="1012"/>
      <c r="GS20" s="1012"/>
      <c r="GT20" s="1012"/>
      <c r="GU20" s="1012"/>
      <c r="GV20" s="1012"/>
      <c r="GW20" s="1012"/>
      <c r="GX20" s="1012"/>
      <c r="GY20" s="1012"/>
      <c r="GZ20" s="1012"/>
      <c r="HA20" s="1012"/>
      <c r="HB20" s="1012"/>
      <c r="HC20" s="1012"/>
      <c r="HD20" s="1012"/>
      <c r="HE20" s="1012"/>
      <c r="HF20" s="1012"/>
      <c r="HG20" s="1012"/>
      <c r="HH20" s="1012"/>
      <c r="HI20" s="1012"/>
      <c r="HJ20" s="1012"/>
      <c r="HK20" s="1012"/>
      <c r="HL20" s="1012"/>
      <c r="HM20" s="1012"/>
      <c r="HN20" s="1012"/>
      <c r="HO20" s="1012"/>
      <c r="HP20" s="1012"/>
      <c r="HQ20" s="1012"/>
      <c r="HR20" s="1012"/>
      <c r="HS20" s="1012"/>
      <c r="HT20" s="1012"/>
      <c r="HU20" s="1012"/>
      <c r="HV20" s="1012"/>
      <c r="HW20" s="1012"/>
      <c r="HX20" s="1012"/>
      <c r="HY20" s="1012"/>
      <c r="HZ20" s="1012"/>
      <c r="IA20" s="1012"/>
      <c r="IB20" s="1012"/>
      <c r="IC20" s="1012"/>
      <c r="ID20" s="1012"/>
      <c r="IE20" s="1012"/>
      <c r="IF20" s="1012"/>
      <c r="IG20" s="1012"/>
      <c r="IH20" s="1012"/>
      <c r="II20" s="1012"/>
      <c r="IJ20" s="1012"/>
      <c r="IK20" s="1012"/>
      <c r="IL20" s="1012"/>
      <c r="IM20" s="1012"/>
      <c r="IN20" s="1012"/>
      <c r="IO20" s="1012"/>
      <c r="IP20" s="1012"/>
      <c r="IQ20" s="1012"/>
      <c r="IR20" s="1012"/>
      <c r="IS20" s="1012"/>
      <c r="IT20" s="1012"/>
      <c r="IU20" s="1012"/>
      <c r="IV20" s="1012"/>
      <c r="IW20" s="1012"/>
      <c r="IX20" s="1012"/>
      <c r="IY20" s="1012"/>
      <c r="IZ20" s="1012"/>
      <c r="JA20" s="1012"/>
      <c r="JB20" s="1012"/>
      <c r="JC20" s="1012"/>
      <c r="JD20" s="1012"/>
      <c r="JE20" s="1012"/>
      <c r="JF20" s="1012"/>
      <c r="JG20" s="1012"/>
      <c r="JH20" s="1012"/>
      <c r="JI20" s="1012"/>
      <c r="JJ20" s="1012"/>
      <c r="JK20" s="1012"/>
      <c r="JL20" s="1012"/>
      <c r="JM20" s="1012"/>
      <c r="JN20" s="1012"/>
      <c r="JO20" s="1012"/>
      <c r="JP20" s="1012"/>
      <c r="JQ20" s="1012"/>
      <c r="JR20" s="1012"/>
      <c r="JS20" s="1012"/>
      <c r="JT20" s="1012"/>
      <c r="JU20" s="1012"/>
      <c r="JV20" s="1012"/>
      <c r="JW20" s="1012"/>
      <c r="JX20" s="1012"/>
      <c r="JY20" s="1012"/>
      <c r="JZ20" s="1012"/>
      <c r="KA20" s="1012"/>
      <c r="KB20" s="1012"/>
      <c r="KC20" s="1012"/>
      <c r="KD20" s="1012"/>
      <c r="KE20" s="1012"/>
      <c r="KF20" s="1012"/>
      <c r="KG20" s="1012"/>
      <c r="KH20" s="1012"/>
      <c r="KI20" s="1012"/>
      <c r="KJ20" s="1012"/>
      <c r="KK20" s="1012"/>
      <c r="KL20" s="1012"/>
      <c r="KM20" s="1012"/>
      <c r="KN20" s="1012"/>
      <c r="KO20" s="1012"/>
      <c r="KP20" s="1012"/>
      <c r="KQ20" s="1012"/>
      <c r="KR20" s="1012"/>
      <c r="KS20" s="1012"/>
      <c r="KT20" s="1012"/>
      <c r="KU20" s="1012"/>
      <c r="KV20" s="1012"/>
      <c r="KW20" s="1012"/>
      <c r="KX20" s="1012"/>
      <c r="KY20" s="1012"/>
      <c r="KZ20" s="1012"/>
      <c r="LA20" s="1012"/>
      <c r="LB20" s="1012"/>
      <c r="LC20" s="1012"/>
      <c r="LD20" s="1012"/>
      <c r="LE20" s="1012"/>
      <c r="LF20" s="1012"/>
      <c r="LG20" s="1012"/>
      <c r="LH20" s="1012"/>
      <c r="LI20" s="1012"/>
      <c r="LJ20" s="1012"/>
      <c r="LK20" s="1012"/>
      <c r="LL20" s="1012"/>
      <c r="LM20" s="1012"/>
      <c r="LN20" s="1012"/>
      <c r="LO20" s="1012"/>
      <c r="LP20" s="1012"/>
      <c r="LQ20" s="1012"/>
      <c r="LR20" s="1012"/>
      <c r="LS20" s="1012"/>
      <c r="LT20" s="1012"/>
      <c r="LU20" s="1012"/>
      <c r="LV20" s="1012"/>
      <c r="LW20" s="1012"/>
      <c r="LX20" s="1012"/>
      <c r="LY20" s="1012"/>
      <c r="LZ20" s="1012"/>
      <c r="MA20" s="1012"/>
      <c r="MB20" s="1012"/>
      <c r="MC20" s="1012"/>
      <c r="MD20" s="1012"/>
      <c r="ME20" s="1012"/>
      <c r="MF20" s="1012"/>
      <c r="MG20" s="1012"/>
      <c r="MH20" s="1012"/>
      <c r="MI20" s="1012"/>
      <c r="MJ20" s="1012"/>
      <c r="MK20" s="1012"/>
      <c r="ML20" s="1012"/>
      <c r="MM20" s="1012"/>
      <c r="MN20" s="1012"/>
      <c r="MO20" s="1012"/>
      <c r="MP20" s="1012"/>
      <c r="MQ20" s="1012"/>
      <c r="MR20" s="1012"/>
      <c r="MS20" s="1012"/>
      <c r="MT20" s="1012"/>
      <c r="MU20" s="1012"/>
      <c r="MV20" s="1012"/>
      <c r="MW20" s="1012"/>
      <c r="MX20" s="1012"/>
      <c r="MY20" s="1012"/>
      <c r="MZ20" s="1012"/>
      <c r="NA20" s="1012"/>
      <c r="NB20" s="1012"/>
      <c r="NC20" s="1012"/>
      <c r="ND20" s="1012"/>
      <c r="NE20" s="1012"/>
      <c r="NF20" s="1012"/>
      <c r="NG20" s="1012"/>
      <c r="NH20" s="1012"/>
      <c r="NI20" s="1012"/>
      <c r="NJ20" s="1012"/>
      <c r="NK20" s="1012"/>
      <c r="NL20" s="1012"/>
      <c r="NM20" s="1012"/>
      <c r="NN20" s="1012"/>
      <c r="NO20" s="1012"/>
      <c r="NP20" s="1012"/>
      <c r="NQ20" s="1012"/>
      <c r="NR20" s="1012"/>
      <c r="NS20" s="1012"/>
      <c r="NT20" s="1012"/>
      <c r="NU20" s="1012"/>
      <c r="NV20" s="1012"/>
      <c r="NW20" s="1012"/>
      <c r="NX20" s="1012"/>
      <c r="NY20" s="1012"/>
      <c r="NZ20" s="1012"/>
      <c r="OA20" s="1012"/>
      <c r="OB20" s="1012"/>
      <c r="OC20" s="1012"/>
      <c r="OD20" s="1012"/>
      <c r="OE20" s="1012"/>
      <c r="OF20" s="1012"/>
      <c r="OG20" s="1012"/>
      <c r="OH20" s="1012"/>
      <c r="OI20" s="1012"/>
      <c r="OJ20" s="1012"/>
      <c r="OK20" s="1012"/>
      <c r="OL20" s="1012"/>
      <c r="OM20" s="1012"/>
      <c r="ON20" s="1012"/>
      <c r="OO20" s="1012"/>
      <c r="OP20" s="1012"/>
      <c r="OQ20" s="1012"/>
      <c r="OR20" s="1012"/>
      <c r="OS20" s="1012"/>
      <c r="OT20" s="1012"/>
      <c r="OU20" s="1012"/>
      <c r="OV20" s="1012"/>
      <c r="OW20" s="1012"/>
      <c r="OX20" s="1012"/>
      <c r="OY20" s="1012"/>
      <c r="OZ20" s="1012"/>
      <c r="PA20" s="1012"/>
      <c r="PB20" s="1012"/>
      <c r="PC20" s="1012"/>
      <c r="PD20" s="1012"/>
      <c r="PE20" s="1012"/>
      <c r="PF20" s="1012"/>
      <c r="PG20" s="1012"/>
      <c r="PH20" s="1012"/>
      <c r="PI20" s="1012"/>
      <c r="PJ20" s="1012"/>
      <c r="PK20" s="1012"/>
      <c r="PL20" s="1012"/>
      <c r="PM20" s="1012"/>
      <c r="PN20" s="1012"/>
      <c r="PO20" s="1012"/>
      <c r="PP20" s="1012"/>
      <c r="PQ20" s="1012"/>
      <c r="PR20" s="1012"/>
      <c r="PS20" s="1012"/>
      <c r="PT20" s="1012"/>
      <c r="PU20" s="1012"/>
      <c r="PV20" s="1012"/>
      <c r="PW20" s="1012"/>
      <c r="PX20" s="1012"/>
      <c r="PY20" s="1012"/>
      <c r="PZ20" s="1012"/>
      <c r="QA20" s="1012"/>
      <c r="QB20" s="1012"/>
      <c r="QC20" s="1012"/>
      <c r="QD20" s="1012"/>
      <c r="QE20" s="1012"/>
      <c r="QF20" s="1012"/>
      <c r="QG20" s="1012"/>
      <c r="QH20" s="1012"/>
      <c r="QI20" s="1012"/>
      <c r="QJ20" s="1012"/>
      <c r="QK20" s="1012"/>
      <c r="QL20" s="1012"/>
      <c r="QM20" s="1012"/>
      <c r="QN20" s="1012"/>
      <c r="QO20" s="1012"/>
      <c r="QP20" s="1012"/>
      <c r="QQ20" s="1012"/>
      <c r="QR20" s="1012"/>
      <c r="QS20" s="1012"/>
      <c r="QT20" s="1012"/>
      <c r="QU20" s="1012"/>
      <c r="QV20" s="1012"/>
      <c r="QW20" s="1012"/>
      <c r="QX20" s="1012"/>
      <c r="QY20" s="1012"/>
      <c r="QZ20" s="1012"/>
      <c r="RA20" s="1012"/>
      <c r="RB20" s="1012"/>
      <c r="RC20" s="1012"/>
      <c r="RD20" s="1012"/>
      <c r="RE20" s="1012"/>
      <c r="RF20" s="1012"/>
      <c r="RG20" s="1012"/>
      <c r="RH20" s="1012"/>
      <c r="RI20" s="1012"/>
      <c r="RJ20" s="1012"/>
      <c r="RK20" s="1012"/>
      <c r="RL20" s="1012"/>
      <c r="RM20" s="1012"/>
      <c r="RN20" s="1012"/>
      <c r="RO20" s="1012"/>
      <c r="RP20" s="1012"/>
      <c r="RQ20" s="1012"/>
      <c r="RR20" s="1012"/>
      <c r="RS20" s="1012"/>
      <c r="RT20" s="1012"/>
      <c r="RU20" s="1012"/>
      <c r="RV20" s="1012"/>
      <c r="RW20" s="1012"/>
      <c r="RX20" s="1012"/>
      <c r="RY20" s="1012"/>
      <c r="RZ20" s="1012"/>
      <c r="SA20" s="1012"/>
      <c r="SB20" s="1012"/>
      <c r="SC20" s="1012"/>
      <c r="SD20" s="1012"/>
      <c r="SE20" s="1012"/>
      <c r="SF20" s="1012"/>
      <c r="SG20" s="1012"/>
      <c r="SH20" s="1012"/>
      <c r="SI20" s="1012"/>
      <c r="SJ20" s="1012"/>
      <c r="SK20" s="1012"/>
      <c r="SL20" s="1012"/>
      <c r="SM20" s="1012"/>
      <c r="SN20" s="1012"/>
      <c r="SO20" s="1012"/>
      <c r="SP20" s="1012"/>
      <c r="SQ20" s="1012"/>
      <c r="SR20" s="1012"/>
      <c r="SS20" s="1012"/>
      <c r="ST20" s="1012"/>
      <c r="SU20" s="1012"/>
      <c r="SV20" s="1012"/>
      <c r="SW20" s="1012"/>
      <c r="SX20" s="1012"/>
      <c r="SY20" s="1012"/>
      <c r="SZ20" s="1012"/>
      <c r="TA20" s="1012"/>
      <c r="TB20" s="1012"/>
      <c r="TC20" s="1012"/>
      <c r="TD20" s="1012"/>
      <c r="TE20" s="1012"/>
      <c r="TF20" s="1012"/>
      <c r="TG20" s="1012"/>
      <c r="TH20" s="1012"/>
      <c r="TI20" s="1012"/>
      <c r="TJ20" s="1012"/>
      <c r="TK20" s="1012"/>
      <c r="TL20" s="1012"/>
      <c r="TM20" s="1012"/>
      <c r="TN20" s="1012"/>
      <c r="TO20" s="1012"/>
      <c r="TP20" s="1012"/>
      <c r="TQ20" s="1012"/>
      <c r="TR20" s="1012"/>
      <c r="TS20" s="1012"/>
      <c r="TT20" s="1012"/>
      <c r="TU20" s="1012"/>
      <c r="TV20" s="1012"/>
      <c r="TW20" s="1012"/>
      <c r="TX20" s="1012"/>
      <c r="TY20" s="1012"/>
      <c r="TZ20" s="1012"/>
      <c r="UA20" s="1012"/>
      <c r="UB20" s="1012"/>
      <c r="UC20" s="1012"/>
      <c r="UD20" s="1012"/>
      <c r="UE20" s="1012"/>
      <c r="UF20" s="1012"/>
      <c r="UG20" s="1012"/>
      <c r="UH20" s="1012"/>
      <c r="UI20" s="1012"/>
      <c r="UJ20" s="1012"/>
      <c r="UK20" s="1012"/>
      <c r="UL20" s="1012"/>
      <c r="UM20" s="1012"/>
      <c r="UN20" s="1012"/>
      <c r="UO20" s="1012"/>
      <c r="UP20" s="1012"/>
      <c r="UQ20" s="1012"/>
      <c r="UR20" s="1012"/>
      <c r="US20" s="1012"/>
      <c r="UT20" s="1012"/>
      <c r="UU20" s="1012"/>
      <c r="UV20" s="1012"/>
      <c r="UW20" s="1012"/>
      <c r="UX20" s="1012"/>
      <c r="UY20" s="1012"/>
      <c r="UZ20" s="1012"/>
      <c r="VA20" s="1012"/>
      <c r="VB20" s="1012"/>
      <c r="VC20" s="1012"/>
      <c r="VD20" s="1012"/>
      <c r="VE20" s="1012"/>
      <c r="VF20" s="1012"/>
      <c r="VG20" s="1012"/>
      <c r="VH20" s="1012"/>
      <c r="VI20" s="1012"/>
      <c r="VJ20" s="1012"/>
      <c r="VK20" s="1012"/>
      <c r="VL20" s="1012"/>
      <c r="VM20" s="1012"/>
      <c r="VN20" s="1012"/>
      <c r="VO20" s="1012"/>
      <c r="VP20" s="1012"/>
      <c r="VQ20" s="1012"/>
      <c r="VR20" s="1012"/>
      <c r="VS20" s="1012"/>
      <c r="VT20" s="1012"/>
      <c r="VU20" s="1012"/>
      <c r="VV20" s="1012"/>
      <c r="VW20" s="1012"/>
      <c r="VX20" s="1012"/>
      <c r="VY20" s="1012"/>
      <c r="VZ20" s="1012"/>
      <c r="WA20" s="1012"/>
      <c r="WB20" s="1012"/>
      <c r="WC20" s="1012"/>
      <c r="WD20" s="1012"/>
      <c r="WE20" s="1012"/>
      <c r="WF20" s="1012"/>
      <c r="WG20" s="1012"/>
      <c r="WH20" s="1012"/>
      <c r="WI20" s="1012"/>
      <c r="WJ20" s="1012"/>
      <c r="WK20" s="1012"/>
      <c r="WL20" s="1012"/>
      <c r="WM20" s="1012"/>
      <c r="WN20" s="1012"/>
      <c r="WO20" s="1012"/>
      <c r="WP20" s="1012"/>
      <c r="WQ20" s="1012"/>
      <c r="WR20" s="1012"/>
      <c r="WS20" s="1012"/>
      <c r="WT20" s="1012"/>
      <c r="WU20" s="1012"/>
      <c r="WV20" s="1012"/>
      <c r="WW20" s="1012"/>
      <c r="WX20" s="1012"/>
      <c r="WY20" s="1012"/>
      <c r="WZ20" s="1012"/>
      <c r="XA20" s="1012"/>
      <c r="XB20" s="1012"/>
      <c r="XC20" s="1012"/>
      <c r="XD20" s="1012"/>
      <c r="XE20" s="1012"/>
      <c r="XF20" s="1012"/>
      <c r="XG20" s="1012"/>
      <c r="XH20" s="1012"/>
      <c r="XI20" s="1012"/>
      <c r="XJ20" s="1012"/>
      <c r="XK20" s="1012"/>
      <c r="XL20" s="1012"/>
      <c r="XM20" s="1012"/>
      <c r="XN20" s="1012"/>
      <c r="XO20" s="1012"/>
      <c r="XP20" s="1012"/>
      <c r="XQ20" s="1012"/>
      <c r="XR20" s="1012"/>
      <c r="XS20" s="1012"/>
      <c r="XT20" s="1012"/>
      <c r="XU20" s="1012"/>
      <c r="XV20" s="1012"/>
      <c r="XW20" s="1012"/>
      <c r="XX20" s="1012"/>
      <c r="XY20" s="1012"/>
      <c r="XZ20" s="1012"/>
      <c r="YA20" s="1012"/>
      <c r="YB20" s="1012"/>
      <c r="YC20" s="1012"/>
      <c r="YD20" s="1012"/>
      <c r="YE20" s="1012"/>
      <c r="YF20" s="1012"/>
      <c r="YG20" s="1012"/>
      <c r="YH20" s="1012"/>
      <c r="YI20" s="1012"/>
      <c r="YJ20" s="1012"/>
      <c r="YK20" s="1012"/>
      <c r="YL20" s="1012"/>
      <c r="YM20" s="1012"/>
      <c r="YN20" s="1012"/>
      <c r="YO20" s="1012"/>
      <c r="YP20" s="1012"/>
      <c r="YQ20" s="1012"/>
      <c r="YR20" s="1012"/>
      <c r="YS20" s="1012"/>
      <c r="YT20" s="1012"/>
      <c r="YU20" s="1012"/>
      <c r="YV20" s="1012"/>
      <c r="YW20" s="1012"/>
      <c r="YX20" s="1012"/>
      <c r="YY20" s="1012"/>
      <c r="YZ20" s="1012"/>
      <c r="ZA20" s="1012"/>
      <c r="ZB20" s="1012"/>
      <c r="ZC20" s="1012"/>
      <c r="ZD20" s="1012"/>
      <c r="ZE20" s="1012"/>
      <c r="ZF20" s="1012"/>
      <c r="ZG20" s="1012"/>
      <c r="ZH20" s="1012"/>
      <c r="ZI20" s="1012"/>
      <c r="ZJ20" s="1012"/>
      <c r="ZK20" s="1012"/>
      <c r="ZL20" s="1012"/>
      <c r="ZM20" s="1012"/>
      <c r="ZN20" s="1012"/>
      <c r="ZO20" s="1012"/>
      <c r="ZP20" s="1012"/>
      <c r="ZQ20" s="1012"/>
      <c r="ZR20" s="1012"/>
      <c r="ZS20" s="1012"/>
      <c r="ZT20" s="1012"/>
      <c r="ZU20" s="1012"/>
      <c r="ZV20" s="1012"/>
      <c r="ZW20" s="1012"/>
      <c r="ZX20" s="1012"/>
      <c r="ZY20" s="1012"/>
      <c r="ZZ20" s="1012"/>
      <c r="AAA20" s="1012"/>
      <c r="AAB20" s="1012"/>
      <c r="AAC20" s="1012"/>
      <c r="AAD20" s="1012"/>
      <c r="AAE20" s="1012"/>
      <c r="AAF20" s="1012"/>
      <c r="AAG20" s="1012"/>
      <c r="AAH20" s="1012"/>
      <c r="AAI20" s="1012"/>
      <c r="AAJ20" s="1012"/>
      <c r="AAK20" s="1012"/>
      <c r="AAL20" s="1012"/>
      <c r="AAM20" s="1012"/>
      <c r="AAN20" s="1012"/>
      <c r="AAO20" s="1012"/>
      <c r="AAP20" s="1012"/>
      <c r="AAQ20" s="1012"/>
      <c r="AAR20" s="1012"/>
      <c r="AAS20" s="1012"/>
      <c r="AAT20" s="1012"/>
      <c r="AAU20" s="1012"/>
      <c r="AAV20" s="1012"/>
      <c r="AAW20" s="1012"/>
      <c r="AAX20" s="1012"/>
      <c r="AAY20" s="1012"/>
      <c r="AAZ20" s="1012"/>
      <c r="ABA20" s="1012"/>
      <c r="ABB20" s="1012"/>
      <c r="ABC20" s="1012"/>
      <c r="ABD20" s="1012"/>
      <c r="ABE20" s="1012"/>
      <c r="ABF20" s="1012"/>
      <c r="ABG20" s="1012"/>
      <c r="ABH20" s="1012"/>
      <c r="ABI20" s="1012"/>
      <c r="ABJ20" s="1012"/>
      <c r="ABK20" s="1012"/>
      <c r="ABL20" s="1012"/>
      <c r="ABM20" s="1012"/>
      <c r="ABN20" s="1012"/>
      <c r="ABO20" s="1012"/>
      <c r="ABP20" s="1012"/>
      <c r="ABQ20" s="1012"/>
      <c r="ABR20" s="1012"/>
      <c r="ABS20" s="1012"/>
      <c r="ABT20" s="1012"/>
      <c r="ABU20" s="1012"/>
      <c r="ABV20" s="1012"/>
      <c r="ABW20" s="1012"/>
      <c r="ABX20" s="1012"/>
      <c r="ABY20" s="1012"/>
      <c r="ABZ20" s="1012"/>
      <c r="ACA20" s="1012"/>
      <c r="ACB20" s="1012"/>
      <c r="ACC20" s="1012"/>
      <c r="ACD20" s="1012"/>
      <c r="ACE20" s="1012"/>
      <c r="ACF20" s="1012"/>
      <c r="ACG20" s="1012"/>
      <c r="ACH20" s="1012"/>
      <c r="ACI20" s="1012"/>
      <c r="ACJ20" s="1012"/>
      <c r="ACK20" s="1012"/>
      <c r="ACL20" s="1012"/>
      <c r="ACM20" s="1012"/>
    </row>
    <row r="21" spans="1:767" x14ac:dyDescent="0.2">
      <c r="A21" s="72">
        <v>19</v>
      </c>
      <c r="B21" s="310"/>
      <c r="C21" s="280"/>
      <c r="D21" s="63"/>
      <c r="E21" s="436" t="s">
        <v>2067</v>
      </c>
      <c r="F21" s="1012"/>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2"/>
      <c r="BD21" s="1012"/>
      <c r="BE21" s="1012"/>
      <c r="BF21" s="1012"/>
      <c r="BG21" s="1012"/>
      <c r="BH21" s="1012"/>
      <c r="BI21" s="1012"/>
      <c r="BJ21" s="1012"/>
      <c r="BK21" s="1012"/>
      <c r="BL21" s="1012"/>
      <c r="BM21" s="1012"/>
      <c r="BN21" s="1012"/>
      <c r="BO21" s="1012"/>
      <c r="BP21" s="1012"/>
      <c r="BQ21" s="1012"/>
      <c r="BR21" s="1012"/>
      <c r="BS21" s="1012"/>
      <c r="BT21" s="1012"/>
      <c r="BU21" s="1012"/>
      <c r="BV21" s="1012"/>
      <c r="BW21" s="1012"/>
      <c r="BX21" s="1012"/>
      <c r="BY21" s="1012"/>
      <c r="BZ21" s="1012"/>
      <c r="CA21" s="1012"/>
      <c r="CB21" s="1012"/>
      <c r="CC21" s="1012"/>
      <c r="CD21" s="1012"/>
      <c r="CE21" s="1012"/>
      <c r="CF21" s="1012"/>
      <c r="CG21" s="1012"/>
      <c r="CH21" s="1012"/>
      <c r="CI21" s="1012"/>
      <c r="CJ21" s="1012"/>
      <c r="CK21" s="1012"/>
      <c r="CL21" s="1012"/>
      <c r="CM21" s="1012"/>
      <c r="CN21" s="1012"/>
      <c r="CO21" s="1012"/>
      <c r="CP21" s="1012"/>
      <c r="CQ21" s="1012"/>
      <c r="CR21" s="1012"/>
      <c r="CS21" s="1012"/>
      <c r="CT21" s="1012"/>
      <c r="CU21" s="1012"/>
      <c r="CV21" s="1012"/>
      <c r="CW21" s="1012"/>
      <c r="CX21" s="1012"/>
      <c r="CY21" s="1012"/>
      <c r="CZ21" s="1012"/>
      <c r="DA21" s="1012"/>
      <c r="DB21" s="1012"/>
      <c r="DC21" s="1012"/>
      <c r="DD21" s="1012"/>
      <c r="DE21" s="1012"/>
      <c r="DF21" s="1012"/>
      <c r="DG21" s="1012"/>
      <c r="DH21" s="1012"/>
      <c r="DI21" s="1012"/>
      <c r="DJ21" s="1012"/>
      <c r="DK21" s="1012"/>
      <c r="DL21" s="1012"/>
      <c r="DM21" s="1012"/>
      <c r="DN21" s="1012"/>
      <c r="DO21" s="1012"/>
      <c r="DP21" s="1012"/>
      <c r="DQ21" s="1012"/>
      <c r="DR21" s="1012"/>
      <c r="DS21" s="1012"/>
      <c r="DT21" s="1012"/>
      <c r="DU21" s="1012"/>
      <c r="DV21" s="1012"/>
      <c r="DW21" s="1012"/>
      <c r="DX21" s="1012"/>
      <c r="DY21" s="1012"/>
      <c r="DZ21" s="1012"/>
      <c r="EA21" s="1012"/>
      <c r="EB21" s="1012"/>
      <c r="EC21" s="1012"/>
      <c r="ED21" s="1012"/>
      <c r="EE21" s="1012"/>
      <c r="EF21" s="1012"/>
      <c r="EG21" s="1012"/>
      <c r="EH21" s="1012"/>
      <c r="EI21" s="1012"/>
      <c r="EJ21" s="1012"/>
      <c r="EK21" s="1012"/>
      <c r="EL21" s="1012"/>
      <c r="EM21" s="1012"/>
      <c r="EN21" s="1012"/>
      <c r="EO21" s="1012"/>
      <c r="EP21" s="1012"/>
      <c r="EQ21" s="1012"/>
      <c r="ER21" s="1012"/>
      <c r="ES21" s="1012"/>
      <c r="ET21" s="1012"/>
      <c r="EU21" s="1012"/>
      <c r="EV21" s="1012"/>
      <c r="EW21" s="1012"/>
      <c r="EX21" s="1012"/>
      <c r="EY21" s="1012"/>
      <c r="EZ21" s="1012"/>
      <c r="FA21" s="1012"/>
      <c r="FB21" s="1012"/>
      <c r="FC21" s="1012"/>
      <c r="FD21" s="1012"/>
      <c r="FE21" s="1012"/>
      <c r="FF21" s="1012"/>
      <c r="FG21" s="1012"/>
      <c r="FH21" s="1012"/>
      <c r="FI21" s="1012"/>
      <c r="FJ21" s="1012"/>
      <c r="FK21" s="1012"/>
      <c r="FL21" s="1012"/>
      <c r="FM21" s="1012"/>
      <c r="FN21" s="1012"/>
      <c r="FO21" s="1012"/>
      <c r="FP21" s="1012"/>
      <c r="FQ21" s="1012"/>
      <c r="FR21" s="1012"/>
      <c r="FS21" s="1012"/>
      <c r="FT21" s="1012"/>
      <c r="FU21" s="1012"/>
      <c r="FV21" s="1012"/>
      <c r="FW21" s="1012"/>
      <c r="FX21" s="1012"/>
      <c r="FY21" s="1012"/>
      <c r="FZ21" s="1012"/>
      <c r="GA21" s="1012"/>
      <c r="GB21" s="1012"/>
      <c r="GC21" s="1012"/>
      <c r="GD21" s="1012"/>
      <c r="GE21" s="1012"/>
      <c r="GF21" s="1012"/>
      <c r="GG21" s="1012"/>
      <c r="GH21" s="1012"/>
      <c r="GI21" s="1012"/>
      <c r="GJ21" s="1012"/>
      <c r="GK21" s="1012"/>
      <c r="GL21" s="1012"/>
      <c r="GM21" s="1012"/>
      <c r="GN21" s="1012"/>
      <c r="GO21" s="1012"/>
      <c r="GP21" s="1012"/>
      <c r="GQ21" s="1012"/>
      <c r="GR21" s="1012"/>
      <c r="GS21" s="1012"/>
      <c r="GT21" s="1012"/>
      <c r="GU21" s="1012"/>
      <c r="GV21" s="1012"/>
      <c r="GW21" s="1012"/>
      <c r="GX21" s="1012"/>
      <c r="GY21" s="1012"/>
      <c r="GZ21" s="1012"/>
      <c r="HA21" s="1012"/>
      <c r="HB21" s="1012"/>
      <c r="HC21" s="1012"/>
      <c r="HD21" s="1012"/>
      <c r="HE21" s="1012"/>
      <c r="HF21" s="1012"/>
      <c r="HG21" s="1012"/>
      <c r="HH21" s="1012"/>
      <c r="HI21" s="1012"/>
      <c r="HJ21" s="1012"/>
      <c r="HK21" s="1012"/>
      <c r="HL21" s="1012"/>
      <c r="HM21" s="1012"/>
      <c r="HN21" s="1012"/>
      <c r="HO21" s="1012"/>
      <c r="HP21" s="1012"/>
      <c r="HQ21" s="1012"/>
      <c r="HR21" s="1012"/>
      <c r="HS21" s="1012"/>
      <c r="HT21" s="1012"/>
      <c r="HU21" s="1012"/>
      <c r="HV21" s="1012"/>
      <c r="HW21" s="1012"/>
      <c r="HX21" s="1012"/>
      <c r="HY21" s="1012"/>
      <c r="HZ21" s="1012"/>
      <c r="IA21" s="1012"/>
      <c r="IB21" s="1012"/>
      <c r="IC21" s="1012"/>
      <c r="ID21" s="1012"/>
      <c r="IE21" s="1012"/>
      <c r="IF21" s="1012"/>
      <c r="IG21" s="1012"/>
      <c r="IH21" s="1012"/>
      <c r="II21" s="1012"/>
      <c r="IJ21" s="1012"/>
      <c r="IK21" s="1012"/>
      <c r="IL21" s="1012"/>
      <c r="IM21" s="1012"/>
      <c r="IN21" s="1012"/>
      <c r="IO21" s="1012"/>
      <c r="IP21" s="1012"/>
      <c r="IQ21" s="1012"/>
      <c r="IR21" s="1012"/>
      <c r="IS21" s="1012"/>
      <c r="IT21" s="1012"/>
      <c r="IU21" s="1012"/>
      <c r="IV21" s="1012"/>
      <c r="IW21" s="1012"/>
      <c r="IX21" s="1012"/>
      <c r="IY21" s="1012"/>
      <c r="IZ21" s="1012"/>
      <c r="JA21" s="1012"/>
      <c r="JB21" s="1012"/>
      <c r="JC21" s="1012"/>
      <c r="JD21" s="1012"/>
      <c r="JE21" s="1012"/>
      <c r="JF21" s="1012"/>
      <c r="JG21" s="1012"/>
      <c r="JH21" s="1012"/>
      <c r="JI21" s="1012"/>
      <c r="JJ21" s="1012"/>
      <c r="JK21" s="1012"/>
      <c r="JL21" s="1012"/>
      <c r="JM21" s="1012"/>
      <c r="JN21" s="1012"/>
      <c r="JO21" s="1012"/>
      <c r="JP21" s="1012"/>
      <c r="JQ21" s="1012"/>
      <c r="JR21" s="1012"/>
      <c r="JS21" s="1012"/>
      <c r="JT21" s="1012"/>
      <c r="JU21" s="1012"/>
      <c r="JV21" s="1012"/>
      <c r="JW21" s="1012"/>
      <c r="JX21" s="1012"/>
      <c r="JY21" s="1012"/>
      <c r="JZ21" s="1012"/>
      <c r="KA21" s="1012"/>
      <c r="KB21" s="1012"/>
      <c r="KC21" s="1012"/>
      <c r="KD21" s="1012"/>
      <c r="KE21" s="1012"/>
      <c r="KF21" s="1012"/>
      <c r="KG21" s="1012"/>
      <c r="KH21" s="1012"/>
      <c r="KI21" s="1012"/>
      <c r="KJ21" s="1012"/>
      <c r="KK21" s="1012"/>
      <c r="KL21" s="1012"/>
      <c r="KM21" s="1012"/>
      <c r="KN21" s="1012"/>
      <c r="KO21" s="1012"/>
      <c r="KP21" s="1012"/>
      <c r="KQ21" s="1012"/>
      <c r="KR21" s="1012"/>
      <c r="KS21" s="1012"/>
      <c r="KT21" s="1012"/>
      <c r="KU21" s="1012"/>
      <c r="KV21" s="1012"/>
      <c r="KW21" s="1012"/>
      <c r="KX21" s="1012"/>
      <c r="KY21" s="1012"/>
      <c r="KZ21" s="1012"/>
      <c r="LA21" s="1012"/>
      <c r="LB21" s="1012"/>
      <c r="LC21" s="1012"/>
      <c r="LD21" s="1012"/>
      <c r="LE21" s="1012"/>
      <c r="LF21" s="1012"/>
      <c r="LG21" s="1012"/>
      <c r="LH21" s="1012"/>
      <c r="LI21" s="1012"/>
      <c r="LJ21" s="1012"/>
      <c r="LK21" s="1012"/>
      <c r="LL21" s="1012"/>
      <c r="LM21" s="1012"/>
      <c r="LN21" s="1012"/>
      <c r="LO21" s="1012"/>
      <c r="LP21" s="1012"/>
      <c r="LQ21" s="1012"/>
      <c r="LR21" s="1012"/>
      <c r="LS21" s="1012"/>
      <c r="LT21" s="1012"/>
      <c r="LU21" s="1012"/>
      <c r="LV21" s="1012"/>
      <c r="LW21" s="1012"/>
      <c r="LX21" s="1012"/>
      <c r="LY21" s="1012"/>
      <c r="LZ21" s="1012"/>
      <c r="MA21" s="1012"/>
      <c r="MB21" s="1012"/>
      <c r="MC21" s="1012"/>
      <c r="MD21" s="1012"/>
      <c r="ME21" s="1012"/>
      <c r="MF21" s="1012"/>
      <c r="MG21" s="1012"/>
      <c r="MH21" s="1012"/>
      <c r="MI21" s="1012"/>
      <c r="MJ21" s="1012"/>
      <c r="MK21" s="1012"/>
      <c r="ML21" s="1012"/>
      <c r="MM21" s="1012"/>
      <c r="MN21" s="1012"/>
      <c r="MO21" s="1012"/>
      <c r="MP21" s="1012"/>
      <c r="MQ21" s="1012"/>
      <c r="MR21" s="1012"/>
      <c r="MS21" s="1012"/>
      <c r="MT21" s="1012"/>
      <c r="MU21" s="1012"/>
      <c r="MV21" s="1012"/>
      <c r="MW21" s="1012"/>
      <c r="MX21" s="1012"/>
      <c r="MY21" s="1012"/>
      <c r="MZ21" s="1012"/>
      <c r="NA21" s="1012"/>
      <c r="NB21" s="1012"/>
      <c r="NC21" s="1012"/>
      <c r="ND21" s="1012"/>
      <c r="NE21" s="1012"/>
      <c r="NF21" s="1012"/>
      <c r="NG21" s="1012"/>
      <c r="NH21" s="1012"/>
      <c r="NI21" s="1012"/>
      <c r="NJ21" s="1012"/>
      <c r="NK21" s="1012"/>
      <c r="NL21" s="1012"/>
      <c r="NM21" s="1012"/>
      <c r="NN21" s="1012"/>
      <c r="NO21" s="1012"/>
      <c r="NP21" s="1012"/>
      <c r="NQ21" s="1012"/>
      <c r="NR21" s="1012"/>
      <c r="NS21" s="1012"/>
      <c r="NT21" s="1012"/>
      <c r="NU21" s="1012"/>
      <c r="NV21" s="1012"/>
      <c r="NW21" s="1012"/>
      <c r="NX21" s="1012"/>
      <c r="NY21" s="1012"/>
      <c r="NZ21" s="1012"/>
      <c r="OA21" s="1012"/>
      <c r="OB21" s="1012"/>
      <c r="OC21" s="1012"/>
      <c r="OD21" s="1012"/>
      <c r="OE21" s="1012"/>
      <c r="OF21" s="1012"/>
      <c r="OG21" s="1012"/>
      <c r="OH21" s="1012"/>
      <c r="OI21" s="1012"/>
      <c r="OJ21" s="1012"/>
      <c r="OK21" s="1012"/>
      <c r="OL21" s="1012"/>
      <c r="OM21" s="1012"/>
      <c r="ON21" s="1012"/>
      <c r="OO21" s="1012"/>
      <c r="OP21" s="1012"/>
      <c r="OQ21" s="1012"/>
      <c r="OR21" s="1012"/>
      <c r="OS21" s="1012"/>
      <c r="OT21" s="1012"/>
      <c r="OU21" s="1012"/>
      <c r="OV21" s="1012"/>
      <c r="OW21" s="1012"/>
      <c r="OX21" s="1012"/>
      <c r="OY21" s="1012"/>
      <c r="OZ21" s="1012"/>
      <c r="PA21" s="1012"/>
      <c r="PB21" s="1012"/>
      <c r="PC21" s="1012"/>
      <c r="PD21" s="1012"/>
      <c r="PE21" s="1012"/>
      <c r="PF21" s="1012"/>
      <c r="PG21" s="1012"/>
      <c r="PH21" s="1012"/>
      <c r="PI21" s="1012"/>
      <c r="PJ21" s="1012"/>
      <c r="PK21" s="1012"/>
      <c r="PL21" s="1012"/>
      <c r="PM21" s="1012"/>
      <c r="PN21" s="1012"/>
      <c r="PO21" s="1012"/>
      <c r="PP21" s="1012"/>
      <c r="PQ21" s="1012"/>
      <c r="PR21" s="1012"/>
      <c r="PS21" s="1012"/>
      <c r="PT21" s="1012"/>
      <c r="PU21" s="1012"/>
      <c r="PV21" s="1012"/>
      <c r="PW21" s="1012"/>
      <c r="PX21" s="1012"/>
      <c r="PY21" s="1012"/>
      <c r="PZ21" s="1012"/>
      <c r="QA21" s="1012"/>
      <c r="QB21" s="1012"/>
      <c r="QC21" s="1012"/>
      <c r="QD21" s="1012"/>
      <c r="QE21" s="1012"/>
      <c r="QF21" s="1012"/>
      <c r="QG21" s="1012"/>
      <c r="QH21" s="1012"/>
      <c r="QI21" s="1012"/>
      <c r="QJ21" s="1012"/>
      <c r="QK21" s="1012"/>
      <c r="QL21" s="1012"/>
      <c r="QM21" s="1012"/>
      <c r="QN21" s="1012"/>
      <c r="QO21" s="1012"/>
      <c r="QP21" s="1012"/>
      <c r="QQ21" s="1012"/>
      <c r="QR21" s="1012"/>
      <c r="QS21" s="1012"/>
      <c r="QT21" s="1012"/>
      <c r="QU21" s="1012"/>
      <c r="QV21" s="1012"/>
      <c r="QW21" s="1012"/>
      <c r="QX21" s="1012"/>
      <c r="QY21" s="1012"/>
      <c r="QZ21" s="1012"/>
      <c r="RA21" s="1012"/>
      <c r="RB21" s="1012"/>
      <c r="RC21" s="1012"/>
      <c r="RD21" s="1012"/>
      <c r="RE21" s="1012"/>
      <c r="RF21" s="1012"/>
      <c r="RG21" s="1012"/>
      <c r="RH21" s="1012"/>
      <c r="RI21" s="1012"/>
      <c r="RJ21" s="1012"/>
      <c r="RK21" s="1012"/>
      <c r="RL21" s="1012"/>
      <c r="RM21" s="1012"/>
      <c r="RN21" s="1012"/>
      <c r="RO21" s="1012"/>
      <c r="RP21" s="1012"/>
      <c r="RQ21" s="1012"/>
      <c r="RR21" s="1012"/>
      <c r="RS21" s="1012"/>
      <c r="RT21" s="1012"/>
      <c r="RU21" s="1012"/>
      <c r="RV21" s="1012"/>
      <c r="RW21" s="1012"/>
      <c r="RX21" s="1012"/>
      <c r="RY21" s="1012"/>
      <c r="RZ21" s="1012"/>
      <c r="SA21" s="1012"/>
      <c r="SB21" s="1012"/>
      <c r="SC21" s="1012"/>
      <c r="SD21" s="1012"/>
      <c r="SE21" s="1012"/>
      <c r="SF21" s="1012"/>
      <c r="SG21" s="1012"/>
      <c r="SH21" s="1012"/>
      <c r="SI21" s="1012"/>
      <c r="SJ21" s="1012"/>
      <c r="SK21" s="1012"/>
      <c r="SL21" s="1012"/>
      <c r="SM21" s="1012"/>
      <c r="SN21" s="1012"/>
      <c r="SO21" s="1012"/>
      <c r="SP21" s="1012"/>
      <c r="SQ21" s="1012"/>
      <c r="SR21" s="1012"/>
      <c r="SS21" s="1012"/>
      <c r="ST21" s="1012"/>
      <c r="SU21" s="1012"/>
      <c r="SV21" s="1012"/>
      <c r="SW21" s="1012"/>
      <c r="SX21" s="1012"/>
      <c r="SY21" s="1012"/>
      <c r="SZ21" s="1012"/>
      <c r="TA21" s="1012"/>
      <c r="TB21" s="1012"/>
      <c r="TC21" s="1012"/>
      <c r="TD21" s="1012"/>
      <c r="TE21" s="1012"/>
      <c r="TF21" s="1012"/>
      <c r="TG21" s="1012"/>
      <c r="TH21" s="1012"/>
      <c r="TI21" s="1012"/>
      <c r="TJ21" s="1012"/>
      <c r="TK21" s="1012"/>
      <c r="TL21" s="1012"/>
      <c r="TM21" s="1012"/>
      <c r="TN21" s="1012"/>
      <c r="TO21" s="1012"/>
      <c r="TP21" s="1012"/>
      <c r="TQ21" s="1012"/>
      <c r="TR21" s="1012"/>
      <c r="TS21" s="1012"/>
      <c r="TT21" s="1012"/>
      <c r="TU21" s="1012"/>
      <c r="TV21" s="1012"/>
      <c r="TW21" s="1012"/>
      <c r="TX21" s="1012"/>
      <c r="TY21" s="1012"/>
      <c r="TZ21" s="1012"/>
      <c r="UA21" s="1012"/>
      <c r="UB21" s="1012"/>
      <c r="UC21" s="1012"/>
      <c r="UD21" s="1012"/>
      <c r="UE21" s="1012"/>
      <c r="UF21" s="1012"/>
      <c r="UG21" s="1012"/>
      <c r="UH21" s="1012"/>
      <c r="UI21" s="1012"/>
      <c r="UJ21" s="1012"/>
      <c r="UK21" s="1012"/>
      <c r="UL21" s="1012"/>
      <c r="UM21" s="1012"/>
      <c r="UN21" s="1012"/>
      <c r="UO21" s="1012"/>
      <c r="UP21" s="1012"/>
      <c r="UQ21" s="1012"/>
      <c r="UR21" s="1012"/>
      <c r="US21" s="1012"/>
      <c r="UT21" s="1012"/>
      <c r="UU21" s="1012"/>
      <c r="UV21" s="1012"/>
      <c r="UW21" s="1012"/>
      <c r="UX21" s="1012"/>
      <c r="UY21" s="1012"/>
      <c r="UZ21" s="1012"/>
      <c r="VA21" s="1012"/>
      <c r="VB21" s="1012"/>
      <c r="VC21" s="1012"/>
      <c r="VD21" s="1012"/>
      <c r="VE21" s="1012"/>
      <c r="VF21" s="1012"/>
      <c r="VG21" s="1012"/>
      <c r="VH21" s="1012"/>
      <c r="VI21" s="1012"/>
      <c r="VJ21" s="1012"/>
      <c r="VK21" s="1012"/>
      <c r="VL21" s="1012"/>
      <c r="VM21" s="1012"/>
      <c r="VN21" s="1012"/>
      <c r="VO21" s="1012"/>
      <c r="VP21" s="1012"/>
      <c r="VQ21" s="1012"/>
      <c r="VR21" s="1012"/>
      <c r="VS21" s="1012"/>
      <c r="VT21" s="1012"/>
      <c r="VU21" s="1012"/>
      <c r="VV21" s="1012"/>
      <c r="VW21" s="1012"/>
      <c r="VX21" s="1012"/>
      <c r="VY21" s="1012"/>
      <c r="VZ21" s="1012"/>
      <c r="WA21" s="1012"/>
      <c r="WB21" s="1012"/>
      <c r="WC21" s="1012"/>
      <c r="WD21" s="1012"/>
      <c r="WE21" s="1012"/>
      <c r="WF21" s="1012"/>
      <c r="WG21" s="1012"/>
      <c r="WH21" s="1012"/>
      <c r="WI21" s="1012"/>
      <c r="WJ21" s="1012"/>
      <c r="WK21" s="1012"/>
      <c r="WL21" s="1012"/>
      <c r="WM21" s="1012"/>
      <c r="WN21" s="1012"/>
      <c r="WO21" s="1012"/>
      <c r="WP21" s="1012"/>
      <c r="WQ21" s="1012"/>
      <c r="WR21" s="1012"/>
      <c r="WS21" s="1012"/>
      <c r="WT21" s="1012"/>
      <c r="WU21" s="1012"/>
      <c r="WV21" s="1012"/>
      <c r="WW21" s="1012"/>
      <c r="WX21" s="1012"/>
      <c r="WY21" s="1012"/>
      <c r="WZ21" s="1012"/>
      <c r="XA21" s="1012"/>
      <c r="XB21" s="1012"/>
      <c r="XC21" s="1012"/>
      <c r="XD21" s="1012"/>
      <c r="XE21" s="1012"/>
      <c r="XF21" s="1012"/>
      <c r="XG21" s="1012"/>
      <c r="XH21" s="1012"/>
      <c r="XI21" s="1012"/>
      <c r="XJ21" s="1012"/>
      <c r="XK21" s="1012"/>
      <c r="XL21" s="1012"/>
      <c r="XM21" s="1012"/>
      <c r="XN21" s="1012"/>
      <c r="XO21" s="1012"/>
      <c r="XP21" s="1012"/>
      <c r="XQ21" s="1012"/>
      <c r="XR21" s="1012"/>
      <c r="XS21" s="1012"/>
      <c r="XT21" s="1012"/>
      <c r="XU21" s="1012"/>
      <c r="XV21" s="1012"/>
      <c r="XW21" s="1012"/>
      <c r="XX21" s="1012"/>
      <c r="XY21" s="1012"/>
      <c r="XZ21" s="1012"/>
      <c r="YA21" s="1012"/>
      <c r="YB21" s="1012"/>
      <c r="YC21" s="1012"/>
      <c r="YD21" s="1012"/>
      <c r="YE21" s="1012"/>
      <c r="YF21" s="1012"/>
      <c r="YG21" s="1012"/>
      <c r="YH21" s="1012"/>
      <c r="YI21" s="1012"/>
      <c r="YJ21" s="1012"/>
      <c r="YK21" s="1012"/>
      <c r="YL21" s="1012"/>
      <c r="YM21" s="1012"/>
      <c r="YN21" s="1012"/>
      <c r="YO21" s="1012"/>
      <c r="YP21" s="1012"/>
      <c r="YQ21" s="1012"/>
      <c r="YR21" s="1012"/>
      <c r="YS21" s="1012"/>
      <c r="YT21" s="1012"/>
      <c r="YU21" s="1012"/>
      <c r="YV21" s="1012"/>
      <c r="YW21" s="1012"/>
      <c r="YX21" s="1012"/>
      <c r="YY21" s="1012"/>
      <c r="YZ21" s="1012"/>
      <c r="ZA21" s="1012"/>
      <c r="ZB21" s="1012"/>
      <c r="ZC21" s="1012"/>
      <c r="ZD21" s="1012"/>
      <c r="ZE21" s="1012"/>
      <c r="ZF21" s="1012"/>
      <c r="ZG21" s="1012"/>
      <c r="ZH21" s="1012"/>
      <c r="ZI21" s="1012"/>
      <c r="ZJ21" s="1012"/>
      <c r="ZK21" s="1012"/>
      <c r="ZL21" s="1012"/>
      <c r="ZM21" s="1012"/>
      <c r="ZN21" s="1012"/>
      <c r="ZO21" s="1012"/>
      <c r="ZP21" s="1012"/>
      <c r="ZQ21" s="1012"/>
      <c r="ZR21" s="1012"/>
      <c r="ZS21" s="1012"/>
      <c r="ZT21" s="1012"/>
      <c r="ZU21" s="1012"/>
      <c r="ZV21" s="1012"/>
      <c r="ZW21" s="1012"/>
      <c r="ZX21" s="1012"/>
      <c r="ZY21" s="1012"/>
      <c r="ZZ21" s="1012"/>
      <c r="AAA21" s="1012"/>
      <c r="AAB21" s="1012"/>
      <c r="AAC21" s="1012"/>
      <c r="AAD21" s="1012"/>
      <c r="AAE21" s="1012"/>
      <c r="AAF21" s="1012"/>
      <c r="AAG21" s="1012"/>
      <c r="AAH21" s="1012"/>
      <c r="AAI21" s="1012"/>
      <c r="AAJ21" s="1012"/>
      <c r="AAK21" s="1012"/>
      <c r="AAL21" s="1012"/>
      <c r="AAM21" s="1012"/>
      <c r="AAN21" s="1012"/>
      <c r="AAO21" s="1012"/>
      <c r="AAP21" s="1012"/>
      <c r="AAQ21" s="1012"/>
      <c r="AAR21" s="1012"/>
      <c r="AAS21" s="1012"/>
      <c r="AAT21" s="1012"/>
      <c r="AAU21" s="1012"/>
      <c r="AAV21" s="1012"/>
      <c r="AAW21" s="1012"/>
      <c r="AAX21" s="1012"/>
      <c r="AAY21" s="1012"/>
      <c r="AAZ21" s="1012"/>
      <c r="ABA21" s="1012"/>
      <c r="ABB21" s="1012"/>
      <c r="ABC21" s="1012"/>
      <c r="ABD21" s="1012"/>
      <c r="ABE21" s="1012"/>
      <c r="ABF21" s="1012"/>
      <c r="ABG21" s="1012"/>
      <c r="ABH21" s="1012"/>
      <c r="ABI21" s="1012"/>
      <c r="ABJ21" s="1012"/>
      <c r="ABK21" s="1012"/>
      <c r="ABL21" s="1012"/>
      <c r="ABM21" s="1012"/>
      <c r="ABN21" s="1012"/>
      <c r="ABO21" s="1012"/>
      <c r="ABP21" s="1012"/>
      <c r="ABQ21" s="1012"/>
      <c r="ABR21" s="1012"/>
      <c r="ABS21" s="1012"/>
      <c r="ABT21" s="1012"/>
      <c r="ABU21" s="1012"/>
      <c r="ABV21" s="1012"/>
      <c r="ABW21" s="1012"/>
      <c r="ABX21" s="1012"/>
      <c r="ABY21" s="1012"/>
      <c r="ABZ21" s="1012"/>
      <c r="ACA21" s="1012"/>
      <c r="ACB21" s="1012"/>
      <c r="ACC21" s="1012"/>
      <c r="ACD21" s="1012"/>
      <c r="ACE21" s="1012"/>
      <c r="ACF21" s="1012"/>
      <c r="ACG21" s="1012"/>
      <c r="ACH21" s="1012"/>
      <c r="ACI21" s="1012"/>
      <c r="ACJ21" s="1012"/>
      <c r="ACK21" s="1012"/>
      <c r="ACL21" s="1012"/>
      <c r="ACM21" s="1012"/>
    </row>
    <row r="22" spans="1:767" x14ac:dyDescent="0.2">
      <c r="A22" s="72">
        <v>20</v>
      </c>
      <c r="B22" s="310"/>
      <c r="C22" s="280"/>
      <c r="D22" s="280"/>
      <c r="E22" s="437" t="s">
        <v>2068</v>
      </c>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2"/>
      <c r="AU22" s="1012"/>
      <c r="AV22" s="1012"/>
      <c r="AW22" s="1012"/>
      <c r="AX22" s="1012"/>
      <c r="AY22" s="1012"/>
      <c r="AZ22" s="1012"/>
      <c r="BA22" s="1012"/>
      <c r="BB22" s="1012"/>
      <c r="BC22" s="1012"/>
      <c r="BD22" s="1012"/>
      <c r="BE22" s="1012"/>
      <c r="BF22" s="1012"/>
      <c r="BG22" s="1012"/>
      <c r="BH22" s="1012"/>
      <c r="BI22" s="1012"/>
      <c r="BJ22" s="1012"/>
      <c r="BK22" s="1012"/>
      <c r="BL22" s="1012"/>
      <c r="BM22" s="1012"/>
      <c r="BN22" s="1012"/>
      <c r="BO22" s="1012"/>
      <c r="BP22" s="1012"/>
      <c r="BQ22" s="1012"/>
      <c r="BR22" s="1012"/>
      <c r="BS22" s="1012"/>
      <c r="BT22" s="1012"/>
      <c r="BU22" s="1012"/>
      <c r="BV22" s="1012"/>
      <c r="BW22" s="1012"/>
      <c r="BX22" s="1012"/>
      <c r="BY22" s="1012"/>
      <c r="BZ22" s="1012"/>
      <c r="CA22" s="1012"/>
      <c r="CB22" s="1012"/>
      <c r="CC22" s="1012"/>
      <c r="CD22" s="1012"/>
      <c r="CE22" s="1012"/>
      <c r="CF22" s="1012"/>
      <c r="CG22" s="1012"/>
      <c r="CH22" s="1012"/>
      <c r="CI22" s="1012"/>
      <c r="CJ22" s="1012"/>
      <c r="CK22" s="1012"/>
      <c r="CL22" s="1012"/>
      <c r="CM22" s="1012"/>
      <c r="CN22" s="1012"/>
      <c r="CO22" s="1012"/>
      <c r="CP22" s="1012"/>
      <c r="CQ22" s="1012"/>
      <c r="CR22" s="1012"/>
      <c r="CS22" s="1012"/>
      <c r="CT22" s="1012"/>
      <c r="CU22" s="1012"/>
      <c r="CV22" s="1012"/>
      <c r="CW22" s="1012"/>
      <c r="CX22" s="1012"/>
      <c r="CY22" s="1012"/>
      <c r="CZ22" s="1012"/>
      <c r="DA22" s="1012"/>
      <c r="DB22" s="1012"/>
      <c r="DC22" s="1012"/>
      <c r="DD22" s="1012"/>
      <c r="DE22" s="1012"/>
      <c r="DF22" s="1012"/>
      <c r="DG22" s="1012"/>
      <c r="DH22" s="1012"/>
      <c r="DI22" s="1012"/>
      <c r="DJ22" s="1012"/>
      <c r="DK22" s="1012"/>
      <c r="DL22" s="1012"/>
      <c r="DM22" s="1012"/>
      <c r="DN22" s="1012"/>
      <c r="DO22" s="1012"/>
      <c r="DP22" s="1012"/>
      <c r="DQ22" s="1012"/>
      <c r="DR22" s="1012"/>
      <c r="DS22" s="1012"/>
      <c r="DT22" s="1012"/>
      <c r="DU22" s="1012"/>
      <c r="DV22" s="1012"/>
      <c r="DW22" s="1012"/>
      <c r="DX22" s="1012"/>
      <c r="DY22" s="1012"/>
      <c r="DZ22" s="1012"/>
      <c r="EA22" s="1012"/>
      <c r="EB22" s="1012"/>
      <c r="EC22" s="1012"/>
      <c r="ED22" s="1012"/>
      <c r="EE22" s="1012"/>
      <c r="EF22" s="1012"/>
      <c r="EG22" s="1012"/>
      <c r="EH22" s="1012"/>
      <c r="EI22" s="1012"/>
      <c r="EJ22" s="1012"/>
      <c r="EK22" s="1012"/>
      <c r="EL22" s="1012"/>
      <c r="EM22" s="1012"/>
      <c r="EN22" s="1012"/>
      <c r="EO22" s="1012"/>
      <c r="EP22" s="1012"/>
      <c r="EQ22" s="1012"/>
      <c r="ER22" s="1012"/>
      <c r="ES22" s="1012"/>
      <c r="ET22" s="1012"/>
      <c r="EU22" s="1012"/>
      <c r="EV22" s="1012"/>
      <c r="EW22" s="1012"/>
      <c r="EX22" s="1012"/>
      <c r="EY22" s="1012"/>
      <c r="EZ22" s="1012"/>
      <c r="FA22" s="1012"/>
      <c r="FB22" s="1012"/>
      <c r="FC22" s="1012"/>
      <c r="FD22" s="1012"/>
      <c r="FE22" s="1012"/>
      <c r="FF22" s="1012"/>
      <c r="FG22" s="1012"/>
      <c r="FH22" s="1012"/>
      <c r="FI22" s="1012"/>
      <c r="FJ22" s="1012"/>
      <c r="FK22" s="1012"/>
      <c r="FL22" s="1012"/>
      <c r="FM22" s="1012"/>
      <c r="FN22" s="1012"/>
      <c r="FO22" s="1012"/>
      <c r="FP22" s="1012"/>
      <c r="FQ22" s="1012"/>
      <c r="FR22" s="1012"/>
      <c r="FS22" s="1012"/>
      <c r="FT22" s="1012"/>
      <c r="FU22" s="1012"/>
      <c r="FV22" s="1012"/>
      <c r="FW22" s="1012"/>
      <c r="FX22" s="1012"/>
      <c r="FY22" s="1012"/>
      <c r="FZ22" s="1012"/>
      <c r="GA22" s="1012"/>
      <c r="GB22" s="1012"/>
      <c r="GC22" s="1012"/>
      <c r="GD22" s="1012"/>
      <c r="GE22" s="1012"/>
      <c r="GF22" s="1012"/>
      <c r="GG22" s="1012"/>
      <c r="GH22" s="1012"/>
      <c r="GI22" s="1012"/>
      <c r="GJ22" s="1012"/>
      <c r="GK22" s="1012"/>
      <c r="GL22" s="1012"/>
      <c r="GM22" s="1012"/>
      <c r="GN22" s="1012"/>
      <c r="GO22" s="1012"/>
      <c r="GP22" s="1012"/>
      <c r="GQ22" s="1012"/>
      <c r="GR22" s="1012"/>
      <c r="GS22" s="1012"/>
      <c r="GT22" s="1012"/>
      <c r="GU22" s="1012"/>
      <c r="GV22" s="1012"/>
      <c r="GW22" s="1012"/>
      <c r="GX22" s="1012"/>
      <c r="GY22" s="1012"/>
      <c r="GZ22" s="1012"/>
      <c r="HA22" s="1012"/>
      <c r="HB22" s="1012"/>
      <c r="HC22" s="1012"/>
      <c r="HD22" s="1012"/>
      <c r="HE22" s="1012"/>
      <c r="HF22" s="1012"/>
      <c r="HG22" s="1012"/>
      <c r="HH22" s="1012"/>
      <c r="HI22" s="1012"/>
      <c r="HJ22" s="1012"/>
      <c r="HK22" s="1012"/>
      <c r="HL22" s="1012"/>
      <c r="HM22" s="1012"/>
      <c r="HN22" s="1012"/>
      <c r="HO22" s="1012"/>
      <c r="HP22" s="1012"/>
      <c r="HQ22" s="1012"/>
      <c r="HR22" s="1012"/>
      <c r="HS22" s="1012"/>
      <c r="HT22" s="1012"/>
      <c r="HU22" s="1012"/>
      <c r="HV22" s="1012"/>
      <c r="HW22" s="1012"/>
      <c r="HX22" s="1012"/>
      <c r="HY22" s="1012"/>
      <c r="HZ22" s="1012"/>
      <c r="IA22" s="1012"/>
      <c r="IB22" s="1012"/>
      <c r="IC22" s="1012"/>
      <c r="ID22" s="1012"/>
      <c r="IE22" s="1012"/>
      <c r="IF22" s="1012"/>
      <c r="IG22" s="1012"/>
      <c r="IH22" s="1012"/>
      <c r="II22" s="1012"/>
      <c r="IJ22" s="1012"/>
      <c r="IK22" s="1012"/>
      <c r="IL22" s="1012"/>
      <c r="IM22" s="1012"/>
      <c r="IN22" s="1012"/>
      <c r="IO22" s="1012"/>
      <c r="IP22" s="1012"/>
      <c r="IQ22" s="1012"/>
      <c r="IR22" s="1012"/>
      <c r="IS22" s="1012"/>
      <c r="IT22" s="1012"/>
      <c r="IU22" s="1012"/>
      <c r="IV22" s="1012"/>
      <c r="IW22" s="1012"/>
      <c r="IX22" s="1012"/>
      <c r="IY22" s="1012"/>
      <c r="IZ22" s="1012"/>
      <c r="JA22" s="1012"/>
      <c r="JB22" s="1012"/>
      <c r="JC22" s="1012"/>
      <c r="JD22" s="1012"/>
      <c r="JE22" s="1012"/>
      <c r="JF22" s="1012"/>
      <c r="JG22" s="1012"/>
      <c r="JH22" s="1012"/>
      <c r="JI22" s="1012"/>
      <c r="JJ22" s="1012"/>
      <c r="JK22" s="1012"/>
      <c r="JL22" s="1012"/>
      <c r="JM22" s="1012"/>
      <c r="JN22" s="1012"/>
      <c r="JO22" s="1012"/>
      <c r="JP22" s="1012"/>
      <c r="JQ22" s="1012"/>
      <c r="JR22" s="1012"/>
      <c r="JS22" s="1012"/>
      <c r="JT22" s="1012"/>
      <c r="JU22" s="1012"/>
      <c r="JV22" s="1012"/>
      <c r="JW22" s="1012"/>
      <c r="JX22" s="1012"/>
      <c r="JY22" s="1012"/>
      <c r="JZ22" s="1012"/>
      <c r="KA22" s="1012"/>
      <c r="KB22" s="1012"/>
      <c r="KC22" s="1012"/>
      <c r="KD22" s="1012"/>
      <c r="KE22" s="1012"/>
      <c r="KF22" s="1012"/>
      <c r="KG22" s="1012"/>
      <c r="KH22" s="1012"/>
      <c r="KI22" s="1012"/>
      <c r="KJ22" s="1012"/>
      <c r="KK22" s="1012"/>
      <c r="KL22" s="1012"/>
      <c r="KM22" s="1012"/>
      <c r="KN22" s="1012"/>
      <c r="KO22" s="1012"/>
      <c r="KP22" s="1012"/>
      <c r="KQ22" s="1012"/>
      <c r="KR22" s="1012"/>
      <c r="KS22" s="1012"/>
      <c r="KT22" s="1012"/>
      <c r="KU22" s="1012"/>
      <c r="KV22" s="1012"/>
      <c r="KW22" s="1012"/>
      <c r="KX22" s="1012"/>
      <c r="KY22" s="1012"/>
      <c r="KZ22" s="1012"/>
      <c r="LA22" s="1012"/>
      <c r="LB22" s="1012"/>
      <c r="LC22" s="1012"/>
      <c r="LD22" s="1012"/>
      <c r="LE22" s="1012"/>
      <c r="LF22" s="1012"/>
      <c r="LG22" s="1012"/>
      <c r="LH22" s="1012"/>
      <c r="LI22" s="1012"/>
      <c r="LJ22" s="1012"/>
      <c r="LK22" s="1012"/>
      <c r="LL22" s="1012"/>
      <c r="LM22" s="1012"/>
      <c r="LN22" s="1012"/>
      <c r="LO22" s="1012"/>
      <c r="LP22" s="1012"/>
      <c r="LQ22" s="1012"/>
      <c r="LR22" s="1012"/>
      <c r="LS22" s="1012"/>
      <c r="LT22" s="1012"/>
      <c r="LU22" s="1012"/>
      <c r="LV22" s="1012"/>
      <c r="LW22" s="1012"/>
      <c r="LX22" s="1012"/>
      <c r="LY22" s="1012"/>
      <c r="LZ22" s="1012"/>
      <c r="MA22" s="1012"/>
      <c r="MB22" s="1012"/>
      <c r="MC22" s="1012"/>
      <c r="MD22" s="1012"/>
      <c r="ME22" s="1012"/>
      <c r="MF22" s="1012"/>
      <c r="MG22" s="1012"/>
      <c r="MH22" s="1012"/>
      <c r="MI22" s="1012"/>
      <c r="MJ22" s="1012"/>
      <c r="MK22" s="1012"/>
      <c r="ML22" s="1012"/>
      <c r="MM22" s="1012"/>
      <c r="MN22" s="1012"/>
      <c r="MO22" s="1012"/>
      <c r="MP22" s="1012"/>
      <c r="MQ22" s="1012"/>
      <c r="MR22" s="1012"/>
      <c r="MS22" s="1012"/>
      <c r="MT22" s="1012"/>
      <c r="MU22" s="1012"/>
      <c r="MV22" s="1012"/>
      <c r="MW22" s="1012"/>
      <c r="MX22" s="1012"/>
      <c r="MY22" s="1012"/>
      <c r="MZ22" s="1012"/>
      <c r="NA22" s="1012"/>
      <c r="NB22" s="1012"/>
      <c r="NC22" s="1012"/>
      <c r="ND22" s="1012"/>
      <c r="NE22" s="1012"/>
      <c r="NF22" s="1012"/>
      <c r="NG22" s="1012"/>
      <c r="NH22" s="1012"/>
      <c r="NI22" s="1012"/>
      <c r="NJ22" s="1012"/>
      <c r="NK22" s="1012"/>
      <c r="NL22" s="1012"/>
      <c r="NM22" s="1012"/>
      <c r="NN22" s="1012"/>
      <c r="NO22" s="1012"/>
      <c r="NP22" s="1012"/>
      <c r="NQ22" s="1012"/>
      <c r="NR22" s="1012"/>
      <c r="NS22" s="1012"/>
      <c r="NT22" s="1012"/>
      <c r="NU22" s="1012"/>
      <c r="NV22" s="1012"/>
      <c r="NW22" s="1012"/>
      <c r="NX22" s="1012"/>
      <c r="NY22" s="1012"/>
      <c r="NZ22" s="1012"/>
      <c r="OA22" s="1012"/>
      <c r="OB22" s="1012"/>
      <c r="OC22" s="1012"/>
      <c r="OD22" s="1012"/>
      <c r="OE22" s="1012"/>
      <c r="OF22" s="1012"/>
      <c r="OG22" s="1012"/>
      <c r="OH22" s="1012"/>
      <c r="OI22" s="1012"/>
      <c r="OJ22" s="1012"/>
      <c r="OK22" s="1012"/>
      <c r="OL22" s="1012"/>
      <c r="OM22" s="1012"/>
      <c r="ON22" s="1012"/>
      <c r="OO22" s="1012"/>
      <c r="OP22" s="1012"/>
      <c r="OQ22" s="1012"/>
      <c r="OR22" s="1012"/>
      <c r="OS22" s="1012"/>
      <c r="OT22" s="1012"/>
      <c r="OU22" s="1012"/>
      <c r="OV22" s="1012"/>
      <c r="OW22" s="1012"/>
      <c r="OX22" s="1012"/>
      <c r="OY22" s="1012"/>
      <c r="OZ22" s="1012"/>
      <c r="PA22" s="1012"/>
      <c r="PB22" s="1012"/>
      <c r="PC22" s="1012"/>
      <c r="PD22" s="1012"/>
      <c r="PE22" s="1012"/>
      <c r="PF22" s="1012"/>
      <c r="PG22" s="1012"/>
      <c r="PH22" s="1012"/>
      <c r="PI22" s="1012"/>
      <c r="PJ22" s="1012"/>
      <c r="PK22" s="1012"/>
      <c r="PL22" s="1012"/>
      <c r="PM22" s="1012"/>
      <c r="PN22" s="1012"/>
      <c r="PO22" s="1012"/>
      <c r="PP22" s="1012"/>
      <c r="PQ22" s="1012"/>
      <c r="PR22" s="1012"/>
      <c r="PS22" s="1012"/>
      <c r="PT22" s="1012"/>
      <c r="PU22" s="1012"/>
      <c r="PV22" s="1012"/>
      <c r="PW22" s="1012"/>
      <c r="PX22" s="1012"/>
      <c r="PY22" s="1012"/>
      <c r="PZ22" s="1012"/>
      <c r="QA22" s="1012"/>
      <c r="QB22" s="1012"/>
      <c r="QC22" s="1012"/>
      <c r="QD22" s="1012"/>
      <c r="QE22" s="1012"/>
      <c r="QF22" s="1012"/>
      <c r="QG22" s="1012"/>
      <c r="QH22" s="1012"/>
      <c r="QI22" s="1012"/>
      <c r="QJ22" s="1012"/>
      <c r="QK22" s="1012"/>
      <c r="QL22" s="1012"/>
      <c r="QM22" s="1012"/>
      <c r="QN22" s="1012"/>
      <c r="QO22" s="1012"/>
      <c r="QP22" s="1012"/>
      <c r="QQ22" s="1012"/>
      <c r="QR22" s="1012"/>
      <c r="QS22" s="1012"/>
      <c r="QT22" s="1012"/>
      <c r="QU22" s="1012"/>
      <c r="QV22" s="1012"/>
      <c r="QW22" s="1012"/>
      <c r="QX22" s="1012"/>
      <c r="QY22" s="1012"/>
      <c r="QZ22" s="1012"/>
      <c r="RA22" s="1012"/>
      <c r="RB22" s="1012"/>
      <c r="RC22" s="1012"/>
      <c r="RD22" s="1012"/>
      <c r="RE22" s="1012"/>
      <c r="RF22" s="1012"/>
      <c r="RG22" s="1012"/>
      <c r="RH22" s="1012"/>
      <c r="RI22" s="1012"/>
      <c r="RJ22" s="1012"/>
      <c r="RK22" s="1012"/>
      <c r="RL22" s="1012"/>
      <c r="RM22" s="1012"/>
      <c r="RN22" s="1012"/>
      <c r="RO22" s="1012"/>
      <c r="RP22" s="1012"/>
      <c r="RQ22" s="1012"/>
      <c r="RR22" s="1012"/>
      <c r="RS22" s="1012"/>
      <c r="RT22" s="1012"/>
      <c r="RU22" s="1012"/>
      <c r="RV22" s="1012"/>
      <c r="RW22" s="1012"/>
      <c r="RX22" s="1012"/>
      <c r="RY22" s="1012"/>
      <c r="RZ22" s="1012"/>
      <c r="SA22" s="1012"/>
      <c r="SB22" s="1012"/>
      <c r="SC22" s="1012"/>
      <c r="SD22" s="1012"/>
      <c r="SE22" s="1012"/>
      <c r="SF22" s="1012"/>
      <c r="SG22" s="1012"/>
      <c r="SH22" s="1012"/>
      <c r="SI22" s="1012"/>
      <c r="SJ22" s="1012"/>
      <c r="SK22" s="1012"/>
      <c r="SL22" s="1012"/>
      <c r="SM22" s="1012"/>
      <c r="SN22" s="1012"/>
      <c r="SO22" s="1012"/>
      <c r="SP22" s="1012"/>
      <c r="SQ22" s="1012"/>
      <c r="SR22" s="1012"/>
      <c r="SS22" s="1012"/>
      <c r="ST22" s="1012"/>
      <c r="SU22" s="1012"/>
      <c r="SV22" s="1012"/>
      <c r="SW22" s="1012"/>
      <c r="SX22" s="1012"/>
      <c r="SY22" s="1012"/>
      <c r="SZ22" s="1012"/>
      <c r="TA22" s="1012"/>
      <c r="TB22" s="1012"/>
      <c r="TC22" s="1012"/>
      <c r="TD22" s="1012"/>
      <c r="TE22" s="1012"/>
      <c r="TF22" s="1012"/>
      <c r="TG22" s="1012"/>
      <c r="TH22" s="1012"/>
      <c r="TI22" s="1012"/>
      <c r="TJ22" s="1012"/>
      <c r="TK22" s="1012"/>
      <c r="TL22" s="1012"/>
      <c r="TM22" s="1012"/>
      <c r="TN22" s="1012"/>
      <c r="TO22" s="1012"/>
      <c r="TP22" s="1012"/>
      <c r="TQ22" s="1012"/>
      <c r="TR22" s="1012"/>
      <c r="TS22" s="1012"/>
      <c r="TT22" s="1012"/>
      <c r="TU22" s="1012"/>
      <c r="TV22" s="1012"/>
      <c r="TW22" s="1012"/>
      <c r="TX22" s="1012"/>
      <c r="TY22" s="1012"/>
      <c r="TZ22" s="1012"/>
      <c r="UA22" s="1012"/>
      <c r="UB22" s="1012"/>
      <c r="UC22" s="1012"/>
      <c r="UD22" s="1012"/>
      <c r="UE22" s="1012"/>
      <c r="UF22" s="1012"/>
      <c r="UG22" s="1012"/>
      <c r="UH22" s="1012"/>
      <c r="UI22" s="1012"/>
      <c r="UJ22" s="1012"/>
      <c r="UK22" s="1012"/>
      <c r="UL22" s="1012"/>
      <c r="UM22" s="1012"/>
      <c r="UN22" s="1012"/>
      <c r="UO22" s="1012"/>
      <c r="UP22" s="1012"/>
      <c r="UQ22" s="1012"/>
      <c r="UR22" s="1012"/>
      <c r="US22" s="1012"/>
      <c r="UT22" s="1012"/>
      <c r="UU22" s="1012"/>
      <c r="UV22" s="1012"/>
      <c r="UW22" s="1012"/>
      <c r="UX22" s="1012"/>
      <c r="UY22" s="1012"/>
      <c r="UZ22" s="1012"/>
      <c r="VA22" s="1012"/>
      <c r="VB22" s="1012"/>
      <c r="VC22" s="1012"/>
      <c r="VD22" s="1012"/>
      <c r="VE22" s="1012"/>
      <c r="VF22" s="1012"/>
      <c r="VG22" s="1012"/>
      <c r="VH22" s="1012"/>
      <c r="VI22" s="1012"/>
      <c r="VJ22" s="1012"/>
      <c r="VK22" s="1012"/>
      <c r="VL22" s="1012"/>
      <c r="VM22" s="1012"/>
      <c r="VN22" s="1012"/>
      <c r="VO22" s="1012"/>
      <c r="VP22" s="1012"/>
      <c r="VQ22" s="1012"/>
      <c r="VR22" s="1012"/>
      <c r="VS22" s="1012"/>
      <c r="VT22" s="1012"/>
      <c r="VU22" s="1012"/>
      <c r="VV22" s="1012"/>
      <c r="VW22" s="1012"/>
      <c r="VX22" s="1012"/>
      <c r="VY22" s="1012"/>
      <c r="VZ22" s="1012"/>
      <c r="WA22" s="1012"/>
      <c r="WB22" s="1012"/>
      <c r="WC22" s="1012"/>
      <c r="WD22" s="1012"/>
      <c r="WE22" s="1012"/>
      <c r="WF22" s="1012"/>
      <c r="WG22" s="1012"/>
      <c r="WH22" s="1012"/>
      <c r="WI22" s="1012"/>
      <c r="WJ22" s="1012"/>
      <c r="WK22" s="1012"/>
      <c r="WL22" s="1012"/>
      <c r="WM22" s="1012"/>
      <c r="WN22" s="1012"/>
      <c r="WO22" s="1012"/>
      <c r="WP22" s="1012"/>
      <c r="WQ22" s="1012"/>
      <c r="WR22" s="1012"/>
      <c r="WS22" s="1012"/>
      <c r="WT22" s="1012"/>
      <c r="WU22" s="1012"/>
      <c r="WV22" s="1012"/>
      <c r="WW22" s="1012"/>
      <c r="WX22" s="1012"/>
      <c r="WY22" s="1012"/>
      <c r="WZ22" s="1012"/>
      <c r="XA22" s="1012"/>
      <c r="XB22" s="1012"/>
      <c r="XC22" s="1012"/>
      <c r="XD22" s="1012"/>
      <c r="XE22" s="1012"/>
      <c r="XF22" s="1012"/>
      <c r="XG22" s="1012"/>
      <c r="XH22" s="1012"/>
      <c r="XI22" s="1012"/>
      <c r="XJ22" s="1012"/>
      <c r="XK22" s="1012"/>
      <c r="XL22" s="1012"/>
      <c r="XM22" s="1012"/>
      <c r="XN22" s="1012"/>
      <c r="XO22" s="1012"/>
      <c r="XP22" s="1012"/>
      <c r="XQ22" s="1012"/>
      <c r="XR22" s="1012"/>
      <c r="XS22" s="1012"/>
      <c r="XT22" s="1012"/>
      <c r="XU22" s="1012"/>
      <c r="XV22" s="1012"/>
      <c r="XW22" s="1012"/>
      <c r="XX22" s="1012"/>
      <c r="XY22" s="1012"/>
      <c r="XZ22" s="1012"/>
      <c r="YA22" s="1012"/>
      <c r="YB22" s="1012"/>
      <c r="YC22" s="1012"/>
      <c r="YD22" s="1012"/>
      <c r="YE22" s="1012"/>
      <c r="YF22" s="1012"/>
      <c r="YG22" s="1012"/>
      <c r="YH22" s="1012"/>
      <c r="YI22" s="1012"/>
      <c r="YJ22" s="1012"/>
      <c r="YK22" s="1012"/>
      <c r="YL22" s="1012"/>
      <c r="YM22" s="1012"/>
      <c r="YN22" s="1012"/>
      <c r="YO22" s="1012"/>
      <c r="YP22" s="1012"/>
      <c r="YQ22" s="1012"/>
      <c r="YR22" s="1012"/>
      <c r="YS22" s="1012"/>
      <c r="YT22" s="1012"/>
      <c r="YU22" s="1012"/>
      <c r="YV22" s="1012"/>
      <c r="YW22" s="1012"/>
      <c r="YX22" s="1012"/>
      <c r="YY22" s="1012"/>
      <c r="YZ22" s="1012"/>
      <c r="ZA22" s="1012"/>
      <c r="ZB22" s="1012"/>
      <c r="ZC22" s="1012"/>
      <c r="ZD22" s="1012"/>
      <c r="ZE22" s="1012"/>
      <c r="ZF22" s="1012"/>
      <c r="ZG22" s="1012"/>
      <c r="ZH22" s="1012"/>
      <c r="ZI22" s="1012"/>
      <c r="ZJ22" s="1012"/>
      <c r="ZK22" s="1012"/>
      <c r="ZL22" s="1012"/>
      <c r="ZM22" s="1012"/>
      <c r="ZN22" s="1012"/>
      <c r="ZO22" s="1012"/>
      <c r="ZP22" s="1012"/>
      <c r="ZQ22" s="1012"/>
      <c r="ZR22" s="1012"/>
      <c r="ZS22" s="1012"/>
      <c r="ZT22" s="1012"/>
      <c r="ZU22" s="1012"/>
      <c r="ZV22" s="1012"/>
      <c r="ZW22" s="1012"/>
      <c r="ZX22" s="1012"/>
      <c r="ZY22" s="1012"/>
      <c r="ZZ22" s="1012"/>
      <c r="AAA22" s="1012"/>
      <c r="AAB22" s="1012"/>
      <c r="AAC22" s="1012"/>
      <c r="AAD22" s="1012"/>
      <c r="AAE22" s="1012"/>
      <c r="AAF22" s="1012"/>
      <c r="AAG22" s="1012"/>
      <c r="AAH22" s="1012"/>
      <c r="AAI22" s="1012"/>
      <c r="AAJ22" s="1012"/>
      <c r="AAK22" s="1012"/>
      <c r="AAL22" s="1012"/>
      <c r="AAM22" s="1012"/>
      <c r="AAN22" s="1012"/>
      <c r="AAO22" s="1012"/>
      <c r="AAP22" s="1012"/>
      <c r="AAQ22" s="1012"/>
      <c r="AAR22" s="1012"/>
      <c r="AAS22" s="1012"/>
      <c r="AAT22" s="1012"/>
      <c r="AAU22" s="1012"/>
      <c r="AAV22" s="1012"/>
      <c r="AAW22" s="1012"/>
      <c r="AAX22" s="1012"/>
      <c r="AAY22" s="1012"/>
      <c r="AAZ22" s="1012"/>
      <c r="ABA22" s="1012"/>
      <c r="ABB22" s="1012"/>
      <c r="ABC22" s="1012"/>
      <c r="ABD22" s="1012"/>
      <c r="ABE22" s="1012"/>
      <c r="ABF22" s="1012"/>
      <c r="ABG22" s="1012"/>
      <c r="ABH22" s="1012"/>
      <c r="ABI22" s="1012"/>
      <c r="ABJ22" s="1012"/>
      <c r="ABK22" s="1012"/>
      <c r="ABL22" s="1012"/>
      <c r="ABM22" s="1012"/>
      <c r="ABN22" s="1012"/>
      <c r="ABO22" s="1012"/>
      <c r="ABP22" s="1012"/>
      <c r="ABQ22" s="1012"/>
      <c r="ABR22" s="1012"/>
      <c r="ABS22" s="1012"/>
      <c r="ABT22" s="1012"/>
      <c r="ABU22" s="1012"/>
      <c r="ABV22" s="1012"/>
      <c r="ABW22" s="1012"/>
      <c r="ABX22" s="1012"/>
      <c r="ABY22" s="1012"/>
      <c r="ABZ22" s="1012"/>
      <c r="ACA22" s="1012"/>
      <c r="ACB22" s="1012"/>
      <c r="ACC22" s="1012"/>
      <c r="ACD22" s="1012"/>
      <c r="ACE22" s="1012"/>
      <c r="ACF22" s="1012"/>
      <c r="ACG22" s="1012"/>
      <c r="ACH22" s="1012"/>
      <c r="ACI22" s="1012"/>
      <c r="ACJ22" s="1012"/>
      <c r="ACK22" s="1012"/>
      <c r="ACL22" s="1012"/>
      <c r="ACM22" s="1012"/>
    </row>
    <row r="23" spans="1:767" x14ac:dyDescent="0.2">
      <c r="A23" s="72">
        <v>21</v>
      </c>
      <c r="B23" s="310"/>
      <c r="C23" s="280"/>
      <c r="D23" s="280"/>
      <c r="E23" s="437" t="s">
        <v>2069</v>
      </c>
      <c r="F23" s="1012"/>
      <c r="G23" s="1012"/>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2"/>
      <c r="AR23" s="1012"/>
      <c r="AS23" s="1012"/>
      <c r="AT23" s="1012"/>
      <c r="AU23" s="1012"/>
      <c r="AV23" s="1012"/>
      <c r="AW23" s="1012"/>
      <c r="AX23" s="1012"/>
      <c r="AY23" s="1012"/>
      <c r="AZ23" s="1012"/>
      <c r="BA23" s="1012"/>
      <c r="BB23" s="1012"/>
      <c r="BC23" s="1012"/>
      <c r="BD23" s="1012"/>
      <c r="BE23" s="1012"/>
      <c r="BF23" s="1012"/>
      <c r="BG23" s="1012"/>
      <c r="BH23" s="1012"/>
      <c r="BI23" s="1012"/>
      <c r="BJ23" s="1012"/>
      <c r="BK23" s="1012"/>
      <c r="BL23" s="1012"/>
      <c r="BM23" s="1012"/>
      <c r="BN23" s="1012"/>
      <c r="BO23" s="1012"/>
      <c r="BP23" s="1012"/>
      <c r="BQ23" s="1012"/>
      <c r="BR23" s="1012"/>
      <c r="BS23" s="1012"/>
      <c r="BT23" s="1012"/>
      <c r="BU23" s="1012"/>
      <c r="BV23" s="1012"/>
      <c r="BW23" s="1012"/>
      <c r="BX23" s="1012"/>
      <c r="BY23" s="1012"/>
      <c r="BZ23" s="1012"/>
      <c r="CA23" s="1012"/>
      <c r="CB23" s="1012"/>
      <c r="CC23" s="1012"/>
      <c r="CD23" s="1012"/>
      <c r="CE23" s="1012"/>
      <c r="CF23" s="1012"/>
      <c r="CG23" s="1012"/>
      <c r="CH23" s="1012"/>
      <c r="CI23" s="1012"/>
      <c r="CJ23" s="1012"/>
      <c r="CK23" s="1012"/>
      <c r="CL23" s="1012"/>
      <c r="CM23" s="1012"/>
      <c r="CN23" s="1012"/>
      <c r="CO23" s="1012"/>
      <c r="CP23" s="1012"/>
      <c r="CQ23" s="1012"/>
      <c r="CR23" s="1012"/>
      <c r="CS23" s="1012"/>
      <c r="CT23" s="1012"/>
      <c r="CU23" s="1012"/>
      <c r="CV23" s="1012"/>
      <c r="CW23" s="1012"/>
      <c r="CX23" s="1012"/>
      <c r="CY23" s="1012"/>
      <c r="CZ23" s="1012"/>
      <c r="DA23" s="1012"/>
      <c r="DB23" s="1012"/>
      <c r="DC23" s="1012"/>
      <c r="DD23" s="1012"/>
      <c r="DE23" s="1012"/>
      <c r="DF23" s="1012"/>
      <c r="DG23" s="1012"/>
      <c r="DH23" s="1012"/>
      <c r="DI23" s="1012"/>
      <c r="DJ23" s="1012"/>
      <c r="DK23" s="1012"/>
      <c r="DL23" s="1012"/>
      <c r="DM23" s="1012"/>
      <c r="DN23" s="1012"/>
      <c r="DO23" s="1012"/>
      <c r="DP23" s="1012"/>
      <c r="DQ23" s="1012"/>
      <c r="DR23" s="1012"/>
      <c r="DS23" s="1012"/>
      <c r="DT23" s="1012"/>
      <c r="DU23" s="1012"/>
      <c r="DV23" s="1012"/>
      <c r="DW23" s="1012"/>
      <c r="DX23" s="1012"/>
      <c r="DY23" s="1012"/>
      <c r="DZ23" s="1012"/>
      <c r="EA23" s="1012"/>
      <c r="EB23" s="1012"/>
      <c r="EC23" s="1012"/>
      <c r="ED23" s="1012"/>
      <c r="EE23" s="1012"/>
      <c r="EF23" s="1012"/>
      <c r="EG23" s="1012"/>
      <c r="EH23" s="1012"/>
      <c r="EI23" s="1012"/>
      <c r="EJ23" s="1012"/>
      <c r="EK23" s="1012"/>
      <c r="EL23" s="1012"/>
      <c r="EM23" s="1012"/>
      <c r="EN23" s="1012"/>
      <c r="EO23" s="1012"/>
      <c r="EP23" s="1012"/>
      <c r="EQ23" s="1012"/>
      <c r="ER23" s="1012"/>
      <c r="ES23" s="1012"/>
      <c r="ET23" s="1012"/>
      <c r="EU23" s="1012"/>
      <c r="EV23" s="1012"/>
      <c r="EW23" s="1012"/>
      <c r="EX23" s="1012"/>
      <c r="EY23" s="1012"/>
      <c r="EZ23" s="1012"/>
      <c r="FA23" s="1012"/>
      <c r="FB23" s="1012"/>
      <c r="FC23" s="1012"/>
      <c r="FD23" s="1012"/>
      <c r="FE23" s="1012"/>
      <c r="FF23" s="1012"/>
      <c r="FG23" s="1012"/>
      <c r="FH23" s="1012"/>
      <c r="FI23" s="1012"/>
      <c r="FJ23" s="1012"/>
      <c r="FK23" s="1012"/>
      <c r="FL23" s="1012"/>
      <c r="FM23" s="1012"/>
      <c r="FN23" s="1012"/>
      <c r="FO23" s="1012"/>
      <c r="FP23" s="1012"/>
      <c r="FQ23" s="1012"/>
      <c r="FR23" s="1012"/>
      <c r="FS23" s="1012"/>
      <c r="FT23" s="1012"/>
      <c r="FU23" s="1012"/>
      <c r="FV23" s="1012"/>
      <c r="FW23" s="1012"/>
      <c r="FX23" s="1012"/>
      <c r="FY23" s="1012"/>
      <c r="FZ23" s="1012"/>
      <c r="GA23" s="1012"/>
      <c r="GB23" s="1012"/>
      <c r="GC23" s="1012"/>
      <c r="GD23" s="1012"/>
      <c r="GE23" s="1012"/>
      <c r="GF23" s="1012"/>
      <c r="GG23" s="1012"/>
      <c r="GH23" s="1012"/>
      <c r="GI23" s="1012"/>
      <c r="GJ23" s="1012"/>
      <c r="GK23" s="1012"/>
      <c r="GL23" s="1012"/>
      <c r="GM23" s="1012"/>
      <c r="GN23" s="1012"/>
      <c r="GO23" s="1012"/>
      <c r="GP23" s="1012"/>
      <c r="GQ23" s="1012"/>
      <c r="GR23" s="1012"/>
      <c r="GS23" s="1012"/>
      <c r="GT23" s="1012"/>
      <c r="GU23" s="1012"/>
      <c r="GV23" s="1012"/>
      <c r="GW23" s="1012"/>
      <c r="GX23" s="1012"/>
      <c r="GY23" s="1012"/>
      <c r="GZ23" s="1012"/>
      <c r="HA23" s="1012"/>
      <c r="HB23" s="1012"/>
      <c r="HC23" s="1012"/>
      <c r="HD23" s="1012"/>
      <c r="HE23" s="1012"/>
      <c r="HF23" s="1012"/>
      <c r="HG23" s="1012"/>
      <c r="HH23" s="1012"/>
      <c r="HI23" s="1012"/>
      <c r="HJ23" s="1012"/>
      <c r="HK23" s="1012"/>
      <c r="HL23" s="1012"/>
      <c r="HM23" s="1012"/>
      <c r="HN23" s="1012"/>
      <c r="HO23" s="1012"/>
      <c r="HP23" s="1012"/>
      <c r="HQ23" s="1012"/>
      <c r="HR23" s="1012"/>
      <c r="HS23" s="1012"/>
      <c r="HT23" s="1012"/>
      <c r="HU23" s="1012"/>
      <c r="HV23" s="1012"/>
      <c r="HW23" s="1012"/>
      <c r="HX23" s="1012"/>
      <c r="HY23" s="1012"/>
      <c r="HZ23" s="1012"/>
      <c r="IA23" s="1012"/>
      <c r="IB23" s="1012"/>
      <c r="IC23" s="1012"/>
      <c r="ID23" s="1012"/>
      <c r="IE23" s="1012"/>
      <c r="IF23" s="1012"/>
      <c r="IG23" s="1012"/>
      <c r="IH23" s="1012"/>
      <c r="II23" s="1012"/>
      <c r="IJ23" s="1012"/>
      <c r="IK23" s="1012"/>
      <c r="IL23" s="1012"/>
      <c r="IM23" s="1012"/>
      <c r="IN23" s="1012"/>
      <c r="IO23" s="1012"/>
      <c r="IP23" s="1012"/>
      <c r="IQ23" s="1012"/>
      <c r="IR23" s="1012"/>
      <c r="IS23" s="1012"/>
      <c r="IT23" s="1012"/>
      <c r="IU23" s="1012"/>
      <c r="IV23" s="1012"/>
      <c r="IW23" s="1012"/>
      <c r="IX23" s="1012"/>
      <c r="IY23" s="1012"/>
      <c r="IZ23" s="1012"/>
      <c r="JA23" s="1012"/>
      <c r="JB23" s="1012"/>
      <c r="JC23" s="1012"/>
      <c r="JD23" s="1012"/>
      <c r="JE23" s="1012"/>
      <c r="JF23" s="1012"/>
      <c r="JG23" s="1012"/>
      <c r="JH23" s="1012"/>
      <c r="JI23" s="1012"/>
      <c r="JJ23" s="1012"/>
      <c r="JK23" s="1012"/>
      <c r="JL23" s="1012"/>
      <c r="JM23" s="1012"/>
      <c r="JN23" s="1012"/>
      <c r="JO23" s="1012"/>
      <c r="JP23" s="1012"/>
      <c r="JQ23" s="1012"/>
      <c r="JR23" s="1012"/>
      <c r="JS23" s="1012"/>
      <c r="JT23" s="1012"/>
      <c r="JU23" s="1012"/>
      <c r="JV23" s="1012"/>
      <c r="JW23" s="1012"/>
      <c r="JX23" s="1012"/>
      <c r="JY23" s="1012"/>
      <c r="JZ23" s="1012"/>
      <c r="KA23" s="1012"/>
      <c r="KB23" s="1012"/>
      <c r="KC23" s="1012"/>
      <c r="KD23" s="1012"/>
      <c r="KE23" s="1012"/>
      <c r="KF23" s="1012"/>
      <c r="KG23" s="1012"/>
      <c r="KH23" s="1012"/>
      <c r="KI23" s="1012"/>
      <c r="KJ23" s="1012"/>
      <c r="KK23" s="1012"/>
      <c r="KL23" s="1012"/>
      <c r="KM23" s="1012"/>
      <c r="KN23" s="1012"/>
      <c r="KO23" s="1012"/>
      <c r="KP23" s="1012"/>
      <c r="KQ23" s="1012"/>
      <c r="KR23" s="1012"/>
      <c r="KS23" s="1012"/>
      <c r="KT23" s="1012"/>
      <c r="KU23" s="1012"/>
      <c r="KV23" s="1012"/>
      <c r="KW23" s="1012"/>
      <c r="KX23" s="1012"/>
      <c r="KY23" s="1012"/>
      <c r="KZ23" s="1012"/>
      <c r="LA23" s="1012"/>
      <c r="LB23" s="1012"/>
      <c r="LC23" s="1012"/>
      <c r="LD23" s="1012"/>
      <c r="LE23" s="1012"/>
      <c r="LF23" s="1012"/>
      <c r="LG23" s="1012"/>
      <c r="LH23" s="1012"/>
      <c r="LI23" s="1012"/>
      <c r="LJ23" s="1012"/>
      <c r="LK23" s="1012"/>
      <c r="LL23" s="1012"/>
      <c r="LM23" s="1012"/>
      <c r="LN23" s="1012"/>
      <c r="LO23" s="1012"/>
      <c r="LP23" s="1012"/>
      <c r="LQ23" s="1012"/>
      <c r="LR23" s="1012"/>
      <c r="LS23" s="1012"/>
      <c r="LT23" s="1012"/>
      <c r="LU23" s="1012"/>
      <c r="LV23" s="1012"/>
      <c r="LW23" s="1012"/>
      <c r="LX23" s="1012"/>
      <c r="LY23" s="1012"/>
      <c r="LZ23" s="1012"/>
      <c r="MA23" s="1012"/>
      <c r="MB23" s="1012"/>
      <c r="MC23" s="1012"/>
      <c r="MD23" s="1012"/>
      <c r="ME23" s="1012"/>
      <c r="MF23" s="1012"/>
      <c r="MG23" s="1012"/>
      <c r="MH23" s="1012"/>
      <c r="MI23" s="1012"/>
      <c r="MJ23" s="1012"/>
      <c r="MK23" s="1012"/>
      <c r="ML23" s="1012"/>
      <c r="MM23" s="1012"/>
      <c r="MN23" s="1012"/>
      <c r="MO23" s="1012"/>
      <c r="MP23" s="1012"/>
      <c r="MQ23" s="1012"/>
      <c r="MR23" s="1012"/>
      <c r="MS23" s="1012"/>
      <c r="MT23" s="1012"/>
      <c r="MU23" s="1012"/>
      <c r="MV23" s="1012"/>
      <c r="MW23" s="1012"/>
      <c r="MX23" s="1012"/>
      <c r="MY23" s="1012"/>
      <c r="MZ23" s="1012"/>
      <c r="NA23" s="1012"/>
      <c r="NB23" s="1012"/>
      <c r="NC23" s="1012"/>
      <c r="ND23" s="1012"/>
      <c r="NE23" s="1012"/>
      <c r="NF23" s="1012"/>
      <c r="NG23" s="1012"/>
      <c r="NH23" s="1012"/>
      <c r="NI23" s="1012"/>
      <c r="NJ23" s="1012"/>
      <c r="NK23" s="1012"/>
      <c r="NL23" s="1012"/>
      <c r="NM23" s="1012"/>
      <c r="NN23" s="1012"/>
      <c r="NO23" s="1012"/>
      <c r="NP23" s="1012"/>
      <c r="NQ23" s="1012"/>
      <c r="NR23" s="1012"/>
      <c r="NS23" s="1012"/>
      <c r="NT23" s="1012"/>
      <c r="NU23" s="1012"/>
      <c r="NV23" s="1012"/>
      <c r="NW23" s="1012"/>
      <c r="NX23" s="1012"/>
      <c r="NY23" s="1012"/>
      <c r="NZ23" s="1012"/>
      <c r="OA23" s="1012"/>
      <c r="OB23" s="1012"/>
      <c r="OC23" s="1012"/>
      <c r="OD23" s="1012"/>
      <c r="OE23" s="1012"/>
      <c r="OF23" s="1012"/>
      <c r="OG23" s="1012"/>
      <c r="OH23" s="1012"/>
      <c r="OI23" s="1012"/>
      <c r="OJ23" s="1012"/>
      <c r="OK23" s="1012"/>
      <c r="OL23" s="1012"/>
      <c r="OM23" s="1012"/>
      <c r="ON23" s="1012"/>
      <c r="OO23" s="1012"/>
      <c r="OP23" s="1012"/>
      <c r="OQ23" s="1012"/>
      <c r="OR23" s="1012"/>
      <c r="OS23" s="1012"/>
      <c r="OT23" s="1012"/>
      <c r="OU23" s="1012"/>
      <c r="OV23" s="1012"/>
      <c r="OW23" s="1012"/>
      <c r="OX23" s="1012"/>
      <c r="OY23" s="1012"/>
      <c r="OZ23" s="1012"/>
      <c r="PA23" s="1012"/>
      <c r="PB23" s="1012"/>
      <c r="PC23" s="1012"/>
      <c r="PD23" s="1012"/>
      <c r="PE23" s="1012"/>
      <c r="PF23" s="1012"/>
      <c r="PG23" s="1012"/>
      <c r="PH23" s="1012"/>
      <c r="PI23" s="1012"/>
      <c r="PJ23" s="1012"/>
      <c r="PK23" s="1012"/>
      <c r="PL23" s="1012"/>
      <c r="PM23" s="1012"/>
      <c r="PN23" s="1012"/>
      <c r="PO23" s="1012"/>
      <c r="PP23" s="1012"/>
      <c r="PQ23" s="1012"/>
      <c r="PR23" s="1012"/>
      <c r="PS23" s="1012"/>
      <c r="PT23" s="1012"/>
      <c r="PU23" s="1012"/>
      <c r="PV23" s="1012"/>
      <c r="PW23" s="1012"/>
      <c r="PX23" s="1012"/>
      <c r="PY23" s="1012"/>
      <c r="PZ23" s="1012"/>
      <c r="QA23" s="1012"/>
      <c r="QB23" s="1012"/>
      <c r="QC23" s="1012"/>
      <c r="QD23" s="1012"/>
      <c r="QE23" s="1012"/>
      <c r="QF23" s="1012"/>
      <c r="QG23" s="1012"/>
      <c r="QH23" s="1012"/>
      <c r="QI23" s="1012"/>
      <c r="QJ23" s="1012"/>
      <c r="QK23" s="1012"/>
      <c r="QL23" s="1012"/>
      <c r="QM23" s="1012"/>
      <c r="QN23" s="1012"/>
      <c r="QO23" s="1012"/>
      <c r="QP23" s="1012"/>
      <c r="QQ23" s="1012"/>
      <c r="QR23" s="1012"/>
      <c r="QS23" s="1012"/>
      <c r="QT23" s="1012"/>
      <c r="QU23" s="1012"/>
      <c r="QV23" s="1012"/>
      <c r="QW23" s="1012"/>
      <c r="QX23" s="1012"/>
      <c r="QY23" s="1012"/>
      <c r="QZ23" s="1012"/>
      <c r="RA23" s="1012"/>
      <c r="RB23" s="1012"/>
      <c r="RC23" s="1012"/>
      <c r="RD23" s="1012"/>
      <c r="RE23" s="1012"/>
      <c r="RF23" s="1012"/>
      <c r="RG23" s="1012"/>
      <c r="RH23" s="1012"/>
      <c r="RI23" s="1012"/>
      <c r="RJ23" s="1012"/>
      <c r="RK23" s="1012"/>
      <c r="RL23" s="1012"/>
      <c r="RM23" s="1012"/>
      <c r="RN23" s="1012"/>
      <c r="RO23" s="1012"/>
      <c r="RP23" s="1012"/>
      <c r="RQ23" s="1012"/>
      <c r="RR23" s="1012"/>
      <c r="RS23" s="1012"/>
      <c r="RT23" s="1012"/>
      <c r="RU23" s="1012"/>
      <c r="RV23" s="1012"/>
      <c r="RW23" s="1012"/>
      <c r="RX23" s="1012"/>
      <c r="RY23" s="1012"/>
      <c r="RZ23" s="1012"/>
      <c r="SA23" s="1012"/>
      <c r="SB23" s="1012"/>
      <c r="SC23" s="1012"/>
      <c r="SD23" s="1012"/>
      <c r="SE23" s="1012"/>
      <c r="SF23" s="1012"/>
      <c r="SG23" s="1012"/>
      <c r="SH23" s="1012"/>
      <c r="SI23" s="1012"/>
      <c r="SJ23" s="1012"/>
      <c r="SK23" s="1012"/>
      <c r="SL23" s="1012"/>
      <c r="SM23" s="1012"/>
      <c r="SN23" s="1012"/>
      <c r="SO23" s="1012"/>
      <c r="SP23" s="1012"/>
      <c r="SQ23" s="1012"/>
      <c r="SR23" s="1012"/>
      <c r="SS23" s="1012"/>
      <c r="ST23" s="1012"/>
      <c r="SU23" s="1012"/>
      <c r="SV23" s="1012"/>
      <c r="SW23" s="1012"/>
      <c r="SX23" s="1012"/>
      <c r="SY23" s="1012"/>
      <c r="SZ23" s="1012"/>
      <c r="TA23" s="1012"/>
      <c r="TB23" s="1012"/>
      <c r="TC23" s="1012"/>
      <c r="TD23" s="1012"/>
      <c r="TE23" s="1012"/>
      <c r="TF23" s="1012"/>
      <c r="TG23" s="1012"/>
      <c r="TH23" s="1012"/>
      <c r="TI23" s="1012"/>
      <c r="TJ23" s="1012"/>
      <c r="TK23" s="1012"/>
      <c r="TL23" s="1012"/>
      <c r="TM23" s="1012"/>
      <c r="TN23" s="1012"/>
      <c r="TO23" s="1012"/>
      <c r="TP23" s="1012"/>
      <c r="TQ23" s="1012"/>
      <c r="TR23" s="1012"/>
      <c r="TS23" s="1012"/>
      <c r="TT23" s="1012"/>
      <c r="TU23" s="1012"/>
      <c r="TV23" s="1012"/>
      <c r="TW23" s="1012"/>
      <c r="TX23" s="1012"/>
      <c r="TY23" s="1012"/>
      <c r="TZ23" s="1012"/>
      <c r="UA23" s="1012"/>
      <c r="UB23" s="1012"/>
      <c r="UC23" s="1012"/>
      <c r="UD23" s="1012"/>
      <c r="UE23" s="1012"/>
      <c r="UF23" s="1012"/>
      <c r="UG23" s="1012"/>
      <c r="UH23" s="1012"/>
      <c r="UI23" s="1012"/>
      <c r="UJ23" s="1012"/>
      <c r="UK23" s="1012"/>
      <c r="UL23" s="1012"/>
      <c r="UM23" s="1012"/>
      <c r="UN23" s="1012"/>
      <c r="UO23" s="1012"/>
      <c r="UP23" s="1012"/>
      <c r="UQ23" s="1012"/>
      <c r="UR23" s="1012"/>
      <c r="US23" s="1012"/>
      <c r="UT23" s="1012"/>
      <c r="UU23" s="1012"/>
      <c r="UV23" s="1012"/>
      <c r="UW23" s="1012"/>
      <c r="UX23" s="1012"/>
      <c r="UY23" s="1012"/>
      <c r="UZ23" s="1012"/>
      <c r="VA23" s="1012"/>
      <c r="VB23" s="1012"/>
      <c r="VC23" s="1012"/>
      <c r="VD23" s="1012"/>
      <c r="VE23" s="1012"/>
      <c r="VF23" s="1012"/>
      <c r="VG23" s="1012"/>
      <c r="VH23" s="1012"/>
      <c r="VI23" s="1012"/>
      <c r="VJ23" s="1012"/>
      <c r="VK23" s="1012"/>
      <c r="VL23" s="1012"/>
      <c r="VM23" s="1012"/>
      <c r="VN23" s="1012"/>
      <c r="VO23" s="1012"/>
      <c r="VP23" s="1012"/>
      <c r="VQ23" s="1012"/>
      <c r="VR23" s="1012"/>
      <c r="VS23" s="1012"/>
      <c r="VT23" s="1012"/>
      <c r="VU23" s="1012"/>
      <c r="VV23" s="1012"/>
      <c r="VW23" s="1012"/>
      <c r="VX23" s="1012"/>
      <c r="VY23" s="1012"/>
      <c r="VZ23" s="1012"/>
      <c r="WA23" s="1012"/>
      <c r="WB23" s="1012"/>
      <c r="WC23" s="1012"/>
      <c r="WD23" s="1012"/>
      <c r="WE23" s="1012"/>
      <c r="WF23" s="1012"/>
      <c r="WG23" s="1012"/>
      <c r="WH23" s="1012"/>
      <c r="WI23" s="1012"/>
      <c r="WJ23" s="1012"/>
      <c r="WK23" s="1012"/>
      <c r="WL23" s="1012"/>
      <c r="WM23" s="1012"/>
      <c r="WN23" s="1012"/>
      <c r="WO23" s="1012"/>
      <c r="WP23" s="1012"/>
      <c r="WQ23" s="1012"/>
      <c r="WR23" s="1012"/>
      <c r="WS23" s="1012"/>
      <c r="WT23" s="1012"/>
      <c r="WU23" s="1012"/>
      <c r="WV23" s="1012"/>
      <c r="WW23" s="1012"/>
      <c r="WX23" s="1012"/>
      <c r="WY23" s="1012"/>
      <c r="WZ23" s="1012"/>
      <c r="XA23" s="1012"/>
      <c r="XB23" s="1012"/>
      <c r="XC23" s="1012"/>
      <c r="XD23" s="1012"/>
      <c r="XE23" s="1012"/>
      <c r="XF23" s="1012"/>
      <c r="XG23" s="1012"/>
      <c r="XH23" s="1012"/>
      <c r="XI23" s="1012"/>
      <c r="XJ23" s="1012"/>
      <c r="XK23" s="1012"/>
      <c r="XL23" s="1012"/>
      <c r="XM23" s="1012"/>
      <c r="XN23" s="1012"/>
      <c r="XO23" s="1012"/>
      <c r="XP23" s="1012"/>
      <c r="XQ23" s="1012"/>
      <c r="XR23" s="1012"/>
      <c r="XS23" s="1012"/>
      <c r="XT23" s="1012"/>
      <c r="XU23" s="1012"/>
      <c r="XV23" s="1012"/>
      <c r="XW23" s="1012"/>
      <c r="XX23" s="1012"/>
      <c r="XY23" s="1012"/>
      <c r="XZ23" s="1012"/>
      <c r="YA23" s="1012"/>
      <c r="YB23" s="1012"/>
      <c r="YC23" s="1012"/>
      <c r="YD23" s="1012"/>
      <c r="YE23" s="1012"/>
      <c r="YF23" s="1012"/>
      <c r="YG23" s="1012"/>
      <c r="YH23" s="1012"/>
      <c r="YI23" s="1012"/>
      <c r="YJ23" s="1012"/>
      <c r="YK23" s="1012"/>
      <c r="YL23" s="1012"/>
      <c r="YM23" s="1012"/>
      <c r="YN23" s="1012"/>
      <c r="YO23" s="1012"/>
      <c r="YP23" s="1012"/>
      <c r="YQ23" s="1012"/>
      <c r="YR23" s="1012"/>
      <c r="YS23" s="1012"/>
      <c r="YT23" s="1012"/>
      <c r="YU23" s="1012"/>
      <c r="YV23" s="1012"/>
      <c r="YW23" s="1012"/>
      <c r="YX23" s="1012"/>
      <c r="YY23" s="1012"/>
      <c r="YZ23" s="1012"/>
      <c r="ZA23" s="1012"/>
      <c r="ZB23" s="1012"/>
      <c r="ZC23" s="1012"/>
      <c r="ZD23" s="1012"/>
      <c r="ZE23" s="1012"/>
      <c r="ZF23" s="1012"/>
      <c r="ZG23" s="1012"/>
      <c r="ZH23" s="1012"/>
      <c r="ZI23" s="1012"/>
      <c r="ZJ23" s="1012"/>
      <c r="ZK23" s="1012"/>
      <c r="ZL23" s="1012"/>
      <c r="ZM23" s="1012"/>
      <c r="ZN23" s="1012"/>
      <c r="ZO23" s="1012"/>
      <c r="ZP23" s="1012"/>
      <c r="ZQ23" s="1012"/>
      <c r="ZR23" s="1012"/>
      <c r="ZS23" s="1012"/>
      <c r="ZT23" s="1012"/>
      <c r="ZU23" s="1012"/>
      <c r="ZV23" s="1012"/>
      <c r="ZW23" s="1012"/>
      <c r="ZX23" s="1012"/>
      <c r="ZY23" s="1012"/>
      <c r="ZZ23" s="1012"/>
      <c r="AAA23" s="1012"/>
      <c r="AAB23" s="1012"/>
      <c r="AAC23" s="1012"/>
      <c r="AAD23" s="1012"/>
      <c r="AAE23" s="1012"/>
      <c r="AAF23" s="1012"/>
      <c r="AAG23" s="1012"/>
      <c r="AAH23" s="1012"/>
      <c r="AAI23" s="1012"/>
      <c r="AAJ23" s="1012"/>
      <c r="AAK23" s="1012"/>
      <c r="AAL23" s="1012"/>
      <c r="AAM23" s="1012"/>
      <c r="AAN23" s="1012"/>
      <c r="AAO23" s="1012"/>
      <c r="AAP23" s="1012"/>
      <c r="AAQ23" s="1012"/>
      <c r="AAR23" s="1012"/>
      <c r="AAS23" s="1012"/>
      <c r="AAT23" s="1012"/>
      <c r="AAU23" s="1012"/>
      <c r="AAV23" s="1012"/>
      <c r="AAW23" s="1012"/>
      <c r="AAX23" s="1012"/>
      <c r="AAY23" s="1012"/>
      <c r="AAZ23" s="1012"/>
      <c r="ABA23" s="1012"/>
      <c r="ABB23" s="1012"/>
      <c r="ABC23" s="1012"/>
      <c r="ABD23" s="1012"/>
      <c r="ABE23" s="1012"/>
      <c r="ABF23" s="1012"/>
      <c r="ABG23" s="1012"/>
      <c r="ABH23" s="1012"/>
      <c r="ABI23" s="1012"/>
      <c r="ABJ23" s="1012"/>
      <c r="ABK23" s="1012"/>
      <c r="ABL23" s="1012"/>
      <c r="ABM23" s="1012"/>
      <c r="ABN23" s="1012"/>
      <c r="ABO23" s="1012"/>
      <c r="ABP23" s="1012"/>
      <c r="ABQ23" s="1012"/>
      <c r="ABR23" s="1012"/>
      <c r="ABS23" s="1012"/>
      <c r="ABT23" s="1012"/>
      <c r="ABU23" s="1012"/>
      <c r="ABV23" s="1012"/>
      <c r="ABW23" s="1012"/>
      <c r="ABX23" s="1012"/>
      <c r="ABY23" s="1012"/>
      <c r="ABZ23" s="1012"/>
      <c r="ACA23" s="1012"/>
      <c r="ACB23" s="1012"/>
      <c r="ACC23" s="1012"/>
      <c r="ACD23" s="1012"/>
      <c r="ACE23" s="1012"/>
      <c r="ACF23" s="1012"/>
      <c r="ACG23" s="1012"/>
      <c r="ACH23" s="1012"/>
      <c r="ACI23" s="1012"/>
      <c r="ACJ23" s="1012"/>
      <c r="ACK23" s="1012"/>
      <c r="ACL23" s="1012"/>
      <c r="ACM23" s="1012"/>
    </row>
    <row r="24" spans="1:767" x14ac:dyDescent="0.2">
      <c r="A24" s="72">
        <v>22</v>
      </c>
      <c r="B24" s="310"/>
      <c r="C24" s="280"/>
      <c r="D24" s="63" t="s">
        <v>2070</v>
      </c>
      <c r="E24" s="436"/>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1012"/>
      <c r="BA24" s="1012"/>
      <c r="BB24" s="1012"/>
      <c r="BC24" s="1012"/>
      <c r="BD24" s="1012"/>
      <c r="BE24" s="1012"/>
      <c r="BF24" s="1012"/>
      <c r="BG24" s="1012"/>
      <c r="BH24" s="1012"/>
      <c r="BI24" s="1012"/>
      <c r="BJ24" s="1012"/>
      <c r="BK24" s="1012"/>
      <c r="BL24" s="1012"/>
      <c r="BM24" s="1012"/>
      <c r="BN24" s="1012"/>
      <c r="BO24" s="1012"/>
      <c r="BP24" s="1012"/>
      <c r="BQ24" s="1012"/>
      <c r="BR24" s="1012"/>
      <c r="BS24" s="1012"/>
      <c r="BT24" s="1012"/>
      <c r="BU24" s="1012"/>
      <c r="BV24" s="1012"/>
      <c r="BW24" s="1012"/>
      <c r="BX24" s="1012"/>
      <c r="BY24" s="1012"/>
      <c r="BZ24" s="1012"/>
      <c r="CA24" s="1012"/>
      <c r="CB24" s="1012"/>
      <c r="CC24" s="1012"/>
      <c r="CD24" s="1012"/>
      <c r="CE24" s="1012"/>
      <c r="CF24" s="1012"/>
      <c r="CG24" s="1012"/>
      <c r="CH24" s="1012"/>
      <c r="CI24" s="1012"/>
      <c r="CJ24" s="1012"/>
      <c r="CK24" s="1012"/>
      <c r="CL24" s="1012"/>
      <c r="CM24" s="1012"/>
      <c r="CN24" s="1012"/>
      <c r="CO24" s="1012"/>
      <c r="CP24" s="1012"/>
      <c r="CQ24" s="1012"/>
      <c r="CR24" s="1012"/>
      <c r="CS24" s="1012"/>
      <c r="CT24" s="1012"/>
      <c r="CU24" s="1012"/>
      <c r="CV24" s="1012"/>
      <c r="CW24" s="1012"/>
      <c r="CX24" s="1012"/>
      <c r="CY24" s="1012"/>
      <c r="CZ24" s="1012"/>
      <c r="DA24" s="1012"/>
      <c r="DB24" s="1012"/>
      <c r="DC24" s="1012"/>
      <c r="DD24" s="1012"/>
      <c r="DE24" s="1012"/>
      <c r="DF24" s="1012"/>
      <c r="DG24" s="1012"/>
      <c r="DH24" s="1012"/>
      <c r="DI24" s="1012"/>
      <c r="DJ24" s="1012"/>
      <c r="DK24" s="1012"/>
      <c r="DL24" s="1012"/>
      <c r="DM24" s="1012"/>
      <c r="DN24" s="1012"/>
      <c r="DO24" s="1012"/>
      <c r="DP24" s="1012"/>
      <c r="DQ24" s="1012"/>
      <c r="DR24" s="1012"/>
      <c r="DS24" s="1012"/>
      <c r="DT24" s="1012"/>
      <c r="DU24" s="1012"/>
      <c r="DV24" s="1012"/>
      <c r="DW24" s="1012"/>
      <c r="DX24" s="1012"/>
      <c r="DY24" s="1012"/>
      <c r="DZ24" s="1012"/>
      <c r="EA24" s="1012"/>
      <c r="EB24" s="1012"/>
      <c r="EC24" s="1012"/>
      <c r="ED24" s="1012"/>
      <c r="EE24" s="1012"/>
      <c r="EF24" s="1012"/>
      <c r="EG24" s="1012"/>
      <c r="EH24" s="1012"/>
      <c r="EI24" s="1012"/>
      <c r="EJ24" s="1012"/>
      <c r="EK24" s="1012"/>
      <c r="EL24" s="1012"/>
      <c r="EM24" s="1012"/>
      <c r="EN24" s="1012"/>
      <c r="EO24" s="1012"/>
      <c r="EP24" s="1012"/>
      <c r="EQ24" s="1012"/>
      <c r="ER24" s="1012"/>
      <c r="ES24" s="1012"/>
      <c r="ET24" s="1012"/>
      <c r="EU24" s="1012"/>
      <c r="EV24" s="1012"/>
      <c r="EW24" s="1012"/>
      <c r="EX24" s="1012"/>
      <c r="EY24" s="1012"/>
      <c r="EZ24" s="1012"/>
      <c r="FA24" s="1012"/>
      <c r="FB24" s="1012"/>
      <c r="FC24" s="1012"/>
      <c r="FD24" s="1012"/>
      <c r="FE24" s="1012"/>
      <c r="FF24" s="1012"/>
      <c r="FG24" s="1012"/>
      <c r="FH24" s="1012"/>
      <c r="FI24" s="1012"/>
      <c r="FJ24" s="1012"/>
      <c r="FK24" s="1012"/>
      <c r="FL24" s="1012"/>
      <c r="FM24" s="1012"/>
      <c r="FN24" s="1012"/>
      <c r="FO24" s="1012"/>
      <c r="FP24" s="1012"/>
      <c r="FQ24" s="1012"/>
      <c r="FR24" s="1012"/>
      <c r="FS24" s="1012"/>
      <c r="FT24" s="1012"/>
      <c r="FU24" s="1012"/>
      <c r="FV24" s="1012"/>
      <c r="FW24" s="1012"/>
      <c r="FX24" s="1012"/>
      <c r="FY24" s="1012"/>
      <c r="FZ24" s="1012"/>
      <c r="GA24" s="1012"/>
      <c r="GB24" s="1012"/>
      <c r="GC24" s="1012"/>
      <c r="GD24" s="1012"/>
      <c r="GE24" s="1012"/>
      <c r="GF24" s="1012"/>
      <c r="GG24" s="1012"/>
      <c r="GH24" s="1012"/>
      <c r="GI24" s="1012"/>
      <c r="GJ24" s="1012"/>
      <c r="GK24" s="1012"/>
      <c r="GL24" s="1012"/>
      <c r="GM24" s="1012"/>
      <c r="GN24" s="1012"/>
      <c r="GO24" s="1012"/>
      <c r="GP24" s="1012"/>
      <c r="GQ24" s="1012"/>
      <c r="GR24" s="1012"/>
      <c r="GS24" s="1012"/>
      <c r="GT24" s="1012"/>
      <c r="GU24" s="1012"/>
      <c r="GV24" s="1012"/>
      <c r="GW24" s="1012"/>
      <c r="GX24" s="1012"/>
      <c r="GY24" s="1012"/>
      <c r="GZ24" s="1012"/>
      <c r="HA24" s="1012"/>
      <c r="HB24" s="1012"/>
      <c r="HC24" s="1012"/>
      <c r="HD24" s="1012"/>
      <c r="HE24" s="1012"/>
      <c r="HF24" s="1012"/>
      <c r="HG24" s="1012"/>
      <c r="HH24" s="1012"/>
      <c r="HI24" s="1012"/>
      <c r="HJ24" s="1012"/>
      <c r="HK24" s="1012"/>
      <c r="HL24" s="1012"/>
      <c r="HM24" s="1012"/>
      <c r="HN24" s="1012"/>
      <c r="HO24" s="1012"/>
      <c r="HP24" s="1012"/>
      <c r="HQ24" s="1012"/>
      <c r="HR24" s="1012"/>
      <c r="HS24" s="1012"/>
      <c r="HT24" s="1012"/>
      <c r="HU24" s="1012"/>
      <c r="HV24" s="1012"/>
      <c r="HW24" s="1012"/>
      <c r="HX24" s="1012"/>
      <c r="HY24" s="1012"/>
      <c r="HZ24" s="1012"/>
      <c r="IA24" s="1012"/>
      <c r="IB24" s="1012"/>
      <c r="IC24" s="1012"/>
      <c r="ID24" s="1012"/>
      <c r="IE24" s="1012"/>
      <c r="IF24" s="1012"/>
      <c r="IG24" s="1012"/>
      <c r="IH24" s="1012"/>
      <c r="II24" s="1012"/>
      <c r="IJ24" s="1012"/>
      <c r="IK24" s="1012"/>
      <c r="IL24" s="1012"/>
      <c r="IM24" s="1012"/>
      <c r="IN24" s="1012"/>
      <c r="IO24" s="1012"/>
      <c r="IP24" s="1012"/>
      <c r="IQ24" s="1012"/>
      <c r="IR24" s="1012"/>
      <c r="IS24" s="1012"/>
      <c r="IT24" s="1012"/>
      <c r="IU24" s="1012"/>
      <c r="IV24" s="1012"/>
      <c r="IW24" s="1012"/>
      <c r="IX24" s="1012"/>
      <c r="IY24" s="1012"/>
      <c r="IZ24" s="1012"/>
      <c r="JA24" s="1012"/>
      <c r="JB24" s="1012"/>
      <c r="JC24" s="1012"/>
      <c r="JD24" s="1012"/>
      <c r="JE24" s="1012"/>
      <c r="JF24" s="1012"/>
      <c r="JG24" s="1012"/>
      <c r="JH24" s="1012"/>
      <c r="JI24" s="1012"/>
      <c r="JJ24" s="1012"/>
      <c r="JK24" s="1012"/>
      <c r="JL24" s="1012"/>
      <c r="JM24" s="1012"/>
      <c r="JN24" s="1012"/>
      <c r="JO24" s="1012"/>
      <c r="JP24" s="1012"/>
      <c r="JQ24" s="1012"/>
      <c r="JR24" s="1012"/>
      <c r="JS24" s="1012"/>
      <c r="JT24" s="1012"/>
      <c r="JU24" s="1012"/>
      <c r="JV24" s="1012"/>
      <c r="JW24" s="1012"/>
      <c r="JX24" s="1012"/>
      <c r="JY24" s="1012"/>
      <c r="JZ24" s="1012"/>
      <c r="KA24" s="1012"/>
      <c r="KB24" s="1012"/>
      <c r="KC24" s="1012"/>
      <c r="KD24" s="1012"/>
      <c r="KE24" s="1012"/>
      <c r="KF24" s="1012"/>
      <c r="KG24" s="1012"/>
      <c r="KH24" s="1012"/>
      <c r="KI24" s="1012"/>
      <c r="KJ24" s="1012"/>
      <c r="KK24" s="1012"/>
      <c r="KL24" s="1012"/>
      <c r="KM24" s="1012"/>
      <c r="KN24" s="1012"/>
      <c r="KO24" s="1012"/>
      <c r="KP24" s="1012"/>
      <c r="KQ24" s="1012"/>
      <c r="KR24" s="1012"/>
      <c r="KS24" s="1012"/>
      <c r="KT24" s="1012"/>
      <c r="KU24" s="1012"/>
      <c r="KV24" s="1012"/>
      <c r="KW24" s="1012"/>
      <c r="KX24" s="1012"/>
      <c r="KY24" s="1012"/>
      <c r="KZ24" s="1012"/>
      <c r="LA24" s="1012"/>
      <c r="LB24" s="1012"/>
      <c r="LC24" s="1012"/>
      <c r="LD24" s="1012"/>
      <c r="LE24" s="1012"/>
      <c r="LF24" s="1012"/>
      <c r="LG24" s="1012"/>
      <c r="LH24" s="1012"/>
      <c r="LI24" s="1012"/>
      <c r="LJ24" s="1012"/>
      <c r="LK24" s="1012"/>
      <c r="LL24" s="1012"/>
      <c r="LM24" s="1012"/>
      <c r="LN24" s="1012"/>
      <c r="LO24" s="1012"/>
      <c r="LP24" s="1012"/>
      <c r="LQ24" s="1012"/>
      <c r="LR24" s="1012"/>
      <c r="LS24" s="1012"/>
      <c r="LT24" s="1012"/>
      <c r="LU24" s="1012"/>
      <c r="LV24" s="1012"/>
      <c r="LW24" s="1012"/>
      <c r="LX24" s="1012"/>
      <c r="LY24" s="1012"/>
      <c r="LZ24" s="1012"/>
      <c r="MA24" s="1012"/>
      <c r="MB24" s="1012"/>
      <c r="MC24" s="1012"/>
      <c r="MD24" s="1012"/>
      <c r="ME24" s="1012"/>
      <c r="MF24" s="1012"/>
      <c r="MG24" s="1012"/>
      <c r="MH24" s="1012"/>
      <c r="MI24" s="1012"/>
      <c r="MJ24" s="1012"/>
      <c r="MK24" s="1012"/>
      <c r="ML24" s="1012"/>
      <c r="MM24" s="1012"/>
      <c r="MN24" s="1012"/>
      <c r="MO24" s="1012"/>
      <c r="MP24" s="1012"/>
      <c r="MQ24" s="1012"/>
      <c r="MR24" s="1012"/>
      <c r="MS24" s="1012"/>
      <c r="MT24" s="1012"/>
      <c r="MU24" s="1012"/>
      <c r="MV24" s="1012"/>
      <c r="MW24" s="1012"/>
      <c r="MX24" s="1012"/>
      <c r="MY24" s="1012"/>
      <c r="MZ24" s="1012"/>
      <c r="NA24" s="1012"/>
      <c r="NB24" s="1012"/>
      <c r="NC24" s="1012"/>
      <c r="ND24" s="1012"/>
      <c r="NE24" s="1012"/>
      <c r="NF24" s="1012"/>
      <c r="NG24" s="1012"/>
      <c r="NH24" s="1012"/>
      <c r="NI24" s="1012"/>
      <c r="NJ24" s="1012"/>
      <c r="NK24" s="1012"/>
      <c r="NL24" s="1012"/>
      <c r="NM24" s="1012"/>
      <c r="NN24" s="1012"/>
      <c r="NO24" s="1012"/>
      <c r="NP24" s="1012"/>
      <c r="NQ24" s="1012"/>
      <c r="NR24" s="1012"/>
      <c r="NS24" s="1012"/>
      <c r="NT24" s="1012"/>
      <c r="NU24" s="1012"/>
      <c r="NV24" s="1012"/>
      <c r="NW24" s="1012"/>
      <c r="NX24" s="1012"/>
      <c r="NY24" s="1012"/>
      <c r="NZ24" s="1012"/>
      <c r="OA24" s="1012"/>
      <c r="OB24" s="1012"/>
      <c r="OC24" s="1012"/>
      <c r="OD24" s="1012"/>
      <c r="OE24" s="1012"/>
      <c r="OF24" s="1012"/>
      <c r="OG24" s="1012"/>
      <c r="OH24" s="1012"/>
      <c r="OI24" s="1012"/>
      <c r="OJ24" s="1012"/>
      <c r="OK24" s="1012"/>
      <c r="OL24" s="1012"/>
      <c r="OM24" s="1012"/>
      <c r="ON24" s="1012"/>
      <c r="OO24" s="1012"/>
      <c r="OP24" s="1012"/>
      <c r="OQ24" s="1012"/>
      <c r="OR24" s="1012"/>
      <c r="OS24" s="1012"/>
      <c r="OT24" s="1012"/>
      <c r="OU24" s="1012"/>
      <c r="OV24" s="1012"/>
      <c r="OW24" s="1012"/>
      <c r="OX24" s="1012"/>
      <c r="OY24" s="1012"/>
      <c r="OZ24" s="1012"/>
      <c r="PA24" s="1012"/>
      <c r="PB24" s="1012"/>
      <c r="PC24" s="1012"/>
      <c r="PD24" s="1012"/>
      <c r="PE24" s="1012"/>
      <c r="PF24" s="1012"/>
      <c r="PG24" s="1012"/>
      <c r="PH24" s="1012"/>
      <c r="PI24" s="1012"/>
      <c r="PJ24" s="1012"/>
      <c r="PK24" s="1012"/>
      <c r="PL24" s="1012"/>
      <c r="PM24" s="1012"/>
      <c r="PN24" s="1012"/>
      <c r="PO24" s="1012"/>
      <c r="PP24" s="1012"/>
      <c r="PQ24" s="1012"/>
      <c r="PR24" s="1012"/>
      <c r="PS24" s="1012"/>
      <c r="PT24" s="1012"/>
      <c r="PU24" s="1012"/>
      <c r="PV24" s="1012"/>
      <c r="PW24" s="1012"/>
      <c r="PX24" s="1012"/>
      <c r="PY24" s="1012"/>
      <c r="PZ24" s="1012"/>
      <c r="QA24" s="1012"/>
      <c r="QB24" s="1012"/>
      <c r="QC24" s="1012"/>
      <c r="QD24" s="1012"/>
      <c r="QE24" s="1012"/>
      <c r="QF24" s="1012"/>
      <c r="QG24" s="1012"/>
      <c r="QH24" s="1012"/>
      <c r="QI24" s="1012"/>
      <c r="QJ24" s="1012"/>
      <c r="QK24" s="1012"/>
      <c r="QL24" s="1012"/>
      <c r="QM24" s="1012"/>
      <c r="QN24" s="1012"/>
      <c r="QO24" s="1012"/>
      <c r="QP24" s="1012"/>
      <c r="QQ24" s="1012"/>
      <c r="QR24" s="1012"/>
      <c r="QS24" s="1012"/>
      <c r="QT24" s="1012"/>
      <c r="QU24" s="1012"/>
      <c r="QV24" s="1012"/>
      <c r="QW24" s="1012"/>
      <c r="QX24" s="1012"/>
      <c r="QY24" s="1012"/>
      <c r="QZ24" s="1012"/>
      <c r="RA24" s="1012"/>
      <c r="RB24" s="1012"/>
      <c r="RC24" s="1012"/>
      <c r="RD24" s="1012"/>
      <c r="RE24" s="1012"/>
      <c r="RF24" s="1012"/>
      <c r="RG24" s="1012"/>
      <c r="RH24" s="1012"/>
      <c r="RI24" s="1012"/>
      <c r="RJ24" s="1012"/>
      <c r="RK24" s="1012"/>
      <c r="RL24" s="1012"/>
      <c r="RM24" s="1012"/>
      <c r="RN24" s="1012"/>
      <c r="RO24" s="1012"/>
      <c r="RP24" s="1012"/>
      <c r="RQ24" s="1012"/>
      <c r="RR24" s="1012"/>
      <c r="RS24" s="1012"/>
      <c r="RT24" s="1012"/>
      <c r="RU24" s="1012"/>
      <c r="RV24" s="1012"/>
      <c r="RW24" s="1012"/>
      <c r="RX24" s="1012"/>
      <c r="RY24" s="1012"/>
      <c r="RZ24" s="1012"/>
      <c r="SA24" s="1012"/>
      <c r="SB24" s="1012"/>
      <c r="SC24" s="1012"/>
      <c r="SD24" s="1012"/>
      <c r="SE24" s="1012"/>
      <c r="SF24" s="1012"/>
      <c r="SG24" s="1012"/>
      <c r="SH24" s="1012"/>
      <c r="SI24" s="1012"/>
      <c r="SJ24" s="1012"/>
      <c r="SK24" s="1012"/>
      <c r="SL24" s="1012"/>
      <c r="SM24" s="1012"/>
      <c r="SN24" s="1012"/>
      <c r="SO24" s="1012"/>
      <c r="SP24" s="1012"/>
      <c r="SQ24" s="1012"/>
      <c r="SR24" s="1012"/>
      <c r="SS24" s="1012"/>
      <c r="ST24" s="1012"/>
      <c r="SU24" s="1012"/>
      <c r="SV24" s="1012"/>
      <c r="SW24" s="1012"/>
      <c r="SX24" s="1012"/>
      <c r="SY24" s="1012"/>
      <c r="SZ24" s="1012"/>
      <c r="TA24" s="1012"/>
      <c r="TB24" s="1012"/>
      <c r="TC24" s="1012"/>
      <c r="TD24" s="1012"/>
      <c r="TE24" s="1012"/>
      <c r="TF24" s="1012"/>
      <c r="TG24" s="1012"/>
      <c r="TH24" s="1012"/>
      <c r="TI24" s="1012"/>
      <c r="TJ24" s="1012"/>
      <c r="TK24" s="1012"/>
      <c r="TL24" s="1012"/>
      <c r="TM24" s="1012"/>
      <c r="TN24" s="1012"/>
      <c r="TO24" s="1012"/>
      <c r="TP24" s="1012"/>
      <c r="TQ24" s="1012"/>
      <c r="TR24" s="1012"/>
      <c r="TS24" s="1012"/>
      <c r="TT24" s="1012"/>
      <c r="TU24" s="1012"/>
      <c r="TV24" s="1012"/>
      <c r="TW24" s="1012"/>
      <c r="TX24" s="1012"/>
      <c r="TY24" s="1012"/>
      <c r="TZ24" s="1012"/>
      <c r="UA24" s="1012"/>
      <c r="UB24" s="1012"/>
      <c r="UC24" s="1012"/>
      <c r="UD24" s="1012"/>
      <c r="UE24" s="1012"/>
      <c r="UF24" s="1012"/>
      <c r="UG24" s="1012"/>
      <c r="UH24" s="1012"/>
      <c r="UI24" s="1012"/>
      <c r="UJ24" s="1012"/>
      <c r="UK24" s="1012"/>
      <c r="UL24" s="1012"/>
      <c r="UM24" s="1012"/>
      <c r="UN24" s="1012"/>
      <c r="UO24" s="1012"/>
      <c r="UP24" s="1012"/>
      <c r="UQ24" s="1012"/>
      <c r="UR24" s="1012"/>
      <c r="US24" s="1012"/>
      <c r="UT24" s="1012"/>
      <c r="UU24" s="1012"/>
      <c r="UV24" s="1012"/>
      <c r="UW24" s="1012"/>
      <c r="UX24" s="1012"/>
      <c r="UY24" s="1012"/>
      <c r="UZ24" s="1012"/>
      <c r="VA24" s="1012"/>
      <c r="VB24" s="1012"/>
      <c r="VC24" s="1012"/>
      <c r="VD24" s="1012"/>
      <c r="VE24" s="1012"/>
      <c r="VF24" s="1012"/>
      <c r="VG24" s="1012"/>
      <c r="VH24" s="1012"/>
      <c r="VI24" s="1012"/>
      <c r="VJ24" s="1012"/>
      <c r="VK24" s="1012"/>
      <c r="VL24" s="1012"/>
      <c r="VM24" s="1012"/>
      <c r="VN24" s="1012"/>
      <c r="VO24" s="1012"/>
      <c r="VP24" s="1012"/>
      <c r="VQ24" s="1012"/>
      <c r="VR24" s="1012"/>
      <c r="VS24" s="1012"/>
      <c r="VT24" s="1012"/>
      <c r="VU24" s="1012"/>
      <c r="VV24" s="1012"/>
      <c r="VW24" s="1012"/>
      <c r="VX24" s="1012"/>
      <c r="VY24" s="1012"/>
      <c r="VZ24" s="1012"/>
      <c r="WA24" s="1012"/>
      <c r="WB24" s="1012"/>
      <c r="WC24" s="1012"/>
      <c r="WD24" s="1012"/>
      <c r="WE24" s="1012"/>
      <c r="WF24" s="1012"/>
      <c r="WG24" s="1012"/>
      <c r="WH24" s="1012"/>
      <c r="WI24" s="1012"/>
      <c r="WJ24" s="1012"/>
      <c r="WK24" s="1012"/>
      <c r="WL24" s="1012"/>
      <c r="WM24" s="1012"/>
      <c r="WN24" s="1012"/>
      <c r="WO24" s="1012"/>
      <c r="WP24" s="1012"/>
      <c r="WQ24" s="1012"/>
      <c r="WR24" s="1012"/>
      <c r="WS24" s="1012"/>
      <c r="WT24" s="1012"/>
      <c r="WU24" s="1012"/>
      <c r="WV24" s="1012"/>
      <c r="WW24" s="1012"/>
      <c r="WX24" s="1012"/>
      <c r="WY24" s="1012"/>
      <c r="WZ24" s="1012"/>
      <c r="XA24" s="1012"/>
      <c r="XB24" s="1012"/>
      <c r="XC24" s="1012"/>
      <c r="XD24" s="1012"/>
      <c r="XE24" s="1012"/>
      <c r="XF24" s="1012"/>
      <c r="XG24" s="1012"/>
      <c r="XH24" s="1012"/>
      <c r="XI24" s="1012"/>
      <c r="XJ24" s="1012"/>
      <c r="XK24" s="1012"/>
      <c r="XL24" s="1012"/>
      <c r="XM24" s="1012"/>
      <c r="XN24" s="1012"/>
      <c r="XO24" s="1012"/>
      <c r="XP24" s="1012"/>
      <c r="XQ24" s="1012"/>
      <c r="XR24" s="1012"/>
      <c r="XS24" s="1012"/>
      <c r="XT24" s="1012"/>
      <c r="XU24" s="1012"/>
      <c r="XV24" s="1012"/>
      <c r="XW24" s="1012"/>
      <c r="XX24" s="1012"/>
      <c r="XY24" s="1012"/>
      <c r="XZ24" s="1012"/>
      <c r="YA24" s="1012"/>
      <c r="YB24" s="1012"/>
      <c r="YC24" s="1012"/>
      <c r="YD24" s="1012"/>
      <c r="YE24" s="1012"/>
      <c r="YF24" s="1012"/>
      <c r="YG24" s="1012"/>
      <c r="YH24" s="1012"/>
      <c r="YI24" s="1012"/>
      <c r="YJ24" s="1012"/>
      <c r="YK24" s="1012"/>
      <c r="YL24" s="1012"/>
      <c r="YM24" s="1012"/>
      <c r="YN24" s="1012"/>
      <c r="YO24" s="1012"/>
      <c r="YP24" s="1012"/>
      <c r="YQ24" s="1012"/>
      <c r="YR24" s="1012"/>
      <c r="YS24" s="1012"/>
      <c r="YT24" s="1012"/>
      <c r="YU24" s="1012"/>
      <c r="YV24" s="1012"/>
      <c r="YW24" s="1012"/>
      <c r="YX24" s="1012"/>
      <c r="YY24" s="1012"/>
      <c r="YZ24" s="1012"/>
      <c r="ZA24" s="1012"/>
      <c r="ZB24" s="1012"/>
      <c r="ZC24" s="1012"/>
      <c r="ZD24" s="1012"/>
      <c r="ZE24" s="1012"/>
      <c r="ZF24" s="1012"/>
      <c r="ZG24" s="1012"/>
      <c r="ZH24" s="1012"/>
      <c r="ZI24" s="1012"/>
      <c r="ZJ24" s="1012"/>
      <c r="ZK24" s="1012"/>
      <c r="ZL24" s="1012"/>
      <c r="ZM24" s="1012"/>
      <c r="ZN24" s="1012"/>
      <c r="ZO24" s="1012"/>
      <c r="ZP24" s="1012"/>
      <c r="ZQ24" s="1012"/>
      <c r="ZR24" s="1012"/>
      <c r="ZS24" s="1012"/>
      <c r="ZT24" s="1012"/>
      <c r="ZU24" s="1012"/>
      <c r="ZV24" s="1012"/>
      <c r="ZW24" s="1012"/>
      <c r="ZX24" s="1012"/>
      <c r="ZY24" s="1012"/>
      <c r="ZZ24" s="1012"/>
      <c r="AAA24" s="1012"/>
      <c r="AAB24" s="1012"/>
      <c r="AAC24" s="1012"/>
      <c r="AAD24" s="1012"/>
      <c r="AAE24" s="1012"/>
      <c r="AAF24" s="1012"/>
      <c r="AAG24" s="1012"/>
      <c r="AAH24" s="1012"/>
      <c r="AAI24" s="1012"/>
      <c r="AAJ24" s="1012"/>
      <c r="AAK24" s="1012"/>
      <c r="AAL24" s="1012"/>
      <c r="AAM24" s="1012"/>
      <c r="AAN24" s="1012"/>
      <c r="AAO24" s="1012"/>
      <c r="AAP24" s="1012"/>
      <c r="AAQ24" s="1012"/>
      <c r="AAR24" s="1012"/>
      <c r="AAS24" s="1012"/>
      <c r="AAT24" s="1012"/>
      <c r="AAU24" s="1012"/>
      <c r="AAV24" s="1012"/>
      <c r="AAW24" s="1012"/>
      <c r="AAX24" s="1012"/>
      <c r="AAY24" s="1012"/>
      <c r="AAZ24" s="1012"/>
      <c r="ABA24" s="1012"/>
      <c r="ABB24" s="1012"/>
      <c r="ABC24" s="1012"/>
      <c r="ABD24" s="1012"/>
      <c r="ABE24" s="1012"/>
      <c r="ABF24" s="1012"/>
      <c r="ABG24" s="1012"/>
      <c r="ABH24" s="1012"/>
      <c r="ABI24" s="1012"/>
      <c r="ABJ24" s="1012"/>
      <c r="ABK24" s="1012"/>
      <c r="ABL24" s="1012"/>
      <c r="ABM24" s="1012"/>
      <c r="ABN24" s="1012"/>
      <c r="ABO24" s="1012"/>
      <c r="ABP24" s="1012"/>
      <c r="ABQ24" s="1012"/>
      <c r="ABR24" s="1012"/>
      <c r="ABS24" s="1012"/>
      <c r="ABT24" s="1012"/>
      <c r="ABU24" s="1012"/>
      <c r="ABV24" s="1012"/>
      <c r="ABW24" s="1012"/>
      <c r="ABX24" s="1012"/>
      <c r="ABY24" s="1012"/>
      <c r="ABZ24" s="1012"/>
      <c r="ACA24" s="1012"/>
      <c r="ACB24" s="1012"/>
      <c r="ACC24" s="1012"/>
      <c r="ACD24" s="1012"/>
      <c r="ACE24" s="1012"/>
      <c r="ACF24" s="1012"/>
      <c r="ACG24" s="1012"/>
      <c r="ACH24" s="1012"/>
      <c r="ACI24" s="1012"/>
      <c r="ACJ24" s="1012"/>
      <c r="ACK24" s="1012"/>
      <c r="ACL24" s="1012"/>
      <c r="ACM24" s="1012"/>
    </row>
    <row r="25" spans="1:767" x14ac:dyDescent="0.2">
      <c r="A25" s="72">
        <v>23</v>
      </c>
      <c r="B25" s="310"/>
      <c r="C25" s="280"/>
      <c r="D25" s="280"/>
      <c r="E25" s="436" t="s">
        <v>2071</v>
      </c>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012"/>
      <c r="BK25" s="1012"/>
      <c r="BL25" s="1012"/>
      <c r="BM25" s="1012"/>
      <c r="BN25" s="1012"/>
      <c r="BO25" s="1012"/>
      <c r="BP25" s="1012"/>
      <c r="BQ25" s="1012"/>
      <c r="BR25" s="1012"/>
      <c r="BS25" s="1012"/>
      <c r="BT25" s="1012"/>
      <c r="BU25" s="1012"/>
      <c r="BV25" s="1012"/>
      <c r="BW25" s="1012"/>
      <c r="BX25" s="1012"/>
      <c r="BY25" s="1012"/>
      <c r="BZ25" s="1012"/>
      <c r="CA25" s="1012"/>
      <c r="CB25" s="1012"/>
      <c r="CC25" s="1012"/>
      <c r="CD25" s="1012"/>
      <c r="CE25" s="1012"/>
      <c r="CF25" s="1012"/>
      <c r="CG25" s="1012"/>
      <c r="CH25" s="1012"/>
      <c r="CI25" s="1012"/>
      <c r="CJ25" s="1012"/>
      <c r="CK25" s="1012"/>
      <c r="CL25" s="1012"/>
      <c r="CM25" s="1012"/>
      <c r="CN25" s="1012"/>
      <c r="CO25" s="1012"/>
      <c r="CP25" s="1012"/>
      <c r="CQ25" s="1012"/>
      <c r="CR25" s="1012"/>
      <c r="CS25" s="1012"/>
      <c r="CT25" s="1012"/>
      <c r="CU25" s="1012"/>
      <c r="CV25" s="1012"/>
      <c r="CW25" s="1012"/>
      <c r="CX25" s="1012"/>
      <c r="CY25" s="1012"/>
      <c r="CZ25" s="1012"/>
      <c r="DA25" s="1012"/>
      <c r="DB25" s="1012"/>
      <c r="DC25" s="1012"/>
      <c r="DD25" s="1012"/>
      <c r="DE25" s="1012"/>
      <c r="DF25" s="1012"/>
      <c r="DG25" s="1012"/>
      <c r="DH25" s="1012"/>
      <c r="DI25" s="1012"/>
      <c r="DJ25" s="1012"/>
      <c r="DK25" s="1012"/>
      <c r="DL25" s="1012"/>
      <c r="DM25" s="1012"/>
      <c r="DN25" s="1012"/>
      <c r="DO25" s="1012"/>
      <c r="DP25" s="1012"/>
      <c r="DQ25" s="1012"/>
      <c r="DR25" s="1012"/>
      <c r="DS25" s="1012"/>
      <c r="DT25" s="1012"/>
      <c r="DU25" s="1012"/>
      <c r="DV25" s="1012"/>
      <c r="DW25" s="1012"/>
      <c r="DX25" s="1012"/>
      <c r="DY25" s="1012"/>
      <c r="DZ25" s="1012"/>
      <c r="EA25" s="1012"/>
      <c r="EB25" s="1012"/>
      <c r="EC25" s="1012"/>
      <c r="ED25" s="1012"/>
      <c r="EE25" s="1012"/>
      <c r="EF25" s="1012"/>
      <c r="EG25" s="1012"/>
      <c r="EH25" s="1012"/>
      <c r="EI25" s="1012"/>
      <c r="EJ25" s="1012"/>
      <c r="EK25" s="1012"/>
      <c r="EL25" s="1012"/>
      <c r="EM25" s="1012"/>
      <c r="EN25" s="1012"/>
      <c r="EO25" s="1012"/>
      <c r="EP25" s="1012"/>
      <c r="EQ25" s="1012"/>
      <c r="ER25" s="1012"/>
      <c r="ES25" s="1012"/>
      <c r="ET25" s="1012"/>
      <c r="EU25" s="1012"/>
      <c r="EV25" s="1012"/>
      <c r="EW25" s="1012"/>
      <c r="EX25" s="1012"/>
      <c r="EY25" s="1012"/>
      <c r="EZ25" s="1012"/>
      <c r="FA25" s="1012"/>
      <c r="FB25" s="1012"/>
      <c r="FC25" s="1012"/>
      <c r="FD25" s="1012"/>
      <c r="FE25" s="1012"/>
      <c r="FF25" s="1012"/>
      <c r="FG25" s="1012"/>
      <c r="FH25" s="1012"/>
      <c r="FI25" s="1012"/>
      <c r="FJ25" s="1012"/>
      <c r="FK25" s="1012"/>
      <c r="FL25" s="1012"/>
      <c r="FM25" s="1012"/>
      <c r="FN25" s="1012"/>
      <c r="FO25" s="1012"/>
      <c r="FP25" s="1012"/>
      <c r="FQ25" s="1012"/>
      <c r="FR25" s="1012"/>
      <c r="FS25" s="1012"/>
      <c r="FT25" s="1012"/>
      <c r="FU25" s="1012"/>
      <c r="FV25" s="1012"/>
      <c r="FW25" s="1012"/>
      <c r="FX25" s="1012"/>
      <c r="FY25" s="1012"/>
      <c r="FZ25" s="1012"/>
      <c r="GA25" s="1012"/>
      <c r="GB25" s="1012"/>
      <c r="GC25" s="1012"/>
      <c r="GD25" s="1012"/>
      <c r="GE25" s="1012"/>
      <c r="GF25" s="1012"/>
      <c r="GG25" s="1012"/>
      <c r="GH25" s="1012"/>
      <c r="GI25" s="1012"/>
      <c r="GJ25" s="1012"/>
      <c r="GK25" s="1012"/>
      <c r="GL25" s="1012"/>
      <c r="GM25" s="1012"/>
      <c r="GN25" s="1012"/>
      <c r="GO25" s="1012"/>
      <c r="GP25" s="1012"/>
      <c r="GQ25" s="1012"/>
      <c r="GR25" s="1012"/>
      <c r="GS25" s="1012"/>
      <c r="GT25" s="1012"/>
      <c r="GU25" s="1012"/>
      <c r="GV25" s="1012"/>
      <c r="GW25" s="1012"/>
      <c r="GX25" s="1012"/>
      <c r="GY25" s="1012"/>
      <c r="GZ25" s="1012"/>
      <c r="HA25" s="1012"/>
      <c r="HB25" s="1012"/>
      <c r="HC25" s="1012"/>
      <c r="HD25" s="1012"/>
      <c r="HE25" s="1012"/>
      <c r="HF25" s="1012"/>
      <c r="HG25" s="1012"/>
      <c r="HH25" s="1012"/>
      <c r="HI25" s="1012"/>
      <c r="HJ25" s="1012"/>
      <c r="HK25" s="1012"/>
      <c r="HL25" s="1012"/>
      <c r="HM25" s="1012"/>
      <c r="HN25" s="1012"/>
      <c r="HO25" s="1012"/>
      <c r="HP25" s="1012"/>
      <c r="HQ25" s="1012"/>
      <c r="HR25" s="1012"/>
      <c r="HS25" s="1012"/>
      <c r="HT25" s="1012"/>
      <c r="HU25" s="1012"/>
      <c r="HV25" s="1012"/>
      <c r="HW25" s="1012"/>
      <c r="HX25" s="1012"/>
      <c r="HY25" s="1012"/>
      <c r="HZ25" s="1012"/>
      <c r="IA25" s="1012"/>
      <c r="IB25" s="1012"/>
      <c r="IC25" s="1012"/>
      <c r="ID25" s="1012"/>
      <c r="IE25" s="1012"/>
      <c r="IF25" s="1012"/>
      <c r="IG25" s="1012"/>
      <c r="IH25" s="1012"/>
      <c r="II25" s="1012"/>
      <c r="IJ25" s="1012"/>
      <c r="IK25" s="1012"/>
      <c r="IL25" s="1012"/>
      <c r="IM25" s="1012"/>
      <c r="IN25" s="1012"/>
      <c r="IO25" s="1012"/>
      <c r="IP25" s="1012"/>
      <c r="IQ25" s="1012"/>
      <c r="IR25" s="1012"/>
      <c r="IS25" s="1012"/>
      <c r="IT25" s="1012"/>
      <c r="IU25" s="1012"/>
      <c r="IV25" s="1012"/>
      <c r="IW25" s="1012"/>
      <c r="IX25" s="1012"/>
      <c r="IY25" s="1012"/>
      <c r="IZ25" s="1012"/>
      <c r="JA25" s="1012"/>
      <c r="JB25" s="1012"/>
      <c r="JC25" s="1012"/>
      <c r="JD25" s="1012"/>
      <c r="JE25" s="1012"/>
      <c r="JF25" s="1012"/>
      <c r="JG25" s="1012"/>
      <c r="JH25" s="1012"/>
      <c r="JI25" s="1012"/>
      <c r="JJ25" s="1012"/>
      <c r="JK25" s="1012"/>
      <c r="JL25" s="1012"/>
      <c r="JM25" s="1012"/>
      <c r="JN25" s="1012"/>
      <c r="JO25" s="1012"/>
      <c r="JP25" s="1012"/>
      <c r="JQ25" s="1012"/>
      <c r="JR25" s="1012"/>
      <c r="JS25" s="1012"/>
      <c r="JT25" s="1012"/>
      <c r="JU25" s="1012"/>
      <c r="JV25" s="1012"/>
      <c r="JW25" s="1012"/>
      <c r="JX25" s="1012"/>
      <c r="JY25" s="1012"/>
      <c r="JZ25" s="1012"/>
      <c r="KA25" s="1012"/>
      <c r="KB25" s="1012"/>
      <c r="KC25" s="1012"/>
      <c r="KD25" s="1012"/>
      <c r="KE25" s="1012"/>
      <c r="KF25" s="1012"/>
      <c r="KG25" s="1012"/>
      <c r="KH25" s="1012"/>
      <c r="KI25" s="1012"/>
      <c r="KJ25" s="1012"/>
      <c r="KK25" s="1012"/>
      <c r="KL25" s="1012"/>
      <c r="KM25" s="1012"/>
      <c r="KN25" s="1012"/>
      <c r="KO25" s="1012"/>
      <c r="KP25" s="1012"/>
      <c r="KQ25" s="1012"/>
      <c r="KR25" s="1012"/>
      <c r="KS25" s="1012"/>
      <c r="KT25" s="1012"/>
      <c r="KU25" s="1012"/>
      <c r="KV25" s="1012"/>
      <c r="KW25" s="1012"/>
      <c r="KX25" s="1012"/>
      <c r="KY25" s="1012"/>
      <c r="KZ25" s="1012"/>
      <c r="LA25" s="1012"/>
      <c r="LB25" s="1012"/>
      <c r="LC25" s="1012"/>
      <c r="LD25" s="1012"/>
      <c r="LE25" s="1012"/>
      <c r="LF25" s="1012"/>
      <c r="LG25" s="1012"/>
      <c r="LH25" s="1012"/>
      <c r="LI25" s="1012"/>
      <c r="LJ25" s="1012"/>
      <c r="LK25" s="1012"/>
      <c r="LL25" s="1012"/>
      <c r="LM25" s="1012"/>
      <c r="LN25" s="1012"/>
      <c r="LO25" s="1012"/>
      <c r="LP25" s="1012"/>
      <c r="LQ25" s="1012"/>
      <c r="LR25" s="1012"/>
      <c r="LS25" s="1012"/>
      <c r="LT25" s="1012"/>
      <c r="LU25" s="1012"/>
      <c r="LV25" s="1012"/>
      <c r="LW25" s="1012"/>
      <c r="LX25" s="1012"/>
      <c r="LY25" s="1012"/>
      <c r="LZ25" s="1012"/>
      <c r="MA25" s="1012"/>
      <c r="MB25" s="1012"/>
      <c r="MC25" s="1012"/>
      <c r="MD25" s="1012"/>
      <c r="ME25" s="1012"/>
      <c r="MF25" s="1012"/>
      <c r="MG25" s="1012"/>
      <c r="MH25" s="1012"/>
      <c r="MI25" s="1012"/>
      <c r="MJ25" s="1012"/>
      <c r="MK25" s="1012"/>
      <c r="ML25" s="1012"/>
      <c r="MM25" s="1012"/>
      <c r="MN25" s="1012"/>
      <c r="MO25" s="1012"/>
      <c r="MP25" s="1012"/>
      <c r="MQ25" s="1012"/>
      <c r="MR25" s="1012"/>
      <c r="MS25" s="1012"/>
      <c r="MT25" s="1012"/>
      <c r="MU25" s="1012"/>
      <c r="MV25" s="1012"/>
      <c r="MW25" s="1012"/>
      <c r="MX25" s="1012"/>
      <c r="MY25" s="1012"/>
      <c r="MZ25" s="1012"/>
      <c r="NA25" s="1012"/>
      <c r="NB25" s="1012"/>
      <c r="NC25" s="1012"/>
      <c r="ND25" s="1012"/>
      <c r="NE25" s="1012"/>
      <c r="NF25" s="1012"/>
      <c r="NG25" s="1012"/>
      <c r="NH25" s="1012"/>
      <c r="NI25" s="1012"/>
      <c r="NJ25" s="1012"/>
      <c r="NK25" s="1012"/>
      <c r="NL25" s="1012"/>
      <c r="NM25" s="1012"/>
      <c r="NN25" s="1012"/>
      <c r="NO25" s="1012"/>
      <c r="NP25" s="1012"/>
      <c r="NQ25" s="1012"/>
      <c r="NR25" s="1012"/>
      <c r="NS25" s="1012"/>
      <c r="NT25" s="1012"/>
      <c r="NU25" s="1012"/>
      <c r="NV25" s="1012"/>
      <c r="NW25" s="1012"/>
      <c r="NX25" s="1012"/>
      <c r="NY25" s="1012"/>
      <c r="NZ25" s="1012"/>
      <c r="OA25" s="1012"/>
      <c r="OB25" s="1012"/>
      <c r="OC25" s="1012"/>
      <c r="OD25" s="1012"/>
      <c r="OE25" s="1012"/>
      <c r="OF25" s="1012"/>
      <c r="OG25" s="1012"/>
      <c r="OH25" s="1012"/>
      <c r="OI25" s="1012"/>
      <c r="OJ25" s="1012"/>
      <c r="OK25" s="1012"/>
      <c r="OL25" s="1012"/>
      <c r="OM25" s="1012"/>
      <c r="ON25" s="1012"/>
      <c r="OO25" s="1012"/>
      <c r="OP25" s="1012"/>
      <c r="OQ25" s="1012"/>
      <c r="OR25" s="1012"/>
      <c r="OS25" s="1012"/>
      <c r="OT25" s="1012"/>
      <c r="OU25" s="1012"/>
      <c r="OV25" s="1012"/>
      <c r="OW25" s="1012"/>
      <c r="OX25" s="1012"/>
      <c r="OY25" s="1012"/>
      <c r="OZ25" s="1012"/>
      <c r="PA25" s="1012"/>
      <c r="PB25" s="1012"/>
      <c r="PC25" s="1012"/>
      <c r="PD25" s="1012"/>
      <c r="PE25" s="1012"/>
      <c r="PF25" s="1012"/>
      <c r="PG25" s="1012"/>
      <c r="PH25" s="1012"/>
      <c r="PI25" s="1012"/>
      <c r="PJ25" s="1012"/>
      <c r="PK25" s="1012"/>
      <c r="PL25" s="1012"/>
      <c r="PM25" s="1012"/>
      <c r="PN25" s="1012"/>
      <c r="PO25" s="1012"/>
      <c r="PP25" s="1012"/>
      <c r="PQ25" s="1012"/>
      <c r="PR25" s="1012"/>
      <c r="PS25" s="1012"/>
      <c r="PT25" s="1012"/>
      <c r="PU25" s="1012"/>
      <c r="PV25" s="1012"/>
      <c r="PW25" s="1012"/>
      <c r="PX25" s="1012"/>
      <c r="PY25" s="1012"/>
      <c r="PZ25" s="1012"/>
      <c r="QA25" s="1012"/>
      <c r="QB25" s="1012"/>
      <c r="QC25" s="1012"/>
      <c r="QD25" s="1012"/>
      <c r="QE25" s="1012"/>
      <c r="QF25" s="1012"/>
      <c r="QG25" s="1012"/>
      <c r="QH25" s="1012"/>
      <c r="QI25" s="1012"/>
      <c r="QJ25" s="1012"/>
      <c r="QK25" s="1012"/>
      <c r="QL25" s="1012"/>
      <c r="QM25" s="1012"/>
      <c r="QN25" s="1012"/>
      <c r="QO25" s="1012"/>
      <c r="QP25" s="1012"/>
      <c r="QQ25" s="1012"/>
      <c r="QR25" s="1012"/>
      <c r="QS25" s="1012"/>
      <c r="QT25" s="1012"/>
      <c r="QU25" s="1012"/>
      <c r="QV25" s="1012"/>
      <c r="QW25" s="1012"/>
      <c r="QX25" s="1012"/>
      <c r="QY25" s="1012"/>
      <c r="QZ25" s="1012"/>
      <c r="RA25" s="1012"/>
      <c r="RB25" s="1012"/>
      <c r="RC25" s="1012"/>
      <c r="RD25" s="1012"/>
      <c r="RE25" s="1012"/>
      <c r="RF25" s="1012"/>
      <c r="RG25" s="1012"/>
      <c r="RH25" s="1012"/>
      <c r="RI25" s="1012"/>
      <c r="RJ25" s="1012"/>
      <c r="RK25" s="1012"/>
      <c r="RL25" s="1012"/>
      <c r="RM25" s="1012"/>
      <c r="RN25" s="1012"/>
      <c r="RO25" s="1012"/>
      <c r="RP25" s="1012"/>
      <c r="RQ25" s="1012"/>
      <c r="RR25" s="1012"/>
      <c r="RS25" s="1012"/>
      <c r="RT25" s="1012"/>
      <c r="RU25" s="1012"/>
      <c r="RV25" s="1012"/>
      <c r="RW25" s="1012"/>
      <c r="RX25" s="1012"/>
      <c r="RY25" s="1012"/>
      <c r="RZ25" s="1012"/>
      <c r="SA25" s="1012"/>
      <c r="SB25" s="1012"/>
      <c r="SC25" s="1012"/>
      <c r="SD25" s="1012"/>
      <c r="SE25" s="1012"/>
      <c r="SF25" s="1012"/>
      <c r="SG25" s="1012"/>
      <c r="SH25" s="1012"/>
      <c r="SI25" s="1012"/>
      <c r="SJ25" s="1012"/>
      <c r="SK25" s="1012"/>
      <c r="SL25" s="1012"/>
      <c r="SM25" s="1012"/>
      <c r="SN25" s="1012"/>
      <c r="SO25" s="1012"/>
      <c r="SP25" s="1012"/>
      <c r="SQ25" s="1012"/>
      <c r="SR25" s="1012"/>
      <c r="SS25" s="1012"/>
      <c r="ST25" s="1012"/>
      <c r="SU25" s="1012"/>
      <c r="SV25" s="1012"/>
      <c r="SW25" s="1012"/>
      <c r="SX25" s="1012"/>
      <c r="SY25" s="1012"/>
      <c r="SZ25" s="1012"/>
      <c r="TA25" s="1012"/>
      <c r="TB25" s="1012"/>
      <c r="TC25" s="1012"/>
      <c r="TD25" s="1012"/>
      <c r="TE25" s="1012"/>
      <c r="TF25" s="1012"/>
      <c r="TG25" s="1012"/>
      <c r="TH25" s="1012"/>
      <c r="TI25" s="1012"/>
      <c r="TJ25" s="1012"/>
      <c r="TK25" s="1012"/>
      <c r="TL25" s="1012"/>
      <c r="TM25" s="1012"/>
      <c r="TN25" s="1012"/>
      <c r="TO25" s="1012"/>
      <c r="TP25" s="1012"/>
      <c r="TQ25" s="1012"/>
      <c r="TR25" s="1012"/>
      <c r="TS25" s="1012"/>
      <c r="TT25" s="1012"/>
      <c r="TU25" s="1012"/>
      <c r="TV25" s="1012"/>
      <c r="TW25" s="1012"/>
      <c r="TX25" s="1012"/>
      <c r="TY25" s="1012"/>
      <c r="TZ25" s="1012"/>
      <c r="UA25" s="1012"/>
      <c r="UB25" s="1012"/>
      <c r="UC25" s="1012"/>
      <c r="UD25" s="1012"/>
      <c r="UE25" s="1012"/>
      <c r="UF25" s="1012"/>
      <c r="UG25" s="1012"/>
      <c r="UH25" s="1012"/>
      <c r="UI25" s="1012"/>
      <c r="UJ25" s="1012"/>
      <c r="UK25" s="1012"/>
      <c r="UL25" s="1012"/>
      <c r="UM25" s="1012"/>
      <c r="UN25" s="1012"/>
      <c r="UO25" s="1012"/>
      <c r="UP25" s="1012"/>
      <c r="UQ25" s="1012"/>
      <c r="UR25" s="1012"/>
      <c r="US25" s="1012"/>
      <c r="UT25" s="1012"/>
      <c r="UU25" s="1012"/>
      <c r="UV25" s="1012"/>
      <c r="UW25" s="1012"/>
      <c r="UX25" s="1012"/>
      <c r="UY25" s="1012"/>
      <c r="UZ25" s="1012"/>
      <c r="VA25" s="1012"/>
      <c r="VB25" s="1012"/>
      <c r="VC25" s="1012"/>
      <c r="VD25" s="1012"/>
      <c r="VE25" s="1012"/>
      <c r="VF25" s="1012"/>
      <c r="VG25" s="1012"/>
      <c r="VH25" s="1012"/>
      <c r="VI25" s="1012"/>
      <c r="VJ25" s="1012"/>
      <c r="VK25" s="1012"/>
      <c r="VL25" s="1012"/>
      <c r="VM25" s="1012"/>
      <c r="VN25" s="1012"/>
      <c r="VO25" s="1012"/>
      <c r="VP25" s="1012"/>
      <c r="VQ25" s="1012"/>
      <c r="VR25" s="1012"/>
      <c r="VS25" s="1012"/>
      <c r="VT25" s="1012"/>
      <c r="VU25" s="1012"/>
      <c r="VV25" s="1012"/>
      <c r="VW25" s="1012"/>
      <c r="VX25" s="1012"/>
      <c r="VY25" s="1012"/>
      <c r="VZ25" s="1012"/>
      <c r="WA25" s="1012"/>
      <c r="WB25" s="1012"/>
      <c r="WC25" s="1012"/>
      <c r="WD25" s="1012"/>
      <c r="WE25" s="1012"/>
      <c r="WF25" s="1012"/>
      <c r="WG25" s="1012"/>
      <c r="WH25" s="1012"/>
      <c r="WI25" s="1012"/>
      <c r="WJ25" s="1012"/>
      <c r="WK25" s="1012"/>
      <c r="WL25" s="1012"/>
      <c r="WM25" s="1012"/>
      <c r="WN25" s="1012"/>
      <c r="WO25" s="1012"/>
      <c r="WP25" s="1012"/>
      <c r="WQ25" s="1012"/>
      <c r="WR25" s="1012"/>
      <c r="WS25" s="1012"/>
      <c r="WT25" s="1012"/>
      <c r="WU25" s="1012"/>
      <c r="WV25" s="1012"/>
      <c r="WW25" s="1012"/>
      <c r="WX25" s="1012"/>
      <c r="WY25" s="1012"/>
      <c r="WZ25" s="1012"/>
      <c r="XA25" s="1012"/>
      <c r="XB25" s="1012"/>
      <c r="XC25" s="1012"/>
      <c r="XD25" s="1012"/>
      <c r="XE25" s="1012"/>
      <c r="XF25" s="1012"/>
      <c r="XG25" s="1012"/>
      <c r="XH25" s="1012"/>
      <c r="XI25" s="1012"/>
      <c r="XJ25" s="1012"/>
      <c r="XK25" s="1012"/>
      <c r="XL25" s="1012"/>
      <c r="XM25" s="1012"/>
      <c r="XN25" s="1012"/>
      <c r="XO25" s="1012"/>
      <c r="XP25" s="1012"/>
      <c r="XQ25" s="1012"/>
      <c r="XR25" s="1012"/>
      <c r="XS25" s="1012"/>
      <c r="XT25" s="1012"/>
      <c r="XU25" s="1012"/>
      <c r="XV25" s="1012"/>
      <c r="XW25" s="1012"/>
      <c r="XX25" s="1012"/>
      <c r="XY25" s="1012"/>
      <c r="XZ25" s="1012"/>
      <c r="YA25" s="1012"/>
      <c r="YB25" s="1012"/>
      <c r="YC25" s="1012"/>
      <c r="YD25" s="1012"/>
      <c r="YE25" s="1012"/>
      <c r="YF25" s="1012"/>
      <c r="YG25" s="1012"/>
      <c r="YH25" s="1012"/>
      <c r="YI25" s="1012"/>
      <c r="YJ25" s="1012"/>
      <c r="YK25" s="1012"/>
      <c r="YL25" s="1012"/>
      <c r="YM25" s="1012"/>
      <c r="YN25" s="1012"/>
      <c r="YO25" s="1012"/>
      <c r="YP25" s="1012"/>
      <c r="YQ25" s="1012"/>
      <c r="YR25" s="1012"/>
      <c r="YS25" s="1012"/>
      <c r="YT25" s="1012"/>
      <c r="YU25" s="1012"/>
      <c r="YV25" s="1012"/>
      <c r="YW25" s="1012"/>
      <c r="YX25" s="1012"/>
      <c r="YY25" s="1012"/>
      <c r="YZ25" s="1012"/>
      <c r="ZA25" s="1012"/>
      <c r="ZB25" s="1012"/>
      <c r="ZC25" s="1012"/>
      <c r="ZD25" s="1012"/>
      <c r="ZE25" s="1012"/>
      <c r="ZF25" s="1012"/>
      <c r="ZG25" s="1012"/>
      <c r="ZH25" s="1012"/>
      <c r="ZI25" s="1012"/>
      <c r="ZJ25" s="1012"/>
      <c r="ZK25" s="1012"/>
      <c r="ZL25" s="1012"/>
      <c r="ZM25" s="1012"/>
      <c r="ZN25" s="1012"/>
      <c r="ZO25" s="1012"/>
      <c r="ZP25" s="1012"/>
      <c r="ZQ25" s="1012"/>
      <c r="ZR25" s="1012"/>
      <c r="ZS25" s="1012"/>
      <c r="ZT25" s="1012"/>
      <c r="ZU25" s="1012"/>
      <c r="ZV25" s="1012"/>
      <c r="ZW25" s="1012"/>
      <c r="ZX25" s="1012"/>
      <c r="ZY25" s="1012"/>
      <c r="ZZ25" s="1012"/>
      <c r="AAA25" s="1012"/>
      <c r="AAB25" s="1012"/>
      <c r="AAC25" s="1012"/>
      <c r="AAD25" s="1012"/>
      <c r="AAE25" s="1012"/>
      <c r="AAF25" s="1012"/>
      <c r="AAG25" s="1012"/>
      <c r="AAH25" s="1012"/>
      <c r="AAI25" s="1012"/>
      <c r="AAJ25" s="1012"/>
      <c r="AAK25" s="1012"/>
      <c r="AAL25" s="1012"/>
      <c r="AAM25" s="1012"/>
      <c r="AAN25" s="1012"/>
      <c r="AAO25" s="1012"/>
      <c r="AAP25" s="1012"/>
      <c r="AAQ25" s="1012"/>
      <c r="AAR25" s="1012"/>
      <c r="AAS25" s="1012"/>
      <c r="AAT25" s="1012"/>
      <c r="AAU25" s="1012"/>
      <c r="AAV25" s="1012"/>
      <c r="AAW25" s="1012"/>
      <c r="AAX25" s="1012"/>
      <c r="AAY25" s="1012"/>
      <c r="AAZ25" s="1012"/>
      <c r="ABA25" s="1012"/>
      <c r="ABB25" s="1012"/>
      <c r="ABC25" s="1012"/>
      <c r="ABD25" s="1012"/>
      <c r="ABE25" s="1012"/>
      <c r="ABF25" s="1012"/>
      <c r="ABG25" s="1012"/>
      <c r="ABH25" s="1012"/>
      <c r="ABI25" s="1012"/>
      <c r="ABJ25" s="1012"/>
      <c r="ABK25" s="1012"/>
      <c r="ABL25" s="1012"/>
      <c r="ABM25" s="1012"/>
      <c r="ABN25" s="1012"/>
      <c r="ABO25" s="1012"/>
      <c r="ABP25" s="1012"/>
      <c r="ABQ25" s="1012"/>
      <c r="ABR25" s="1012"/>
      <c r="ABS25" s="1012"/>
      <c r="ABT25" s="1012"/>
      <c r="ABU25" s="1012"/>
      <c r="ABV25" s="1012"/>
      <c r="ABW25" s="1012"/>
      <c r="ABX25" s="1012"/>
      <c r="ABY25" s="1012"/>
      <c r="ABZ25" s="1012"/>
      <c r="ACA25" s="1012"/>
      <c r="ACB25" s="1012"/>
      <c r="ACC25" s="1012"/>
      <c r="ACD25" s="1012"/>
      <c r="ACE25" s="1012"/>
      <c r="ACF25" s="1012"/>
      <c r="ACG25" s="1012"/>
      <c r="ACH25" s="1012"/>
      <c r="ACI25" s="1012"/>
      <c r="ACJ25" s="1012"/>
      <c r="ACK25" s="1012"/>
      <c r="ACL25" s="1012"/>
      <c r="ACM25" s="1012"/>
    </row>
    <row r="26" spans="1:767" x14ac:dyDescent="0.2">
      <c r="A26" s="72">
        <v>24</v>
      </c>
      <c r="B26" s="310"/>
      <c r="C26" s="280"/>
      <c r="D26" s="280"/>
      <c r="E26" s="436" t="s">
        <v>2072</v>
      </c>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2"/>
      <c r="AO26" s="1012"/>
      <c r="AP26" s="1012"/>
      <c r="AQ26" s="1012"/>
      <c r="AR26" s="1012"/>
      <c r="AS26" s="1012"/>
      <c r="AT26" s="1012"/>
      <c r="AU26" s="1012"/>
      <c r="AV26" s="1012"/>
      <c r="AW26" s="1012"/>
      <c r="AX26" s="1012"/>
      <c r="AY26" s="1012"/>
      <c r="AZ26" s="1012"/>
      <c r="BA26" s="1012"/>
      <c r="BB26" s="1012"/>
      <c r="BC26" s="1012"/>
      <c r="BD26" s="1012"/>
      <c r="BE26" s="1012"/>
      <c r="BF26" s="1012"/>
      <c r="BG26" s="1012"/>
      <c r="BH26" s="1012"/>
      <c r="BI26" s="1012"/>
      <c r="BJ26" s="1012"/>
      <c r="BK26" s="1012"/>
      <c r="BL26" s="1012"/>
      <c r="BM26" s="1012"/>
      <c r="BN26" s="1012"/>
      <c r="BO26" s="1012"/>
      <c r="BP26" s="1012"/>
      <c r="BQ26" s="1012"/>
      <c r="BR26" s="1012"/>
      <c r="BS26" s="1012"/>
      <c r="BT26" s="1012"/>
      <c r="BU26" s="1012"/>
      <c r="BV26" s="1012"/>
      <c r="BW26" s="1012"/>
      <c r="BX26" s="1012"/>
      <c r="BY26" s="1012"/>
      <c r="BZ26" s="1012"/>
      <c r="CA26" s="1012"/>
      <c r="CB26" s="1012"/>
      <c r="CC26" s="1012"/>
      <c r="CD26" s="1012"/>
      <c r="CE26" s="1012"/>
      <c r="CF26" s="1012"/>
      <c r="CG26" s="1012"/>
      <c r="CH26" s="1012"/>
      <c r="CI26" s="1012"/>
      <c r="CJ26" s="1012"/>
      <c r="CK26" s="1012"/>
      <c r="CL26" s="1012"/>
      <c r="CM26" s="1012"/>
      <c r="CN26" s="1012"/>
      <c r="CO26" s="1012"/>
      <c r="CP26" s="1012"/>
      <c r="CQ26" s="1012"/>
      <c r="CR26" s="1012"/>
      <c r="CS26" s="1012"/>
      <c r="CT26" s="1012"/>
      <c r="CU26" s="1012"/>
      <c r="CV26" s="1012"/>
      <c r="CW26" s="1012"/>
      <c r="CX26" s="1012"/>
      <c r="CY26" s="1012"/>
      <c r="CZ26" s="1012"/>
      <c r="DA26" s="1012"/>
      <c r="DB26" s="1012"/>
      <c r="DC26" s="1012"/>
      <c r="DD26" s="1012"/>
      <c r="DE26" s="1012"/>
      <c r="DF26" s="1012"/>
      <c r="DG26" s="1012"/>
      <c r="DH26" s="1012"/>
      <c r="DI26" s="1012"/>
      <c r="DJ26" s="1012"/>
      <c r="DK26" s="1012"/>
      <c r="DL26" s="1012"/>
      <c r="DM26" s="1012"/>
      <c r="DN26" s="1012"/>
      <c r="DO26" s="1012"/>
      <c r="DP26" s="1012"/>
      <c r="DQ26" s="1012"/>
      <c r="DR26" s="1012"/>
      <c r="DS26" s="1012"/>
      <c r="DT26" s="1012"/>
      <c r="DU26" s="1012"/>
      <c r="DV26" s="1012"/>
      <c r="DW26" s="1012"/>
      <c r="DX26" s="1012"/>
      <c r="DY26" s="1012"/>
      <c r="DZ26" s="1012"/>
      <c r="EA26" s="1012"/>
      <c r="EB26" s="1012"/>
      <c r="EC26" s="1012"/>
      <c r="ED26" s="1012"/>
      <c r="EE26" s="1012"/>
      <c r="EF26" s="1012"/>
      <c r="EG26" s="1012"/>
      <c r="EH26" s="1012"/>
      <c r="EI26" s="1012"/>
      <c r="EJ26" s="1012"/>
      <c r="EK26" s="1012"/>
      <c r="EL26" s="1012"/>
      <c r="EM26" s="1012"/>
      <c r="EN26" s="1012"/>
      <c r="EO26" s="1012"/>
      <c r="EP26" s="1012"/>
      <c r="EQ26" s="1012"/>
      <c r="ER26" s="1012"/>
      <c r="ES26" s="1012"/>
      <c r="ET26" s="1012"/>
      <c r="EU26" s="1012"/>
      <c r="EV26" s="1012"/>
      <c r="EW26" s="1012"/>
      <c r="EX26" s="1012"/>
      <c r="EY26" s="1012"/>
      <c r="EZ26" s="1012"/>
      <c r="FA26" s="1012"/>
      <c r="FB26" s="1012"/>
      <c r="FC26" s="1012"/>
      <c r="FD26" s="1012"/>
      <c r="FE26" s="1012"/>
      <c r="FF26" s="1012"/>
      <c r="FG26" s="1012"/>
      <c r="FH26" s="1012"/>
      <c r="FI26" s="1012"/>
      <c r="FJ26" s="1012"/>
      <c r="FK26" s="1012"/>
      <c r="FL26" s="1012"/>
      <c r="FM26" s="1012"/>
      <c r="FN26" s="1012"/>
      <c r="FO26" s="1012"/>
      <c r="FP26" s="1012"/>
      <c r="FQ26" s="1012"/>
      <c r="FR26" s="1012"/>
      <c r="FS26" s="1012"/>
      <c r="FT26" s="1012"/>
      <c r="FU26" s="1012"/>
      <c r="FV26" s="1012"/>
      <c r="FW26" s="1012"/>
      <c r="FX26" s="1012"/>
      <c r="FY26" s="1012"/>
      <c r="FZ26" s="1012"/>
      <c r="GA26" s="1012"/>
      <c r="GB26" s="1012"/>
      <c r="GC26" s="1012"/>
      <c r="GD26" s="1012"/>
      <c r="GE26" s="1012"/>
      <c r="GF26" s="1012"/>
      <c r="GG26" s="1012"/>
      <c r="GH26" s="1012"/>
      <c r="GI26" s="1012"/>
      <c r="GJ26" s="1012"/>
      <c r="GK26" s="1012"/>
      <c r="GL26" s="1012"/>
      <c r="GM26" s="1012"/>
      <c r="GN26" s="1012"/>
      <c r="GO26" s="1012"/>
      <c r="GP26" s="1012"/>
      <c r="GQ26" s="1012"/>
      <c r="GR26" s="1012"/>
      <c r="GS26" s="1012"/>
      <c r="GT26" s="1012"/>
      <c r="GU26" s="1012"/>
      <c r="GV26" s="1012"/>
      <c r="GW26" s="1012"/>
      <c r="GX26" s="1012"/>
      <c r="GY26" s="1012"/>
      <c r="GZ26" s="1012"/>
      <c r="HA26" s="1012"/>
      <c r="HB26" s="1012"/>
      <c r="HC26" s="1012"/>
      <c r="HD26" s="1012"/>
      <c r="HE26" s="1012"/>
      <c r="HF26" s="1012"/>
      <c r="HG26" s="1012"/>
      <c r="HH26" s="1012"/>
      <c r="HI26" s="1012"/>
      <c r="HJ26" s="1012"/>
      <c r="HK26" s="1012"/>
      <c r="HL26" s="1012"/>
      <c r="HM26" s="1012"/>
      <c r="HN26" s="1012"/>
      <c r="HO26" s="1012"/>
      <c r="HP26" s="1012"/>
      <c r="HQ26" s="1012"/>
      <c r="HR26" s="1012"/>
      <c r="HS26" s="1012"/>
      <c r="HT26" s="1012"/>
      <c r="HU26" s="1012"/>
      <c r="HV26" s="1012"/>
      <c r="HW26" s="1012"/>
      <c r="HX26" s="1012"/>
      <c r="HY26" s="1012"/>
      <c r="HZ26" s="1012"/>
      <c r="IA26" s="1012"/>
      <c r="IB26" s="1012"/>
      <c r="IC26" s="1012"/>
      <c r="ID26" s="1012"/>
      <c r="IE26" s="1012"/>
      <c r="IF26" s="1012"/>
      <c r="IG26" s="1012"/>
      <c r="IH26" s="1012"/>
      <c r="II26" s="1012"/>
      <c r="IJ26" s="1012"/>
      <c r="IK26" s="1012"/>
      <c r="IL26" s="1012"/>
      <c r="IM26" s="1012"/>
      <c r="IN26" s="1012"/>
      <c r="IO26" s="1012"/>
      <c r="IP26" s="1012"/>
      <c r="IQ26" s="1012"/>
      <c r="IR26" s="1012"/>
      <c r="IS26" s="1012"/>
      <c r="IT26" s="1012"/>
      <c r="IU26" s="1012"/>
      <c r="IV26" s="1012"/>
      <c r="IW26" s="1012"/>
      <c r="IX26" s="1012"/>
      <c r="IY26" s="1012"/>
      <c r="IZ26" s="1012"/>
      <c r="JA26" s="1012"/>
      <c r="JB26" s="1012"/>
      <c r="JC26" s="1012"/>
      <c r="JD26" s="1012"/>
      <c r="JE26" s="1012"/>
      <c r="JF26" s="1012"/>
      <c r="JG26" s="1012"/>
      <c r="JH26" s="1012"/>
      <c r="JI26" s="1012"/>
      <c r="JJ26" s="1012"/>
      <c r="JK26" s="1012"/>
      <c r="JL26" s="1012"/>
      <c r="JM26" s="1012"/>
      <c r="JN26" s="1012"/>
      <c r="JO26" s="1012"/>
      <c r="JP26" s="1012"/>
      <c r="JQ26" s="1012"/>
      <c r="JR26" s="1012"/>
      <c r="JS26" s="1012"/>
      <c r="JT26" s="1012"/>
      <c r="JU26" s="1012"/>
      <c r="JV26" s="1012"/>
      <c r="JW26" s="1012"/>
      <c r="JX26" s="1012"/>
      <c r="JY26" s="1012"/>
      <c r="JZ26" s="1012"/>
      <c r="KA26" s="1012"/>
      <c r="KB26" s="1012"/>
      <c r="KC26" s="1012"/>
      <c r="KD26" s="1012"/>
      <c r="KE26" s="1012"/>
      <c r="KF26" s="1012"/>
      <c r="KG26" s="1012"/>
      <c r="KH26" s="1012"/>
      <c r="KI26" s="1012"/>
      <c r="KJ26" s="1012"/>
      <c r="KK26" s="1012"/>
      <c r="KL26" s="1012"/>
      <c r="KM26" s="1012"/>
      <c r="KN26" s="1012"/>
      <c r="KO26" s="1012"/>
      <c r="KP26" s="1012"/>
      <c r="KQ26" s="1012"/>
      <c r="KR26" s="1012"/>
      <c r="KS26" s="1012"/>
      <c r="KT26" s="1012"/>
      <c r="KU26" s="1012"/>
      <c r="KV26" s="1012"/>
      <c r="KW26" s="1012"/>
      <c r="KX26" s="1012"/>
      <c r="KY26" s="1012"/>
      <c r="KZ26" s="1012"/>
      <c r="LA26" s="1012"/>
      <c r="LB26" s="1012"/>
      <c r="LC26" s="1012"/>
      <c r="LD26" s="1012"/>
      <c r="LE26" s="1012"/>
      <c r="LF26" s="1012"/>
      <c r="LG26" s="1012"/>
      <c r="LH26" s="1012"/>
      <c r="LI26" s="1012"/>
      <c r="LJ26" s="1012"/>
      <c r="LK26" s="1012"/>
      <c r="LL26" s="1012"/>
      <c r="LM26" s="1012"/>
      <c r="LN26" s="1012"/>
      <c r="LO26" s="1012"/>
      <c r="LP26" s="1012"/>
      <c r="LQ26" s="1012"/>
      <c r="LR26" s="1012"/>
      <c r="LS26" s="1012"/>
      <c r="LT26" s="1012"/>
      <c r="LU26" s="1012"/>
      <c r="LV26" s="1012"/>
      <c r="LW26" s="1012"/>
      <c r="LX26" s="1012"/>
      <c r="LY26" s="1012"/>
      <c r="LZ26" s="1012"/>
      <c r="MA26" s="1012"/>
      <c r="MB26" s="1012"/>
      <c r="MC26" s="1012"/>
      <c r="MD26" s="1012"/>
      <c r="ME26" s="1012"/>
      <c r="MF26" s="1012"/>
      <c r="MG26" s="1012"/>
      <c r="MH26" s="1012"/>
      <c r="MI26" s="1012"/>
      <c r="MJ26" s="1012"/>
      <c r="MK26" s="1012"/>
      <c r="ML26" s="1012"/>
      <c r="MM26" s="1012"/>
      <c r="MN26" s="1012"/>
      <c r="MO26" s="1012"/>
      <c r="MP26" s="1012"/>
      <c r="MQ26" s="1012"/>
      <c r="MR26" s="1012"/>
      <c r="MS26" s="1012"/>
      <c r="MT26" s="1012"/>
      <c r="MU26" s="1012"/>
      <c r="MV26" s="1012"/>
      <c r="MW26" s="1012"/>
      <c r="MX26" s="1012"/>
      <c r="MY26" s="1012"/>
      <c r="MZ26" s="1012"/>
      <c r="NA26" s="1012"/>
      <c r="NB26" s="1012"/>
      <c r="NC26" s="1012"/>
      <c r="ND26" s="1012"/>
      <c r="NE26" s="1012"/>
      <c r="NF26" s="1012"/>
      <c r="NG26" s="1012"/>
      <c r="NH26" s="1012"/>
      <c r="NI26" s="1012"/>
      <c r="NJ26" s="1012"/>
      <c r="NK26" s="1012"/>
      <c r="NL26" s="1012"/>
      <c r="NM26" s="1012"/>
      <c r="NN26" s="1012"/>
      <c r="NO26" s="1012"/>
      <c r="NP26" s="1012"/>
      <c r="NQ26" s="1012"/>
      <c r="NR26" s="1012"/>
      <c r="NS26" s="1012"/>
      <c r="NT26" s="1012"/>
      <c r="NU26" s="1012"/>
      <c r="NV26" s="1012"/>
      <c r="NW26" s="1012"/>
      <c r="NX26" s="1012"/>
      <c r="NY26" s="1012"/>
      <c r="NZ26" s="1012"/>
      <c r="OA26" s="1012"/>
      <c r="OB26" s="1012"/>
      <c r="OC26" s="1012"/>
      <c r="OD26" s="1012"/>
      <c r="OE26" s="1012"/>
      <c r="OF26" s="1012"/>
      <c r="OG26" s="1012"/>
      <c r="OH26" s="1012"/>
      <c r="OI26" s="1012"/>
      <c r="OJ26" s="1012"/>
      <c r="OK26" s="1012"/>
      <c r="OL26" s="1012"/>
      <c r="OM26" s="1012"/>
      <c r="ON26" s="1012"/>
      <c r="OO26" s="1012"/>
      <c r="OP26" s="1012"/>
      <c r="OQ26" s="1012"/>
      <c r="OR26" s="1012"/>
      <c r="OS26" s="1012"/>
      <c r="OT26" s="1012"/>
      <c r="OU26" s="1012"/>
      <c r="OV26" s="1012"/>
      <c r="OW26" s="1012"/>
      <c r="OX26" s="1012"/>
      <c r="OY26" s="1012"/>
      <c r="OZ26" s="1012"/>
      <c r="PA26" s="1012"/>
      <c r="PB26" s="1012"/>
      <c r="PC26" s="1012"/>
      <c r="PD26" s="1012"/>
      <c r="PE26" s="1012"/>
      <c r="PF26" s="1012"/>
      <c r="PG26" s="1012"/>
      <c r="PH26" s="1012"/>
      <c r="PI26" s="1012"/>
      <c r="PJ26" s="1012"/>
      <c r="PK26" s="1012"/>
      <c r="PL26" s="1012"/>
      <c r="PM26" s="1012"/>
      <c r="PN26" s="1012"/>
      <c r="PO26" s="1012"/>
      <c r="PP26" s="1012"/>
      <c r="PQ26" s="1012"/>
      <c r="PR26" s="1012"/>
      <c r="PS26" s="1012"/>
      <c r="PT26" s="1012"/>
      <c r="PU26" s="1012"/>
      <c r="PV26" s="1012"/>
      <c r="PW26" s="1012"/>
      <c r="PX26" s="1012"/>
      <c r="PY26" s="1012"/>
      <c r="PZ26" s="1012"/>
      <c r="QA26" s="1012"/>
      <c r="QB26" s="1012"/>
      <c r="QC26" s="1012"/>
      <c r="QD26" s="1012"/>
      <c r="QE26" s="1012"/>
      <c r="QF26" s="1012"/>
      <c r="QG26" s="1012"/>
      <c r="QH26" s="1012"/>
      <c r="QI26" s="1012"/>
      <c r="QJ26" s="1012"/>
      <c r="QK26" s="1012"/>
      <c r="QL26" s="1012"/>
      <c r="QM26" s="1012"/>
      <c r="QN26" s="1012"/>
      <c r="QO26" s="1012"/>
      <c r="QP26" s="1012"/>
      <c r="QQ26" s="1012"/>
      <c r="QR26" s="1012"/>
      <c r="QS26" s="1012"/>
      <c r="QT26" s="1012"/>
      <c r="QU26" s="1012"/>
      <c r="QV26" s="1012"/>
      <c r="QW26" s="1012"/>
      <c r="QX26" s="1012"/>
      <c r="QY26" s="1012"/>
      <c r="QZ26" s="1012"/>
      <c r="RA26" s="1012"/>
      <c r="RB26" s="1012"/>
      <c r="RC26" s="1012"/>
      <c r="RD26" s="1012"/>
      <c r="RE26" s="1012"/>
      <c r="RF26" s="1012"/>
      <c r="RG26" s="1012"/>
      <c r="RH26" s="1012"/>
      <c r="RI26" s="1012"/>
      <c r="RJ26" s="1012"/>
      <c r="RK26" s="1012"/>
      <c r="RL26" s="1012"/>
      <c r="RM26" s="1012"/>
      <c r="RN26" s="1012"/>
      <c r="RO26" s="1012"/>
      <c r="RP26" s="1012"/>
      <c r="RQ26" s="1012"/>
      <c r="RR26" s="1012"/>
      <c r="RS26" s="1012"/>
      <c r="RT26" s="1012"/>
      <c r="RU26" s="1012"/>
      <c r="RV26" s="1012"/>
      <c r="RW26" s="1012"/>
      <c r="RX26" s="1012"/>
      <c r="RY26" s="1012"/>
      <c r="RZ26" s="1012"/>
      <c r="SA26" s="1012"/>
      <c r="SB26" s="1012"/>
      <c r="SC26" s="1012"/>
      <c r="SD26" s="1012"/>
      <c r="SE26" s="1012"/>
      <c r="SF26" s="1012"/>
      <c r="SG26" s="1012"/>
      <c r="SH26" s="1012"/>
      <c r="SI26" s="1012"/>
      <c r="SJ26" s="1012"/>
      <c r="SK26" s="1012"/>
      <c r="SL26" s="1012"/>
      <c r="SM26" s="1012"/>
      <c r="SN26" s="1012"/>
      <c r="SO26" s="1012"/>
      <c r="SP26" s="1012"/>
      <c r="SQ26" s="1012"/>
      <c r="SR26" s="1012"/>
      <c r="SS26" s="1012"/>
      <c r="ST26" s="1012"/>
      <c r="SU26" s="1012"/>
      <c r="SV26" s="1012"/>
      <c r="SW26" s="1012"/>
      <c r="SX26" s="1012"/>
      <c r="SY26" s="1012"/>
      <c r="SZ26" s="1012"/>
      <c r="TA26" s="1012"/>
      <c r="TB26" s="1012"/>
      <c r="TC26" s="1012"/>
      <c r="TD26" s="1012"/>
      <c r="TE26" s="1012"/>
      <c r="TF26" s="1012"/>
      <c r="TG26" s="1012"/>
      <c r="TH26" s="1012"/>
      <c r="TI26" s="1012"/>
      <c r="TJ26" s="1012"/>
      <c r="TK26" s="1012"/>
      <c r="TL26" s="1012"/>
      <c r="TM26" s="1012"/>
      <c r="TN26" s="1012"/>
      <c r="TO26" s="1012"/>
      <c r="TP26" s="1012"/>
      <c r="TQ26" s="1012"/>
      <c r="TR26" s="1012"/>
      <c r="TS26" s="1012"/>
      <c r="TT26" s="1012"/>
      <c r="TU26" s="1012"/>
      <c r="TV26" s="1012"/>
      <c r="TW26" s="1012"/>
      <c r="TX26" s="1012"/>
      <c r="TY26" s="1012"/>
      <c r="TZ26" s="1012"/>
      <c r="UA26" s="1012"/>
      <c r="UB26" s="1012"/>
      <c r="UC26" s="1012"/>
      <c r="UD26" s="1012"/>
      <c r="UE26" s="1012"/>
      <c r="UF26" s="1012"/>
      <c r="UG26" s="1012"/>
      <c r="UH26" s="1012"/>
      <c r="UI26" s="1012"/>
      <c r="UJ26" s="1012"/>
      <c r="UK26" s="1012"/>
      <c r="UL26" s="1012"/>
      <c r="UM26" s="1012"/>
      <c r="UN26" s="1012"/>
      <c r="UO26" s="1012"/>
      <c r="UP26" s="1012"/>
      <c r="UQ26" s="1012"/>
      <c r="UR26" s="1012"/>
      <c r="US26" s="1012"/>
      <c r="UT26" s="1012"/>
      <c r="UU26" s="1012"/>
      <c r="UV26" s="1012"/>
      <c r="UW26" s="1012"/>
      <c r="UX26" s="1012"/>
      <c r="UY26" s="1012"/>
      <c r="UZ26" s="1012"/>
      <c r="VA26" s="1012"/>
      <c r="VB26" s="1012"/>
      <c r="VC26" s="1012"/>
      <c r="VD26" s="1012"/>
      <c r="VE26" s="1012"/>
      <c r="VF26" s="1012"/>
      <c r="VG26" s="1012"/>
      <c r="VH26" s="1012"/>
      <c r="VI26" s="1012"/>
      <c r="VJ26" s="1012"/>
      <c r="VK26" s="1012"/>
      <c r="VL26" s="1012"/>
      <c r="VM26" s="1012"/>
      <c r="VN26" s="1012"/>
      <c r="VO26" s="1012"/>
      <c r="VP26" s="1012"/>
      <c r="VQ26" s="1012"/>
      <c r="VR26" s="1012"/>
      <c r="VS26" s="1012"/>
      <c r="VT26" s="1012"/>
      <c r="VU26" s="1012"/>
      <c r="VV26" s="1012"/>
      <c r="VW26" s="1012"/>
      <c r="VX26" s="1012"/>
      <c r="VY26" s="1012"/>
      <c r="VZ26" s="1012"/>
      <c r="WA26" s="1012"/>
      <c r="WB26" s="1012"/>
      <c r="WC26" s="1012"/>
      <c r="WD26" s="1012"/>
      <c r="WE26" s="1012"/>
      <c r="WF26" s="1012"/>
      <c r="WG26" s="1012"/>
      <c r="WH26" s="1012"/>
      <c r="WI26" s="1012"/>
      <c r="WJ26" s="1012"/>
      <c r="WK26" s="1012"/>
      <c r="WL26" s="1012"/>
      <c r="WM26" s="1012"/>
      <c r="WN26" s="1012"/>
      <c r="WO26" s="1012"/>
      <c r="WP26" s="1012"/>
      <c r="WQ26" s="1012"/>
      <c r="WR26" s="1012"/>
      <c r="WS26" s="1012"/>
      <c r="WT26" s="1012"/>
      <c r="WU26" s="1012"/>
      <c r="WV26" s="1012"/>
      <c r="WW26" s="1012"/>
      <c r="WX26" s="1012"/>
      <c r="WY26" s="1012"/>
      <c r="WZ26" s="1012"/>
      <c r="XA26" s="1012"/>
      <c r="XB26" s="1012"/>
      <c r="XC26" s="1012"/>
      <c r="XD26" s="1012"/>
      <c r="XE26" s="1012"/>
      <c r="XF26" s="1012"/>
      <c r="XG26" s="1012"/>
      <c r="XH26" s="1012"/>
      <c r="XI26" s="1012"/>
      <c r="XJ26" s="1012"/>
      <c r="XK26" s="1012"/>
      <c r="XL26" s="1012"/>
      <c r="XM26" s="1012"/>
      <c r="XN26" s="1012"/>
      <c r="XO26" s="1012"/>
      <c r="XP26" s="1012"/>
      <c r="XQ26" s="1012"/>
      <c r="XR26" s="1012"/>
      <c r="XS26" s="1012"/>
      <c r="XT26" s="1012"/>
      <c r="XU26" s="1012"/>
      <c r="XV26" s="1012"/>
      <c r="XW26" s="1012"/>
      <c r="XX26" s="1012"/>
      <c r="XY26" s="1012"/>
      <c r="XZ26" s="1012"/>
      <c r="YA26" s="1012"/>
      <c r="YB26" s="1012"/>
      <c r="YC26" s="1012"/>
      <c r="YD26" s="1012"/>
      <c r="YE26" s="1012"/>
      <c r="YF26" s="1012"/>
      <c r="YG26" s="1012"/>
      <c r="YH26" s="1012"/>
      <c r="YI26" s="1012"/>
      <c r="YJ26" s="1012"/>
      <c r="YK26" s="1012"/>
      <c r="YL26" s="1012"/>
      <c r="YM26" s="1012"/>
      <c r="YN26" s="1012"/>
      <c r="YO26" s="1012"/>
      <c r="YP26" s="1012"/>
      <c r="YQ26" s="1012"/>
      <c r="YR26" s="1012"/>
      <c r="YS26" s="1012"/>
      <c r="YT26" s="1012"/>
      <c r="YU26" s="1012"/>
      <c r="YV26" s="1012"/>
      <c r="YW26" s="1012"/>
      <c r="YX26" s="1012"/>
      <c r="YY26" s="1012"/>
      <c r="YZ26" s="1012"/>
      <c r="ZA26" s="1012"/>
      <c r="ZB26" s="1012"/>
      <c r="ZC26" s="1012"/>
      <c r="ZD26" s="1012"/>
      <c r="ZE26" s="1012"/>
      <c r="ZF26" s="1012"/>
      <c r="ZG26" s="1012"/>
      <c r="ZH26" s="1012"/>
      <c r="ZI26" s="1012"/>
      <c r="ZJ26" s="1012"/>
      <c r="ZK26" s="1012"/>
      <c r="ZL26" s="1012"/>
      <c r="ZM26" s="1012"/>
      <c r="ZN26" s="1012"/>
      <c r="ZO26" s="1012"/>
      <c r="ZP26" s="1012"/>
      <c r="ZQ26" s="1012"/>
      <c r="ZR26" s="1012"/>
      <c r="ZS26" s="1012"/>
      <c r="ZT26" s="1012"/>
      <c r="ZU26" s="1012"/>
      <c r="ZV26" s="1012"/>
      <c r="ZW26" s="1012"/>
      <c r="ZX26" s="1012"/>
      <c r="ZY26" s="1012"/>
      <c r="ZZ26" s="1012"/>
      <c r="AAA26" s="1012"/>
      <c r="AAB26" s="1012"/>
      <c r="AAC26" s="1012"/>
      <c r="AAD26" s="1012"/>
      <c r="AAE26" s="1012"/>
      <c r="AAF26" s="1012"/>
      <c r="AAG26" s="1012"/>
      <c r="AAH26" s="1012"/>
      <c r="AAI26" s="1012"/>
      <c r="AAJ26" s="1012"/>
      <c r="AAK26" s="1012"/>
      <c r="AAL26" s="1012"/>
      <c r="AAM26" s="1012"/>
      <c r="AAN26" s="1012"/>
      <c r="AAO26" s="1012"/>
      <c r="AAP26" s="1012"/>
      <c r="AAQ26" s="1012"/>
      <c r="AAR26" s="1012"/>
      <c r="AAS26" s="1012"/>
      <c r="AAT26" s="1012"/>
      <c r="AAU26" s="1012"/>
      <c r="AAV26" s="1012"/>
      <c r="AAW26" s="1012"/>
      <c r="AAX26" s="1012"/>
      <c r="AAY26" s="1012"/>
      <c r="AAZ26" s="1012"/>
      <c r="ABA26" s="1012"/>
      <c r="ABB26" s="1012"/>
      <c r="ABC26" s="1012"/>
      <c r="ABD26" s="1012"/>
      <c r="ABE26" s="1012"/>
      <c r="ABF26" s="1012"/>
      <c r="ABG26" s="1012"/>
      <c r="ABH26" s="1012"/>
      <c r="ABI26" s="1012"/>
      <c r="ABJ26" s="1012"/>
      <c r="ABK26" s="1012"/>
      <c r="ABL26" s="1012"/>
      <c r="ABM26" s="1012"/>
      <c r="ABN26" s="1012"/>
      <c r="ABO26" s="1012"/>
      <c r="ABP26" s="1012"/>
      <c r="ABQ26" s="1012"/>
      <c r="ABR26" s="1012"/>
      <c r="ABS26" s="1012"/>
      <c r="ABT26" s="1012"/>
      <c r="ABU26" s="1012"/>
      <c r="ABV26" s="1012"/>
      <c r="ABW26" s="1012"/>
      <c r="ABX26" s="1012"/>
      <c r="ABY26" s="1012"/>
      <c r="ABZ26" s="1012"/>
      <c r="ACA26" s="1012"/>
      <c r="ACB26" s="1012"/>
      <c r="ACC26" s="1012"/>
      <c r="ACD26" s="1012"/>
      <c r="ACE26" s="1012"/>
      <c r="ACF26" s="1012"/>
      <c r="ACG26" s="1012"/>
      <c r="ACH26" s="1012"/>
      <c r="ACI26" s="1012"/>
      <c r="ACJ26" s="1012"/>
      <c r="ACK26" s="1012"/>
      <c r="ACL26" s="1012"/>
      <c r="ACM26" s="1012"/>
    </row>
    <row r="27" spans="1:767" x14ac:dyDescent="0.2">
      <c r="A27" s="72">
        <v>25</v>
      </c>
      <c r="B27" s="310"/>
      <c r="C27" s="280"/>
      <c r="D27" s="63" t="s">
        <v>2073</v>
      </c>
      <c r="E27" s="436"/>
      <c r="F27" s="1012"/>
      <c r="G27" s="1012"/>
      <c r="H27" s="1012"/>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2"/>
      <c r="AJ27" s="1012"/>
      <c r="AK27" s="1012"/>
      <c r="AL27" s="1012"/>
      <c r="AM27" s="1012"/>
      <c r="AN27" s="1012"/>
      <c r="AO27" s="1012"/>
      <c r="AP27" s="1012"/>
      <c r="AQ27" s="1012"/>
      <c r="AR27" s="1012"/>
      <c r="AS27" s="1012"/>
      <c r="AT27" s="1012"/>
      <c r="AU27" s="1012"/>
      <c r="AV27" s="1012"/>
      <c r="AW27" s="1012"/>
      <c r="AX27" s="1012"/>
      <c r="AY27" s="1012"/>
      <c r="AZ27" s="1012"/>
      <c r="BA27" s="1012"/>
      <c r="BB27" s="1012"/>
      <c r="BC27" s="1012"/>
      <c r="BD27" s="1012"/>
      <c r="BE27" s="1012"/>
      <c r="BF27" s="1012"/>
      <c r="BG27" s="1012"/>
      <c r="BH27" s="1012"/>
      <c r="BI27" s="1012"/>
      <c r="BJ27" s="1012"/>
      <c r="BK27" s="1012"/>
      <c r="BL27" s="1012"/>
      <c r="BM27" s="1012"/>
      <c r="BN27" s="1012"/>
      <c r="BO27" s="1012"/>
      <c r="BP27" s="1012"/>
      <c r="BQ27" s="1012"/>
      <c r="BR27" s="1012"/>
      <c r="BS27" s="1012"/>
      <c r="BT27" s="1012"/>
      <c r="BU27" s="1012"/>
      <c r="BV27" s="1012"/>
      <c r="BW27" s="1012"/>
      <c r="BX27" s="1012"/>
      <c r="BY27" s="1012"/>
      <c r="BZ27" s="1012"/>
      <c r="CA27" s="1012"/>
      <c r="CB27" s="1012"/>
      <c r="CC27" s="1012"/>
      <c r="CD27" s="1012"/>
      <c r="CE27" s="1012"/>
      <c r="CF27" s="1012"/>
      <c r="CG27" s="1012"/>
      <c r="CH27" s="1012"/>
      <c r="CI27" s="1012"/>
      <c r="CJ27" s="1012"/>
      <c r="CK27" s="1012"/>
      <c r="CL27" s="1012"/>
      <c r="CM27" s="1012"/>
      <c r="CN27" s="1012"/>
      <c r="CO27" s="1012"/>
      <c r="CP27" s="1012"/>
      <c r="CQ27" s="1012"/>
      <c r="CR27" s="1012"/>
      <c r="CS27" s="1012"/>
      <c r="CT27" s="1012"/>
      <c r="CU27" s="1012"/>
      <c r="CV27" s="1012"/>
      <c r="CW27" s="1012"/>
      <c r="CX27" s="1012"/>
      <c r="CY27" s="1012"/>
      <c r="CZ27" s="1012"/>
      <c r="DA27" s="1012"/>
      <c r="DB27" s="1012"/>
      <c r="DC27" s="1012"/>
      <c r="DD27" s="1012"/>
      <c r="DE27" s="1012"/>
      <c r="DF27" s="1012"/>
      <c r="DG27" s="1012"/>
      <c r="DH27" s="1012"/>
      <c r="DI27" s="1012"/>
      <c r="DJ27" s="1012"/>
      <c r="DK27" s="1012"/>
      <c r="DL27" s="1012"/>
      <c r="DM27" s="1012"/>
      <c r="DN27" s="1012"/>
      <c r="DO27" s="1012"/>
      <c r="DP27" s="1012"/>
      <c r="DQ27" s="1012"/>
      <c r="DR27" s="1012"/>
      <c r="DS27" s="1012"/>
      <c r="DT27" s="1012"/>
      <c r="DU27" s="1012"/>
      <c r="DV27" s="1012"/>
      <c r="DW27" s="1012"/>
      <c r="DX27" s="1012"/>
      <c r="DY27" s="1012"/>
      <c r="DZ27" s="1012"/>
      <c r="EA27" s="1012"/>
      <c r="EB27" s="1012"/>
      <c r="EC27" s="1012"/>
      <c r="ED27" s="1012"/>
      <c r="EE27" s="1012"/>
      <c r="EF27" s="1012"/>
      <c r="EG27" s="1012"/>
      <c r="EH27" s="1012"/>
      <c r="EI27" s="1012"/>
      <c r="EJ27" s="1012"/>
      <c r="EK27" s="1012"/>
      <c r="EL27" s="1012"/>
      <c r="EM27" s="1012"/>
      <c r="EN27" s="1012"/>
      <c r="EO27" s="1012"/>
      <c r="EP27" s="1012"/>
      <c r="EQ27" s="1012"/>
      <c r="ER27" s="1012"/>
      <c r="ES27" s="1012"/>
      <c r="ET27" s="1012"/>
      <c r="EU27" s="1012"/>
      <c r="EV27" s="1012"/>
      <c r="EW27" s="1012"/>
      <c r="EX27" s="1012"/>
      <c r="EY27" s="1012"/>
      <c r="EZ27" s="1012"/>
      <c r="FA27" s="1012"/>
      <c r="FB27" s="1012"/>
      <c r="FC27" s="1012"/>
      <c r="FD27" s="1012"/>
      <c r="FE27" s="1012"/>
      <c r="FF27" s="1012"/>
      <c r="FG27" s="1012"/>
      <c r="FH27" s="1012"/>
      <c r="FI27" s="1012"/>
      <c r="FJ27" s="1012"/>
      <c r="FK27" s="1012"/>
      <c r="FL27" s="1012"/>
      <c r="FM27" s="1012"/>
      <c r="FN27" s="1012"/>
      <c r="FO27" s="1012"/>
      <c r="FP27" s="1012"/>
      <c r="FQ27" s="1012"/>
      <c r="FR27" s="1012"/>
      <c r="FS27" s="1012"/>
      <c r="FT27" s="1012"/>
      <c r="FU27" s="1012"/>
      <c r="FV27" s="1012"/>
      <c r="FW27" s="1012"/>
      <c r="FX27" s="1012"/>
      <c r="FY27" s="1012"/>
      <c r="FZ27" s="1012"/>
      <c r="GA27" s="1012"/>
      <c r="GB27" s="1012"/>
      <c r="GC27" s="1012"/>
      <c r="GD27" s="1012"/>
      <c r="GE27" s="1012"/>
      <c r="GF27" s="1012"/>
      <c r="GG27" s="1012"/>
      <c r="GH27" s="1012"/>
      <c r="GI27" s="1012"/>
      <c r="GJ27" s="1012"/>
      <c r="GK27" s="1012"/>
      <c r="GL27" s="1012"/>
      <c r="GM27" s="1012"/>
      <c r="GN27" s="1012"/>
      <c r="GO27" s="1012"/>
      <c r="GP27" s="1012"/>
      <c r="GQ27" s="1012"/>
      <c r="GR27" s="1012"/>
      <c r="GS27" s="1012"/>
      <c r="GT27" s="1012"/>
      <c r="GU27" s="1012"/>
      <c r="GV27" s="1012"/>
      <c r="GW27" s="1012"/>
      <c r="GX27" s="1012"/>
      <c r="GY27" s="1012"/>
      <c r="GZ27" s="1012"/>
      <c r="HA27" s="1012"/>
      <c r="HB27" s="1012"/>
      <c r="HC27" s="1012"/>
      <c r="HD27" s="1012"/>
      <c r="HE27" s="1012"/>
      <c r="HF27" s="1012"/>
      <c r="HG27" s="1012"/>
      <c r="HH27" s="1012"/>
      <c r="HI27" s="1012"/>
      <c r="HJ27" s="1012"/>
      <c r="HK27" s="1012"/>
      <c r="HL27" s="1012"/>
      <c r="HM27" s="1012"/>
      <c r="HN27" s="1012"/>
      <c r="HO27" s="1012"/>
      <c r="HP27" s="1012"/>
      <c r="HQ27" s="1012"/>
      <c r="HR27" s="1012"/>
      <c r="HS27" s="1012"/>
      <c r="HT27" s="1012"/>
      <c r="HU27" s="1012"/>
      <c r="HV27" s="1012"/>
      <c r="HW27" s="1012"/>
      <c r="HX27" s="1012"/>
      <c r="HY27" s="1012"/>
      <c r="HZ27" s="1012"/>
      <c r="IA27" s="1012"/>
      <c r="IB27" s="1012"/>
      <c r="IC27" s="1012"/>
      <c r="ID27" s="1012"/>
      <c r="IE27" s="1012"/>
      <c r="IF27" s="1012"/>
      <c r="IG27" s="1012"/>
      <c r="IH27" s="1012"/>
      <c r="II27" s="1012"/>
      <c r="IJ27" s="1012"/>
      <c r="IK27" s="1012"/>
      <c r="IL27" s="1012"/>
      <c r="IM27" s="1012"/>
      <c r="IN27" s="1012"/>
      <c r="IO27" s="1012"/>
      <c r="IP27" s="1012"/>
      <c r="IQ27" s="1012"/>
      <c r="IR27" s="1012"/>
      <c r="IS27" s="1012"/>
      <c r="IT27" s="1012"/>
      <c r="IU27" s="1012"/>
      <c r="IV27" s="1012"/>
      <c r="IW27" s="1012"/>
      <c r="IX27" s="1012"/>
      <c r="IY27" s="1012"/>
      <c r="IZ27" s="1012"/>
      <c r="JA27" s="1012"/>
      <c r="JB27" s="1012"/>
      <c r="JC27" s="1012"/>
      <c r="JD27" s="1012"/>
      <c r="JE27" s="1012"/>
      <c r="JF27" s="1012"/>
      <c r="JG27" s="1012"/>
      <c r="JH27" s="1012"/>
      <c r="JI27" s="1012"/>
      <c r="JJ27" s="1012"/>
      <c r="JK27" s="1012"/>
      <c r="JL27" s="1012"/>
      <c r="JM27" s="1012"/>
      <c r="JN27" s="1012"/>
      <c r="JO27" s="1012"/>
      <c r="JP27" s="1012"/>
      <c r="JQ27" s="1012"/>
      <c r="JR27" s="1012"/>
      <c r="JS27" s="1012"/>
      <c r="JT27" s="1012"/>
      <c r="JU27" s="1012"/>
      <c r="JV27" s="1012"/>
      <c r="JW27" s="1012"/>
      <c r="JX27" s="1012"/>
      <c r="JY27" s="1012"/>
      <c r="JZ27" s="1012"/>
      <c r="KA27" s="1012"/>
      <c r="KB27" s="1012"/>
      <c r="KC27" s="1012"/>
      <c r="KD27" s="1012"/>
      <c r="KE27" s="1012"/>
      <c r="KF27" s="1012"/>
      <c r="KG27" s="1012"/>
      <c r="KH27" s="1012"/>
      <c r="KI27" s="1012"/>
      <c r="KJ27" s="1012"/>
      <c r="KK27" s="1012"/>
      <c r="KL27" s="1012"/>
      <c r="KM27" s="1012"/>
      <c r="KN27" s="1012"/>
      <c r="KO27" s="1012"/>
      <c r="KP27" s="1012"/>
      <c r="KQ27" s="1012"/>
      <c r="KR27" s="1012"/>
      <c r="KS27" s="1012"/>
      <c r="KT27" s="1012"/>
      <c r="KU27" s="1012"/>
      <c r="KV27" s="1012"/>
      <c r="KW27" s="1012"/>
      <c r="KX27" s="1012"/>
      <c r="KY27" s="1012"/>
      <c r="KZ27" s="1012"/>
      <c r="LA27" s="1012"/>
      <c r="LB27" s="1012"/>
      <c r="LC27" s="1012"/>
      <c r="LD27" s="1012"/>
      <c r="LE27" s="1012"/>
      <c r="LF27" s="1012"/>
      <c r="LG27" s="1012"/>
      <c r="LH27" s="1012"/>
      <c r="LI27" s="1012"/>
      <c r="LJ27" s="1012"/>
      <c r="LK27" s="1012"/>
      <c r="LL27" s="1012"/>
      <c r="LM27" s="1012"/>
      <c r="LN27" s="1012"/>
      <c r="LO27" s="1012"/>
      <c r="LP27" s="1012"/>
      <c r="LQ27" s="1012"/>
      <c r="LR27" s="1012"/>
      <c r="LS27" s="1012"/>
      <c r="LT27" s="1012"/>
      <c r="LU27" s="1012"/>
      <c r="LV27" s="1012"/>
      <c r="LW27" s="1012"/>
      <c r="LX27" s="1012"/>
      <c r="LY27" s="1012"/>
      <c r="LZ27" s="1012"/>
      <c r="MA27" s="1012"/>
      <c r="MB27" s="1012"/>
      <c r="MC27" s="1012"/>
      <c r="MD27" s="1012"/>
      <c r="ME27" s="1012"/>
      <c r="MF27" s="1012"/>
      <c r="MG27" s="1012"/>
      <c r="MH27" s="1012"/>
      <c r="MI27" s="1012"/>
      <c r="MJ27" s="1012"/>
      <c r="MK27" s="1012"/>
      <c r="ML27" s="1012"/>
      <c r="MM27" s="1012"/>
      <c r="MN27" s="1012"/>
      <c r="MO27" s="1012"/>
      <c r="MP27" s="1012"/>
      <c r="MQ27" s="1012"/>
      <c r="MR27" s="1012"/>
      <c r="MS27" s="1012"/>
      <c r="MT27" s="1012"/>
      <c r="MU27" s="1012"/>
      <c r="MV27" s="1012"/>
      <c r="MW27" s="1012"/>
      <c r="MX27" s="1012"/>
      <c r="MY27" s="1012"/>
      <c r="MZ27" s="1012"/>
      <c r="NA27" s="1012"/>
      <c r="NB27" s="1012"/>
      <c r="NC27" s="1012"/>
      <c r="ND27" s="1012"/>
      <c r="NE27" s="1012"/>
      <c r="NF27" s="1012"/>
      <c r="NG27" s="1012"/>
      <c r="NH27" s="1012"/>
      <c r="NI27" s="1012"/>
      <c r="NJ27" s="1012"/>
      <c r="NK27" s="1012"/>
      <c r="NL27" s="1012"/>
      <c r="NM27" s="1012"/>
      <c r="NN27" s="1012"/>
      <c r="NO27" s="1012"/>
      <c r="NP27" s="1012"/>
      <c r="NQ27" s="1012"/>
      <c r="NR27" s="1012"/>
      <c r="NS27" s="1012"/>
      <c r="NT27" s="1012"/>
      <c r="NU27" s="1012"/>
      <c r="NV27" s="1012"/>
      <c r="NW27" s="1012"/>
      <c r="NX27" s="1012"/>
      <c r="NY27" s="1012"/>
      <c r="NZ27" s="1012"/>
      <c r="OA27" s="1012"/>
      <c r="OB27" s="1012"/>
      <c r="OC27" s="1012"/>
      <c r="OD27" s="1012"/>
      <c r="OE27" s="1012"/>
      <c r="OF27" s="1012"/>
      <c r="OG27" s="1012"/>
      <c r="OH27" s="1012"/>
      <c r="OI27" s="1012"/>
      <c r="OJ27" s="1012"/>
      <c r="OK27" s="1012"/>
      <c r="OL27" s="1012"/>
      <c r="OM27" s="1012"/>
      <c r="ON27" s="1012"/>
      <c r="OO27" s="1012"/>
      <c r="OP27" s="1012"/>
      <c r="OQ27" s="1012"/>
      <c r="OR27" s="1012"/>
      <c r="OS27" s="1012"/>
      <c r="OT27" s="1012"/>
      <c r="OU27" s="1012"/>
      <c r="OV27" s="1012"/>
      <c r="OW27" s="1012"/>
      <c r="OX27" s="1012"/>
      <c r="OY27" s="1012"/>
      <c r="OZ27" s="1012"/>
      <c r="PA27" s="1012"/>
      <c r="PB27" s="1012"/>
      <c r="PC27" s="1012"/>
      <c r="PD27" s="1012"/>
      <c r="PE27" s="1012"/>
      <c r="PF27" s="1012"/>
      <c r="PG27" s="1012"/>
      <c r="PH27" s="1012"/>
      <c r="PI27" s="1012"/>
      <c r="PJ27" s="1012"/>
      <c r="PK27" s="1012"/>
      <c r="PL27" s="1012"/>
      <c r="PM27" s="1012"/>
      <c r="PN27" s="1012"/>
      <c r="PO27" s="1012"/>
      <c r="PP27" s="1012"/>
      <c r="PQ27" s="1012"/>
      <c r="PR27" s="1012"/>
      <c r="PS27" s="1012"/>
      <c r="PT27" s="1012"/>
      <c r="PU27" s="1012"/>
      <c r="PV27" s="1012"/>
      <c r="PW27" s="1012"/>
      <c r="PX27" s="1012"/>
      <c r="PY27" s="1012"/>
      <c r="PZ27" s="1012"/>
      <c r="QA27" s="1012"/>
      <c r="QB27" s="1012"/>
      <c r="QC27" s="1012"/>
      <c r="QD27" s="1012"/>
      <c r="QE27" s="1012"/>
      <c r="QF27" s="1012"/>
      <c r="QG27" s="1012"/>
      <c r="QH27" s="1012"/>
      <c r="QI27" s="1012"/>
      <c r="QJ27" s="1012"/>
      <c r="QK27" s="1012"/>
      <c r="QL27" s="1012"/>
      <c r="QM27" s="1012"/>
      <c r="QN27" s="1012"/>
      <c r="QO27" s="1012"/>
      <c r="QP27" s="1012"/>
      <c r="QQ27" s="1012"/>
      <c r="QR27" s="1012"/>
      <c r="QS27" s="1012"/>
      <c r="QT27" s="1012"/>
      <c r="QU27" s="1012"/>
      <c r="QV27" s="1012"/>
      <c r="QW27" s="1012"/>
      <c r="QX27" s="1012"/>
      <c r="QY27" s="1012"/>
      <c r="QZ27" s="1012"/>
      <c r="RA27" s="1012"/>
      <c r="RB27" s="1012"/>
      <c r="RC27" s="1012"/>
      <c r="RD27" s="1012"/>
      <c r="RE27" s="1012"/>
      <c r="RF27" s="1012"/>
      <c r="RG27" s="1012"/>
      <c r="RH27" s="1012"/>
      <c r="RI27" s="1012"/>
      <c r="RJ27" s="1012"/>
      <c r="RK27" s="1012"/>
      <c r="RL27" s="1012"/>
      <c r="RM27" s="1012"/>
      <c r="RN27" s="1012"/>
      <c r="RO27" s="1012"/>
      <c r="RP27" s="1012"/>
      <c r="RQ27" s="1012"/>
      <c r="RR27" s="1012"/>
      <c r="RS27" s="1012"/>
      <c r="RT27" s="1012"/>
      <c r="RU27" s="1012"/>
      <c r="RV27" s="1012"/>
      <c r="RW27" s="1012"/>
      <c r="RX27" s="1012"/>
      <c r="RY27" s="1012"/>
      <c r="RZ27" s="1012"/>
      <c r="SA27" s="1012"/>
      <c r="SB27" s="1012"/>
      <c r="SC27" s="1012"/>
      <c r="SD27" s="1012"/>
      <c r="SE27" s="1012"/>
      <c r="SF27" s="1012"/>
      <c r="SG27" s="1012"/>
      <c r="SH27" s="1012"/>
      <c r="SI27" s="1012"/>
      <c r="SJ27" s="1012"/>
      <c r="SK27" s="1012"/>
      <c r="SL27" s="1012"/>
      <c r="SM27" s="1012"/>
      <c r="SN27" s="1012"/>
      <c r="SO27" s="1012"/>
      <c r="SP27" s="1012"/>
      <c r="SQ27" s="1012"/>
      <c r="SR27" s="1012"/>
      <c r="SS27" s="1012"/>
      <c r="ST27" s="1012"/>
      <c r="SU27" s="1012"/>
      <c r="SV27" s="1012"/>
      <c r="SW27" s="1012"/>
      <c r="SX27" s="1012"/>
      <c r="SY27" s="1012"/>
      <c r="SZ27" s="1012"/>
      <c r="TA27" s="1012"/>
      <c r="TB27" s="1012"/>
      <c r="TC27" s="1012"/>
      <c r="TD27" s="1012"/>
      <c r="TE27" s="1012"/>
      <c r="TF27" s="1012"/>
      <c r="TG27" s="1012"/>
      <c r="TH27" s="1012"/>
      <c r="TI27" s="1012"/>
      <c r="TJ27" s="1012"/>
      <c r="TK27" s="1012"/>
      <c r="TL27" s="1012"/>
      <c r="TM27" s="1012"/>
      <c r="TN27" s="1012"/>
      <c r="TO27" s="1012"/>
      <c r="TP27" s="1012"/>
      <c r="TQ27" s="1012"/>
      <c r="TR27" s="1012"/>
      <c r="TS27" s="1012"/>
      <c r="TT27" s="1012"/>
      <c r="TU27" s="1012"/>
      <c r="TV27" s="1012"/>
      <c r="TW27" s="1012"/>
      <c r="TX27" s="1012"/>
      <c r="TY27" s="1012"/>
      <c r="TZ27" s="1012"/>
      <c r="UA27" s="1012"/>
      <c r="UB27" s="1012"/>
      <c r="UC27" s="1012"/>
      <c r="UD27" s="1012"/>
      <c r="UE27" s="1012"/>
      <c r="UF27" s="1012"/>
      <c r="UG27" s="1012"/>
      <c r="UH27" s="1012"/>
      <c r="UI27" s="1012"/>
      <c r="UJ27" s="1012"/>
      <c r="UK27" s="1012"/>
      <c r="UL27" s="1012"/>
      <c r="UM27" s="1012"/>
      <c r="UN27" s="1012"/>
      <c r="UO27" s="1012"/>
      <c r="UP27" s="1012"/>
      <c r="UQ27" s="1012"/>
      <c r="UR27" s="1012"/>
      <c r="US27" s="1012"/>
      <c r="UT27" s="1012"/>
      <c r="UU27" s="1012"/>
      <c r="UV27" s="1012"/>
      <c r="UW27" s="1012"/>
      <c r="UX27" s="1012"/>
      <c r="UY27" s="1012"/>
      <c r="UZ27" s="1012"/>
      <c r="VA27" s="1012"/>
      <c r="VB27" s="1012"/>
      <c r="VC27" s="1012"/>
      <c r="VD27" s="1012"/>
      <c r="VE27" s="1012"/>
      <c r="VF27" s="1012"/>
      <c r="VG27" s="1012"/>
      <c r="VH27" s="1012"/>
      <c r="VI27" s="1012"/>
      <c r="VJ27" s="1012"/>
      <c r="VK27" s="1012"/>
      <c r="VL27" s="1012"/>
      <c r="VM27" s="1012"/>
      <c r="VN27" s="1012"/>
      <c r="VO27" s="1012"/>
      <c r="VP27" s="1012"/>
      <c r="VQ27" s="1012"/>
      <c r="VR27" s="1012"/>
      <c r="VS27" s="1012"/>
      <c r="VT27" s="1012"/>
      <c r="VU27" s="1012"/>
      <c r="VV27" s="1012"/>
      <c r="VW27" s="1012"/>
      <c r="VX27" s="1012"/>
      <c r="VY27" s="1012"/>
      <c r="VZ27" s="1012"/>
      <c r="WA27" s="1012"/>
      <c r="WB27" s="1012"/>
      <c r="WC27" s="1012"/>
      <c r="WD27" s="1012"/>
      <c r="WE27" s="1012"/>
      <c r="WF27" s="1012"/>
      <c r="WG27" s="1012"/>
      <c r="WH27" s="1012"/>
      <c r="WI27" s="1012"/>
      <c r="WJ27" s="1012"/>
      <c r="WK27" s="1012"/>
      <c r="WL27" s="1012"/>
      <c r="WM27" s="1012"/>
      <c r="WN27" s="1012"/>
      <c r="WO27" s="1012"/>
      <c r="WP27" s="1012"/>
      <c r="WQ27" s="1012"/>
      <c r="WR27" s="1012"/>
      <c r="WS27" s="1012"/>
      <c r="WT27" s="1012"/>
      <c r="WU27" s="1012"/>
      <c r="WV27" s="1012"/>
      <c r="WW27" s="1012"/>
      <c r="WX27" s="1012"/>
      <c r="WY27" s="1012"/>
      <c r="WZ27" s="1012"/>
      <c r="XA27" s="1012"/>
      <c r="XB27" s="1012"/>
      <c r="XC27" s="1012"/>
      <c r="XD27" s="1012"/>
      <c r="XE27" s="1012"/>
      <c r="XF27" s="1012"/>
      <c r="XG27" s="1012"/>
      <c r="XH27" s="1012"/>
      <c r="XI27" s="1012"/>
      <c r="XJ27" s="1012"/>
      <c r="XK27" s="1012"/>
      <c r="XL27" s="1012"/>
      <c r="XM27" s="1012"/>
      <c r="XN27" s="1012"/>
      <c r="XO27" s="1012"/>
      <c r="XP27" s="1012"/>
      <c r="XQ27" s="1012"/>
      <c r="XR27" s="1012"/>
      <c r="XS27" s="1012"/>
      <c r="XT27" s="1012"/>
      <c r="XU27" s="1012"/>
      <c r="XV27" s="1012"/>
      <c r="XW27" s="1012"/>
      <c r="XX27" s="1012"/>
      <c r="XY27" s="1012"/>
      <c r="XZ27" s="1012"/>
      <c r="YA27" s="1012"/>
      <c r="YB27" s="1012"/>
      <c r="YC27" s="1012"/>
      <c r="YD27" s="1012"/>
      <c r="YE27" s="1012"/>
      <c r="YF27" s="1012"/>
      <c r="YG27" s="1012"/>
      <c r="YH27" s="1012"/>
      <c r="YI27" s="1012"/>
      <c r="YJ27" s="1012"/>
      <c r="YK27" s="1012"/>
      <c r="YL27" s="1012"/>
      <c r="YM27" s="1012"/>
      <c r="YN27" s="1012"/>
      <c r="YO27" s="1012"/>
      <c r="YP27" s="1012"/>
      <c r="YQ27" s="1012"/>
      <c r="YR27" s="1012"/>
      <c r="YS27" s="1012"/>
      <c r="YT27" s="1012"/>
      <c r="YU27" s="1012"/>
      <c r="YV27" s="1012"/>
      <c r="YW27" s="1012"/>
      <c r="YX27" s="1012"/>
      <c r="YY27" s="1012"/>
      <c r="YZ27" s="1012"/>
      <c r="ZA27" s="1012"/>
      <c r="ZB27" s="1012"/>
      <c r="ZC27" s="1012"/>
      <c r="ZD27" s="1012"/>
      <c r="ZE27" s="1012"/>
      <c r="ZF27" s="1012"/>
      <c r="ZG27" s="1012"/>
      <c r="ZH27" s="1012"/>
      <c r="ZI27" s="1012"/>
      <c r="ZJ27" s="1012"/>
      <c r="ZK27" s="1012"/>
      <c r="ZL27" s="1012"/>
      <c r="ZM27" s="1012"/>
      <c r="ZN27" s="1012"/>
      <c r="ZO27" s="1012"/>
      <c r="ZP27" s="1012"/>
      <c r="ZQ27" s="1012"/>
      <c r="ZR27" s="1012"/>
      <c r="ZS27" s="1012"/>
      <c r="ZT27" s="1012"/>
      <c r="ZU27" s="1012"/>
      <c r="ZV27" s="1012"/>
      <c r="ZW27" s="1012"/>
      <c r="ZX27" s="1012"/>
      <c r="ZY27" s="1012"/>
      <c r="ZZ27" s="1012"/>
      <c r="AAA27" s="1012"/>
      <c r="AAB27" s="1012"/>
      <c r="AAC27" s="1012"/>
      <c r="AAD27" s="1012"/>
      <c r="AAE27" s="1012"/>
      <c r="AAF27" s="1012"/>
      <c r="AAG27" s="1012"/>
      <c r="AAH27" s="1012"/>
      <c r="AAI27" s="1012"/>
      <c r="AAJ27" s="1012"/>
      <c r="AAK27" s="1012"/>
      <c r="AAL27" s="1012"/>
      <c r="AAM27" s="1012"/>
      <c r="AAN27" s="1012"/>
      <c r="AAO27" s="1012"/>
      <c r="AAP27" s="1012"/>
      <c r="AAQ27" s="1012"/>
      <c r="AAR27" s="1012"/>
      <c r="AAS27" s="1012"/>
      <c r="AAT27" s="1012"/>
      <c r="AAU27" s="1012"/>
      <c r="AAV27" s="1012"/>
      <c r="AAW27" s="1012"/>
      <c r="AAX27" s="1012"/>
      <c r="AAY27" s="1012"/>
      <c r="AAZ27" s="1012"/>
      <c r="ABA27" s="1012"/>
      <c r="ABB27" s="1012"/>
      <c r="ABC27" s="1012"/>
      <c r="ABD27" s="1012"/>
      <c r="ABE27" s="1012"/>
      <c r="ABF27" s="1012"/>
      <c r="ABG27" s="1012"/>
      <c r="ABH27" s="1012"/>
      <c r="ABI27" s="1012"/>
      <c r="ABJ27" s="1012"/>
      <c r="ABK27" s="1012"/>
      <c r="ABL27" s="1012"/>
      <c r="ABM27" s="1012"/>
      <c r="ABN27" s="1012"/>
      <c r="ABO27" s="1012"/>
      <c r="ABP27" s="1012"/>
      <c r="ABQ27" s="1012"/>
      <c r="ABR27" s="1012"/>
      <c r="ABS27" s="1012"/>
      <c r="ABT27" s="1012"/>
      <c r="ABU27" s="1012"/>
      <c r="ABV27" s="1012"/>
      <c r="ABW27" s="1012"/>
      <c r="ABX27" s="1012"/>
      <c r="ABY27" s="1012"/>
      <c r="ABZ27" s="1012"/>
      <c r="ACA27" s="1012"/>
      <c r="ACB27" s="1012"/>
      <c r="ACC27" s="1012"/>
      <c r="ACD27" s="1012"/>
      <c r="ACE27" s="1012"/>
      <c r="ACF27" s="1012"/>
      <c r="ACG27" s="1012"/>
      <c r="ACH27" s="1012"/>
      <c r="ACI27" s="1012"/>
      <c r="ACJ27" s="1012"/>
      <c r="ACK27" s="1012"/>
      <c r="ACL27" s="1012"/>
      <c r="ACM27" s="1012"/>
    </row>
    <row r="28" spans="1:767" x14ac:dyDescent="0.2">
      <c r="A28" s="72">
        <v>26</v>
      </c>
      <c r="B28" s="310"/>
      <c r="C28" s="63" t="s">
        <v>2074</v>
      </c>
      <c r="D28" s="63"/>
      <c r="E28" s="436"/>
      <c r="F28" s="1012"/>
      <c r="G28" s="1012"/>
      <c r="H28" s="1012"/>
      <c r="I28" s="1012"/>
      <c r="J28" s="1012"/>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c r="AN28" s="1012"/>
      <c r="AO28" s="1012"/>
      <c r="AP28" s="1012"/>
      <c r="AQ28" s="1012"/>
      <c r="AR28" s="1012"/>
      <c r="AS28" s="1012"/>
      <c r="AT28" s="1012"/>
      <c r="AU28" s="1012"/>
      <c r="AV28" s="1012"/>
      <c r="AW28" s="1012"/>
      <c r="AX28" s="1012"/>
      <c r="AY28" s="1012"/>
      <c r="AZ28" s="1012"/>
      <c r="BA28" s="1012"/>
      <c r="BB28" s="1012"/>
      <c r="BC28" s="1012"/>
      <c r="BD28" s="1012"/>
      <c r="BE28" s="1012"/>
      <c r="BF28" s="1012"/>
      <c r="BG28" s="1012"/>
      <c r="BH28" s="1012"/>
      <c r="BI28" s="1012"/>
      <c r="BJ28" s="1012"/>
      <c r="BK28" s="1012"/>
      <c r="BL28" s="1012"/>
      <c r="BM28" s="1012"/>
      <c r="BN28" s="1012"/>
      <c r="BO28" s="1012"/>
      <c r="BP28" s="1012"/>
      <c r="BQ28" s="1012"/>
      <c r="BR28" s="1012"/>
      <c r="BS28" s="1012"/>
      <c r="BT28" s="1012"/>
      <c r="BU28" s="1012"/>
      <c r="BV28" s="1012"/>
      <c r="BW28" s="1012"/>
      <c r="BX28" s="1012"/>
      <c r="BY28" s="1012"/>
      <c r="BZ28" s="1012"/>
      <c r="CA28" s="1012"/>
      <c r="CB28" s="1012"/>
      <c r="CC28" s="1012"/>
      <c r="CD28" s="1012"/>
      <c r="CE28" s="1012"/>
      <c r="CF28" s="1012"/>
      <c r="CG28" s="1012"/>
      <c r="CH28" s="1012"/>
      <c r="CI28" s="1012"/>
      <c r="CJ28" s="1012"/>
      <c r="CK28" s="1012"/>
      <c r="CL28" s="1012"/>
      <c r="CM28" s="1012"/>
      <c r="CN28" s="1012"/>
      <c r="CO28" s="1012"/>
      <c r="CP28" s="1012"/>
      <c r="CQ28" s="1012"/>
      <c r="CR28" s="1012"/>
      <c r="CS28" s="1012"/>
      <c r="CT28" s="1012"/>
      <c r="CU28" s="1012"/>
      <c r="CV28" s="1012"/>
      <c r="CW28" s="1012"/>
      <c r="CX28" s="1012"/>
      <c r="CY28" s="1012"/>
      <c r="CZ28" s="1012"/>
      <c r="DA28" s="1012"/>
      <c r="DB28" s="1012"/>
      <c r="DC28" s="1012"/>
      <c r="DD28" s="1012"/>
      <c r="DE28" s="1012"/>
      <c r="DF28" s="1012"/>
      <c r="DG28" s="1012"/>
      <c r="DH28" s="1012"/>
      <c r="DI28" s="1012"/>
      <c r="DJ28" s="1012"/>
      <c r="DK28" s="1012"/>
      <c r="DL28" s="1012"/>
      <c r="DM28" s="1012"/>
      <c r="DN28" s="1012"/>
      <c r="DO28" s="1012"/>
      <c r="DP28" s="1012"/>
      <c r="DQ28" s="1012"/>
      <c r="DR28" s="1012"/>
      <c r="DS28" s="1012"/>
      <c r="DT28" s="1012"/>
      <c r="DU28" s="1012"/>
      <c r="DV28" s="1012"/>
      <c r="DW28" s="1012"/>
      <c r="DX28" s="1012"/>
      <c r="DY28" s="1012"/>
      <c r="DZ28" s="1012"/>
      <c r="EA28" s="1012"/>
      <c r="EB28" s="1012"/>
      <c r="EC28" s="1012"/>
      <c r="ED28" s="1012"/>
      <c r="EE28" s="1012"/>
      <c r="EF28" s="1012"/>
      <c r="EG28" s="1012"/>
      <c r="EH28" s="1012"/>
      <c r="EI28" s="1012"/>
      <c r="EJ28" s="1012"/>
      <c r="EK28" s="1012"/>
      <c r="EL28" s="1012"/>
      <c r="EM28" s="1012"/>
      <c r="EN28" s="1012"/>
      <c r="EO28" s="1012"/>
      <c r="EP28" s="1012"/>
      <c r="EQ28" s="1012"/>
      <c r="ER28" s="1012"/>
      <c r="ES28" s="1012"/>
      <c r="ET28" s="1012"/>
      <c r="EU28" s="1012"/>
      <c r="EV28" s="1012"/>
      <c r="EW28" s="1012"/>
      <c r="EX28" s="1012"/>
      <c r="EY28" s="1012"/>
      <c r="EZ28" s="1012"/>
      <c r="FA28" s="1012"/>
      <c r="FB28" s="1012"/>
      <c r="FC28" s="1012"/>
      <c r="FD28" s="1012"/>
      <c r="FE28" s="1012"/>
      <c r="FF28" s="1012"/>
      <c r="FG28" s="1012"/>
      <c r="FH28" s="1012"/>
      <c r="FI28" s="1012"/>
      <c r="FJ28" s="1012"/>
      <c r="FK28" s="1012"/>
      <c r="FL28" s="1012"/>
      <c r="FM28" s="1012"/>
      <c r="FN28" s="1012"/>
      <c r="FO28" s="1012"/>
      <c r="FP28" s="1012"/>
      <c r="FQ28" s="1012"/>
      <c r="FR28" s="1012"/>
      <c r="FS28" s="1012"/>
      <c r="FT28" s="1012"/>
      <c r="FU28" s="1012"/>
      <c r="FV28" s="1012"/>
      <c r="FW28" s="1012"/>
      <c r="FX28" s="1012"/>
      <c r="FY28" s="1012"/>
      <c r="FZ28" s="1012"/>
      <c r="GA28" s="1012"/>
      <c r="GB28" s="1012"/>
      <c r="GC28" s="1012"/>
      <c r="GD28" s="1012"/>
      <c r="GE28" s="1012"/>
      <c r="GF28" s="1012"/>
      <c r="GG28" s="1012"/>
      <c r="GH28" s="1012"/>
      <c r="GI28" s="1012"/>
      <c r="GJ28" s="1012"/>
      <c r="GK28" s="1012"/>
      <c r="GL28" s="1012"/>
      <c r="GM28" s="1012"/>
      <c r="GN28" s="1012"/>
      <c r="GO28" s="1012"/>
      <c r="GP28" s="1012"/>
      <c r="GQ28" s="1012"/>
      <c r="GR28" s="1012"/>
      <c r="GS28" s="1012"/>
      <c r="GT28" s="1012"/>
      <c r="GU28" s="1012"/>
      <c r="GV28" s="1012"/>
      <c r="GW28" s="1012"/>
      <c r="GX28" s="1012"/>
      <c r="GY28" s="1012"/>
      <c r="GZ28" s="1012"/>
      <c r="HA28" s="1012"/>
      <c r="HB28" s="1012"/>
      <c r="HC28" s="1012"/>
      <c r="HD28" s="1012"/>
      <c r="HE28" s="1012"/>
      <c r="HF28" s="1012"/>
      <c r="HG28" s="1012"/>
      <c r="HH28" s="1012"/>
      <c r="HI28" s="1012"/>
      <c r="HJ28" s="1012"/>
      <c r="HK28" s="1012"/>
      <c r="HL28" s="1012"/>
      <c r="HM28" s="1012"/>
      <c r="HN28" s="1012"/>
      <c r="HO28" s="1012"/>
      <c r="HP28" s="1012"/>
      <c r="HQ28" s="1012"/>
      <c r="HR28" s="1012"/>
      <c r="HS28" s="1012"/>
      <c r="HT28" s="1012"/>
      <c r="HU28" s="1012"/>
      <c r="HV28" s="1012"/>
      <c r="HW28" s="1012"/>
      <c r="HX28" s="1012"/>
      <c r="HY28" s="1012"/>
      <c r="HZ28" s="1012"/>
      <c r="IA28" s="1012"/>
      <c r="IB28" s="1012"/>
      <c r="IC28" s="1012"/>
      <c r="ID28" s="1012"/>
      <c r="IE28" s="1012"/>
      <c r="IF28" s="1012"/>
      <c r="IG28" s="1012"/>
      <c r="IH28" s="1012"/>
      <c r="II28" s="1012"/>
      <c r="IJ28" s="1012"/>
      <c r="IK28" s="1012"/>
      <c r="IL28" s="1012"/>
      <c r="IM28" s="1012"/>
      <c r="IN28" s="1012"/>
      <c r="IO28" s="1012"/>
      <c r="IP28" s="1012"/>
      <c r="IQ28" s="1012"/>
      <c r="IR28" s="1012"/>
      <c r="IS28" s="1012"/>
      <c r="IT28" s="1012"/>
      <c r="IU28" s="1012"/>
      <c r="IV28" s="1012"/>
      <c r="IW28" s="1012"/>
      <c r="IX28" s="1012"/>
      <c r="IY28" s="1012"/>
      <c r="IZ28" s="1012"/>
      <c r="JA28" s="1012"/>
      <c r="JB28" s="1012"/>
      <c r="JC28" s="1012"/>
      <c r="JD28" s="1012"/>
      <c r="JE28" s="1012"/>
      <c r="JF28" s="1012"/>
      <c r="JG28" s="1012"/>
      <c r="JH28" s="1012"/>
      <c r="JI28" s="1012"/>
      <c r="JJ28" s="1012"/>
      <c r="JK28" s="1012"/>
      <c r="JL28" s="1012"/>
      <c r="JM28" s="1012"/>
      <c r="JN28" s="1012"/>
      <c r="JO28" s="1012"/>
      <c r="JP28" s="1012"/>
      <c r="JQ28" s="1012"/>
      <c r="JR28" s="1012"/>
      <c r="JS28" s="1012"/>
      <c r="JT28" s="1012"/>
      <c r="JU28" s="1012"/>
      <c r="JV28" s="1012"/>
      <c r="JW28" s="1012"/>
      <c r="JX28" s="1012"/>
      <c r="JY28" s="1012"/>
      <c r="JZ28" s="1012"/>
      <c r="KA28" s="1012"/>
      <c r="KB28" s="1012"/>
      <c r="KC28" s="1012"/>
      <c r="KD28" s="1012"/>
      <c r="KE28" s="1012"/>
      <c r="KF28" s="1012"/>
      <c r="KG28" s="1012"/>
      <c r="KH28" s="1012"/>
      <c r="KI28" s="1012"/>
      <c r="KJ28" s="1012"/>
      <c r="KK28" s="1012"/>
      <c r="KL28" s="1012"/>
      <c r="KM28" s="1012"/>
      <c r="KN28" s="1012"/>
      <c r="KO28" s="1012"/>
      <c r="KP28" s="1012"/>
      <c r="KQ28" s="1012"/>
      <c r="KR28" s="1012"/>
      <c r="KS28" s="1012"/>
      <c r="KT28" s="1012"/>
      <c r="KU28" s="1012"/>
      <c r="KV28" s="1012"/>
      <c r="KW28" s="1012"/>
      <c r="KX28" s="1012"/>
      <c r="KY28" s="1012"/>
      <c r="KZ28" s="1012"/>
      <c r="LA28" s="1012"/>
      <c r="LB28" s="1012"/>
      <c r="LC28" s="1012"/>
      <c r="LD28" s="1012"/>
      <c r="LE28" s="1012"/>
      <c r="LF28" s="1012"/>
      <c r="LG28" s="1012"/>
      <c r="LH28" s="1012"/>
      <c r="LI28" s="1012"/>
      <c r="LJ28" s="1012"/>
      <c r="LK28" s="1012"/>
      <c r="LL28" s="1012"/>
      <c r="LM28" s="1012"/>
      <c r="LN28" s="1012"/>
      <c r="LO28" s="1012"/>
      <c r="LP28" s="1012"/>
      <c r="LQ28" s="1012"/>
      <c r="LR28" s="1012"/>
      <c r="LS28" s="1012"/>
      <c r="LT28" s="1012"/>
      <c r="LU28" s="1012"/>
      <c r="LV28" s="1012"/>
      <c r="LW28" s="1012"/>
      <c r="LX28" s="1012"/>
      <c r="LY28" s="1012"/>
      <c r="LZ28" s="1012"/>
      <c r="MA28" s="1012"/>
      <c r="MB28" s="1012"/>
      <c r="MC28" s="1012"/>
      <c r="MD28" s="1012"/>
      <c r="ME28" s="1012"/>
      <c r="MF28" s="1012"/>
      <c r="MG28" s="1012"/>
      <c r="MH28" s="1012"/>
      <c r="MI28" s="1012"/>
      <c r="MJ28" s="1012"/>
      <c r="MK28" s="1012"/>
      <c r="ML28" s="1012"/>
      <c r="MM28" s="1012"/>
      <c r="MN28" s="1012"/>
      <c r="MO28" s="1012"/>
      <c r="MP28" s="1012"/>
      <c r="MQ28" s="1012"/>
      <c r="MR28" s="1012"/>
      <c r="MS28" s="1012"/>
      <c r="MT28" s="1012"/>
      <c r="MU28" s="1012"/>
      <c r="MV28" s="1012"/>
      <c r="MW28" s="1012"/>
      <c r="MX28" s="1012"/>
      <c r="MY28" s="1012"/>
      <c r="MZ28" s="1012"/>
      <c r="NA28" s="1012"/>
      <c r="NB28" s="1012"/>
      <c r="NC28" s="1012"/>
      <c r="ND28" s="1012"/>
      <c r="NE28" s="1012"/>
      <c r="NF28" s="1012"/>
      <c r="NG28" s="1012"/>
      <c r="NH28" s="1012"/>
      <c r="NI28" s="1012"/>
      <c r="NJ28" s="1012"/>
      <c r="NK28" s="1012"/>
      <c r="NL28" s="1012"/>
      <c r="NM28" s="1012"/>
      <c r="NN28" s="1012"/>
      <c r="NO28" s="1012"/>
      <c r="NP28" s="1012"/>
      <c r="NQ28" s="1012"/>
      <c r="NR28" s="1012"/>
      <c r="NS28" s="1012"/>
      <c r="NT28" s="1012"/>
      <c r="NU28" s="1012"/>
      <c r="NV28" s="1012"/>
      <c r="NW28" s="1012"/>
      <c r="NX28" s="1012"/>
      <c r="NY28" s="1012"/>
      <c r="NZ28" s="1012"/>
      <c r="OA28" s="1012"/>
      <c r="OB28" s="1012"/>
      <c r="OC28" s="1012"/>
      <c r="OD28" s="1012"/>
      <c r="OE28" s="1012"/>
      <c r="OF28" s="1012"/>
      <c r="OG28" s="1012"/>
      <c r="OH28" s="1012"/>
      <c r="OI28" s="1012"/>
      <c r="OJ28" s="1012"/>
      <c r="OK28" s="1012"/>
      <c r="OL28" s="1012"/>
      <c r="OM28" s="1012"/>
      <c r="ON28" s="1012"/>
      <c r="OO28" s="1012"/>
      <c r="OP28" s="1012"/>
      <c r="OQ28" s="1012"/>
      <c r="OR28" s="1012"/>
      <c r="OS28" s="1012"/>
      <c r="OT28" s="1012"/>
      <c r="OU28" s="1012"/>
      <c r="OV28" s="1012"/>
      <c r="OW28" s="1012"/>
      <c r="OX28" s="1012"/>
      <c r="OY28" s="1012"/>
      <c r="OZ28" s="1012"/>
      <c r="PA28" s="1012"/>
      <c r="PB28" s="1012"/>
      <c r="PC28" s="1012"/>
      <c r="PD28" s="1012"/>
      <c r="PE28" s="1012"/>
      <c r="PF28" s="1012"/>
      <c r="PG28" s="1012"/>
      <c r="PH28" s="1012"/>
      <c r="PI28" s="1012"/>
      <c r="PJ28" s="1012"/>
      <c r="PK28" s="1012"/>
      <c r="PL28" s="1012"/>
      <c r="PM28" s="1012"/>
      <c r="PN28" s="1012"/>
      <c r="PO28" s="1012"/>
      <c r="PP28" s="1012"/>
      <c r="PQ28" s="1012"/>
      <c r="PR28" s="1012"/>
      <c r="PS28" s="1012"/>
      <c r="PT28" s="1012"/>
      <c r="PU28" s="1012"/>
      <c r="PV28" s="1012"/>
      <c r="PW28" s="1012"/>
      <c r="PX28" s="1012"/>
      <c r="PY28" s="1012"/>
      <c r="PZ28" s="1012"/>
      <c r="QA28" s="1012"/>
      <c r="QB28" s="1012"/>
      <c r="QC28" s="1012"/>
      <c r="QD28" s="1012"/>
      <c r="QE28" s="1012"/>
      <c r="QF28" s="1012"/>
      <c r="QG28" s="1012"/>
      <c r="QH28" s="1012"/>
      <c r="QI28" s="1012"/>
      <c r="QJ28" s="1012"/>
      <c r="QK28" s="1012"/>
      <c r="QL28" s="1012"/>
      <c r="QM28" s="1012"/>
      <c r="QN28" s="1012"/>
      <c r="QO28" s="1012"/>
      <c r="QP28" s="1012"/>
      <c r="QQ28" s="1012"/>
      <c r="QR28" s="1012"/>
      <c r="QS28" s="1012"/>
      <c r="QT28" s="1012"/>
      <c r="QU28" s="1012"/>
      <c r="QV28" s="1012"/>
      <c r="QW28" s="1012"/>
      <c r="QX28" s="1012"/>
      <c r="QY28" s="1012"/>
      <c r="QZ28" s="1012"/>
      <c r="RA28" s="1012"/>
      <c r="RB28" s="1012"/>
      <c r="RC28" s="1012"/>
      <c r="RD28" s="1012"/>
      <c r="RE28" s="1012"/>
      <c r="RF28" s="1012"/>
      <c r="RG28" s="1012"/>
      <c r="RH28" s="1012"/>
      <c r="RI28" s="1012"/>
      <c r="RJ28" s="1012"/>
      <c r="RK28" s="1012"/>
      <c r="RL28" s="1012"/>
      <c r="RM28" s="1012"/>
      <c r="RN28" s="1012"/>
      <c r="RO28" s="1012"/>
      <c r="RP28" s="1012"/>
      <c r="RQ28" s="1012"/>
      <c r="RR28" s="1012"/>
      <c r="RS28" s="1012"/>
      <c r="RT28" s="1012"/>
      <c r="RU28" s="1012"/>
      <c r="RV28" s="1012"/>
      <c r="RW28" s="1012"/>
      <c r="RX28" s="1012"/>
      <c r="RY28" s="1012"/>
      <c r="RZ28" s="1012"/>
      <c r="SA28" s="1012"/>
      <c r="SB28" s="1012"/>
      <c r="SC28" s="1012"/>
      <c r="SD28" s="1012"/>
      <c r="SE28" s="1012"/>
      <c r="SF28" s="1012"/>
      <c r="SG28" s="1012"/>
      <c r="SH28" s="1012"/>
      <c r="SI28" s="1012"/>
      <c r="SJ28" s="1012"/>
      <c r="SK28" s="1012"/>
      <c r="SL28" s="1012"/>
      <c r="SM28" s="1012"/>
      <c r="SN28" s="1012"/>
      <c r="SO28" s="1012"/>
      <c r="SP28" s="1012"/>
      <c r="SQ28" s="1012"/>
      <c r="SR28" s="1012"/>
      <c r="SS28" s="1012"/>
      <c r="ST28" s="1012"/>
      <c r="SU28" s="1012"/>
      <c r="SV28" s="1012"/>
      <c r="SW28" s="1012"/>
      <c r="SX28" s="1012"/>
      <c r="SY28" s="1012"/>
      <c r="SZ28" s="1012"/>
      <c r="TA28" s="1012"/>
      <c r="TB28" s="1012"/>
      <c r="TC28" s="1012"/>
      <c r="TD28" s="1012"/>
      <c r="TE28" s="1012"/>
      <c r="TF28" s="1012"/>
      <c r="TG28" s="1012"/>
      <c r="TH28" s="1012"/>
      <c r="TI28" s="1012"/>
      <c r="TJ28" s="1012"/>
      <c r="TK28" s="1012"/>
      <c r="TL28" s="1012"/>
      <c r="TM28" s="1012"/>
      <c r="TN28" s="1012"/>
      <c r="TO28" s="1012"/>
      <c r="TP28" s="1012"/>
      <c r="TQ28" s="1012"/>
      <c r="TR28" s="1012"/>
      <c r="TS28" s="1012"/>
      <c r="TT28" s="1012"/>
      <c r="TU28" s="1012"/>
      <c r="TV28" s="1012"/>
      <c r="TW28" s="1012"/>
      <c r="TX28" s="1012"/>
      <c r="TY28" s="1012"/>
      <c r="TZ28" s="1012"/>
      <c r="UA28" s="1012"/>
      <c r="UB28" s="1012"/>
      <c r="UC28" s="1012"/>
      <c r="UD28" s="1012"/>
      <c r="UE28" s="1012"/>
      <c r="UF28" s="1012"/>
      <c r="UG28" s="1012"/>
      <c r="UH28" s="1012"/>
      <c r="UI28" s="1012"/>
      <c r="UJ28" s="1012"/>
      <c r="UK28" s="1012"/>
      <c r="UL28" s="1012"/>
      <c r="UM28" s="1012"/>
      <c r="UN28" s="1012"/>
      <c r="UO28" s="1012"/>
      <c r="UP28" s="1012"/>
      <c r="UQ28" s="1012"/>
      <c r="UR28" s="1012"/>
      <c r="US28" s="1012"/>
      <c r="UT28" s="1012"/>
      <c r="UU28" s="1012"/>
      <c r="UV28" s="1012"/>
      <c r="UW28" s="1012"/>
      <c r="UX28" s="1012"/>
      <c r="UY28" s="1012"/>
      <c r="UZ28" s="1012"/>
      <c r="VA28" s="1012"/>
      <c r="VB28" s="1012"/>
      <c r="VC28" s="1012"/>
      <c r="VD28" s="1012"/>
      <c r="VE28" s="1012"/>
      <c r="VF28" s="1012"/>
      <c r="VG28" s="1012"/>
      <c r="VH28" s="1012"/>
      <c r="VI28" s="1012"/>
      <c r="VJ28" s="1012"/>
      <c r="VK28" s="1012"/>
      <c r="VL28" s="1012"/>
      <c r="VM28" s="1012"/>
      <c r="VN28" s="1012"/>
      <c r="VO28" s="1012"/>
      <c r="VP28" s="1012"/>
      <c r="VQ28" s="1012"/>
      <c r="VR28" s="1012"/>
      <c r="VS28" s="1012"/>
      <c r="VT28" s="1012"/>
      <c r="VU28" s="1012"/>
      <c r="VV28" s="1012"/>
      <c r="VW28" s="1012"/>
      <c r="VX28" s="1012"/>
      <c r="VY28" s="1012"/>
      <c r="VZ28" s="1012"/>
      <c r="WA28" s="1012"/>
      <c r="WB28" s="1012"/>
      <c r="WC28" s="1012"/>
      <c r="WD28" s="1012"/>
      <c r="WE28" s="1012"/>
      <c r="WF28" s="1012"/>
      <c r="WG28" s="1012"/>
      <c r="WH28" s="1012"/>
      <c r="WI28" s="1012"/>
      <c r="WJ28" s="1012"/>
      <c r="WK28" s="1012"/>
      <c r="WL28" s="1012"/>
      <c r="WM28" s="1012"/>
      <c r="WN28" s="1012"/>
      <c r="WO28" s="1012"/>
      <c r="WP28" s="1012"/>
      <c r="WQ28" s="1012"/>
      <c r="WR28" s="1012"/>
      <c r="WS28" s="1012"/>
      <c r="WT28" s="1012"/>
      <c r="WU28" s="1012"/>
      <c r="WV28" s="1012"/>
      <c r="WW28" s="1012"/>
      <c r="WX28" s="1012"/>
      <c r="WY28" s="1012"/>
      <c r="WZ28" s="1012"/>
      <c r="XA28" s="1012"/>
      <c r="XB28" s="1012"/>
      <c r="XC28" s="1012"/>
      <c r="XD28" s="1012"/>
      <c r="XE28" s="1012"/>
      <c r="XF28" s="1012"/>
      <c r="XG28" s="1012"/>
      <c r="XH28" s="1012"/>
      <c r="XI28" s="1012"/>
      <c r="XJ28" s="1012"/>
      <c r="XK28" s="1012"/>
      <c r="XL28" s="1012"/>
      <c r="XM28" s="1012"/>
      <c r="XN28" s="1012"/>
      <c r="XO28" s="1012"/>
      <c r="XP28" s="1012"/>
      <c r="XQ28" s="1012"/>
      <c r="XR28" s="1012"/>
      <c r="XS28" s="1012"/>
      <c r="XT28" s="1012"/>
      <c r="XU28" s="1012"/>
      <c r="XV28" s="1012"/>
      <c r="XW28" s="1012"/>
      <c r="XX28" s="1012"/>
      <c r="XY28" s="1012"/>
      <c r="XZ28" s="1012"/>
      <c r="YA28" s="1012"/>
      <c r="YB28" s="1012"/>
      <c r="YC28" s="1012"/>
      <c r="YD28" s="1012"/>
      <c r="YE28" s="1012"/>
      <c r="YF28" s="1012"/>
      <c r="YG28" s="1012"/>
      <c r="YH28" s="1012"/>
      <c r="YI28" s="1012"/>
      <c r="YJ28" s="1012"/>
      <c r="YK28" s="1012"/>
      <c r="YL28" s="1012"/>
      <c r="YM28" s="1012"/>
      <c r="YN28" s="1012"/>
      <c r="YO28" s="1012"/>
      <c r="YP28" s="1012"/>
      <c r="YQ28" s="1012"/>
      <c r="YR28" s="1012"/>
      <c r="YS28" s="1012"/>
      <c r="YT28" s="1012"/>
      <c r="YU28" s="1012"/>
      <c r="YV28" s="1012"/>
      <c r="YW28" s="1012"/>
      <c r="YX28" s="1012"/>
      <c r="YY28" s="1012"/>
      <c r="YZ28" s="1012"/>
      <c r="ZA28" s="1012"/>
      <c r="ZB28" s="1012"/>
      <c r="ZC28" s="1012"/>
      <c r="ZD28" s="1012"/>
      <c r="ZE28" s="1012"/>
      <c r="ZF28" s="1012"/>
      <c r="ZG28" s="1012"/>
      <c r="ZH28" s="1012"/>
      <c r="ZI28" s="1012"/>
      <c r="ZJ28" s="1012"/>
      <c r="ZK28" s="1012"/>
      <c r="ZL28" s="1012"/>
      <c r="ZM28" s="1012"/>
      <c r="ZN28" s="1012"/>
      <c r="ZO28" s="1012"/>
      <c r="ZP28" s="1012"/>
      <c r="ZQ28" s="1012"/>
      <c r="ZR28" s="1012"/>
      <c r="ZS28" s="1012"/>
      <c r="ZT28" s="1012"/>
      <c r="ZU28" s="1012"/>
      <c r="ZV28" s="1012"/>
      <c r="ZW28" s="1012"/>
      <c r="ZX28" s="1012"/>
      <c r="ZY28" s="1012"/>
      <c r="ZZ28" s="1012"/>
      <c r="AAA28" s="1012"/>
      <c r="AAB28" s="1012"/>
      <c r="AAC28" s="1012"/>
      <c r="AAD28" s="1012"/>
      <c r="AAE28" s="1012"/>
      <c r="AAF28" s="1012"/>
      <c r="AAG28" s="1012"/>
      <c r="AAH28" s="1012"/>
      <c r="AAI28" s="1012"/>
      <c r="AAJ28" s="1012"/>
      <c r="AAK28" s="1012"/>
      <c r="AAL28" s="1012"/>
      <c r="AAM28" s="1012"/>
      <c r="AAN28" s="1012"/>
      <c r="AAO28" s="1012"/>
      <c r="AAP28" s="1012"/>
      <c r="AAQ28" s="1012"/>
      <c r="AAR28" s="1012"/>
      <c r="AAS28" s="1012"/>
      <c r="AAT28" s="1012"/>
      <c r="AAU28" s="1012"/>
      <c r="AAV28" s="1012"/>
      <c r="AAW28" s="1012"/>
      <c r="AAX28" s="1012"/>
      <c r="AAY28" s="1012"/>
      <c r="AAZ28" s="1012"/>
      <c r="ABA28" s="1012"/>
      <c r="ABB28" s="1012"/>
      <c r="ABC28" s="1012"/>
      <c r="ABD28" s="1012"/>
      <c r="ABE28" s="1012"/>
      <c r="ABF28" s="1012"/>
      <c r="ABG28" s="1012"/>
      <c r="ABH28" s="1012"/>
      <c r="ABI28" s="1012"/>
      <c r="ABJ28" s="1012"/>
      <c r="ABK28" s="1012"/>
      <c r="ABL28" s="1012"/>
      <c r="ABM28" s="1012"/>
      <c r="ABN28" s="1012"/>
      <c r="ABO28" s="1012"/>
      <c r="ABP28" s="1012"/>
      <c r="ABQ28" s="1012"/>
      <c r="ABR28" s="1012"/>
      <c r="ABS28" s="1012"/>
      <c r="ABT28" s="1012"/>
      <c r="ABU28" s="1012"/>
      <c r="ABV28" s="1012"/>
      <c r="ABW28" s="1012"/>
      <c r="ABX28" s="1012"/>
      <c r="ABY28" s="1012"/>
      <c r="ABZ28" s="1012"/>
      <c r="ACA28" s="1012"/>
      <c r="ACB28" s="1012"/>
      <c r="ACC28" s="1012"/>
      <c r="ACD28" s="1012"/>
      <c r="ACE28" s="1012"/>
      <c r="ACF28" s="1012"/>
      <c r="ACG28" s="1012"/>
      <c r="ACH28" s="1012"/>
      <c r="ACI28" s="1012"/>
      <c r="ACJ28" s="1012"/>
      <c r="ACK28" s="1012"/>
      <c r="ACL28" s="1012"/>
      <c r="ACM28" s="1012"/>
    </row>
    <row r="29" spans="1:767" x14ac:dyDescent="0.2">
      <c r="A29" s="72">
        <v>27</v>
      </c>
      <c r="B29" s="310"/>
      <c r="C29" s="61" t="s">
        <v>2075</v>
      </c>
      <c r="D29" s="61"/>
      <c r="E29" s="438"/>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2"/>
      <c r="AY29" s="1012"/>
      <c r="AZ29" s="1012"/>
      <c r="BA29" s="1012"/>
      <c r="BB29" s="1012"/>
      <c r="BC29" s="1012"/>
      <c r="BD29" s="1012"/>
      <c r="BE29" s="1012"/>
      <c r="BF29" s="1012"/>
      <c r="BG29" s="1012"/>
      <c r="BH29" s="1012"/>
      <c r="BI29" s="1012"/>
      <c r="BJ29" s="1012"/>
      <c r="BK29" s="1012"/>
      <c r="BL29" s="1012"/>
      <c r="BM29" s="1012"/>
      <c r="BN29" s="1012"/>
      <c r="BO29" s="1012"/>
      <c r="BP29" s="1012"/>
      <c r="BQ29" s="1012"/>
      <c r="BR29" s="1012"/>
      <c r="BS29" s="1012"/>
      <c r="BT29" s="1012"/>
      <c r="BU29" s="1012"/>
      <c r="BV29" s="1012"/>
      <c r="BW29" s="1012"/>
      <c r="BX29" s="1012"/>
      <c r="BY29" s="1012"/>
      <c r="BZ29" s="1012"/>
      <c r="CA29" s="1012"/>
      <c r="CB29" s="1012"/>
      <c r="CC29" s="1012"/>
      <c r="CD29" s="1012"/>
      <c r="CE29" s="1012"/>
      <c r="CF29" s="1012"/>
      <c r="CG29" s="1012"/>
      <c r="CH29" s="1012"/>
      <c r="CI29" s="1012"/>
      <c r="CJ29" s="1012"/>
      <c r="CK29" s="1012"/>
      <c r="CL29" s="1012"/>
      <c r="CM29" s="1012"/>
      <c r="CN29" s="1012"/>
      <c r="CO29" s="1012"/>
      <c r="CP29" s="1012"/>
      <c r="CQ29" s="1012"/>
      <c r="CR29" s="1012"/>
      <c r="CS29" s="1012"/>
      <c r="CT29" s="1012"/>
      <c r="CU29" s="1012"/>
      <c r="CV29" s="1012"/>
      <c r="CW29" s="1012"/>
      <c r="CX29" s="1012"/>
      <c r="CY29" s="1012"/>
      <c r="CZ29" s="1012"/>
      <c r="DA29" s="1012"/>
      <c r="DB29" s="1012"/>
      <c r="DC29" s="1012"/>
      <c r="DD29" s="1012"/>
      <c r="DE29" s="1012"/>
      <c r="DF29" s="1012"/>
      <c r="DG29" s="1012"/>
      <c r="DH29" s="1012"/>
      <c r="DI29" s="1012"/>
      <c r="DJ29" s="1012"/>
      <c r="DK29" s="1012"/>
      <c r="DL29" s="1012"/>
      <c r="DM29" s="1012"/>
      <c r="DN29" s="1012"/>
      <c r="DO29" s="1012"/>
      <c r="DP29" s="1012"/>
      <c r="DQ29" s="1012"/>
      <c r="DR29" s="1012"/>
      <c r="DS29" s="1012"/>
      <c r="DT29" s="1012"/>
      <c r="DU29" s="1012"/>
      <c r="DV29" s="1012"/>
      <c r="DW29" s="1012"/>
      <c r="DX29" s="1012"/>
      <c r="DY29" s="1012"/>
      <c r="DZ29" s="1012"/>
      <c r="EA29" s="1012"/>
      <c r="EB29" s="1012"/>
      <c r="EC29" s="1012"/>
      <c r="ED29" s="1012"/>
      <c r="EE29" s="1012"/>
      <c r="EF29" s="1012"/>
      <c r="EG29" s="1012"/>
      <c r="EH29" s="1012"/>
      <c r="EI29" s="1012"/>
      <c r="EJ29" s="1012"/>
      <c r="EK29" s="1012"/>
      <c r="EL29" s="1012"/>
      <c r="EM29" s="1012"/>
      <c r="EN29" s="1012"/>
      <c r="EO29" s="1012"/>
      <c r="EP29" s="1012"/>
      <c r="EQ29" s="1012"/>
      <c r="ER29" s="1012"/>
      <c r="ES29" s="1012"/>
      <c r="ET29" s="1012"/>
      <c r="EU29" s="1012"/>
      <c r="EV29" s="1012"/>
      <c r="EW29" s="1012"/>
      <c r="EX29" s="1012"/>
      <c r="EY29" s="1012"/>
      <c r="EZ29" s="1012"/>
      <c r="FA29" s="1012"/>
      <c r="FB29" s="1012"/>
      <c r="FC29" s="1012"/>
      <c r="FD29" s="1012"/>
      <c r="FE29" s="1012"/>
      <c r="FF29" s="1012"/>
      <c r="FG29" s="1012"/>
      <c r="FH29" s="1012"/>
      <c r="FI29" s="1012"/>
      <c r="FJ29" s="1012"/>
      <c r="FK29" s="1012"/>
      <c r="FL29" s="1012"/>
      <c r="FM29" s="1012"/>
      <c r="FN29" s="1012"/>
      <c r="FO29" s="1012"/>
      <c r="FP29" s="1012"/>
      <c r="FQ29" s="1012"/>
      <c r="FR29" s="1012"/>
      <c r="FS29" s="1012"/>
      <c r="FT29" s="1012"/>
      <c r="FU29" s="1012"/>
      <c r="FV29" s="1012"/>
      <c r="FW29" s="1012"/>
      <c r="FX29" s="1012"/>
      <c r="FY29" s="1012"/>
      <c r="FZ29" s="1012"/>
      <c r="GA29" s="1012"/>
      <c r="GB29" s="1012"/>
      <c r="GC29" s="1012"/>
      <c r="GD29" s="1012"/>
      <c r="GE29" s="1012"/>
      <c r="GF29" s="1012"/>
      <c r="GG29" s="1012"/>
      <c r="GH29" s="1012"/>
      <c r="GI29" s="1012"/>
      <c r="GJ29" s="1012"/>
      <c r="GK29" s="1012"/>
      <c r="GL29" s="1012"/>
      <c r="GM29" s="1012"/>
      <c r="GN29" s="1012"/>
      <c r="GO29" s="1012"/>
      <c r="GP29" s="1012"/>
      <c r="GQ29" s="1012"/>
      <c r="GR29" s="1012"/>
      <c r="GS29" s="1012"/>
      <c r="GT29" s="1012"/>
      <c r="GU29" s="1012"/>
      <c r="GV29" s="1012"/>
      <c r="GW29" s="1012"/>
      <c r="GX29" s="1012"/>
      <c r="GY29" s="1012"/>
      <c r="GZ29" s="1012"/>
      <c r="HA29" s="1012"/>
      <c r="HB29" s="1012"/>
      <c r="HC29" s="1012"/>
      <c r="HD29" s="1012"/>
      <c r="HE29" s="1012"/>
      <c r="HF29" s="1012"/>
      <c r="HG29" s="1012"/>
      <c r="HH29" s="1012"/>
      <c r="HI29" s="1012"/>
      <c r="HJ29" s="1012"/>
      <c r="HK29" s="1012"/>
      <c r="HL29" s="1012"/>
      <c r="HM29" s="1012"/>
      <c r="HN29" s="1012"/>
      <c r="HO29" s="1012"/>
      <c r="HP29" s="1012"/>
      <c r="HQ29" s="1012"/>
      <c r="HR29" s="1012"/>
      <c r="HS29" s="1012"/>
      <c r="HT29" s="1012"/>
      <c r="HU29" s="1012"/>
      <c r="HV29" s="1012"/>
      <c r="HW29" s="1012"/>
      <c r="HX29" s="1012"/>
      <c r="HY29" s="1012"/>
      <c r="HZ29" s="1012"/>
      <c r="IA29" s="1012"/>
      <c r="IB29" s="1012"/>
      <c r="IC29" s="1012"/>
      <c r="ID29" s="1012"/>
      <c r="IE29" s="1012"/>
      <c r="IF29" s="1012"/>
      <c r="IG29" s="1012"/>
      <c r="IH29" s="1012"/>
      <c r="II29" s="1012"/>
      <c r="IJ29" s="1012"/>
      <c r="IK29" s="1012"/>
      <c r="IL29" s="1012"/>
      <c r="IM29" s="1012"/>
      <c r="IN29" s="1012"/>
      <c r="IO29" s="1012"/>
      <c r="IP29" s="1012"/>
      <c r="IQ29" s="1012"/>
      <c r="IR29" s="1012"/>
      <c r="IS29" s="1012"/>
      <c r="IT29" s="1012"/>
      <c r="IU29" s="1012"/>
      <c r="IV29" s="1012"/>
      <c r="IW29" s="1012"/>
      <c r="IX29" s="1012"/>
      <c r="IY29" s="1012"/>
      <c r="IZ29" s="1012"/>
      <c r="JA29" s="1012"/>
      <c r="JB29" s="1012"/>
      <c r="JC29" s="1012"/>
      <c r="JD29" s="1012"/>
      <c r="JE29" s="1012"/>
      <c r="JF29" s="1012"/>
      <c r="JG29" s="1012"/>
      <c r="JH29" s="1012"/>
      <c r="JI29" s="1012"/>
      <c r="JJ29" s="1012"/>
      <c r="JK29" s="1012"/>
      <c r="JL29" s="1012"/>
      <c r="JM29" s="1012"/>
      <c r="JN29" s="1012"/>
      <c r="JO29" s="1012"/>
      <c r="JP29" s="1012"/>
      <c r="JQ29" s="1012"/>
      <c r="JR29" s="1012"/>
      <c r="JS29" s="1012"/>
      <c r="JT29" s="1012"/>
      <c r="JU29" s="1012"/>
      <c r="JV29" s="1012"/>
      <c r="JW29" s="1012"/>
      <c r="JX29" s="1012"/>
      <c r="JY29" s="1012"/>
      <c r="JZ29" s="1012"/>
      <c r="KA29" s="1012"/>
      <c r="KB29" s="1012"/>
      <c r="KC29" s="1012"/>
      <c r="KD29" s="1012"/>
      <c r="KE29" s="1012"/>
      <c r="KF29" s="1012"/>
      <c r="KG29" s="1012"/>
      <c r="KH29" s="1012"/>
      <c r="KI29" s="1012"/>
      <c r="KJ29" s="1012"/>
      <c r="KK29" s="1012"/>
      <c r="KL29" s="1012"/>
      <c r="KM29" s="1012"/>
      <c r="KN29" s="1012"/>
      <c r="KO29" s="1012"/>
      <c r="KP29" s="1012"/>
      <c r="KQ29" s="1012"/>
      <c r="KR29" s="1012"/>
      <c r="KS29" s="1012"/>
      <c r="KT29" s="1012"/>
      <c r="KU29" s="1012"/>
      <c r="KV29" s="1012"/>
      <c r="KW29" s="1012"/>
      <c r="KX29" s="1012"/>
      <c r="KY29" s="1012"/>
      <c r="KZ29" s="1012"/>
      <c r="LA29" s="1012"/>
      <c r="LB29" s="1012"/>
      <c r="LC29" s="1012"/>
      <c r="LD29" s="1012"/>
      <c r="LE29" s="1012"/>
      <c r="LF29" s="1012"/>
      <c r="LG29" s="1012"/>
      <c r="LH29" s="1012"/>
      <c r="LI29" s="1012"/>
      <c r="LJ29" s="1012"/>
      <c r="LK29" s="1012"/>
      <c r="LL29" s="1012"/>
      <c r="LM29" s="1012"/>
      <c r="LN29" s="1012"/>
      <c r="LO29" s="1012"/>
      <c r="LP29" s="1012"/>
      <c r="LQ29" s="1012"/>
      <c r="LR29" s="1012"/>
      <c r="LS29" s="1012"/>
      <c r="LT29" s="1012"/>
      <c r="LU29" s="1012"/>
      <c r="LV29" s="1012"/>
      <c r="LW29" s="1012"/>
      <c r="LX29" s="1012"/>
      <c r="LY29" s="1012"/>
      <c r="LZ29" s="1012"/>
      <c r="MA29" s="1012"/>
      <c r="MB29" s="1012"/>
      <c r="MC29" s="1012"/>
      <c r="MD29" s="1012"/>
      <c r="ME29" s="1012"/>
      <c r="MF29" s="1012"/>
      <c r="MG29" s="1012"/>
      <c r="MH29" s="1012"/>
      <c r="MI29" s="1012"/>
      <c r="MJ29" s="1012"/>
      <c r="MK29" s="1012"/>
      <c r="ML29" s="1012"/>
      <c r="MM29" s="1012"/>
      <c r="MN29" s="1012"/>
      <c r="MO29" s="1012"/>
      <c r="MP29" s="1012"/>
      <c r="MQ29" s="1012"/>
      <c r="MR29" s="1012"/>
      <c r="MS29" s="1012"/>
      <c r="MT29" s="1012"/>
      <c r="MU29" s="1012"/>
      <c r="MV29" s="1012"/>
      <c r="MW29" s="1012"/>
      <c r="MX29" s="1012"/>
      <c r="MY29" s="1012"/>
      <c r="MZ29" s="1012"/>
      <c r="NA29" s="1012"/>
      <c r="NB29" s="1012"/>
      <c r="NC29" s="1012"/>
      <c r="ND29" s="1012"/>
      <c r="NE29" s="1012"/>
      <c r="NF29" s="1012"/>
      <c r="NG29" s="1012"/>
      <c r="NH29" s="1012"/>
      <c r="NI29" s="1012"/>
      <c r="NJ29" s="1012"/>
      <c r="NK29" s="1012"/>
      <c r="NL29" s="1012"/>
      <c r="NM29" s="1012"/>
      <c r="NN29" s="1012"/>
      <c r="NO29" s="1012"/>
      <c r="NP29" s="1012"/>
      <c r="NQ29" s="1012"/>
      <c r="NR29" s="1012"/>
      <c r="NS29" s="1012"/>
      <c r="NT29" s="1012"/>
      <c r="NU29" s="1012"/>
      <c r="NV29" s="1012"/>
      <c r="NW29" s="1012"/>
      <c r="NX29" s="1012"/>
      <c r="NY29" s="1012"/>
      <c r="NZ29" s="1012"/>
      <c r="OA29" s="1012"/>
      <c r="OB29" s="1012"/>
      <c r="OC29" s="1012"/>
      <c r="OD29" s="1012"/>
      <c r="OE29" s="1012"/>
      <c r="OF29" s="1012"/>
      <c r="OG29" s="1012"/>
      <c r="OH29" s="1012"/>
      <c r="OI29" s="1012"/>
      <c r="OJ29" s="1012"/>
      <c r="OK29" s="1012"/>
      <c r="OL29" s="1012"/>
      <c r="OM29" s="1012"/>
      <c r="ON29" s="1012"/>
      <c r="OO29" s="1012"/>
      <c r="OP29" s="1012"/>
      <c r="OQ29" s="1012"/>
      <c r="OR29" s="1012"/>
      <c r="OS29" s="1012"/>
      <c r="OT29" s="1012"/>
      <c r="OU29" s="1012"/>
      <c r="OV29" s="1012"/>
      <c r="OW29" s="1012"/>
      <c r="OX29" s="1012"/>
      <c r="OY29" s="1012"/>
      <c r="OZ29" s="1012"/>
      <c r="PA29" s="1012"/>
      <c r="PB29" s="1012"/>
      <c r="PC29" s="1012"/>
      <c r="PD29" s="1012"/>
      <c r="PE29" s="1012"/>
      <c r="PF29" s="1012"/>
      <c r="PG29" s="1012"/>
      <c r="PH29" s="1012"/>
      <c r="PI29" s="1012"/>
      <c r="PJ29" s="1012"/>
      <c r="PK29" s="1012"/>
      <c r="PL29" s="1012"/>
      <c r="PM29" s="1012"/>
      <c r="PN29" s="1012"/>
      <c r="PO29" s="1012"/>
      <c r="PP29" s="1012"/>
      <c r="PQ29" s="1012"/>
      <c r="PR29" s="1012"/>
      <c r="PS29" s="1012"/>
      <c r="PT29" s="1012"/>
      <c r="PU29" s="1012"/>
      <c r="PV29" s="1012"/>
      <c r="PW29" s="1012"/>
      <c r="PX29" s="1012"/>
      <c r="PY29" s="1012"/>
      <c r="PZ29" s="1012"/>
      <c r="QA29" s="1012"/>
      <c r="QB29" s="1012"/>
      <c r="QC29" s="1012"/>
      <c r="QD29" s="1012"/>
      <c r="QE29" s="1012"/>
      <c r="QF29" s="1012"/>
      <c r="QG29" s="1012"/>
      <c r="QH29" s="1012"/>
      <c r="QI29" s="1012"/>
      <c r="QJ29" s="1012"/>
      <c r="QK29" s="1012"/>
      <c r="QL29" s="1012"/>
      <c r="QM29" s="1012"/>
      <c r="QN29" s="1012"/>
      <c r="QO29" s="1012"/>
      <c r="QP29" s="1012"/>
      <c r="QQ29" s="1012"/>
      <c r="QR29" s="1012"/>
      <c r="QS29" s="1012"/>
      <c r="QT29" s="1012"/>
      <c r="QU29" s="1012"/>
      <c r="QV29" s="1012"/>
      <c r="QW29" s="1012"/>
      <c r="QX29" s="1012"/>
      <c r="QY29" s="1012"/>
      <c r="QZ29" s="1012"/>
      <c r="RA29" s="1012"/>
      <c r="RB29" s="1012"/>
      <c r="RC29" s="1012"/>
      <c r="RD29" s="1012"/>
      <c r="RE29" s="1012"/>
      <c r="RF29" s="1012"/>
      <c r="RG29" s="1012"/>
      <c r="RH29" s="1012"/>
      <c r="RI29" s="1012"/>
      <c r="RJ29" s="1012"/>
      <c r="RK29" s="1012"/>
      <c r="RL29" s="1012"/>
      <c r="RM29" s="1012"/>
      <c r="RN29" s="1012"/>
      <c r="RO29" s="1012"/>
      <c r="RP29" s="1012"/>
      <c r="RQ29" s="1012"/>
      <c r="RR29" s="1012"/>
      <c r="RS29" s="1012"/>
      <c r="RT29" s="1012"/>
      <c r="RU29" s="1012"/>
      <c r="RV29" s="1012"/>
      <c r="RW29" s="1012"/>
      <c r="RX29" s="1012"/>
      <c r="RY29" s="1012"/>
      <c r="RZ29" s="1012"/>
      <c r="SA29" s="1012"/>
      <c r="SB29" s="1012"/>
      <c r="SC29" s="1012"/>
      <c r="SD29" s="1012"/>
      <c r="SE29" s="1012"/>
      <c r="SF29" s="1012"/>
      <c r="SG29" s="1012"/>
      <c r="SH29" s="1012"/>
      <c r="SI29" s="1012"/>
      <c r="SJ29" s="1012"/>
      <c r="SK29" s="1012"/>
      <c r="SL29" s="1012"/>
      <c r="SM29" s="1012"/>
      <c r="SN29" s="1012"/>
      <c r="SO29" s="1012"/>
      <c r="SP29" s="1012"/>
      <c r="SQ29" s="1012"/>
      <c r="SR29" s="1012"/>
      <c r="SS29" s="1012"/>
      <c r="ST29" s="1012"/>
      <c r="SU29" s="1012"/>
      <c r="SV29" s="1012"/>
      <c r="SW29" s="1012"/>
      <c r="SX29" s="1012"/>
      <c r="SY29" s="1012"/>
      <c r="SZ29" s="1012"/>
      <c r="TA29" s="1012"/>
      <c r="TB29" s="1012"/>
      <c r="TC29" s="1012"/>
      <c r="TD29" s="1012"/>
      <c r="TE29" s="1012"/>
      <c r="TF29" s="1012"/>
      <c r="TG29" s="1012"/>
      <c r="TH29" s="1012"/>
      <c r="TI29" s="1012"/>
      <c r="TJ29" s="1012"/>
      <c r="TK29" s="1012"/>
      <c r="TL29" s="1012"/>
      <c r="TM29" s="1012"/>
      <c r="TN29" s="1012"/>
      <c r="TO29" s="1012"/>
      <c r="TP29" s="1012"/>
      <c r="TQ29" s="1012"/>
      <c r="TR29" s="1012"/>
      <c r="TS29" s="1012"/>
      <c r="TT29" s="1012"/>
      <c r="TU29" s="1012"/>
      <c r="TV29" s="1012"/>
      <c r="TW29" s="1012"/>
      <c r="TX29" s="1012"/>
      <c r="TY29" s="1012"/>
      <c r="TZ29" s="1012"/>
      <c r="UA29" s="1012"/>
      <c r="UB29" s="1012"/>
      <c r="UC29" s="1012"/>
      <c r="UD29" s="1012"/>
      <c r="UE29" s="1012"/>
      <c r="UF29" s="1012"/>
      <c r="UG29" s="1012"/>
      <c r="UH29" s="1012"/>
      <c r="UI29" s="1012"/>
      <c r="UJ29" s="1012"/>
      <c r="UK29" s="1012"/>
      <c r="UL29" s="1012"/>
      <c r="UM29" s="1012"/>
      <c r="UN29" s="1012"/>
      <c r="UO29" s="1012"/>
      <c r="UP29" s="1012"/>
      <c r="UQ29" s="1012"/>
      <c r="UR29" s="1012"/>
      <c r="US29" s="1012"/>
      <c r="UT29" s="1012"/>
      <c r="UU29" s="1012"/>
      <c r="UV29" s="1012"/>
      <c r="UW29" s="1012"/>
      <c r="UX29" s="1012"/>
      <c r="UY29" s="1012"/>
      <c r="UZ29" s="1012"/>
      <c r="VA29" s="1012"/>
      <c r="VB29" s="1012"/>
      <c r="VC29" s="1012"/>
      <c r="VD29" s="1012"/>
      <c r="VE29" s="1012"/>
      <c r="VF29" s="1012"/>
      <c r="VG29" s="1012"/>
      <c r="VH29" s="1012"/>
      <c r="VI29" s="1012"/>
      <c r="VJ29" s="1012"/>
      <c r="VK29" s="1012"/>
      <c r="VL29" s="1012"/>
      <c r="VM29" s="1012"/>
      <c r="VN29" s="1012"/>
      <c r="VO29" s="1012"/>
      <c r="VP29" s="1012"/>
      <c r="VQ29" s="1012"/>
      <c r="VR29" s="1012"/>
      <c r="VS29" s="1012"/>
      <c r="VT29" s="1012"/>
      <c r="VU29" s="1012"/>
      <c r="VV29" s="1012"/>
      <c r="VW29" s="1012"/>
      <c r="VX29" s="1012"/>
      <c r="VY29" s="1012"/>
      <c r="VZ29" s="1012"/>
      <c r="WA29" s="1012"/>
      <c r="WB29" s="1012"/>
      <c r="WC29" s="1012"/>
      <c r="WD29" s="1012"/>
      <c r="WE29" s="1012"/>
      <c r="WF29" s="1012"/>
      <c r="WG29" s="1012"/>
      <c r="WH29" s="1012"/>
      <c r="WI29" s="1012"/>
      <c r="WJ29" s="1012"/>
      <c r="WK29" s="1012"/>
      <c r="WL29" s="1012"/>
      <c r="WM29" s="1012"/>
      <c r="WN29" s="1012"/>
      <c r="WO29" s="1012"/>
      <c r="WP29" s="1012"/>
      <c r="WQ29" s="1012"/>
      <c r="WR29" s="1012"/>
      <c r="WS29" s="1012"/>
      <c r="WT29" s="1012"/>
      <c r="WU29" s="1012"/>
      <c r="WV29" s="1012"/>
      <c r="WW29" s="1012"/>
      <c r="WX29" s="1012"/>
      <c r="WY29" s="1012"/>
      <c r="WZ29" s="1012"/>
      <c r="XA29" s="1012"/>
      <c r="XB29" s="1012"/>
      <c r="XC29" s="1012"/>
      <c r="XD29" s="1012"/>
      <c r="XE29" s="1012"/>
      <c r="XF29" s="1012"/>
      <c r="XG29" s="1012"/>
      <c r="XH29" s="1012"/>
      <c r="XI29" s="1012"/>
      <c r="XJ29" s="1012"/>
      <c r="XK29" s="1012"/>
      <c r="XL29" s="1012"/>
      <c r="XM29" s="1012"/>
      <c r="XN29" s="1012"/>
      <c r="XO29" s="1012"/>
      <c r="XP29" s="1012"/>
      <c r="XQ29" s="1012"/>
      <c r="XR29" s="1012"/>
      <c r="XS29" s="1012"/>
      <c r="XT29" s="1012"/>
      <c r="XU29" s="1012"/>
      <c r="XV29" s="1012"/>
      <c r="XW29" s="1012"/>
      <c r="XX29" s="1012"/>
      <c r="XY29" s="1012"/>
      <c r="XZ29" s="1012"/>
      <c r="YA29" s="1012"/>
      <c r="YB29" s="1012"/>
      <c r="YC29" s="1012"/>
      <c r="YD29" s="1012"/>
      <c r="YE29" s="1012"/>
      <c r="YF29" s="1012"/>
      <c r="YG29" s="1012"/>
      <c r="YH29" s="1012"/>
      <c r="YI29" s="1012"/>
      <c r="YJ29" s="1012"/>
      <c r="YK29" s="1012"/>
      <c r="YL29" s="1012"/>
      <c r="YM29" s="1012"/>
      <c r="YN29" s="1012"/>
      <c r="YO29" s="1012"/>
      <c r="YP29" s="1012"/>
      <c r="YQ29" s="1012"/>
      <c r="YR29" s="1012"/>
      <c r="YS29" s="1012"/>
      <c r="YT29" s="1012"/>
      <c r="YU29" s="1012"/>
      <c r="YV29" s="1012"/>
      <c r="YW29" s="1012"/>
      <c r="YX29" s="1012"/>
      <c r="YY29" s="1012"/>
      <c r="YZ29" s="1012"/>
      <c r="ZA29" s="1012"/>
      <c r="ZB29" s="1012"/>
      <c r="ZC29" s="1012"/>
      <c r="ZD29" s="1012"/>
      <c r="ZE29" s="1012"/>
      <c r="ZF29" s="1012"/>
      <c r="ZG29" s="1012"/>
      <c r="ZH29" s="1012"/>
      <c r="ZI29" s="1012"/>
      <c r="ZJ29" s="1012"/>
      <c r="ZK29" s="1012"/>
      <c r="ZL29" s="1012"/>
      <c r="ZM29" s="1012"/>
      <c r="ZN29" s="1012"/>
      <c r="ZO29" s="1012"/>
      <c r="ZP29" s="1012"/>
      <c r="ZQ29" s="1012"/>
      <c r="ZR29" s="1012"/>
      <c r="ZS29" s="1012"/>
      <c r="ZT29" s="1012"/>
      <c r="ZU29" s="1012"/>
      <c r="ZV29" s="1012"/>
      <c r="ZW29" s="1012"/>
      <c r="ZX29" s="1012"/>
      <c r="ZY29" s="1012"/>
      <c r="ZZ29" s="1012"/>
      <c r="AAA29" s="1012"/>
      <c r="AAB29" s="1012"/>
      <c r="AAC29" s="1012"/>
      <c r="AAD29" s="1012"/>
      <c r="AAE29" s="1012"/>
      <c r="AAF29" s="1012"/>
      <c r="AAG29" s="1012"/>
      <c r="AAH29" s="1012"/>
      <c r="AAI29" s="1012"/>
      <c r="AAJ29" s="1012"/>
      <c r="AAK29" s="1012"/>
      <c r="AAL29" s="1012"/>
      <c r="AAM29" s="1012"/>
      <c r="AAN29" s="1012"/>
      <c r="AAO29" s="1012"/>
      <c r="AAP29" s="1012"/>
      <c r="AAQ29" s="1012"/>
      <c r="AAR29" s="1012"/>
      <c r="AAS29" s="1012"/>
      <c r="AAT29" s="1012"/>
      <c r="AAU29" s="1012"/>
      <c r="AAV29" s="1012"/>
      <c r="AAW29" s="1012"/>
      <c r="AAX29" s="1012"/>
      <c r="AAY29" s="1012"/>
      <c r="AAZ29" s="1012"/>
      <c r="ABA29" s="1012"/>
      <c r="ABB29" s="1012"/>
      <c r="ABC29" s="1012"/>
      <c r="ABD29" s="1012"/>
      <c r="ABE29" s="1012"/>
      <c r="ABF29" s="1012"/>
      <c r="ABG29" s="1012"/>
      <c r="ABH29" s="1012"/>
      <c r="ABI29" s="1012"/>
      <c r="ABJ29" s="1012"/>
      <c r="ABK29" s="1012"/>
      <c r="ABL29" s="1012"/>
      <c r="ABM29" s="1012"/>
      <c r="ABN29" s="1012"/>
      <c r="ABO29" s="1012"/>
      <c r="ABP29" s="1012"/>
      <c r="ABQ29" s="1012"/>
      <c r="ABR29" s="1012"/>
      <c r="ABS29" s="1012"/>
      <c r="ABT29" s="1012"/>
      <c r="ABU29" s="1012"/>
      <c r="ABV29" s="1012"/>
      <c r="ABW29" s="1012"/>
      <c r="ABX29" s="1012"/>
      <c r="ABY29" s="1012"/>
      <c r="ABZ29" s="1012"/>
      <c r="ACA29" s="1012"/>
      <c r="ACB29" s="1012"/>
      <c r="ACC29" s="1012"/>
      <c r="ACD29" s="1012"/>
      <c r="ACE29" s="1012"/>
      <c r="ACF29" s="1012"/>
      <c r="ACG29" s="1012"/>
      <c r="ACH29" s="1012"/>
      <c r="ACI29" s="1012"/>
      <c r="ACJ29" s="1012"/>
      <c r="ACK29" s="1012"/>
      <c r="ACL29" s="1012"/>
      <c r="ACM29" s="1012"/>
    </row>
    <row r="30" spans="1:767" ht="15" thickBot="1" x14ac:dyDescent="0.25">
      <c r="A30" s="72">
        <v>28</v>
      </c>
      <c r="B30" s="431"/>
      <c r="C30" s="432" t="s">
        <v>2076</v>
      </c>
      <c r="D30" s="432"/>
      <c r="E30" s="43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c r="BI30" s="1013"/>
      <c r="BJ30" s="1013"/>
      <c r="BK30" s="1013"/>
      <c r="BL30" s="1013"/>
      <c r="BM30" s="1013"/>
      <c r="BN30" s="1013"/>
      <c r="BO30" s="1013"/>
      <c r="BP30" s="1013"/>
      <c r="BQ30" s="1013"/>
      <c r="BR30" s="1013"/>
      <c r="BS30" s="1013"/>
      <c r="BT30" s="1013"/>
      <c r="BU30" s="1013"/>
      <c r="BV30" s="1013"/>
      <c r="BW30" s="1013"/>
      <c r="BX30" s="1013"/>
      <c r="BY30" s="1013"/>
      <c r="BZ30" s="1013"/>
      <c r="CA30" s="1013"/>
      <c r="CB30" s="1013"/>
      <c r="CC30" s="1013"/>
      <c r="CD30" s="1013"/>
      <c r="CE30" s="1013"/>
      <c r="CF30" s="1013"/>
      <c r="CG30" s="1013"/>
      <c r="CH30" s="1013"/>
      <c r="CI30" s="1013"/>
      <c r="CJ30" s="1013"/>
      <c r="CK30" s="1013"/>
      <c r="CL30" s="1013"/>
      <c r="CM30" s="1013"/>
      <c r="CN30" s="1013"/>
      <c r="CO30" s="1013"/>
      <c r="CP30" s="1013"/>
      <c r="CQ30" s="1013"/>
      <c r="CR30" s="1013"/>
      <c r="CS30" s="1013"/>
      <c r="CT30" s="1013"/>
      <c r="CU30" s="1013"/>
      <c r="CV30" s="1013"/>
      <c r="CW30" s="1013"/>
      <c r="CX30" s="1013"/>
      <c r="CY30" s="1013"/>
      <c r="CZ30" s="1013"/>
      <c r="DA30" s="1013"/>
      <c r="DB30" s="1013"/>
      <c r="DC30" s="1013"/>
      <c r="DD30" s="1013"/>
      <c r="DE30" s="1013"/>
      <c r="DF30" s="1013"/>
      <c r="DG30" s="1013"/>
      <c r="DH30" s="1013"/>
      <c r="DI30" s="1013"/>
      <c r="DJ30" s="1013"/>
      <c r="DK30" s="1013"/>
      <c r="DL30" s="1013"/>
      <c r="DM30" s="1013"/>
      <c r="DN30" s="1013"/>
      <c r="DO30" s="1013"/>
      <c r="DP30" s="1013"/>
      <c r="DQ30" s="1013"/>
      <c r="DR30" s="1013"/>
      <c r="DS30" s="1013"/>
      <c r="DT30" s="1013"/>
      <c r="DU30" s="1013"/>
      <c r="DV30" s="1013"/>
      <c r="DW30" s="1013"/>
      <c r="DX30" s="1013"/>
      <c r="DY30" s="1013"/>
      <c r="DZ30" s="1013"/>
      <c r="EA30" s="1013"/>
      <c r="EB30" s="1013"/>
      <c r="EC30" s="1013"/>
      <c r="ED30" s="1013"/>
      <c r="EE30" s="1013"/>
      <c r="EF30" s="1013"/>
      <c r="EG30" s="1013"/>
      <c r="EH30" s="1013"/>
      <c r="EI30" s="1013"/>
      <c r="EJ30" s="1013"/>
      <c r="EK30" s="1013"/>
      <c r="EL30" s="1013"/>
      <c r="EM30" s="1013"/>
      <c r="EN30" s="1013"/>
      <c r="EO30" s="1013"/>
      <c r="EP30" s="1013"/>
      <c r="EQ30" s="1013"/>
      <c r="ER30" s="1013"/>
      <c r="ES30" s="1013"/>
      <c r="ET30" s="1013"/>
      <c r="EU30" s="1013"/>
      <c r="EV30" s="1013"/>
      <c r="EW30" s="1013"/>
      <c r="EX30" s="1013"/>
      <c r="EY30" s="1013"/>
      <c r="EZ30" s="1013"/>
      <c r="FA30" s="1013"/>
      <c r="FB30" s="1013"/>
      <c r="FC30" s="1013"/>
      <c r="FD30" s="1013"/>
      <c r="FE30" s="1013"/>
      <c r="FF30" s="1013"/>
      <c r="FG30" s="1013"/>
      <c r="FH30" s="1013"/>
      <c r="FI30" s="1013"/>
      <c r="FJ30" s="1013"/>
      <c r="FK30" s="1013"/>
      <c r="FL30" s="1013"/>
      <c r="FM30" s="1013"/>
      <c r="FN30" s="1013"/>
      <c r="FO30" s="1013"/>
      <c r="FP30" s="1013"/>
      <c r="FQ30" s="1013"/>
      <c r="FR30" s="1013"/>
      <c r="FS30" s="1013"/>
      <c r="FT30" s="1013"/>
      <c r="FU30" s="1013"/>
      <c r="FV30" s="1013"/>
      <c r="FW30" s="1013"/>
      <c r="FX30" s="1013"/>
      <c r="FY30" s="1013"/>
      <c r="FZ30" s="1013"/>
      <c r="GA30" s="1013"/>
      <c r="GB30" s="1013"/>
      <c r="GC30" s="1013"/>
      <c r="GD30" s="1013"/>
      <c r="GE30" s="1013"/>
      <c r="GF30" s="1013"/>
      <c r="GG30" s="1013"/>
      <c r="GH30" s="1013"/>
      <c r="GI30" s="1013"/>
      <c r="GJ30" s="1013"/>
      <c r="GK30" s="1013"/>
      <c r="GL30" s="1013"/>
      <c r="GM30" s="1013"/>
      <c r="GN30" s="1013"/>
      <c r="GO30" s="1013"/>
      <c r="GP30" s="1013"/>
      <c r="GQ30" s="1013"/>
      <c r="GR30" s="1013"/>
      <c r="GS30" s="1013"/>
      <c r="GT30" s="1013"/>
      <c r="GU30" s="1013"/>
      <c r="GV30" s="1013"/>
      <c r="GW30" s="1013"/>
      <c r="GX30" s="1013"/>
      <c r="GY30" s="1013"/>
      <c r="GZ30" s="1013"/>
      <c r="HA30" s="1013"/>
      <c r="HB30" s="1013"/>
      <c r="HC30" s="1013"/>
      <c r="HD30" s="1013"/>
      <c r="HE30" s="1013"/>
      <c r="HF30" s="1013"/>
      <c r="HG30" s="1013"/>
      <c r="HH30" s="1013"/>
      <c r="HI30" s="1013"/>
      <c r="HJ30" s="1013"/>
      <c r="HK30" s="1013"/>
      <c r="HL30" s="1013"/>
      <c r="HM30" s="1013"/>
      <c r="HN30" s="1013"/>
      <c r="HO30" s="1013"/>
      <c r="HP30" s="1013"/>
      <c r="HQ30" s="1013"/>
      <c r="HR30" s="1013"/>
      <c r="HS30" s="1013"/>
      <c r="HT30" s="1013"/>
      <c r="HU30" s="1013"/>
      <c r="HV30" s="1013"/>
      <c r="HW30" s="1013"/>
      <c r="HX30" s="1013"/>
      <c r="HY30" s="1013"/>
      <c r="HZ30" s="1013"/>
      <c r="IA30" s="1013"/>
      <c r="IB30" s="1013"/>
      <c r="IC30" s="1013"/>
      <c r="ID30" s="1013"/>
      <c r="IE30" s="1013"/>
      <c r="IF30" s="1013"/>
      <c r="IG30" s="1013"/>
      <c r="IH30" s="1013"/>
      <c r="II30" s="1013"/>
      <c r="IJ30" s="1013"/>
      <c r="IK30" s="1013"/>
      <c r="IL30" s="1013"/>
      <c r="IM30" s="1013"/>
      <c r="IN30" s="1013"/>
      <c r="IO30" s="1013"/>
      <c r="IP30" s="1013"/>
      <c r="IQ30" s="1013"/>
      <c r="IR30" s="1013"/>
      <c r="IS30" s="1013"/>
      <c r="IT30" s="1013"/>
      <c r="IU30" s="1013"/>
      <c r="IV30" s="1013"/>
      <c r="IW30" s="1013"/>
      <c r="IX30" s="1013"/>
      <c r="IY30" s="1013"/>
      <c r="IZ30" s="1013"/>
      <c r="JA30" s="1013"/>
      <c r="JB30" s="1013"/>
      <c r="JC30" s="1013"/>
      <c r="JD30" s="1013"/>
      <c r="JE30" s="1013"/>
      <c r="JF30" s="1013"/>
      <c r="JG30" s="1013"/>
      <c r="JH30" s="1013"/>
      <c r="JI30" s="1013"/>
      <c r="JJ30" s="1013"/>
      <c r="JK30" s="1013"/>
      <c r="JL30" s="1013"/>
      <c r="JM30" s="1013"/>
      <c r="JN30" s="1013"/>
      <c r="JO30" s="1013"/>
      <c r="JP30" s="1013"/>
      <c r="JQ30" s="1013"/>
      <c r="JR30" s="1013"/>
      <c r="JS30" s="1013"/>
      <c r="JT30" s="1013"/>
      <c r="JU30" s="1013"/>
      <c r="JV30" s="1013"/>
      <c r="JW30" s="1013"/>
      <c r="JX30" s="1013"/>
      <c r="JY30" s="1013"/>
      <c r="JZ30" s="1013"/>
      <c r="KA30" s="1013"/>
      <c r="KB30" s="1013"/>
      <c r="KC30" s="1013"/>
      <c r="KD30" s="1013"/>
      <c r="KE30" s="1013"/>
      <c r="KF30" s="1013"/>
      <c r="KG30" s="1013"/>
      <c r="KH30" s="1013"/>
      <c r="KI30" s="1013"/>
      <c r="KJ30" s="1013"/>
      <c r="KK30" s="1013"/>
      <c r="KL30" s="1013"/>
      <c r="KM30" s="1013"/>
      <c r="KN30" s="1013"/>
      <c r="KO30" s="1013"/>
      <c r="KP30" s="1013"/>
      <c r="KQ30" s="1013"/>
      <c r="KR30" s="1013"/>
      <c r="KS30" s="1013"/>
      <c r="KT30" s="1013"/>
      <c r="KU30" s="1013"/>
      <c r="KV30" s="1013"/>
      <c r="KW30" s="1013"/>
      <c r="KX30" s="1013"/>
      <c r="KY30" s="1013"/>
      <c r="KZ30" s="1013"/>
      <c r="LA30" s="1013"/>
      <c r="LB30" s="1013"/>
      <c r="LC30" s="1013"/>
      <c r="LD30" s="1013"/>
      <c r="LE30" s="1013"/>
      <c r="LF30" s="1013"/>
      <c r="LG30" s="1013"/>
      <c r="LH30" s="1013"/>
      <c r="LI30" s="1013"/>
      <c r="LJ30" s="1013"/>
      <c r="LK30" s="1013"/>
      <c r="LL30" s="1013"/>
      <c r="LM30" s="1013"/>
      <c r="LN30" s="1013"/>
      <c r="LO30" s="1013"/>
      <c r="LP30" s="1013"/>
      <c r="LQ30" s="1013"/>
      <c r="LR30" s="1013"/>
      <c r="LS30" s="1013"/>
      <c r="LT30" s="1013"/>
      <c r="LU30" s="1013"/>
      <c r="LV30" s="1013"/>
      <c r="LW30" s="1013"/>
      <c r="LX30" s="1013"/>
      <c r="LY30" s="1013"/>
      <c r="LZ30" s="1013"/>
      <c r="MA30" s="1013"/>
      <c r="MB30" s="1013"/>
      <c r="MC30" s="1013"/>
      <c r="MD30" s="1013"/>
      <c r="ME30" s="1013"/>
      <c r="MF30" s="1013"/>
      <c r="MG30" s="1013"/>
      <c r="MH30" s="1013"/>
      <c r="MI30" s="1013"/>
      <c r="MJ30" s="1013"/>
      <c r="MK30" s="1013"/>
      <c r="ML30" s="1013"/>
      <c r="MM30" s="1013"/>
      <c r="MN30" s="1013"/>
      <c r="MO30" s="1013"/>
      <c r="MP30" s="1013"/>
      <c r="MQ30" s="1013"/>
      <c r="MR30" s="1013"/>
      <c r="MS30" s="1013"/>
      <c r="MT30" s="1013"/>
      <c r="MU30" s="1013"/>
      <c r="MV30" s="1013"/>
      <c r="MW30" s="1013"/>
      <c r="MX30" s="1013"/>
      <c r="MY30" s="1013"/>
      <c r="MZ30" s="1013"/>
      <c r="NA30" s="1013"/>
      <c r="NB30" s="1013"/>
      <c r="NC30" s="1013"/>
      <c r="ND30" s="1013"/>
      <c r="NE30" s="1013"/>
      <c r="NF30" s="1013"/>
      <c r="NG30" s="1013"/>
      <c r="NH30" s="1013"/>
      <c r="NI30" s="1013"/>
      <c r="NJ30" s="1013"/>
      <c r="NK30" s="1013"/>
      <c r="NL30" s="1013"/>
      <c r="NM30" s="1013"/>
      <c r="NN30" s="1013"/>
      <c r="NO30" s="1013"/>
      <c r="NP30" s="1013"/>
      <c r="NQ30" s="1013"/>
      <c r="NR30" s="1013"/>
      <c r="NS30" s="1013"/>
      <c r="NT30" s="1013"/>
      <c r="NU30" s="1013"/>
      <c r="NV30" s="1013"/>
      <c r="NW30" s="1013"/>
      <c r="NX30" s="1013"/>
      <c r="NY30" s="1013"/>
      <c r="NZ30" s="1013"/>
      <c r="OA30" s="1013"/>
      <c r="OB30" s="1013"/>
      <c r="OC30" s="1013"/>
      <c r="OD30" s="1013"/>
      <c r="OE30" s="1013"/>
      <c r="OF30" s="1013"/>
      <c r="OG30" s="1013"/>
      <c r="OH30" s="1013"/>
      <c r="OI30" s="1013"/>
      <c r="OJ30" s="1013"/>
      <c r="OK30" s="1013"/>
      <c r="OL30" s="1013"/>
      <c r="OM30" s="1013"/>
      <c r="ON30" s="1013"/>
      <c r="OO30" s="1013"/>
      <c r="OP30" s="1013"/>
      <c r="OQ30" s="1013"/>
      <c r="OR30" s="1013"/>
      <c r="OS30" s="1013"/>
      <c r="OT30" s="1013"/>
      <c r="OU30" s="1013"/>
      <c r="OV30" s="1013"/>
      <c r="OW30" s="1013"/>
      <c r="OX30" s="1013"/>
      <c r="OY30" s="1013"/>
      <c r="OZ30" s="1013"/>
      <c r="PA30" s="1013"/>
      <c r="PB30" s="1013"/>
      <c r="PC30" s="1013"/>
      <c r="PD30" s="1013"/>
      <c r="PE30" s="1013"/>
      <c r="PF30" s="1013"/>
      <c r="PG30" s="1013"/>
      <c r="PH30" s="1013"/>
      <c r="PI30" s="1013"/>
      <c r="PJ30" s="1013"/>
      <c r="PK30" s="1013"/>
      <c r="PL30" s="1013"/>
      <c r="PM30" s="1013"/>
      <c r="PN30" s="1013"/>
      <c r="PO30" s="1013"/>
      <c r="PP30" s="1013"/>
      <c r="PQ30" s="1013"/>
      <c r="PR30" s="1013"/>
      <c r="PS30" s="1013"/>
      <c r="PT30" s="1013"/>
      <c r="PU30" s="1013"/>
      <c r="PV30" s="1013"/>
      <c r="PW30" s="1013"/>
      <c r="PX30" s="1013"/>
      <c r="PY30" s="1013"/>
      <c r="PZ30" s="1013"/>
      <c r="QA30" s="1013"/>
      <c r="QB30" s="1013"/>
      <c r="QC30" s="1013"/>
      <c r="QD30" s="1013"/>
      <c r="QE30" s="1013"/>
      <c r="QF30" s="1013"/>
      <c r="QG30" s="1013"/>
      <c r="QH30" s="1013"/>
      <c r="QI30" s="1013"/>
      <c r="QJ30" s="1013"/>
      <c r="QK30" s="1013"/>
      <c r="QL30" s="1013"/>
      <c r="QM30" s="1013"/>
      <c r="QN30" s="1013"/>
      <c r="QO30" s="1013"/>
      <c r="QP30" s="1013"/>
      <c r="QQ30" s="1013"/>
      <c r="QR30" s="1013"/>
      <c r="QS30" s="1013"/>
      <c r="QT30" s="1013"/>
      <c r="QU30" s="1013"/>
      <c r="QV30" s="1013"/>
      <c r="QW30" s="1013"/>
      <c r="QX30" s="1013"/>
      <c r="QY30" s="1013"/>
      <c r="QZ30" s="1013"/>
      <c r="RA30" s="1013"/>
      <c r="RB30" s="1013"/>
      <c r="RC30" s="1013"/>
      <c r="RD30" s="1013"/>
      <c r="RE30" s="1013"/>
      <c r="RF30" s="1013"/>
      <c r="RG30" s="1013"/>
      <c r="RH30" s="1013"/>
      <c r="RI30" s="1013"/>
      <c r="RJ30" s="1013"/>
      <c r="RK30" s="1013"/>
      <c r="RL30" s="1013"/>
      <c r="RM30" s="1013"/>
      <c r="RN30" s="1013"/>
      <c r="RO30" s="1013"/>
      <c r="RP30" s="1013"/>
      <c r="RQ30" s="1013"/>
      <c r="RR30" s="1013"/>
      <c r="RS30" s="1013"/>
      <c r="RT30" s="1013"/>
      <c r="RU30" s="1013"/>
      <c r="RV30" s="1013"/>
      <c r="RW30" s="1013"/>
      <c r="RX30" s="1013"/>
      <c r="RY30" s="1013"/>
      <c r="RZ30" s="1013"/>
      <c r="SA30" s="1013"/>
      <c r="SB30" s="1013"/>
      <c r="SC30" s="1013"/>
      <c r="SD30" s="1013"/>
      <c r="SE30" s="1013"/>
      <c r="SF30" s="1013"/>
      <c r="SG30" s="1013"/>
      <c r="SH30" s="1013"/>
      <c r="SI30" s="1013"/>
      <c r="SJ30" s="1013"/>
      <c r="SK30" s="1013"/>
      <c r="SL30" s="1013"/>
      <c r="SM30" s="1013"/>
      <c r="SN30" s="1013"/>
      <c r="SO30" s="1013"/>
      <c r="SP30" s="1013"/>
      <c r="SQ30" s="1013"/>
      <c r="SR30" s="1013"/>
      <c r="SS30" s="1013"/>
      <c r="ST30" s="1013"/>
      <c r="SU30" s="1013"/>
      <c r="SV30" s="1013"/>
      <c r="SW30" s="1013"/>
      <c r="SX30" s="1013"/>
      <c r="SY30" s="1013"/>
      <c r="SZ30" s="1013"/>
      <c r="TA30" s="1013"/>
      <c r="TB30" s="1013"/>
      <c r="TC30" s="1013"/>
      <c r="TD30" s="1013"/>
      <c r="TE30" s="1013"/>
      <c r="TF30" s="1013"/>
      <c r="TG30" s="1013"/>
      <c r="TH30" s="1013"/>
      <c r="TI30" s="1013"/>
      <c r="TJ30" s="1013"/>
      <c r="TK30" s="1013"/>
      <c r="TL30" s="1013"/>
      <c r="TM30" s="1013"/>
      <c r="TN30" s="1013"/>
      <c r="TO30" s="1013"/>
      <c r="TP30" s="1013"/>
      <c r="TQ30" s="1013"/>
      <c r="TR30" s="1013"/>
      <c r="TS30" s="1013"/>
      <c r="TT30" s="1013"/>
      <c r="TU30" s="1013"/>
      <c r="TV30" s="1013"/>
      <c r="TW30" s="1013"/>
      <c r="TX30" s="1013"/>
      <c r="TY30" s="1013"/>
      <c r="TZ30" s="1013"/>
      <c r="UA30" s="1013"/>
      <c r="UB30" s="1013"/>
      <c r="UC30" s="1013"/>
      <c r="UD30" s="1013"/>
      <c r="UE30" s="1013"/>
      <c r="UF30" s="1013"/>
      <c r="UG30" s="1013"/>
      <c r="UH30" s="1013"/>
      <c r="UI30" s="1013"/>
      <c r="UJ30" s="1013"/>
      <c r="UK30" s="1013"/>
      <c r="UL30" s="1013"/>
      <c r="UM30" s="1013"/>
      <c r="UN30" s="1013"/>
      <c r="UO30" s="1013"/>
      <c r="UP30" s="1013"/>
      <c r="UQ30" s="1013"/>
      <c r="UR30" s="1013"/>
      <c r="US30" s="1013"/>
      <c r="UT30" s="1013"/>
      <c r="UU30" s="1013"/>
      <c r="UV30" s="1013"/>
      <c r="UW30" s="1013"/>
      <c r="UX30" s="1013"/>
      <c r="UY30" s="1013"/>
      <c r="UZ30" s="1013"/>
      <c r="VA30" s="1013"/>
      <c r="VB30" s="1013"/>
      <c r="VC30" s="1013"/>
      <c r="VD30" s="1013"/>
      <c r="VE30" s="1013"/>
      <c r="VF30" s="1013"/>
      <c r="VG30" s="1013"/>
      <c r="VH30" s="1013"/>
      <c r="VI30" s="1013"/>
      <c r="VJ30" s="1013"/>
      <c r="VK30" s="1013"/>
      <c r="VL30" s="1013"/>
      <c r="VM30" s="1013"/>
      <c r="VN30" s="1013"/>
      <c r="VO30" s="1013"/>
      <c r="VP30" s="1013"/>
      <c r="VQ30" s="1013"/>
      <c r="VR30" s="1013"/>
      <c r="VS30" s="1013"/>
      <c r="VT30" s="1013"/>
      <c r="VU30" s="1013"/>
      <c r="VV30" s="1013"/>
      <c r="VW30" s="1013"/>
      <c r="VX30" s="1013"/>
      <c r="VY30" s="1013"/>
      <c r="VZ30" s="1013"/>
      <c r="WA30" s="1013"/>
      <c r="WB30" s="1013"/>
      <c r="WC30" s="1013"/>
      <c r="WD30" s="1013"/>
      <c r="WE30" s="1013"/>
      <c r="WF30" s="1013"/>
      <c r="WG30" s="1013"/>
      <c r="WH30" s="1013"/>
      <c r="WI30" s="1013"/>
      <c r="WJ30" s="1013"/>
      <c r="WK30" s="1013"/>
      <c r="WL30" s="1013"/>
      <c r="WM30" s="1013"/>
      <c r="WN30" s="1013"/>
      <c r="WO30" s="1013"/>
      <c r="WP30" s="1013"/>
      <c r="WQ30" s="1013"/>
      <c r="WR30" s="1013"/>
      <c r="WS30" s="1013"/>
      <c r="WT30" s="1013"/>
      <c r="WU30" s="1013"/>
      <c r="WV30" s="1013"/>
      <c r="WW30" s="1013"/>
      <c r="WX30" s="1013"/>
      <c r="WY30" s="1013"/>
      <c r="WZ30" s="1013"/>
      <c r="XA30" s="1013"/>
      <c r="XB30" s="1013"/>
      <c r="XC30" s="1013"/>
      <c r="XD30" s="1013"/>
      <c r="XE30" s="1013"/>
      <c r="XF30" s="1013"/>
      <c r="XG30" s="1013"/>
      <c r="XH30" s="1013"/>
      <c r="XI30" s="1013"/>
      <c r="XJ30" s="1013"/>
      <c r="XK30" s="1013"/>
      <c r="XL30" s="1013"/>
      <c r="XM30" s="1013"/>
      <c r="XN30" s="1013"/>
      <c r="XO30" s="1013"/>
      <c r="XP30" s="1013"/>
      <c r="XQ30" s="1013"/>
      <c r="XR30" s="1013"/>
      <c r="XS30" s="1013"/>
      <c r="XT30" s="1013"/>
      <c r="XU30" s="1013"/>
      <c r="XV30" s="1013"/>
      <c r="XW30" s="1013"/>
      <c r="XX30" s="1013"/>
      <c r="XY30" s="1013"/>
      <c r="XZ30" s="1013"/>
      <c r="YA30" s="1013"/>
      <c r="YB30" s="1013"/>
      <c r="YC30" s="1013"/>
      <c r="YD30" s="1013"/>
      <c r="YE30" s="1013"/>
      <c r="YF30" s="1013"/>
      <c r="YG30" s="1013"/>
      <c r="YH30" s="1013"/>
      <c r="YI30" s="1013"/>
      <c r="YJ30" s="1013"/>
      <c r="YK30" s="1013"/>
      <c r="YL30" s="1013"/>
      <c r="YM30" s="1013"/>
      <c r="YN30" s="1013"/>
      <c r="YO30" s="1013"/>
      <c r="YP30" s="1013"/>
      <c r="YQ30" s="1013"/>
      <c r="YR30" s="1013"/>
      <c r="YS30" s="1013"/>
      <c r="YT30" s="1013"/>
      <c r="YU30" s="1013"/>
      <c r="YV30" s="1013"/>
      <c r="YW30" s="1013"/>
      <c r="YX30" s="1013"/>
      <c r="YY30" s="1013"/>
      <c r="YZ30" s="1013"/>
      <c r="ZA30" s="1013"/>
      <c r="ZB30" s="1013"/>
      <c r="ZC30" s="1013"/>
      <c r="ZD30" s="1013"/>
      <c r="ZE30" s="1013"/>
      <c r="ZF30" s="1013"/>
      <c r="ZG30" s="1013"/>
      <c r="ZH30" s="1013"/>
      <c r="ZI30" s="1013"/>
      <c r="ZJ30" s="1013"/>
      <c r="ZK30" s="1013"/>
      <c r="ZL30" s="1013"/>
      <c r="ZM30" s="1013"/>
      <c r="ZN30" s="1013"/>
      <c r="ZO30" s="1013"/>
      <c r="ZP30" s="1013"/>
      <c r="ZQ30" s="1013"/>
      <c r="ZR30" s="1013"/>
      <c r="ZS30" s="1013"/>
      <c r="ZT30" s="1013"/>
      <c r="ZU30" s="1013"/>
      <c r="ZV30" s="1013"/>
      <c r="ZW30" s="1013"/>
      <c r="ZX30" s="1013"/>
      <c r="ZY30" s="1013"/>
      <c r="ZZ30" s="1013"/>
      <c r="AAA30" s="1013"/>
      <c r="AAB30" s="1013"/>
      <c r="AAC30" s="1013"/>
      <c r="AAD30" s="1013"/>
      <c r="AAE30" s="1013"/>
      <c r="AAF30" s="1013"/>
      <c r="AAG30" s="1013"/>
      <c r="AAH30" s="1013"/>
      <c r="AAI30" s="1013"/>
      <c r="AAJ30" s="1013"/>
      <c r="AAK30" s="1013"/>
      <c r="AAL30" s="1013"/>
      <c r="AAM30" s="1013"/>
      <c r="AAN30" s="1013"/>
      <c r="AAO30" s="1013"/>
      <c r="AAP30" s="1013"/>
      <c r="AAQ30" s="1013"/>
      <c r="AAR30" s="1013"/>
      <c r="AAS30" s="1013"/>
      <c r="AAT30" s="1013"/>
      <c r="AAU30" s="1013"/>
      <c r="AAV30" s="1013"/>
      <c r="AAW30" s="1013"/>
      <c r="AAX30" s="1013"/>
      <c r="AAY30" s="1013"/>
      <c r="AAZ30" s="1013"/>
      <c r="ABA30" s="1013"/>
      <c r="ABB30" s="1013"/>
      <c r="ABC30" s="1013"/>
      <c r="ABD30" s="1013"/>
      <c r="ABE30" s="1013"/>
      <c r="ABF30" s="1013"/>
      <c r="ABG30" s="1013"/>
      <c r="ABH30" s="1013"/>
      <c r="ABI30" s="1013"/>
      <c r="ABJ30" s="1013"/>
      <c r="ABK30" s="1013"/>
      <c r="ABL30" s="1013"/>
      <c r="ABM30" s="1013"/>
      <c r="ABN30" s="1013"/>
      <c r="ABO30" s="1013"/>
      <c r="ABP30" s="1013"/>
      <c r="ABQ30" s="1013"/>
      <c r="ABR30" s="1013"/>
      <c r="ABS30" s="1013"/>
      <c r="ABT30" s="1013"/>
      <c r="ABU30" s="1013"/>
      <c r="ABV30" s="1013"/>
      <c r="ABW30" s="1013"/>
      <c r="ABX30" s="1013"/>
      <c r="ABY30" s="1013"/>
      <c r="ABZ30" s="1013"/>
      <c r="ACA30" s="1013"/>
      <c r="ACB30" s="1013"/>
      <c r="ACC30" s="1013"/>
      <c r="ACD30" s="1013"/>
      <c r="ACE30" s="1013"/>
      <c r="ACF30" s="1013"/>
      <c r="ACG30" s="1013"/>
      <c r="ACH30" s="1013"/>
      <c r="ACI30" s="1013"/>
      <c r="ACJ30" s="1013"/>
      <c r="ACK30" s="1013"/>
      <c r="ACL30" s="1013"/>
      <c r="ACM30" s="1013"/>
    </row>
    <row r="31" spans="1:767" ht="15.75" thickTop="1" thickBot="1" x14ac:dyDescent="0.25">
      <c r="A31" s="72">
        <v>29</v>
      </c>
      <c r="B31" s="1467" t="s">
        <v>2077</v>
      </c>
      <c r="C31" s="1468"/>
      <c r="D31" s="1468"/>
      <c r="E31" s="1469"/>
      <c r="F31" s="1014"/>
      <c r="G31" s="1015"/>
      <c r="H31" s="1015"/>
      <c r="I31" s="1015"/>
      <c r="J31" s="1015"/>
      <c r="K31" s="1015"/>
      <c r="L31" s="1015"/>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5"/>
      <c r="AI31" s="1015"/>
      <c r="AJ31" s="1015"/>
      <c r="AK31" s="1015"/>
      <c r="AL31" s="1015"/>
      <c r="AM31" s="1015"/>
      <c r="AN31" s="1015"/>
      <c r="AO31" s="1015"/>
      <c r="AP31" s="1015"/>
      <c r="AQ31" s="1015"/>
      <c r="AR31" s="1015"/>
      <c r="AS31" s="1015"/>
      <c r="AT31" s="1015"/>
      <c r="AU31" s="1015"/>
      <c r="AV31" s="1015"/>
      <c r="AW31" s="1015"/>
      <c r="AX31" s="1015"/>
      <c r="AY31" s="1015"/>
      <c r="AZ31" s="1015"/>
      <c r="BA31" s="1015"/>
      <c r="BB31" s="1015"/>
      <c r="BC31" s="1015"/>
      <c r="BD31" s="1015"/>
      <c r="BE31" s="1015"/>
      <c r="BF31" s="1015"/>
      <c r="BG31" s="1015"/>
      <c r="BH31" s="1015"/>
      <c r="BI31" s="1015"/>
      <c r="BJ31" s="1015"/>
      <c r="BK31" s="1015"/>
      <c r="BL31" s="1015"/>
      <c r="BM31" s="1015"/>
      <c r="BN31" s="1015"/>
      <c r="BO31" s="1015"/>
      <c r="BP31" s="1015"/>
      <c r="BQ31" s="1015"/>
      <c r="BR31" s="1015"/>
      <c r="BS31" s="1015"/>
      <c r="BT31" s="1015"/>
      <c r="BU31" s="1015"/>
      <c r="BV31" s="1015"/>
      <c r="BW31" s="1015"/>
      <c r="BX31" s="1015"/>
      <c r="BY31" s="1015"/>
      <c r="BZ31" s="1015"/>
      <c r="CA31" s="1015"/>
      <c r="CB31" s="1015"/>
      <c r="CC31" s="1015"/>
      <c r="CD31" s="1015"/>
      <c r="CE31" s="1015"/>
      <c r="CF31" s="1015"/>
      <c r="CG31" s="1015"/>
      <c r="CH31" s="1015"/>
      <c r="CI31" s="1015"/>
      <c r="CJ31" s="1015"/>
      <c r="CK31" s="1015"/>
      <c r="CL31" s="1015"/>
      <c r="CM31" s="1015"/>
      <c r="CN31" s="1015"/>
      <c r="CO31" s="1015"/>
      <c r="CP31" s="1015"/>
      <c r="CQ31" s="1015"/>
      <c r="CR31" s="1015"/>
      <c r="CS31" s="1015"/>
      <c r="CT31" s="1015"/>
      <c r="CU31" s="1015"/>
      <c r="CV31" s="1015"/>
      <c r="CW31" s="1015"/>
      <c r="CX31" s="1015"/>
      <c r="CY31" s="1015"/>
      <c r="CZ31" s="1015"/>
      <c r="DA31" s="1015"/>
      <c r="DB31" s="1015"/>
      <c r="DC31" s="1015"/>
      <c r="DD31" s="1015"/>
      <c r="DE31" s="1015"/>
      <c r="DF31" s="1015"/>
      <c r="DG31" s="1015"/>
      <c r="DH31" s="1015"/>
      <c r="DI31" s="1015"/>
      <c r="DJ31" s="1015"/>
      <c r="DK31" s="1015"/>
      <c r="DL31" s="1015"/>
      <c r="DM31" s="1015"/>
      <c r="DN31" s="1015"/>
      <c r="DO31" s="1015"/>
      <c r="DP31" s="1015"/>
      <c r="DQ31" s="1015"/>
      <c r="DR31" s="1015"/>
      <c r="DS31" s="1015"/>
      <c r="DT31" s="1015"/>
      <c r="DU31" s="1015"/>
      <c r="DV31" s="1015"/>
      <c r="DW31" s="1015"/>
      <c r="DX31" s="1015"/>
      <c r="DY31" s="1015"/>
      <c r="DZ31" s="1015"/>
      <c r="EA31" s="1015"/>
      <c r="EB31" s="1015"/>
      <c r="EC31" s="1015"/>
      <c r="ED31" s="1015"/>
      <c r="EE31" s="1015"/>
      <c r="EF31" s="1015"/>
      <c r="EG31" s="1015"/>
      <c r="EH31" s="1015"/>
      <c r="EI31" s="1015"/>
      <c r="EJ31" s="1015"/>
      <c r="EK31" s="1015"/>
      <c r="EL31" s="1015"/>
      <c r="EM31" s="1015"/>
      <c r="EN31" s="1015"/>
      <c r="EO31" s="1015"/>
      <c r="EP31" s="1015"/>
      <c r="EQ31" s="1015"/>
      <c r="ER31" s="1015"/>
      <c r="ES31" s="1015"/>
      <c r="ET31" s="1015"/>
      <c r="EU31" s="1015"/>
      <c r="EV31" s="1015"/>
      <c r="EW31" s="1015"/>
      <c r="EX31" s="1015"/>
      <c r="EY31" s="1015"/>
      <c r="EZ31" s="1015"/>
      <c r="FA31" s="1015"/>
      <c r="FB31" s="1015"/>
      <c r="FC31" s="1015"/>
      <c r="FD31" s="1015"/>
      <c r="FE31" s="1015"/>
      <c r="FF31" s="1015"/>
      <c r="FG31" s="1015"/>
      <c r="FH31" s="1015"/>
      <c r="FI31" s="1015"/>
      <c r="FJ31" s="1015"/>
      <c r="FK31" s="1015"/>
      <c r="FL31" s="1015"/>
      <c r="FM31" s="1015"/>
      <c r="FN31" s="1015"/>
      <c r="FO31" s="1015"/>
      <c r="FP31" s="1015"/>
      <c r="FQ31" s="1015"/>
      <c r="FR31" s="1015"/>
      <c r="FS31" s="1015"/>
      <c r="FT31" s="1015"/>
      <c r="FU31" s="1015"/>
      <c r="FV31" s="1015"/>
      <c r="FW31" s="1015"/>
      <c r="FX31" s="1015"/>
      <c r="FY31" s="1015"/>
      <c r="FZ31" s="1015"/>
      <c r="GA31" s="1015"/>
      <c r="GB31" s="1015"/>
      <c r="GC31" s="1015"/>
      <c r="GD31" s="1015"/>
      <c r="GE31" s="1015"/>
      <c r="GF31" s="1015"/>
      <c r="GG31" s="1015"/>
      <c r="GH31" s="1015"/>
      <c r="GI31" s="1015"/>
      <c r="GJ31" s="1015"/>
      <c r="GK31" s="1015"/>
      <c r="GL31" s="1015"/>
      <c r="GM31" s="1015"/>
      <c r="GN31" s="1015"/>
      <c r="GO31" s="1015"/>
      <c r="GP31" s="1015"/>
      <c r="GQ31" s="1015"/>
      <c r="GR31" s="1015"/>
      <c r="GS31" s="1015"/>
      <c r="GT31" s="1015"/>
      <c r="GU31" s="1015"/>
      <c r="GV31" s="1015"/>
      <c r="GW31" s="1015"/>
      <c r="GX31" s="1015"/>
      <c r="GY31" s="1015"/>
      <c r="GZ31" s="1015"/>
      <c r="HA31" s="1015"/>
      <c r="HB31" s="1015"/>
      <c r="HC31" s="1015"/>
      <c r="HD31" s="1015"/>
      <c r="HE31" s="1015"/>
      <c r="HF31" s="1015"/>
      <c r="HG31" s="1015"/>
      <c r="HH31" s="1015"/>
      <c r="HI31" s="1015"/>
      <c r="HJ31" s="1015"/>
      <c r="HK31" s="1015"/>
      <c r="HL31" s="1015"/>
      <c r="HM31" s="1015"/>
      <c r="HN31" s="1015"/>
      <c r="HO31" s="1015"/>
      <c r="HP31" s="1015"/>
      <c r="HQ31" s="1015"/>
      <c r="HR31" s="1015"/>
      <c r="HS31" s="1015"/>
      <c r="HT31" s="1015"/>
      <c r="HU31" s="1015"/>
      <c r="HV31" s="1015"/>
      <c r="HW31" s="1015"/>
      <c r="HX31" s="1015"/>
      <c r="HY31" s="1015"/>
      <c r="HZ31" s="1015"/>
      <c r="IA31" s="1015"/>
      <c r="IB31" s="1015"/>
      <c r="IC31" s="1015"/>
      <c r="ID31" s="1015"/>
      <c r="IE31" s="1015"/>
      <c r="IF31" s="1015"/>
      <c r="IG31" s="1015"/>
      <c r="IH31" s="1015"/>
      <c r="II31" s="1015"/>
      <c r="IJ31" s="1015"/>
      <c r="IK31" s="1015"/>
      <c r="IL31" s="1015"/>
      <c r="IM31" s="1015"/>
      <c r="IN31" s="1015"/>
      <c r="IO31" s="1015"/>
      <c r="IP31" s="1015"/>
      <c r="IQ31" s="1015"/>
      <c r="IR31" s="1015"/>
      <c r="IS31" s="1015"/>
      <c r="IT31" s="1015"/>
      <c r="IU31" s="1015"/>
      <c r="IV31" s="1015"/>
      <c r="IW31" s="1015"/>
      <c r="IX31" s="1015"/>
      <c r="IY31" s="1015"/>
      <c r="IZ31" s="1015"/>
      <c r="JA31" s="1015"/>
      <c r="JB31" s="1015"/>
      <c r="JC31" s="1015"/>
      <c r="JD31" s="1015"/>
      <c r="JE31" s="1015"/>
      <c r="JF31" s="1015"/>
      <c r="JG31" s="1015"/>
      <c r="JH31" s="1015"/>
      <c r="JI31" s="1015"/>
      <c r="JJ31" s="1015"/>
      <c r="JK31" s="1015"/>
      <c r="JL31" s="1015"/>
      <c r="JM31" s="1015"/>
      <c r="JN31" s="1015"/>
      <c r="JO31" s="1015"/>
      <c r="JP31" s="1015"/>
      <c r="JQ31" s="1015"/>
      <c r="JR31" s="1015"/>
      <c r="JS31" s="1015"/>
      <c r="JT31" s="1015"/>
      <c r="JU31" s="1015"/>
      <c r="JV31" s="1015"/>
      <c r="JW31" s="1015"/>
      <c r="JX31" s="1015"/>
      <c r="JY31" s="1015"/>
      <c r="JZ31" s="1015"/>
      <c r="KA31" s="1015"/>
      <c r="KB31" s="1015"/>
      <c r="KC31" s="1015"/>
      <c r="KD31" s="1015"/>
      <c r="KE31" s="1015"/>
      <c r="KF31" s="1015"/>
      <c r="KG31" s="1015"/>
      <c r="KH31" s="1015"/>
      <c r="KI31" s="1015"/>
      <c r="KJ31" s="1015"/>
      <c r="KK31" s="1015"/>
      <c r="KL31" s="1015"/>
      <c r="KM31" s="1015"/>
      <c r="KN31" s="1015"/>
      <c r="KO31" s="1015"/>
      <c r="KP31" s="1015"/>
      <c r="KQ31" s="1015"/>
      <c r="KR31" s="1015"/>
      <c r="KS31" s="1015"/>
      <c r="KT31" s="1015"/>
      <c r="KU31" s="1015"/>
      <c r="KV31" s="1015"/>
      <c r="KW31" s="1015"/>
      <c r="KX31" s="1015"/>
      <c r="KY31" s="1015"/>
      <c r="KZ31" s="1015"/>
      <c r="LA31" s="1015"/>
      <c r="LB31" s="1015"/>
      <c r="LC31" s="1015"/>
      <c r="LD31" s="1015"/>
      <c r="LE31" s="1015"/>
      <c r="LF31" s="1015"/>
      <c r="LG31" s="1015"/>
      <c r="LH31" s="1015"/>
      <c r="LI31" s="1015"/>
      <c r="LJ31" s="1015"/>
      <c r="LK31" s="1015"/>
      <c r="LL31" s="1015"/>
      <c r="LM31" s="1015"/>
      <c r="LN31" s="1015"/>
      <c r="LO31" s="1015"/>
      <c r="LP31" s="1015"/>
      <c r="LQ31" s="1015"/>
      <c r="LR31" s="1015"/>
      <c r="LS31" s="1015"/>
      <c r="LT31" s="1015"/>
      <c r="LU31" s="1015"/>
      <c r="LV31" s="1015"/>
      <c r="LW31" s="1015"/>
      <c r="LX31" s="1015"/>
      <c r="LY31" s="1015"/>
      <c r="LZ31" s="1015"/>
      <c r="MA31" s="1015"/>
      <c r="MB31" s="1015"/>
      <c r="MC31" s="1015"/>
      <c r="MD31" s="1015"/>
      <c r="ME31" s="1015"/>
      <c r="MF31" s="1015"/>
      <c r="MG31" s="1015"/>
      <c r="MH31" s="1015"/>
      <c r="MI31" s="1015"/>
      <c r="MJ31" s="1015"/>
      <c r="MK31" s="1015"/>
      <c r="ML31" s="1015"/>
      <c r="MM31" s="1015"/>
      <c r="MN31" s="1015"/>
      <c r="MO31" s="1015"/>
      <c r="MP31" s="1015"/>
      <c r="MQ31" s="1015"/>
      <c r="MR31" s="1015"/>
      <c r="MS31" s="1015"/>
      <c r="MT31" s="1015"/>
      <c r="MU31" s="1015"/>
      <c r="MV31" s="1015"/>
      <c r="MW31" s="1015"/>
      <c r="MX31" s="1015"/>
      <c r="MY31" s="1015"/>
      <c r="MZ31" s="1015"/>
      <c r="NA31" s="1015"/>
      <c r="NB31" s="1015"/>
      <c r="NC31" s="1015"/>
      <c r="ND31" s="1015"/>
      <c r="NE31" s="1015"/>
      <c r="NF31" s="1015"/>
      <c r="NG31" s="1015"/>
      <c r="NH31" s="1015"/>
      <c r="NI31" s="1015"/>
      <c r="NJ31" s="1015"/>
      <c r="NK31" s="1015"/>
      <c r="NL31" s="1015"/>
      <c r="NM31" s="1015"/>
      <c r="NN31" s="1015"/>
      <c r="NO31" s="1015"/>
      <c r="NP31" s="1015"/>
      <c r="NQ31" s="1015"/>
      <c r="NR31" s="1015"/>
      <c r="NS31" s="1015"/>
      <c r="NT31" s="1015"/>
      <c r="NU31" s="1015"/>
      <c r="NV31" s="1015"/>
      <c r="NW31" s="1015"/>
      <c r="NX31" s="1015"/>
      <c r="NY31" s="1015"/>
      <c r="NZ31" s="1015"/>
      <c r="OA31" s="1015"/>
      <c r="OB31" s="1015"/>
      <c r="OC31" s="1015"/>
      <c r="OD31" s="1015"/>
      <c r="OE31" s="1015"/>
      <c r="OF31" s="1015"/>
      <c r="OG31" s="1015"/>
      <c r="OH31" s="1015"/>
      <c r="OI31" s="1015"/>
      <c r="OJ31" s="1015"/>
      <c r="OK31" s="1015"/>
      <c r="OL31" s="1015"/>
      <c r="OM31" s="1015"/>
      <c r="ON31" s="1015"/>
      <c r="OO31" s="1015"/>
      <c r="OP31" s="1015"/>
      <c r="OQ31" s="1015"/>
      <c r="OR31" s="1015"/>
      <c r="OS31" s="1015"/>
      <c r="OT31" s="1015"/>
      <c r="OU31" s="1015"/>
      <c r="OV31" s="1015"/>
      <c r="OW31" s="1015"/>
      <c r="OX31" s="1015"/>
      <c r="OY31" s="1015"/>
      <c r="OZ31" s="1015"/>
      <c r="PA31" s="1015"/>
      <c r="PB31" s="1015"/>
      <c r="PC31" s="1015"/>
      <c r="PD31" s="1015"/>
      <c r="PE31" s="1015"/>
      <c r="PF31" s="1015"/>
      <c r="PG31" s="1015"/>
      <c r="PH31" s="1015"/>
      <c r="PI31" s="1015"/>
      <c r="PJ31" s="1015"/>
      <c r="PK31" s="1015"/>
      <c r="PL31" s="1015"/>
      <c r="PM31" s="1015"/>
      <c r="PN31" s="1015"/>
      <c r="PO31" s="1015"/>
      <c r="PP31" s="1015"/>
      <c r="PQ31" s="1015"/>
      <c r="PR31" s="1015"/>
      <c r="PS31" s="1015"/>
      <c r="PT31" s="1015"/>
      <c r="PU31" s="1015"/>
      <c r="PV31" s="1015"/>
      <c r="PW31" s="1015"/>
      <c r="PX31" s="1015"/>
      <c r="PY31" s="1015"/>
      <c r="PZ31" s="1015"/>
      <c r="QA31" s="1015"/>
      <c r="QB31" s="1015"/>
      <c r="QC31" s="1015"/>
      <c r="QD31" s="1015"/>
      <c r="QE31" s="1015"/>
      <c r="QF31" s="1015"/>
      <c r="QG31" s="1015"/>
      <c r="QH31" s="1015"/>
      <c r="QI31" s="1015"/>
      <c r="QJ31" s="1015"/>
      <c r="QK31" s="1015"/>
      <c r="QL31" s="1015"/>
      <c r="QM31" s="1015"/>
      <c r="QN31" s="1015"/>
      <c r="QO31" s="1015"/>
      <c r="QP31" s="1015"/>
      <c r="QQ31" s="1015"/>
      <c r="QR31" s="1015"/>
      <c r="QS31" s="1015"/>
      <c r="QT31" s="1015"/>
      <c r="QU31" s="1015"/>
      <c r="QV31" s="1015"/>
      <c r="QW31" s="1015"/>
      <c r="QX31" s="1015"/>
      <c r="QY31" s="1015"/>
      <c r="QZ31" s="1015"/>
      <c r="RA31" s="1015"/>
      <c r="RB31" s="1015"/>
      <c r="RC31" s="1015"/>
      <c r="RD31" s="1015"/>
      <c r="RE31" s="1015"/>
      <c r="RF31" s="1015"/>
      <c r="RG31" s="1015"/>
      <c r="RH31" s="1015"/>
      <c r="RI31" s="1015"/>
      <c r="RJ31" s="1015"/>
      <c r="RK31" s="1015"/>
      <c r="RL31" s="1015"/>
      <c r="RM31" s="1015"/>
      <c r="RN31" s="1015"/>
      <c r="RO31" s="1015"/>
      <c r="RP31" s="1015"/>
      <c r="RQ31" s="1015"/>
      <c r="RR31" s="1015"/>
      <c r="RS31" s="1015"/>
      <c r="RT31" s="1015"/>
      <c r="RU31" s="1015"/>
      <c r="RV31" s="1015"/>
      <c r="RW31" s="1015"/>
      <c r="RX31" s="1015"/>
      <c r="RY31" s="1015"/>
      <c r="RZ31" s="1015"/>
      <c r="SA31" s="1015"/>
      <c r="SB31" s="1015"/>
      <c r="SC31" s="1015"/>
      <c r="SD31" s="1015"/>
      <c r="SE31" s="1015"/>
      <c r="SF31" s="1015"/>
      <c r="SG31" s="1015"/>
      <c r="SH31" s="1015"/>
      <c r="SI31" s="1015"/>
      <c r="SJ31" s="1015"/>
      <c r="SK31" s="1015"/>
      <c r="SL31" s="1015"/>
      <c r="SM31" s="1015"/>
      <c r="SN31" s="1015"/>
      <c r="SO31" s="1015"/>
      <c r="SP31" s="1015"/>
      <c r="SQ31" s="1015"/>
      <c r="SR31" s="1015"/>
      <c r="SS31" s="1015"/>
      <c r="ST31" s="1015"/>
      <c r="SU31" s="1015"/>
      <c r="SV31" s="1015"/>
      <c r="SW31" s="1015"/>
      <c r="SX31" s="1015"/>
      <c r="SY31" s="1015"/>
      <c r="SZ31" s="1015"/>
      <c r="TA31" s="1015"/>
      <c r="TB31" s="1015"/>
      <c r="TC31" s="1015"/>
      <c r="TD31" s="1015"/>
      <c r="TE31" s="1015"/>
      <c r="TF31" s="1015"/>
      <c r="TG31" s="1015"/>
      <c r="TH31" s="1015"/>
      <c r="TI31" s="1015"/>
      <c r="TJ31" s="1015"/>
      <c r="TK31" s="1015"/>
      <c r="TL31" s="1015"/>
      <c r="TM31" s="1015"/>
      <c r="TN31" s="1015"/>
      <c r="TO31" s="1015"/>
      <c r="TP31" s="1015"/>
      <c r="TQ31" s="1015"/>
      <c r="TR31" s="1015"/>
      <c r="TS31" s="1015"/>
      <c r="TT31" s="1015"/>
      <c r="TU31" s="1015"/>
      <c r="TV31" s="1015"/>
      <c r="TW31" s="1015"/>
      <c r="TX31" s="1015"/>
      <c r="TY31" s="1015"/>
      <c r="TZ31" s="1015"/>
      <c r="UA31" s="1015"/>
      <c r="UB31" s="1015"/>
      <c r="UC31" s="1015"/>
      <c r="UD31" s="1015"/>
      <c r="UE31" s="1015"/>
      <c r="UF31" s="1015"/>
      <c r="UG31" s="1015"/>
      <c r="UH31" s="1015"/>
      <c r="UI31" s="1015"/>
      <c r="UJ31" s="1015"/>
      <c r="UK31" s="1015"/>
      <c r="UL31" s="1015"/>
      <c r="UM31" s="1015"/>
      <c r="UN31" s="1015"/>
      <c r="UO31" s="1015"/>
      <c r="UP31" s="1015"/>
      <c r="UQ31" s="1015"/>
      <c r="UR31" s="1015"/>
      <c r="US31" s="1015"/>
      <c r="UT31" s="1015"/>
      <c r="UU31" s="1015"/>
      <c r="UV31" s="1015"/>
      <c r="UW31" s="1015"/>
      <c r="UX31" s="1015"/>
      <c r="UY31" s="1015"/>
      <c r="UZ31" s="1015"/>
      <c r="VA31" s="1015"/>
      <c r="VB31" s="1015"/>
      <c r="VC31" s="1015"/>
      <c r="VD31" s="1015"/>
      <c r="VE31" s="1015"/>
      <c r="VF31" s="1015"/>
      <c r="VG31" s="1015"/>
      <c r="VH31" s="1015"/>
      <c r="VI31" s="1015"/>
      <c r="VJ31" s="1015"/>
      <c r="VK31" s="1015"/>
      <c r="VL31" s="1015"/>
      <c r="VM31" s="1015"/>
      <c r="VN31" s="1015"/>
      <c r="VO31" s="1015"/>
      <c r="VP31" s="1015"/>
      <c r="VQ31" s="1015"/>
      <c r="VR31" s="1015"/>
      <c r="VS31" s="1015"/>
      <c r="VT31" s="1015"/>
      <c r="VU31" s="1015"/>
      <c r="VV31" s="1015"/>
      <c r="VW31" s="1015"/>
      <c r="VX31" s="1015"/>
      <c r="VY31" s="1015"/>
      <c r="VZ31" s="1015"/>
      <c r="WA31" s="1015"/>
      <c r="WB31" s="1015"/>
      <c r="WC31" s="1015"/>
      <c r="WD31" s="1015"/>
      <c r="WE31" s="1015"/>
      <c r="WF31" s="1015"/>
      <c r="WG31" s="1015"/>
      <c r="WH31" s="1015"/>
      <c r="WI31" s="1015"/>
      <c r="WJ31" s="1015"/>
      <c r="WK31" s="1015"/>
      <c r="WL31" s="1015"/>
      <c r="WM31" s="1015"/>
      <c r="WN31" s="1015"/>
      <c r="WO31" s="1015"/>
      <c r="WP31" s="1015"/>
      <c r="WQ31" s="1015"/>
      <c r="WR31" s="1015"/>
      <c r="WS31" s="1015"/>
      <c r="WT31" s="1015"/>
      <c r="WU31" s="1015"/>
      <c r="WV31" s="1015"/>
      <c r="WW31" s="1015"/>
      <c r="WX31" s="1015"/>
      <c r="WY31" s="1015"/>
      <c r="WZ31" s="1015"/>
      <c r="XA31" s="1015"/>
      <c r="XB31" s="1015"/>
      <c r="XC31" s="1015"/>
      <c r="XD31" s="1015"/>
      <c r="XE31" s="1015"/>
      <c r="XF31" s="1015"/>
      <c r="XG31" s="1015"/>
      <c r="XH31" s="1015"/>
      <c r="XI31" s="1015"/>
      <c r="XJ31" s="1015"/>
      <c r="XK31" s="1015"/>
      <c r="XL31" s="1015"/>
      <c r="XM31" s="1015"/>
      <c r="XN31" s="1015"/>
      <c r="XO31" s="1015"/>
      <c r="XP31" s="1015"/>
      <c r="XQ31" s="1015"/>
      <c r="XR31" s="1015"/>
      <c r="XS31" s="1015"/>
      <c r="XT31" s="1015"/>
      <c r="XU31" s="1015"/>
      <c r="XV31" s="1015"/>
      <c r="XW31" s="1015"/>
      <c r="XX31" s="1015"/>
      <c r="XY31" s="1015"/>
      <c r="XZ31" s="1015"/>
      <c r="YA31" s="1015"/>
      <c r="YB31" s="1015"/>
      <c r="YC31" s="1015"/>
      <c r="YD31" s="1015"/>
      <c r="YE31" s="1015"/>
      <c r="YF31" s="1015"/>
      <c r="YG31" s="1015"/>
      <c r="YH31" s="1015"/>
      <c r="YI31" s="1015"/>
      <c r="YJ31" s="1015"/>
      <c r="YK31" s="1015"/>
      <c r="YL31" s="1015"/>
      <c r="YM31" s="1015"/>
      <c r="YN31" s="1015"/>
      <c r="YO31" s="1015"/>
      <c r="YP31" s="1015"/>
      <c r="YQ31" s="1015"/>
      <c r="YR31" s="1015"/>
      <c r="YS31" s="1015"/>
      <c r="YT31" s="1015"/>
      <c r="YU31" s="1015"/>
      <c r="YV31" s="1015"/>
      <c r="YW31" s="1015"/>
      <c r="YX31" s="1015"/>
      <c r="YY31" s="1015"/>
      <c r="YZ31" s="1015"/>
      <c r="ZA31" s="1015"/>
      <c r="ZB31" s="1015"/>
      <c r="ZC31" s="1015"/>
      <c r="ZD31" s="1015"/>
      <c r="ZE31" s="1015"/>
      <c r="ZF31" s="1015"/>
      <c r="ZG31" s="1015"/>
      <c r="ZH31" s="1015"/>
      <c r="ZI31" s="1015"/>
      <c r="ZJ31" s="1015"/>
      <c r="ZK31" s="1015"/>
      <c r="ZL31" s="1015"/>
      <c r="ZM31" s="1015"/>
      <c r="ZN31" s="1015"/>
      <c r="ZO31" s="1015"/>
      <c r="ZP31" s="1015"/>
      <c r="ZQ31" s="1015"/>
      <c r="ZR31" s="1015"/>
      <c r="ZS31" s="1015"/>
      <c r="ZT31" s="1015"/>
      <c r="ZU31" s="1015"/>
      <c r="ZV31" s="1015"/>
      <c r="ZW31" s="1015"/>
      <c r="ZX31" s="1015"/>
      <c r="ZY31" s="1015"/>
      <c r="ZZ31" s="1015"/>
      <c r="AAA31" s="1015"/>
      <c r="AAB31" s="1015"/>
      <c r="AAC31" s="1015"/>
      <c r="AAD31" s="1015"/>
      <c r="AAE31" s="1015"/>
      <c r="AAF31" s="1015"/>
      <c r="AAG31" s="1015"/>
      <c r="AAH31" s="1015"/>
      <c r="AAI31" s="1015"/>
      <c r="AAJ31" s="1015"/>
      <c r="AAK31" s="1015"/>
      <c r="AAL31" s="1015"/>
      <c r="AAM31" s="1015"/>
      <c r="AAN31" s="1015"/>
      <c r="AAO31" s="1015"/>
      <c r="AAP31" s="1015"/>
      <c r="AAQ31" s="1015"/>
      <c r="AAR31" s="1015"/>
      <c r="AAS31" s="1015"/>
      <c r="AAT31" s="1015"/>
      <c r="AAU31" s="1015"/>
      <c r="AAV31" s="1015"/>
      <c r="AAW31" s="1015"/>
      <c r="AAX31" s="1015"/>
      <c r="AAY31" s="1015"/>
      <c r="AAZ31" s="1015"/>
      <c r="ABA31" s="1015"/>
      <c r="ABB31" s="1015"/>
      <c r="ABC31" s="1015"/>
      <c r="ABD31" s="1015"/>
      <c r="ABE31" s="1015"/>
      <c r="ABF31" s="1015"/>
      <c r="ABG31" s="1015"/>
      <c r="ABH31" s="1015"/>
      <c r="ABI31" s="1015"/>
      <c r="ABJ31" s="1015"/>
      <c r="ABK31" s="1015"/>
      <c r="ABL31" s="1015"/>
      <c r="ABM31" s="1015"/>
      <c r="ABN31" s="1015"/>
      <c r="ABO31" s="1015"/>
      <c r="ABP31" s="1015"/>
      <c r="ABQ31" s="1015"/>
      <c r="ABR31" s="1015"/>
      <c r="ABS31" s="1015"/>
      <c r="ABT31" s="1015"/>
      <c r="ABU31" s="1015"/>
      <c r="ABV31" s="1015"/>
      <c r="ABW31" s="1015"/>
      <c r="ABX31" s="1015"/>
      <c r="ABY31" s="1015"/>
      <c r="ABZ31" s="1015"/>
      <c r="ACA31" s="1015"/>
      <c r="ACB31" s="1015"/>
      <c r="ACC31" s="1015"/>
      <c r="ACD31" s="1015"/>
      <c r="ACE31" s="1015"/>
      <c r="ACF31" s="1015"/>
      <c r="ACG31" s="1015"/>
      <c r="ACH31" s="1015"/>
      <c r="ACI31" s="1015"/>
      <c r="ACJ31" s="1015"/>
      <c r="ACK31" s="1015"/>
      <c r="ACL31" s="1015"/>
      <c r="ACM31" s="1016"/>
    </row>
    <row r="32" spans="1:767" ht="15" thickTop="1" x14ac:dyDescent="0.2">
      <c r="A32" s="72">
        <v>30</v>
      </c>
      <c r="B32" s="317" t="s">
        <v>2078</v>
      </c>
      <c r="C32" s="318"/>
      <c r="D32" s="330"/>
      <c r="E32" s="331"/>
      <c r="F32" s="1017"/>
      <c r="G32" s="1018"/>
      <c r="H32" s="1018"/>
      <c r="I32" s="1018"/>
      <c r="J32" s="1018"/>
      <c r="K32" s="1019"/>
      <c r="L32" s="1017"/>
      <c r="M32" s="1018"/>
      <c r="N32" s="1018"/>
      <c r="O32" s="1018"/>
      <c r="P32" s="1018"/>
      <c r="Q32" s="1019"/>
      <c r="R32" s="1017"/>
      <c r="S32" s="1018"/>
      <c r="T32" s="1018"/>
      <c r="U32" s="1018"/>
      <c r="V32" s="1018"/>
      <c r="W32" s="1019"/>
      <c r="X32" s="1017"/>
      <c r="Y32" s="1018"/>
      <c r="Z32" s="1018"/>
      <c r="AA32" s="1018"/>
      <c r="AB32" s="1018"/>
      <c r="AC32" s="1019"/>
      <c r="AD32" s="1017"/>
      <c r="AE32" s="1018"/>
      <c r="AF32" s="1018"/>
      <c r="AG32" s="1018"/>
      <c r="AH32" s="1018"/>
      <c r="AI32" s="1019"/>
      <c r="AJ32" s="1017"/>
      <c r="AK32" s="1018"/>
      <c r="AL32" s="1018"/>
      <c r="AM32" s="1018"/>
      <c r="AN32" s="1018"/>
      <c r="AO32" s="1019"/>
      <c r="AP32" s="1017"/>
      <c r="AQ32" s="1018"/>
      <c r="AR32" s="1018"/>
      <c r="AS32" s="1018"/>
      <c r="AT32" s="1018"/>
      <c r="AU32" s="1019"/>
      <c r="AV32" s="1017"/>
      <c r="AW32" s="1018"/>
      <c r="AX32" s="1018"/>
      <c r="AY32" s="1018"/>
      <c r="AZ32" s="1018"/>
      <c r="BA32" s="1019"/>
      <c r="BB32" s="1017"/>
      <c r="BC32" s="1018"/>
      <c r="BD32" s="1018"/>
      <c r="BE32" s="1018"/>
      <c r="BF32" s="1018"/>
      <c r="BG32" s="1019"/>
      <c r="BH32" s="1017"/>
      <c r="BI32" s="1018"/>
      <c r="BJ32" s="1018"/>
      <c r="BK32" s="1018"/>
      <c r="BL32" s="1018"/>
      <c r="BM32" s="1019"/>
      <c r="BN32" s="1017"/>
      <c r="BO32" s="1018"/>
      <c r="BP32" s="1018"/>
      <c r="BQ32" s="1018"/>
      <c r="BR32" s="1018"/>
      <c r="BS32" s="1019"/>
      <c r="BT32" s="1017"/>
      <c r="BU32" s="1018"/>
      <c r="BV32" s="1018"/>
      <c r="BW32" s="1018"/>
      <c r="BX32" s="1018"/>
      <c r="BY32" s="1019"/>
      <c r="BZ32" s="1017"/>
      <c r="CA32" s="1018"/>
      <c r="CB32" s="1018"/>
      <c r="CC32" s="1018"/>
      <c r="CD32" s="1018"/>
      <c r="CE32" s="1019"/>
      <c r="CF32" s="1017"/>
      <c r="CG32" s="1018"/>
      <c r="CH32" s="1018"/>
      <c r="CI32" s="1018"/>
      <c r="CJ32" s="1018"/>
      <c r="CK32" s="1019"/>
      <c r="CL32" s="1017"/>
      <c r="CM32" s="1018"/>
      <c r="CN32" s="1018"/>
      <c r="CO32" s="1018"/>
      <c r="CP32" s="1018"/>
      <c r="CQ32" s="1019"/>
      <c r="CR32" s="1017"/>
      <c r="CS32" s="1018"/>
      <c r="CT32" s="1018"/>
      <c r="CU32" s="1018"/>
      <c r="CV32" s="1018"/>
      <c r="CW32" s="1019"/>
      <c r="CX32" s="1017"/>
      <c r="CY32" s="1018"/>
      <c r="CZ32" s="1018"/>
      <c r="DA32" s="1018"/>
      <c r="DB32" s="1018"/>
      <c r="DC32" s="1019"/>
      <c r="DD32" s="1017"/>
      <c r="DE32" s="1018"/>
      <c r="DF32" s="1018"/>
      <c r="DG32" s="1018"/>
      <c r="DH32" s="1018"/>
      <c r="DI32" s="1019"/>
      <c r="DJ32" s="1017"/>
      <c r="DK32" s="1018"/>
      <c r="DL32" s="1018"/>
      <c r="DM32" s="1018"/>
      <c r="DN32" s="1018"/>
      <c r="DO32" s="1019"/>
      <c r="DP32" s="1017"/>
      <c r="DQ32" s="1018"/>
      <c r="DR32" s="1018"/>
      <c r="DS32" s="1018"/>
      <c r="DT32" s="1018"/>
      <c r="DU32" s="1019"/>
      <c r="DV32" s="1017"/>
      <c r="DW32" s="1018"/>
      <c r="DX32" s="1018"/>
      <c r="DY32" s="1018"/>
      <c r="DZ32" s="1018"/>
      <c r="EA32" s="1019"/>
      <c r="EB32" s="1017"/>
      <c r="EC32" s="1018"/>
      <c r="ED32" s="1018"/>
      <c r="EE32" s="1018"/>
      <c r="EF32" s="1018"/>
      <c r="EG32" s="1019"/>
      <c r="EH32" s="1017"/>
      <c r="EI32" s="1018"/>
      <c r="EJ32" s="1018"/>
      <c r="EK32" s="1018"/>
      <c r="EL32" s="1018"/>
      <c r="EM32" s="1019"/>
      <c r="EN32" s="1017"/>
      <c r="EO32" s="1018"/>
      <c r="EP32" s="1018"/>
      <c r="EQ32" s="1018"/>
      <c r="ER32" s="1018"/>
      <c r="ES32" s="1019"/>
      <c r="ET32" s="1017"/>
      <c r="EU32" s="1018"/>
      <c r="EV32" s="1018"/>
      <c r="EW32" s="1018"/>
      <c r="EX32" s="1018"/>
      <c r="EY32" s="1019"/>
      <c r="EZ32" s="1017"/>
      <c r="FA32" s="1018"/>
      <c r="FB32" s="1018"/>
      <c r="FC32" s="1018"/>
      <c r="FD32" s="1018"/>
      <c r="FE32" s="1019"/>
      <c r="FF32" s="1017"/>
      <c r="FG32" s="1018"/>
      <c r="FH32" s="1018"/>
      <c r="FI32" s="1018"/>
      <c r="FJ32" s="1018"/>
      <c r="FK32" s="1019"/>
      <c r="FL32" s="1017"/>
      <c r="FM32" s="1018"/>
      <c r="FN32" s="1018"/>
      <c r="FO32" s="1018"/>
      <c r="FP32" s="1018"/>
      <c r="FQ32" s="1019"/>
      <c r="FR32" s="1017"/>
      <c r="FS32" s="1018"/>
      <c r="FT32" s="1018"/>
      <c r="FU32" s="1018"/>
      <c r="FV32" s="1018"/>
      <c r="FW32" s="1019"/>
      <c r="FX32" s="1017"/>
      <c r="FY32" s="1018"/>
      <c r="FZ32" s="1018"/>
      <c r="GA32" s="1018"/>
      <c r="GB32" s="1018"/>
      <c r="GC32" s="1019"/>
      <c r="GD32" s="1017"/>
      <c r="GE32" s="1018"/>
      <c r="GF32" s="1018"/>
      <c r="GG32" s="1018"/>
      <c r="GH32" s="1018"/>
      <c r="GI32" s="1019"/>
      <c r="GJ32" s="1017"/>
      <c r="GK32" s="1018"/>
      <c r="GL32" s="1018"/>
      <c r="GM32" s="1018"/>
      <c r="GN32" s="1018"/>
      <c r="GO32" s="1019"/>
      <c r="GP32" s="1017"/>
      <c r="GQ32" s="1018"/>
      <c r="GR32" s="1018"/>
      <c r="GS32" s="1018"/>
      <c r="GT32" s="1018"/>
      <c r="GU32" s="1019"/>
      <c r="GV32" s="1017"/>
      <c r="GW32" s="1018"/>
      <c r="GX32" s="1018"/>
      <c r="GY32" s="1018"/>
      <c r="GZ32" s="1018"/>
      <c r="HA32" s="1019"/>
      <c r="HB32" s="1017"/>
      <c r="HC32" s="1018"/>
      <c r="HD32" s="1018"/>
      <c r="HE32" s="1018"/>
      <c r="HF32" s="1018"/>
      <c r="HG32" s="1019"/>
      <c r="HH32" s="1017"/>
      <c r="HI32" s="1018"/>
      <c r="HJ32" s="1018"/>
      <c r="HK32" s="1018"/>
      <c r="HL32" s="1018"/>
      <c r="HM32" s="1019"/>
      <c r="HN32" s="1017"/>
      <c r="HO32" s="1018"/>
      <c r="HP32" s="1018"/>
      <c r="HQ32" s="1018"/>
      <c r="HR32" s="1018"/>
      <c r="HS32" s="1019"/>
      <c r="HT32" s="1017"/>
      <c r="HU32" s="1018"/>
      <c r="HV32" s="1018"/>
      <c r="HW32" s="1018"/>
      <c r="HX32" s="1018"/>
      <c r="HY32" s="1019"/>
      <c r="HZ32" s="1017"/>
      <c r="IA32" s="1018"/>
      <c r="IB32" s="1018"/>
      <c r="IC32" s="1018"/>
      <c r="ID32" s="1018"/>
      <c r="IE32" s="1019"/>
      <c r="IF32" s="1017"/>
      <c r="IG32" s="1018"/>
      <c r="IH32" s="1018"/>
      <c r="II32" s="1018"/>
      <c r="IJ32" s="1018"/>
      <c r="IK32" s="1019"/>
      <c r="IL32" s="1017"/>
      <c r="IM32" s="1018"/>
      <c r="IN32" s="1018"/>
      <c r="IO32" s="1018"/>
      <c r="IP32" s="1018"/>
      <c r="IQ32" s="1019"/>
      <c r="IR32" s="1017"/>
      <c r="IS32" s="1018"/>
      <c r="IT32" s="1018"/>
      <c r="IU32" s="1018"/>
      <c r="IV32" s="1018"/>
      <c r="IW32" s="1019"/>
      <c r="IX32" s="1017"/>
      <c r="IY32" s="1018"/>
      <c r="IZ32" s="1018"/>
      <c r="JA32" s="1018"/>
      <c r="JB32" s="1018"/>
      <c r="JC32" s="1019"/>
      <c r="JD32" s="1017"/>
      <c r="JE32" s="1018"/>
      <c r="JF32" s="1018"/>
      <c r="JG32" s="1018"/>
      <c r="JH32" s="1018"/>
      <c r="JI32" s="1019"/>
      <c r="JJ32" s="1017"/>
      <c r="JK32" s="1018"/>
      <c r="JL32" s="1018"/>
      <c r="JM32" s="1018"/>
      <c r="JN32" s="1018"/>
      <c r="JO32" s="1019"/>
      <c r="JP32" s="1017"/>
      <c r="JQ32" s="1018"/>
      <c r="JR32" s="1018"/>
      <c r="JS32" s="1018"/>
      <c r="JT32" s="1018"/>
      <c r="JU32" s="1019"/>
      <c r="JV32" s="1017"/>
      <c r="JW32" s="1018"/>
      <c r="JX32" s="1018"/>
      <c r="JY32" s="1018"/>
      <c r="JZ32" s="1018"/>
      <c r="KA32" s="1019"/>
      <c r="KB32" s="1017"/>
      <c r="KC32" s="1018"/>
      <c r="KD32" s="1018"/>
      <c r="KE32" s="1018"/>
      <c r="KF32" s="1018"/>
      <c r="KG32" s="1019"/>
      <c r="KH32" s="1017"/>
      <c r="KI32" s="1018"/>
      <c r="KJ32" s="1018"/>
      <c r="KK32" s="1018"/>
      <c r="KL32" s="1018"/>
      <c r="KM32" s="1019"/>
      <c r="KN32" s="1017"/>
      <c r="KO32" s="1018"/>
      <c r="KP32" s="1018"/>
      <c r="KQ32" s="1018"/>
      <c r="KR32" s="1018"/>
      <c r="KS32" s="1019"/>
      <c r="KT32" s="1017"/>
      <c r="KU32" s="1018"/>
      <c r="KV32" s="1018"/>
      <c r="KW32" s="1018"/>
      <c r="KX32" s="1018"/>
      <c r="KY32" s="1019"/>
      <c r="KZ32" s="1017"/>
      <c r="LA32" s="1018"/>
      <c r="LB32" s="1018"/>
      <c r="LC32" s="1018"/>
      <c r="LD32" s="1018"/>
      <c r="LE32" s="1019"/>
      <c r="LF32" s="1017"/>
      <c r="LG32" s="1018"/>
      <c r="LH32" s="1018"/>
      <c r="LI32" s="1018"/>
      <c r="LJ32" s="1018"/>
      <c r="LK32" s="1019"/>
      <c r="LL32" s="1017"/>
      <c r="LM32" s="1018"/>
      <c r="LN32" s="1018"/>
      <c r="LO32" s="1018"/>
      <c r="LP32" s="1018"/>
      <c r="LQ32" s="1019"/>
      <c r="LR32" s="1017"/>
      <c r="LS32" s="1018"/>
      <c r="LT32" s="1018"/>
      <c r="LU32" s="1018"/>
      <c r="LV32" s="1018"/>
      <c r="LW32" s="1019"/>
      <c r="LX32" s="1017"/>
      <c r="LY32" s="1018"/>
      <c r="LZ32" s="1018"/>
      <c r="MA32" s="1018"/>
      <c r="MB32" s="1018"/>
      <c r="MC32" s="1019"/>
      <c r="MD32" s="1017"/>
      <c r="ME32" s="1018"/>
      <c r="MF32" s="1018"/>
      <c r="MG32" s="1018"/>
      <c r="MH32" s="1018"/>
      <c r="MI32" s="1019"/>
      <c r="MJ32" s="1017"/>
      <c r="MK32" s="1018"/>
      <c r="ML32" s="1018"/>
      <c r="MM32" s="1018"/>
      <c r="MN32" s="1018"/>
      <c r="MO32" s="1019"/>
      <c r="MP32" s="1017"/>
      <c r="MQ32" s="1018"/>
      <c r="MR32" s="1018"/>
      <c r="MS32" s="1018"/>
      <c r="MT32" s="1018"/>
      <c r="MU32" s="1019"/>
      <c r="MV32" s="1017"/>
      <c r="MW32" s="1018"/>
      <c r="MX32" s="1018"/>
      <c r="MY32" s="1018"/>
      <c r="MZ32" s="1018"/>
      <c r="NA32" s="1019"/>
      <c r="NB32" s="1017"/>
      <c r="NC32" s="1018"/>
      <c r="ND32" s="1018"/>
      <c r="NE32" s="1018"/>
      <c r="NF32" s="1018"/>
      <c r="NG32" s="1019"/>
      <c r="NH32" s="1017"/>
      <c r="NI32" s="1018"/>
      <c r="NJ32" s="1018"/>
      <c r="NK32" s="1018"/>
      <c r="NL32" s="1018"/>
      <c r="NM32" s="1019"/>
      <c r="NN32" s="1017"/>
      <c r="NO32" s="1018"/>
      <c r="NP32" s="1018"/>
      <c r="NQ32" s="1018"/>
      <c r="NR32" s="1018"/>
      <c r="NS32" s="1019"/>
      <c r="NT32" s="1017"/>
      <c r="NU32" s="1018"/>
      <c r="NV32" s="1018"/>
      <c r="NW32" s="1018"/>
      <c r="NX32" s="1018"/>
      <c r="NY32" s="1019"/>
      <c r="NZ32" s="1017"/>
      <c r="OA32" s="1018"/>
      <c r="OB32" s="1018"/>
      <c r="OC32" s="1018"/>
      <c r="OD32" s="1018"/>
      <c r="OE32" s="1019"/>
      <c r="OF32" s="1017"/>
      <c r="OG32" s="1018"/>
      <c r="OH32" s="1018"/>
      <c r="OI32" s="1018"/>
      <c r="OJ32" s="1018"/>
      <c r="OK32" s="1019"/>
      <c r="OL32" s="1017"/>
      <c r="OM32" s="1018"/>
      <c r="ON32" s="1018"/>
      <c r="OO32" s="1018"/>
      <c r="OP32" s="1018"/>
      <c r="OQ32" s="1019"/>
      <c r="OR32" s="1017"/>
      <c r="OS32" s="1018"/>
      <c r="OT32" s="1018"/>
      <c r="OU32" s="1018"/>
      <c r="OV32" s="1018"/>
      <c r="OW32" s="1019"/>
      <c r="OX32" s="1017"/>
      <c r="OY32" s="1018"/>
      <c r="OZ32" s="1018"/>
      <c r="PA32" s="1018"/>
      <c r="PB32" s="1018"/>
      <c r="PC32" s="1019"/>
      <c r="PD32" s="1017"/>
      <c r="PE32" s="1018"/>
      <c r="PF32" s="1018"/>
      <c r="PG32" s="1018"/>
      <c r="PH32" s="1018"/>
      <c r="PI32" s="1019"/>
      <c r="PJ32" s="1017"/>
      <c r="PK32" s="1018"/>
      <c r="PL32" s="1018"/>
      <c r="PM32" s="1018"/>
      <c r="PN32" s="1018"/>
      <c r="PO32" s="1019"/>
      <c r="PP32" s="1017"/>
      <c r="PQ32" s="1018"/>
      <c r="PR32" s="1018"/>
      <c r="PS32" s="1018"/>
      <c r="PT32" s="1018"/>
      <c r="PU32" s="1019"/>
      <c r="PV32" s="1017"/>
      <c r="PW32" s="1018"/>
      <c r="PX32" s="1018"/>
      <c r="PY32" s="1018"/>
      <c r="PZ32" s="1018"/>
      <c r="QA32" s="1019"/>
      <c r="QB32" s="1017"/>
      <c r="QC32" s="1018"/>
      <c r="QD32" s="1018"/>
      <c r="QE32" s="1018"/>
      <c r="QF32" s="1018"/>
      <c r="QG32" s="1019"/>
      <c r="QH32" s="1017"/>
      <c r="QI32" s="1018"/>
      <c r="QJ32" s="1018"/>
      <c r="QK32" s="1018"/>
      <c r="QL32" s="1018"/>
      <c r="QM32" s="1019"/>
      <c r="QN32" s="1017"/>
      <c r="QO32" s="1018"/>
      <c r="QP32" s="1018"/>
      <c r="QQ32" s="1018"/>
      <c r="QR32" s="1018"/>
      <c r="QS32" s="1019"/>
      <c r="QT32" s="1017"/>
      <c r="QU32" s="1018"/>
      <c r="QV32" s="1018"/>
      <c r="QW32" s="1018"/>
      <c r="QX32" s="1018"/>
      <c r="QY32" s="1019"/>
      <c r="QZ32" s="1017"/>
      <c r="RA32" s="1018"/>
      <c r="RB32" s="1018"/>
      <c r="RC32" s="1018"/>
      <c r="RD32" s="1018"/>
      <c r="RE32" s="1019"/>
      <c r="RF32" s="1017"/>
      <c r="RG32" s="1018"/>
      <c r="RH32" s="1018"/>
      <c r="RI32" s="1018"/>
      <c r="RJ32" s="1018"/>
      <c r="RK32" s="1019"/>
      <c r="RL32" s="1017"/>
      <c r="RM32" s="1018"/>
      <c r="RN32" s="1018"/>
      <c r="RO32" s="1018"/>
      <c r="RP32" s="1018"/>
      <c r="RQ32" s="1019"/>
      <c r="RR32" s="1017"/>
      <c r="RS32" s="1018"/>
      <c r="RT32" s="1018"/>
      <c r="RU32" s="1018"/>
      <c r="RV32" s="1018"/>
      <c r="RW32" s="1019"/>
      <c r="RX32" s="1017"/>
      <c r="RY32" s="1018"/>
      <c r="RZ32" s="1018"/>
      <c r="SA32" s="1018"/>
      <c r="SB32" s="1018"/>
      <c r="SC32" s="1019"/>
      <c r="SD32" s="1017"/>
      <c r="SE32" s="1018"/>
      <c r="SF32" s="1018"/>
      <c r="SG32" s="1018"/>
      <c r="SH32" s="1018"/>
      <c r="SI32" s="1019"/>
      <c r="SJ32" s="1017"/>
      <c r="SK32" s="1018"/>
      <c r="SL32" s="1018"/>
      <c r="SM32" s="1018"/>
      <c r="SN32" s="1018"/>
      <c r="SO32" s="1019"/>
      <c r="SP32" s="1017"/>
      <c r="SQ32" s="1018"/>
      <c r="SR32" s="1018"/>
      <c r="SS32" s="1018"/>
      <c r="ST32" s="1018"/>
      <c r="SU32" s="1019"/>
      <c r="SV32" s="1017"/>
      <c r="SW32" s="1018"/>
      <c r="SX32" s="1018"/>
      <c r="SY32" s="1018"/>
      <c r="SZ32" s="1018"/>
      <c r="TA32" s="1019"/>
      <c r="TB32" s="1017"/>
      <c r="TC32" s="1018"/>
      <c r="TD32" s="1018"/>
      <c r="TE32" s="1018"/>
      <c r="TF32" s="1018"/>
      <c r="TG32" s="1019"/>
      <c r="TH32" s="1017"/>
      <c r="TI32" s="1018"/>
      <c r="TJ32" s="1018"/>
      <c r="TK32" s="1018"/>
      <c r="TL32" s="1018"/>
      <c r="TM32" s="1019"/>
      <c r="TN32" s="1017"/>
      <c r="TO32" s="1018"/>
      <c r="TP32" s="1018"/>
      <c r="TQ32" s="1018"/>
      <c r="TR32" s="1018"/>
      <c r="TS32" s="1019"/>
      <c r="TT32" s="1017"/>
      <c r="TU32" s="1018"/>
      <c r="TV32" s="1018"/>
      <c r="TW32" s="1018"/>
      <c r="TX32" s="1018"/>
      <c r="TY32" s="1019"/>
      <c r="TZ32" s="1017"/>
      <c r="UA32" s="1018"/>
      <c r="UB32" s="1018"/>
      <c r="UC32" s="1018"/>
      <c r="UD32" s="1018"/>
      <c r="UE32" s="1019"/>
      <c r="UF32" s="1017"/>
      <c r="UG32" s="1018"/>
      <c r="UH32" s="1018"/>
      <c r="UI32" s="1018"/>
      <c r="UJ32" s="1018"/>
      <c r="UK32" s="1019"/>
      <c r="UL32" s="1017"/>
      <c r="UM32" s="1018"/>
      <c r="UN32" s="1018"/>
      <c r="UO32" s="1018"/>
      <c r="UP32" s="1018"/>
      <c r="UQ32" s="1019"/>
      <c r="UR32" s="1017"/>
      <c r="US32" s="1018"/>
      <c r="UT32" s="1018"/>
      <c r="UU32" s="1018"/>
      <c r="UV32" s="1018"/>
      <c r="UW32" s="1019"/>
      <c r="UX32" s="1017"/>
      <c r="UY32" s="1018"/>
      <c r="UZ32" s="1018"/>
      <c r="VA32" s="1018"/>
      <c r="VB32" s="1018"/>
      <c r="VC32" s="1019"/>
      <c r="VD32" s="1017"/>
      <c r="VE32" s="1018"/>
      <c r="VF32" s="1018"/>
      <c r="VG32" s="1018"/>
      <c r="VH32" s="1018"/>
      <c r="VI32" s="1019"/>
      <c r="VJ32" s="1017"/>
      <c r="VK32" s="1018"/>
      <c r="VL32" s="1018"/>
      <c r="VM32" s="1018"/>
      <c r="VN32" s="1018"/>
      <c r="VO32" s="1019"/>
      <c r="VP32" s="1017"/>
      <c r="VQ32" s="1018"/>
      <c r="VR32" s="1018"/>
      <c r="VS32" s="1018"/>
      <c r="VT32" s="1018"/>
      <c r="VU32" s="1019"/>
      <c r="VV32" s="1017"/>
      <c r="VW32" s="1018"/>
      <c r="VX32" s="1018"/>
      <c r="VY32" s="1018"/>
      <c r="VZ32" s="1018"/>
      <c r="WA32" s="1019"/>
      <c r="WB32" s="1017"/>
      <c r="WC32" s="1018"/>
      <c r="WD32" s="1018"/>
      <c r="WE32" s="1018"/>
      <c r="WF32" s="1018"/>
      <c r="WG32" s="1019"/>
      <c r="WH32" s="1017"/>
      <c r="WI32" s="1018"/>
      <c r="WJ32" s="1018"/>
      <c r="WK32" s="1018"/>
      <c r="WL32" s="1018"/>
      <c r="WM32" s="1019"/>
      <c r="WN32" s="1017"/>
      <c r="WO32" s="1018"/>
      <c r="WP32" s="1018"/>
      <c r="WQ32" s="1018"/>
      <c r="WR32" s="1018"/>
      <c r="WS32" s="1019"/>
      <c r="WT32" s="1017"/>
      <c r="WU32" s="1018"/>
      <c r="WV32" s="1018"/>
      <c r="WW32" s="1018"/>
      <c r="WX32" s="1018"/>
      <c r="WY32" s="1019"/>
      <c r="WZ32" s="1017"/>
      <c r="XA32" s="1018"/>
      <c r="XB32" s="1018"/>
      <c r="XC32" s="1018"/>
      <c r="XD32" s="1018"/>
      <c r="XE32" s="1019"/>
      <c r="XF32" s="1017"/>
      <c r="XG32" s="1018"/>
      <c r="XH32" s="1018"/>
      <c r="XI32" s="1018"/>
      <c r="XJ32" s="1018"/>
      <c r="XK32" s="1019"/>
      <c r="XL32" s="1017"/>
      <c r="XM32" s="1018"/>
      <c r="XN32" s="1018"/>
      <c r="XO32" s="1018"/>
      <c r="XP32" s="1018"/>
      <c r="XQ32" s="1019"/>
      <c r="XR32" s="1017"/>
      <c r="XS32" s="1018"/>
      <c r="XT32" s="1018"/>
      <c r="XU32" s="1018"/>
      <c r="XV32" s="1018"/>
      <c r="XW32" s="1019"/>
      <c r="XX32" s="1017"/>
      <c r="XY32" s="1018"/>
      <c r="XZ32" s="1018"/>
      <c r="YA32" s="1018"/>
      <c r="YB32" s="1018"/>
      <c r="YC32" s="1019"/>
      <c r="YD32" s="1017"/>
      <c r="YE32" s="1018"/>
      <c r="YF32" s="1018"/>
      <c r="YG32" s="1018"/>
      <c r="YH32" s="1018"/>
      <c r="YI32" s="1019"/>
      <c r="YJ32" s="1017"/>
      <c r="YK32" s="1018"/>
      <c r="YL32" s="1018"/>
      <c r="YM32" s="1018"/>
      <c r="YN32" s="1018"/>
      <c r="YO32" s="1019"/>
      <c r="YP32" s="1017"/>
      <c r="YQ32" s="1018"/>
      <c r="YR32" s="1018"/>
      <c r="YS32" s="1018"/>
      <c r="YT32" s="1018"/>
      <c r="YU32" s="1019"/>
      <c r="YV32" s="1017"/>
      <c r="YW32" s="1018"/>
      <c r="YX32" s="1018"/>
      <c r="YY32" s="1018"/>
      <c r="YZ32" s="1018"/>
      <c r="ZA32" s="1019"/>
      <c r="ZB32" s="1017"/>
      <c r="ZC32" s="1018"/>
      <c r="ZD32" s="1018"/>
      <c r="ZE32" s="1018"/>
      <c r="ZF32" s="1018"/>
      <c r="ZG32" s="1019"/>
      <c r="ZH32" s="1017"/>
      <c r="ZI32" s="1018"/>
      <c r="ZJ32" s="1018"/>
      <c r="ZK32" s="1018"/>
      <c r="ZL32" s="1018"/>
      <c r="ZM32" s="1019"/>
      <c r="ZN32" s="1017"/>
      <c r="ZO32" s="1018"/>
      <c r="ZP32" s="1018"/>
      <c r="ZQ32" s="1018"/>
      <c r="ZR32" s="1018"/>
      <c r="ZS32" s="1019"/>
      <c r="ZT32" s="1017"/>
      <c r="ZU32" s="1018"/>
      <c r="ZV32" s="1018"/>
      <c r="ZW32" s="1018"/>
      <c r="ZX32" s="1018"/>
      <c r="ZY32" s="1019"/>
      <c r="ZZ32" s="1017"/>
      <c r="AAA32" s="1018"/>
      <c r="AAB32" s="1018"/>
      <c r="AAC32" s="1018"/>
      <c r="AAD32" s="1018"/>
      <c r="AAE32" s="1019"/>
      <c r="AAF32" s="1017"/>
      <c r="AAG32" s="1018"/>
      <c r="AAH32" s="1018"/>
      <c r="AAI32" s="1018"/>
      <c r="AAJ32" s="1018"/>
      <c r="AAK32" s="1019"/>
      <c r="AAL32" s="1017"/>
      <c r="AAM32" s="1018"/>
      <c r="AAN32" s="1018"/>
      <c r="AAO32" s="1018"/>
      <c r="AAP32" s="1018"/>
      <c r="AAQ32" s="1019"/>
      <c r="AAR32" s="1017"/>
      <c r="AAS32" s="1018"/>
      <c r="AAT32" s="1018"/>
      <c r="AAU32" s="1018"/>
      <c r="AAV32" s="1018"/>
      <c r="AAW32" s="1019"/>
      <c r="AAX32" s="1017"/>
      <c r="AAY32" s="1018"/>
      <c r="AAZ32" s="1018"/>
      <c r="ABA32" s="1018"/>
      <c r="ABB32" s="1018"/>
      <c r="ABC32" s="1019"/>
      <c r="ABD32" s="1017"/>
      <c r="ABE32" s="1018"/>
      <c r="ABF32" s="1018"/>
      <c r="ABG32" s="1018"/>
      <c r="ABH32" s="1018"/>
      <c r="ABI32" s="1019"/>
      <c r="ABJ32" s="1017"/>
      <c r="ABK32" s="1018"/>
      <c r="ABL32" s="1018"/>
      <c r="ABM32" s="1018"/>
      <c r="ABN32" s="1018"/>
      <c r="ABO32" s="1019"/>
      <c r="ABP32" s="1017"/>
      <c r="ABQ32" s="1018"/>
      <c r="ABR32" s="1018"/>
      <c r="ABS32" s="1018"/>
      <c r="ABT32" s="1018"/>
      <c r="ABU32" s="1019"/>
      <c r="ABV32" s="1017"/>
      <c r="ABW32" s="1018"/>
      <c r="ABX32" s="1018"/>
      <c r="ABY32" s="1018"/>
      <c r="ABZ32" s="1018"/>
      <c r="ACA32" s="1019"/>
      <c r="ACB32" s="1017"/>
      <c r="ACC32" s="1018"/>
      <c r="ACD32" s="1018"/>
      <c r="ACE32" s="1018"/>
      <c r="ACF32" s="1018"/>
      <c r="ACG32" s="1019"/>
      <c r="ACH32" s="1017"/>
      <c r="ACI32" s="1018"/>
      <c r="ACJ32" s="1018"/>
      <c r="ACK32" s="1018"/>
      <c r="ACL32" s="1018"/>
      <c r="ACM32" s="1019"/>
    </row>
    <row r="33" spans="1:767" x14ac:dyDescent="0.2">
      <c r="A33" s="72">
        <v>31</v>
      </c>
      <c r="B33" s="309"/>
      <c r="C33" s="282" t="s">
        <v>2079</v>
      </c>
      <c r="D33" s="282"/>
      <c r="E33" s="439"/>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2"/>
      <c r="AU33" s="1012"/>
      <c r="AV33" s="1012"/>
      <c r="AW33" s="1012"/>
      <c r="AX33" s="1012"/>
      <c r="AY33" s="1012"/>
      <c r="AZ33" s="1012"/>
      <c r="BA33" s="1012"/>
      <c r="BB33" s="1012"/>
      <c r="BC33" s="1012"/>
      <c r="BD33" s="1012"/>
      <c r="BE33" s="1012"/>
      <c r="BF33" s="1012"/>
      <c r="BG33" s="1012"/>
      <c r="BH33" s="1012"/>
      <c r="BI33" s="1012"/>
      <c r="BJ33" s="1012"/>
      <c r="BK33" s="1012"/>
      <c r="BL33" s="1012"/>
      <c r="BM33" s="1012"/>
      <c r="BN33" s="1012"/>
      <c r="BO33" s="1012"/>
      <c r="BP33" s="1012"/>
      <c r="BQ33" s="1012"/>
      <c r="BR33" s="1012"/>
      <c r="BS33" s="1012"/>
      <c r="BT33" s="1012"/>
      <c r="BU33" s="1012"/>
      <c r="BV33" s="1012"/>
      <c r="BW33" s="1012"/>
      <c r="BX33" s="1012"/>
      <c r="BY33" s="1012"/>
      <c r="BZ33" s="1012"/>
      <c r="CA33" s="1012"/>
      <c r="CB33" s="1012"/>
      <c r="CC33" s="1012"/>
      <c r="CD33" s="1012"/>
      <c r="CE33" s="1012"/>
      <c r="CF33" s="1012"/>
      <c r="CG33" s="1012"/>
      <c r="CH33" s="1012"/>
      <c r="CI33" s="1012"/>
      <c r="CJ33" s="1012"/>
      <c r="CK33" s="1012"/>
      <c r="CL33" s="1012"/>
      <c r="CM33" s="1012"/>
      <c r="CN33" s="1012"/>
      <c r="CO33" s="1012"/>
      <c r="CP33" s="1012"/>
      <c r="CQ33" s="1012"/>
      <c r="CR33" s="1012"/>
      <c r="CS33" s="1012"/>
      <c r="CT33" s="1012"/>
      <c r="CU33" s="1012"/>
      <c r="CV33" s="1012"/>
      <c r="CW33" s="1012"/>
      <c r="CX33" s="1012"/>
      <c r="CY33" s="1012"/>
      <c r="CZ33" s="1012"/>
      <c r="DA33" s="1012"/>
      <c r="DB33" s="1012"/>
      <c r="DC33" s="1012"/>
      <c r="DD33" s="1012"/>
      <c r="DE33" s="1012"/>
      <c r="DF33" s="1012"/>
      <c r="DG33" s="1012"/>
      <c r="DH33" s="1012"/>
      <c r="DI33" s="1012"/>
      <c r="DJ33" s="1012"/>
      <c r="DK33" s="1012"/>
      <c r="DL33" s="1012"/>
      <c r="DM33" s="1012"/>
      <c r="DN33" s="1012"/>
      <c r="DO33" s="1012"/>
      <c r="DP33" s="1012"/>
      <c r="DQ33" s="1012"/>
      <c r="DR33" s="1012"/>
      <c r="DS33" s="1012"/>
      <c r="DT33" s="1012"/>
      <c r="DU33" s="1012"/>
      <c r="DV33" s="1012"/>
      <c r="DW33" s="1012"/>
      <c r="DX33" s="1012"/>
      <c r="DY33" s="1012"/>
      <c r="DZ33" s="1012"/>
      <c r="EA33" s="1012"/>
      <c r="EB33" s="1012"/>
      <c r="EC33" s="1012"/>
      <c r="ED33" s="1012"/>
      <c r="EE33" s="1012"/>
      <c r="EF33" s="1012"/>
      <c r="EG33" s="1012"/>
      <c r="EH33" s="1012"/>
      <c r="EI33" s="1012"/>
      <c r="EJ33" s="1012"/>
      <c r="EK33" s="1012"/>
      <c r="EL33" s="1012"/>
      <c r="EM33" s="1012"/>
      <c r="EN33" s="1012"/>
      <c r="EO33" s="1012"/>
      <c r="EP33" s="1012"/>
      <c r="EQ33" s="1012"/>
      <c r="ER33" s="1012"/>
      <c r="ES33" s="1012"/>
      <c r="ET33" s="1012"/>
      <c r="EU33" s="1012"/>
      <c r="EV33" s="1012"/>
      <c r="EW33" s="1012"/>
      <c r="EX33" s="1012"/>
      <c r="EY33" s="1012"/>
      <c r="EZ33" s="1012"/>
      <c r="FA33" s="1012"/>
      <c r="FB33" s="1012"/>
      <c r="FC33" s="1012"/>
      <c r="FD33" s="1012"/>
      <c r="FE33" s="1012"/>
      <c r="FF33" s="1012"/>
      <c r="FG33" s="1012"/>
      <c r="FH33" s="1012"/>
      <c r="FI33" s="1012"/>
      <c r="FJ33" s="1012"/>
      <c r="FK33" s="1012"/>
      <c r="FL33" s="1012"/>
      <c r="FM33" s="1012"/>
      <c r="FN33" s="1012"/>
      <c r="FO33" s="1012"/>
      <c r="FP33" s="1012"/>
      <c r="FQ33" s="1012"/>
      <c r="FR33" s="1012"/>
      <c r="FS33" s="1012"/>
      <c r="FT33" s="1012"/>
      <c r="FU33" s="1012"/>
      <c r="FV33" s="1012"/>
      <c r="FW33" s="1012"/>
      <c r="FX33" s="1012"/>
      <c r="FY33" s="1012"/>
      <c r="FZ33" s="1012"/>
      <c r="GA33" s="1012"/>
      <c r="GB33" s="1012"/>
      <c r="GC33" s="1012"/>
      <c r="GD33" s="1012"/>
      <c r="GE33" s="1012"/>
      <c r="GF33" s="1012"/>
      <c r="GG33" s="1012"/>
      <c r="GH33" s="1012"/>
      <c r="GI33" s="1012"/>
      <c r="GJ33" s="1012"/>
      <c r="GK33" s="1012"/>
      <c r="GL33" s="1012"/>
      <c r="GM33" s="1012"/>
      <c r="GN33" s="1012"/>
      <c r="GO33" s="1012"/>
      <c r="GP33" s="1012"/>
      <c r="GQ33" s="1012"/>
      <c r="GR33" s="1012"/>
      <c r="GS33" s="1012"/>
      <c r="GT33" s="1012"/>
      <c r="GU33" s="1012"/>
      <c r="GV33" s="1012"/>
      <c r="GW33" s="1012"/>
      <c r="GX33" s="1012"/>
      <c r="GY33" s="1012"/>
      <c r="GZ33" s="1012"/>
      <c r="HA33" s="1012"/>
      <c r="HB33" s="1012"/>
      <c r="HC33" s="1012"/>
      <c r="HD33" s="1012"/>
      <c r="HE33" s="1012"/>
      <c r="HF33" s="1012"/>
      <c r="HG33" s="1012"/>
      <c r="HH33" s="1012"/>
      <c r="HI33" s="1012"/>
      <c r="HJ33" s="1012"/>
      <c r="HK33" s="1012"/>
      <c r="HL33" s="1012"/>
      <c r="HM33" s="1012"/>
      <c r="HN33" s="1012"/>
      <c r="HO33" s="1012"/>
      <c r="HP33" s="1012"/>
      <c r="HQ33" s="1012"/>
      <c r="HR33" s="1012"/>
      <c r="HS33" s="1012"/>
      <c r="HT33" s="1012"/>
      <c r="HU33" s="1012"/>
      <c r="HV33" s="1012"/>
      <c r="HW33" s="1012"/>
      <c r="HX33" s="1012"/>
      <c r="HY33" s="1012"/>
      <c r="HZ33" s="1012"/>
      <c r="IA33" s="1012"/>
      <c r="IB33" s="1012"/>
      <c r="IC33" s="1012"/>
      <c r="ID33" s="1012"/>
      <c r="IE33" s="1012"/>
      <c r="IF33" s="1012"/>
      <c r="IG33" s="1012"/>
      <c r="IH33" s="1012"/>
      <c r="II33" s="1012"/>
      <c r="IJ33" s="1012"/>
      <c r="IK33" s="1012"/>
      <c r="IL33" s="1012"/>
      <c r="IM33" s="1012"/>
      <c r="IN33" s="1012"/>
      <c r="IO33" s="1012"/>
      <c r="IP33" s="1012"/>
      <c r="IQ33" s="1012"/>
      <c r="IR33" s="1012"/>
      <c r="IS33" s="1012"/>
      <c r="IT33" s="1012"/>
      <c r="IU33" s="1012"/>
      <c r="IV33" s="1012"/>
      <c r="IW33" s="1012"/>
      <c r="IX33" s="1012"/>
      <c r="IY33" s="1012"/>
      <c r="IZ33" s="1012"/>
      <c r="JA33" s="1012"/>
      <c r="JB33" s="1012"/>
      <c r="JC33" s="1012"/>
      <c r="JD33" s="1012"/>
      <c r="JE33" s="1012"/>
      <c r="JF33" s="1012"/>
      <c r="JG33" s="1012"/>
      <c r="JH33" s="1012"/>
      <c r="JI33" s="1012"/>
      <c r="JJ33" s="1012"/>
      <c r="JK33" s="1012"/>
      <c r="JL33" s="1012"/>
      <c r="JM33" s="1012"/>
      <c r="JN33" s="1012"/>
      <c r="JO33" s="1012"/>
      <c r="JP33" s="1012"/>
      <c r="JQ33" s="1012"/>
      <c r="JR33" s="1012"/>
      <c r="JS33" s="1012"/>
      <c r="JT33" s="1012"/>
      <c r="JU33" s="1012"/>
      <c r="JV33" s="1012"/>
      <c r="JW33" s="1012"/>
      <c r="JX33" s="1012"/>
      <c r="JY33" s="1012"/>
      <c r="JZ33" s="1012"/>
      <c r="KA33" s="1012"/>
      <c r="KB33" s="1012"/>
      <c r="KC33" s="1012"/>
      <c r="KD33" s="1012"/>
      <c r="KE33" s="1012"/>
      <c r="KF33" s="1012"/>
      <c r="KG33" s="1012"/>
      <c r="KH33" s="1012"/>
      <c r="KI33" s="1012"/>
      <c r="KJ33" s="1012"/>
      <c r="KK33" s="1012"/>
      <c r="KL33" s="1012"/>
      <c r="KM33" s="1012"/>
      <c r="KN33" s="1012"/>
      <c r="KO33" s="1012"/>
      <c r="KP33" s="1012"/>
      <c r="KQ33" s="1012"/>
      <c r="KR33" s="1012"/>
      <c r="KS33" s="1012"/>
      <c r="KT33" s="1012"/>
      <c r="KU33" s="1012"/>
      <c r="KV33" s="1012"/>
      <c r="KW33" s="1012"/>
      <c r="KX33" s="1012"/>
      <c r="KY33" s="1012"/>
      <c r="KZ33" s="1012"/>
      <c r="LA33" s="1012"/>
      <c r="LB33" s="1012"/>
      <c r="LC33" s="1012"/>
      <c r="LD33" s="1012"/>
      <c r="LE33" s="1012"/>
      <c r="LF33" s="1012"/>
      <c r="LG33" s="1012"/>
      <c r="LH33" s="1012"/>
      <c r="LI33" s="1012"/>
      <c r="LJ33" s="1012"/>
      <c r="LK33" s="1012"/>
      <c r="LL33" s="1012"/>
      <c r="LM33" s="1012"/>
      <c r="LN33" s="1012"/>
      <c r="LO33" s="1012"/>
      <c r="LP33" s="1012"/>
      <c r="LQ33" s="1012"/>
      <c r="LR33" s="1012"/>
      <c r="LS33" s="1012"/>
      <c r="LT33" s="1012"/>
      <c r="LU33" s="1012"/>
      <c r="LV33" s="1012"/>
      <c r="LW33" s="1012"/>
      <c r="LX33" s="1012"/>
      <c r="LY33" s="1012"/>
      <c r="LZ33" s="1012"/>
      <c r="MA33" s="1012"/>
      <c r="MB33" s="1012"/>
      <c r="MC33" s="1012"/>
      <c r="MD33" s="1012"/>
      <c r="ME33" s="1012"/>
      <c r="MF33" s="1012"/>
      <c r="MG33" s="1012"/>
      <c r="MH33" s="1012"/>
      <c r="MI33" s="1012"/>
      <c r="MJ33" s="1012"/>
      <c r="MK33" s="1012"/>
      <c r="ML33" s="1012"/>
      <c r="MM33" s="1012"/>
      <c r="MN33" s="1012"/>
      <c r="MO33" s="1012"/>
      <c r="MP33" s="1012"/>
      <c r="MQ33" s="1012"/>
      <c r="MR33" s="1012"/>
      <c r="MS33" s="1012"/>
      <c r="MT33" s="1012"/>
      <c r="MU33" s="1012"/>
      <c r="MV33" s="1012"/>
      <c r="MW33" s="1012"/>
      <c r="MX33" s="1012"/>
      <c r="MY33" s="1012"/>
      <c r="MZ33" s="1012"/>
      <c r="NA33" s="1012"/>
      <c r="NB33" s="1012"/>
      <c r="NC33" s="1012"/>
      <c r="ND33" s="1012"/>
      <c r="NE33" s="1012"/>
      <c r="NF33" s="1012"/>
      <c r="NG33" s="1012"/>
      <c r="NH33" s="1012"/>
      <c r="NI33" s="1012"/>
      <c r="NJ33" s="1012"/>
      <c r="NK33" s="1012"/>
      <c r="NL33" s="1012"/>
      <c r="NM33" s="1012"/>
      <c r="NN33" s="1012"/>
      <c r="NO33" s="1012"/>
      <c r="NP33" s="1012"/>
      <c r="NQ33" s="1012"/>
      <c r="NR33" s="1012"/>
      <c r="NS33" s="1012"/>
      <c r="NT33" s="1012"/>
      <c r="NU33" s="1012"/>
      <c r="NV33" s="1012"/>
      <c r="NW33" s="1012"/>
      <c r="NX33" s="1012"/>
      <c r="NY33" s="1012"/>
      <c r="NZ33" s="1012"/>
      <c r="OA33" s="1012"/>
      <c r="OB33" s="1012"/>
      <c r="OC33" s="1012"/>
      <c r="OD33" s="1012"/>
      <c r="OE33" s="1012"/>
      <c r="OF33" s="1012"/>
      <c r="OG33" s="1012"/>
      <c r="OH33" s="1012"/>
      <c r="OI33" s="1012"/>
      <c r="OJ33" s="1012"/>
      <c r="OK33" s="1012"/>
      <c r="OL33" s="1012"/>
      <c r="OM33" s="1012"/>
      <c r="ON33" s="1012"/>
      <c r="OO33" s="1012"/>
      <c r="OP33" s="1012"/>
      <c r="OQ33" s="1012"/>
      <c r="OR33" s="1012"/>
      <c r="OS33" s="1012"/>
      <c r="OT33" s="1012"/>
      <c r="OU33" s="1012"/>
      <c r="OV33" s="1012"/>
      <c r="OW33" s="1012"/>
      <c r="OX33" s="1012"/>
      <c r="OY33" s="1012"/>
      <c r="OZ33" s="1012"/>
      <c r="PA33" s="1012"/>
      <c r="PB33" s="1012"/>
      <c r="PC33" s="1012"/>
      <c r="PD33" s="1012"/>
      <c r="PE33" s="1012"/>
      <c r="PF33" s="1012"/>
      <c r="PG33" s="1012"/>
      <c r="PH33" s="1012"/>
      <c r="PI33" s="1012"/>
      <c r="PJ33" s="1012"/>
      <c r="PK33" s="1012"/>
      <c r="PL33" s="1012"/>
      <c r="PM33" s="1012"/>
      <c r="PN33" s="1012"/>
      <c r="PO33" s="1012"/>
      <c r="PP33" s="1012"/>
      <c r="PQ33" s="1012"/>
      <c r="PR33" s="1012"/>
      <c r="PS33" s="1012"/>
      <c r="PT33" s="1012"/>
      <c r="PU33" s="1012"/>
      <c r="PV33" s="1012"/>
      <c r="PW33" s="1012"/>
      <c r="PX33" s="1012"/>
      <c r="PY33" s="1012"/>
      <c r="PZ33" s="1012"/>
      <c r="QA33" s="1012"/>
      <c r="QB33" s="1012"/>
      <c r="QC33" s="1012"/>
      <c r="QD33" s="1012"/>
      <c r="QE33" s="1012"/>
      <c r="QF33" s="1012"/>
      <c r="QG33" s="1012"/>
      <c r="QH33" s="1012"/>
      <c r="QI33" s="1012"/>
      <c r="QJ33" s="1012"/>
      <c r="QK33" s="1012"/>
      <c r="QL33" s="1012"/>
      <c r="QM33" s="1012"/>
      <c r="QN33" s="1012"/>
      <c r="QO33" s="1012"/>
      <c r="QP33" s="1012"/>
      <c r="QQ33" s="1012"/>
      <c r="QR33" s="1012"/>
      <c r="QS33" s="1012"/>
      <c r="QT33" s="1012"/>
      <c r="QU33" s="1012"/>
      <c r="QV33" s="1012"/>
      <c r="QW33" s="1012"/>
      <c r="QX33" s="1012"/>
      <c r="QY33" s="1012"/>
      <c r="QZ33" s="1012"/>
      <c r="RA33" s="1012"/>
      <c r="RB33" s="1012"/>
      <c r="RC33" s="1012"/>
      <c r="RD33" s="1012"/>
      <c r="RE33" s="1012"/>
      <c r="RF33" s="1012"/>
      <c r="RG33" s="1012"/>
      <c r="RH33" s="1012"/>
      <c r="RI33" s="1012"/>
      <c r="RJ33" s="1012"/>
      <c r="RK33" s="1012"/>
      <c r="RL33" s="1012"/>
      <c r="RM33" s="1012"/>
      <c r="RN33" s="1012"/>
      <c r="RO33" s="1012"/>
      <c r="RP33" s="1012"/>
      <c r="RQ33" s="1012"/>
      <c r="RR33" s="1012"/>
      <c r="RS33" s="1012"/>
      <c r="RT33" s="1012"/>
      <c r="RU33" s="1012"/>
      <c r="RV33" s="1012"/>
      <c r="RW33" s="1012"/>
      <c r="RX33" s="1012"/>
      <c r="RY33" s="1012"/>
      <c r="RZ33" s="1012"/>
      <c r="SA33" s="1012"/>
      <c r="SB33" s="1012"/>
      <c r="SC33" s="1012"/>
      <c r="SD33" s="1012"/>
      <c r="SE33" s="1012"/>
      <c r="SF33" s="1012"/>
      <c r="SG33" s="1012"/>
      <c r="SH33" s="1012"/>
      <c r="SI33" s="1012"/>
      <c r="SJ33" s="1012"/>
      <c r="SK33" s="1012"/>
      <c r="SL33" s="1012"/>
      <c r="SM33" s="1012"/>
      <c r="SN33" s="1012"/>
      <c r="SO33" s="1012"/>
      <c r="SP33" s="1012"/>
      <c r="SQ33" s="1012"/>
      <c r="SR33" s="1012"/>
      <c r="SS33" s="1012"/>
      <c r="ST33" s="1012"/>
      <c r="SU33" s="1012"/>
      <c r="SV33" s="1012"/>
      <c r="SW33" s="1012"/>
      <c r="SX33" s="1012"/>
      <c r="SY33" s="1012"/>
      <c r="SZ33" s="1012"/>
      <c r="TA33" s="1012"/>
      <c r="TB33" s="1012"/>
      <c r="TC33" s="1012"/>
      <c r="TD33" s="1012"/>
      <c r="TE33" s="1012"/>
      <c r="TF33" s="1012"/>
      <c r="TG33" s="1012"/>
      <c r="TH33" s="1012"/>
      <c r="TI33" s="1012"/>
      <c r="TJ33" s="1012"/>
      <c r="TK33" s="1012"/>
      <c r="TL33" s="1012"/>
      <c r="TM33" s="1012"/>
      <c r="TN33" s="1012"/>
      <c r="TO33" s="1012"/>
      <c r="TP33" s="1012"/>
      <c r="TQ33" s="1012"/>
      <c r="TR33" s="1012"/>
      <c r="TS33" s="1012"/>
      <c r="TT33" s="1012"/>
      <c r="TU33" s="1012"/>
      <c r="TV33" s="1012"/>
      <c r="TW33" s="1012"/>
      <c r="TX33" s="1012"/>
      <c r="TY33" s="1012"/>
      <c r="TZ33" s="1012"/>
      <c r="UA33" s="1012"/>
      <c r="UB33" s="1012"/>
      <c r="UC33" s="1012"/>
      <c r="UD33" s="1012"/>
      <c r="UE33" s="1012"/>
      <c r="UF33" s="1012"/>
      <c r="UG33" s="1012"/>
      <c r="UH33" s="1012"/>
      <c r="UI33" s="1012"/>
      <c r="UJ33" s="1012"/>
      <c r="UK33" s="1012"/>
      <c r="UL33" s="1012"/>
      <c r="UM33" s="1012"/>
      <c r="UN33" s="1012"/>
      <c r="UO33" s="1012"/>
      <c r="UP33" s="1012"/>
      <c r="UQ33" s="1012"/>
      <c r="UR33" s="1012"/>
      <c r="US33" s="1012"/>
      <c r="UT33" s="1012"/>
      <c r="UU33" s="1012"/>
      <c r="UV33" s="1012"/>
      <c r="UW33" s="1012"/>
      <c r="UX33" s="1012"/>
      <c r="UY33" s="1012"/>
      <c r="UZ33" s="1012"/>
      <c r="VA33" s="1012"/>
      <c r="VB33" s="1012"/>
      <c r="VC33" s="1012"/>
      <c r="VD33" s="1012"/>
      <c r="VE33" s="1012"/>
      <c r="VF33" s="1012"/>
      <c r="VG33" s="1012"/>
      <c r="VH33" s="1012"/>
      <c r="VI33" s="1012"/>
      <c r="VJ33" s="1012"/>
      <c r="VK33" s="1012"/>
      <c r="VL33" s="1012"/>
      <c r="VM33" s="1012"/>
      <c r="VN33" s="1012"/>
      <c r="VO33" s="1012"/>
      <c r="VP33" s="1012"/>
      <c r="VQ33" s="1012"/>
      <c r="VR33" s="1012"/>
      <c r="VS33" s="1012"/>
      <c r="VT33" s="1012"/>
      <c r="VU33" s="1012"/>
      <c r="VV33" s="1012"/>
      <c r="VW33" s="1012"/>
      <c r="VX33" s="1012"/>
      <c r="VY33" s="1012"/>
      <c r="VZ33" s="1012"/>
      <c r="WA33" s="1012"/>
      <c r="WB33" s="1012"/>
      <c r="WC33" s="1012"/>
      <c r="WD33" s="1012"/>
      <c r="WE33" s="1012"/>
      <c r="WF33" s="1012"/>
      <c r="WG33" s="1012"/>
      <c r="WH33" s="1012"/>
      <c r="WI33" s="1012"/>
      <c r="WJ33" s="1012"/>
      <c r="WK33" s="1012"/>
      <c r="WL33" s="1012"/>
      <c r="WM33" s="1012"/>
      <c r="WN33" s="1012"/>
      <c r="WO33" s="1012"/>
      <c r="WP33" s="1012"/>
      <c r="WQ33" s="1012"/>
      <c r="WR33" s="1012"/>
      <c r="WS33" s="1012"/>
      <c r="WT33" s="1012"/>
      <c r="WU33" s="1012"/>
      <c r="WV33" s="1012"/>
      <c r="WW33" s="1012"/>
      <c r="WX33" s="1012"/>
      <c r="WY33" s="1012"/>
      <c r="WZ33" s="1012"/>
      <c r="XA33" s="1012"/>
      <c r="XB33" s="1012"/>
      <c r="XC33" s="1012"/>
      <c r="XD33" s="1012"/>
      <c r="XE33" s="1012"/>
      <c r="XF33" s="1012"/>
      <c r="XG33" s="1012"/>
      <c r="XH33" s="1012"/>
      <c r="XI33" s="1012"/>
      <c r="XJ33" s="1012"/>
      <c r="XK33" s="1012"/>
      <c r="XL33" s="1012"/>
      <c r="XM33" s="1012"/>
      <c r="XN33" s="1012"/>
      <c r="XO33" s="1012"/>
      <c r="XP33" s="1012"/>
      <c r="XQ33" s="1012"/>
      <c r="XR33" s="1012"/>
      <c r="XS33" s="1012"/>
      <c r="XT33" s="1012"/>
      <c r="XU33" s="1012"/>
      <c r="XV33" s="1012"/>
      <c r="XW33" s="1012"/>
      <c r="XX33" s="1012"/>
      <c r="XY33" s="1012"/>
      <c r="XZ33" s="1012"/>
      <c r="YA33" s="1012"/>
      <c r="YB33" s="1012"/>
      <c r="YC33" s="1012"/>
      <c r="YD33" s="1012"/>
      <c r="YE33" s="1012"/>
      <c r="YF33" s="1012"/>
      <c r="YG33" s="1012"/>
      <c r="YH33" s="1012"/>
      <c r="YI33" s="1012"/>
      <c r="YJ33" s="1012"/>
      <c r="YK33" s="1012"/>
      <c r="YL33" s="1012"/>
      <c r="YM33" s="1012"/>
      <c r="YN33" s="1012"/>
      <c r="YO33" s="1012"/>
      <c r="YP33" s="1012"/>
      <c r="YQ33" s="1012"/>
      <c r="YR33" s="1012"/>
      <c r="YS33" s="1012"/>
      <c r="YT33" s="1012"/>
      <c r="YU33" s="1012"/>
      <c r="YV33" s="1012"/>
      <c r="YW33" s="1012"/>
      <c r="YX33" s="1012"/>
      <c r="YY33" s="1012"/>
      <c r="YZ33" s="1012"/>
      <c r="ZA33" s="1012"/>
      <c r="ZB33" s="1012"/>
      <c r="ZC33" s="1012"/>
      <c r="ZD33" s="1012"/>
      <c r="ZE33" s="1012"/>
      <c r="ZF33" s="1012"/>
      <c r="ZG33" s="1012"/>
      <c r="ZH33" s="1012"/>
      <c r="ZI33" s="1012"/>
      <c r="ZJ33" s="1012"/>
      <c r="ZK33" s="1012"/>
      <c r="ZL33" s="1012"/>
      <c r="ZM33" s="1012"/>
      <c r="ZN33" s="1012"/>
      <c r="ZO33" s="1012"/>
      <c r="ZP33" s="1012"/>
      <c r="ZQ33" s="1012"/>
      <c r="ZR33" s="1012"/>
      <c r="ZS33" s="1012"/>
      <c r="ZT33" s="1012"/>
      <c r="ZU33" s="1012"/>
      <c r="ZV33" s="1012"/>
      <c r="ZW33" s="1012"/>
      <c r="ZX33" s="1012"/>
      <c r="ZY33" s="1012"/>
      <c r="ZZ33" s="1012"/>
      <c r="AAA33" s="1012"/>
      <c r="AAB33" s="1012"/>
      <c r="AAC33" s="1012"/>
      <c r="AAD33" s="1012"/>
      <c r="AAE33" s="1012"/>
      <c r="AAF33" s="1012"/>
      <c r="AAG33" s="1012"/>
      <c r="AAH33" s="1012"/>
      <c r="AAI33" s="1012"/>
      <c r="AAJ33" s="1012"/>
      <c r="AAK33" s="1012"/>
      <c r="AAL33" s="1012"/>
      <c r="AAM33" s="1012"/>
      <c r="AAN33" s="1012"/>
      <c r="AAO33" s="1012"/>
      <c r="AAP33" s="1012"/>
      <c r="AAQ33" s="1012"/>
      <c r="AAR33" s="1012"/>
      <c r="AAS33" s="1012"/>
      <c r="AAT33" s="1012"/>
      <c r="AAU33" s="1012"/>
      <c r="AAV33" s="1012"/>
      <c r="AAW33" s="1012"/>
      <c r="AAX33" s="1012"/>
      <c r="AAY33" s="1012"/>
      <c r="AAZ33" s="1012"/>
      <c r="ABA33" s="1012"/>
      <c r="ABB33" s="1012"/>
      <c r="ABC33" s="1012"/>
      <c r="ABD33" s="1012"/>
      <c r="ABE33" s="1012"/>
      <c r="ABF33" s="1012"/>
      <c r="ABG33" s="1012"/>
      <c r="ABH33" s="1012"/>
      <c r="ABI33" s="1012"/>
      <c r="ABJ33" s="1012"/>
      <c r="ABK33" s="1012"/>
      <c r="ABL33" s="1012"/>
      <c r="ABM33" s="1012"/>
      <c r="ABN33" s="1012"/>
      <c r="ABO33" s="1012"/>
      <c r="ABP33" s="1012"/>
      <c r="ABQ33" s="1012"/>
      <c r="ABR33" s="1012"/>
      <c r="ABS33" s="1012"/>
      <c r="ABT33" s="1012"/>
      <c r="ABU33" s="1012"/>
      <c r="ABV33" s="1012"/>
      <c r="ABW33" s="1012"/>
      <c r="ABX33" s="1012"/>
      <c r="ABY33" s="1012"/>
      <c r="ABZ33" s="1012"/>
      <c r="ACA33" s="1012"/>
      <c r="ACB33" s="1012"/>
      <c r="ACC33" s="1012"/>
      <c r="ACD33" s="1012"/>
      <c r="ACE33" s="1012"/>
      <c r="ACF33" s="1012"/>
      <c r="ACG33" s="1012"/>
      <c r="ACH33" s="1012"/>
      <c r="ACI33" s="1012"/>
      <c r="ACJ33" s="1012"/>
      <c r="ACK33" s="1012"/>
      <c r="ACL33" s="1012"/>
      <c r="ACM33" s="1012"/>
    </row>
    <row r="34" spans="1:767" x14ac:dyDescent="0.2">
      <c r="A34" s="72">
        <v>32</v>
      </c>
      <c r="B34" s="310"/>
      <c r="C34" s="281" t="s">
        <v>2080</v>
      </c>
      <c r="D34" s="281"/>
      <c r="E34" s="438"/>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2"/>
      <c r="BB34" s="1012"/>
      <c r="BC34" s="1012"/>
      <c r="BD34" s="1012"/>
      <c r="BE34" s="1012"/>
      <c r="BF34" s="1012"/>
      <c r="BG34" s="1012"/>
      <c r="BH34" s="1012"/>
      <c r="BI34" s="1012"/>
      <c r="BJ34" s="1012"/>
      <c r="BK34" s="1012"/>
      <c r="BL34" s="1012"/>
      <c r="BM34" s="1012"/>
      <c r="BN34" s="1012"/>
      <c r="BO34" s="1012"/>
      <c r="BP34" s="1012"/>
      <c r="BQ34" s="1012"/>
      <c r="BR34" s="1012"/>
      <c r="BS34" s="1012"/>
      <c r="BT34" s="1012"/>
      <c r="BU34" s="1012"/>
      <c r="BV34" s="1012"/>
      <c r="BW34" s="1012"/>
      <c r="BX34" s="1012"/>
      <c r="BY34" s="1012"/>
      <c r="BZ34" s="1012"/>
      <c r="CA34" s="1012"/>
      <c r="CB34" s="1012"/>
      <c r="CC34" s="1012"/>
      <c r="CD34" s="1012"/>
      <c r="CE34" s="1012"/>
      <c r="CF34" s="1012"/>
      <c r="CG34" s="1012"/>
      <c r="CH34" s="1012"/>
      <c r="CI34" s="1012"/>
      <c r="CJ34" s="1012"/>
      <c r="CK34" s="1012"/>
      <c r="CL34" s="1012"/>
      <c r="CM34" s="1012"/>
      <c r="CN34" s="1012"/>
      <c r="CO34" s="1012"/>
      <c r="CP34" s="1012"/>
      <c r="CQ34" s="1012"/>
      <c r="CR34" s="1012"/>
      <c r="CS34" s="1012"/>
      <c r="CT34" s="1012"/>
      <c r="CU34" s="1012"/>
      <c r="CV34" s="1012"/>
      <c r="CW34" s="1012"/>
      <c r="CX34" s="1012"/>
      <c r="CY34" s="1012"/>
      <c r="CZ34" s="1012"/>
      <c r="DA34" s="1012"/>
      <c r="DB34" s="1012"/>
      <c r="DC34" s="1012"/>
      <c r="DD34" s="1012"/>
      <c r="DE34" s="1012"/>
      <c r="DF34" s="1012"/>
      <c r="DG34" s="1012"/>
      <c r="DH34" s="1012"/>
      <c r="DI34" s="1012"/>
      <c r="DJ34" s="1012"/>
      <c r="DK34" s="1012"/>
      <c r="DL34" s="1012"/>
      <c r="DM34" s="1012"/>
      <c r="DN34" s="1012"/>
      <c r="DO34" s="1012"/>
      <c r="DP34" s="1012"/>
      <c r="DQ34" s="1012"/>
      <c r="DR34" s="1012"/>
      <c r="DS34" s="1012"/>
      <c r="DT34" s="1012"/>
      <c r="DU34" s="1012"/>
      <c r="DV34" s="1012"/>
      <c r="DW34" s="1012"/>
      <c r="DX34" s="1012"/>
      <c r="DY34" s="1012"/>
      <c r="DZ34" s="1012"/>
      <c r="EA34" s="1012"/>
      <c r="EB34" s="1012"/>
      <c r="EC34" s="1012"/>
      <c r="ED34" s="1012"/>
      <c r="EE34" s="1012"/>
      <c r="EF34" s="1012"/>
      <c r="EG34" s="1012"/>
      <c r="EH34" s="1012"/>
      <c r="EI34" s="1012"/>
      <c r="EJ34" s="1012"/>
      <c r="EK34" s="1012"/>
      <c r="EL34" s="1012"/>
      <c r="EM34" s="1012"/>
      <c r="EN34" s="1012"/>
      <c r="EO34" s="1012"/>
      <c r="EP34" s="1012"/>
      <c r="EQ34" s="1012"/>
      <c r="ER34" s="1012"/>
      <c r="ES34" s="1012"/>
      <c r="ET34" s="1012"/>
      <c r="EU34" s="1012"/>
      <c r="EV34" s="1012"/>
      <c r="EW34" s="1012"/>
      <c r="EX34" s="1012"/>
      <c r="EY34" s="1012"/>
      <c r="EZ34" s="1012"/>
      <c r="FA34" s="1012"/>
      <c r="FB34" s="1012"/>
      <c r="FC34" s="1012"/>
      <c r="FD34" s="1012"/>
      <c r="FE34" s="1012"/>
      <c r="FF34" s="1012"/>
      <c r="FG34" s="1012"/>
      <c r="FH34" s="1012"/>
      <c r="FI34" s="1012"/>
      <c r="FJ34" s="1012"/>
      <c r="FK34" s="1012"/>
      <c r="FL34" s="1012"/>
      <c r="FM34" s="1012"/>
      <c r="FN34" s="1012"/>
      <c r="FO34" s="1012"/>
      <c r="FP34" s="1012"/>
      <c r="FQ34" s="1012"/>
      <c r="FR34" s="1012"/>
      <c r="FS34" s="1012"/>
      <c r="FT34" s="1012"/>
      <c r="FU34" s="1012"/>
      <c r="FV34" s="1012"/>
      <c r="FW34" s="1012"/>
      <c r="FX34" s="1012"/>
      <c r="FY34" s="1012"/>
      <c r="FZ34" s="1012"/>
      <c r="GA34" s="1012"/>
      <c r="GB34" s="1012"/>
      <c r="GC34" s="1012"/>
      <c r="GD34" s="1012"/>
      <c r="GE34" s="1012"/>
      <c r="GF34" s="1012"/>
      <c r="GG34" s="1012"/>
      <c r="GH34" s="1012"/>
      <c r="GI34" s="1012"/>
      <c r="GJ34" s="1012"/>
      <c r="GK34" s="1012"/>
      <c r="GL34" s="1012"/>
      <c r="GM34" s="1012"/>
      <c r="GN34" s="1012"/>
      <c r="GO34" s="1012"/>
      <c r="GP34" s="1012"/>
      <c r="GQ34" s="1012"/>
      <c r="GR34" s="1012"/>
      <c r="GS34" s="1012"/>
      <c r="GT34" s="1012"/>
      <c r="GU34" s="1012"/>
      <c r="GV34" s="1012"/>
      <c r="GW34" s="1012"/>
      <c r="GX34" s="1012"/>
      <c r="GY34" s="1012"/>
      <c r="GZ34" s="1012"/>
      <c r="HA34" s="1012"/>
      <c r="HB34" s="1012"/>
      <c r="HC34" s="1012"/>
      <c r="HD34" s="1012"/>
      <c r="HE34" s="1012"/>
      <c r="HF34" s="1012"/>
      <c r="HG34" s="1012"/>
      <c r="HH34" s="1012"/>
      <c r="HI34" s="1012"/>
      <c r="HJ34" s="1012"/>
      <c r="HK34" s="1012"/>
      <c r="HL34" s="1012"/>
      <c r="HM34" s="1012"/>
      <c r="HN34" s="1012"/>
      <c r="HO34" s="1012"/>
      <c r="HP34" s="1012"/>
      <c r="HQ34" s="1012"/>
      <c r="HR34" s="1012"/>
      <c r="HS34" s="1012"/>
      <c r="HT34" s="1012"/>
      <c r="HU34" s="1012"/>
      <c r="HV34" s="1012"/>
      <c r="HW34" s="1012"/>
      <c r="HX34" s="1012"/>
      <c r="HY34" s="1012"/>
      <c r="HZ34" s="1012"/>
      <c r="IA34" s="1012"/>
      <c r="IB34" s="1012"/>
      <c r="IC34" s="1012"/>
      <c r="ID34" s="1012"/>
      <c r="IE34" s="1012"/>
      <c r="IF34" s="1012"/>
      <c r="IG34" s="1012"/>
      <c r="IH34" s="1012"/>
      <c r="II34" s="1012"/>
      <c r="IJ34" s="1012"/>
      <c r="IK34" s="1012"/>
      <c r="IL34" s="1012"/>
      <c r="IM34" s="1012"/>
      <c r="IN34" s="1012"/>
      <c r="IO34" s="1012"/>
      <c r="IP34" s="1012"/>
      <c r="IQ34" s="1012"/>
      <c r="IR34" s="1012"/>
      <c r="IS34" s="1012"/>
      <c r="IT34" s="1012"/>
      <c r="IU34" s="1012"/>
      <c r="IV34" s="1012"/>
      <c r="IW34" s="1012"/>
      <c r="IX34" s="1012"/>
      <c r="IY34" s="1012"/>
      <c r="IZ34" s="1012"/>
      <c r="JA34" s="1012"/>
      <c r="JB34" s="1012"/>
      <c r="JC34" s="1012"/>
      <c r="JD34" s="1012"/>
      <c r="JE34" s="1012"/>
      <c r="JF34" s="1012"/>
      <c r="JG34" s="1012"/>
      <c r="JH34" s="1012"/>
      <c r="JI34" s="1012"/>
      <c r="JJ34" s="1012"/>
      <c r="JK34" s="1012"/>
      <c r="JL34" s="1012"/>
      <c r="JM34" s="1012"/>
      <c r="JN34" s="1012"/>
      <c r="JO34" s="1012"/>
      <c r="JP34" s="1012"/>
      <c r="JQ34" s="1012"/>
      <c r="JR34" s="1012"/>
      <c r="JS34" s="1012"/>
      <c r="JT34" s="1012"/>
      <c r="JU34" s="1012"/>
      <c r="JV34" s="1012"/>
      <c r="JW34" s="1012"/>
      <c r="JX34" s="1012"/>
      <c r="JY34" s="1012"/>
      <c r="JZ34" s="1012"/>
      <c r="KA34" s="1012"/>
      <c r="KB34" s="1012"/>
      <c r="KC34" s="1012"/>
      <c r="KD34" s="1012"/>
      <c r="KE34" s="1012"/>
      <c r="KF34" s="1012"/>
      <c r="KG34" s="1012"/>
      <c r="KH34" s="1012"/>
      <c r="KI34" s="1012"/>
      <c r="KJ34" s="1012"/>
      <c r="KK34" s="1012"/>
      <c r="KL34" s="1012"/>
      <c r="KM34" s="1012"/>
      <c r="KN34" s="1012"/>
      <c r="KO34" s="1012"/>
      <c r="KP34" s="1012"/>
      <c r="KQ34" s="1012"/>
      <c r="KR34" s="1012"/>
      <c r="KS34" s="1012"/>
      <c r="KT34" s="1012"/>
      <c r="KU34" s="1012"/>
      <c r="KV34" s="1012"/>
      <c r="KW34" s="1012"/>
      <c r="KX34" s="1012"/>
      <c r="KY34" s="1012"/>
      <c r="KZ34" s="1012"/>
      <c r="LA34" s="1012"/>
      <c r="LB34" s="1012"/>
      <c r="LC34" s="1012"/>
      <c r="LD34" s="1012"/>
      <c r="LE34" s="1012"/>
      <c r="LF34" s="1012"/>
      <c r="LG34" s="1012"/>
      <c r="LH34" s="1012"/>
      <c r="LI34" s="1012"/>
      <c r="LJ34" s="1012"/>
      <c r="LK34" s="1012"/>
      <c r="LL34" s="1012"/>
      <c r="LM34" s="1012"/>
      <c r="LN34" s="1012"/>
      <c r="LO34" s="1012"/>
      <c r="LP34" s="1012"/>
      <c r="LQ34" s="1012"/>
      <c r="LR34" s="1012"/>
      <c r="LS34" s="1012"/>
      <c r="LT34" s="1012"/>
      <c r="LU34" s="1012"/>
      <c r="LV34" s="1012"/>
      <c r="LW34" s="1012"/>
      <c r="LX34" s="1012"/>
      <c r="LY34" s="1012"/>
      <c r="LZ34" s="1012"/>
      <c r="MA34" s="1012"/>
      <c r="MB34" s="1012"/>
      <c r="MC34" s="1012"/>
      <c r="MD34" s="1012"/>
      <c r="ME34" s="1012"/>
      <c r="MF34" s="1012"/>
      <c r="MG34" s="1012"/>
      <c r="MH34" s="1012"/>
      <c r="MI34" s="1012"/>
      <c r="MJ34" s="1012"/>
      <c r="MK34" s="1012"/>
      <c r="ML34" s="1012"/>
      <c r="MM34" s="1012"/>
      <c r="MN34" s="1012"/>
      <c r="MO34" s="1012"/>
      <c r="MP34" s="1012"/>
      <c r="MQ34" s="1012"/>
      <c r="MR34" s="1012"/>
      <c r="MS34" s="1012"/>
      <c r="MT34" s="1012"/>
      <c r="MU34" s="1012"/>
      <c r="MV34" s="1012"/>
      <c r="MW34" s="1012"/>
      <c r="MX34" s="1012"/>
      <c r="MY34" s="1012"/>
      <c r="MZ34" s="1012"/>
      <c r="NA34" s="1012"/>
      <c r="NB34" s="1012"/>
      <c r="NC34" s="1012"/>
      <c r="ND34" s="1012"/>
      <c r="NE34" s="1012"/>
      <c r="NF34" s="1012"/>
      <c r="NG34" s="1012"/>
      <c r="NH34" s="1012"/>
      <c r="NI34" s="1012"/>
      <c r="NJ34" s="1012"/>
      <c r="NK34" s="1012"/>
      <c r="NL34" s="1012"/>
      <c r="NM34" s="1012"/>
      <c r="NN34" s="1012"/>
      <c r="NO34" s="1012"/>
      <c r="NP34" s="1012"/>
      <c r="NQ34" s="1012"/>
      <c r="NR34" s="1012"/>
      <c r="NS34" s="1012"/>
      <c r="NT34" s="1012"/>
      <c r="NU34" s="1012"/>
      <c r="NV34" s="1012"/>
      <c r="NW34" s="1012"/>
      <c r="NX34" s="1012"/>
      <c r="NY34" s="1012"/>
      <c r="NZ34" s="1012"/>
      <c r="OA34" s="1012"/>
      <c r="OB34" s="1012"/>
      <c r="OC34" s="1012"/>
      <c r="OD34" s="1012"/>
      <c r="OE34" s="1012"/>
      <c r="OF34" s="1012"/>
      <c r="OG34" s="1012"/>
      <c r="OH34" s="1012"/>
      <c r="OI34" s="1012"/>
      <c r="OJ34" s="1012"/>
      <c r="OK34" s="1012"/>
      <c r="OL34" s="1012"/>
      <c r="OM34" s="1012"/>
      <c r="ON34" s="1012"/>
      <c r="OO34" s="1012"/>
      <c r="OP34" s="1012"/>
      <c r="OQ34" s="1012"/>
      <c r="OR34" s="1012"/>
      <c r="OS34" s="1012"/>
      <c r="OT34" s="1012"/>
      <c r="OU34" s="1012"/>
      <c r="OV34" s="1012"/>
      <c r="OW34" s="1012"/>
      <c r="OX34" s="1012"/>
      <c r="OY34" s="1012"/>
      <c r="OZ34" s="1012"/>
      <c r="PA34" s="1012"/>
      <c r="PB34" s="1012"/>
      <c r="PC34" s="1012"/>
      <c r="PD34" s="1012"/>
      <c r="PE34" s="1012"/>
      <c r="PF34" s="1012"/>
      <c r="PG34" s="1012"/>
      <c r="PH34" s="1012"/>
      <c r="PI34" s="1012"/>
      <c r="PJ34" s="1012"/>
      <c r="PK34" s="1012"/>
      <c r="PL34" s="1012"/>
      <c r="PM34" s="1012"/>
      <c r="PN34" s="1012"/>
      <c r="PO34" s="1012"/>
      <c r="PP34" s="1012"/>
      <c r="PQ34" s="1012"/>
      <c r="PR34" s="1012"/>
      <c r="PS34" s="1012"/>
      <c r="PT34" s="1012"/>
      <c r="PU34" s="1012"/>
      <c r="PV34" s="1012"/>
      <c r="PW34" s="1012"/>
      <c r="PX34" s="1012"/>
      <c r="PY34" s="1012"/>
      <c r="PZ34" s="1012"/>
      <c r="QA34" s="1012"/>
      <c r="QB34" s="1012"/>
      <c r="QC34" s="1012"/>
      <c r="QD34" s="1012"/>
      <c r="QE34" s="1012"/>
      <c r="QF34" s="1012"/>
      <c r="QG34" s="1012"/>
      <c r="QH34" s="1012"/>
      <c r="QI34" s="1012"/>
      <c r="QJ34" s="1012"/>
      <c r="QK34" s="1012"/>
      <c r="QL34" s="1012"/>
      <c r="QM34" s="1012"/>
      <c r="QN34" s="1012"/>
      <c r="QO34" s="1012"/>
      <c r="QP34" s="1012"/>
      <c r="QQ34" s="1012"/>
      <c r="QR34" s="1012"/>
      <c r="QS34" s="1012"/>
      <c r="QT34" s="1012"/>
      <c r="QU34" s="1012"/>
      <c r="QV34" s="1012"/>
      <c r="QW34" s="1012"/>
      <c r="QX34" s="1012"/>
      <c r="QY34" s="1012"/>
      <c r="QZ34" s="1012"/>
      <c r="RA34" s="1012"/>
      <c r="RB34" s="1012"/>
      <c r="RC34" s="1012"/>
      <c r="RD34" s="1012"/>
      <c r="RE34" s="1012"/>
      <c r="RF34" s="1012"/>
      <c r="RG34" s="1012"/>
      <c r="RH34" s="1012"/>
      <c r="RI34" s="1012"/>
      <c r="RJ34" s="1012"/>
      <c r="RK34" s="1012"/>
      <c r="RL34" s="1012"/>
      <c r="RM34" s="1012"/>
      <c r="RN34" s="1012"/>
      <c r="RO34" s="1012"/>
      <c r="RP34" s="1012"/>
      <c r="RQ34" s="1012"/>
      <c r="RR34" s="1012"/>
      <c r="RS34" s="1012"/>
      <c r="RT34" s="1012"/>
      <c r="RU34" s="1012"/>
      <c r="RV34" s="1012"/>
      <c r="RW34" s="1012"/>
      <c r="RX34" s="1012"/>
      <c r="RY34" s="1012"/>
      <c r="RZ34" s="1012"/>
      <c r="SA34" s="1012"/>
      <c r="SB34" s="1012"/>
      <c r="SC34" s="1012"/>
      <c r="SD34" s="1012"/>
      <c r="SE34" s="1012"/>
      <c r="SF34" s="1012"/>
      <c r="SG34" s="1012"/>
      <c r="SH34" s="1012"/>
      <c r="SI34" s="1012"/>
      <c r="SJ34" s="1012"/>
      <c r="SK34" s="1012"/>
      <c r="SL34" s="1012"/>
      <c r="SM34" s="1012"/>
      <c r="SN34" s="1012"/>
      <c r="SO34" s="1012"/>
      <c r="SP34" s="1012"/>
      <c r="SQ34" s="1012"/>
      <c r="SR34" s="1012"/>
      <c r="SS34" s="1012"/>
      <c r="ST34" s="1012"/>
      <c r="SU34" s="1012"/>
      <c r="SV34" s="1012"/>
      <c r="SW34" s="1012"/>
      <c r="SX34" s="1012"/>
      <c r="SY34" s="1012"/>
      <c r="SZ34" s="1012"/>
      <c r="TA34" s="1012"/>
      <c r="TB34" s="1012"/>
      <c r="TC34" s="1012"/>
      <c r="TD34" s="1012"/>
      <c r="TE34" s="1012"/>
      <c r="TF34" s="1012"/>
      <c r="TG34" s="1012"/>
      <c r="TH34" s="1012"/>
      <c r="TI34" s="1012"/>
      <c r="TJ34" s="1012"/>
      <c r="TK34" s="1012"/>
      <c r="TL34" s="1012"/>
      <c r="TM34" s="1012"/>
      <c r="TN34" s="1012"/>
      <c r="TO34" s="1012"/>
      <c r="TP34" s="1012"/>
      <c r="TQ34" s="1012"/>
      <c r="TR34" s="1012"/>
      <c r="TS34" s="1012"/>
      <c r="TT34" s="1012"/>
      <c r="TU34" s="1012"/>
      <c r="TV34" s="1012"/>
      <c r="TW34" s="1012"/>
      <c r="TX34" s="1012"/>
      <c r="TY34" s="1012"/>
      <c r="TZ34" s="1012"/>
      <c r="UA34" s="1012"/>
      <c r="UB34" s="1012"/>
      <c r="UC34" s="1012"/>
      <c r="UD34" s="1012"/>
      <c r="UE34" s="1012"/>
      <c r="UF34" s="1012"/>
      <c r="UG34" s="1012"/>
      <c r="UH34" s="1012"/>
      <c r="UI34" s="1012"/>
      <c r="UJ34" s="1012"/>
      <c r="UK34" s="1012"/>
      <c r="UL34" s="1012"/>
      <c r="UM34" s="1012"/>
      <c r="UN34" s="1012"/>
      <c r="UO34" s="1012"/>
      <c r="UP34" s="1012"/>
      <c r="UQ34" s="1012"/>
      <c r="UR34" s="1012"/>
      <c r="US34" s="1012"/>
      <c r="UT34" s="1012"/>
      <c r="UU34" s="1012"/>
      <c r="UV34" s="1012"/>
      <c r="UW34" s="1012"/>
      <c r="UX34" s="1012"/>
      <c r="UY34" s="1012"/>
      <c r="UZ34" s="1012"/>
      <c r="VA34" s="1012"/>
      <c r="VB34" s="1012"/>
      <c r="VC34" s="1012"/>
      <c r="VD34" s="1012"/>
      <c r="VE34" s="1012"/>
      <c r="VF34" s="1012"/>
      <c r="VG34" s="1012"/>
      <c r="VH34" s="1012"/>
      <c r="VI34" s="1012"/>
      <c r="VJ34" s="1012"/>
      <c r="VK34" s="1012"/>
      <c r="VL34" s="1012"/>
      <c r="VM34" s="1012"/>
      <c r="VN34" s="1012"/>
      <c r="VO34" s="1012"/>
      <c r="VP34" s="1012"/>
      <c r="VQ34" s="1012"/>
      <c r="VR34" s="1012"/>
      <c r="VS34" s="1012"/>
      <c r="VT34" s="1012"/>
      <c r="VU34" s="1012"/>
      <c r="VV34" s="1012"/>
      <c r="VW34" s="1012"/>
      <c r="VX34" s="1012"/>
      <c r="VY34" s="1012"/>
      <c r="VZ34" s="1012"/>
      <c r="WA34" s="1012"/>
      <c r="WB34" s="1012"/>
      <c r="WC34" s="1012"/>
      <c r="WD34" s="1012"/>
      <c r="WE34" s="1012"/>
      <c r="WF34" s="1012"/>
      <c r="WG34" s="1012"/>
      <c r="WH34" s="1012"/>
      <c r="WI34" s="1012"/>
      <c r="WJ34" s="1012"/>
      <c r="WK34" s="1012"/>
      <c r="WL34" s="1012"/>
      <c r="WM34" s="1012"/>
      <c r="WN34" s="1012"/>
      <c r="WO34" s="1012"/>
      <c r="WP34" s="1012"/>
      <c r="WQ34" s="1012"/>
      <c r="WR34" s="1012"/>
      <c r="WS34" s="1012"/>
      <c r="WT34" s="1012"/>
      <c r="WU34" s="1012"/>
      <c r="WV34" s="1012"/>
      <c r="WW34" s="1012"/>
      <c r="WX34" s="1012"/>
      <c r="WY34" s="1012"/>
      <c r="WZ34" s="1012"/>
      <c r="XA34" s="1012"/>
      <c r="XB34" s="1012"/>
      <c r="XC34" s="1012"/>
      <c r="XD34" s="1012"/>
      <c r="XE34" s="1012"/>
      <c r="XF34" s="1012"/>
      <c r="XG34" s="1012"/>
      <c r="XH34" s="1012"/>
      <c r="XI34" s="1012"/>
      <c r="XJ34" s="1012"/>
      <c r="XK34" s="1012"/>
      <c r="XL34" s="1012"/>
      <c r="XM34" s="1012"/>
      <c r="XN34" s="1012"/>
      <c r="XO34" s="1012"/>
      <c r="XP34" s="1012"/>
      <c r="XQ34" s="1012"/>
      <c r="XR34" s="1012"/>
      <c r="XS34" s="1012"/>
      <c r="XT34" s="1012"/>
      <c r="XU34" s="1012"/>
      <c r="XV34" s="1012"/>
      <c r="XW34" s="1012"/>
      <c r="XX34" s="1012"/>
      <c r="XY34" s="1012"/>
      <c r="XZ34" s="1012"/>
      <c r="YA34" s="1012"/>
      <c r="YB34" s="1012"/>
      <c r="YC34" s="1012"/>
      <c r="YD34" s="1012"/>
      <c r="YE34" s="1012"/>
      <c r="YF34" s="1012"/>
      <c r="YG34" s="1012"/>
      <c r="YH34" s="1012"/>
      <c r="YI34" s="1012"/>
      <c r="YJ34" s="1012"/>
      <c r="YK34" s="1012"/>
      <c r="YL34" s="1012"/>
      <c r="YM34" s="1012"/>
      <c r="YN34" s="1012"/>
      <c r="YO34" s="1012"/>
      <c r="YP34" s="1012"/>
      <c r="YQ34" s="1012"/>
      <c r="YR34" s="1012"/>
      <c r="YS34" s="1012"/>
      <c r="YT34" s="1012"/>
      <c r="YU34" s="1012"/>
      <c r="YV34" s="1012"/>
      <c r="YW34" s="1012"/>
      <c r="YX34" s="1012"/>
      <c r="YY34" s="1012"/>
      <c r="YZ34" s="1012"/>
      <c r="ZA34" s="1012"/>
      <c r="ZB34" s="1012"/>
      <c r="ZC34" s="1012"/>
      <c r="ZD34" s="1012"/>
      <c r="ZE34" s="1012"/>
      <c r="ZF34" s="1012"/>
      <c r="ZG34" s="1012"/>
      <c r="ZH34" s="1012"/>
      <c r="ZI34" s="1012"/>
      <c r="ZJ34" s="1012"/>
      <c r="ZK34" s="1012"/>
      <c r="ZL34" s="1012"/>
      <c r="ZM34" s="1012"/>
      <c r="ZN34" s="1012"/>
      <c r="ZO34" s="1012"/>
      <c r="ZP34" s="1012"/>
      <c r="ZQ34" s="1012"/>
      <c r="ZR34" s="1012"/>
      <c r="ZS34" s="1012"/>
      <c r="ZT34" s="1012"/>
      <c r="ZU34" s="1012"/>
      <c r="ZV34" s="1012"/>
      <c r="ZW34" s="1012"/>
      <c r="ZX34" s="1012"/>
      <c r="ZY34" s="1012"/>
      <c r="ZZ34" s="1012"/>
      <c r="AAA34" s="1012"/>
      <c r="AAB34" s="1012"/>
      <c r="AAC34" s="1012"/>
      <c r="AAD34" s="1012"/>
      <c r="AAE34" s="1012"/>
      <c r="AAF34" s="1012"/>
      <c r="AAG34" s="1012"/>
      <c r="AAH34" s="1012"/>
      <c r="AAI34" s="1012"/>
      <c r="AAJ34" s="1012"/>
      <c r="AAK34" s="1012"/>
      <c r="AAL34" s="1012"/>
      <c r="AAM34" s="1012"/>
      <c r="AAN34" s="1012"/>
      <c r="AAO34" s="1012"/>
      <c r="AAP34" s="1012"/>
      <c r="AAQ34" s="1012"/>
      <c r="AAR34" s="1012"/>
      <c r="AAS34" s="1012"/>
      <c r="AAT34" s="1012"/>
      <c r="AAU34" s="1012"/>
      <c r="AAV34" s="1012"/>
      <c r="AAW34" s="1012"/>
      <c r="AAX34" s="1012"/>
      <c r="AAY34" s="1012"/>
      <c r="AAZ34" s="1012"/>
      <c r="ABA34" s="1012"/>
      <c r="ABB34" s="1012"/>
      <c r="ABC34" s="1012"/>
      <c r="ABD34" s="1012"/>
      <c r="ABE34" s="1012"/>
      <c r="ABF34" s="1012"/>
      <c r="ABG34" s="1012"/>
      <c r="ABH34" s="1012"/>
      <c r="ABI34" s="1012"/>
      <c r="ABJ34" s="1012"/>
      <c r="ABK34" s="1012"/>
      <c r="ABL34" s="1012"/>
      <c r="ABM34" s="1012"/>
      <c r="ABN34" s="1012"/>
      <c r="ABO34" s="1012"/>
      <c r="ABP34" s="1012"/>
      <c r="ABQ34" s="1012"/>
      <c r="ABR34" s="1012"/>
      <c r="ABS34" s="1012"/>
      <c r="ABT34" s="1012"/>
      <c r="ABU34" s="1012"/>
      <c r="ABV34" s="1012"/>
      <c r="ABW34" s="1012"/>
      <c r="ABX34" s="1012"/>
      <c r="ABY34" s="1012"/>
      <c r="ABZ34" s="1012"/>
      <c r="ACA34" s="1012"/>
      <c r="ACB34" s="1012"/>
      <c r="ACC34" s="1012"/>
      <c r="ACD34" s="1012"/>
      <c r="ACE34" s="1012"/>
      <c r="ACF34" s="1012"/>
      <c r="ACG34" s="1012"/>
      <c r="ACH34" s="1012"/>
      <c r="ACI34" s="1012"/>
      <c r="ACJ34" s="1012"/>
      <c r="ACK34" s="1012"/>
      <c r="ACL34" s="1012"/>
      <c r="ACM34" s="1012"/>
    </row>
    <row r="35" spans="1:767" x14ac:dyDescent="0.2">
      <c r="A35" s="72">
        <v>33</v>
      </c>
      <c r="B35" s="310"/>
      <c r="C35" s="280" t="s">
        <v>2081</v>
      </c>
      <c r="D35" s="280"/>
      <c r="E35" s="436"/>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2"/>
      <c r="AU35" s="1012"/>
      <c r="AV35" s="1012"/>
      <c r="AW35" s="1012"/>
      <c r="AX35" s="1012"/>
      <c r="AY35" s="1012"/>
      <c r="AZ35" s="1012"/>
      <c r="BA35" s="1012"/>
      <c r="BB35" s="1012"/>
      <c r="BC35" s="1012"/>
      <c r="BD35" s="1012"/>
      <c r="BE35" s="1012"/>
      <c r="BF35" s="1012"/>
      <c r="BG35" s="1012"/>
      <c r="BH35" s="1012"/>
      <c r="BI35" s="1012"/>
      <c r="BJ35" s="1012"/>
      <c r="BK35" s="1012"/>
      <c r="BL35" s="1012"/>
      <c r="BM35" s="1012"/>
      <c r="BN35" s="1012"/>
      <c r="BO35" s="1012"/>
      <c r="BP35" s="1012"/>
      <c r="BQ35" s="1012"/>
      <c r="BR35" s="1012"/>
      <c r="BS35" s="1012"/>
      <c r="BT35" s="1012"/>
      <c r="BU35" s="1012"/>
      <c r="BV35" s="1012"/>
      <c r="BW35" s="1012"/>
      <c r="BX35" s="1012"/>
      <c r="BY35" s="1012"/>
      <c r="BZ35" s="1012"/>
      <c r="CA35" s="1012"/>
      <c r="CB35" s="1012"/>
      <c r="CC35" s="1012"/>
      <c r="CD35" s="1012"/>
      <c r="CE35" s="1012"/>
      <c r="CF35" s="1012"/>
      <c r="CG35" s="1012"/>
      <c r="CH35" s="1012"/>
      <c r="CI35" s="1012"/>
      <c r="CJ35" s="1012"/>
      <c r="CK35" s="1012"/>
      <c r="CL35" s="1012"/>
      <c r="CM35" s="1012"/>
      <c r="CN35" s="1012"/>
      <c r="CO35" s="1012"/>
      <c r="CP35" s="1012"/>
      <c r="CQ35" s="1012"/>
      <c r="CR35" s="1012"/>
      <c r="CS35" s="1012"/>
      <c r="CT35" s="1012"/>
      <c r="CU35" s="1012"/>
      <c r="CV35" s="1012"/>
      <c r="CW35" s="1012"/>
      <c r="CX35" s="1012"/>
      <c r="CY35" s="1012"/>
      <c r="CZ35" s="1012"/>
      <c r="DA35" s="1012"/>
      <c r="DB35" s="1012"/>
      <c r="DC35" s="1012"/>
      <c r="DD35" s="1012"/>
      <c r="DE35" s="1012"/>
      <c r="DF35" s="1012"/>
      <c r="DG35" s="1012"/>
      <c r="DH35" s="1012"/>
      <c r="DI35" s="1012"/>
      <c r="DJ35" s="1012"/>
      <c r="DK35" s="1012"/>
      <c r="DL35" s="1012"/>
      <c r="DM35" s="1012"/>
      <c r="DN35" s="1012"/>
      <c r="DO35" s="1012"/>
      <c r="DP35" s="1012"/>
      <c r="DQ35" s="1012"/>
      <c r="DR35" s="1012"/>
      <c r="DS35" s="1012"/>
      <c r="DT35" s="1012"/>
      <c r="DU35" s="1012"/>
      <c r="DV35" s="1012"/>
      <c r="DW35" s="1012"/>
      <c r="DX35" s="1012"/>
      <c r="DY35" s="1012"/>
      <c r="DZ35" s="1012"/>
      <c r="EA35" s="1012"/>
      <c r="EB35" s="1012"/>
      <c r="EC35" s="1012"/>
      <c r="ED35" s="1012"/>
      <c r="EE35" s="1012"/>
      <c r="EF35" s="1012"/>
      <c r="EG35" s="1012"/>
      <c r="EH35" s="1012"/>
      <c r="EI35" s="1012"/>
      <c r="EJ35" s="1012"/>
      <c r="EK35" s="1012"/>
      <c r="EL35" s="1012"/>
      <c r="EM35" s="1012"/>
      <c r="EN35" s="1012"/>
      <c r="EO35" s="1012"/>
      <c r="EP35" s="1012"/>
      <c r="EQ35" s="1012"/>
      <c r="ER35" s="1012"/>
      <c r="ES35" s="1012"/>
      <c r="ET35" s="1012"/>
      <c r="EU35" s="1012"/>
      <c r="EV35" s="1012"/>
      <c r="EW35" s="1012"/>
      <c r="EX35" s="1012"/>
      <c r="EY35" s="1012"/>
      <c r="EZ35" s="1012"/>
      <c r="FA35" s="1012"/>
      <c r="FB35" s="1012"/>
      <c r="FC35" s="1012"/>
      <c r="FD35" s="1012"/>
      <c r="FE35" s="1012"/>
      <c r="FF35" s="1012"/>
      <c r="FG35" s="1012"/>
      <c r="FH35" s="1012"/>
      <c r="FI35" s="1012"/>
      <c r="FJ35" s="1012"/>
      <c r="FK35" s="1012"/>
      <c r="FL35" s="1012"/>
      <c r="FM35" s="1012"/>
      <c r="FN35" s="1012"/>
      <c r="FO35" s="1012"/>
      <c r="FP35" s="1012"/>
      <c r="FQ35" s="1012"/>
      <c r="FR35" s="1012"/>
      <c r="FS35" s="1012"/>
      <c r="FT35" s="1012"/>
      <c r="FU35" s="1012"/>
      <c r="FV35" s="1012"/>
      <c r="FW35" s="1012"/>
      <c r="FX35" s="1012"/>
      <c r="FY35" s="1012"/>
      <c r="FZ35" s="1012"/>
      <c r="GA35" s="1012"/>
      <c r="GB35" s="1012"/>
      <c r="GC35" s="1012"/>
      <c r="GD35" s="1012"/>
      <c r="GE35" s="1012"/>
      <c r="GF35" s="1012"/>
      <c r="GG35" s="1012"/>
      <c r="GH35" s="1012"/>
      <c r="GI35" s="1012"/>
      <c r="GJ35" s="1012"/>
      <c r="GK35" s="1012"/>
      <c r="GL35" s="1012"/>
      <c r="GM35" s="1012"/>
      <c r="GN35" s="1012"/>
      <c r="GO35" s="1012"/>
      <c r="GP35" s="1012"/>
      <c r="GQ35" s="1012"/>
      <c r="GR35" s="1012"/>
      <c r="GS35" s="1012"/>
      <c r="GT35" s="1012"/>
      <c r="GU35" s="1012"/>
      <c r="GV35" s="1012"/>
      <c r="GW35" s="1012"/>
      <c r="GX35" s="1012"/>
      <c r="GY35" s="1012"/>
      <c r="GZ35" s="1012"/>
      <c r="HA35" s="1012"/>
      <c r="HB35" s="1012"/>
      <c r="HC35" s="1012"/>
      <c r="HD35" s="1012"/>
      <c r="HE35" s="1012"/>
      <c r="HF35" s="1012"/>
      <c r="HG35" s="1012"/>
      <c r="HH35" s="1012"/>
      <c r="HI35" s="1012"/>
      <c r="HJ35" s="1012"/>
      <c r="HK35" s="1012"/>
      <c r="HL35" s="1012"/>
      <c r="HM35" s="1012"/>
      <c r="HN35" s="1012"/>
      <c r="HO35" s="1012"/>
      <c r="HP35" s="1012"/>
      <c r="HQ35" s="1012"/>
      <c r="HR35" s="1012"/>
      <c r="HS35" s="1012"/>
      <c r="HT35" s="1012"/>
      <c r="HU35" s="1012"/>
      <c r="HV35" s="1012"/>
      <c r="HW35" s="1012"/>
      <c r="HX35" s="1012"/>
      <c r="HY35" s="1012"/>
      <c r="HZ35" s="1012"/>
      <c r="IA35" s="1012"/>
      <c r="IB35" s="1012"/>
      <c r="IC35" s="1012"/>
      <c r="ID35" s="1012"/>
      <c r="IE35" s="1012"/>
      <c r="IF35" s="1012"/>
      <c r="IG35" s="1012"/>
      <c r="IH35" s="1012"/>
      <c r="II35" s="1012"/>
      <c r="IJ35" s="1012"/>
      <c r="IK35" s="1012"/>
      <c r="IL35" s="1012"/>
      <c r="IM35" s="1012"/>
      <c r="IN35" s="1012"/>
      <c r="IO35" s="1012"/>
      <c r="IP35" s="1012"/>
      <c r="IQ35" s="1012"/>
      <c r="IR35" s="1012"/>
      <c r="IS35" s="1012"/>
      <c r="IT35" s="1012"/>
      <c r="IU35" s="1012"/>
      <c r="IV35" s="1012"/>
      <c r="IW35" s="1012"/>
      <c r="IX35" s="1012"/>
      <c r="IY35" s="1012"/>
      <c r="IZ35" s="1012"/>
      <c r="JA35" s="1012"/>
      <c r="JB35" s="1012"/>
      <c r="JC35" s="1012"/>
      <c r="JD35" s="1012"/>
      <c r="JE35" s="1012"/>
      <c r="JF35" s="1012"/>
      <c r="JG35" s="1012"/>
      <c r="JH35" s="1012"/>
      <c r="JI35" s="1012"/>
      <c r="JJ35" s="1012"/>
      <c r="JK35" s="1012"/>
      <c r="JL35" s="1012"/>
      <c r="JM35" s="1012"/>
      <c r="JN35" s="1012"/>
      <c r="JO35" s="1012"/>
      <c r="JP35" s="1012"/>
      <c r="JQ35" s="1012"/>
      <c r="JR35" s="1012"/>
      <c r="JS35" s="1012"/>
      <c r="JT35" s="1012"/>
      <c r="JU35" s="1012"/>
      <c r="JV35" s="1012"/>
      <c r="JW35" s="1012"/>
      <c r="JX35" s="1012"/>
      <c r="JY35" s="1012"/>
      <c r="JZ35" s="1012"/>
      <c r="KA35" s="1012"/>
      <c r="KB35" s="1012"/>
      <c r="KC35" s="1012"/>
      <c r="KD35" s="1012"/>
      <c r="KE35" s="1012"/>
      <c r="KF35" s="1012"/>
      <c r="KG35" s="1012"/>
      <c r="KH35" s="1012"/>
      <c r="KI35" s="1012"/>
      <c r="KJ35" s="1012"/>
      <c r="KK35" s="1012"/>
      <c r="KL35" s="1012"/>
      <c r="KM35" s="1012"/>
      <c r="KN35" s="1012"/>
      <c r="KO35" s="1012"/>
      <c r="KP35" s="1012"/>
      <c r="KQ35" s="1012"/>
      <c r="KR35" s="1012"/>
      <c r="KS35" s="1012"/>
      <c r="KT35" s="1012"/>
      <c r="KU35" s="1012"/>
      <c r="KV35" s="1012"/>
      <c r="KW35" s="1012"/>
      <c r="KX35" s="1012"/>
      <c r="KY35" s="1012"/>
      <c r="KZ35" s="1012"/>
      <c r="LA35" s="1012"/>
      <c r="LB35" s="1012"/>
      <c r="LC35" s="1012"/>
      <c r="LD35" s="1012"/>
      <c r="LE35" s="1012"/>
      <c r="LF35" s="1012"/>
      <c r="LG35" s="1012"/>
      <c r="LH35" s="1012"/>
      <c r="LI35" s="1012"/>
      <c r="LJ35" s="1012"/>
      <c r="LK35" s="1012"/>
      <c r="LL35" s="1012"/>
      <c r="LM35" s="1012"/>
      <c r="LN35" s="1012"/>
      <c r="LO35" s="1012"/>
      <c r="LP35" s="1012"/>
      <c r="LQ35" s="1012"/>
      <c r="LR35" s="1012"/>
      <c r="LS35" s="1012"/>
      <c r="LT35" s="1012"/>
      <c r="LU35" s="1012"/>
      <c r="LV35" s="1012"/>
      <c r="LW35" s="1012"/>
      <c r="LX35" s="1012"/>
      <c r="LY35" s="1012"/>
      <c r="LZ35" s="1012"/>
      <c r="MA35" s="1012"/>
      <c r="MB35" s="1012"/>
      <c r="MC35" s="1012"/>
      <c r="MD35" s="1012"/>
      <c r="ME35" s="1012"/>
      <c r="MF35" s="1012"/>
      <c r="MG35" s="1012"/>
      <c r="MH35" s="1012"/>
      <c r="MI35" s="1012"/>
      <c r="MJ35" s="1012"/>
      <c r="MK35" s="1012"/>
      <c r="ML35" s="1012"/>
      <c r="MM35" s="1012"/>
      <c r="MN35" s="1012"/>
      <c r="MO35" s="1012"/>
      <c r="MP35" s="1012"/>
      <c r="MQ35" s="1012"/>
      <c r="MR35" s="1012"/>
      <c r="MS35" s="1012"/>
      <c r="MT35" s="1012"/>
      <c r="MU35" s="1012"/>
      <c r="MV35" s="1012"/>
      <c r="MW35" s="1012"/>
      <c r="MX35" s="1012"/>
      <c r="MY35" s="1012"/>
      <c r="MZ35" s="1012"/>
      <c r="NA35" s="1012"/>
      <c r="NB35" s="1012"/>
      <c r="NC35" s="1012"/>
      <c r="ND35" s="1012"/>
      <c r="NE35" s="1012"/>
      <c r="NF35" s="1012"/>
      <c r="NG35" s="1012"/>
      <c r="NH35" s="1012"/>
      <c r="NI35" s="1012"/>
      <c r="NJ35" s="1012"/>
      <c r="NK35" s="1012"/>
      <c r="NL35" s="1012"/>
      <c r="NM35" s="1012"/>
      <c r="NN35" s="1012"/>
      <c r="NO35" s="1012"/>
      <c r="NP35" s="1012"/>
      <c r="NQ35" s="1012"/>
      <c r="NR35" s="1012"/>
      <c r="NS35" s="1012"/>
      <c r="NT35" s="1012"/>
      <c r="NU35" s="1012"/>
      <c r="NV35" s="1012"/>
      <c r="NW35" s="1012"/>
      <c r="NX35" s="1012"/>
      <c r="NY35" s="1012"/>
      <c r="NZ35" s="1012"/>
      <c r="OA35" s="1012"/>
      <c r="OB35" s="1012"/>
      <c r="OC35" s="1012"/>
      <c r="OD35" s="1012"/>
      <c r="OE35" s="1012"/>
      <c r="OF35" s="1012"/>
      <c r="OG35" s="1012"/>
      <c r="OH35" s="1012"/>
      <c r="OI35" s="1012"/>
      <c r="OJ35" s="1012"/>
      <c r="OK35" s="1012"/>
      <c r="OL35" s="1012"/>
      <c r="OM35" s="1012"/>
      <c r="ON35" s="1012"/>
      <c r="OO35" s="1012"/>
      <c r="OP35" s="1012"/>
      <c r="OQ35" s="1012"/>
      <c r="OR35" s="1012"/>
      <c r="OS35" s="1012"/>
      <c r="OT35" s="1012"/>
      <c r="OU35" s="1012"/>
      <c r="OV35" s="1012"/>
      <c r="OW35" s="1012"/>
      <c r="OX35" s="1012"/>
      <c r="OY35" s="1012"/>
      <c r="OZ35" s="1012"/>
      <c r="PA35" s="1012"/>
      <c r="PB35" s="1012"/>
      <c r="PC35" s="1012"/>
      <c r="PD35" s="1012"/>
      <c r="PE35" s="1012"/>
      <c r="PF35" s="1012"/>
      <c r="PG35" s="1012"/>
      <c r="PH35" s="1012"/>
      <c r="PI35" s="1012"/>
      <c r="PJ35" s="1012"/>
      <c r="PK35" s="1012"/>
      <c r="PL35" s="1012"/>
      <c r="PM35" s="1012"/>
      <c r="PN35" s="1012"/>
      <c r="PO35" s="1012"/>
      <c r="PP35" s="1012"/>
      <c r="PQ35" s="1012"/>
      <c r="PR35" s="1012"/>
      <c r="PS35" s="1012"/>
      <c r="PT35" s="1012"/>
      <c r="PU35" s="1012"/>
      <c r="PV35" s="1012"/>
      <c r="PW35" s="1012"/>
      <c r="PX35" s="1012"/>
      <c r="PY35" s="1012"/>
      <c r="PZ35" s="1012"/>
      <c r="QA35" s="1012"/>
      <c r="QB35" s="1012"/>
      <c r="QC35" s="1012"/>
      <c r="QD35" s="1012"/>
      <c r="QE35" s="1012"/>
      <c r="QF35" s="1012"/>
      <c r="QG35" s="1012"/>
      <c r="QH35" s="1012"/>
      <c r="QI35" s="1012"/>
      <c r="QJ35" s="1012"/>
      <c r="QK35" s="1012"/>
      <c r="QL35" s="1012"/>
      <c r="QM35" s="1012"/>
      <c r="QN35" s="1012"/>
      <c r="QO35" s="1012"/>
      <c r="QP35" s="1012"/>
      <c r="QQ35" s="1012"/>
      <c r="QR35" s="1012"/>
      <c r="QS35" s="1012"/>
      <c r="QT35" s="1012"/>
      <c r="QU35" s="1012"/>
      <c r="QV35" s="1012"/>
      <c r="QW35" s="1012"/>
      <c r="QX35" s="1012"/>
      <c r="QY35" s="1012"/>
      <c r="QZ35" s="1012"/>
      <c r="RA35" s="1012"/>
      <c r="RB35" s="1012"/>
      <c r="RC35" s="1012"/>
      <c r="RD35" s="1012"/>
      <c r="RE35" s="1012"/>
      <c r="RF35" s="1012"/>
      <c r="RG35" s="1012"/>
      <c r="RH35" s="1012"/>
      <c r="RI35" s="1012"/>
      <c r="RJ35" s="1012"/>
      <c r="RK35" s="1012"/>
      <c r="RL35" s="1012"/>
      <c r="RM35" s="1012"/>
      <c r="RN35" s="1012"/>
      <c r="RO35" s="1012"/>
      <c r="RP35" s="1012"/>
      <c r="RQ35" s="1012"/>
      <c r="RR35" s="1012"/>
      <c r="RS35" s="1012"/>
      <c r="RT35" s="1012"/>
      <c r="RU35" s="1012"/>
      <c r="RV35" s="1012"/>
      <c r="RW35" s="1012"/>
      <c r="RX35" s="1012"/>
      <c r="RY35" s="1012"/>
      <c r="RZ35" s="1012"/>
      <c r="SA35" s="1012"/>
      <c r="SB35" s="1012"/>
      <c r="SC35" s="1012"/>
      <c r="SD35" s="1012"/>
      <c r="SE35" s="1012"/>
      <c r="SF35" s="1012"/>
      <c r="SG35" s="1012"/>
      <c r="SH35" s="1012"/>
      <c r="SI35" s="1012"/>
      <c r="SJ35" s="1012"/>
      <c r="SK35" s="1012"/>
      <c r="SL35" s="1012"/>
      <c r="SM35" s="1012"/>
      <c r="SN35" s="1012"/>
      <c r="SO35" s="1012"/>
      <c r="SP35" s="1012"/>
      <c r="SQ35" s="1012"/>
      <c r="SR35" s="1012"/>
      <c r="SS35" s="1012"/>
      <c r="ST35" s="1012"/>
      <c r="SU35" s="1012"/>
      <c r="SV35" s="1012"/>
      <c r="SW35" s="1012"/>
      <c r="SX35" s="1012"/>
      <c r="SY35" s="1012"/>
      <c r="SZ35" s="1012"/>
      <c r="TA35" s="1012"/>
      <c r="TB35" s="1012"/>
      <c r="TC35" s="1012"/>
      <c r="TD35" s="1012"/>
      <c r="TE35" s="1012"/>
      <c r="TF35" s="1012"/>
      <c r="TG35" s="1012"/>
      <c r="TH35" s="1012"/>
      <c r="TI35" s="1012"/>
      <c r="TJ35" s="1012"/>
      <c r="TK35" s="1012"/>
      <c r="TL35" s="1012"/>
      <c r="TM35" s="1012"/>
      <c r="TN35" s="1012"/>
      <c r="TO35" s="1012"/>
      <c r="TP35" s="1012"/>
      <c r="TQ35" s="1012"/>
      <c r="TR35" s="1012"/>
      <c r="TS35" s="1012"/>
      <c r="TT35" s="1012"/>
      <c r="TU35" s="1012"/>
      <c r="TV35" s="1012"/>
      <c r="TW35" s="1012"/>
      <c r="TX35" s="1012"/>
      <c r="TY35" s="1012"/>
      <c r="TZ35" s="1012"/>
      <c r="UA35" s="1012"/>
      <c r="UB35" s="1012"/>
      <c r="UC35" s="1012"/>
      <c r="UD35" s="1012"/>
      <c r="UE35" s="1012"/>
      <c r="UF35" s="1012"/>
      <c r="UG35" s="1012"/>
      <c r="UH35" s="1012"/>
      <c r="UI35" s="1012"/>
      <c r="UJ35" s="1012"/>
      <c r="UK35" s="1012"/>
      <c r="UL35" s="1012"/>
      <c r="UM35" s="1012"/>
      <c r="UN35" s="1012"/>
      <c r="UO35" s="1012"/>
      <c r="UP35" s="1012"/>
      <c r="UQ35" s="1012"/>
      <c r="UR35" s="1012"/>
      <c r="US35" s="1012"/>
      <c r="UT35" s="1012"/>
      <c r="UU35" s="1012"/>
      <c r="UV35" s="1012"/>
      <c r="UW35" s="1012"/>
      <c r="UX35" s="1012"/>
      <c r="UY35" s="1012"/>
      <c r="UZ35" s="1012"/>
      <c r="VA35" s="1012"/>
      <c r="VB35" s="1012"/>
      <c r="VC35" s="1012"/>
      <c r="VD35" s="1012"/>
      <c r="VE35" s="1012"/>
      <c r="VF35" s="1012"/>
      <c r="VG35" s="1012"/>
      <c r="VH35" s="1012"/>
      <c r="VI35" s="1012"/>
      <c r="VJ35" s="1012"/>
      <c r="VK35" s="1012"/>
      <c r="VL35" s="1012"/>
      <c r="VM35" s="1012"/>
      <c r="VN35" s="1012"/>
      <c r="VO35" s="1012"/>
      <c r="VP35" s="1012"/>
      <c r="VQ35" s="1012"/>
      <c r="VR35" s="1012"/>
      <c r="VS35" s="1012"/>
      <c r="VT35" s="1012"/>
      <c r="VU35" s="1012"/>
      <c r="VV35" s="1012"/>
      <c r="VW35" s="1012"/>
      <c r="VX35" s="1012"/>
      <c r="VY35" s="1012"/>
      <c r="VZ35" s="1012"/>
      <c r="WA35" s="1012"/>
      <c r="WB35" s="1012"/>
      <c r="WC35" s="1012"/>
      <c r="WD35" s="1012"/>
      <c r="WE35" s="1012"/>
      <c r="WF35" s="1012"/>
      <c r="WG35" s="1012"/>
      <c r="WH35" s="1012"/>
      <c r="WI35" s="1012"/>
      <c r="WJ35" s="1012"/>
      <c r="WK35" s="1012"/>
      <c r="WL35" s="1012"/>
      <c r="WM35" s="1012"/>
      <c r="WN35" s="1012"/>
      <c r="WO35" s="1012"/>
      <c r="WP35" s="1012"/>
      <c r="WQ35" s="1012"/>
      <c r="WR35" s="1012"/>
      <c r="WS35" s="1012"/>
      <c r="WT35" s="1012"/>
      <c r="WU35" s="1012"/>
      <c r="WV35" s="1012"/>
      <c r="WW35" s="1012"/>
      <c r="WX35" s="1012"/>
      <c r="WY35" s="1012"/>
      <c r="WZ35" s="1012"/>
      <c r="XA35" s="1012"/>
      <c r="XB35" s="1012"/>
      <c r="XC35" s="1012"/>
      <c r="XD35" s="1012"/>
      <c r="XE35" s="1012"/>
      <c r="XF35" s="1012"/>
      <c r="XG35" s="1012"/>
      <c r="XH35" s="1012"/>
      <c r="XI35" s="1012"/>
      <c r="XJ35" s="1012"/>
      <c r="XK35" s="1012"/>
      <c r="XL35" s="1012"/>
      <c r="XM35" s="1012"/>
      <c r="XN35" s="1012"/>
      <c r="XO35" s="1012"/>
      <c r="XP35" s="1012"/>
      <c r="XQ35" s="1012"/>
      <c r="XR35" s="1012"/>
      <c r="XS35" s="1012"/>
      <c r="XT35" s="1012"/>
      <c r="XU35" s="1012"/>
      <c r="XV35" s="1012"/>
      <c r="XW35" s="1012"/>
      <c r="XX35" s="1012"/>
      <c r="XY35" s="1012"/>
      <c r="XZ35" s="1012"/>
      <c r="YA35" s="1012"/>
      <c r="YB35" s="1012"/>
      <c r="YC35" s="1012"/>
      <c r="YD35" s="1012"/>
      <c r="YE35" s="1012"/>
      <c r="YF35" s="1012"/>
      <c r="YG35" s="1012"/>
      <c r="YH35" s="1012"/>
      <c r="YI35" s="1012"/>
      <c r="YJ35" s="1012"/>
      <c r="YK35" s="1012"/>
      <c r="YL35" s="1012"/>
      <c r="YM35" s="1012"/>
      <c r="YN35" s="1012"/>
      <c r="YO35" s="1012"/>
      <c r="YP35" s="1012"/>
      <c r="YQ35" s="1012"/>
      <c r="YR35" s="1012"/>
      <c r="YS35" s="1012"/>
      <c r="YT35" s="1012"/>
      <c r="YU35" s="1012"/>
      <c r="YV35" s="1012"/>
      <c r="YW35" s="1012"/>
      <c r="YX35" s="1012"/>
      <c r="YY35" s="1012"/>
      <c r="YZ35" s="1012"/>
      <c r="ZA35" s="1012"/>
      <c r="ZB35" s="1012"/>
      <c r="ZC35" s="1012"/>
      <c r="ZD35" s="1012"/>
      <c r="ZE35" s="1012"/>
      <c r="ZF35" s="1012"/>
      <c r="ZG35" s="1012"/>
      <c r="ZH35" s="1012"/>
      <c r="ZI35" s="1012"/>
      <c r="ZJ35" s="1012"/>
      <c r="ZK35" s="1012"/>
      <c r="ZL35" s="1012"/>
      <c r="ZM35" s="1012"/>
      <c r="ZN35" s="1012"/>
      <c r="ZO35" s="1012"/>
      <c r="ZP35" s="1012"/>
      <c r="ZQ35" s="1012"/>
      <c r="ZR35" s="1012"/>
      <c r="ZS35" s="1012"/>
      <c r="ZT35" s="1012"/>
      <c r="ZU35" s="1012"/>
      <c r="ZV35" s="1012"/>
      <c r="ZW35" s="1012"/>
      <c r="ZX35" s="1012"/>
      <c r="ZY35" s="1012"/>
      <c r="ZZ35" s="1012"/>
      <c r="AAA35" s="1012"/>
      <c r="AAB35" s="1012"/>
      <c r="AAC35" s="1012"/>
      <c r="AAD35" s="1012"/>
      <c r="AAE35" s="1012"/>
      <c r="AAF35" s="1012"/>
      <c r="AAG35" s="1012"/>
      <c r="AAH35" s="1012"/>
      <c r="AAI35" s="1012"/>
      <c r="AAJ35" s="1012"/>
      <c r="AAK35" s="1012"/>
      <c r="AAL35" s="1012"/>
      <c r="AAM35" s="1012"/>
      <c r="AAN35" s="1012"/>
      <c r="AAO35" s="1012"/>
      <c r="AAP35" s="1012"/>
      <c r="AAQ35" s="1012"/>
      <c r="AAR35" s="1012"/>
      <c r="AAS35" s="1012"/>
      <c r="AAT35" s="1012"/>
      <c r="AAU35" s="1012"/>
      <c r="AAV35" s="1012"/>
      <c r="AAW35" s="1012"/>
      <c r="AAX35" s="1012"/>
      <c r="AAY35" s="1012"/>
      <c r="AAZ35" s="1012"/>
      <c r="ABA35" s="1012"/>
      <c r="ABB35" s="1012"/>
      <c r="ABC35" s="1012"/>
      <c r="ABD35" s="1012"/>
      <c r="ABE35" s="1012"/>
      <c r="ABF35" s="1012"/>
      <c r="ABG35" s="1012"/>
      <c r="ABH35" s="1012"/>
      <c r="ABI35" s="1012"/>
      <c r="ABJ35" s="1012"/>
      <c r="ABK35" s="1012"/>
      <c r="ABL35" s="1012"/>
      <c r="ABM35" s="1012"/>
      <c r="ABN35" s="1012"/>
      <c r="ABO35" s="1012"/>
      <c r="ABP35" s="1012"/>
      <c r="ABQ35" s="1012"/>
      <c r="ABR35" s="1012"/>
      <c r="ABS35" s="1012"/>
      <c r="ABT35" s="1012"/>
      <c r="ABU35" s="1012"/>
      <c r="ABV35" s="1012"/>
      <c r="ABW35" s="1012"/>
      <c r="ABX35" s="1012"/>
      <c r="ABY35" s="1012"/>
      <c r="ABZ35" s="1012"/>
      <c r="ACA35" s="1012"/>
      <c r="ACB35" s="1012"/>
      <c r="ACC35" s="1012"/>
      <c r="ACD35" s="1012"/>
      <c r="ACE35" s="1012"/>
      <c r="ACF35" s="1012"/>
      <c r="ACG35" s="1012"/>
      <c r="ACH35" s="1012"/>
      <c r="ACI35" s="1012"/>
      <c r="ACJ35" s="1012"/>
      <c r="ACK35" s="1012"/>
      <c r="ACL35" s="1012"/>
      <c r="ACM35" s="1012"/>
    </row>
    <row r="36" spans="1:767" x14ac:dyDescent="0.2">
      <c r="A36" s="72">
        <v>34</v>
      </c>
      <c r="B36" s="311" t="s">
        <v>2082</v>
      </c>
      <c r="C36" s="63"/>
      <c r="D36" s="63"/>
      <c r="E36" s="436"/>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2"/>
      <c r="AZ36" s="1012"/>
      <c r="BA36" s="1012"/>
      <c r="BB36" s="1012"/>
      <c r="BC36" s="1012"/>
      <c r="BD36" s="1012"/>
      <c r="BE36" s="1012"/>
      <c r="BF36" s="1012"/>
      <c r="BG36" s="1012"/>
      <c r="BH36" s="1012"/>
      <c r="BI36" s="1012"/>
      <c r="BJ36" s="1012"/>
      <c r="BK36" s="1012"/>
      <c r="BL36" s="1012"/>
      <c r="BM36" s="1012"/>
      <c r="BN36" s="1012"/>
      <c r="BO36" s="1012"/>
      <c r="BP36" s="1012"/>
      <c r="BQ36" s="1012"/>
      <c r="BR36" s="1012"/>
      <c r="BS36" s="1012"/>
      <c r="BT36" s="1012"/>
      <c r="BU36" s="1012"/>
      <c r="BV36" s="1012"/>
      <c r="BW36" s="1012"/>
      <c r="BX36" s="1012"/>
      <c r="BY36" s="1012"/>
      <c r="BZ36" s="1012"/>
      <c r="CA36" s="1012"/>
      <c r="CB36" s="1012"/>
      <c r="CC36" s="1012"/>
      <c r="CD36" s="1012"/>
      <c r="CE36" s="1012"/>
      <c r="CF36" s="1012"/>
      <c r="CG36" s="1012"/>
      <c r="CH36" s="1012"/>
      <c r="CI36" s="1012"/>
      <c r="CJ36" s="1012"/>
      <c r="CK36" s="1012"/>
      <c r="CL36" s="1012"/>
      <c r="CM36" s="1012"/>
      <c r="CN36" s="1012"/>
      <c r="CO36" s="1012"/>
      <c r="CP36" s="1012"/>
      <c r="CQ36" s="1012"/>
      <c r="CR36" s="1012"/>
      <c r="CS36" s="1012"/>
      <c r="CT36" s="1012"/>
      <c r="CU36" s="1012"/>
      <c r="CV36" s="1012"/>
      <c r="CW36" s="1012"/>
      <c r="CX36" s="1012"/>
      <c r="CY36" s="1012"/>
      <c r="CZ36" s="1012"/>
      <c r="DA36" s="1012"/>
      <c r="DB36" s="1012"/>
      <c r="DC36" s="1012"/>
      <c r="DD36" s="1012"/>
      <c r="DE36" s="1012"/>
      <c r="DF36" s="1012"/>
      <c r="DG36" s="1012"/>
      <c r="DH36" s="1012"/>
      <c r="DI36" s="1012"/>
      <c r="DJ36" s="1012"/>
      <c r="DK36" s="1012"/>
      <c r="DL36" s="1012"/>
      <c r="DM36" s="1012"/>
      <c r="DN36" s="1012"/>
      <c r="DO36" s="1012"/>
      <c r="DP36" s="1012"/>
      <c r="DQ36" s="1012"/>
      <c r="DR36" s="1012"/>
      <c r="DS36" s="1012"/>
      <c r="DT36" s="1012"/>
      <c r="DU36" s="1012"/>
      <c r="DV36" s="1012"/>
      <c r="DW36" s="1012"/>
      <c r="DX36" s="1012"/>
      <c r="DY36" s="1012"/>
      <c r="DZ36" s="1012"/>
      <c r="EA36" s="1012"/>
      <c r="EB36" s="1012"/>
      <c r="EC36" s="1012"/>
      <c r="ED36" s="1012"/>
      <c r="EE36" s="1012"/>
      <c r="EF36" s="1012"/>
      <c r="EG36" s="1012"/>
      <c r="EH36" s="1012"/>
      <c r="EI36" s="1012"/>
      <c r="EJ36" s="1012"/>
      <c r="EK36" s="1012"/>
      <c r="EL36" s="1012"/>
      <c r="EM36" s="1012"/>
      <c r="EN36" s="1012"/>
      <c r="EO36" s="1012"/>
      <c r="EP36" s="1012"/>
      <c r="EQ36" s="1012"/>
      <c r="ER36" s="1012"/>
      <c r="ES36" s="1012"/>
      <c r="ET36" s="1012"/>
      <c r="EU36" s="1012"/>
      <c r="EV36" s="1012"/>
      <c r="EW36" s="1012"/>
      <c r="EX36" s="1012"/>
      <c r="EY36" s="1012"/>
      <c r="EZ36" s="1012"/>
      <c r="FA36" s="1012"/>
      <c r="FB36" s="1012"/>
      <c r="FC36" s="1012"/>
      <c r="FD36" s="1012"/>
      <c r="FE36" s="1012"/>
      <c r="FF36" s="1012"/>
      <c r="FG36" s="1012"/>
      <c r="FH36" s="1012"/>
      <c r="FI36" s="1012"/>
      <c r="FJ36" s="1012"/>
      <c r="FK36" s="1012"/>
      <c r="FL36" s="1012"/>
      <c r="FM36" s="1012"/>
      <c r="FN36" s="1012"/>
      <c r="FO36" s="1012"/>
      <c r="FP36" s="1012"/>
      <c r="FQ36" s="1012"/>
      <c r="FR36" s="1012"/>
      <c r="FS36" s="1012"/>
      <c r="FT36" s="1012"/>
      <c r="FU36" s="1012"/>
      <c r="FV36" s="1012"/>
      <c r="FW36" s="1012"/>
      <c r="FX36" s="1012"/>
      <c r="FY36" s="1012"/>
      <c r="FZ36" s="1012"/>
      <c r="GA36" s="1012"/>
      <c r="GB36" s="1012"/>
      <c r="GC36" s="1012"/>
      <c r="GD36" s="1012"/>
      <c r="GE36" s="1012"/>
      <c r="GF36" s="1012"/>
      <c r="GG36" s="1012"/>
      <c r="GH36" s="1012"/>
      <c r="GI36" s="1012"/>
      <c r="GJ36" s="1012"/>
      <c r="GK36" s="1012"/>
      <c r="GL36" s="1012"/>
      <c r="GM36" s="1012"/>
      <c r="GN36" s="1012"/>
      <c r="GO36" s="1012"/>
      <c r="GP36" s="1012"/>
      <c r="GQ36" s="1012"/>
      <c r="GR36" s="1012"/>
      <c r="GS36" s="1012"/>
      <c r="GT36" s="1012"/>
      <c r="GU36" s="1012"/>
      <c r="GV36" s="1012"/>
      <c r="GW36" s="1012"/>
      <c r="GX36" s="1012"/>
      <c r="GY36" s="1012"/>
      <c r="GZ36" s="1012"/>
      <c r="HA36" s="1012"/>
      <c r="HB36" s="1012"/>
      <c r="HC36" s="1012"/>
      <c r="HD36" s="1012"/>
      <c r="HE36" s="1012"/>
      <c r="HF36" s="1012"/>
      <c r="HG36" s="1012"/>
      <c r="HH36" s="1012"/>
      <c r="HI36" s="1012"/>
      <c r="HJ36" s="1012"/>
      <c r="HK36" s="1012"/>
      <c r="HL36" s="1012"/>
      <c r="HM36" s="1012"/>
      <c r="HN36" s="1012"/>
      <c r="HO36" s="1012"/>
      <c r="HP36" s="1012"/>
      <c r="HQ36" s="1012"/>
      <c r="HR36" s="1012"/>
      <c r="HS36" s="1012"/>
      <c r="HT36" s="1012"/>
      <c r="HU36" s="1012"/>
      <c r="HV36" s="1012"/>
      <c r="HW36" s="1012"/>
      <c r="HX36" s="1012"/>
      <c r="HY36" s="1012"/>
      <c r="HZ36" s="1012"/>
      <c r="IA36" s="1012"/>
      <c r="IB36" s="1012"/>
      <c r="IC36" s="1012"/>
      <c r="ID36" s="1012"/>
      <c r="IE36" s="1012"/>
      <c r="IF36" s="1012"/>
      <c r="IG36" s="1012"/>
      <c r="IH36" s="1012"/>
      <c r="II36" s="1012"/>
      <c r="IJ36" s="1012"/>
      <c r="IK36" s="1012"/>
      <c r="IL36" s="1012"/>
      <c r="IM36" s="1012"/>
      <c r="IN36" s="1012"/>
      <c r="IO36" s="1012"/>
      <c r="IP36" s="1012"/>
      <c r="IQ36" s="1012"/>
      <c r="IR36" s="1012"/>
      <c r="IS36" s="1012"/>
      <c r="IT36" s="1012"/>
      <c r="IU36" s="1012"/>
      <c r="IV36" s="1012"/>
      <c r="IW36" s="1012"/>
      <c r="IX36" s="1012"/>
      <c r="IY36" s="1012"/>
      <c r="IZ36" s="1012"/>
      <c r="JA36" s="1012"/>
      <c r="JB36" s="1012"/>
      <c r="JC36" s="1012"/>
      <c r="JD36" s="1012"/>
      <c r="JE36" s="1012"/>
      <c r="JF36" s="1012"/>
      <c r="JG36" s="1012"/>
      <c r="JH36" s="1012"/>
      <c r="JI36" s="1012"/>
      <c r="JJ36" s="1012"/>
      <c r="JK36" s="1012"/>
      <c r="JL36" s="1012"/>
      <c r="JM36" s="1012"/>
      <c r="JN36" s="1012"/>
      <c r="JO36" s="1012"/>
      <c r="JP36" s="1012"/>
      <c r="JQ36" s="1012"/>
      <c r="JR36" s="1012"/>
      <c r="JS36" s="1012"/>
      <c r="JT36" s="1012"/>
      <c r="JU36" s="1012"/>
      <c r="JV36" s="1012"/>
      <c r="JW36" s="1012"/>
      <c r="JX36" s="1012"/>
      <c r="JY36" s="1012"/>
      <c r="JZ36" s="1012"/>
      <c r="KA36" s="1012"/>
      <c r="KB36" s="1012"/>
      <c r="KC36" s="1012"/>
      <c r="KD36" s="1012"/>
      <c r="KE36" s="1012"/>
      <c r="KF36" s="1012"/>
      <c r="KG36" s="1012"/>
      <c r="KH36" s="1012"/>
      <c r="KI36" s="1012"/>
      <c r="KJ36" s="1012"/>
      <c r="KK36" s="1012"/>
      <c r="KL36" s="1012"/>
      <c r="KM36" s="1012"/>
      <c r="KN36" s="1012"/>
      <c r="KO36" s="1012"/>
      <c r="KP36" s="1012"/>
      <c r="KQ36" s="1012"/>
      <c r="KR36" s="1012"/>
      <c r="KS36" s="1012"/>
      <c r="KT36" s="1012"/>
      <c r="KU36" s="1012"/>
      <c r="KV36" s="1012"/>
      <c r="KW36" s="1012"/>
      <c r="KX36" s="1012"/>
      <c r="KY36" s="1012"/>
      <c r="KZ36" s="1012"/>
      <c r="LA36" s="1012"/>
      <c r="LB36" s="1012"/>
      <c r="LC36" s="1012"/>
      <c r="LD36" s="1012"/>
      <c r="LE36" s="1012"/>
      <c r="LF36" s="1012"/>
      <c r="LG36" s="1012"/>
      <c r="LH36" s="1012"/>
      <c r="LI36" s="1012"/>
      <c r="LJ36" s="1012"/>
      <c r="LK36" s="1012"/>
      <c r="LL36" s="1012"/>
      <c r="LM36" s="1012"/>
      <c r="LN36" s="1012"/>
      <c r="LO36" s="1012"/>
      <c r="LP36" s="1012"/>
      <c r="LQ36" s="1012"/>
      <c r="LR36" s="1012"/>
      <c r="LS36" s="1012"/>
      <c r="LT36" s="1012"/>
      <c r="LU36" s="1012"/>
      <c r="LV36" s="1012"/>
      <c r="LW36" s="1012"/>
      <c r="LX36" s="1012"/>
      <c r="LY36" s="1012"/>
      <c r="LZ36" s="1012"/>
      <c r="MA36" s="1012"/>
      <c r="MB36" s="1012"/>
      <c r="MC36" s="1012"/>
      <c r="MD36" s="1012"/>
      <c r="ME36" s="1012"/>
      <c r="MF36" s="1012"/>
      <c r="MG36" s="1012"/>
      <c r="MH36" s="1012"/>
      <c r="MI36" s="1012"/>
      <c r="MJ36" s="1012"/>
      <c r="MK36" s="1012"/>
      <c r="ML36" s="1012"/>
      <c r="MM36" s="1012"/>
      <c r="MN36" s="1012"/>
      <c r="MO36" s="1012"/>
      <c r="MP36" s="1012"/>
      <c r="MQ36" s="1012"/>
      <c r="MR36" s="1012"/>
      <c r="MS36" s="1012"/>
      <c r="MT36" s="1012"/>
      <c r="MU36" s="1012"/>
      <c r="MV36" s="1012"/>
      <c r="MW36" s="1012"/>
      <c r="MX36" s="1012"/>
      <c r="MY36" s="1012"/>
      <c r="MZ36" s="1012"/>
      <c r="NA36" s="1012"/>
      <c r="NB36" s="1012"/>
      <c r="NC36" s="1012"/>
      <c r="ND36" s="1012"/>
      <c r="NE36" s="1012"/>
      <c r="NF36" s="1012"/>
      <c r="NG36" s="1012"/>
      <c r="NH36" s="1012"/>
      <c r="NI36" s="1012"/>
      <c r="NJ36" s="1012"/>
      <c r="NK36" s="1012"/>
      <c r="NL36" s="1012"/>
      <c r="NM36" s="1012"/>
      <c r="NN36" s="1012"/>
      <c r="NO36" s="1012"/>
      <c r="NP36" s="1012"/>
      <c r="NQ36" s="1012"/>
      <c r="NR36" s="1012"/>
      <c r="NS36" s="1012"/>
      <c r="NT36" s="1012"/>
      <c r="NU36" s="1012"/>
      <c r="NV36" s="1012"/>
      <c r="NW36" s="1012"/>
      <c r="NX36" s="1012"/>
      <c r="NY36" s="1012"/>
      <c r="NZ36" s="1012"/>
      <c r="OA36" s="1012"/>
      <c r="OB36" s="1012"/>
      <c r="OC36" s="1012"/>
      <c r="OD36" s="1012"/>
      <c r="OE36" s="1012"/>
      <c r="OF36" s="1012"/>
      <c r="OG36" s="1012"/>
      <c r="OH36" s="1012"/>
      <c r="OI36" s="1012"/>
      <c r="OJ36" s="1012"/>
      <c r="OK36" s="1012"/>
      <c r="OL36" s="1012"/>
      <c r="OM36" s="1012"/>
      <c r="ON36" s="1012"/>
      <c r="OO36" s="1012"/>
      <c r="OP36" s="1012"/>
      <c r="OQ36" s="1012"/>
      <c r="OR36" s="1012"/>
      <c r="OS36" s="1012"/>
      <c r="OT36" s="1012"/>
      <c r="OU36" s="1012"/>
      <c r="OV36" s="1012"/>
      <c r="OW36" s="1012"/>
      <c r="OX36" s="1012"/>
      <c r="OY36" s="1012"/>
      <c r="OZ36" s="1012"/>
      <c r="PA36" s="1012"/>
      <c r="PB36" s="1012"/>
      <c r="PC36" s="1012"/>
      <c r="PD36" s="1012"/>
      <c r="PE36" s="1012"/>
      <c r="PF36" s="1012"/>
      <c r="PG36" s="1012"/>
      <c r="PH36" s="1012"/>
      <c r="PI36" s="1012"/>
      <c r="PJ36" s="1012"/>
      <c r="PK36" s="1012"/>
      <c r="PL36" s="1012"/>
      <c r="PM36" s="1012"/>
      <c r="PN36" s="1012"/>
      <c r="PO36" s="1012"/>
      <c r="PP36" s="1012"/>
      <c r="PQ36" s="1012"/>
      <c r="PR36" s="1012"/>
      <c r="PS36" s="1012"/>
      <c r="PT36" s="1012"/>
      <c r="PU36" s="1012"/>
      <c r="PV36" s="1012"/>
      <c r="PW36" s="1012"/>
      <c r="PX36" s="1012"/>
      <c r="PY36" s="1012"/>
      <c r="PZ36" s="1012"/>
      <c r="QA36" s="1012"/>
      <c r="QB36" s="1012"/>
      <c r="QC36" s="1012"/>
      <c r="QD36" s="1012"/>
      <c r="QE36" s="1012"/>
      <c r="QF36" s="1012"/>
      <c r="QG36" s="1012"/>
      <c r="QH36" s="1012"/>
      <c r="QI36" s="1012"/>
      <c r="QJ36" s="1012"/>
      <c r="QK36" s="1012"/>
      <c r="QL36" s="1012"/>
      <c r="QM36" s="1012"/>
      <c r="QN36" s="1012"/>
      <c r="QO36" s="1012"/>
      <c r="QP36" s="1012"/>
      <c r="QQ36" s="1012"/>
      <c r="QR36" s="1012"/>
      <c r="QS36" s="1012"/>
      <c r="QT36" s="1012"/>
      <c r="QU36" s="1012"/>
      <c r="QV36" s="1012"/>
      <c r="QW36" s="1012"/>
      <c r="QX36" s="1012"/>
      <c r="QY36" s="1012"/>
      <c r="QZ36" s="1012"/>
      <c r="RA36" s="1012"/>
      <c r="RB36" s="1012"/>
      <c r="RC36" s="1012"/>
      <c r="RD36" s="1012"/>
      <c r="RE36" s="1012"/>
      <c r="RF36" s="1012"/>
      <c r="RG36" s="1012"/>
      <c r="RH36" s="1012"/>
      <c r="RI36" s="1012"/>
      <c r="RJ36" s="1012"/>
      <c r="RK36" s="1012"/>
      <c r="RL36" s="1012"/>
      <c r="RM36" s="1012"/>
      <c r="RN36" s="1012"/>
      <c r="RO36" s="1012"/>
      <c r="RP36" s="1012"/>
      <c r="RQ36" s="1012"/>
      <c r="RR36" s="1012"/>
      <c r="RS36" s="1012"/>
      <c r="RT36" s="1012"/>
      <c r="RU36" s="1012"/>
      <c r="RV36" s="1012"/>
      <c r="RW36" s="1012"/>
      <c r="RX36" s="1012"/>
      <c r="RY36" s="1012"/>
      <c r="RZ36" s="1012"/>
      <c r="SA36" s="1012"/>
      <c r="SB36" s="1012"/>
      <c r="SC36" s="1012"/>
      <c r="SD36" s="1012"/>
      <c r="SE36" s="1012"/>
      <c r="SF36" s="1012"/>
      <c r="SG36" s="1012"/>
      <c r="SH36" s="1012"/>
      <c r="SI36" s="1012"/>
      <c r="SJ36" s="1012"/>
      <c r="SK36" s="1012"/>
      <c r="SL36" s="1012"/>
      <c r="SM36" s="1012"/>
      <c r="SN36" s="1012"/>
      <c r="SO36" s="1012"/>
      <c r="SP36" s="1012"/>
      <c r="SQ36" s="1012"/>
      <c r="SR36" s="1012"/>
      <c r="SS36" s="1012"/>
      <c r="ST36" s="1012"/>
      <c r="SU36" s="1012"/>
      <c r="SV36" s="1012"/>
      <c r="SW36" s="1012"/>
      <c r="SX36" s="1012"/>
      <c r="SY36" s="1012"/>
      <c r="SZ36" s="1012"/>
      <c r="TA36" s="1012"/>
      <c r="TB36" s="1012"/>
      <c r="TC36" s="1012"/>
      <c r="TD36" s="1012"/>
      <c r="TE36" s="1012"/>
      <c r="TF36" s="1012"/>
      <c r="TG36" s="1012"/>
      <c r="TH36" s="1012"/>
      <c r="TI36" s="1012"/>
      <c r="TJ36" s="1012"/>
      <c r="TK36" s="1012"/>
      <c r="TL36" s="1012"/>
      <c r="TM36" s="1012"/>
      <c r="TN36" s="1012"/>
      <c r="TO36" s="1012"/>
      <c r="TP36" s="1012"/>
      <c r="TQ36" s="1012"/>
      <c r="TR36" s="1012"/>
      <c r="TS36" s="1012"/>
      <c r="TT36" s="1012"/>
      <c r="TU36" s="1012"/>
      <c r="TV36" s="1012"/>
      <c r="TW36" s="1012"/>
      <c r="TX36" s="1012"/>
      <c r="TY36" s="1012"/>
      <c r="TZ36" s="1012"/>
      <c r="UA36" s="1012"/>
      <c r="UB36" s="1012"/>
      <c r="UC36" s="1012"/>
      <c r="UD36" s="1012"/>
      <c r="UE36" s="1012"/>
      <c r="UF36" s="1012"/>
      <c r="UG36" s="1012"/>
      <c r="UH36" s="1012"/>
      <c r="UI36" s="1012"/>
      <c r="UJ36" s="1012"/>
      <c r="UK36" s="1012"/>
      <c r="UL36" s="1012"/>
      <c r="UM36" s="1012"/>
      <c r="UN36" s="1012"/>
      <c r="UO36" s="1012"/>
      <c r="UP36" s="1012"/>
      <c r="UQ36" s="1012"/>
      <c r="UR36" s="1012"/>
      <c r="US36" s="1012"/>
      <c r="UT36" s="1012"/>
      <c r="UU36" s="1012"/>
      <c r="UV36" s="1012"/>
      <c r="UW36" s="1012"/>
      <c r="UX36" s="1012"/>
      <c r="UY36" s="1012"/>
      <c r="UZ36" s="1012"/>
      <c r="VA36" s="1012"/>
      <c r="VB36" s="1012"/>
      <c r="VC36" s="1012"/>
      <c r="VD36" s="1012"/>
      <c r="VE36" s="1012"/>
      <c r="VF36" s="1012"/>
      <c r="VG36" s="1012"/>
      <c r="VH36" s="1012"/>
      <c r="VI36" s="1012"/>
      <c r="VJ36" s="1012"/>
      <c r="VK36" s="1012"/>
      <c r="VL36" s="1012"/>
      <c r="VM36" s="1012"/>
      <c r="VN36" s="1012"/>
      <c r="VO36" s="1012"/>
      <c r="VP36" s="1012"/>
      <c r="VQ36" s="1012"/>
      <c r="VR36" s="1012"/>
      <c r="VS36" s="1012"/>
      <c r="VT36" s="1012"/>
      <c r="VU36" s="1012"/>
      <c r="VV36" s="1012"/>
      <c r="VW36" s="1012"/>
      <c r="VX36" s="1012"/>
      <c r="VY36" s="1012"/>
      <c r="VZ36" s="1012"/>
      <c r="WA36" s="1012"/>
      <c r="WB36" s="1012"/>
      <c r="WC36" s="1012"/>
      <c r="WD36" s="1012"/>
      <c r="WE36" s="1012"/>
      <c r="WF36" s="1012"/>
      <c r="WG36" s="1012"/>
      <c r="WH36" s="1012"/>
      <c r="WI36" s="1012"/>
      <c r="WJ36" s="1012"/>
      <c r="WK36" s="1012"/>
      <c r="WL36" s="1012"/>
      <c r="WM36" s="1012"/>
      <c r="WN36" s="1012"/>
      <c r="WO36" s="1012"/>
      <c r="WP36" s="1012"/>
      <c r="WQ36" s="1012"/>
      <c r="WR36" s="1012"/>
      <c r="WS36" s="1012"/>
      <c r="WT36" s="1012"/>
      <c r="WU36" s="1012"/>
      <c r="WV36" s="1012"/>
      <c r="WW36" s="1012"/>
      <c r="WX36" s="1012"/>
      <c r="WY36" s="1012"/>
      <c r="WZ36" s="1012"/>
      <c r="XA36" s="1012"/>
      <c r="XB36" s="1012"/>
      <c r="XC36" s="1012"/>
      <c r="XD36" s="1012"/>
      <c r="XE36" s="1012"/>
      <c r="XF36" s="1012"/>
      <c r="XG36" s="1012"/>
      <c r="XH36" s="1012"/>
      <c r="XI36" s="1012"/>
      <c r="XJ36" s="1012"/>
      <c r="XK36" s="1012"/>
      <c r="XL36" s="1012"/>
      <c r="XM36" s="1012"/>
      <c r="XN36" s="1012"/>
      <c r="XO36" s="1012"/>
      <c r="XP36" s="1012"/>
      <c r="XQ36" s="1012"/>
      <c r="XR36" s="1012"/>
      <c r="XS36" s="1012"/>
      <c r="XT36" s="1012"/>
      <c r="XU36" s="1012"/>
      <c r="XV36" s="1012"/>
      <c r="XW36" s="1012"/>
      <c r="XX36" s="1012"/>
      <c r="XY36" s="1012"/>
      <c r="XZ36" s="1012"/>
      <c r="YA36" s="1012"/>
      <c r="YB36" s="1012"/>
      <c r="YC36" s="1012"/>
      <c r="YD36" s="1012"/>
      <c r="YE36" s="1012"/>
      <c r="YF36" s="1012"/>
      <c r="YG36" s="1012"/>
      <c r="YH36" s="1012"/>
      <c r="YI36" s="1012"/>
      <c r="YJ36" s="1012"/>
      <c r="YK36" s="1012"/>
      <c r="YL36" s="1012"/>
      <c r="YM36" s="1012"/>
      <c r="YN36" s="1012"/>
      <c r="YO36" s="1012"/>
      <c r="YP36" s="1012"/>
      <c r="YQ36" s="1012"/>
      <c r="YR36" s="1012"/>
      <c r="YS36" s="1012"/>
      <c r="YT36" s="1012"/>
      <c r="YU36" s="1012"/>
      <c r="YV36" s="1012"/>
      <c r="YW36" s="1012"/>
      <c r="YX36" s="1012"/>
      <c r="YY36" s="1012"/>
      <c r="YZ36" s="1012"/>
      <c r="ZA36" s="1012"/>
      <c r="ZB36" s="1012"/>
      <c r="ZC36" s="1012"/>
      <c r="ZD36" s="1012"/>
      <c r="ZE36" s="1012"/>
      <c r="ZF36" s="1012"/>
      <c r="ZG36" s="1012"/>
      <c r="ZH36" s="1012"/>
      <c r="ZI36" s="1012"/>
      <c r="ZJ36" s="1012"/>
      <c r="ZK36" s="1012"/>
      <c r="ZL36" s="1012"/>
      <c r="ZM36" s="1012"/>
      <c r="ZN36" s="1012"/>
      <c r="ZO36" s="1012"/>
      <c r="ZP36" s="1012"/>
      <c r="ZQ36" s="1012"/>
      <c r="ZR36" s="1012"/>
      <c r="ZS36" s="1012"/>
      <c r="ZT36" s="1012"/>
      <c r="ZU36" s="1012"/>
      <c r="ZV36" s="1012"/>
      <c r="ZW36" s="1012"/>
      <c r="ZX36" s="1012"/>
      <c r="ZY36" s="1012"/>
      <c r="ZZ36" s="1012"/>
      <c r="AAA36" s="1012"/>
      <c r="AAB36" s="1012"/>
      <c r="AAC36" s="1012"/>
      <c r="AAD36" s="1012"/>
      <c r="AAE36" s="1012"/>
      <c r="AAF36" s="1012"/>
      <c r="AAG36" s="1012"/>
      <c r="AAH36" s="1012"/>
      <c r="AAI36" s="1012"/>
      <c r="AAJ36" s="1012"/>
      <c r="AAK36" s="1012"/>
      <c r="AAL36" s="1012"/>
      <c r="AAM36" s="1012"/>
      <c r="AAN36" s="1012"/>
      <c r="AAO36" s="1012"/>
      <c r="AAP36" s="1012"/>
      <c r="AAQ36" s="1012"/>
      <c r="AAR36" s="1012"/>
      <c r="AAS36" s="1012"/>
      <c r="AAT36" s="1012"/>
      <c r="AAU36" s="1012"/>
      <c r="AAV36" s="1012"/>
      <c r="AAW36" s="1012"/>
      <c r="AAX36" s="1012"/>
      <c r="AAY36" s="1012"/>
      <c r="AAZ36" s="1012"/>
      <c r="ABA36" s="1012"/>
      <c r="ABB36" s="1012"/>
      <c r="ABC36" s="1012"/>
      <c r="ABD36" s="1012"/>
      <c r="ABE36" s="1012"/>
      <c r="ABF36" s="1012"/>
      <c r="ABG36" s="1012"/>
      <c r="ABH36" s="1012"/>
      <c r="ABI36" s="1012"/>
      <c r="ABJ36" s="1012"/>
      <c r="ABK36" s="1012"/>
      <c r="ABL36" s="1012"/>
      <c r="ABM36" s="1012"/>
      <c r="ABN36" s="1012"/>
      <c r="ABO36" s="1012"/>
      <c r="ABP36" s="1012"/>
      <c r="ABQ36" s="1012"/>
      <c r="ABR36" s="1012"/>
      <c r="ABS36" s="1012"/>
      <c r="ABT36" s="1012"/>
      <c r="ABU36" s="1012"/>
      <c r="ABV36" s="1012"/>
      <c r="ABW36" s="1012"/>
      <c r="ABX36" s="1012"/>
      <c r="ABY36" s="1012"/>
      <c r="ABZ36" s="1012"/>
      <c r="ACA36" s="1012"/>
      <c r="ACB36" s="1012"/>
      <c r="ACC36" s="1012"/>
      <c r="ACD36" s="1012"/>
      <c r="ACE36" s="1012"/>
      <c r="ACF36" s="1012"/>
      <c r="ACG36" s="1012"/>
      <c r="ACH36" s="1012"/>
      <c r="ACI36" s="1012"/>
      <c r="ACJ36" s="1012"/>
      <c r="ACK36" s="1012"/>
      <c r="ACL36" s="1012"/>
      <c r="ACM36" s="1012"/>
    </row>
    <row r="37" spans="1:767" ht="15" thickBot="1" x14ac:dyDescent="0.25">
      <c r="A37" s="72">
        <v>35</v>
      </c>
      <c r="B37" s="336" t="s">
        <v>2083</v>
      </c>
      <c r="C37" s="337"/>
      <c r="D37" s="337"/>
      <c r="E37" s="338"/>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2"/>
      <c r="AR37" s="1012"/>
      <c r="AS37" s="1012"/>
      <c r="AT37" s="1012"/>
      <c r="AU37" s="1012"/>
      <c r="AV37" s="1012"/>
      <c r="AW37" s="1012"/>
      <c r="AX37" s="1012"/>
      <c r="AY37" s="1012"/>
      <c r="AZ37" s="1012"/>
      <c r="BA37" s="1012"/>
      <c r="BB37" s="1012"/>
      <c r="BC37" s="1012"/>
      <c r="BD37" s="1012"/>
      <c r="BE37" s="1012"/>
      <c r="BF37" s="1012"/>
      <c r="BG37" s="1012"/>
      <c r="BH37" s="1012"/>
      <c r="BI37" s="1012"/>
      <c r="BJ37" s="1012"/>
      <c r="BK37" s="1012"/>
      <c r="BL37" s="1012"/>
      <c r="BM37" s="1012"/>
      <c r="BN37" s="1012"/>
      <c r="BO37" s="1012"/>
      <c r="BP37" s="1012"/>
      <c r="BQ37" s="1012"/>
      <c r="BR37" s="1012"/>
      <c r="BS37" s="1012"/>
      <c r="BT37" s="1012"/>
      <c r="BU37" s="1012"/>
      <c r="BV37" s="1012"/>
      <c r="BW37" s="1012"/>
      <c r="BX37" s="1012"/>
      <c r="BY37" s="1012"/>
      <c r="BZ37" s="1012"/>
      <c r="CA37" s="1012"/>
      <c r="CB37" s="1012"/>
      <c r="CC37" s="1012"/>
      <c r="CD37" s="1012"/>
      <c r="CE37" s="1012"/>
      <c r="CF37" s="1012"/>
      <c r="CG37" s="1012"/>
      <c r="CH37" s="1012"/>
      <c r="CI37" s="1012"/>
      <c r="CJ37" s="1012"/>
      <c r="CK37" s="1012"/>
      <c r="CL37" s="1012"/>
      <c r="CM37" s="1012"/>
      <c r="CN37" s="1012"/>
      <c r="CO37" s="1012"/>
      <c r="CP37" s="1012"/>
      <c r="CQ37" s="1012"/>
      <c r="CR37" s="1012"/>
      <c r="CS37" s="1012"/>
      <c r="CT37" s="1012"/>
      <c r="CU37" s="1012"/>
      <c r="CV37" s="1012"/>
      <c r="CW37" s="1012"/>
      <c r="CX37" s="1012"/>
      <c r="CY37" s="1012"/>
      <c r="CZ37" s="1012"/>
      <c r="DA37" s="1012"/>
      <c r="DB37" s="1012"/>
      <c r="DC37" s="1012"/>
      <c r="DD37" s="1012"/>
      <c r="DE37" s="1012"/>
      <c r="DF37" s="1012"/>
      <c r="DG37" s="1012"/>
      <c r="DH37" s="1012"/>
      <c r="DI37" s="1012"/>
      <c r="DJ37" s="1012"/>
      <c r="DK37" s="1012"/>
      <c r="DL37" s="1012"/>
      <c r="DM37" s="1012"/>
      <c r="DN37" s="1012"/>
      <c r="DO37" s="1012"/>
      <c r="DP37" s="1012"/>
      <c r="DQ37" s="1012"/>
      <c r="DR37" s="1012"/>
      <c r="DS37" s="1012"/>
      <c r="DT37" s="1012"/>
      <c r="DU37" s="1012"/>
      <c r="DV37" s="1012"/>
      <c r="DW37" s="1012"/>
      <c r="DX37" s="1012"/>
      <c r="DY37" s="1012"/>
      <c r="DZ37" s="1012"/>
      <c r="EA37" s="1012"/>
      <c r="EB37" s="1012"/>
      <c r="EC37" s="1012"/>
      <c r="ED37" s="1012"/>
      <c r="EE37" s="1012"/>
      <c r="EF37" s="1012"/>
      <c r="EG37" s="1012"/>
      <c r="EH37" s="1012"/>
      <c r="EI37" s="1012"/>
      <c r="EJ37" s="1012"/>
      <c r="EK37" s="1012"/>
      <c r="EL37" s="1012"/>
      <c r="EM37" s="1012"/>
      <c r="EN37" s="1012"/>
      <c r="EO37" s="1012"/>
      <c r="EP37" s="1012"/>
      <c r="EQ37" s="1012"/>
      <c r="ER37" s="1012"/>
      <c r="ES37" s="1012"/>
      <c r="ET37" s="1012"/>
      <c r="EU37" s="1012"/>
      <c r="EV37" s="1012"/>
      <c r="EW37" s="1012"/>
      <c r="EX37" s="1012"/>
      <c r="EY37" s="1012"/>
      <c r="EZ37" s="1012"/>
      <c r="FA37" s="1012"/>
      <c r="FB37" s="1012"/>
      <c r="FC37" s="1012"/>
      <c r="FD37" s="1012"/>
      <c r="FE37" s="1012"/>
      <c r="FF37" s="1012"/>
      <c r="FG37" s="1012"/>
      <c r="FH37" s="1012"/>
      <c r="FI37" s="1012"/>
      <c r="FJ37" s="1012"/>
      <c r="FK37" s="1012"/>
      <c r="FL37" s="1012"/>
      <c r="FM37" s="1012"/>
      <c r="FN37" s="1012"/>
      <c r="FO37" s="1012"/>
      <c r="FP37" s="1012"/>
      <c r="FQ37" s="1012"/>
      <c r="FR37" s="1012"/>
      <c r="FS37" s="1012"/>
      <c r="FT37" s="1012"/>
      <c r="FU37" s="1012"/>
      <c r="FV37" s="1012"/>
      <c r="FW37" s="1012"/>
      <c r="FX37" s="1012"/>
      <c r="FY37" s="1012"/>
      <c r="FZ37" s="1012"/>
      <c r="GA37" s="1012"/>
      <c r="GB37" s="1012"/>
      <c r="GC37" s="1012"/>
      <c r="GD37" s="1012"/>
      <c r="GE37" s="1012"/>
      <c r="GF37" s="1012"/>
      <c r="GG37" s="1012"/>
      <c r="GH37" s="1012"/>
      <c r="GI37" s="1012"/>
      <c r="GJ37" s="1012"/>
      <c r="GK37" s="1012"/>
      <c r="GL37" s="1012"/>
      <c r="GM37" s="1012"/>
      <c r="GN37" s="1012"/>
      <c r="GO37" s="1012"/>
      <c r="GP37" s="1012"/>
      <c r="GQ37" s="1012"/>
      <c r="GR37" s="1012"/>
      <c r="GS37" s="1012"/>
      <c r="GT37" s="1012"/>
      <c r="GU37" s="1012"/>
      <c r="GV37" s="1012"/>
      <c r="GW37" s="1012"/>
      <c r="GX37" s="1012"/>
      <c r="GY37" s="1012"/>
      <c r="GZ37" s="1012"/>
      <c r="HA37" s="1012"/>
      <c r="HB37" s="1012"/>
      <c r="HC37" s="1012"/>
      <c r="HD37" s="1012"/>
      <c r="HE37" s="1012"/>
      <c r="HF37" s="1012"/>
      <c r="HG37" s="1012"/>
      <c r="HH37" s="1012"/>
      <c r="HI37" s="1012"/>
      <c r="HJ37" s="1012"/>
      <c r="HK37" s="1012"/>
      <c r="HL37" s="1012"/>
      <c r="HM37" s="1012"/>
      <c r="HN37" s="1012"/>
      <c r="HO37" s="1012"/>
      <c r="HP37" s="1012"/>
      <c r="HQ37" s="1012"/>
      <c r="HR37" s="1012"/>
      <c r="HS37" s="1012"/>
      <c r="HT37" s="1012"/>
      <c r="HU37" s="1012"/>
      <c r="HV37" s="1012"/>
      <c r="HW37" s="1012"/>
      <c r="HX37" s="1012"/>
      <c r="HY37" s="1012"/>
      <c r="HZ37" s="1012"/>
      <c r="IA37" s="1012"/>
      <c r="IB37" s="1012"/>
      <c r="IC37" s="1012"/>
      <c r="ID37" s="1012"/>
      <c r="IE37" s="1012"/>
      <c r="IF37" s="1012"/>
      <c r="IG37" s="1012"/>
      <c r="IH37" s="1012"/>
      <c r="II37" s="1012"/>
      <c r="IJ37" s="1012"/>
      <c r="IK37" s="1012"/>
      <c r="IL37" s="1012"/>
      <c r="IM37" s="1012"/>
      <c r="IN37" s="1012"/>
      <c r="IO37" s="1012"/>
      <c r="IP37" s="1012"/>
      <c r="IQ37" s="1012"/>
      <c r="IR37" s="1012"/>
      <c r="IS37" s="1012"/>
      <c r="IT37" s="1012"/>
      <c r="IU37" s="1012"/>
      <c r="IV37" s="1012"/>
      <c r="IW37" s="1012"/>
      <c r="IX37" s="1012"/>
      <c r="IY37" s="1012"/>
      <c r="IZ37" s="1012"/>
      <c r="JA37" s="1012"/>
      <c r="JB37" s="1012"/>
      <c r="JC37" s="1012"/>
      <c r="JD37" s="1012"/>
      <c r="JE37" s="1012"/>
      <c r="JF37" s="1012"/>
      <c r="JG37" s="1012"/>
      <c r="JH37" s="1012"/>
      <c r="JI37" s="1012"/>
      <c r="JJ37" s="1012"/>
      <c r="JK37" s="1012"/>
      <c r="JL37" s="1012"/>
      <c r="JM37" s="1012"/>
      <c r="JN37" s="1012"/>
      <c r="JO37" s="1012"/>
      <c r="JP37" s="1012"/>
      <c r="JQ37" s="1012"/>
      <c r="JR37" s="1012"/>
      <c r="JS37" s="1012"/>
      <c r="JT37" s="1012"/>
      <c r="JU37" s="1012"/>
      <c r="JV37" s="1012"/>
      <c r="JW37" s="1012"/>
      <c r="JX37" s="1012"/>
      <c r="JY37" s="1012"/>
      <c r="JZ37" s="1012"/>
      <c r="KA37" s="1012"/>
      <c r="KB37" s="1012"/>
      <c r="KC37" s="1012"/>
      <c r="KD37" s="1012"/>
      <c r="KE37" s="1012"/>
      <c r="KF37" s="1012"/>
      <c r="KG37" s="1012"/>
      <c r="KH37" s="1012"/>
      <c r="KI37" s="1012"/>
      <c r="KJ37" s="1012"/>
      <c r="KK37" s="1012"/>
      <c r="KL37" s="1012"/>
      <c r="KM37" s="1012"/>
      <c r="KN37" s="1012"/>
      <c r="KO37" s="1012"/>
      <c r="KP37" s="1012"/>
      <c r="KQ37" s="1012"/>
      <c r="KR37" s="1012"/>
      <c r="KS37" s="1012"/>
      <c r="KT37" s="1012"/>
      <c r="KU37" s="1012"/>
      <c r="KV37" s="1012"/>
      <c r="KW37" s="1012"/>
      <c r="KX37" s="1012"/>
      <c r="KY37" s="1012"/>
      <c r="KZ37" s="1012"/>
      <c r="LA37" s="1012"/>
      <c r="LB37" s="1012"/>
      <c r="LC37" s="1012"/>
      <c r="LD37" s="1012"/>
      <c r="LE37" s="1012"/>
      <c r="LF37" s="1012"/>
      <c r="LG37" s="1012"/>
      <c r="LH37" s="1012"/>
      <c r="LI37" s="1012"/>
      <c r="LJ37" s="1012"/>
      <c r="LK37" s="1012"/>
      <c r="LL37" s="1012"/>
      <c r="LM37" s="1012"/>
      <c r="LN37" s="1012"/>
      <c r="LO37" s="1012"/>
      <c r="LP37" s="1012"/>
      <c r="LQ37" s="1012"/>
      <c r="LR37" s="1012"/>
      <c r="LS37" s="1012"/>
      <c r="LT37" s="1012"/>
      <c r="LU37" s="1012"/>
      <c r="LV37" s="1012"/>
      <c r="LW37" s="1012"/>
      <c r="LX37" s="1012"/>
      <c r="LY37" s="1012"/>
      <c r="LZ37" s="1012"/>
      <c r="MA37" s="1012"/>
      <c r="MB37" s="1012"/>
      <c r="MC37" s="1012"/>
      <c r="MD37" s="1012"/>
      <c r="ME37" s="1012"/>
      <c r="MF37" s="1012"/>
      <c r="MG37" s="1012"/>
      <c r="MH37" s="1012"/>
      <c r="MI37" s="1012"/>
      <c r="MJ37" s="1012"/>
      <c r="MK37" s="1012"/>
      <c r="ML37" s="1012"/>
      <c r="MM37" s="1012"/>
      <c r="MN37" s="1012"/>
      <c r="MO37" s="1012"/>
      <c r="MP37" s="1012"/>
      <c r="MQ37" s="1012"/>
      <c r="MR37" s="1012"/>
      <c r="MS37" s="1012"/>
      <c r="MT37" s="1012"/>
      <c r="MU37" s="1012"/>
      <c r="MV37" s="1012"/>
      <c r="MW37" s="1012"/>
      <c r="MX37" s="1012"/>
      <c r="MY37" s="1012"/>
      <c r="MZ37" s="1012"/>
      <c r="NA37" s="1012"/>
      <c r="NB37" s="1012"/>
      <c r="NC37" s="1012"/>
      <c r="ND37" s="1012"/>
      <c r="NE37" s="1012"/>
      <c r="NF37" s="1012"/>
      <c r="NG37" s="1012"/>
      <c r="NH37" s="1012"/>
      <c r="NI37" s="1012"/>
      <c r="NJ37" s="1012"/>
      <c r="NK37" s="1012"/>
      <c r="NL37" s="1012"/>
      <c r="NM37" s="1012"/>
      <c r="NN37" s="1012"/>
      <c r="NO37" s="1012"/>
      <c r="NP37" s="1012"/>
      <c r="NQ37" s="1012"/>
      <c r="NR37" s="1012"/>
      <c r="NS37" s="1012"/>
      <c r="NT37" s="1012"/>
      <c r="NU37" s="1012"/>
      <c r="NV37" s="1012"/>
      <c r="NW37" s="1012"/>
      <c r="NX37" s="1012"/>
      <c r="NY37" s="1012"/>
      <c r="NZ37" s="1012"/>
      <c r="OA37" s="1012"/>
      <c r="OB37" s="1012"/>
      <c r="OC37" s="1012"/>
      <c r="OD37" s="1012"/>
      <c r="OE37" s="1012"/>
      <c r="OF37" s="1012"/>
      <c r="OG37" s="1012"/>
      <c r="OH37" s="1012"/>
      <c r="OI37" s="1012"/>
      <c r="OJ37" s="1012"/>
      <c r="OK37" s="1012"/>
      <c r="OL37" s="1012"/>
      <c r="OM37" s="1012"/>
      <c r="ON37" s="1012"/>
      <c r="OO37" s="1012"/>
      <c r="OP37" s="1012"/>
      <c r="OQ37" s="1012"/>
      <c r="OR37" s="1012"/>
      <c r="OS37" s="1012"/>
      <c r="OT37" s="1012"/>
      <c r="OU37" s="1012"/>
      <c r="OV37" s="1012"/>
      <c r="OW37" s="1012"/>
      <c r="OX37" s="1012"/>
      <c r="OY37" s="1012"/>
      <c r="OZ37" s="1012"/>
      <c r="PA37" s="1012"/>
      <c r="PB37" s="1012"/>
      <c r="PC37" s="1012"/>
      <c r="PD37" s="1012"/>
      <c r="PE37" s="1012"/>
      <c r="PF37" s="1012"/>
      <c r="PG37" s="1012"/>
      <c r="PH37" s="1012"/>
      <c r="PI37" s="1012"/>
      <c r="PJ37" s="1012"/>
      <c r="PK37" s="1012"/>
      <c r="PL37" s="1012"/>
      <c r="PM37" s="1012"/>
      <c r="PN37" s="1012"/>
      <c r="PO37" s="1012"/>
      <c r="PP37" s="1012"/>
      <c r="PQ37" s="1012"/>
      <c r="PR37" s="1012"/>
      <c r="PS37" s="1012"/>
      <c r="PT37" s="1012"/>
      <c r="PU37" s="1012"/>
      <c r="PV37" s="1012"/>
      <c r="PW37" s="1012"/>
      <c r="PX37" s="1012"/>
      <c r="PY37" s="1012"/>
      <c r="PZ37" s="1012"/>
      <c r="QA37" s="1012"/>
      <c r="QB37" s="1012"/>
      <c r="QC37" s="1012"/>
      <c r="QD37" s="1012"/>
      <c r="QE37" s="1012"/>
      <c r="QF37" s="1012"/>
      <c r="QG37" s="1012"/>
      <c r="QH37" s="1012"/>
      <c r="QI37" s="1012"/>
      <c r="QJ37" s="1012"/>
      <c r="QK37" s="1012"/>
      <c r="QL37" s="1012"/>
      <c r="QM37" s="1012"/>
      <c r="QN37" s="1012"/>
      <c r="QO37" s="1012"/>
      <c r="QP37" s="1012"/>
      <c r="QQ37" s="1012"/>
      <c r="QR37" s="1012"/>
      <c r="QS37" s="1012"/>
      <c r="QT37" s="1012"/>
      <c r="QU37" s="1012"/>
      <c r="QV37" s="1012"/>
      <c r="QW37" s="1012"/>
      <c r="QX37" s="1012"/>
      <c r="QY37" s="1012"/>
      <c r="QZ37" s="1012"/>
      <c r="RA37" s="1012"/>
      <c r="RB37" s="1012"/>
      <c r="RC37" s="1012"/>
      <c r="RD37" s="1012"/>
      <c r="RE37" s="1012"/>
      <c r="RF37" s="1012"/>
      <c r="RG37" s="1012"/>
      <c r="RH37" s="1012"/>
      <c r="RI37" s="1012"/>
      <c r="RJ37" s="1012"/>
      <c r="RK37" s="1012"/>
      <c r="RL37" s="1012"/>
      <c r="RM37" s="1012"/>
      <c r="RN37" s="1012"/>
      <c r="RO37" s="1012"/>
      <c r="RP37" s="1012"/>
      <c r="RQ37" s="1012"/>
      <c r="RR37" s="1012"/>
      <c r="RS37" s="1012"/>
      <c r="RT37" s="1012"/>
      <c r="RU37" s="1012"/>
      <c r="RV37" s="1012"/>
      <c r="RW37" s="1012"/>
      <c r="RX37" s="1012"/>
      <c r="RY37" s="1012"/>
      <c r="RZ37" s="1012"/>
      <c r="SA37" s="1012"/>
      <c r="SB37" s="1012"/>
      <c r="SC37" s="1012"/>
      <c r="SD37" s="1012"/>
      <c r="SE37" s="1012"/>
      <c r="SF37" s="1012"/>
      <c r="SG37" s="1012"/>
      <c r="SH37" s="1012"/>
      <c r="SI37" s="1012"/>
      <c r="SJ37" s="1012"/>
      <c r="SK37" s="1012"/>
      <c r="SL37" s="1012"/>
      <c r="SM37" s="1012"/>
      <c r="SN37" s="1012"/>
      <c r="SO37" s="1012"/>
      <c r="SP37" s="1012"/>
      <c r="SQ37" s="1012"/>
      <c r="SR37" s="1012"/>
      <c r="SS37" s="1012"/>
      <c r="ST37" s="1012"/>
      <c r="SU37" s="1012"/>
      <c r="SV37" s="1012"/>
      <c r="SW37" s="1012"/>
      <c r="SX37" s="1012"/>
      <c r="SY37" s="1012"/>
      <c r="SZ37" s="1012"/>
      <c r="TA37" s="1012"/>
      <c r="TB37" s="1012"/>
      <c r="TC37" s="1012"/>
      <c r="TD37" s="1012"/>
      <c r="TE37" s="1012"/>
      <c r="TF37" s="1012"/>
      <c r="TG37" s="1012"/>
      <c r="TH37" s="1012"/>
      <c r="TI37" s="1012"/>
      <c r="TJ37" s="1012"/>
      <c r="TK37" s="1012"/>
      <c r="TL37" s="1012"/>
      <c r="TM37" s="1012"/>
      <c r="TN37" s="1012"/>
      <c r="TO37" s="1012"/>
      <c r="TP37" s="1012"/>
      <c r="TQ37" s="1012"/>
      <c r="TR37" s="1012"/>
      <c r="TS37" s="1012"/>
      <c r="TT37" s="1012"/>
      <c r="TU37" s="1012"/>
      <c r="TV37" s="1012"/>
      <c r="TW37" s="1012"/>
      <c r="TX37" s="1012"/>
      <c r="TY37" s="1012"/>
      <c r="TZ37" s="1012"/>
      <c r="UA37" s="1012"/>
      <c r="UB37" s="1012"/>
      <c r="UC37" s="1012"/>
      <c r="UD37" s="1012"/>
      <c r="UE37" s="1012"/>
      <c r="UF37" s="1012"/>
      <c r="UG37" s="1012"/>
      <c r="UH37" s="1012"/>
      <c r="UI37" s="1012"/>
      <c r="UJ37" s="1012"/>
      <c r="UK37" s="1012"/>
      <c r="UL37" s="1012"/>
      <c r="UM37" s="1012"/>
      <c r="UN37" s="1012"/>
      <c r="UO37" s="1012"/>
      <c r="UP37" s="1012"/>
      <c r="UQ37" s="1012"/>
      <c r="UR37" s="1012"/>
      <c r="US37" s="1012"/>
      <c r="UT37" s="1012"/>
      <c r="UU37" s="1012"/>
      <c r="UV37" s="1012"/>
      <c r="UW37" s="1012"/>
      <c r="UX37" s="1012"/>
      <c r="UY37" s="1012"/>
      <c r="UZ37" s="1012"/>
      <c r="VA37" s="1012"/>
      <c r="VB37" s="1012"/>
      <c r="VC37" s="1012"/>
      <c r="VD37" s="1012"/>
      <c r="VE37" s="1012"/>
      <c r="VF37" s="1012"/>
      <c r="VG37" s="1012"/>
      <c r="VH37" s="1012"/>
      <c r="VI37" s="1012"/>
      <c r="VJ37" s="1012"/>
      <c r="VK37" s="1012"/>
      <c r="VL37" s="1012"/>
      <c r="VM37" s="1012"/>
      <c r="VN37" s="1012"/>
      <c r="VO37" s="1012"/>
      <c r="VP37" s="1012"/>
      <c r="VQ37" s="1012"/>
      <c r="VR37" s="1012"/>
      <c r="VS37" s="1012"/>
      <c r="VT37" s="1012"/>
      <c r="VU37" s="1012"/>
      <c r="VV37" s="1012"/>
      <c r="VW37" s="1012"/>
      <c r="VX37" s="1012"/>
      <c r="VY37" s="1012"/>
      <c r="VZ37" s="1012"/>
      <c r="WA37" s="1012"/>
      <c r="WB37" s="1012"/>
      <c r="WC37" s="1012"/>
      <c r="WD37" s="1012"/>
      <c r="WE37" s="1012"/>
      <c r="WF37" s="1012"/>
      <c r="WG37" s="1012"/>
      <c r="WH37" s="1012"/>
      <c r="WI37" s="1012"/>
      <c r="WJ37" s="1012"/>
      <c r="WK37" s="1012"/>
      <c r="WL37" s="1012"/>
      <c r="WM37" s="1012"/>
      <c r="WN37" s="1012"/>
      <c r="WO37" s="1012"/>
      <c r="WP37" s="1012"/>
      <c r="WQ37" s="1012"/>
      <c r="WR37" s="1012"/>
      <c r="WS37" s="1012"/>
      <c r="WT37" s="1012"/>
      <c r="WU37" s="1012"/>
      <c r="WV37" s="1012"/>
      <c r="WW37" s="1012"/>
      <c r="WX37" s="1012"/>
      <c r="WY37" s="1012"/>
      <c r="WZ37" s="1012"/>
      <c r="XA37" s="1012"/>
      <c r="XB37" s="1012"/>
      <c r="XC37" s="1012"/>
      <c r="XD37" s="1012"/>
      <c r="XE37" s="1012"/>
      <c r="XF37" s="1012"/>
      <c r="XG37" s="1012"/>
      <c r="XH37" s="1012"/>
      <c r="XI37" s="1012"/>
      <c r="XJ37" s="1012"/>
      <c r="XK37" s="1012"/>
      <c r="XL37" s="1012"/>
      <c r="XM37" s="1012"/>
      <c r="XN37" s="1012"/>
      <c r="XO37" s="1012"/>
      <c r="XP37" s="1012"/>
      <c r="XQ37" s="1012"/>
      <c r="XR37" s="1012"/>
      <c r="XS37" s="1012"/>
      <c r="XT37" s="1012"/>
      <c r="XU37" s="1012"/>
      <c r="XV37" s="1012"/>
      <c r="XW37" s="1012"/>
      <c r="XX37" s="1012"/>
      <c r="XY37" s="1012"/>
      <c r="XZ37" s="1012"/>
      <c r="YA37" s="1012"/>
      <c r="YB37" s="1012"/>
      <c r="YC37" s="1012"/>
      <c r="YD37" s="1012"/>
      <c r="YE37" s="1012"/>
      <c r="YF37" s="1012"/>
      <c r="YG37" s="1012"/>
      <c r="YH37" s="1012"/>
      <c r="YI37" s="1012"/>
      <c r="YJ37" s="1012"/>
      <c r="YK37" s="1012"/>
      <c r="YL37" s="1012"/>
      <c r="YM37" s="1012"/>
      <c r="YN37" s="1012"/>
      <c r="YO37" s="1012"/>
      <c r="YP37" s="1012"/>
      <c r="YQ37" s="1012"/>
      <c r="YR37" s="1012"/>
      <c r="YS37" s="1012"/>
      <c r="YT37" s="1012"/>
      <c r="YU37" s="1012"/>
      <c r="YV37" s="1012"/>
      <c r="YW37" s="1012"/>
      <c r="YX37" s="1012"/>
      <c r="YY37" s="1012"/>
      <c r="YZ37" s="1012"/>
      <c r="ZA37" s="1012"/>
      <c r="ZB37" s="1012"/>
      <c r="ZC37" s="1012"/>
      <c r="ZD37" s="1012"/>
      <c r="ZE37" s="1012"/>
      <c r="ZF37" s="1012"/>
      <c r="ZG37" s="1012"/>
      <c r="ZH37" s="1012"/>
      <c r="ZI37" s="1012"/>
      <c r="ZJ37" s="1012"/>
      <c r="ZK37" s="1012"/>
      <c r="ZL37" s="1012"/>
      <c r="ZM37" s="1012"/>
      <c r="ZN37" s="1012"/>
      <c r="ZO37" s="1012"/>
      <c r="ZP37" s="1012"/>
      <c r="ZQ37" s="1012"/>
      <c r="ZR37" s="1012"/>
      <c r="ZS37" s="1012"/>
      <c r="ZT37" s="1012"/>
      <c r="ZU37" s="1012"/>
      <c r="ZV37" s="1012"/>
      <c r="ZW37" s="1012"/>
      <c r="ZX37" s="1012"/>
      <c r="ZY37" s="1012"/>
      <c r="ZZ37" s="1012"/>
      <c r="AAA37" s="1012"/>
      <c r="AAB37" s="1012"/>
      <c r="AAC37" s="1012"/>
      <c r="AAD37" s="1012"/>
      <c r="AAE37" s="1012"/>
      <c r="AAF37" s="1012"/>
      <c r="AAG37" s="1012"/>
      <c r="AAH37" s="1012"/>
      <c r="AAI37" s="1012"/>
      <c r="AAJ37" s="1012"/>
      <c r="AAK37" s="1012"/>
      <c r="AAL37" s="1012"/>
      <c r="AAM37" s="1012"/>
      <c r="AAN37" s="1012"/>
      <c r="AAO37" s="1012"/>
      <c r="AAP37" s="1012"/>
      <c r="AAQ37" s="1012"/>
      <c r="AAR37" s="1012"/>
      <c r="AAS37" s="1012"/>
      <c r="AAT37" s="1012"/>
      <c r="AAU37" s="1012"/>
      <c r="AAV37" s="1012"/>
      <c r="AAW37" s="1012"/>
      <c r="AAX37" s="1012"/>
      <c r="AAY37" s="1012"/>
      <c r="AAZ37" s="1012"/>
      <c r="ABA37" s="1012"/>
      <c r="ABB37" s="1012"/>
      <c r="ABC37" s="1012"/>
      <c r="ABD37" s="1012"/>
      <c r="ABE37" s="1012"/>
      <c r="ABF37" s="1012"/>
      <c r="ABG37" s="1012"/>
      <c r="ABH37" s="1012"/>
      <c r="ABI37" s="1012"/>
      <c r="ABJ37" s="1012"/>
      <c r="ABK37" s="1012"/>
      <c r="ABL37" s="1012"/>
      <c r="ABM37" s="1012"/>
      <c r="ABN37" s="1012"/>
      <c r="ABO37" s="1012"/>
      <c r="ABP37" s="1012"/>
      <c r="ABQ37" s="1012"/>
      <c r="ABR37" s="1012"/>
      <c r="ABS37" s="1012"/>
      <c r="ABT37" s="1012"/>
      <c r="ABU37" s="1012"/>
      <c r="ABV37" s="1012"/>
      <c r="ABW37" s="1012"/>
      <c r="ABX37" s="1012"/>
      <c r="ABY37" s="1012"/>
      <c r="ABZ37" s="1012"/>
      <c r="ACA37" s="1012"/>
      <c r="ACB37" s="1012"/>
      <c r="ACC37" s="1012"/>
      <c r="ACD37" s="1012"/>
      <c r="ACE37" s="1012"/>
      <c r="ACF37" s="1012"/>
      <c r="ACG37" s="1012"/>
      <c r="ACH37" s="1012"/>
      <c r="ACI37" s="1012"/>
      <c r="ACJ37" s="1012"/>
      <c r="ACK37" s="1012"/>
      <c r="ACL37" s="1012"/>
      <c r="ACM37" s="1012"/>
    </row>
    <row r="38" spans="1:767" ht="15.75" thickTop="1" thickBot="1" x14ac:dyDescent="0.25">
      <c r="A38" s="72">
        <v>36</v>
      </c>
      <c r="B38" s="332" t="s">
        <v>2084</v>
      </c>
      <c r="C38" s="333"/>
      <c r="D38" s="335"/>
      <c r="E38" s="334"/>
      <c r="F38" s="1014"/>
      <c r="G38" s="1015"/>
      <c r="H38" s="1015"/>
      <c r="I38" s="1015"/>
      <c r="J38" s="1015"/>
      <c r="K38" s="1015"/>
      <c r="L38" s="1015"/>
      <c r="M38" s="1015"/>
      <c r="N38" s="1015"/>
      <c r="O38" s="1015"/>
      <c r="P38" s="1015"/>
      <c r="Q38" s="1015"/>
      <c r="R38" s="1015"/>
      <c r="S38" s="1015"/>
      <c r="T38" s="1015"/>
      <c r="U38" s="1015"/>
      <c r="V38" s="1015"/>
      <c r="W38" s="1015"/>
      <c r="X38" s="1015"/>
      <c r="Y38" s="1015"/>
      <c r="Z38" s="1015"/>
      <c r="AA38" s="1015"/>
      <c r="AB38" s="1015"/>
      <c r="AC38" s="1015"/>
      <c r="AD38" s="1015"/>
      <c r="AE38" s="1015"/>
      <c r="AF38" s="1015"/>
      <c r="AG38" s="1015"/>
      <c r="AH38" s="1015"/>
      <c r="AI38" s="1015"/>
      <c r="AJ38" s="1015"/>
      <c r="AK38" s="1015"/>
      <c r="AL38" s="1015"/>
      <c r="AM38" s="1015"/>
      <c r="AN38" s="1015"/>
      <c r="AO38" s="1015"/>
      <c r="AP38" s="1015"/>
      <c r="AQ38" s="1015"/>
      <c r="AR38" s="1015"/>
      <c r="AS38" s="1015"/>
      <c r="AT38" s="1015"/>
      <c r="AU38" s="1015"/>
      <c r="AV38" s="1015"/>
      <c r="AW38" s="1015"/>
      <c r="AX38" s="1015"/>
      <c r="AY38" s="1015"/>
      <c r="AZ38" s="1015"/>
      <c r="BA38" s="1015"/>
      <c r="BB38" s="1015"/>
      <c r="BC38" s="1015"/>
      <c r="BD38" s="1015"/>
      <c r="BE38" s="1015"/>
      <c r="BF38" s="1015"/>
      <c r="BG38" s="1015"/>
      <c r="BH38" s="1015"/>
      <c r="BI38" s="1015"/>
      <c r="BJ38" s="1015"/>
      <c r="BK38" s="1015"/>
      <c r="BL38" s="1015"/>
      <c r="BM38" s="1015"/>
      <c r="BN38" s="1015"/>
      <c r="BO38" s="1015"/>
      <c r="BP38" s="1015"/>
      <c r="BQ38" s="1015"/>
      <c r="BR38" s="1015"/>
      <c r="BS38" s="1015"/>
      <c r="BT38" s="1015"/>
      <c r="BU38" s="1015"/>
      <c r="BV38" s="1015"/>
      <c r="BW38" s="1015"/>
      <c r="BX38" s="1015"/>
      <c r="BY38" s="1015"/>
      <c r="BZ38" s="1015"/>
      <c r="CA38" s="1015"/>
      <c r="CB38" s="1015"/>
      <c r="CC38" s="1015"/>
      <c r="CD38" s="1015"/>
      <c r="CE38" s="1015"/>
      <c r="CF38" s="1015"/>
      <c r="CG38" s="1015"/>
      <c r="CH38" s="1015"/>
      <c r="CI38" s="1015"/>
      <c r="CJ38" s="1015"/>
      <c r="CK38" s="1015"/>
      <c r="CL38" s="1015"/>
      <c r="CM38" s="1015"/>
      <c r="CN38" s="1015"/>
      <c r="CO38" s="1015"/>
      <c r="CP38" s="1015"/>
      <c r="CQ38" s="1015"/>
      <c r="CR38" s="1015"/>
      <c r="CS38" s="1015"/>
      <c r="CT38" s="1015"/>
      <c r="CU38" s="1015"/>
      <c r="CV38" s="1015"/>
      <c r="CW38" s="1015"/>
      <c r="CX38" s="1015"/>
      <c r="CY38" s="1015"/>
      <c r="CZ38" s="1015"/>
      <c r="DA38" s="1015"/>
      <c r="DB38" s="1015"/>
      <c r="DC38" s="1015"/>
      <c r="DD38" s="1015"/>
      <c r="DE38" s="1015"/>
      <c r="DF38" s="1015"/>
      <c r="DG38" s="1015"/>
      <c r="DH38" s="1015"/>
      <c r="DI38" s="1015"/>
      <c r="DJ38" s="1015"/>
      <c r="DK38" s="1015"/>
      <c r="DL38" s="1015"/>
      <c r="DM38" s="1015"/>
      <c r="DN38" s="1015"/>
      <c r="DO38" s="1015"/>
      <c r="DP38" s="1015"/>
      <c r="DQ38" s="1015"/>
      <c r="DR38" s="1015"/>
      <c r="DS38" s="1015"/>
      <c r="DT38" s="1015"/>
      <c r="DU38" s="1015"/>
      <c r="DV38" s="1015"/>
      <c r="DW38" s="1015"/>
      <c r="DX38" s="1015"/>
      <c r="DY38" s="1015"/>
      <c r="DZ38" s="1015"/>
      <c r="EA38" s="1015"/>
      <c r="EB38" s="1015"/>
      <c r="EC38" s="1015"/>
      <c r="ED38" s="1015"/>
      <c r="EE38" s="1015"/>
      <c r="EF38" s="1015"/>
      <c r="EG38" s="1015"/>
      <c r="EH38" s="1015"/>
      <c r="EI38" s="1015"/>
      <c r="EJ38" s="1015"/>
      <c r="EK38" s="1015"/>
      <c r="EL38" s="1015"/>
      <c r="EM38" s="1015"/>
      <c r="EN38" s="1015"/>
      <c r="EO38" s="1015"/>
      <c r="EP38" s="1015"/>
      <c r="EQ38" s="1015"/>
      <c r="ER38" s="1015"/>
      <c r="ES38" s="1015"/>
      <c r="ET38" s="1015"/>
      <c r="EU38" s="1015"/>
      <c r="EV38" s="1015"/>
      <c r="EW38" s="1015"/>
      <c r="EX38" s="1015"/>
      <c r="EY38" s="1015"/>
      <c r="EZ38" s="1015"/>
      <c r="FA38" s="1015"/>
      <c r="FB38" s="1015"/>
      <c r="FC38" s="1015"/>
      <c r="FD38" s="1015"/>
      <c r="FE38" s="1015"/>
      <c r="FF38" s="1015"/>
      <c r="FG38" s="1015"/>
      <c r="FH38" s="1015"/>
      <c r="FI38" s="1015"/>
      <c r="FJ38" s="1015"/>
      <c r="FK38" s="1015"/>
      <c r="FL38" s="1015"/>
      <c r="FM38" s="1015"/>
      <c r="FN38" s="1015"/>
      <c r="FO38" s="1015"/>
      <c r="FP38" s="1015"/>
      <c r="FQ38" s="1015"/>
      <c r="FR38" s="1015"/>
      <c r="FS38" s="1015"/>
      <c r="FT38" s="1015"/>
      <c r="FU38" s="1015"/>
      <c r="FV38" s="1015"/>
      <c r="FW38" s="1015"/>
      <c r="FX38" s="1015"/>
      <c r="FY38" s="1015"/>
      <c r="FZ38" s="1015"/>
      <c r="GA38" s="1015"/>
      <c r="GB38" s="1015"/>
      <c r="GC38" s="1015"/>
      <c r="GD38" s="1015"/>
      <c r="GE38" s="1015"/>
      <c r="GF38" s="1015"/>
      <c r="GG38" s="1015"/>
      <c r="GH38" s="1015"/>
      <c r="GI38" s="1015"/>
      <c r="GJ38" s="1015"/>
      <c r="GK38" s="1015"/>
      <c r="GL38" s="1015"/>
      <c r="GM38" s="1015"/>
      <c r="GN38" s="1015"/>
      <c r="GO38" s="1015"/>
      <c r="GP38" s="1015"/>
      <c r="GQ38" s="1015"/>
      <c r="GR38" s="1015"/>
      <c r="GS38" s="1015"/>
      <c r="GT38" s="1015"/>
      <c r="GU38" s="1015"/>
      <c r="GV38" s="1015"/>
      <c r="GW38" s="1015"/>
      <c r="GX38" s="1015"/>
      <c r="GY38" s="1015"/>
      <c r="GZ38" s="1015"/>
      <c r="HA38" s="1015"/>
      <c r="HB38" s="1015"/>
      <c r="HC38" s="1015"/>
      <c r="HD38" s="1015"/>
      <c r="HE38" s="1015"/>
      <c r="HF38" s="1015"/>
      <c r="HG38" s="1015"/>
      <c r="HH38" s="1015"/>
      <c r="HI38" s="1015"/>
      <c r="HJ38" s="1015"/>
      <c r="HK38" s="1015"/>
      <c r="HL38" s="1015"/>
      <c r="HM38" s="1015"/>
      <c r="HN38" s="1015"/>
      <c r="HO38" s="1015"/>
      <c r="HP38" s="1015"/>
      <c r="HQ38" s="1015"/>
      <c r="HR38" s="1015"/>
      <c r="HS38" s="1015"/>
      <c r="HT38" s="1015"/>
      <c r="HU38" s="1015"/>
      <c r="HV38" s="1015"/>
      <c r="HW38" s="1015"/>
      <c r="HX38" s="1015"/>
      <c r="HY38" s="1015"/>
      <c r="HZ38" s="1015"/>
      <c r="IA38" s="1015"/>
      <c r="IB38" s="1015"/>
      <c r="IC38" s="1015"/>
      <c r="ID38" s="1015"/>
      <c r="IE38" s="1015"/>
      <c r="IF38" s="1015"/>
      <c r="IG38" s="1015"/>
      <c r="IH38" s="1015"/>
      <c r="II38" s="1015"/>
      <c r="IJ38" s="1015"/>
      <c r="IK38" s="1015"/>
      <c r="IL38" s="1015"/>
      <c r="IM38" s="1015"/>
      <c r="IN38" s="1015"/>
      <c r="IO38" s="1015"/>
      <c r="IP38" s="1015"/>
      <c r="IQ38" s="1015"/>
      <c r="IR38" s="1015"/>
      <c r="IS38" s="1015"/>
      <c r="IT38" s="1015"/>
      <c r="IU38" s="1015"/>
      <c r="IV38" s="1015"/>
      <c r="IW38" s="1015"/>
      <c r="IX38" s="1015"/>
      <c r="IY38" s="1015"/>
      <c r="IZ38" s="1015"/>
      <c r="JA38" s="1015"/>
      <c r="JB38" s="1015"/>
      <c r="JC38" s="1015"/>
      <c r="JD38" s="1015"/>
      <c r="JE38" s="1015"/>
      <c r="JF38" s="1015"/>
      <c r="JG38" s="1015"/>
      <c r="JH38" s="1015"/>
      <c r="JI38" s="1015"/>
      <c r="JJ38" s="1015"/>
      <c r="JK38" s="1015"/>
      <c r="JL38" s="1015"/>
      <c r="JM38" s="1015"/>
      <c r="JN38" s="1015"/>
      <c r="JO38" s="1015"/>
      <c r="JP38" s="1015"/>
      <c r="JQ38" s="1015"/>
      <c r="JR38" s="1015"/>
      <c r="JS38" s="1015"/>
      <c r="JT38" s="1015"/>
      <c r="JU38" s="1015"/>
      <c r="JV38" s="1015"/>
      <c r="JW38" s="1015"/>
      <c r="JX38" s="1015"/>
      <c r="JY38" s="1015"/>
      <c r="JZ38" s="1015"/>
      <c r="KA38" s="1015"/>
      <c r="KB38" s="1015"/>
      <c r="KC38" s="1015"/>
      <c r="KD38" s="1015"/>
      <c r="KE38" s="1015"/>
      <c r="KF38" s="1015"/>
      <c r="KG38" s="1015"/>
      <c r="KH38" s="1015"/>
      <c r="KI38" s="1015"/>
      <c r="KJ38" s="1015"/>
      <c r="KK38" s="1015"/>
      <c r="KL38" s="1015"/>
      <c r="KM38" s="1015"/>
      <c r="KN38" s="1015"/>
      <c r="KO38" s="1015"/>
      <c r="KP38" s="1015"/>
      <c r="KQ38" s="1015"/>
      <c r="KR38" s="1015"/>
      <c r="KS38" s="1015"/>
      <c r="KT38" s="1015"/>
      <c r="KU38" s="1015"/>
      <c r="KV38" s="1015"/>
      <c r="KW38" s="1015"/>
      <c r="KX38" s="1015"/>
      <c r="KY38" s="1015"/>
      <c r="KZ38" s="1015"/>
      <c r="LA38" s="1015"/>
      <c r="LB38" s="1015"/>
      <c r="LC38" s="1015"/>
      <c r="LD38" s="1015"/>
      <c r="LE38" s="1015"/>
      <c r="LF38" s="1015"/>
      <c r="LG38" s="1015"/>
      <c r="LH38" s="1015"/>
      <c r="LI38" s="1015"/>
      <c r="LJ38" s="1015"/>
      <c r="LK38" s="1015"/>
      <c r="LL38" s="1015"/>
      <c r="LM38" s="1015"/>
      <c r="LN38" s="1015"/>
      <c r="LO38" s="1015"/>
      <c r="LP38" s="1015"/>
      <c r="LQ38" s="1015"/>
      <c r="LR38" s="1015"/>
      <c r="LS38" s="1015"/>
      <c r="LT38" s="1015"/>
      <c r="LU38" s="1015"/>
      <c r="LV38" s="1015"/>
      <c r="LW38" s="1015"/>
      <c r="LX38" s="1015"/>
      <c r="LY38" s="1015"/>
      <c r="LZ38" s="1015"/>
      <c r="MA38" s="1015"/>
      <c r="MB38" s="1015"/>
      <c r="MC38" s="1015"/>
      <c r="MD38" s="1015"/>
      <c r="ME38" s="1015"/>
      <c r="MF38" s="1015"/>
      <c r="MG38" s="1015"/>
      <c r="MH38" s="1015"/>
      <c r="MI38" s="1015"/>
      <c r="MJ38" s="1015"/>
      <c r="MK38" s="1015"/>
      <c r="ML38" s="1015"/>
      <c r="MM38" s="1015"/>
      <c r="MN38" s="1015"/>
      <c r="MO38" s="1015"/>
      <c r="MP38" s="1015"/>
      <c r="MQ38" s="1015"/>
      <c r="MR38" s="1015"/>
      <c r="MS38" s="1015"/>
      <c r="MT38" s="1015"/>
      <c r="MU38" s="1015"/>
      <c r="MV38" s="1015"/>
      <c r="MW38" s="1015"/>
      <c r="MX38" s="1015"/>
      <c r="MY38" s="1015"/>
      <c r="MZ38" s="1015"/>
      <c r="NA38" s="1015"/>
      <c r="NB38" s="1015"/>
      <c r="NC38" s="1015"/>
      <c r="ND38" s="1015"/>
      <c r="NE38" s="1015"/>
      <c r="NF38" s="1015"/>
      <c r="NG38" s="1015"/>
      <c r="NH38" s="1015"/>
      <c r="NI38" s="1015"/>
      <c r="NJ38" s="1015"/>
      <c r="NK38" s="1015"/>
      <c r="NL38" s="1015"/>
      <c r="NM38" s="1015"/>
      <c r="NN38" s="1015"/>
      <c r="NO38" s="1015"/>
      <c r="NP38" s="1015"/>
      <c r="NQ38" s="1015"/>
      <c r="NR38" s="1015"/>
      <c r="NS38" s="1015"/>
      <c r="NT38" s="1015"/>
      <c r="NU38" s="1015"/>
      <c r="NV38" s="1015"/>
      <c r="NW38" s="1015"/>
      <c r="NX38" s="1015"/>
      <c r="NY38" s="1015"/>
      <c r="NZ38" s="1015"/>
      <c r="OA38" s="1015"/>
      <c r="OB38" s="1015"/>
      <c r="OC38" s="1015"/>
      <c r="OD38" s="1015"/>
      <c r="OE38" s="1015"/>
      <c r="OF38" s="1015"/>
      <c r="OG38" s="1015"/>
      <c r="OH38" s="1015"/>
      <c r="OI38" s="1015"/>
      <c r="OJ38" s="1015"/>
      <c r="OK38" s="1015"/>
      <c r="OL38" s="1015"/>
      <c r="OM38" s="1015"/>
      <c r="ON38" s="1015"/>
      <c r="OO38" s="1015"/>
      <c r="OP38" s="1015"/>
      <c r="OQ38" s="1015"/>
      <c r="OR38" s="1015"/>
      <c r="OS38" s="1015"/>
      <c r="OT38" s="1015"/>
      <c r="OU38" s="1015"/>
      <c r="OV38" s="1015"/>
      <c r="OW38" s="1015"/>
      <c r="OX38" s="1015"/>
      <c r="OY38" s="1015"/>
      <c r="OZ38" s="1015"/>
      <c r="PA38" s="1015"/>
      <c r="PB38" s="1015"/>
      <c r="PC38" s="1015"/>
      <c r="PD38" s="1015"/>
      <c r="PE38" s="1015"/>
      <c r="PF38" s="1015"/>
      <c r="PG38" s="1015"/>
      <c r="PH38" s="1015"/>
      <c r="PI38" s="1015"/>
      <c r="PJ38" s="1015"/>
      <c r="PK38" s="1015"/>
      <c r="PL38" s="1015"/>
      <c r="PM38" s="1015"/>
      <c r="PN38" s="1015"/>
      <c r="PO38" s="1015"/>
      <c r="PP38" s="1015"/>
      <c r="PQ38" s="1015"/>
      <c r="PR38" s="1015"/>
      <c r="PS38" s="1015"/>
      <c r="PT38" s="1015"/>
      <c r="PU38" s="1015"/>
      <c r="PV38" s="1015"/>
      <c r="PW38" s="1015"/>
      <c r="PX38" s="1015"/>
      <c r="PY38" s="1015"/>
      <c r="PZ38" s="1015"/>
      <c r="QA38" s="1015"/>
      <c r="QB38" s="1015"/>
      <c r="QC38" s="1015"/>
      <c r="QD38" s="1015"/>
      <c r="QE38" s="1015"/>
      <c r="QF38" s="1015"/>
      <c r="QG38" s="1015"/>
      <c r="QH38" s="1015"/>
      <c r="QI38" s="1015"/>
      <c r="QJ38" s="1015"/>
      <c r="QK38" s="1015"/>
      <c r="QL38" s="1015"/>
      <c r="QM38" s="1015"/>
      <c r="QN38" s="1015"/>
      <c r="QO38" s="1015"/>
      <c r="QP38" s="1015"/>
      <c r="QQ38" s="1015"/>
      <c r="QR38" s="1015"/>
      <c r="QS38" s="1015"/>
      <c r="QT38" s="1015"/>
      <c r="QU38" s="1015"/>
      <c r="QV38" s="1015"/>
      <c r="QW38" s="1015"/>
      <c r="QX38" s="1015"/>
      <c r="QY38" s="1015"/>
      <c r="QZ38" s="1015"/>
      <c r="RA38" s="1015"/>
      <c r="RB38" s="1015"/>
      <c r="RC38" s="1015"/>
      <c r="RD38" s="1015"/>
      <c r="RE38" s="1015"/>
      <c r="RF38" s="1015"/>
      <c r="RG38" s="1015"/>
      <c r="RH38" s="1015"/>
      <c r="RI38" s="1015"/>
      <c r="RJ38" s="1015"/>
      <c r="RK38" s="1015"/>
      <c r="RL38" s="1015"/>
      <c r="RM38" s="1015"/>
      <c r="RN38" s="1015"/>
      <c r="RO38" s="1015"/>
      <c r="RP38" s="1015"/>
      <c r="RQ38" s="1015"/>
      <c r="RR38" s="1015"/>
      <c r="RS38" s="1015"/>
      <c r="RT38" s="1015"/>
      <c r="RU38" s="1015"/>
      <c r="RV38" s="1015"/>
      <c r="RW38" s="1015"/>
      <c r="RX38" s="1015"/>
      <c r="RY38" s="1015"/>
      <c r="RZ38" s="1015"/>
      <c r="SA38" s="1015"/>
      <c r="SB38" s="1015"/>
      <c r="SC38" s="1015"/>
      <c r="SD38" s="1015"/>
      <c r="SE38" s="1015"/>
      <c r="SF38" s="1015"/>
      <c r="SG38" s="1015"/>
      <c r="SH38" s="1015"/>
      <c r="SI38" s="1015"/>
      <c r="SJ38" s="1015"/>
      <c r="SK38" s="1015"/>
      <c r="SL38" s="1015"/>
      <c r="SM38" s="1015"/>
      <c r="SN38" s="1015"/>
      <c r="SO38" s="1015"/>
      <c r="SP38" s="1015"/>
      <c r="SQ38" s="1015"/>
      <c r="SR38" s="1015"/>
      <c r="SS38" s="1015"/>
      <c r="ST38" s="1015"/>
      <c r="SU38" s="1015"/>
      <c r="SV38" s="1015"/>
      <c r="SW38" s="1015"/>
      <c r="SX38" s="1015"/>
      <c r="SY38" s="1015"/>
      <c r="SZ38" s="1015"/>
      <c r="TA38" s="1015"/>
      <c r="TB38" s="1015"/>
      <c r="TC38" s="1015"/>
      <c r="TD38" s="1015"/>
      <c r="TE38" s="1015"/>
      <c r="TF38" s="1015"/>
      <c r="TG38" s="1015"/>
      <c r="TH38" s="1015"/>
      <c r="TI38" s="1015"/>
      <c r="TJ38" s="1015"/>
      <c r="TK38" s="1015"/>
      <c r="TL38" s="1015"/>
      <c r="TM38" s="1015"/>
      <c r="TN38" s="1015"/>
      <c r="TO38" s="1015"/>
      <c r="TP38" s="1015"/>
      <c r="TQ38" s="1015"/>
      <c r="TR38" s="1015"/>
      <c r="TS38" s="1015"/>
      <c r="TT38" s="1015"/>
      <c r="TU38" s="1015"/>
      <c r="TV38" s="1015"/>
      <c r="TW38" s="1015"/>
      <c r="TX38" s="1015"/>
      <c r="TY38" s="1015"/>
      <c r="TZ38" s="1015"/>
      <c r="UA38" s="1015"/>
      <c r="UB38" s="1015"/>
      <c r="UC38" s="1015"/>
      <c r="UD38" s="1015"/>
      <c r="UE38" s="1015"/>
      <c r="UF38" s="1015"/>
      <c r="UG38" s="1015"/>
      <c r="UH38" s="1015"/>
      <c r="UI38" s="1015"/>
      <c r="UJ38" s="1015"/>
      <c r="UK38" s="1015"/>
      <c r="UL38" s="1015"/>
      <c r="UM38" s="1015"/>
      <c r="UN38" s="1015"/>
      <c r="UO38" s="1015"/>
      <c r="UP38" s="1015"/>
      <c r="UQ38" s="1015"/>
      <c r="UR38" s="1015"/>
      <c r="US38" s="1015"/>
      <c r="UT38" s="1015"/>
      <c r="UU38" s="1015"/>
      <c r="UV38" s="1015"/>
      <c r="UW38" s="1015"/>
      <c r="UX38" s="1015"/>
      <c r="UY38" s="1015"/>
      <c r="UZ38" s="1015"/>
      <c r="VA38" s="1015"/>
      <c r="VB38" s="1015"/>
      <c r="VC38" s="1015"/>
      <c r="VD38" s="1015"/>
      <c r="VE38" s="1015"/>
      <c r="VF38" s="1015"/>
      <c r="VG38" s="1015"/>
      <c r="VH38" s="1015"/>
      <c r="VI38" s="1015"/>
      <c r="VJ38" s="1015"/>
      <c r="VK38" s="1015"/>
      <c r="VL38" s="1015"/>
      <c r="VM38" s="1015"/>
      <c r="VN38" s="1015"/>
      <c r="VO38" s="1015"/>
      <c r="VP38" s="1015"/>
      <c r="VQ38" s="1015"/>
      <c r="VR38" s="1015"/>
      <c r="VS38" s="1015"/>
      <c r="VT38" s="1015"/>
      <c r="VU38" s="1015"/>
      <c r="VV38" s="1015"/>
      <c r="VW38" s="1015"/>
      <c r="VX38" s="1015"/>
      <c r="VY38" s="1015"/>
      <c r="VZ38" s="1015"/>
      <c r="WA38" s="1015"/>
      <c r="WB38" s="1015"/>
      <c r="WC38" s="1015"/>
      <c r="WD38" s="1015"/>
      <c r="WE38" s="1015"/>
      <c r="WF38" s="1015"/>
      <c r="WG38" s="1015"/>
      <c r="WH38" s="1015"/>
      <c r="WI38" s="1015"/>
      <c r="WJ38" s="1015"/>
      <c r="WK38" s="1015"/>
      <c r="WL38" s="1015"/>
      <c r="WM38" s="1015"/>
      <c r="WN38" s="1015"/>
      <c r="WO38" s="1015"/>
      <c r="WP38" s="1015"/>
      <c r="WQ38" s="1015"/>
      <c r="WR38" s="1015"/>
      <c r="WS38" s="1015"/>
      <c r="WT38" s="1015"/>
      <c r="WU38" s="1015"/>
      <c r="WV38" s="1015"/>
      <c r="WW38" s="1015"/>
      <c r="WX38" s="1015"/>
      <c r="WY38" s="1015"/>
      <c r="WZ38" s="1015"/>
      <c r="XA38" s="1015"/>
      <c r="XB38" s="1015"/>
      <c r="XC38" s="1015"/>
      <c r="XD38" s="1015"/>
      <c r="XE38" s="1015"/>
      <c r="XF38" s="1015"/>
      <c r="XG38" s="1015"/>
      <c r="XH38" s="1015"/>
      <c r="XI38" s="1015"/>
      <c r="XJ38" s="1015"/>
      <c r="XK38" s="1015"/>
      <c r="XL38" s="1015"/>
      <c r="XM38" s="1015"/>
      <c r="XN38" s="1015"/>
      <c r="XO38" s="1015"/>
      <c r="XP38" s="1015"/>
      <c r="XQ38" s="1015"/>
      <c r="XR38" s="1015"/>
      <c r="XS38" s="1015"/>
      <c r="XT38" s="1015"/>
      <c r="XU38" s="1015"/>
      <c r="XV38" s="1015"/>
      <c r="XW38" s="1015"/>
      <c r="XX38" s="1015"/>
      <c r="XY38" s="1015"/>
      <c r="XZ38" s="1015"/>
      <c r="YA38" s="1015"/>
      <c r="YB38" s="1015"/>
      <c r="YC38" s="1015"/>
      <c r="YD38" s="1015"/>
      <c r="YE38" s="1015"/>
      <c r="YF38" s="1015"/>
      <c r="YG38" s="1015"/>
      <c r="YH38" s="1015"/>
      <c r="YI38" s="1015"/>
      <c r="YJ38" s="1015"/>
      <c r="YK38" s="1015"/>
      <c r="YL38" s="1015"/>
      <c r="YM38" s="1015"/>
      <c r="YN38" s="1015"/>
      <c r="YO38" s="1015"/>
      <c r="YP38" s="1015"/>
      <c r="YQ38" s="1015"/>
      <c r="YR38" s="1015"/>
      <c r="YS38" s="1015"/>
      <c r="YT38" s="1015"/>
      <c r="YU38" s="1015"/>
      <c r="YV38" s="1015"/>
      <c r="YW38" s="1015"/>
      <c r="YX38" s="1015"/>
      <c r="YY38" s="1015"/>
      <c r="YZ38" s="1015"/>
      <c r="ZA38" s="1015"/>
      <c r="ZB38" s="1015"/>
      <c r="ZC38" s="1015"/>
      <c r="ZD38" s="1015"/>
      <c r="ZE38" s="1015"/>
      <c r="ZF38" s="1015"/>
      <c r="ZG38" s="1015"/>
      <c r="ZH38" s="1015"/>
      <c r="ZI38" s="1015"/>
      <c r="ZJ38" s="1015"/>
      <c r="ZK38" s="1015"/>
      <c r="ZL38" s="1015"/>
      <c r="ZM38" s="1015"/>
      <c r="ZN38" s="1015"/>
      <c r="ZO38" s="1015"/>
      <c r="ZP38" s="1015"/>
      <c r="ZQ38" s="1015"/>
      <c r="ZR38" s="1015"/>
      <c r="ZS38" s="1015"/>
      <c r="ZT38" s="1015"/>
      <c r="ZU38" s="1015"/>
      <c r="ZV38" s="1015"/>
      <c r="ZW38" s="1015"/>
      <c r="ZX38" s="1015"/>
      <c r="ZY38" s="1015"/>
      <c r="ZZ38" s="1015"/>
      <c r="AAA38" s="1015"/>
      <c r="AAB38" s="1015"/>
      <c r="AAC38" s="1015"/>
      <c r="AAD38" s="1015"/>
      <c r="AAE38" s="1015"/>
      <c r="AAF38" s="1015"/>
      <c r="AAG38" s="1015"/>
      <c r="AAH38" s="1015"/>
      <c r="AAI38" s="1015"/>
      <c r="AAJ38" s="1015"/>
      <c r="AAK38" s="1015"/>
      <c r="AAL38" s="1015"/>
      <c r="AAM38" s="1015"/>
      <c r="AAN38" s="1015"/>
      <c r="AAO38" s="1015"/>
      <c r="AAP38" s="1015"/>
      <c r="AAQ38" s="1015"/>
      <c r="AAR38" s="1015"/>
      <c r="AAS38" s="1015"/>
      <c r="AAT38" s="1015"/>
      <c r="AAU38" s="1015"/>
      <c r="AAV38" s="1015"/>
      <c r="AAW38" s="1015"/>
      <c r="AAX38" s="1015"/>
      <c r="AAY38" s="1015"/>
      <c r="AAZ38" s="1015"/>
      <c r="ABA38" s="1015"/>
      <c r="ABB38" s="1015"/>
      <c r="ABC38" s="1015"/>
      <c r="ABD38" s="1015"/>
      <c r="ABE38" s="1015"/>
      <c r="ABF38" s="1015"/>
      <c r="ABG38" s="1015"/>
      <c r="ABH38" s="1015"/>
      <c r="ABI38" s="1015"/>
      <c r="ABJ38" s="1015"/>
      <c r="ABK38" s="1015"/>
      <c r="ABL38" s="1015"/>
      <c r="ABM38" s="1015"/>
      <c r="ABN38" s="1015"/>
      <c r="ABO38" s="1015"/>
      <c r="ABP38" s="1015"/>
      <c r="ABQ38" s="1015"/>
      <c r="ABR38" s="1015"/>
      <c r="ABS38" s="1015"/>
      <c r="ABT38" s="1015"/>
      <c r="ABU38" s="1015"/>
      <c r="ABV38" s="1015"/>
      <c r="ABW38" s="1015"/>
      <c r="ABX38" s="1015"/>
      <c r="ABY38" s="1015"/>
      <c r="ABZ38" s="1015"/>
      <c r="ACA38" s="1015"/>
      <c r="ACB38" s="1015"/>
      <c r="ACC38" s="1015"/>
      <c r="ACD38" s="1015"/>
      <c r="ACE38" s="1015"/>
      <c r="ACF38" s="1015"/>
      <c r="ACG38" s="1015"/>
      <c r="ACH38" s="1015"/>
      <c r="ACI38" s="1015"/>
      <c r="ACJ38" s="1015"/>
      <c r="ACK38" s="1015"/>
      <c r="ACL38" s="1015"/>
      <c r="ACM38" s="1016"/>
    </row>
    <row r="39" spans="1:767" ht="15" thickTop="1" x14ac:dyDescent="0.2">
      <c r="A39" s="72">
        <v>37</v>
      </c>
      <c r="B39" s="312" t="s">
        <v>2085</v>
      </c>
      <c r="C39" s="64"/>
      <c r="D39" s="64"/>
      <c r="E39" s="313"/>
      <c r="F39" s="1020"/>
      <c r="G39" s="1021"/>
      <c r="H39" s="1021"/>
      <c r="I39" s="1021"/>
      <c r="J39" s="1021"/>
      <c r="K39" s="1022"/>
      <c r="L39" s="1020"/>
      <c r="M39" s="1021"/>
      <c r="N39" s="1021"/>
      <c r="O39" s="1021"/>
      <c r="P39" s="1021"/>
      <c r="Q39" s="1022"/>
      <c r="R39" s="1020"/>
      <c r="S39" s="1021"/>
      <c r="T39" s="1021"/>
      <c r="U39" s="1021"/>
      <c r="V39" s="1021"/>
      <c r="W39" s="1022"/>
      <c r="X39" s="1020"/>
      <c r="Y39" s="1021"/>
      <c r="Z39" s="1021"/>
      <c r="AA39" s="1021"/>
      <c r="AB39" s="1021"/>
      <c r="AC39" s="1022"/>
      <c r="AD39" s="1020"/>
      <c r="AE39" s="1021"/>
      <c r="AF39" s="1021"/>
      <c r="AG39" s="1021"/>
      <c r="AH39" s="1021"/>
      <c r="AI39" s="1022"/>
      <c r="AJ39" s="1020"/>
      <c r="AK39" s="1021"/>
      <c r="AL39" s="1021"/>
      <c r="AM39" s="1021"/>
      <c r="AN39" s="1021"/>
      <c r="AO39" s="1022"/>
      <c r="AP39" s="1020"/>
      <c r="AQ39" s="1021"/>
      <c r="AR39" s="1021"/>
      <c r="AS39" s="1021"/>
      <c r="AT39" s="1021"/>
      <c r="AU39" s="1022"/>
      <c r="AV39" s="1020"/>
      <c r="AW39" s="1021"/>
      <c r="AX39" s="1021"/>
      <c r="AY39" s="1021"/>
      <c r="AZ39" s="1021"/>
      <c r="BA39" s="1022"/>
      <c r="BB39" s="1020"/>
      <c r="BC39" s="1021"/>
      <c r="BD39" s="1021"/>
      <c r="BE39" s="1021"/>
      <c r="BF39" s="1021"/>
      <c r="BG39" s="1022"/>
      <c r="BH39" s="1020"/>
      <c r="BI39" s="1021"/>
      <c r="BJ39" s="1021"/>
      <c r="BK39" s="1021"/>
      <c r="BL39" s="1021"/>
      <c r="BM39" s="1022"/>
      <c r="BN39" s="1020"/>
      <c r="BO39" s="1021"/>
      <c r="BP39" s="1021"/>
      <c r="BQ39" s="1021"/>
      <c r="BR39" s="1021"/>
      <c r="BS39" s="1022"/>
      <c r="BT39" s="1020"/>
      <c r="BU39" s="1021"/>
      <c r="BV39" s="1021"/>
      <c r="BW39" s="1021"/>
      <c r="BX39" s="1021"/>
      <c r="BY39" s="1022"/>
      <c r="BZ39" s="1020"/>
      <c r="CA39" s="1021"/>
      <c r="CB39" s="1021"/>
      <c r="CC39" s="1021"/>
      <c r="CD39" s="1021"/>
      <c r="CE39" s="1022"/>
      <c r="CF39" s="1020"/>
      <c r="CG39" s="1021"/>
      <c r="CH39" s="1021"/>
      <c r="CI39" s="1021"/>
      <c r="CJ39" s="1021"/>
      <c r="CK39" s="1022"/>
      <c r="CL39" s="1020"/>
      <c r="CM39" s="1021"/>
      <c r="CN39" s="1021"/>
      <c r="CO39" s="1021"/>
      <c r="CP39" s="1021"/>
      <c r="CQ39" s="1022"/>
      <c r="CR39" s="1020"/>
      <c r="CS39" s="1021"/>
      <c r="CT39" s="1021"/>
      <c r="CU39" s="1021"/>
      <c r="CV39" s="1021"/>
      <c r="CW39" s="1022"/>
      <c r="CX39" s="1020"/>
      <c r="CY39" s="1021"/>
      <c r="CZ39" s="1021"/>
      <c r="DA39" s="1021"/>
      <c r="DB39" s="1021"/>
      <c r="DC39" s="1022"/>
      <c r="DD39" s="1020"/>
      <c r="DE39" s="1021"/>
      <c r="DF39" s="1021"/>
      <c r="DG39" s="1021"/>
      <c r="DH39" s="1021"/>
      <c r="DI39" s="1022"/>
      <c r="DJ39" s="1020"/>
      <c r="DK39" s="1021"/>
      <c r="DL39" s="1021"/>
      <c r="DM39" s="1021"/>
      <c r="DN39" s="1021"/>
      <c r="DO39" s="1022"/>
      <c r="DP39" s="1020"/>
      <c r="DQ39" s="1021"/>
      <c r="DR39" s="1021"/>
      <c r="DS39" s="1021"/>
      <c r="DT39" s="1021"/>
      <c r="DU39" s="1022"/>
      <c r="DV39" s="1020"/>
      <c r="DW39" s="1021"/>
      <c r="DX39" s="1021"/>
      <c r="DY39" s="1021"/>
      <c r="DZ39" s="1021"/>
      <c r="EA39" s="1022"/>
      <c r="EB39" s="1020"/>
      <c r="EC39" s="1021"/>
      <c r="ED39" s="1021"/>
      <c r="EE39" s="1021"/>
      <c r="EF39" s="1021"/>
      <c r="EG39" s="1022"/>
      <c r="EH39" s="1020"/>
      <c r="EI39" s="1021"/>
      <c r="EJ39" s="1021"/>
      <c r="EK39" s="1021"/>
      <c r="EL39" s="1021"/>
      <c r="EM39" s="1022"/>
      <c r="EN39" s="1020"/>
      <c r="EO39" s="1021"/>
      <c r="EP39" s="1021"/>
      <c r="EQ39" s="1021"/>
      <c r="ER39" s="1021"/>
      <c r="ES39" s="1022"/>
      <c r="ET39" s="1020"/>
      <c r="EU39" s="1021"/>
      <c r="EV39" s="1021"/>
      <c r="EW39" s="1021"/>
      <c r="EX39" s="1021"/>
      <c r="EY39" s="1022"/>
      <c r="EZ39" s="1020"/>
      <c r="FA39" s="1021"/>
      <c r="FB39" s="1021"/>
      <c r="FC39" s="1021"/>
      <c r="FD39" s="1021"/>
      <c r="FE39" s="1022"/>
      <c r="FF39" s="1020"/>
      <c r="FG39" s="1021"/>
      <c r="FH39" s="1021"/>
      <c r="FI39" s="1021"/>
      <c r="FJ39" s="1021"/>
      <c r="FK39" s="1022"/>
      <c r="FL39" s="1020"/>
      <c r="FM39" s="1021"/>
      <c r="FN39" s="1021"/>
      <c r="FO39" s="1021"/>
      <c r="FP39" s="1021"/>
      <c r="FQ39" s="1022"/>
      <c r="FR39" s="1020"/>
      <c r="FS39" s="1021"/>
      <c r="FT39" s="1021"/>
      <c r="FU39" s="1021"/>
      <c r="FV39" s="1021"/>
      <c r="FW39" s="1022"/>
      <c r="FX39" s="1020"/>
      <c r="FY39" s="1021"/>
      <c r="FZ39" s="1021"/>
      <c r="GA39" s="1021"/>
      <c r="GB39" s="1021"/>
      <c r="GC39" s="1022"/>
      <c r="GD39" s="1020"/>
      <c r="GE39" s="1021"/>
      <c r="GF39" s="1021"/>
      <c r="GG39" s="1021"/>
      <c r="GH39" s="1021"/>
      <c r="GI39" s="1022"/>
      <c r="GJ39" s="1020"/>
      <c r="GK39" s="1021"/>
      <c r="GL39" s="1021"/>
      <c r="GM39" s="1021"/>
      <c r="GN39" s="1021"/>
      <c r="GO39" s="1022"/>
      <c r="GP39" s="1020"/>
      <c r="GQ39" s="1021"/>
      <c r="GR39" s="1021"/>
      <c r="GS39" s="1021"/>
      <c r="GT39" s="1021"/>
      <c r="GU39" s="1022"/>
      <c r="GV39" s="1020"/>
      <c r="GW39" s="1021"/>
      <c r="GX39" s="1021"/>
      <c r="GY39" s="1021"/>
      <c r="GZ39" s="1021"/>
      <c r="HA39" s="1022"/>
      <c r="HB39" s="1020"/>
      <c r="HC39" s="1021"/>
      <c r="HD39" s="1021"/>
      <c r="HE39" s="1021"/>
      <c r="HF39" s="1021"/>
      <c r="HG39" s="1022"/>
      <c r="HH39" s="1020"/>
      <c r="HI39" s="1021"/>
      <c r="HJ39" s="1021"/>
      <c r="HK39" s="1021"/>
      <c r="HL39" s="1021"/>
      <c r="HM39" s="1022"/>
      <c r="HN39" s="1020"/>
      <c r="HO39" s="1021"/>
      <c r="HP39" s="1021"/>
      <c r="HQ39" s="1021"/>
      <c r="HR39" s="1021"/>
      <c r="HS39" s="1022"/>
      <c r="HT39" s="1020"/>
      <c r="HU39" s="1021"/>
      <c r="HV39" s="1021"/>
      <c r="HW39" s="1021"/>
      <c r="HX39" s="1021"/>
      <c r="HY39" s="1022"/>
      <c r="HZ39" s="1020"/>
      <c r="IA39" s="1021"/>
      <c r="IB39" s="1021"/>
      <c r="IC39" s="1021"/>
      <c r="ID39" s="1021"/>
      <c r="IE39" s="1022"/>
      <c r="IF39" s="1020"/>
      <c r="IG39" s="1021"/>
      <c r="IH39" s="1021"/>
      <c r="II39" s="1021"/>
      <c r="IJ39" s="1021"/>
      <c r="IK39" s="1022"/>
      <c r="IL39" s="1020"/>
      <c r="IM39" s="1021"/>
      <c r="IN39" s="1021"/>
      <c r="IO39" s="1021"/>
      <c r="IP39" s="1021"/>
      <c r="IQ39" s="1022"/>
      <c r="IR39" s="1020"/>
      <c r="IS39" s="1021"/>
      <c r="IT39" s="1021"/>
      <c r="IU39" s="1021"/>
      <c r="IV39" s="1021"/>
      <c r="IW39" s="1022"/>
      <c r="IX39" s="1020"/>
      <c r="IY39" s="1021"/>
      <c r="IZ39" s="1021"/>
      <c r="JA39" s="1021"/>
      <c r="JB39" s="1021"/>
      <c r="JC39" s="1022"/>
      <c r="JD39" s="1020"/>
      <c r="JE39" s="1021"/>
      <c r="JF39" s="1021"/>
      <c r="JG39" s="1021"/>
      <c r="JH39" s="1021"/>
      <c r="JI39" s="1022"/>
      <c r="JJ39" s="1020"/>
      <c r="JK39" s="1021"/>
      <c r="JL39" s="1021"/>
      <c r="JM39" s="1021"/>
      <c r="JN39" s="1021"/>
      <c r="JO39" s="1022"/>
      <c r="JP39" s="1020"/>
      <c r="JQ39" s="1021"/>
      <c r="JR39" s="1021"/>
      <c r="JS39" s="1021"/>
      <c r="JT39" s="1021"/>
      <c r="JU39" s="1022"/>
      <c r="JV39" s="1020"/>
      <c r="JW39" s="1021"/>
      <c r="JX39" s="1021"/>
      <c r="JY39" s="1021"/>
      <c r="JZ39" s="1021"/>
      <c r="KA39" s="1022"/>
      <c r="KB39" s="1020"/>
      <c r="KC39" s="1021"/>
      <c r="KD39" s="1021"/>
      <c r="KE39" s="1021"/>
      <c r="KF39" s="1021"/>
      <c r="KG39" s="1022"/>
      <c r="KH39" s="1020"/>
      <c r="KI39" s="1021"/>
      <c r="KJ39" s="1021"/>
      <c r="KK39" s="1021"/>
      <c r="KL39" s="1021"/>
      <c r="KM39" s="1022"/>
      <c r="KN39" s="1020"/>
      <c r="KO39" s="1021"/>
      <c r="KP39" s="1021"/>
      <c r="KQ39" s="1021"/>
      <c r="KR39" s="1021"/>
      <c r="KS39" s="1022"/>
      <c r="KT39" s="1020"/>
      <c r="KU39" s="1021"/>
      <c r="KV39" s="1021"/>
      <c r="KW39" s="1021"/>
      <c r="KX39" s="1021"/>
      <c r="KY39" s="1022"/>
      <c r="KZ39" s="1020"/>
      <c r="LA39" s="1021"/>
      <c r="LB39" s="1021"/>
      <c r="LC39" s="1021"/>
      <c r="LD39" s="1021"/>
      <c r="LE39" s="1022"/>
      <c r="LF39" s="1020"/>
      <c r="LG39" s="1021"/>
      <c r="LH39" s="1021"/>
      <c r="LI39" s="1021"/>
      <c r="LJ39" s="1021"/>
      <c r="LK39" s="1022"/>
      <c r="LL39" s="1020"/>
      <c r="LM39" s="1021"/>
      <c r="LN39" s="1021"/>
      <c r="LO39" s="1021"/>
      <c r="LP39" s="1021"/>
      <c r="LQ39" s="1022"/>
      <c r="LR39" s="1020"/>
      <c r="LS39" s="1021"/>
      <c r="LT39" s="1021"/>
      <c r="LU39" s="1021"/>
      <c r="LV39" s="1021"/>
      <c r="LW39" s="1022"/>
      <c r="LX39" s="1020"/>
      <c r="LY39" s="1021"/>
      <c r="LZ39" s="1021"/>
      <c r="MA39" s="1021"/>
      <c r="MB39" s="1021"/>
      <c r="MC39" s="1022"/>
      <c r="MD39" s="1020"/>
      <c r="ME39" s="1021"/>
      <c r="MF39" s="1021"/>
      <c r="MG39" s="1021"/>
      <c r="MH39" s="1021"/>
      <c r="MI39" s="1022"/>
      <c r="MJ39" s="1020"/>
      <c r="MK39" s="1021"/>
      <c r="ML39" s="1021"/>
      <c r="MM39" s="1021"/>
      <c r="MN39" s="1021"/>
      <c r="MO39" s="1022"/>
      <c r="MP39" s="1020"/>
      <c r="MQ39" s="1021"/>
      <c r="MR39" s="1021"/>
      <c r="MS39" s="1021"/>
      <c r="MT39" s="1021"/>
      <c r="MU39" s="1022"/>
      <c r="MV39" s="1020"/>
      <c r="MW39" s="1021"/>
      <c r="MX39" s="1021"/>
      <c r="MY39" s="1021"/>
      <c r="MZ39" s="1021"/>
      <c r="NA39" s="1022"/>
      <c r="NB39" s="1020"/>
      <c r="NC39" s="1021"/>
      <c r="ND39" s="1021"/>
      <c r="NE39" s="1021"/>
      <c r="NF39" s="1021"/>
      <c r="NG39" s="1022"/>
      <c r="NH39" s="1020"/>
      <c r="NI39" s="1021"/>
      <c r="NJ39" s="1021"/>
      <c r="NK39" s="1021"/>
      <c r="NL39" s="1021"/>
      <c r="NM39" s="1022"/>
      <c r="NN39" s="1020"/>
      <c r="NO39" s="1021"/>
      <c r="NP39" s="1021"/>
      <c r="NQ39" s="1021"/>
      <c r="NR39" s="1021"/>
      <c r="NS39" s="1022"/>
      <c r="NT39" s="1020"/>
      <c r="NU39" s="1021"/>
      <c r="NV39" s="1021"/>
      <c r="NW39" s="1021"/>
      <c r="NX39" s="1021"/>
      <c r="NY39" s="1022"/>
      <c r="NZ39" s="1020"/>
      <c r="OA39" s="1021"/>
      <c r="OB39" s="1021"/>
      <c r="OC39" s="1021"/>
      <c r="OD39" s="1021"/>
      <c r="OE39" s="1022"/>
      <c r="OF39" s="1020"/>
      <c r="OG39" s="1021"/>
      <c r="OH39" s="1021"/>
      <c r="OI39" s="1021"/>
      <c r="OJ39" s="1021"/>
      <c r="OK39" s="1022"/>
      <c r="OL39" s="1020"/>
      <c r="OM39" s="1021"/>
      <c r="ON39" s="1021"/>
      <c r="OO39" s="1021"/>
      <c r="OP39" s="1021"/>
      <c r="OQ39" s="1022"/>
      <c r="OR39" s="1020"/>
      <c r="OS39" s="1021"/>
      <c r="OT39" s="1021"/>
      <c r="OU39" s="1021"/>
      <c r="OV39" s="1021"/>
      <c r="OW39" s="1022"/>
      <c r="OX39" s="1020"/>
      <c r="OY39" s="1021"/>
      <c r="OZ39" s="1021"/>
      <c r="PA39" s="1021"/>
      <c r="PB39" s="1021"/>
      <c r="PC39" s="1022"/>
      <c r="PD39" s="1020"/>
      <c r="PE39" s="1021"/>
      <c r="PF39" s="1021"/>
      <c r="PG39" s="1021"/>
      <c r="PH39" s="1021"/>
      <c r="PI39" s="1022"/>
      <c r="PJ39" s="1020"/>
      <c r="PK39" s="1021"/>
      <c r="PL39" s="1021"/>
      <c r="PM39" s="1021"/>
      <c r="PN39" s="1021"/>
      <c r="PO39" s="1022"/>
      <c r="PP39" s="1020"/>
      <c r="PQ39" s="1021"/>
      <c r="PR39" s="1021"/>
      <c r="PS39" s="1021"/>
      <c r="PT39" s="1021"/>
      <c r="PU39" s="1022"/>
      <c r="PV39" s="1020"/>
      <c r="PW39" s="1021"/>
      <c r="PX39" s="1021"/>
      <c r="PY39" s="1021"/>
      <c r="PZ39" s="1021"/>
      <c r="QA39" s="1022"/>
      <c r="QB39" s="1020"/>
      <c r="QC39" s="1021"/>
      <c r="QD39" s="1021"/>
      <c r="QE39" s="1021"/>
      <c r="QF39" s="1021"/>
      <c r="QG39" s="1022"/>
      <c r="QH39" s="1020"/>
      <c r="QI39" s="1021"/>
      <c r="QJ39" s="1021"/>
      <c r="QK39" s="1021"/>
      <c r="QL39" s="1021"/>
      <c r="QM39" s="1022"/>
      <c r="QN39" s="1020"/>
      <c r="QO39" s="1021"/>
      <c r="QP39" s="1021"/>
      <c r="QQ39" s="1021"/>
      <c r="QR39" s="1021"/>
      <c r="QS39" s="1022"/>
      <c r="QT39" s="1020"/>
      <c r="QU39" s="1021"/>
      <c r="QV39" s="1021"/>
      <c r="QW39" s="1021"/>
      <c r="QX39" s="1021"/>
      <c r="QY39" s="1022"/>
      <c r="QZ39" s="1020"/>
      <c r="RA39" s="1021"/>
      <c r="RB39" s="1021"/>
      <c r="RC39" s="1021"/>
      <c r="RD39" s="1021"/>
      <c r="RE39" s="1022"/>
      <c r="RF39" s="1020"/>
      <c r="RG39" s="1021"/>
      <c r="RH39" s="1021"/>
      <c r="RI39" s="1021"/>
      <c r="RJ39" s="1021"/>
      <c r="RK39" s="1022"/>
      <c r="RL39" s="1020"/>
      <c r="RM39" s="1021"/>
      <c r="RN39" s="1021"/>
      <c r="RO39" s="1021"/>
      <c r="RP39" s="1021"/>
      <c r="RQ39" s="1022"/>
      <c r="RR39" s="1020"/>
      <c r="RS39" s="1021"/>
      <c r="RT39" s="1021"/>
      <c r="RU39" s="1021"/>
      <c r="RV39" s="1021"/>
      <c r="RW39" s="1022"/>
      <c r="RX39" s="1020"/>
      <c r="RY39" s="1021"/>
      <c r="RZ39" s="1021"/>
      <c r="SA39" s="1021"/>
      <c r="SB39" s="1021"/>
      <c r="SC39" s="1022"/>
      <c r="SD39" s="1020"/>
      <c r="SE39" s="1021"/>
      <c r="SF39" s="1021"/>
      <c r="SG39" s="1021"/>
      <c r="SH39" s="1021"/>
      <c r="SI39" s="1022"/>
      <c r="SJ39" s="1020"/>
      <c r="SK39" s="1021"/>
      <c r="SL39" s="1021"/>
      <c r="SM39" s="1021"/>
      <c r="SN39" s="1021"/>
      <c r="SO39" s="1022"/>
      <c r="SP39" s="1020"/>
      <c r="SQ39" s="1021"/>
      <c r="SR39" s="1021"/>
      <c r="SS39" s="1021"/>
      <c r="ST39" s="1021"/>
      <c r="SU39" s="1022"/>
      <c r="SV39" s="1020"/>
      <c r="SW39" s="1021"/>
      <c r="SX39" s="1021"/>
      <c r="SY39" s="1021"/>
      <c r="SZ39" s="1021"/>
      <c r="TA39" s="1022"/>
      <c r="TB39" s="1020"/>
      <c r="TC39" s="1021"/>
      <c r="TD39" s="1021"/>
      <c r="TE39" s="1021"/>
      <c r="TF39" s="1021"/>
      <c r="TG39" s="1022"/>
      <c r="TH39" s="1020"/>
      <c r="TI39" s="1021"/>
      <c r="TJ39" s="1021"/>
      <c r="TK39" s="1021"/>
      <c r="TL39" s="1021"/>
      <c r="TM39" s="1022"/>
      <c r="TN39" s="1020"/>
      <c r="TO39" s="1021"/>
      <c r="TP39" s="1021"/>
      <c r="TQ39" s="1021"/>
      <c r="TR39" s="1021"/>
      <c r="TS39" s="1022"/>
      <c r="TT39" s="1020"/>
      <c r="TU39" s="1021"/>
      <c r="TV39" s="1021"/>
      <c r="TW39" s="1021"/>
      <c r="TX39" s="1021"/>
      <c r="TY39" s="1022"/>
      <c r="TZ39" s="1020"/>
      <c r="UA39" s="1021"/>
      <c r="UB39" s="1021"/>
      <c r="UC39" s="1021"/>
      <c r="UD39" s="1021"/>
      <c r="UE39" s="1022"/>
      <c r="UF39" s="1020"/>
      <c r="UG39" s="1021"/>
      <c r="UH39" s="1021"/>
      <c r="UI39" s="1021"/>
      <c r="UJ39" s="1021"/>
      <c r="UK39" s="1022"/>
      <c r="UL39" s="1020"/>
      <c r="UM39" s="1021"/>
      <c r="UN39" s="1021"/>
      <c r="UO39" s="1021"/>
      <c r="UP39" s="1021"/>
      <c r="UQ39" s="1022"/>
      <c r="UR39" s="1020"/>
      <c r="US39" s="1021"/>
      <c r="UT39" s="1021"/>
      <c r="UU39" s="1021"/>
      <c r="UV39" s="1021"/>
      <c r="UW39" s="1022"/>
      <c r="UX39" s="1020"/>
      <c r="UY39" s="1021"/>
      <c r="UZ39" s="1021"/>
      <c r="VA39" s="1021"/>
      <c r="VB39" s="1021"/>
      <c r="VC39" s="1022"/>
      <c r="VD39" s="1020"/>
      <c r="VE39" s="1021"/>
      <c r="VF39" s="1021"/>
      <c r="VG39" s="1021"/>
      <c r="VH39" s="1021"/>
      <c r="VI39" s="1022"/>
      <c r="VJ39" s="1020"/>
      <c r="VK39" s="1021"/>
      <c r="VL39" s="1021"/>
      <c r="VM39" s="1021"/>
      <c r="VN39" s="1021"/>
      <c r="VO39" s="1022"/>
      <c r="VP39" s="1020"/>
      <c r="VQ39" s="1021"/>
      <c r="VR39" s="1021"/>
      <c r="VS39" s="1021"/>
      <c r="VT39" s="1021"/>
      <c r="VU39" s="1022"/>
      <c r="VV39" s="1020"/>
      <c r="VW39" s="1021"/>
      <c r="VX39" s="1021"/>
      <c r="VY39" s="1021"/>
      <c r="VZ39" s="1021"/>
      <c r="WA39" s="1022"/>
      <c r="WB39" s="1020"/>
      <c r="WC39" s="1021"/>
      <c r="WD39" s="1021"/>
      <c r="WE39" s="1021"/>
      <c r="WF39" s="1021"/>
      <c r="WG39" s="1022"/>
      <c r="WH39" s="1020"/>
      <c r="WI39" s="1021"/>
      <c r="WJ39" s="1021"/>
      <c r="WK39" s="1021"/>
      <c r="WL39" s="1021"/>
      <c r="WM39" s="1022"/>
      <c r="WN39" s="1020"/>
      <c r="WO39" s="1021"/>
      <c r="WP39" s="1021"/>
      <c r="WQ39" s="1021"/>
      <c r="WR39" s="1021"/>
      <c r="WS39" s="1022"/>
      <c r="WT39" s="1020"/>
      <c r="WU39" s="1021"/>
      <c r="WV39" s="1021"/>
      <c r="WW39" s="1021"/>
      <c r="WX39" s="1021"/>
      <c r="WY39" s="1022"/>
      <c r="WZ39" s="1020"/>
      <c r="XA39" s="1021"/>
      <c r="XB39" s="1021"/>
      <c r="XC39" s="1021"/>
      <c r="XD39" s="1021"/>
      <c r="XE39" s="1022"/>
      <c r="XF39" s="1020"/>
      <c r="XG39" s="1021"/>
      <c r="XH39" s="1021"/>
      <c r="XI39" s="1021"/>
      <c r="XJ39" s="1021"/>
      <c r="XK39" s="1022"/>
      <c r="XL39" s="1020"/>
      <c r="XM39" s="1021"/>
      <c r="XN39" s="1021"/>
      <c r="XO39" s="1021"/>
      <c r="XP39" s="1021"/>
      <c r="XQ39" s="1022"/>
      <c r="XR39" s="1020"/>
      <c r="XS39" s="1021"/>
      <c r="XT39" s="1021"/>
      <c r="XU39" s="1021"/>
      <c r="XV39" s="1021"/>
      <c r="XW39" s="1022"/>
      <c r="XX39" s="1020"/>
      <c r="XY39" s="1021"/>
      <c r="XZ39" s="1021"/>
      <c r="YA39" s="1021"/>
      <c r="YB39" s="1021"/>
      <c r="YC39" s="1022"/>
      <c r="YD39" s="1020"/>
      <c r="YE39" s="1021"/>
      <c r="YF39" s="1021"/>
      <c r="YG39" s="1021"/>
      <c r="YH39" s="1021"/>
      <c r="YI39" s="1022"/>
      <c r="YJ39" s="1020"/>
      <c r="YK39" s="1021"/>
      <c r="YL39" s="1021"/>
      <c r="YM39" s="1021"/>
      <c r="YN39" s="1021"/>
      <c r="YO39" s="1022"/>
      <c r="YP39" s="1020"/>
      <c r="YQ39" s="1021"/>
      <c r="YR39" s="1021"/>
      <c r="YS39" s="1021"/>
      <c r="YT39" s="1021"/>
      <c r="YU39" s="1022"/>
      <c r="YV39" s="1020"/>
      <c r="YW39" s="1021"/>
      <c r="YX39" s="1021"/>
      <c r="YY39" s="1021"/>
      <c r="YZ39" s="1021"/>
      <c r="ZA39" s="1022"/>
      <c r="ZB39" s="1020"/>
      <c r="ZC39" s="1021"/>
      <c r="ZD39" s="1021"/>
      <c r="ZE39" s="1021"/>
      <c r="ZF39" s="1021"/>
      <c r="ZG39" s="1022"/>
      <c r="ZH39" s="1020"/>
      <c r="ZI39" s="1021"/>
      <c r="ZJ39" s="1021"/>
      <c r="ZK39" s="1021"/>
      <c r="ZL39" s="1021"/>
      <c r="ZM39" s="1022"/>
      <c r="ZN39" s="1020"/>
      <c r="ZO39" s="1021"/>
      <c r="ZP39" s="1021"/>
      <c r="ZQ39" s="1021"/>
      <c r="ZR39" s="1021"/>
      <c r="ZS39" s="1022"/>
      <c r="ZT39" s="1020"/>
      <c r="ZU39" s="1021"/>
      <c r="ZV39" s="1021"/>
      <c r="ZW39" s="1021"/>
      <c r="ZX39" s="1021"/>
      <c r="ZY39" s="1022"/>
      <c r="ZZ39" s="1020"/>
      <c r="AAA39" s="1021"/>
      <c r="AAB39" s="1021"/>
      <c r="AAC39" s="1021"/>
      <c r="AAD39" s="1021"/>
      <c r="AAE39" s="1022"/>
      <c r="AAF39" s="1020"/>
      <c r="AAG39" s="1021"/>
      <c r="AAH39" s="1021"/>
      <c r="AAI39" s="1021"/>
      <c r="AAJ39" s="1021"/>
      <c r="AAK39" s="1022"/>
      <c r="AAL39" s="1020"/>
      <c r="AAM39" s="1021"/>
      <c r="AAN39" s="1021"/>
      <c r="AAO39" s="1021"/>
      <c r="AAP39" s="1021"/>
      <c r="AAQ39" s="1022"/>
      <c r="AAR39" s="1020"/>
      <c r="AAS39" s="1021"/>
      <c r="AAT39" s="1021"/>
      <c r="AAU39" s="1021"/>
      <c r="AAV39" s="1021"/>
      <c r="AAW39" s="1022"/>
      <c r="AAX39" s="1020"/>
      <c r="AAY39" s="1021"/>
      <c r="AAZ39" s="1021"/>
      <c r="ABA39" s="1021"/>
      <c r="ABB39" s="1021"/>
      <c r="ABC39" s="1022"/>
      <c r="ABD39" s="1020"/>
      <c r="ABE39" s="1021"/>
      <c r="ABF39" s="1021"/>
      <c r="ABG39" s="1021"/>
      <c r="ABH39" s="1021"/>
      <c r="ABI39" s="1022"/>
      <c r="ABJ39" s="1020"/>
      <c r="ABK39" s="1021"/>
      <c r="ABL39" s="1021"/>
      <c r="ABM39" s="1021"/>
      <c r="ABN39" s="1021"/>
      <c r="ABO39" s="1022"/>
      <c r="ABP39" s="1020"/>
      <c r="ABQ39" s="1021"/>
      <c r="ABR39" s="1021"/>
      <c r="ABS39" s="1021"/>
      <c r="ABT39" s="1021"/>
      <c r="ABU39" s="1022"/>
      <c r="ABV39" s="1020"/>
      <c r="ABW39" s="1021"/>
      <c r="ABX39" s="1021"/>
      <c r="ABY39" s="1021"/>
      <c r="ABZ39" s="1021"/>
      <c r="ACA39" s="1022"/>
      <c r="ACB39" s="1020"/>
      <c r="ACC39" s="1021"/>
      <c r="ACD39" s="1021"/>
      <c r="ACE39" s="1021"/>
      <c r="ACF39" s="1021"/>
      <c r="ACG39" s="1022"/>
      <c r="ACH39" s="1020"/>
      <c r="ACI39" s="1021"/>
      <c r="ACJ39" s="1021"/>
      <c r="ACK39" s="1021"/>
      <c r="ACL39" s="1021"/>
      <c r="ACM39" s="1022"/>
    </row>
    <row r="40" spans="1:767" x14ac:dyDescent="0.2">
      <c r="A40" s="72">
        <v>38</v>
      </c>
      <c r="B40" s="308" t="s">
        <v>2086</v>
      </c>
      <c r="C40" s="279"/>
      <c r="D40" s="62"/>
      <c r="E40" s="434"/>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c r="AN40" s="1012"/>
      <c r="AO40" s="1012"/>
      <c r="AP40" s="1012"/>
      <c r="AQ40" s="1012"/>
      <c r="AR40" s="1012"/>
      <c r="AS40" s="1012"/>
      <c r="AT40" s="1012"/>
      <c r="AU40" s="1012"/>
      <c r="AV40" s="1012"/>
      <c r="AW40" s="1012"/>
      <c r="AX40" s="1012"/>
      <c r="AY40" s="1012"/>
      <c r="AZ40" s="1012"/>
      <c r="BA40" s="1012"/>
      <c r="BB40" s="1012"/>
      <c r="BC40" s="1012"/>
      <c r="BD40" s="1012"/>
      <c r="BE40" s="1012"/>
      <c r="BF40" s="1012"/>
      <c r="BG40" s="1012"/>
      <c r="BH40" s="1012"/>
      <c r="BI40" s="1012"/>
      <c r="BJ40" s="1012"/>
      <c r="BK40" s="1012"/>
      <c r="BL40" s="1012"/>
      <c r="BM40" s="1012"/>
      <c r="BN40" s="1012"/>
      <c r="BO40" s="1012"/>
      <c r="BP40" s="1012"/>
      <c r="BQ40" s="1012"/>
      <c r="BR40" s="1012"/>
      <c r="BS40" s="1012"/>
      <c r="BT40" s="1012"/>
      <c r="BU40" s="1012"/>
      <c r="BV40" s="1012"/>
      <c r="BW40" s="1012"/>
      <c r="BX40" s="1012"/>
      <c r="BY40" s="1012"/>
      <c r="BZ40" s="1012"/>
      <c r="CA40" s="1012"/>
      <c r="CB40" s="1012"/>
      <c r="CC40" s="1012"/>
      <c r="CD40" s="1012"/>
      <c r="CE40" s="1012"/>
      <c r="CF40" s="1012"/>
      <c r="CG40" s="1012"/>
      <c r="CH40" s="1012"/>
      <c r="CI40" s="1012"/>
      <c r="CJ40" s="1012"/>
      <c r="CK40" s="1012"/>
      <c r="CL40" s="1012"/>
      <c r="CM40" s="1012"/>
      <c r="CN40" s="1012"/>
      <c r="CO40" s="1012"/>
      <c r="CP40" s="1012"/>
      <c r="CQ40" s="1012"/>
      <c r="CR40" s="1012"/>
      <c r="CS40" s="1012"/>
      <c r="CT40" s="1012"/>
      <c r="CU40" s="1012"/>
      <c r="CV40" s="1012"/>
      <c r="CW40" s="1012"/>
      <c r="CX40" s="1012"/>
      <c r="CY40" s="1012"/>
      <c r="CZ40" s="1012"/>
      <c r="DA40" s="1012"/>
      <c r="DB40" s="1012"/>
      <c r="DC40" s="1012"/>
      <c r="DD40" s="1012"/>
      <c r="DE40" s="1012"/>
      <c r="DF40" s="1012"/>
      <c r="DG40" s="1012"/>
      <c r="DH40" s="1012"/>
      <c r="DI40" s="1012"/>
      <c r="DJ40" s="1012"/>
      <c r="DK40" s="1012"/>
      <c r="DL40" s="1012"/>
      <c r="DM40" s="1012"/>
      <c r="DN40" s="1012"/>
      <c r="DO40" s="1012"/>
      <c r="DP40" s="1012"/>
      <c r="DQ40" s="1012"/>
      <c r="DR40" s="1012"/>
      <c r="DS40" s="1012"/>
      <c r="DT40" s="1012"/>
      <c r="DU40" s="1012"/>
      <c r="DV40" s="1012"/>
      <c r="DW40" s="1012"/>
      <c r="DX40" s="1012"/>
      <c r="DY40" s="1012"/>
      <c r="DZ40" s="1012"/>
      <c r="EA40" s="1012"/>
      <c r="EB40" s="1012"/>
      <c r="EC40" s="1012"/>
      <c r="ED40" s="1012"/>
      <c r="EE40" s="1012"/>
      <c r="EF40" s="1012"/>
      <c r="EG40" s="1012"/>
      <c r="EH40" s="1012"/>
      <c r="EI40" s="1012"/>
      <c r="EJ40" s="1012"/>
      <c r="EK40" s="1012"/>
      <c r="EL40" s="1012"/>
      <c r="EM40" s="1012"/>
      <c r="EN40" s="1012"/>
      <c r="EO40" s="1012"/>
      <c r="EP40" s="1012"/>
      <c r="EQ40" s="1012"/>
      <c r="ER40" s="1012"/>
      <c r="ES40" s="1012"/>
      <c r="ET40" s="1012"/>
      <c r="EU40" s="1012"/>
      <c r="EV40" s="1012"/>
      <c r="EW40" s="1012"/>
      <c r="EX40" s="1012"/>
      <c r="EY40" s="1012"/>
      <c r="EZ40" s="1012"/>
      <c r="FA40" s="1012"/>
      <c r="FB40" s="1012"/>
      <c r="FC40" s="1012"/>
      <c r="FD40" s="1012"/>
      <c r="FE40" s="1012"/>
      <c r="FF40" s="1012"/>
      <c r="FG40" s="1012"/>
      <c r="FH40" s="1012"/>
      <c r="FI40" s="1012"/>
      <c r="FJ40" s="1012"/>
      <c r="FK40" s="1012"/>
      <c r="FL40" s="1012"/>
      <c r="FM40" s="1012"/>
      <c r="FN40" s="1012"/>
      <c r="FO40" s="1012"/>
      <c r="FP40" s="1012"/>
      <c r="FQ40" s="1012"/>
      <c r="FR40" s="1012"/>
      <c r="FS40" s="1012"/>
      <c r="FT40" s="1012"/>
      <c r="FU40" s="1012"/>
      <c r="FV40" s="1012"/>
      <c r="FW40" s="1012"/>
      <c r="FX40" s="1012"/>
      <c r="FY40" s="1012"/>
      <c r="FZ40" s="1012"/>
      <c r="GA40" s="1012"/>
      <c r="GB40" s="1012"/>
      <c r="GC40" s="1012"/>
      <c r="GD40" s="1012"/>
      <c r="GE40" s="1012"/>
      <c r="GF40" s="1012"/>
      <c r="GG40" s="1012"/>
      <c r="GH40" s="1012"/>
      <c r="GI40" s="1012"/>
      <c r="GJ40" s="1012"/>
      <c r="GK40" s="1012"/>
      <c r="GL40" s="1012"/>
      <c r="GM40" s="1012"/>
      <c r="GN40" s="1012"/>
      <c r="GO40" s="1012"/>
      <c r="GP40" s="1012"/>
      <c r="GQ40" s="1012"/>
      <c r="GR40" s="1012"/>
      <c r="GS40" s="1012"/>
      <c r="GT40" s="1012"/>
      <c r="GU40" s="1012"/>
      <c r="GV40" s="1012"/>
      <c r="GW40" s="1012"/>
      <c r="GX40" s="1012"/>
      <c r="GY40" s="1012"/>
      <c r="GZ40" s="1012"/>
      <c r="HA40" s="1012"/>
      <c r="HB40" s="1012"/>
      <c r="HC40" s="1012"/>
      <c r="HD40" s="1012"/>
      <c r="HE40" s="1012"/>
      <c r="HF40" s="1012"/>
      <c r="HG40" s="1012"/>
      <c r="HH40" s="1012"/>
      <c r="HI40" s="1012"/>
      <c r="HJ40" s="1012"/>
      <c r="HK40" s="1012"/>
      <c r="HL40" s="1012"/>
      <c r="HM40" s="1012"/>
      <c r="HN40" s="1012"/>
      <c r="HO40" s="1012"/>
      <c r="HP40" s="1012"/>
      <c r="HQ40" s="1012"/>
      <c r="HR40" s="1012"/>
      <c r="HS40" s="1012"/>
      <c r="HT40" s="1012"/>
      <c r="HU40" s="1012"/>
      <c r="HV40" s="1012"/>
      <c r="HW40" s="1012"/>
      <c r="HX40" s="1012"/>
      <c r="HY40" s="1012"/>
      <c r="HZ40" s="1012"/>
      <c r="IA40" s="1012"/>
      <c r="IB40" s="1012"/>
      <c r="IC40" s="1012"/>
      <c r="ID40" s="1012"/>
      <c r="IE40" s="1012"/>
      <c r="IF40" s="1012"/>
      <c r="IG40" s="1012"/>
      <c r="IH40" s="1012"/>
      <c r="II40" s="1012"/>
      <c r="IJ40" s="1012"/>
      <c r="IK40" s="1012"/>
      <c r="IL40" s="1012"/>
      <c r="IM40" s="1012"/>
      <c r="IN40" s="1012"/>
      <c r="IO40" s="1012"/>
      <c r="IP40" s="1012"/>
      <c r="IQ40" s="1012"/>
      <c r="IR40" s="1012"/>
      <c r="IS40" s="1012"/>
      <c r="IT40" s="1012"/>
      <c r="IU40" s="1012"/>
      <c r="IV40" s="1012"/>
      <c r="IW40" s="1012"/>
      <c r="IX40" s="1012"/>
      <c r="IY40" s="1012"/>
      <c r="IZ40" s="1012"/>
      <c r="JA40" s="1012"/>
      <c r="JB40" s="1012"/>
      <c r="JC40" s="1012"/>
      <c r="JD40" s="1012"/>
      <c r="JE40" s="1012"/>
      <c r="JF40" s="1012"/>
      <c r="JG40" s="1012"/>
      <c r="JH40" s="1012"/>
      <c r="JI40" s="1012"/>
      <c r="JJ40" s="1012"/>
      <c r="JK40" s="1012"/>
      <c r="JL40" s="1012"/>
      <c r="JM40" s="1012"/>
      <c r="JN40" s="1012"/>
      <c r="JO40" s="1012"/>
      <c r="JP40" s="1012"/>
      <c r="JQ40" s="1012"/>
      <c r="JR40" s="1012"/>
      <c r="JS40" s="1012"/>
      <c r="JT40" s="1012"/>
      <c r="JU40" s="1012"/>
      <c r="JV40" s="1012"/>
      <c r="JW40" s="1012"/>
      <c r="JX40" s="1012"/>
      <c r="JY40" s="1012"/>
      <c r="JZ40" s="1012"/>
      <c r="KA40" s="1012"/>
      <c r="KB40" s="1012"/>
      <c r="KC40" s="1012"/>
      <c r="KD40" s="1012"/>
      <c r="KE40" s="1012"/>
      <c r="KF40" s="1012"/>
      <c r="KG40" s="1012"/>
      <c r="KH40" s="1012"/>
      <c r="KI40" s="1012"/>
      <c r="KJ40" s="1012"/>
      <c r="KK40" s="1012"/>
      <c r="KL40" s="1012"/>
      <c r="KM40" s="1012"/>
      <c r="KN40" s="1012"/>
      <c r="KO40" s="1012"/>
      <c r="KP40" s="1012"/>
      <c r="KQ40" s="1012"/>
      <c r="KR40" s="1012"/>
      <c r="KS40" s="1012"/>
      <c r="KT40" s="1012"/>
      <c r="KU40" s="1012"/>
      <c r="KV40" s="1012"/>
      <c r="KW40" s="1012"/>
      <c r="KX40" s="1012"/>
      <c r="KY40" s="1012"/>
      <c r="KZ40" s="1012"/>
      <c r="LA40" s="1012"/>
      <c r="LB40" s="1012"/>
      <c r="LC40" s="1012"/>
      <c r="LD40" s="1012"/>
      <c r="LE40" s="1012"/>
      <c r="LF40" s="1012"/>
      <c r="LG40" s="1012"/>
      <c r="LH40" s="1012"/>
      <c r="LI40" s="1012"/>
      <c r="LJ40" s="1012"/>
      <c r="LK40" s="1012"/>
      <c r="LL40" s="1012"/>
      <c r="LM40" s="1012"/>
      <c r="LN40" s="1012"/>
      <c r="LO40" s="1012"/>
      <c r="LP40" s="1012"/>
      <c r="LQ40" s="1012"/>
      <c r="LR40" s="1012"/>
      <c r="LS40" s="1012"/>
      <c r="LT40" s="1012"/>
      <c r="LU40" s="1012"/>
      <c r="LV40" s="1012"/>
      <c r="LW40" s="1012"/>
      <c r="LX40" s="1012"/>
      <c r="LY40" s="1012"/>
      <c r="LZ40" s="1012"/>
      <c r="MA40" s="1012"/>
      <c r="MB40" s="1012"/>
      <c r="MC40" s="1012"/>
      <c r="MD40" s="1012"/>
      <c r="ME40" s="1012"/>
      <c r="MF40" s="1012"/>
      <c r="MG40" s="1012"/>
      <c r="MH40" s="1012"/>
      <c r="MI40" s="1012"/>
      <c r="MJ40" s="1012"/>
      <c r="MK40" s="1012"/>
      <c r="ML40" s="1012"/>
      <c r="MM40" s="1012"/>
      <c r="MN40" s="1012"/>
      <c r="MO40" s="1012"/>
      <c r="MP40" s="1012"/>
      <c r="MQ40" s="1012"/>
      <c r="MR40" s="1012"/>
      <c r="MS40" s="1012"/>
      <c r="MT40" s="1012"/>
      <c r="MU40" s="1012"/>
      <c r="MV40" s="1012"/>
      <c r="MW40" s="1012"/>
      <c r="MX40" s="1012"/>
      <c r="MY40" s="1012"/>
      <c r="MZ40" s="1012"/>
      <c r="NA40" s="1012"/>
      <c r="NB40" s="1012"/>
      <c r="NC40" s="1012"/>
      <c r="ND40" s="1012"/>
      <c r="NE40" s="1012"/>
      <c r="NF40" s="1012"/>
      <c r="NG40" s="1012"/>
      <c r="NH40" s="1012"/>
      <c r="NI40" s="1012"/>
      <c r="NJ40" s="1012"/>
      <c r="NK40" s="1012"/>
      <c r="NL40" s="1012"/>
      <c r="NM40" s="1012"/>
      <c r="NN40" s="1012"/>
      <c r="NO40" s="1012"/>
      <c r="NP40" s="1012"/>
      <c r="NQ40" s="1012"/>
      <c r="NR40" s="1012"/>
      <c r="NS40" s="1012"/>
      <c r="NT40" s="1012"/>
      <c r="NU40" s="1012"/>
      <c r="NV40" s="1012"/>
      <c r="NW40" s="1012"/>
      <c r="NX40" s="1012"/>
      <c r="NY40" s="1012"/>
      <c r="NZ40" s="1012"/>
      <c r="OA40" s="1012"/>
      <c r="OB40" s="1012"/>
      <c r="OC40" s="1012"/>
      <c r="OD40" s="1012"/>
      <c r="OE40" s="1012"/>
      <c r="OF40" s="1012"/>
      <c r="OG40" s="1012"/>
      <c r="OH40" s="1012"/>
      <c r="OI40" s="1012"/>
      <c r="OJ40" s="1012"/>
      <c r="OK40" s="1012"/>
      <c r="OL40" s="1012"/>
      <c r="OM40" s="1012"/>
      <c r="ON40" s="1012"/>
      <c r="OO40" s="1012"/>
      <c r="OP40" s="1012"/>
      <c r="OQ40" s="1012"/>
      <c r="OR40" s="1012"/>
      <c r="OS40" s="1012"/>
      <c r="OT40" s="1012"/>
      <c r="OU40" s="1012"/>
      <c r="OV40" s="1012"/>
      <c r="OW40" s="1012"/>
      <c r="OX40" s="1012"/>
      <c r="OY40" s="1012"/>
      <c r="OZ40" s="1012"/>
      <c r="PA40" s="1012"/>
      <c r="PB40" s="1012"/>
      <c r="PC40" s="1012"/>
      <c r="PD40" s="1012"/>
      <c r="PE40" s="1012"/>
      <c r="PF40" s="1012"/>
      <c r="PG40" s="1012"/>
      <c r="PH40" s="1012"/>
      <c r="PI40" s="1012"/>
      <c r="PJ40" s="1012"/>
      <c r="PK40" s="1012"/>
      <c r="PL40" s="1012"/>
      <c r="PM40" s="1012"/>
      <c r="PN40" s="1012"/>
      <c r="PO40" s="1012"/>
      <c r="PP40" s="1012"/>
      <c r="PQ40" s="1012"/>
      <c r="PR40" s="1012"/>
      <c r="PS40" s="1012"/>
      <c r="PT40" s="1012"/>
      <c r="PU40" s="1012"/>
      <c r="PV40" s="1012"/>
      <c r="PW40" s="1012"/>
      <c r="PX40" s="1012"/>
      <c r="PY40" s="1012"/>
      <c r="PZ40" s="1012"/>
      <c r="QA40" s="1012"/>
      <c r="QB40" s="1012"/>
      <c r="QC40" s="1012"/>
      <c r="QD40" s="1012"/>
      <c r="QE40" s="1012"/>
      <c r="QF40" s="1012"/>
      <c r="QG40" s="1012"/>
      <c r="QH40" s="1012"/>
      <c r="QI40" s="1012"/>
      <c r="QJ40" s="1012"/>
      <c r="QK40" s="1012"/>
      <c r="QL40" s="1012"/>
      <c r="QM40" s="1012"/>
      <c r="QN40" s="1012"/>
      <c r="QO40" s="1012"/>
      <c r="QP40" s="1012"/>
      <c r="QQ40" s="1012"/>
      <c r="QR40" s="1012"/>
      <c r="QS40" s="1012"/>
      <c r="QT40" s="1012"/>
      <c r="QU40" s="1012"/>
      <c r="QV40" s="1012"/>
      <c r="QW40" s="1012"/>
      <c r="QX40" s="1012"/>
      <c r="QY40" s="1012"/>
      <c r="QZ40" s="1012"/>
      <c r="RA40" s="1012"/>
      <c r="RB40" s="1012"/>
      <c r="RC40" s="1012"/>
      <c r="RD40" s="1012"/>
      <c r="RE40" s="1012"/>
      <c r="RF40" s="1012"/>
      <c r="RG40" s="1012"/>
      <c r="RH40" s="1012"/>
      <c r="RI40" s="1012"/>
      <c r="RJ40" s="1012"/>
      <c r="RK40" s="1012"/>
      <c r="RL40" s="1012"/>
      <c r="RM40" s="1012"/>
      <c r="RN40" s="1012"/>
      <c r="RO40" s="1012"/>
      <c r="RP40" s="1012"/>
      <c r="RQ40" s="1012"/>
      <c r="RR40" s="1012"/>
      <c r="RS40" s="1012"/>
      <c r="RT40" s="1012"/>
      <c r="RU40" s="1012"/>
      <c r="RV40" s="1012"/>
      <c r="RW40" s="1012"/>
      <c r="RX40" s="1012"/>
      <c r="RY40" s="1012"/>
      <c r="RZ40" s="1012"/>
      <c r="SA40" s="1012"/>
      <c r="SB40" s="1012"/>
      <c r="SC40" s="1012"/>
      <c r="SD40" s="1012"/>
      <c r="SE40" s="1012"/>
      <c r="SF40" s="1012"/>
      <c r="SG40" s="1012"/>
      <c r="SH40" s="1012"/>
      <c r="SI40" s="1012"/>
      <c r="SJ40" s="1012"/>
      <c r="SK40" s="1012"/>
      <c r="SL40" s="1012"/>
      <c r="SM40" s="1012"/>
      <c r="SN40" s="1012"/>
      <c r="SO40" s="1012"/>
      <c r="SP40" s="1012"/>
      <c r="SQ40" s="1012"/>
      <c r="SR40" s="1012"/>
      <c r="SS40" s="1012"/>
      <c r="ST40" s="1012"/>
      <c r="SU40" s="1012"/>
      <c r="SV40" s="1012"/>
      <c r="SW40" s="1012"/>
      <c r="SX40" s="1012"/>
      <c r="SY40" s="1012"/>
      <c r="SZ40" s="1012"/>
      <c r="TA40" s="1012"/>
      <c r="TB40" s="1012"/>
      <c r="TC40" s="1012"/>
      <c r="TD40" s="1012"/>
      <c r="TE40" s="1012"/>
      <c r="TF40" s="1012"/>
      <c r="TG40" s="1012"/>
      <c r="TH40" s="1012"/>
      <c r="TI40" s="1012"/>
      <c r="TJ40" s="1012"/>
      <c r="TK40" s="1012"/>
      <c r="TL40" s="1012"/>
      <c r="TM40" s="1012"/>
      <c r="TN40" s="1012"/>
      <c r="TO40" s="1012"/>
      <c r="TP40" s="1012"/>
      <c r="TQ40" s="1012"/>
      <c r="TR40" s="1012"/>
      <c r="TS40" s="1012"/>
      <c r="TT40" s="1012"/>
      <c r="TU40" s="1012"/>
      <c r="TV40" s="1012"/>
      <c r="TW40" s="1012"/>
      <c r="TX40" s="1012"/>
      <c r="TY40" s="1012"/>
      <c r="TZ40" s="1012"/>
      <c r="UA40" s="1012"/>
      <c r="UB40" s="1012"/>
      <c r="UC40" s="1012"/>
      <c r="UD40" s="1012"/>
      <c r="UE40" s="1012"/>
      <c r="UF40" s="1012"/>
      <c r="UG40" s="1012"/>
      <c r="UH40" s="1012"/>
      <c r="UI40" s="1012"/>
      <c r="UJ40" s="1012"/>
      <c r="UK40" s="1012"/>
      <c r="UL40" s="1012"/>
      <c r="UM40" s="1012"/>
      <c r="UN40" s="1012"/>
      <c r="UO40" s="1012"/>
      <c r="UP40" s="1012"/>
      <c r="UQ40" s="1012"/>
      <c r="UR40" s="1012"/>
      <c r="US40" s="1012"/>
      <c r="UT40" s="1012"/>
      <c r="UU40" s="1012"/>
      <c r="UV40" s="1012"/>
      <c r="UW40" s="1012"/>
      <c r="UX40" s="1012"/>
      <c r="UY40" s="1012"/>
      <c r="UZ40" s="1012"/>
      <c r="VA40" s="1012"/>
      <c r="VB40" s="1012"/>
      <c r="VC40" s="1012"/>
      <c r="VD40" s="1012"/>
      <c r="VE40" s="1012"/>
      <c r="VF40" s="1012"/>
      <c r="VG40" s="1012"/>
      <c r="VH40" s="1012"/>
      <c r="VI40" s="1012"/>
      <c r="VJ40" s="1012"/>
      <c r="VK40" s="1012"/>
      <c r="VL40" s="1012"/>
      <c r="VM40" s="1012"/>
      <c r="VN40" s="1012"/>
      <c r="VO40" s="1012"/>
      <c r="VP40" s="1012"/>
      <c r="VQ40" s="1012"/>
      <c r="VR40" s="1012"/>
      <c r="VS40" s="1012"/>
      <c r="VT40" s="1012"/>
      <c r="VU40" s="1012"/>
      <c r="VV40" s="1012"/>
      <c r="VW40" s="1012"/>
      <c r="VX40" s="1012"/>
      <c r="VY40" s="1012"/>
      <c r="VZ40" s="1012"/>
      <c r="WA40" s="1012"/>
      <c r="WB40" s="1012"/>
      <c r="WC40" s="1012"/>
      <c r="WD40" s="1012"/>
      <c r="WE40" s="1012"/>
      <c r="WF40" s="1012"/>
      <c r="WG40" s="1012"/>
      <c r="WH40" s="1012"/>
      <c r="WI40" s="1012"/>
      <c r="WJ40" s="1012"/>
      <c r="WK40" s="1012"/>
      <c r="WL40" s="1012"/>
      <c r="WM40" s="1012"/>
      <c r="WN40" s="1012"/>
      <c r="WO40" s="1012"/>
      <c r="WP40" s="1012"/>
      <c r="WQ40" s="1012"/>
      <c r="WR40" s="1012"/>
      <c r="WS40" s="1012"/>
      <c r="WT40" s="1012"/>
      <c r="WU40" s="1012"/>
      <c r="WV40" s="1012"/>
      <c r="WW40" s="1012"/>
      <c r="WX40" s="1012"/>
      <c r="WY40" s="1012"/>
      <c r="WZ40" s="1012"/>
      <c r="XA40" s="1012"/>
      <c r="XB40" s="1012"/>
      <c r="XC40" s="1012"/>
      <c r="XD40" s="1012"/>
      <c r="XE40" s="1012"/>
      <c r="XF40" s="1012"/>
      <c r="XG40" s="1012"/>
      <c r="XH40" s="1012"/>
      <c r="XI40" s="1012"/>
      <c r="XJ40" s="1012"/>
      <c r="XK40" s="1012"/>
      <c r="XL40" s="1012"/>
      <c r="XM40" s="1012"/>
      <c r="XN40" s="1012"/>
      <c r="XO40" s="1012"/>
      <c r="XP40" s="1012"/>
      <c r="XQ40" s="1012"/>
      <c r="XR40" s="1012"/>
      <c r="XS40" s="1012"/>
      <c r="XT40" s="1012"/>
      <c r="XU40" s="1012"/>
      <c r="XV40" s="1012"/>
      <c r="XW40" s="1012"/>
      <c r="XX40" s="1012"/>
      <c r="XY40" s="1012"/>
      <c r="XZ40" s="1012"/>
      <c r="YA40" s="1012"/>
      <c r="YB40" s="1012"/>
      <c r="YC40" s="1012"/>
      <c r="YD40" s="1012"/>
      <c r="YE40" s="1012"/>
      <c r="YF40" s="1012"/>
      <c r="YG40" s="1012"/>
      <c r="YH40" s="1012"/>
      <c r="YI40" s="1012"/>
      <c r="YJ40" s="1012"/>
      <c r="YK40" s="1012"/>
      <c r="YL40" s="1012"/>
      <c r="YM40" s="1012"/>
      <c r="YN40" s="1012"/>
      <c r="YO40" s="1012"/>
      <c r="YP40" s="1012"/>
      <c r="YQ40" s="1012"/>
      <c r="YR40" s="1012"/>
      <c r="YS40" s="1012"/>
      <c r="YT40" s="1012"/>
      <c r="YU40" s="1012"/>
      <c r="YV40" s="1012"/>
      <c r="YW40" s="1012"/>
      <c r="YX40" s="1012"/>
      <c r="YY40" s="1012"/>
      <c r="YZ40" s="1012"/>
      <c r="ZA40" s="1012"/>
      <c r="ZB40" s="1012"/>
      <c r="ZC40" s="1012"/>
      <c r="ZD40" s="1012"/>
      <c r="ZE40" s="1012"/>
      <c r="ZF40" s="1012"/>
      <c r="ZG40" s="1012"/>
      <c r="ZH40" s="1012"/>
      <c r="ZI40" s="1012"/>
      <c r="ZJ40" s="1012"/>
      <c r="ZK40" s="1012"/>
      <c r="ZL40" s="1012"/>
      <c r="ZM40" s="1012"/>
      <c r="ZN40" s="1012"/>
      <c r="ZO40" s="1012"/>
      <c r="ZP40" s="1012"/>
      <c r="ZQ40" s="1012"/>
      <c r="ZR40" s="1012"/>
      <c r="ZS40" s="1012"/>
      <c r="ZT40" s="1012"/>
      <c r="ZU40" s="1012"/>
      <c r="ZV40" s="1012"/>
      <c r="ZW40" s="1012"/>
      <c r="ZX40" s="1012"/>
      <c r="ZY40" s="1012"/>
      <c r="ZZ40" s="1012"/>
      <c r="AAA40" s="1012"/>
      <c r="AAB40" s="1012"/>
      <c r="AAC40" s="1012"/>
      <c r="AAD40" s="1012"/>
      <c r="AAE40" s="1012"/>
      <c r="AAF40" s="1012"/>
      <c r="AAG40" s="1012"/>
      <c r="AAH40" s="1012"/>
      <c r="AAI40" s="1012"/>
      <c r="AAJ40" s="1012"/>
      <c r="AAK40" s="1012"/>
      <c r="AAL40" s="1012"/>
      <c r="AAM40" s="1012"/>
      <c r="AAN40" s="1012"/>
      <c r="AAO40" s="1012"/>
      <c r="AAP40" s="1012"/>
      <c r="AAQ40" s="1012"/>
      <c r="AAR40" s="1012"/>
      <c r="AAS40" s="1012"/>
      <c r="AAT40" s="1012"/>
      <c r="AAU40" s="1012"/>
      <c r="AAV40" s="1012"/>
      <c r="AAW40" s="1012"/>
      <c r="AAX40" s="1012"/>
      <c r="AAY40" s="1012"/>
      <c r="AAZ40" s="1012"/>
      <c r="ABA40" s="1012"/>
      <c r="ABB40" s="1012"/>
      <c r="ABC40" s="1012"/>
      <c r="ABD40" s="1012"/>
      <c r="ABE40" s="1012"/>
      <c r="ABF40" s="1012"/>
      <c r="ABG40" s="1012"/>
      <c r="ABH40" s="1012"/>
      <c r="ABI40" s="1012"/>
      <c r="ABJ40" s="1012"/>
      <c r="ABK40" s="1012"/>
      <c r="ABL40" s="1012"/>
      <c r="ABM40" s="1012"/>
      <c r="ABN40" s="1012"/>
      <c r="ABO40" s="1012"/>
      <c r="ABP40" s="1012"/>
      <c r="ABQ40" s="1012"/>
      <c r="ABR40" s="1012"/>
      <c r="ABS40" s="1012"/>
      <c r="ABT40" s="1012"/>
      <c r="ABU40" s="1012"/>
      <c r="ABV40" s="1012"/>
      <c r="ABW40" s="1012"/>
      <c r="ABX40" s="1012"/>
      <c r="ABY40" s="1012"/>
      <c r="ABZ40" s="1012"/>
      <c r="ACA40" s="1012"/>
      <c r="ACB40" s="1012"/>
      <c r="ACC40" s="1012"/>
      <c r="ACD40" s="1012"/>
      <c r="ACE40" s="1012"/>
      <c r="ACF40" s="1012"/>
      <c r="ACG40" s="1012"/>
      <c r="ACH40" s="1012"/>
      <c r="ACI40" s="1012"/>
      <c r="ACJ40" s="1012"/>
      <c r="ACK40" s="1012"/>
      <c r="ACL40" s="1012"/>
      <c r="ACM40" s="1012"/>
    </row>
    <row r="41" spans="1:767" ht="15" thickBot="1" x14ac:dyDescent="0.25">
      <c r="A41" s="72">
        <v>39</v>
      </c>
      <c r="B41" s="429" t="s">
        <v>2087</v>
      </c>
      <c r="C41" s="430"/>
      <c r="D41" s="64"/>
      <c r="E41" s="3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c r="AN41" s="1013"/>
      <c r="AO41" s="1013"/>
      <c r="AP41" s="1013"/>
      <c r="AQ41" s="1013"/>
      <c r="AR41" s="1013"/>
      <c r="AS41" s="1013"/>
      <c r="AT41" s="1013"/>
      <c r="AU41" s="1013"/>
      <c r="AV41" s="1013"/>
      <c r="AW41" s="1013"/>
      <c r="AX41" s="1013"/>
      <c r="AY41" s="1013"/>
      <c r="AZ41" s="1013"/>
      <c r="BA41" s="1013"/>
      <c r="BB41" s="1013"/>
      <c r="BC41" s="1013"/>
      <c r="BD41" s="1013"/>
      <c r="BE41" s="1013"/>
      <c r="BF41" s="1013"/>
      <c r="BG41" s="1013"/>
      <c r="BH41" s="1013"/>
      <c r="BI41" s="1013"/>
      <c r="BJ41" s="1013"/>
      <c r="BK41" s="1013"/>
      <c r="BL41" s="1013"/>
      <c r="BM41" s="1013"/>
      <c r="BN41" s="1013"/>
      <c r="BO41" s="1013"/>
      <c r="BP41" s="1013"/>
      <c r="BQ41" s="1013"/>
      <c r="BR41" s="1013"/>
      <c r="BS41" s="1013"/>
      <c r="BT41" s="1013"/>
      <c r="BU41" s="1013"/>
      <c r="BV41" s="1013"/>
      <c r="BW41" s="1013"/>
      <c r="BX41" s="1013"/>
      <c r="BY41" s="1013"/>
      <c r="BZ41" s="1013"/>
      <c r="CA41" s="1013"/>
      <c r="CB41" s="1013"/>
      <c r="CC41" s="1013"/>
      <c r="CD41" s="1013"/>
      <c r="CE41" s="1013"/>
      <c r="CF41" s="1013"/>
      <c r="CG41" s="1013"/>
      <c r="CH41" s="1013"/>
      <c r="CI41" s="1013"/>
      <c r="CJ41" s="1013"/>
      <c r="CK41" s="1013"/>
      <c r="CL41" s="1013"/>
      <c r="CM41" s="1013"/>
      <c r="CN41" s="1013"/>
      <c r="CO41" s="1013"/>
      <c r="CP41" s="1013"/>
      <c r="CQ41" s="1013"/>
      <c r="CR41" s="1013"/>
      <c r="CS41" s="1013"/>
      <c r="CT41" s="1013"/>
      <c r="CU41" s="1013"/>
      <c r="CV41" s="1013"/>
      <c r="CW41" s="1013"/>
      <c r="CX41" s="1013"/>
      <c r="CY41" s="1013"/>
      <c r="CZ41" s="1013"/>
      <c r="DA41" s="1013"/>
      <c r="DB41" s="1013"/>
      <c r="DC41" s="1013"/>
      <c r="DD41" s="1013"/>
      <c r="DE41" s="1013"/>
      <c r="DF41" s="1013"/>
      <c r="DG41" s="1013"/>
      <c r="DH41" s="1013"/>
      <c r="DI41" s="1013"/>
      <c r="DJ41" s="1013"/>
      <c r="DK41" s="1013"/>
      <c r="DL41" s="1013"/>
      <c r="DM41" s="1013"/>
      <c r="DN41" s="1013"/>
      <c r="DO41" s="1013"/>
      <c r="DP41" s="1013"/>
      <c r="DQ41" s="1013"/>
      <c r="DR41" s="1013"/>
      <c r="DS41" s="1013"/>
      <c r="DT41" s="1013"/>
      <c r="DU41" s="1013"/>
      <c r="DV41" s="1013"/>
      <c r="DW41" s="1013"/>
      <c r="DX41" s="1013"/>
      <c r="DY41" s="1013"/>
      <c r="DZ41" s="1013"/>
      <c r="EA41" s="1013"/>
      <c r="EB41" s="1013"/>
      <c r="EC41" s="1013"/>
      <c r="ED41" s="1013"/>
      <c r="EE41" s="1013"/>
      <c r="EF41" s="1013"/>
      <c r="EG41" s="1013"/>
      <c r="EH41" s="1013"/>
      <c r="EI41" s="1013"/>
      <c r="EJ41" s="1013"/>
      <c r="EK41" s="1013"/>
      <c r="EL41" s="1013"/>
      <c r="EM41" s="1013"/>
      <c r="EN41" s="1013"/>
      <c r="EO41" s="1013"/>
      <c r="EP41" s="1013"/>
      <c r="EQ41" s="1013"/>
      <c r="ER41" s="1013"/>
      <c r="ES41" s="1013"/>
      <c r="ET41" s="1013"/>
      <c r="EU41" s="1013"/>
      <c r="EV41" s="1013"/>
      <c r="EW41" s="1013"/>
      <c r="EX41" s="1013"/>
      <c r="EY41" s="1013"/>
      <c r="EZ41" s="1013"/>
      <c r="FA41" s="1013"/>
      <c r="FB41" s="1013"/>
      <c r="FC41" s="1013"/>
      <c r="FD41" s="1013"/>
      <c r="FE41" s="1013"/>
      <c r="FF41" s="1013"/>
      <c r="FG41" s="1013"/>
      <c r="FH41" s="1013"/>
      <c r="FI41" s="1013"/>
      <c r="FJ41" s="1013"/>
      <c r="FK41" s="1013"/>
      <c r="FL41" s="1013"/>
      <c r="FM41" s="1013"/>
      <c r="FN41" s="1013"/>
      <c r="FO41" s="1013"/>
      <c r="FP41" s="1013"/>
      <c r="FQ41" s="1013"/>
      <c r="FR41" s="1013"/>
      <c r="FS41" s="1013"/>
      <c r="FT41" s="1013"/>
      <c r="FU41" s="1013"/>
      <c r="FV41" s="1013"/>
      <c r="FW41" s="1013"/>
      <c r="FX41" s="1013"/>
      <c r="FY41" s="1013"/>
      <c r="FZ41" s="1013"/>
      <c r="GA41" s="1013"/>
      <c r="GB41" s="1013"/>
      <c r="GC41" s="1013"/>
      <c r="GD41" s="1013"/>
      <c r="GE41" s="1013"/>
      <c r="GF41" s="1013"/>
      <c r="GG41" s="1013"/>
      <c r="GH41" s="1013"/>
      <c r="GI41" s="1013"/>
      <c r="GJ41" s="1013"/>
      <c r="GK41" s="1013"/>
      <c r="GL41" s="1013"/>
      <c r="GM41" s="1013"/>
      <c r="GN41" s="1013"/>
      <c r="GO41" s="1013"/>
      <c r="GP41" s="1013"/>
      <c r="GQ41" s="1013"/>
      <c r="GR41" s="1013"/>
      <c r="GS41" s="1013"/>
      <c r="GT41" s="1013"/>
      <c r="GU41" s="1013"/>
      <c r="GV41" s="1013"/>
      <c r="GW41" s="1013"/>
      <c r="GX41" s="1013"/>
      <c r="GY41" s="1013"/>
      <c r="GZ41" s="1013"/>
      <c r="HA41" s="1013"/>
      <c r="HB41" s="1013"/>
      <c r="HC41" s="1013"/>
      <c r="HD41" s="1013"/>
      <c r="HE41" s="1013"/>
      <c r="HF41" s="1013"/>
      <c r="HG41" s="1013"/>
      <c r="HH41" s="1013"/>
      <c r="HI41" s="1013"/>
      <c r="HJ41" s="1013"/>
      <c r="HK41" s="1013"/>
      <c r="HL41" s="1013"/>
      <c r="HM41" s="1013"/>
      <c r="HN41" s="1013"/>
      <c r="HO41" s="1013"/>
      <c r="HP41" s="1013"/>
      <c r="HQ41" s="1013"/>
      <c r="HR41" s="1013"/>
      <c r="HS41" s="1013"/>
      <c r="HT41" s="1013"/>
      <c r="HU41" s="1013"/>
      <c r="HV41" s="1013"/>
      <c r="HW41" s="1013"/>
      <c r="HX41" s="1013"/>
      <c r="HY41" s="1013"/>
      <c r="HZ41" s="1013"/>
      <c r="IA41" s="1013"/>
      <c r="IB41" s="1013"/>
      <c r="IC41" s="1013"/>
      <c r="ID41" s="1013"/>
      <c r="IE41" s="1013"/>
      <c r="IF41" s="1013"/>
      <c r="IG41" s="1013"/>
      <c r="IH41" s="1013"/>
      <c r="II41" s="1013"/>
      <c r="IJ41" s="1013"/>
      <c r="IK41" s="1013"/>
      <c r="IL41" s="1013"/>
      <c r="IM41" s="1013"/>
      <c r="IN41" s="1013"/>
      <c r="IO41" s="1013"/>
      <c r="IP41" s="1013"/>
      <c r="IQ41" s="1013"/>
      <c r="IR41" s="1013"/>
      <c r="IS41" s="1013"/>
      <c r="IT41" s="1013"/>
      <c r="IU41" s="1013"/>
      <c r="IV41" s="1013"/>
      <c r="IW41" s="1013"/>
      <c r="IX41" s="1013"/>
      <c r="IY41" s="1013"/>
      <c r="IZ41" s="1013"/>
      <c r="JA41" s="1013"/>
      <c r="JB41" s="1013"/>
      <c r="JC41" s="1013"/>
      <c r="JD41" s="1013"/>
      <c r="JE41" s="1013"/>
      <c r="JF41" s="1013"/>
      <c r="JG41" s="1013"/>
      <c r="JH41" s="1013"/>
      <c r="JI41" s="1013"/>
      <c r="JJ41" s="1013"/>
      <c r="JK41" s="1013"/>
      <c r="JL41" s="1013"/>
      <c r="JM41" s="1013"/>
      <c r="JN41" s="1013"/>
      <c r="JO41" s="1013"/>
      <c r="JP41" s="1013"/>
      <c r="JQ41" s="1013"/>
      <c r="JR41" s="1013"/>
      <c r="JS41" s="1013"/>
      <c r="JT41" s="1013"/>
      <c r="JU41" s="1013"/>
      <c r="JV41" s="1013"/>
      <c r="JW41" s="1013"/>
      <c r="JX41" s="1013"/>
      <c r="JY41" s="1013"/>
      <c r="JZ41" s="1013"/>
      <c r="KA41" s="1013"/>
      <c r="KB41" s="1013"/>
      <c r="KC41" s="1013"/>
      <c r="KD41" s="1013"/>
      <c r="KE41" s="1013"/>
      <c r="KF41" s="1013"/>
      <c r="KG41" s="1013"/>
      <c r="KH41" s="1013"/>
      <c r="KI41" s="1013"/>
      <c r="KJ41" s="1013"/>
      <c r="KK41" s="1013"/>
      <c r="KL41" s="1013"/>
      <c r="KM41" s="1013"/>
      <c r="KN41" s="1013"/>
      <c r="KO41" s="1013"/>
      <c r="KP41" s="1013"/>
      <c r="KQ41" s="1013"/>
      <c r="KR41" s="1013"/>
      <c r="KS41" s="1013"/>
      <c r="KT41" s="1013"/>
      <c r="KU41" s="1013"/>
      <c r="KV41" s="1013"/>
      <c r="KW41" s="1013"/>
      <c r="KX41" s="1013"/>
      <c r="KY41" s="1013"/>
      <c r="KZ41" s="1013"/>
      <c r="LA41" s="1013"/>
      <c r="LB41" s="1013"/>
      <c r="LC41" s="1013"/>
      <c r="LD41" s="1013"/>
      <c r="LE41" s="1013"/>
      <c r="LF41" s="1013"/>
      <c r="LG41" s="1013"/>
      <c r="LH41" s="1013"/>
      <c r="LI41" s="1013"/>
      <c r="LJ41" s="1013"/>
      <c r="LK41" s="1013"/>
      <c r="LL41" s="1013"/>
      <c r="LM41" s="1013"/>
      <c r="LN41" s="1013"/>
      <c r="LO41" s="1013"/>
      <c r="LP41" s="1013"/>
      <c r="LQ41" s="1013"/>
      <c r="LR41" s="1013"/>
      <c r="LS41" s="1013"/>
      <c r="LT41" s="1013"/>
      <c r="LU41" s="1013"/>
      <c r="LV41" s="1013"/>
      <c r="LW41" s="1013"/>
      <c r="LX41" s="1013"/>
      <c r="LY41" s="1013"/>
      <c r="LZ41" s="1013"/>
      <c r="MA41" s="1013"/>
      <c r="MB41" s="1013"/>
      <c r="MC41" s="1013"/>
      <c r="MD41" s="1013"/>
      <c r="ME41" s="1013"/>
      <c r="MF41" s="1013"/>
      <c r="MG41" s="1013"/>
      <c r="MH41" s="1013"/>
      <c r="MI41" s="1013"/>
      <c r="MJ41" s="1013"/>
      <c r="MK41" s="1013"/>
      <c r="ML41" s="1013"/>
      <c r="MM41" s="1013"/>
      <c r="MN41" s="1013"/>
      <c r="MO41" s="1013"/>
      <c r="MP41" s="1013"/>
      <c r="MQ41" s="1013"/>
      <c r="MR41" s="1013"/>
      <c r="MS41" s="1013"/>
      <c r="MT41" s="1013"/>
      <c r="MU41" s="1013"/>
      <c r="MV41" s="1013"/>
      <c r="MW41" s="1013"/>
      <c r="MX41" s="1013"/>
      <c r="MY41" s="1013"/>
      <c r="MZ41" s="1013"/>
      <c r="NA41" s="1013"/>
      <c r="NB41" s="1013"/>
      <c r="NC41" s="1013"/>
      <c r="ND41" s="1013"/>
      <c r="NE41" s="1013"/>
      <c r="NF41" s="1013"/>
      <c r="NG41" s="1013"/>
      <c r="NH41" s="1013"/>
      <c r="NI41" s="1013"/>
      <c r="NJ41" s="1013"/>
      <c r="NK41" s="1013"/>
      <c r="NL41" s="1013"/>
      <c r="NM41" s="1013"/>
      <c r="NN41" s="1013"/>
      <c r="NO41" s="1013"/>
      <c r="NP41" s="1013"/>
      <c r="NQ41" s="1013"/>
      <c r="NR41" s="1013"/>
      <c r="NS41" s="1013"/>
      <c r="NT41" s="1013"/>
      <c r="NU41" s="1013"/>
      <c r="NV41" s="1013"/>
      <c r="NW41" s="1013"/>
      <c r="NX41" s="1013"/>
      <c r="NY41" s="1013"/>
      <c r="NZ41" s="1013"/>
      <c r="OA41" s="1013"/>
      <c r="OB41" s="1013"/>
      <c r="OC41" s="1013"/>
      <c r="OD41" s="1013"/>
      <c r="OE41" s="1013"/>
      <c r="OF41" s="1013"/>
      <c r="OG41" s="1013"/>
      <c r="OH41" s="1013"/>
      <c r="OI41" s="1013"/>
      <c r="OJ41" s="1013"/>
      <c r="OK41" s="1013"/>
      <c r="OL41" s="1013"/>
      <c r="OM41" s="1013"/>
      <c r="ON41" s="1013"/>
      <c r="OO41" s="1013"/>
      <c r="OP41" s="1013"/>
      <c r="OQ41" s="1013"/>
      <c r="OR41" s="1013"/>
      <c r="OS41" s="1013"/>
      <c r="OT41" s="1013"/>
      <c r="OU41" s="1013"/>
      <c r="OV41" s="1013"/>
      <c r="OW41" s="1013"/>
      <c r="OX41" s="1013"/>
      <c r="OY41" s="1013"/>
      <c r="OZ41" s="1013"/>
      <c r="PA41" s="1013"/>
      <c r="PB41" s="1013"/>
      <c r="PC41" s="1013"/>
      <c r="PD41" s="1013"/>
      <c r="PE41" s="1013"/>
      <c r="PF41" s="1013"/>
      <c r="PG41" s="1013"/>
      <c r="PH41" s="1013"/>
      <c r="PI41" s="1013"/>
      <c r="PJ41" s="1013"/>
      <c r="PK41" s="1013"/>
      <c r="PL41" s="1013"/>
      <c r="PM41" s="1013"/>
      <c r="PN41" s="1013"/>
      <c r="PO41" s="1013"/>
      <c r="PP41" s="1013"/>
      <c r="PQ41" s="1013"/>
      <c r="PR41" s="1013"/>
      <c r="PS41" s="1013"/>
      <c r="PT41" s="1013"/>
      <c r="PU41" s="1013"/>
      <c r="PV41" s="1013"/>
      <c r="PW41" s="1013"/>
      <c r="PX41" s="1013"/>
      <c r="PY41" s="1013"/>
      <c r="PZ41" s="1013"/>
      <c r="QA41" s="1013"/>
      <c r="QB41" s="1013"/>
      <c r="QC41" s="1013"/>
      <c r="QD41" s="1013"/>
      <c r="QE41" s="1013"/>
      <c r="QF41" s="1013"/>
      <c r="QG41" s="1013"/>
      <c r="QH41" s="1013"/>
      <c r="QI41" s="1013"/>
      <c r="QJ41" s="1013"/>
      <c r="QK41" s="1013"/>
      <c r="QL41" s="1013"/>
      <c r="QM41" s="1013"/>
      <c r="QN41" s="1013"/>
      <c r="QO41" s="1013"/>
      <c r="QP41" s="1013"/>
      <c r="QQ41" s="1013"/>
      <c r="QR41" s="1013"/>
      <c r="QS41" s="1013"/>
      <c r="QT41" s="1013"/>
      <c r="QU41" s="1013"/>
      <c r="QV41" s="1013"/>
      <c r="QW41" s="1013"/>
      <c r="QX41" s="1013"/>
      <c r="QY41" s="1013"/>
      <c r="QZ41" s="1013"/>
      <c r="RA41" s="1013"/>
      <c r="RB41" s="1013"/>
      <c r="RC41" s="1013"/>
      <c r="RD41" s="1013"/>
      <c r="RE41" s="1013"/>
      <c r="RF41" s="1013"/>
      <c r="RG41" s="1013"/>
      <c r="RH41" s="1013"/>
      <c r="RI41" s="1013"/>
      <c r="RJ41" s="1013"/>
      <c r="RK41" s="1013"/>
      <c r="RL41" s="1013"/>
      <c r="RM41" s="1013"/>
      <c r="RN41" s="1013"/>
      <c r="RO41" s="1013"/>
      <c r="RP41" s="1013"/>
      <c r="RQ41" s="1013"/>
      <c r="RR41" s="1013"/>
      <c r="RS41" s="1013"/>
      <c r="RT41" s="1013"/>
      <c r="RU41" s="1013"/>
      <c r="RV41" s="1013"/>
      <c r="RW41" s="1013"/>
      <c r="RX41" s="1013"/>
      <c r="RY41" s="1013"/>
      <c r="RZ41" s="1013"/>
      <c r="SA41" s="1013"/>
      <c r="SB41" s="1013"/>
      <c r="SC41" s="1013"/>
      <c r="SD41" s="1013"/>
      <c r="SE41" s="1013"/>
      <c r="SF41" s="1013"/>
      <c r="SG41" s="1013"/>
      <c r="SH41" s="1013"/>
      <c r="SI41" s="1013"/>
      <c r="SJ41" s="1013"/>
      <c r="SK41" s="1013"/>
      <c r="SL41" s="1013"/>
      <c r="SM41" s="1013"/>
      <c r="SN41" s="1013"/>
      <c r="SO41" s="1013"/>
      <c r="SP41" s="1013"/>
      <c r="SQ41" s="1013"/>
      <c r="SR41" s="1013"/>
      <c r="SS41" s="1013"/>
      <c r="ST41" s="1013"/>
      <c r="SU41" s="1013"/>
      <c r="SV41" s="1013"/>
      <c r="SW41" s="1013"/>
      <c r="SX41" s="1013"/>
      <c r="SY41" s="1013"/>
      <c r="SZ41" s="1013"/>
      <c r="TA41" s="1013"/>
      <c r="TB41" s="1013"/>
      <c r="TC41" s="1013"/>
      <c r="TD41" s="1013"/>
      <c r="TE41" s="1013"/>
      <c r="TF41" s="1013"/>
      <c r="TG41" s="1013"/>
      <c r="TH41" s="1013"/>
      <c r="TI41" s="1013"/>
      <c r="TJ41" s="1013"/>
      <c r="TK41" s="1013"/>
      <c r="TL41" s="1013"/>
      <c r="TM41" s="1013"/>
      <c r="TN41" s="1013"/>
      <c r="TO41" s="1013"/>
      <c r="TP41" s="1013"/>
      <c r="TQ41" s="1013"/>
      <c r="TR41" s="1013"/>
      <c r="TS41" s="1013"/>
      <c r="TT41" s="1013"/>
      <c r="TU41" s="1013"/>
      <c r="TV41" s="1013"/>
      <c r="TW41" s="1013"/>
      <c r="TX41" s="1013"/>
      <c r="TY41" s="1013"/>
      <c r="TZ41" s="1013"/>
      <c r="UA41" s="1013"/>
      <c r="UB41" s="1013"/>
      <c r="UC41" s="1013"/>
      <c r="UD41" s="1013"/>
      <c r="UE41" s="1013"/>
      <c r="UF41" s="1013"/>
      <c r="UG41" s="1013"/>
      <c r="UH41" s="1013"/>
      <c r="UI41" s="1013"/>
      <c r="UJ41" s="1013"/>
      <c r="UK41" s="1013"/>
      <c r="UL41" s="1013"/>
      <c r="UM41" s="1013"/>
      <c r="UN41" s="1013"/>
      <c r="UO41" s="1013"/>
      <c r="UP41" s="1013"/>
      <c r="UQ41" s="1013"/>
      <c r="UR41" s="1013"/>
      <c r="US41" s="1013"/>
      <c r="UT41" s="1013"/>
      <c r="UU41" s="1013"/>
      <c r="UV41" s="1013"/>
      <c r="UW41" s="1013"/>
      <c r="UX41" s="1013"/>
      <c r="UY41" s="1013"/>
      <c r="UZ41" s="1013"/>
      <c r="VA41" s="1013"/>
      <c r="VB41" s="1013"/>
      <c r="VC41" s="1013"/>
      <c r="VD41" s="1013"/>
      <c r="VE41" s="1013"/>
      <c r="VF41" s="1013"/>
      <c r="VG41" s="1013"/>
      <c r="VH41" s="1013"/>
      <c r="VI41" s="1013"/>
      <c r="VJ41" s="1013"/>
      <c r="VK41" s="1013"/>
      <c r="VL41" s="1013"/>
      <c r="VM41" s="1013"/>
      <c r="VN41" s="1013"/>
      <c r="VO41" s="1013"/>
      <c r="VP41" s="1013"/>
      <c r="VQ41" s="1013"/>
      <c r="VR41" s="1013"/>
      <c r="VS41" s="1013"/>
      <c r="VT41" s="1013"/>
      <c r="VU41" s="1013"/>
      <c r="VV41" s="1013"/>
      <c r="VW41" s="1013"/>
      <c r="VX41" s="1013"/>
      <c r="VY41" s="1013"/>
      <c r="VZ41" s="1013"/>
      <c r="WA41" s="1013"/>
      <c r="WB41" s="1013"/>
      <c r="WC41" s="1013"/>
      <c r="WD41" s="1013"/>
      <c r="WE41" s="1013"/>
      <c r="WF41" s="1013"/>
      <c r="WG41" s="1013"/>
      <c r="WH41" s="1013"/>
      <c r="WI41" s="1013"/>
      <c r="WJ41" s="1013"/>
      <c r="WK41" s="1013"/>
      <c r="WL41" s="1013"/>
      <c r="WM41" s="1013"/>
      <c r="WN41" s="1013"/>
      <c r="WO41" s="1013"/>
      <c r="WP41" s="1013"/>
      <c r="WQ41" s="1013"/>
      <c r="WR41" s="1013"/>
      <c r="WS41" s="1013"/>
      <c r="WT41" s="1013"/>
      <c r="WU41" s="1013"/>
      <c r="WV41" s="1013"/>
      <c r="WW41" s="1013"/>
      <c r="WX41" s="1013"/>
      <c r="WY41" s="1013"/>
      <c r="WZ41" s="1013"/>
      <c r="XA41" s="1013"/>
      <c r="XB41" s="1013"/>
      <c r="XC41" s="1013"/>
      <c r="XD41" s="1013"/>
      <c r="XE41" s="1013"/>
      <c r="XF41" s="1013"/>
      <c r="XG41" s="1013"/>
      <c r="XH41" s="1013"/>
      <c r="XI41" s="1013"/>
      <c r="XJ41" s="1013"/>
      <c r="XK41" s="1013"/>
      <c r="XL41" s="1013"/>
      <c r="XM41" s="1013"/>
      <c r="XN41" s="1013"/>
      <c r="XO41" s="1013"/>
      <c r="XP41" s="1013"/>
      <c r="XQ41" s="1013"/>
      <c r="XR41" s="1013"/>
      <c r="XS41" s="1013"/>
      <c r="XT41" s="1013"/>
      <c r="XU41" s="1013"/>
      <c r="XV41" s="1013"/>
      <c r="XW41" s="1013"/>
      <c r="XX41" s="1013"/>
      <c r="XY41" s="1013"/>
      <c r="XZ41" s="1013"/>
      <c r="YA41" s="1013"/>
      <c r="YB41" s="1013"/>
      <c r="YC41" s="1013"/>
      <c r="YD41" s="1013"/>
      <c r="YE41" s="1013"/>
      <c r="YF41" s="1013"/>
      <c r="YG41" s="1013"/>
      <c r="YH41" s="1013"/>
      <c r="YI41" s="1013"/>
      <c r="YJ41" s="1013"/>
      <c r="YK41" s="1013"/>
      <c r="YL41" s="1013"/>
      <c r="YM41" s="1013"/>
      <c r="YN41" s="1013"/>
      <c r="YO41" s="1013"/>
      <c r="YP41" s="1013"/>
      <c r="YQ41" s="1013"/>
      <c r="YR41" s="1013"/>
      <c r="YS41" s="1013"/>
      <c r="YT41" s="1013"/>
      <c r="YU41" s="1013"/>
      <c r="YV41" s="1013"/>
      <c r="YW41" s="1013"/>
      <c r="YX41" s="1013"/>
      <c r="YY41" s="1013"/>
      <c r="YZ41" s="1013"/>
      <c r="ZA41" s="1013"/>
      <c r="ZB41" s="1013"/>
      <c r="ZC41" s="1013"/>
      <c r="ZD41" s="1013"/>
      <c r="ZE41" s="1013"/>
      <c r="ZF41" s="1013"/>
      <c r="ZG41" s="1013"/>
      <c r="ZH41" s="1013"/>
      <c r="ZI41" s="1013"/>
      <c r="ZJ41" s="1013"/>
      <c r="ZK41" s="1013"/>
      <c r="ZL41" s="1013"/>
      <c r="ZM41" s="1013"/>
      <c r="ZN41" s="1013"/>
      <c r="ZO41" s="1013"/>
      <c r="ZP41" s="1013"/>
      <c r="ZQ41" s="1013"/>
      <c r="ZR41" s="1013"/>
      <c r="ZS41" s="1013"/>
      <c r="ZT41" s="1013"/>
      <c r="ZU41" s="1013"/>
      <c r="ZV41" s="1013"/>
      <c r="ZW41" s="1013"/>
      <c r="ZX41" s="1013"/>
      <c r="ZY41" s="1013"/>
      <c r="ZZ41" s="1013"/>
      <c r="AAA41" s="1013"/>
      <c r="AAB41" s="1013"/>
      <c r="AAC41" s="1013"/>
      <c r="AAD41" s="1013"/>
      <c r="AAE41" s="1013"/>
      <c r="AAF41" s="1013"/>
      <c r="AAG41" s="1013"/>
      <c r="AAH41" s="1013"/>
      <c r="AAI41" s="1013"/>
      <c r="AAJ41" s="1013"/>
      <c r="AAK41" s="1013"/>
      <c r="AAL41" s="1013"/>
      <c r="AAM41" s="1013"/>
      <c r="AAN41" s="1013"/>
      <c r="AAO41" s="1013"/>
      <c r="AAP41" s="1013"/>
      <c r="AAQ41" s="1013"/>
      <c r="AAR41" s="1013"/>
      <c r="AAS41" s="1013"/>
      <c r="AAT41" s="1013"/>
      <c r="AAU41" s="1013"/>
      <c r="AAV41" s="1013"/>
      <c r="AAW41" s="1013"/>
      <c r="AAX41" s="1013"/>
      <c r="AAY41" s="1013"/>
      <c r="AAZ41" s="1013"/>
      <c r="ABA41" s="1013"/>
      <c r="ABB41" s="1013"/>
      <c r="ABC41" s="1013"/>
      <c r="ABD41" s="1013"/>
      <c r="ABE41" s="1013"/>
      <c r="ABF41" s="1013"/>
      <c r="ABG41" s="1013"/>
      <c r="ABH41" s="1013"/>
      <c r="ABI41" s="1013"/>
      <c r="ABJ41" s="1013"/>
      <c r="ABK41" s="1013"/>
      <c r="ABL41" s="1013"/>
      <c r="ABM41" s="1013"/>
      <c r="ABN41" s="1013"/>
      <c r="ABO41" s="1013"/>
      <c r="ABP41" s="1013"/>
      <c r="ABQ41" s="1013"/>
      <c r="ABR41" s="1013"/>
      <c r="ABS41" s="1013"/>
      <c r="ABT41" s="1013"/>
      <c r="ABU41" s="1013"/>
      <c r="ABV41" s="1013"/>
      <c r="ABW41" s="1013"/>
      <c r="ABX41" s="1013"/>
      <c r="ABY41" s="1013"/>
      <c r="ABZ41" s="1013"/>
      <c r="ACA41" s="1013"/>
      <c r="ACB41" s="1013"/>
      <c r="ACC41" s="1013"/>
      <c r="ACD41" s="1013"/>
      <c r="ACE41" s="1013"/>
      <c r="ACF41" s="1013"/>
      <c r="ACG41" s="1013"/>
      <c r="ACH41" s="1013"/>
      <c r="ACI41" s="1013"/>
      <c r="ACJ41" s="1013"/>
      <c r="ACK41" s="1013"/>
      <c r="ACL41" s="1013"/>
      <c r="ACM41" s="1013"/>
    </row>
    <row r="42" spans="1:767" ht="15.75" thickTop="1" thickBot="1" x14ac:dyDescent="0.25">
      <c r="A42" s="72">
        <v>41</v>
      </c>
      <c r="B42" s="332" t="s">
        <v>2084</v>
      </c>
      <c r="C42" s="333"/>
      <c r="D42" s="335"/>
      <c r="E42" s="334"/>
      <c r="F42" s="1014"/>
      <c r="G42" s="1015"/>
      <c r="H42" s="1015"/>
      <c r="I42" s="1015"/>
      <c r="J42" s="1015"/>
      <c r="K42" s="1015"/>
      <c r="L42" s="1015"/>
      <c r="M42" s="1015"/>
      <c r="N42" s="1015"/>
      <c r="O42" s="1015"/>
      <c r="P42" s="1015"/>
      <c r="Q42" s="1015"/>
      <c r="R42" s="1015"/>
      <c r="S42" s="1015"/>
      <c r="T42" s="1015"/>
      <c r="U42" s="1015"/>
      <c r="V42" s="1015"/>
      <c r="W42" s="1015"/>
      <c r="X42" s="1015"/>
      <c r="Y42" s="1015"/>
      <c r="Z42" s="1015"/>
      <c r="AA42" s="1015"/>
      <c r="AB42" s="1015"/>
      <c r="AC42" s="1015"/>
      <c r="AD42" s="1015"/>
      <c r="AE42" s="1015"/>
      <c r="AF42" s="1015"/>
      <c r="AG42" s="1015"/>
      <c r="AH42" s="1015"/>
      <c r="AI42" s="1015"/>
      <c r="AJ42" s="1015"/>
      <c r="AK42" s="1015"/>
      <c r="AL42" s="1015"/>
      <c r="AM42" s="1015"/>
      <c r="AN42" s="1015"/>
      <c r="AO42" s="1015"/>
      <c r="AP42" s="1015"/>
      <c r="AQ42" s="1015"/>
      <c r="AR42" s="1015"/>
      <c r="AS42" s="1015"/>
      <c r="AT42" s="1015"/>
      <c r="AU42" s="1015"/>
      <c r="AV42" s="1015"/>
      <c r="AW42" s="1015"/>
      <c r="AX42" s="1015"/>
      <c r="AY42" s="1015"/>
      <c r="AZ42" s="1015"/>
      <c r="BA42" s="1015"/>
      <c r="BB42" s="1015"/>
      <c r="BC42" s="1015"/>
      <c r="BD42" s="1015"/>
      <c r="BE42" s="1015"/>
      <c r="BF42" s="1015"/>
      <c r="BG42" s="1015"/>
      <c r="BH42" s="1015"/>
      <c r="BI42" s="1015"/>
      <c r="BJ42" s="1015"/>
      <c r="BK42" s="1015"/>
      <c r="BL42" s="1015"/>
      <c r="BM42" s="1015"/>
      <c r="BN42" s="1015"/>
      <c r="BO42" s="1015"/>
      <c r="BP42" s="1015"/>
      <c r="BQ42" s="1015"/>
      <c r="BR42" s="1015"/>
      <c r="BS42" s="1015"/>
      <c r="BT42" s="1015"/>
      <c r="BU42" s="1015"/>
      <c r="BV42" s="1015"/>
      <c r="BW42" s="1015"/>
      <c r="BX42" s="1015"/>
      <c r="BY42" s="1015"/>
      <c r="BZ42" s="1015"/>
      <c r="CA42" s="1015"/>
      <c r="CB42" s="1015"/>
      <c r="CC42" s="1015"/>
      <c r="CD42" s="1015"/>
      <c r="CE42" s="1015"/>
      <c r="CF42" s="1015"/>
      <c r="CG42" s="1015"/>
      <c r="CH42" s="1015"/>
      <c r="CI42" s="1015"/>
      <c r="CJ42" s="1015"/>
      <c r="CK42" s="1015"/>
      <c r="CL42" s="1015"/>
      <c r="CM42" s="1015"/>
      <c r="CN42" s="1015"/>
      <c r="CO42" s="1015"/>
      <c r="CP42" s="1015"/>
      <c r="CQ42" s="1015"/>
      <c r="CR42" s="1015"/>
      <c r="CS42" s="1015"/>
      <c r="CT42" s="1015"/>
      <c r="CU42" s="1015"/>
      <c r="CV42" s="1015"/>
      <c r="CW42" s="1015"/>
      <c r="CX42" s="1015"/>
      <c r="CY42" s="1015"/>
      <c r="CZ42" s="1015"/>
      <c r="DA42" s="1015"/>
      <c r="DB42" s="1015"/>
      <c r="DC42" s="1015"/>
      <c r="DD42" s="1015"/>
      <c r="DE42" s="1015"/>
      <c r="DF42" s="1015"/>
      <c r="DG42" s="1015"/>
      <c r="DH42" s="1015"/>
      <c r="DI42" s="1015"/>
      <c r="DJ42" s="1015"/>
      <c r="DK42" s="1015"/>
      <c r="DL42" s="1015"/>
      <c r="DM42" s="1015"/>
      <c r="DN42" s="1015"/>
      <c r="DO42" s="1015"/>
      <c r="DP42" s="1015"/>
      <c r="DQ42" s="1015"/>
      <c r="DR42" s="1015"/>
      <c r="DS42" s="1015"/>
      <c r="DT42" s="1015"/>
      <c r="DU42" s="1015"/>
      <c r="DV42" s="1015"/>
      <c r="DW42" s="1015"/>
      <c r="DX42" s="1015"/>
      <c r="DY42" s="1015"/>
      <c r="DZ42" s="1015"/>
      <c r="EA42" s="1015"/>
      <c r="EB42" s="1015"/>
      <c r="EC42" s="1015"/>
      <c r="ED42" s="1015"/>
      <c r="EE42" s="1015"/>
      <c r="EF42" s="1015"/>
      <c r="EG42" s="1015"/>
      <c r="EH42" s="1015"/>
      <c r="EI42" s="1015"/>
      <c r="EJ42" s="1015"/>
      <c r="EK42" s="1015"/>
      <c r="EL42" s="1015"/>
      <c r="EM42" s="1015"/>
      <c r="EN42" s="1015"/>
      <c r="EO42" s="1015"/>
      <c r="EP42" s="1015"/>
      <c r="EQ42" s="1015"/>
      <c r="ER42" s="1015"/>
      <c r="ES42" s="1015"/>
      <c r="ET42" s="1015"/>
      <c r="EU42" s="1015"/>
      <c r="EV42" s="1015"/>
      <c r="EW42" s="1015"/>
      <c r="EX42" s="1015"/>
      <c r="EY42" s="1015"/>
      <c r="EZ42" s="1015"/>
      <c r="FA42" s="1015"/>
      <c r="FB42" s="1015"/>
      <c r="FC42" s="1015"/>
      <c r="FD42" s="1015"/>
      <c r="FE42" s="1015"/>
      <c r="FF42" s="1015"/>
      <c r="FG42" s="1015"/>
      <c r="FH42" s="1015"/>
      <c r="FI42" s="1015"/>
      <c r="FJ42" s="1015"/>
      <c r="FK42" s="1015"/>
      <c r="FL42" s="1015"/>
      <c r="FM42" s="1015"/>
      <c r="FN42" s="1015"/>
      <c r="FO42" s="1015"/>
      <c r="FP42" s="1015"/>
      <c r="FQ42" s="1015"/>
      <c r="FR42" s="1015"/>
      <c r="FS42" s="1015"/>
      <c r="FT42" s="1015"/>
      <c r="FU42" s="1015"/>
      <c r="FV42" s="1015"/>
      <c r="FW42" s="1015"/>
      <c r="FX42" s="1015"/>
      <c r="FY42" s="1015"/>
      <c r="FZ42" s="1015"/>
      <c r="GA42" s="1015"/>
      <c r="GB42" s="1015"/>
      <c r="GC42" s="1015"/>
      <c r="GD42" s="1015"/>
      <c r="GE42" s="1015"/>
      <c r="GF42" s="1015"/>
      <c r="GG42" s="1015"/>
      <c r="GH42" s="1015"/>
      <c r="GI42" s="1015"/>
      <c r="GJ42" s="1015"/>
      <c r="GK42" s="1015"/>
      <c r="GL42" s="1015"/>
      <c r="GM42" s="1015"/>
      <c r="GN42" s="1015"/>
      <c r="GO42" s="1015"/>
      <c r="GP42" s="1015"/>
      <c r="GQ42" s="1015"/>
      <c r="GR42" s="1015"/>
      <c r="GS42" s="1015"/>
      <c r="GT42" s="1015"/>
      <c r="GU42" s="1015"/>
      <c r="GV42" s="1015"/>
      <c r="GW42" s="1015"/>
      <c r="GX42" s="1015"/>
      <c r="GY42" s="1015"/>
      <c r="GZ42" s="1015"/>
      <c r="HA42" s="1015"/>
      <c r="HB42" s="1015"/>
      <c r="HC42" s="1015"/>
      <c r="HD42" s="1015"/>
      <c r="HE42" s="1015"/>
      <c r="HF42" s="1015"/>
      <c r="HG42" s="1015"/>
      <c r="HH42" s="1015"/>
      <c r="HI42" s="1015"/>
      <c r="HJ42" s="1015"/>
      <c r="HK42" s="1015"/>
      <c r="HL42" s="1015"/>
      <c r="HM42" s="1015"/>
      <c r="HN42" s="1015"/>
      <c r="HO42" s="1015"/>
      <c r="HP42" s="1015"/>
      <c r="HQ42" s="1015"/>
      <c r="HR42" s="1015"/>
      <c r="HS42" s="1015"/>
      <c r="HT42" s="1015"/>
      <c r="HU42" s="1015"/>
      <c r="HV42" s="1015"/>
      <c r="HW42" s="1015"/>
      <c r="HX42" s="1015"/>
      <c r="HY42" s="1015"/>
      <c r="HZ42" s="1015"/>
      <c r="IA42" s="1015"/>
      <c r="IB42" s="1015"/>
      <c r="IC42" s="1015"/>
      <c r="ID42" s="1015"/>
      <c r="IE42" s="1015"/>
      <c r="IF42" s="1015"/>
      <c r="IG42" s="1015"/>
      <c r="IH42" s="1015"/>
      <c r="II42" s="1015"/>
      <c r="IJ42" s="1015"/>
      <c r="IK42" s="1015"/>
      <c r="IL42" s="1015"/>
      <c r="IM42" s="1015"/>
      <c r="IN42" s="1015"/>
      <c r="IO42" s="1015"/>
      <c r="IP42" s="1015"/>
      <c r="IQ42" s="1015"/>
      <c r="IR42" s="1015"/>
      <c r="IS42" s="1015"/>
      <c r="IT42" s="1015"/>
      <c r="IU42" s="1015"/>
      <c r="IV42" s="1015"/>
      <c r="IW42" s="1015"/>
      <c r="IX42" s="1015"/>
      <c r="IY42" s="1015"/>
      <c r="IZ42" s="1015"/>
      <c r="JA42" s="1015"/>
      <c r="JB42" s="1015"/>
      <c r="JC42" s="1015"/>
      <c r="JD42" s="1015"/>
      <c r="JE42" s="1015"/>
      <c r="JF42" s="1015"/>
      <c r="JG42" s="1015"/>
      <c r="JH42" s="1015"/>
      <c r="JI42" s="1015"/>
      <c r="JJ42" s="1015"/>
      <c r="JK42" s="1015"/>
      <c r="JL42" s="1015"/>
      <c r="JM42" s="1015"/>
      <c r="JN42" s="1015"/>
      <c r="JO42" s="1015"/>
      <c r="JP42" s="1015"/>
      <c r="JQ42" s="1015"/>
      <c r="JR42" s="1015"/>
      <c r="JS42" s="1015"/>
      <c r="JT42" s="1015"/>
      <c r="JU42" s="1015"/>
      <c r="JV42" s="1015"/>
      <c r="JW42" s="1015"/>
      <c r="JX42" s="1015"/>
      <c r="JY42" s="1015"/>
      <c r="JZ42" s="1015"/>
      <c r="KA42" s="1015"/>
      <c r="KB42" s="1015"/>
      <c r="KC42" s="1015"/>
      <c r="KD42" s="1015"/>
      <c r="KE42" s="1015"/>
      <c r="KF42" s="1015"/>
      <c r="KG42" s="1015"/>
      <c r="KH42" s="1015"/>
      <c r="KI42" s="1015"/>
      <c r="KJ42" s="1015"/>
      <c r="KK42" s="1015"/>
      <c r="KL42" s="1015"/>
      <c r="KM42" s="1015"/>
      <c r="KN42" s="1015"/>
      <c r="KO42" s="1015"/>
      <c r="KP42" s="1015"/>
      <c r="KQ42" s="1015"/>
      <c r="KR42" s="1015"/>
      <c r="KS42" s="1015"/>
      <c r="KT42" s="1015"/>
      <c r="KU42" s="1015"/>
      <c r="KV42" s="1015"/>
      <c r="KW42" s="1015"/>
      <c r="KX42" s="1015"/>
      <c r="KY42" s="1015"/>
      <c r="KZ42" s="1015"/>
      <c r="LA42" s="1015"/>
      <c r="LB42" s="1015"/>
      <c r="LC42" s="1015"/>
      <c r="LD42" s="1015"/>
      <c r="LE42" s="1015"/>
      <c r="LF42" s="1015"/>
      <c r="LG42" s="1015"/>
      <c r="LH42" s="1015"/>
      <c r="LI42" s="1015"/>
      <c r="LJ42" s="1015"/>
      <c r="LK42" s="1015"/>
      <c r="LL42" s="1015"/>
      <c r="LM42" s="1015"/>
      <c r="LN42" s="1015"/>
      <c r="LO42" s="1015"/>
      <c r="LP42" s="1015"/>
      <c r="LQ42" s="1015"/>
      <c r="LR42" s="1015"/>
      <c r="LS42" s="1015"/>
      <c r="LT42" s="1015"/>
      <c r="LU42" s="1015"/>
      <c r="LV42" s="1015"/>
      <c r="LW42" s="1015"/>
      <c r="LX42" s="1015"/>
      <c r="LY42" s="1015"/>
      <c r="LZ42" s="1015"/>
      <c r="MA42" s="1015"/>
      <c r="MB42" s="1015"/>
      <c r="MC42" s="1015"/>
      <c r="MD42" s="1015"/>
      <c r="ME42" s="1015"/>
      <c r="MF42" s="1015"/>
      <c r="MG42" s="1015"/>
      <c r="MH42" s="1015"/>
      <c r="MI42" s="1015"/>
      <c r="MJ42" s="1015"/>
      <c r="MK42" s="1015"/>
      <c r="ML42" s="1015"/>
      <c r="MM42" s="1015"/>
      <c r="MN42" s="1015"/>
      <c r="MO42" s="1015"/>
      <c r="MP42" s="1015"/>
      <c r="MQ42" s="1015"/>
      <c r="MR42" s="1015"/>
      <c r="MS42" s="1015"/>
      <c r="MT42" s="1015"/>
      <c r="MU42" s="1015"/>
      <c r="MV42" s="1015"/>
      <c r="MW42" s="1015"/>
      <c r="MX42" s="1015"/>
      <c r="MY42" s="1015"/>
      <c r="MZ42" s="1015"/>
      <c r="NA42" s="1015"/>
      <c r="NB42" s="1015"/>
      <c r="NC42" s="1015"/>
      <c r="ND42" s="1015"/>
      <c r="NE42" s="1015"/>
      <c r="NF42" s="1015"/>
      <c r="NG42" s="1015"/>
      <c r="NH42" s="1015"/>
      <c r="NI42" s="1015"/>
      <c r="NJ42" s="1015"/>
      <c r="NK42" s="1015"/>
      <c r="NL42" s="1015"/>
      <c r="NM42" s="1015"/>
      <c r="NN42" s="1015"/>
      <c r="NO42" s="1015"/>
      <c r="NP42" s="1015"/>
      <c r="NQ42" s="1015"/>
      <c r="NR42" s="1015"/>
      <c r="NS42" s="1015"/>
      <c r="NT42" s="1015"/>
      <c r="NU42" s="1015"/>
      <c r="NV42" s="1015"/>
      <c r="NW42" s="1015"/>
      <c r="NX42" s="1015"/>
      <c r="NY42" s="1015"/>
      <c r="NZ42" s="1015"/>
      <c r="OA42" s="1015"/>
      <c r="OB42" s="1015"/>
      <c r="OC42" s="1015"/>
      <c r="OD42" s="1015"/>
      <c r="OE42" s="1015"/>
      <c r="OF42" s="1015"/>
      <c r="OG42" s="1015"/>
      <c r="OH42" s="1015"/>
      <c r="OI42" s="1015"/>
      <c r="OJ42" s="1015"/>
      <c r="OK42" s="1015"/>
      <c r="OL42" s="1015"/>
      <c r="OM42" s="1015"/>
      <c r="ON42" s="1015"/>
      <c r="OO42" s="1015"/>
      <c r="OP42" s="1015"/>
      <c r="OQ42" s="1015"/>
      <c r="OR42" s="1015"/>
      <c r="OS42" s="1015"/>
      <c r="OT42" s="1015"/>
      <c r="OU42" s="1015"/>
      <c r="OV42" s="1015"/>
      <c r="OW42" s="1015"/>
      <c r="OX42" s="1015"/>
      <c r="OY42" s="1015"/>
      <c r="OZ42" s="1015"/>
      <c r="PA42" s="1015"/>
      <c r="PB42" s="1015"/>
      <c r="PC42" s="1015"/>
      <c r="PD42" s="1015"/>
      <c r="PE42" s="1015"/>
      <c r="PF42" s="1015"/>
      <c r="PG42" s="1015"/>
      <c r="PH42" s="1015"/>
      <c r="PI42" s="1015"/>
      <c r="PJ42" s="1015"/>
      <c r="PK42" s="1015"/>
      <c r="PL42" s="1015"/>
      <c r="PM42" s="1015"/>
      <c r="PN42" s="1015"/>
      <c r="PO42" s="1015"/>
      <c r="PP42" s="1015"/>
      <c r="PQ42" s="1015"/>
      <c r="PR42" s="1015"/>
      <c r="PS42" s="1015"/>
      <c r="PT42" s="1015"/>
      <c r="PU42" s="1015"/>
      <c r="PV42" s="1015"/>
      <c r="PW42" s="1015"/>
      <c r="PX42" s="1015"/>
      <c r="PY42" s="1015"/>
      <c r="PZ42" s="1015"/>
      <c r="QA42" s="1015"/>
      <c r="QB42" s="1015"/>
      <c r="QC42" s="1015"/>
      <c r="QD42" s="1015"/>
      <c r="QE42" s="1015"/>
      <c r="QF42" s="1015"/>
      <c r="QG42" s="1015"/>
      <c r="QH42" s="1015"/>
      <c r="QI42" s="1015"/>
      <c r="QJ42" s="1015"/>
      <c r="QK42" s="1015"/>
      <c r="QL42" s="1015"/>
      <c r="QM42" s="1015"/>
      <c r="QN42" s="1015"/>
      <c r="QO42" s="1015"/>
      <c r="QP42" s="1015"/>
      <c r="QQ42" s="1015"/>
      <c r="QR42" s="1015"/>
      <c r="QS42" s="1015"/>
      <c r="QT42" s="1015"/>
      <c r="QU42" s="1015"/>
      <c r="QV42" s="1015"/>
      <c r="QW42" s="1015"/>
      <c r="QX42" s="1015"/>
      <c r="QY42" s="1015"/>
      <c r="QZ42" s="1015"/>
      <c r="RA42" s="1015"/>
      <c r="RB42" s="1015"/>
      <c r="RC42" s="1015"/>
      <c r="RD42" s="1015"/>
      <c r="RE42" s="1015"/>
      <c r="RF42" s="1015"/>
      <c r="RG42" s="1015"/>
      <c r="RH42" s="1015"/>
      <c r="RI42" s="1015"/>
      <c r="RJ42" s="1015"/>
      <c r="RK42" s="1015"/>
      <c r="RL42" s="1015"/>
      <c r="RM42" s="1015"/>
      <c r="RN42" s="1015"/>
      <c r="RO42" s="1015"/>
      <c r="RP42" s="1015"/>
      <c r="RQ42" s="1015"/>
      <c r="RR42" s="1015"/>
      <c r="RS42" s="1015"/>
      <c r="RT42" s="1015"/>
      <c r="RU42" s="1015"/>
      <c r="RV42" s="1015"/>
      <c r="RW42" s="1015"/>
      <c r="RX42" s="1015"/>
      <c r="RY42" s="1015"/>
      <c r="RZ42" s="1015"/>
      <c r="SA42" s="1015"/>
      <c r="SB42" s="1015"/>
      <c r="SC42" s="1015"/>
      <c r="SD42" s="1015"/>
      <c r="SE42" s="1015"/>
      <c r="SF42" s="1015"/>
      <c r="SG42" s="1015"/>
      <c r="SH42" s="1015"/>
      <c r="SI42" s="1015"/>
      <c r="SJ42" s="1015"/>
      <c r="SK42" s="1015"/>
      <c r="SL42" s="1015"/>
      <c r="SM42" s="1015"/>
      <c r="SN42" s="1015"/>
      <c r="SO42" s="1015"/>
      <c r="SP42" s="1015"/>
      <c r="SQ42" s="1015"/>
      <c r="SR42" s="1015"/>
      <c r="SS42" s="1015"/>
      <c r="ST42" s="1015"/>
      <c r="SU42" s="1015"/>
      <c r="SV42" s="1015"/>
      <c r="SW42" s="1015"/>
      <c r="SX42" s="1015"/>
      <c r="SY42" s="1015"/>
      <c r="SZ42" s="1015"/>
      <c r="TA42" s="1015"/>
      <c r="TB42" s="1015"/>
      <c r="TC42" s="1015"/>
      <c r="TD42" s="1015"/>
      <c r="TE42" s="1015"/>
      <c r="TF42" s="1015"/>
      <c r="TG42" s="1015"/>
      <c r="TH42" s="1015"/>
      <c r="TI42" s="1015"/>
      <c r="TJ42" s="1015"/>
      <c r="TK42" s="1015"/>
      <c r="TL42" s="1015"/>
      <c r="TM42" s="1015"/>
      <c r="TN42" s="1015"/>
      <c r="TO42" s="1015"/>
      <c r="TP42" s="1015"/>
      <c r="TQ42" s="1015"/>
      <c r="TR42" s="1015"/>
      <c r="TS42" s="1015"/>
      <c r="TT42" s="1015"/>
      <c r="TU42" s="1015"/>
      <c r="TV42" s="1015"/>
      <c r="TW42" s="1015"/>
      <c r="TX42" s="1015"/>
      <c r="TY42" s="1015"/>
      <c r="TZ42" s="1015"/>
      <c r="UA42" s="1015"/>
      <c r="UB42" s="1015"/>
      <c r="UC42" s="1015"/>
      <c r="UD42" s="1015"/>
      <c r="UE42" s="1015"/>
      <c r="UF42" s="1015"/>
      <c r="UG42" s="1015"/>
      <c r="UH42" s="1015"/>
      <c r="UI42" s="1015"/>
      <c r="UJ42" s="1015"/>
      <c r="UK42" s="1015"/>
      <c r="UL42" s="1015"/>
      <c r="UM42" s="1015"/>
      <c r="UN42" s="1015"/>
      <c r="UO42" s="1015"/>
      <c r="UP42" s="1015"/>
      <c r="UQ42" s="1015"/>
      <c r="UR42" s="1015"/>
      <c r="US42" s="1015"/>
      <c r="UT42" s="1015"/>
      <c r="UU42" s="1015"/>
      <c r="UV42" s="1015"/>
      <c r="UW42" s="1015"/>
      <c r="UX42" s="1015"/>
      <c r="UY42" s="1015"/>
      <c r="UZ42" s="1015"/>
      <c r="VA42" s="1015"/>
      <c r="VB42" s="1015"/>
      <c r="VC42" s="1015"/>
      <c r="VD42" s="1015"/>
      <c r="VE42" s="1015"/>
      <c r="VF42" s="1015"/>
      <c r="VG42" s="1015"/>
      <c r="VH42" s="1015"/>
      <c r="VI42" s="1015"/>
      <c r="VJ42" s="1015"/>
      <c r="VK42" s="1015"/>
      <c r="VL42" s="1015"/>
      <c r="VM42" s="1015"/>
      <c r="VN42" s="1015"/>
      <c r="VO42" s="1015"/>
      <c r="VP42" s="1015"/>
      <c r="VQ42" s="1015"/>
      <c r="VR42" s="1015"/>
      <c r="VS42" s="1015"/>
      <c r="VT42" s="1015"/>
      <c r="VU42" s="1015"/>
      <c r="VV42" s="1015"/>
      <c r="VW42" s="1015"/>
      <c r="VX42" s="1015"/>
      <c r="VY42" s="1015"/>
      <c r="VZ42" s="1015"/>
      <c r="WA42" s="1015"/>
      <c r="WB42" s="1015"/>
      <c r="WC42" s="1015"/>
      <c r="WD42" s="1015"/>
      <c r="WE42" s="1015"/>
      <c r="WF42" s="1015"/>
      <c r="WG42" s="1015"/>
      <c r="WH42" s="1015"/>
      <c r="WI42" s="1015"/>
      <c r="WJ42" s="1015"/>
      <c r="WK42" s="1015"/>
      <c r="WL42" s="1015"/>
      <c r="WM42" s="1015"/>
      <c r="WN42" s="1015"/>
      <c r="WO42" s="1015"/>
      <c r="WP42" s="1015"/>
      <c r="WQ42" s="1015"/>
      <c r="WR42" s="1015"/>
      <c r="WS42" s="1015"/>
      <c r="WT42" s="1015"/>
      <c r="WU42" s="1015"/>
      <c r="WV42" s="1015"/>
      <c r="WW42" s="1015"/>
      <c r="WX42" s="1015"/>
      <c r="WY42" s="1015"/>
      <c r="WZ42" s="1015"/>
      <c r="XA42" s="1015"/>
      <c r="XB42" s="1015"/>
      <c r="XC42" s="1015"/>
      <c r="XD42" s="1015"/>
      <c r="XE42" s="1015"/>
      <c r="XF42" s="1015"/>
      <c r="XG42" s="1015"/>
      <c r="XH42" s="1015"/>
      <c r="XI42" s="1015"/>
      <c r="XJ42" s="1015"/>
      <c r="XK42" s="1015"/>
      <c r="XL42" s="1015"/>
      <c r="XM42" s="1015"/>
      <c r="XN42" s="1015"/>
      <c r="XO42" s="1015"/>
      <c r="XP42" s="1015"/>
      <c r="XQ42" s="1015"/>
      <c r="XR42" s="1015"/>
      <c r="XS42" s="1015"/>
      <c r="XT42" s="1015"/>
      <c r="XU42" s="1015"/>
      <c r="XV42" s="1015"/>
      <c r="XW42" s="1015"/>
      <c r="XX42" s="1015"/>
      <c r="XY42" s="1015"/>
      <c r="XZ42" s="1015"/>
      <c r="YA42" s="1015"/>
      <c r="YB42" s="1015"/>
      <c r="YC42" s="1015"/>
      <c r="YD42" s="1015"/>
      <c r="YE42" s="1015"/>
      <c r="YF42" s="1015"/>
      <c r="YG42" s="1015"/>
      <c r="YH42" s="1015"/>
      <c r="YI42" s="1015"/>
      <c r="YJ42" s="1015"/>
      <c r="YK42" s="1015"/>
      <c r="YL42" s="1015"/>
      <c r="YM42" s="1015"/>
      <c r="YN42" s="1015"/>
      <c r="YO42" s="1015"/>
      <c r="YP42" s="1015"/>
      <c r="YQ42" s="1015"/>
      <c r="YR42" s="1015"/>
      <c r="YS42" s="1015"/>
      <c r="YT42" s="1015"/>
      <c r="YU42" s="1015"/>
      <c r="YV42" s="1015"/>
      <c r="YW42" s="1015"/>
      <c r="YX42" s="1015"/>
      <c r="YY42" s="1015"/>
      <c r="YZ42" s="1015"/>
      <c r="ZA42" s="1015"/>
      <c r="ZB42" s="1015"/>
      <c r="ZC42" s="1015"/>
      <c r="ZD42" s="1015"/>
      <c r="ZE42" s="1015"/>
      <c r="ZF42" s="1015"/>
      <c r="ZG42" s="1015"/>
      <c r="ZH42" s="1015"/>
      <c r="ZI42" s="1015"/>
      <c r="ZJ42" s="1015"/>
      <c r="ZK42" s="1015"/>
      <c r="ZL42" s="1015"/>
      <c r="ZM42" s="1015"/>
      <c r="ZN42" s="1015"/>
      <c r="ZO42" s="1015"/>
      <c r="ZP42" s="1015"/>
      <c r="ZQ42" s="1015"/>
      <c r="ZR42" s="1015"/>
      <c r="ZS42" s="1015"/>
      <c r="ZT42" s="1015"/>
      <c r="ZU42" s="1015"/>
      <c r="ZV42" s="1015"/>
      <c r="ZW42" s="1015"/>
      <c r="ZX42" s="1015"/>
      <c r="ZY42" s="1015"/>
      <c r="ZZ42" s="1015"/>
      <c r="AAA42" s="1015"/>
      <c r="AAB42" s="1015"/>
      <c r="AAC42" s="1015"/>
      <c r="AAD42" s="1015"/>
      <c r="AAE42" s="1015"/>
      <c r="AAF42" s="1015"/>
      <c r="AAG42" s="1015"/>
      <c r="AAH42" s="1015"/>
      <c r="AAI42" s="1015"/>
      <c r="AAJ42" s="1015"/>
      <c r="AAK42" s="1015"/>
      <c r="AAL42" s="1015"/>
      <c r="AAM42" s="1015"/>
      <c r="AAN42" s="1015"/>
      <c r="AAO42" s="1015"/>
      <c r="AAP42" s="1015"/>
      <c r="AAQ42" s="1015"/>
      <c r="AAR42" s="1015"/>
      <c r="AAS42" s="1015"/>
      <c r="AAT42" s="1015"/>
      <c r="AAU42" s="1015"/>
      <c r="AAV42" s="1015"/>
      <c r="AAW42" s="1015"/>
      <c r="AAX42" s="1015"/>
      <c r="AAY42" s="1015"/>
      <c r="AAZ42" s="1015"/>
      <c r="ABA42" s="1015"/>
      <c r="ABB42" s="1015"/>
      <c r="ABC42" s="1015"/>
      <c r="ABD42" s="1015"/>
      <c r="ABE42" s="1015"/>
      <c r="ABF42" s="1015"/>
      <c r="ABG42" s="1015"/>
      <c r="ABH42" s="1015"/>
      <c r="ABI42" s="1015"/>
      <c r="ABJ42" s="1015"/>
      <c r="ABK42" s="1015"/>
      <c r="ABL42" s="1015"/>
      <c r="ABM42" s="1015"/>
      <c r="ABN42" s="1015"/>
      <c r="ABO42" s="1015"/>
      <c r="ABP42" s="1015"/>
      <c r="ABQ42" s="1015"/>
      <c r="ABR42" s="1015"/>
      <c r="ABS42" s="1015"/>
      <c r="ABT42" s="1015"/>
      <c r="ABU42" s="1015"/>
      <c r="ABV42" s="1015"/>
      <c r="ABW42" s="1015"/>
      <c r="ABX42" s="1015"/>
      <c r="ABY42" s="1015"/>
      <c r="ABZ42" s="1015"/>
      <c r="ACA42" s="1015"/>
      <c r="ACB42" s="1015"/>
      <c r="ACC42" s="1015"/>
      <c r="ACD42" s="1015"/>
      <c r="ACE42" s="1015"/>
      <c r="ACF42" s="1015"/>
      <c r="ACG42" s="1015"/>
      <c r="ACH42" s="1015"/>
      <c r="ACI42" s="1015"/>
      <c r="ACJ42" s="1015"/>
      <c r="ACK42" s="1015"/>
      <c r="ACL42" s="1015"/>
      <c r="ACM42" s="1016"/>
    </row>
    <row r="43" spans="1:767" ht="15" thickTop="1" x14ac:dyDescent="0.2">
      <c r="A43" s="72"/>
    </row>
    <row r="44" spans="1:767" x14ac:dyDescent="0.2">
      <c r="A44" s="72"/>
    </row>
    <row r="45" spans="1:767" x14ac:dyDescent="0.2">
      <c r="A45" s="72"/>
    </row>
    <row r="46" spans="1:767" x14ac:dyDescent="0.2">
      <c r="A46" s="72"/>
    </row>
    <row r="47" spans="1:767" x14ac:dyDescent="0.2">
      <c r="A47" s="72"/>
    </row>
    <row r="48" spans="1:767" x14ac:dyDescent="0.2">
      <c r="A48" s="72"/>
    </row>
    <row r="49" spans="1:1" x14ac:dyDescent="0.2">
      <c r="A49" s="72"/>
    </row>
    <row r="50" spans="1:1" x14ac:dyDescent="0.2">
      <c r="A50" s="72"/>
    </row>
  </sheetData>
  <sheetProtection algorithmName="SHA-512" hashValue="39LaC3veF4wj4ttZFAYeB7bgxsaBr7YtvOblpbDQwKTLMbdushIPURV1wc98RRCU1ezkpv0SD4ir3Lqm2pWkbw==" saltValue="ncCCJvudqzAVRTzZJW85gg==" spinCount="100000" sheet="1" objects="1" scenarios="1" formatColumns="0"/>
  <mergeCells count="893">
    <mergeCell ref="B4:E4"/>
    <mergeCell ref="F4:K4"/>
    <mergeCell ref="BT4:BY4"/>
    <mergeCell ref="BZ4:CE4"/>
    <mergeCell ref="CF4:CK4"/>
    <mergeCell ref="CL4:CQ4"/>
    <mergeCell ref="CR4:CW4"/>
    <mergeCell ref="CX4:DC4"/>
    <mergeCell ref="AJ4:AO4"/>
    <mergeCell ref="AP4:AU4"/>
    <mergeCell ref="AV4:BA4"/>
    <mergeCell ref="BB4:BG4"/>
    <mergeCell ref="BH4:BM4"/>
    <mergeCell ref="BN4:BS4"/>
    <mergeCell ref="EN4:ES4"/>
    <mergeCell ref="ET4:EY4"/>
    <mergeCell ref="EZ4:FE4"/>
    <mergeCell ref="FF4:FK4"/>
    <mergeCell ref="FL4:FQ4"/>
    <mergeCell ref="FR4:FW4"/>
    <mergeCell ref="DD4:DI4"/>
    <mergeCell ref="DJ4:DO4"/>
    <mergeCell ref="DP4:DU4"/>
    <mergeCell ref="DV4:EA4"/>
    <mergeCell ref="EB4:EG4"/>
    <mergeCell ref="EH4:EM4"/>
    <mergeCell ref="HH4:HM4"/>
    <mergeCell ref="HN4:HS4"/>
    <mergeCell ref="HT4:HY4"/>
    <mergeCell ref="HZ4:IE4"/>
    <mergeCell ref="IF4:IK4"/>
    <mergeCell ref="IL4:IQ4"/>
    <mergeCell ref="FX4:GC4"/>
    <mergeCell ref="GD4:GI4"/>
    <mergeCell ref="GJ4:GO4"/>
    <mergeCell ref="GP4:GU4"/>
    <mergeCell ref="GV4:HA4"/>
    <mergeCell ref="HB4:HG4"/>
    <mergeCell ref="KB4:KG4"/>
    <mergeCell ref="KH4:KM4"/>
    <mergeCell ref="KN4:KS4"/>
    <mergeCell ref="KT4:KY4"/>
    <mergeCell ref="KZ4:LE4"/>
    <mergeCell ref="LF4:LK4"/>
    <mergeCell ref="IR4:IW4"/>
    <mergeCell ref="IX4:JC4"/>
    <mergeCell ref="JD4:JI4"/>
    <mergeCell ref="JJ4:JO4"/>
    <mergeCell ref="JP4:JU4"/>
    <mergeCell ref="JV4:KA4"/>
    <mergeCell ref="MV4:NA4"/>
    <mergeCell ref="NB4:NG4"/>
    <mergeCell ref="NH4:NM4"/>
    <mergeCell ref="NN4:NS4"/>
    <mergeCell ref="NT4:NY4"/>
    <mergeCell ref="NZ4:OE4"/>
    <mergeCell ref="LL4:LQ4"/>
    <mergeCell ref="LR4:LW4"/>
    <mergeCell ref="LX4:MC4"/>
    <mergeCell ref="MD4:MI4"/>
    <mergeCell ref="MJ4:MO4"/>
    <mergeCell ref="MP4:MU4"/>
    <mergeCell ref="PP4:PU4"/>
    <mergeCell ref="PV4:QA4"/>
    <mergeCell ref="QB4:QG4"/>
    <mergeCell ref="QH4:QM4"/>
    <mergeCell ref="QN4:QS4"/>
    <mergeCell ref="QT4:QY4"/>
    <mergeCell ref="OF4:OK4"/>
    <mergeCell ref="OL4:OQ4"/>
    <mergeCell ref="OR4:OW4"/>
    <mergeCell ref="OX4:PC4"/>
    <mergeCell ref="PD4:PI4"/>
    <mergeCell ref="PJ4:PO4"/>
    <mergeCell ref="SJ4:SO4"/>
    <mergeCell ref="SP4:SU4"/>
    <mergeCell ref="SV4:TA4"/>
    <mergeCell ref="TB4:TG4"/>
    <mergeCell ref="TH4:TM4"/>
    <mergeCell ref="TN4:TS4"/>
    <mergeCell ref="QZ4:RE4"/>
    <mergeCell ref="RF4:RK4"/>
    <mergeCell ref="RL4:RQ4"/>
    <mergeCell ref="RR4:RW4"/>
    <mergeCell ref="RX4:SC4"/>
    <mergeCell ref="SD4:SI4"/>
    <mergeCell ref="VD4:VI4"/>
    <mergeCell ref="VJ4:VO4"/>
    <mergeCell ref="VP4:VU4"/>
    <mergeCell ref="VV4:WA4"/>
    <mergeCell ref="WB4:WG4"/>
    <mergeCell ref="WH4:WM4"/>
    <mergeCell ref="TT4:TY4"/>
    <mergeCell ref="TZ4:UE4"/>
    <mergeCell ref="UF4:UK4"/>
    <mergeCell ref="UL4:UQ4"/>
    <mergeCell ref="UR4:UW4"/>
    <mergeCell ref="UX4:VC4"/>
    <mergeCell ref="YJ4:YO4"/>
    <mergeCell ref="YP4:YU4"/>
    <mergeCell ref="YV4:ZA4"/>
    <mergeCell ref="ZB4:ZG4"/>
    <mergeCell ref="WN4:WS4"/>
    <mergeCell ref="WT4:WY4"/>
    <mergeCell ref="WZ4:XE4"/>
    <mergeCell ref="XF4:XK4"/>
    <mergeCell ref="XL4:XQ4"/>
    <mergeCell ref="XR4:XW4"/>
    <mergeCell ref="ACB4:ACG4"/>
    <mergeCell ref="ACH4:ACM4"/>
    <mergeCell ref="B5:E5"/>
    <mergeCell ref="F5:K5"/>
    <mergeCell ref="L5:Q5"/>
    <mergeCell ref="R5:W5"/>
    <mergeCell ref="X5:AC5"/>
    <mergeCell ref="AD5:AI5"/>
    <mergeCell ref="AJ5:AO5"/>
    <mergeCell ref="AP5:AU5"/>
    <mergeCell ref="AAR4:AAW4"/>
    <mergeCell ref="AAX4:ABC4"/>
    <mergeCell ref="ABD4:ABI4"/>
    <mergeCell ref="ABJ4:ABO4"/>
    <mergeCell ref="ABP4:ABU4"/>
    <mergeCell ref="ABV4:ACA4"/>
    <mergeCell ref="ZH4:ZM4"/>
    <mergeCell ref="ZN4:ZS4"/>
    <mergeCell ref="ZT4:ZY4"/>
    <mergeCell ref="ZZ4:AAE4"/>
    <mergeCell ref="AAF4:AAK4"/>
    <mergeCell ref="AAL4:AAQ4"/>
    <mergeCell ref="XX4:YC4"/>
    <mergeCell ref="YD4:YI4"/>
    <mergeCell ref="CF5:CK5"/>
    <mergeCell ref="CL5:CQ5"/>
    <mergeCell ref="CR5:CW5"/>
    <mergeCell ref="CX5:DC5"/>
    <mergeCell ref="DD5:DI5"/>
    <mergeCell ref="DJ5:DO5"/>
    <mergeCell ref="AV5:BA5"/>
    <mergeCell ref="BB5:BG5"/>
    <mergeCell ref="BH5:BM5"/>
    <mergeCell ref="BN5:BS5"/>
    <mergeCell ref="BT5:BY5"/>
    <mergeCell ref="BZ5:CE5"/>
    <mergeCell ref="EZ5:FE5"/>
    <mergeCell ref="FF5:FK5"/>
    <mergeCell ref="FL5:FQ5"/>
    <mergeCell ref="FR5:FW5"/>
    <mergeCell ref="FX5:GC5"/>
    <mergeCell ref="GD5:GI5"/>
    <mergeCell ref="DP5:DU5"/>
    <mergeCell ref="DV5:EA5"/>
    <mergeCell ref="EB5:EG5"/>
    <mergeCell ref="EH5:EM5"/>
    <mergeCell ref="EN5:ES5"/>
    <mergeCell ref="ET5:EY5"/>
    <mergeCell ref="HT5:HY5"/>
    <mergeCell ref="HZ5:IE5"/>
    <mergeCell ref="IF5:IK5"/>
    <mergeCell ref="IL5:IQ5"/>
    <mergeCell ref="IR5:IW5"/>
    <mergeCell ref="IX5:JC5"/>
    <mergeCell ref="GJ5:GO5"/>
    <mergeCell ref="GP5:GU5"/>
    <mergeCell ref="GV5:HA5"/>
    <mergeCell ref="HB5:HG5"/>
    <mergeCell ref="HH5:HM5"/>
    <mergeCell ref="HN5:HS5"/>
    <mergeCell ref="KN5:KS5"/>
    <mergeCell ref="KT5:KY5"/>
    <mergeCell ref="KZ5:LE5"/>
    <mergeCell ref="LF5:LK5"/>
    <mergeCell ref="LL5:LQ5"/>
    <mergeCell ref="LR5:LW5"/>
    <mergeCell ref="JD5:JI5"/>
    <mergeCell ref="JJ5:JO5"/>
    <mergeCell ref="JP5:JU5"/>
    <mergeCell ref="JV5:KA5"/>
    <mergeCell ref="KB5:KG5"/>
    <mergeCell ref="KH5:KM5"/>
    <mergeCell ref="NH5:NM5"/>
    <mergeCell ref="NN5:NS5"/>
    <mergeCell ref="NT5:NY5"/>
    <mergeCell ref="NZ5:OE5"/>
    <mergeCell ref="OF5:OK5"/>
    <mergeCell ref="OL5:OQ5"/>
    <mergeCell ref="LX5:MC5"/>
    <mergeCell ref="MD5:MI5"/>
    <mergeCell ref="MJ5:MO5"/>
    <mergeCell ref="MP5:MU5"/>
    <mergeCell ref="MV5:NA5"/>
    <mergeCell ref="NB5:NG5"/>
    <mergeCell ref="QB5:QG5"/>
    <mergeCell ref="QH5:QM5"/>
    <mergeCell ref="QN5:QS5"/>
    <mergeCell ref="QT5:QY5"/>
    <mergeCell ref="QZ5:RE5"/>
    <mergeCell ref="RF5:RK5"/>
    <mergeCell ref="OR5:OW5"/>
    <mergeCell ref="OX5:PC5"/>
    <mergeCell ref="PD5:PI5"/>
    <mergeCell ref="PJ5:PO5"/>
    <mergeCell ref="PP5:PU5"/>
    <mergeCell ref="PV5:QA5"/>
    <mergeCell ref="SV5:TA5"/>
    <mergeCell ref="TB5:TG5"/>
    <mergeCell ref="TH5:TM5"/>
    <mergeCell ref="TN5:TS5"/>
    <mergeCell ref="TT5:TY5"/>
    <mergeCell ref="TZ5:UE5"/>
    <mergeCell ref="RL5:RQ5"/>
    <mergeCell ref="RR5:RW5"/>
    <mergeCell ref="RX5:SC5"/>
    <mergeCell ref="SD5:SI5"/>
    <mergeCell ref="SJ5:SO5"/>
    <mergeCell ref="SP5:SU5"/>
    <mergeCell ref="WH5:WM5"/>
    <mergeCell ref="WN5:WS5"/>
    <mergeCell ref="WT5:WY5"/>
    <mergeCell ref="UF5:UK5"/>
    <mergeCell ref="UL5:UQ5"/>
    <mergeCell ref="UR5:UW5"/>
    <mergeCell ref="UX5:VC5"/>
    <mergeCell ref="VD5:VI5"/>
    <mergeCell ref="VJ5:VO5"/>
    <mergeCell ref="ABJ5:ABO5"/>
    <mergeCell ref="ABP5:ABU5"/>
    <mergeCell ref="ABV5:ACA5"/>
    <mergeCell ref="ACB5:ACG5"/>
    <mergeCell ref="ACH5:ACM5"/>
    <mergeCell ref="ZT5:ZY5"/>
    <mergeCell ref="ZZ5:AAE5"/>
    <mergeCell ref="AAF5:AAK5"/>
    <mergeCell ref="AAL5:AAQ5"/>
    <mergeCell ref="AAR5:AAW5"/>
    <mergeCell ref="AAX5:ABC5"/>
    <mergeCell ref="AJ6:AO6"/>
    <mergeCell ref="AP6:AU6"/>
    <mergeCell ref="AV6:BA6"/>
    <mergeCell ref="BB6:BG6"/>
    <mergeCell ref="BH6:BM6"/>
    <mergeCell ref="BN6:BS6"/>
    <mergeCell ref="B6:E6"/>
    <mergeCell ref="F6:K6"/>
    <mergeCell ref="ABD5:ABI5"/>
    <mergeCell ref="YJ5:YO5"/>
    <mergeCell ref="YP5:YU5"/>
    <mergeCell ref="YV5:ZA5"/>
    <mergeCell ref="ZB5:ZG5"/>
    <mergeCell ref="ZH5:ZM5"/>
    <mergeCell ref="ZN5:ZS5"/>
    <mergeCell ref="WZ5:XE5"/>
    <mergeCell ref="XF5:XK5"/>
    <mergeCell ref="XL5:XQ5"/>
    <mergeCell ref="XR5:XW5"/>
    <mergeCell ref="XX5:YC5"/>
    <mergeCell ref="YD5:YI5"/>
    <mergeCell ref="VP5:VU5"/>
    <mergeCell ref="VV5:WA5"/>
    <mergeCell ref="WB5:WG5"/>
    <mergeCell ref="DD6:DI6"/>
    <mergeCell ref="DJ6:DO6"/>
    <mergeCell ref="DP6:DU6"/>
    <mergeCell ref="DV6:EA6"/>
    <mergeCell ref="EB6:EG6"/>
    <mergeCell ref="EH6:EM6"/>
    <mergeCell ref="BT6:BY6"/>
    <mergeCell ref="BZ6:CE6"/>
    <mergeCell ref="CF6:CK6"/>
    <mergeCell ref="CL6:CQ6"/>
    <mergeCell ref="CR6:CW6"/>
    <mergeCell ref="CX6:DC6"/>
    <mergeCell ref="FX6:GC6"/>
    <mergeCell ref="GD6:GI6"/>
    <mergeCell ref="GJ6:GO6"/>
    <mergeCell ref="GP6:GU6"/>
    <mergeCell ref="GV6:HA6"/>
    <mergeCell ref="HB6:HG6"/>
    <mergeCell ref="EN6:ES6"/>
    <mergeCell ref="ET6:EY6"/>
    <mergeCell ref="EZ6:FE6"/>
    <mergeCell ref="FF6:FK6"/>
    <mergeCell ref="FL6:FQ6"/>
    <mergeCell ref="FR6:FW6"/>
    <mergeCell ref="IR6:IW6"/>
    <mergeCell ref="IX6:JC6"/>
    <mergeCell ref="JD6:JI6"/>
    <mergeCell ref="JJ6:JO6"/>
    <mergeCell ref="JP6:JU6"/>
    <mergeCell ref="JV6:KA6"/>
    <mergeCell ref="HH6:HM6"/>
    <mergeCell ref="HN6:HS6"/>
    <mergeCell ref="HT6:HY6"/>
    <mergeCell ref="HZ6:IE6"/>
    <mergeCell ref="IF6:IK6"/>
    <mergeCell ref="IL6:IQ6"/>
    <mergeCell ref="LL6:LQ6"/>
    <mergeCell ref="LR6:LW6"/>
    <mergeCell ref="LX6:MC6"/>
    <mergeCell ref="MD6:MI6"/>
    <mergeCell ref="MJ6:MO6"/>
    <mergeCell ref="MP6:MU6"/>
    <mergeCell ref="KB6:KG6"/>
    <mergeCell ref="KH6:KM6"/>
    <mergeCell ref="KN6:KS6"/>
    <mergeCell ref="KT6:KY6"/>
    <mergeCell ref="KZ6:LE6"/>
    <mergeCell ref="LF6:LK6"/>
    <mergeCell ref="OF6:OK6"/>
    <mergeCell ref="OL6:OQ6"/>
    <mergeCell ref="OR6:OW6"/>
    <mergeCell ref="OX6:PC6"/>
    <mergeCell ref="PD6:PI6"/>
    <mergeCell ref="PJ6:PO6"/>
    <mergeCell ref="MV6:NA6"/>
    <mergeCell ref="NB6:NG6"/>
    <mergeCell ref="NH6:NM6"/>
    <mergeCell ref="NN6:NS6"/>
    <mergeCell ref="NT6:NY6"/>
    <mergeCell ref="NZ6:OE6"/>
    <mergeCell ref="QZ6:RE6"/>
    <mergeCell ref="RF6:RK6"/>
    <mergeCell ref="RL6:RQ6"/>
    <mergeCell ref="RR6:RW6"/>
    <mergeCell ref="RX6:SC6"/>
    <mergeCell ref="SD6:SI6"/>
    <mergeCell ref="PP6:PU6"/>
    <mergeCell ref="PV6:QA6"/>
    <mergeCell ref="QB6:QG6"/>
    <mergeCell ref="QH6:QM6"/>
    <mergeCell ref="QN6:QS6"/>
    <mergeCell ref="QT6:QY6"/>
    <mergeCell ref="TT6:TY6"/>
    <mergeCell ref="TZ6:UE6"/>
    <mergeCell ref="UF6:UK6"/>
    <mergeCell ref="UL6:UQ6"/>
    <mergeCell ref="UR6:UW6"/>
    <mergeCell ref="UX6:VC6"/>
    <mergeCell ref="SJ6:SO6"/>
    <mergeCell ref="SP6:SU6"/>
    <mergeCell ref="SV6:TA6"/>
    <mergeCell ref="TB6:TG6"/>
    <mergeCell ref="TH6:TM6"/>
    <mergeCell ref="TN6:TS6"/>
    <mergeCell ref="WN6:WS6"/>
    <mergeCell ref="WT6:WY6"/>
    <mergeCell ref="WZ6:XE6"/>
    <mergeCell ref="XF6:XK6"/>
    <mergeCell ref="XL6:XQ6"/>
    <mergeCell ref="XR6:XW6"/>
    <mergeCell ref="VD6:VI6"/>
    <mergeCell ref="VJ6:VO6"/>
    <mergeCell ref="VP6:VU6"/>
    <mergeCell ref="VV6:WA6"/>
    <mergeCell ref="WB6:WG6"/>
    <mergeCell ref="WH6:WM6"/>
    <mergeCell ref="ZT6:ZY6"/>
    <mergeCell ref="ZZ6:AAE6"/>
    <mergeCell ref="AAF6:AAK6"/>
    <mergeCell ref="AAL6:AAQ6"/>
    <mergeCell ref="XX6:YC6"/>
    <mergeCell ref="YD6:YI6"/>
    <mergeCell ref="YJ6:YO6"/>
    <mergeCell ref="YP6:YU6"/>
    <mergeCell ref="YV6:ZA6"/>
    <mergeCell ref="ZB6:ZG6"/>
    <mergeCell ref="R7:R8"/>
    <mergeCell ref="S7:S8"/>
    <mergeCell ref="T7:V7"/>
    <mergeCell ref="W7:W8"/>
    <mergeCell ref="X7:X8"/>
    <mergeCell ref="Y7:Y8"/>
    <mergeCell ref="ACB6:ACG6"/>
    <mergeCell ref="ACH6:ACM6"/>
    <mergeCell ref="F7:F8"/>
    <mergeCell ref="G7:G8"/>
    <mergeCell ref="H7:J7"/>
    <mergeCell ref="K7:K8"/>
    <mergeCell ref="L7:L8"/>
    <mergeCell ref="M7:M8"/>
    <mergeCell ref="N7:P7"/>
    <mergeCell ref="Q7:Q8"/>
    <mergeCell ref="AAR6:AAW6"/>
    <mergeCell ref="AAX6:ABC6"/>
    <mergeCell ref="ABD6:ABI6"/>
    <mergeCell ref="ABJ6:ABO6"/>
    <mergeCell ref="ABP6:ABU6"/>
    <mergeCell ref="ABV6:ACA6"/>
    <mergeCell ref="ZH6:ZM6"/>
    <mergeCell ref="ZN6:ZS6"/>
    <mergeCell ref="AJ7:AJ8"/>
    <mergeCell ref="AK7:AK8"/>
    <mergeCell ref="AL7:AN7"/>
    <mergeCell ref="AO7:AO8"/>
    <mergeCell ref="AP7:AP8"/>
    <mergeCell ref="AQ7:AQ8"/>
    <mergeCell ref="Z7:AB7"/>
    <mergeCell ref="AC7:AC8"/>
    <mergeCell ref="AD7:AD8"/>
    <mergeCell ref="AE7:AE8"/>
    <mergeCell ref="AF7:AH7"/>
    <mergeCell ref="AI7:AI8"/>
    <mergeCell ref="BB7:BB8"/>
    <mergeCell ref="BC7:BC8"/>
    <mergeCell ref="BD7:BF7"/>
    <mergeCell ref="BG7:BG8"/>
    <mergeCell ref="BH7:BH8"/>
    <mergeCell ref="BI7:BI8"/>
    <mergeCell ref="AR7:AT7"/>
    <mergeCell ref="AU7:AU8"/>
    <mergeCell ref="AV7:AV8"/>
    <mergeCell ref="AW7:AW8"/>
    <mergeCell ref="AX7:AZ7"/>
    <mergeCell ref="BA7:BA8"/>
    <mergeCell ref="BT7:BT8"/>
    <mergeCell ref="BU7:BU8"/>
    <mergeCell ref="BV7:BX7"/>
    <mergeCell ref="BY7:BY8"/>
    <mergeCell ref="BZ7:BZ8"/>
    <mergeCell ref="CA7:CA8"/>
    <mergeCell ref="BJ7:BL7"/>
    <mergeCell ref="BM7:BM8"/>
    <mergeCell ref="BN7:BN8"/>
    <mergeCell ref="BO7:BO8"/>
    <mergeCell ref="BP7:BR7"/>
    <mergeCell ref="BS7:BS8"/>
    <mergeCell ref="CL7:CL8"/>
    <mergeCell ref="CM7:CM8"/>
    <mergeCell ref="CN7:CP7"/>
    <mergeCell ref="CQ7:CQ8"/>
    <mergeCell ref="CR7:CR8"/>
    <mergeCell ref="CS7:CS8"/>
    <mergeCell ref="CB7:CD7"/>
    <mergeCell ref="CE7:CE8"/>
    <mergeCell ref="CF7:CF8"/>
    <mergeCell ref="CG7:CG8"/>
    <mergeCell ref="CH7:CJ7"/>
    <mergeCell ref="CK7:CK8"/>
    <mergeCell ref="DD7:DD8"/>
    <mergeCell ref="DE7:DE8"/>
    <mergeCell ref="DF7:DH7"/>
    <mergeCell ref="DI7:DI8"/>
    <mergeCell ref="DJ7:DJ8"/>
    <mergeCell ref="DK7:DK8"/>
    <mergeCell ref="CT7:CV7"/>
    <mergeCell ref="CW7:CW8"/>
    <mergeCell ref="CX7:CX8"/>
    <mergeCell ref="CY7:CY8"/>
    <mergeCell ref="CZ7:DB7"/>
    <mergeCell ref="DC7:DC8"/>
    <mergeCell ref="DV7:DV8"/>
    <mergeCell ref="DW7:DW8"/>
    <mergeCell ref="DX7:DZ7"/>
    <mergeCell ref="EA7:EA8"/>
    <mergeCell ref="EB7:EB8"/>
    <mergeCell ref="EC7:EC8"/>
    <mergeCell ref="DL7:DN7"/>
    <mergeCell ref="DO7:DO8"/>
    <mergeCell ref="DP7:DP8"/>
    <mergeCell ref="DQ7:DQ8"/>
    <mergeCell ref="DR7:DT7"/>
    <mergeCell ref="DU7:DU8"/>
    <mergeCell ref="EN7:EN8"/>
    <mergeCell ref="EO7:EO8"/>
    <mergeCell ref="EP7:ER7"/>
    <mergeCell ref="ES7:ES8"/>
    <mergeCell ref="ET7:ET8"/>
    <mergeCell ref="EU7:EU8"/>
    <mergeCell ref="ED7:EF7"/>
    <mergeCell ref="EG7:EG8"/>
    <mergeCell ref="EH7:EH8"/>
    <mergeCell ref="EI7:EI8"/>
    <mergeCell ref="EJ7:EL7"/>
    <mergeCell ref="EM7:EM8"/>
    <mergeCell ref="FF7:FF8"/>
    <mergeCell ref="FG7:FG8"/>
    <mergeCell ref="FH7:FJ7"/>
    <mergeCell ref="FK7:FK8"/>
    <mergeCell ref="FL7:FL8"/>
    <mergeCell ref="FM7:FM8"/>
    <mergeCell ref="EV7:EX7"/>
    <mergeCell ref="EY7:EY8"/>
    <mergeCell ref="EZ7:EZ8"/>
    <mergeCell ref="FA7:FA8"/>
    <mergeCell ref="FB7:FD7"/>
    <mergeCell ref="FE7:FE8"/>
    <mergeCell ref="FX7:FX8"/>
    <mergeCell ref="FY7:FY8"/>
    <mergeCell ref="FZ7:GB7"/>
    <mergeCell ref="GC7:GC8"/>
    <mergeCell ref="GD7:GD8"/>
    <mergeCell ref="GE7:GE8"/>
    <mergeCell ref="FN7:FP7"/>
    <mergeCell ref="FQ7:FQ8"/>
    <mergeCell ref="FR7:FR8"/>
    <mergeCell ref="FS7:FS8"/>
    <mergeCell ref="FT7:FV7"/>
    <mergeCell ref="FW7:FW8"/>
    <mergeCell ref="GP7:GP8"/>
    <mergeCell ref="GQ7:GQ8"/>
    <mergeCell ref="GR7:GT7"/>
    <mergeCell ref="GU7:GU8"/>
    <mergeCell ref="GV7:GV8"/>
    <mergeCell ref="GW7:GW8"/>
    <mergeCell ref="GF7:GH7"/>
    <mergeCell ref="GI7:GI8"/>
    <mergeCell ref="GJ7:GJ8"/>
    <mergeCell ref="GK7:GK8"/>
    <mergeCell ref="GL7:GN7"/>
    <mergeCell ref="GO7:GO8"/>
    <mergeCell ref="HH7:HH8"/>
    <mergeCell ref="HI7:HI8"/>
    <mergeCell ref="HJ7:HL7"/>
    <mergeCell ref="HM7:HM8"/>
    <mergeCell ref="HN7:HN8"/>
    <mergeCell ref="HO7:HO8"/>
    <mergeCell ref="GX7:GZ7"/>
    <mergeCell ref="HA7:HA8"/>
    <mergeCell ref="HB7:HB8"/>
    <mergeCell ref="HC7:HC8"/>
    <mergeCell ref="HD7:HF7"/>
    <mergeCell ref="HG7:HG8"/>
    <mergeCell ref="HZ7:HZ8"/>
    <mergeCell ref="IA7:IA8"/>
    <mergeCell ref="IB7:ID7"/>
    <mergeCell ref="IE7:IE8"/>
    <mergeCell ref="IF7:IF8"/>
    <mergeCell ref="IG7:IG8"/>
    <mergeCell ref="HP7:HR7"/>
    <mergeCell ref="HS7:HS8"/>
    <mergeCell ref="HT7:HT8"/>
    <mergeCell ref="HU7:HU8"/>
    <mergeCell ref="HV7:HX7"/>
    <mergeCell ref="HY7:HY8"/>
    <mergeCell ref="IR7:IR8"/>
    <mergeCell ref="IS7:IS8"/>
    <mergeCell ref="IT7:IV7"/>
    <mergeCell ref="IW7:IW8"/>
    <mergeCell ref="IX7:IX8"/>
    <mergeCell ref="IY7:IY8"/>
    <mergeCell ref="IH7:IJ7"/>
    <mergeCell ref="IK7:IK8"/>
    <mergeCell ref="IL7:IL8"/>
    <mergeCell ref="IM7:IM8"/>
    <mergeCell ref="IN7:IP7"/>
    <mergeCell ref="IQ7:IQ8"/>
    <mergeCell ref="JJ7:JJ8"/>
    <mergeCell ref="JK7:JK8"/>
    <mergeCell ref="JL7:JN7"/>
    <mergeCell ref="JO7:JO8"/>
    <mergeCell ref="JP7:JP8"/>
    <mergeCell ref="JQ7:JQ8"/>
    <mergeCell ref="IZ7:JB7"/>
    <mergeCell ref="JC7:JC8"/>
    <mergeCell ref="JD7:JD8"/>
    <mergeCell ref="JE7:JE8"/>
    <mergeCell ref="JF7:JH7"/>
    <mergeCell ref="JI7:JI8"/>
    <mergeCell ref="KB7:KB8"/>
    <mergeCell ref="KC7:KC8"/>
    <mergeCell ref="KD7:KF7"/>
    <mergeCell ref="KG7:KG8"/>
    <mergeCell ref="KH7:KH8"/>
    <mergeCell ref="KI7:KI8"/>
    <mergeCell ref="JR7:JT7"/>
    <mergeCell ref="JU7:JU8"/>
    <mergeCell ref="JV7:JV8"/>
    <mergeCell ref="JW7:JW8"/>
    <mergeCell ref="JX7:JZ7"/>
    <mergeCell ref="KA7:KA8"/>
    <mergeCell ref="KT7:KT8"/>
    <mergeCell ref="KU7:KU8"/>
    <mergeCell ref="KV7:KX7"/>
    <mergeCell ref="KY7:KY8"/>
    <mergeCell ref="KZ7:KZ8"/>
    <mergeCell ref="LA7:LA8"/>
    <mergeCell ref="KJ7:KL7"/>
    <mergeCell ref="KM7:KM8"/>
    <mergeCell ref="KN7:KN8"/>
    <mergeCell ref="KO7:KO8"/>
    <mergeCell ref="KP7:KR7"/>
    <mergeCell ref="KS7:KS8"/>
    <mergeCell ref="LL7:LL8"/>
    <mergeCell ref="LM7:LM8"/>
    <mergeCell ref="LN7:LP7"/>
    <mergeCell ref="LQ7:LQ8"/>
    <mergeCell ref="LR7:LR8"/>
    <mergeCell ref="LS7:LS8"/>
    <mergeCell ref="LB7:LD7"/>
    <mergeCell ref="LE7:LE8"/>
    <mergeCell ref="LF7:LF8"/>
    <mergeCell ref="LG7:LG8"/>
    <mergeCell ref="LH7:LJ7"/>
    <mergeCell ref="LK7:LK8"/>
    <mergeCell ref="MD7:MD8"/>
    <mergeCell ref="ME7:ME8"/>
    <mergeCell ref="MF7:MH7"/>
    <mergeCell ref="MI7:MI8"/>
    <mergeCell ref="MJ7:MJ8"/>
    <mergeCell ref="MK7:MK8"/>
    <mergeCell ref="LT7:LV7"/>
    <mergeCell ref="LW7:LW8"/>
    <mergeCell ref="LX7:LX8"/>
    <mergeCell ref="LY7:LY8"/>
    <mergeCell ref="LZ7:MB7"/>
    <mergeCell ref="MC7:MC8"/>
    <mergeCell ref="MV7:MV8"/>
    <mergeCell ref="MW7:MW8"/>
    <mergeCell ref="MX7:MZ7"/>
    <mergeCell ref="NA7:NA8"/>
    <mergeCell ref="NB7:NB8"/>
    <mergeCell ref="NC7:NC8"/>
    <mergeCell ref="ML7:MN7"/>
    <mergeCell ref="MO7:MO8"/>
    <mergeCell ref="MP7:MP8"/>
    <mergeCell ref="MQ7:MQ8"/>
    <mergeCell ref="MR7:MT7"/>
    <mergeCell ref="MU7:MU8"/>
    <mergeCell ref="NN7:NN8"/>
    <mergeCell ref="NO7:NO8"/>
    <mergeCell ref="NP7:NR7"/>
    <mergeCell ref="NS7:NS8"/>
    <mergeCell ref="NT7:NT8"/>
    <mergeCell ref="NU7:NU8"/>
    <mergeCell ref="ND7:NF7"/>
    <mergeCell ref="NG7:NG8"/>
    <mergeCell ref="NH7:NH8"/>
    <mergeCell ref="NI7:NI8"/>
    <mergeCell ref="NJ7:NL7"/>
    <mergeCell ref="NM7:NM8"/>
    <mergeCell ref="OF7:OF8"/>
    <mergeCell ref="OG7:OG8"/>
    <mergeCell ref="OH7:OJ7"/>
    <mergeCell ref="OK7:OK8"/>
    <mergeCell ref="OL7:OL8"/>
    <mergeCell ref="OM7:OM8"/>
    <mergeCell ref="NV7:NX7"/>
    <mergeCell ref="NY7:NY8"/>
    <mergeCell ref="NZ7:NZ8"/>
    <mergeCell ref="OA7:OA8"/>
    <mergeCell ref="OB7:OD7"/>
    <mergeCell ref="OE7:OE8"/>
    <mergeCell ref="OX7:OX8"/>
    <mergeCell ref="OY7:OY8"/>
    <mergeCell ref="OZ7:PB7"/>
    <mergeCell ref="PC7:PC8"/>
    <mergeCell ref="PD7:PD8"/>
    <mergeCell ref="PE7:PE8"/>
    <mergeCell ref="ON7:OP7"/>
    <mergeCell ref="OQ7:OQ8"/>
    <mergeCell ref="OR7:OR8"/>
    <mergeCell ref="OS7:OS8"/>
    <mergeCell ref="OT7:OV7"/>
    <mergeCell ref="OW7:OW8"/>
    <mergeCell ref="PP7:PP8"/>
    <mergeCell ref="PQ7:PQ8"/>
    <mergeCell ref="PR7:PT7"/>
    <mergeCell ref="PU7:PU8"/>
    <mergeCell ref="PV7:PV8"/>
    <mergeCell ref="PW7:PW8"/>
    <mergeCell ref="PF7:PH7"/>
    <mergeCell ref="PI7:PI8"/>
    <mergeCell ref="PJ7:PJ8"/>
    <mergeCell ref="PK7:PK8"/>
    <mergeCell ref="PL7:PN7"/>
    <mergeCell ref="PO7:PO8"/>
    <mergeCell ref="QH7:QH8"/>
    <mergeCell ref="QI7:QI8"/>
    <mergeCell ref="QJ7:QL7"/>
    <mergeCell ref="QM7:QM8"/>
    <mergeCell ref="QN7:QN8"/>
    <mergeCell ref="QO7:QO8"/>
    <mergeCell ref="PX7:PZ7"/>
    <mergeCell ref="QA7:QA8"/>
    <mergeCell ref="QB7:QB8"/>
    <mergeCell ref="QC7:QC8"/>
    <mergeCell ref="QD7:QF7"/>
    <mergeCell ref="QG7:QG8"/>
    <mergeCell ref="QZ7:QZ8"/>
    <mergeCell ref="RA7:RA8"/>
    <mergeCell ref="RB7:RD7"/>
    <mergeCell ref="RE7:RE8"/>
    <mergeCell ref="RF7:RF8"/>
    <mergeCell ref="RG7:RG8"/>
    <mergeCell ref="QP7:QR7"/>
    <mergeCell ref="QS7:QS8"/>
    <mergeCell ref="QT7:QT8"/>
    <mergeCell ref="QU7:QU8"/>
    <mergeCell ref="QV7:QX7"/>
    <mergeCell ref="QY7:QY8"/>
    <mergeCell ref="RR7:RR8"/>
    <mergeCell ref="RS7:RS8"/>
    <mergeCell ref="RT7:RV7"/>
    <mergeCell ref="RW7:RW8"/>
    <mergeCell ref="RX7:RX8"/>
    <mergeCell ref="RY7:RY8"/>
    <mergeCell ref="RH7:RJ7"/>
    <mergeCell ref="RK7:RK8"/>
    <mergeCell ref="RL7:RL8"/>
    <mergeCell ref="RM7:RM8"/>
    <mergeCell ref="RN7:RP7"/>
    <mergeCell ref="RQ7:RQ8"/>
    <mergeCell ref="SJ7:SJ8"/>
    <mergeCell ref="SK7:SK8"/>
    <mergeCell ref="SL7:SN7"/>
    <mergeCell ref="SO7:SO8"/>
    <mergeCell ref="SP7:SP8"/>
    <mergeCell ref="SQ7:SQ8"/>
    <mergeCell ref="RZ7:SB7"/>
    <mergeCell ref="SC7:SC8"/>
    <mergeCell ref="SD7:SD8"/>
    <mergeCell ref="SE7:SE8"/>
    <mergeCell ref="SF7:SH7"/>
    <mergeCell ref="SI7:SI8"/>
    <mergeCell ref="TB7:TB8"/>
    <mergeCell ref="TC7:TC8"/>
    <mergeCell ref="TD7:TF7"/>
    <mergeCell ref="TG7:TG8"/>
    <mergeCell ref="TH7:TH8"/>
    <mergeCell ref="TI7:TI8"/>
    <mergeCell ref="SR7:ST7"/>
    <mergeCell ref="SU7:SU8"/>
    <mergeCell ref="SV7:SV8"/>
    <mergeCell ref="SW7:SW8"/>
    <mergeCell ref="SX7:SZ7"/>
    <mergeCell ref="TA7:TA8"/>
    <mergeCell ref="TT7:TT8"/>
    <mergeCell ref="TU7:TU8"/>
    <mergeCell ref="TV7:TX7"/>
    <mergeCell ref="TY7:TY8"/>
    <mergeCell ref="TZ7:TZ8"/>
    <mergeCell ref="UA7:UA8"/>
    <mergeCell ref="TJ7:TL7"/>
    <mergeCell ref="TM7:TM8"/>
    <mergeCell ref="TN7:TN8"/>
    <mergeCell ref="TO7:TO8"/>
    <mergeCell ref="TP7:TR7"/>
    <mergeCell ref="TS7:TS8"/>
    <mergeCell ref="UL7:UL8"/>
    <mergeCell ref="UM7:UM8"/>
    <mergeCell ref="UN7:UP7"/>
    <mergeCell ref="UQ7:UQ8"/>
    <mergeCell ref="UR7:UR8"/>
    <mergeCell ref="US7:US8"/>
    <mergeCell ref="UB7:UD7"/>
    <mergeCell ref="UE7:UE8"/>
    <mergeCell ref="UF7:UF8"/>
    <mergeCell ref="UG7:UG8"/>
    <mergeCell ref="UH7:UJ7"/>
    <mergeCell ref="UK7:UK8"/>
    <mergeCell ref="VD7:VD8"/>
    <mergeCell ref="VE7:VE8"/>
    <mergeCell ref="VF7:VH7"/>
    <mergeCell ref="VI7:VI8"/>
    <mergeCell ref="VJ7:VJ8"/>
    <mergeCell ref="VK7:VK8"/>
    <mergeCell ref="UT7:UV7"/>
    <mergeCell ref="UW7:UW8"/>
    <mergeCell ref="UX7:UX8"/>
    <mergeCell ref="UY7:UY8"/>
    <mergeCell ref="UZ7:VB7"/>
    <mergeCell ref="VC7:VC8"/>
    <mergeCell ref="VV7:VV8"/>
    <mergeCell ref="VW7:VW8"/>
    <mergeCell ref="VX7:VZ7"/>
    <mergeCell ref="WA7:WA8"/>
    <mergeCell ref="WB7:WB8"/>
    <mergeCell ref="WC7:WC8"/>
    <mergeCell ref="VL7:VN7"/>
    <mergeCell ref="VO7:VO8"/>
    <mergeCell ref="VP7:VP8"/>
    <mergeCell ref="VQ7:VQ8"/>
    <mergeCell ref="VR7:VT7"/>
    <mergeCell ref="VU7:VU8"/>
    <mergeCell ref="WN7:WN8"/>
    <mergeCell ref="WO7:WO8"/>
    <mergeCell ref="WP7:WR7"/>
    <mergeCell ref="WS7:WS8"/>
    <mergeCell ref="WT7:WT8"/>
    <mergeCell ref="WU7:WU8"/>
    <mergeCell ref="WD7:WF7"/>
    <mergeCell ref="WG7:WG8"/>
    <mergeCell ref="WH7:WH8"/>
    <mergeCell ref="WI7:WI8"/>
    <mergeCell ref="WJ7:WL7"/>
    <mergeCell ref="WM7:WM8"/>
    <mergeCell ref="XF7:XF8"/>
    <mergeCell ref="XG7:XG8"/>
    <mergeCell ref="XH7:XJ7"/>
    <mergeCell ref="XK7:XK8"/>
    <mergeCell ref="XL7:XL8"/>
    <mergeCell ref="XM7:XM8"/>
    <mergeCell ref="WV7:WX7"/>
    <mergeCell ref="WY7:WY8"/>
    <mergeCell ref="WZ7:WZ8"/>
    <mergeCell ref="XA7:XA8"/>
    <mergeCell ref="XB7:XD7"/>
    <mergeCell ref="XE7:XE8"/>
    <mergeCell ref="XX7:XX8"/>
    <mergeCell ref="XY7:XY8"/>
    <mergeCell ref="XZ7:YB7"/>
    <mergeCell ref="YC7:YC8"/>
    <mergeCell ref="YD7:YD8"/>
    <mergeCell ref="YE7:YE8"/>
    <mergeCell ref="XN7:XP7"/>
    <mergeCell ref="XQ7:XQ8"/>
    <mergeCell ref="XR7:XR8"/>
    <mergeCell ref="XS7:XS8"/>
    <mergeCell ref="XT7:XV7"/>
    <mergeCell ref="XW7:XW8"/>
    <mergeCell ref="YP7:YP8"/>
    <mergeCell ref="YQ7:YQ8"/>
    <mergeCell ref="YR7:YT7"/>
    <mergeCell ref="YU7:YU8"/>
    <mergeCell ref="YV7:YV8"/>
    <mergeCell ref="YW7:YW8"/>
    <mergeCell ref="YF7:YH7"/>
    <mergeCell ref="YI7:YI8"/>
    <mergeCell ref="YJ7:YJ8"/>
    <mergeCell ref="YK7:YK8"/>
    <mergeCell ref="YL7:YN7"/>
    <mergeCell ref="YO7:YO8"/>
    <mergeCell ref="ZH7:ZH8"/>
    <mergeCell ref="ZI7:ZI8"/>
    <mergeCell ref="ZJ7:ZL7"/>
    <mergeCell ref="ZM7:ZM8"/>
    <mergeCell ref="ZN7:ZN8"/>
    <mergeCell ref="ZO7:ZO8"/>
    <mergeCell ref="YX7:YZ7"/>
    <mergeCell ref="ZA7:ZA8"/>
    <mergeCell ref="ZB7:ZB8"/>
    <mergeCell ref="ZC7:ZC8"/>
    <mergeCell ref="ZD7:ZF7"/>
    <mergeCell ref="ZG7:ZG8"/>
    <mergeCell ref="ZZ7:ZZ8"/>
    <mergeCell ref="AAA7:AAA8"/>
    <mergeCell ref="AAB7:AAD7"/>
    <mergeCell ref="AAE7:AAE8"/>
    <mergeCell ref="AAF7:AAF8"/>
    <mergeCell ref="AAG7:AAG8"/>
    <mergeCell ref="ZP7:ZR7"/>
    <mergeCell ref="ZS7:ZS8"/>
    <mergeCell ref="ZT7:ZT8"/>
    <mergeCell ref="ZU7:ZU8"/>
    <mergeCell ref="ZV7:ZX7"/>
    <mergeCell ref="ZY7:ZY8"/>
    <mergeCell ref="AAR7:AAR8"/>
    <mergeCell ref="AAS7:AAS8"/>
    <mergeCell ref="AAT7:AAV7"/>
    <mergeCell ref="AAW7:AAW8"/>
    <mergeCell ref="AAX7:AAX8"/>
    <mergeCell ref="AAY7:AAY8"/>
    <mergeCell ref="AAH7:AAJ7"/>
    <mergeCell ref="AAK7:AAK8"/>
    <mergeCell ref="AAL7:AAL8"/>
    <mergeCell ref="AAM7:AAM8"/>
    <mergeCell ref="AAN7:AAP7"/>
    <mergeCell ref="AAQ7:AAQ8"/>
    <mergeCell ref="ABK7:ABK8"/>
    <mergeCell ref="ABL7:ABN7"/>
    <mergeCell ref="ABO7:ABO8"/>
    <mergeCell ref="ABP7:ABP8"/>
    <mergeCell ref="ABQ7:ABQ8"/>
    <mergeCell ref="AAZ7:ABB7"/>
    <mergeCell ref="ABC7:ABC8"/>
    <mergeCell ref="ABD7:ABD8"/>
    <mergeCell ref="ABE7:ABE8"/>
    <mergeCell ref="ABF7:ABH7"/>
    <mergeCell ref="ABI7:ABI8"/>
    <mergeCell ref="AD6:AI6"/>
    <mergeCell ref="ACJ7:ACL7"/>
    <mergeCell ref="ACM7:ACM8"/>
    <mergeCell ref="B31:E31"/>
    <mergeCell ref="L4:Q4"/>
    <mergeCell ref="R4:W4"/>
    <mergeCell ref="X4:AC4"/>
    <mergeCell ref="AD4:AI4"/>
    <mergeCell ref="L6:Q6"/>
    <mergeCell ref="R6:W6"/>
    <mergeCell ref="X6:AC6"/>
    <mergeCell ref="ACB7:ACB8"/>
    <mergeCell ref="ACC7:ACC8"/>
    <mergeCell ref="ACD7:ACF7"/>
    <mergeCell ref="ACG7:ACG8"/>
    <mergeCell ref="ACH7:ACH8"/>
    <mergeCell ref="ACI7:ACI8"/>
    <mergeCell ref="ABR7:ABT7"/>
    <mergeCell ref="ABU7:ABU8"/>
    <mergeCell ref="ABV7:ABV8"/>
    <mergeCell ref="ABW7:ABW8"/>
    <mergeCell ref="ABX7:ABZ7"/>
    <mergeCell ref="ACA7:ACA8"/>
    <mergeCell ref="ABJ7:ABJ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B00-000000000000}">
          <x14:formula1>
            <xm:f>'Tableaux de référence'!$AO$5:$AO$6</xm:f>
          </x14:formula1>
          <xm:sqref>F4:ACM4</xm:sqref>
        </x14:dataValidation>
        <x14:dataValidation type="list" allowBlank="1" showInputMessage="1" showErrorMessage="1" xr:uid="{00000000-0002-0000-1B00-000001000000}">
          <x14:formula1>
            <xm:f>'Tableaux de référence'!$AN$5:$AN$6</xm:f>
          </x14:formula1>
          <xm:sqref>F5:ACM5</xm:sqref>
        </x14:dataValidation>
        <x14:dataValidation type="list" allowBlank="1" showInputMessage="1" showErrorMessage="1" xr:uid="{00000000-0002-0000-1B00-000002000000}">
          <x14:formula1>
            <xm:f>'Tableaux de référence'!$AN$5:$AN$304</xm:f>
          </x14:formula1>
          <xm:sqref>F6:ACM6</xm:sqref>
        </x14:dataValidation>
        <x14:dataValidation type="list" allowBlank="1" showInputMessage="1" showErrorMessage="1" xr:uid="{00000000-0002-0000-1B00-000003000000}">
          <x14:formula1>
            <xm:f>'Tableaux de référence'!$C$5:$C$24</xm:f>
          </x14:formula1>
          <xm:sqref>C7:D7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ACN50"/>
  <sheetViews>
    <sheetView zoomScale="90" zoomScaleNormal="90" workbookViewId="0">
      <selection activeCell="J23" sqref="J23"/>
    </sheetView>
  </sheetViews>
  <sheetFormatPr defaultColWidth="9.140625" defaultRowHeight="14.25" outlineLevelCol="1" x14ac:dyDescent="0.2"/>
  <cols>
    <col min="1" max="1" width="15.42578125" style="50" customWidth="1"/>
    <col min="2" max="4" width="9.140625" style="50"/>
    <col min="5" max="5" width="90.7109375" style="50" customWidth="1"/>
    <col min="6" max="6" width="16.42578125" style="50" customWidth="1"/>
    <col min="7" max="7" width="13.28515625" style="50" customWidth="1"/>
    <col min="8" max="8" width="14.85546875" style="50" customWidth="1"/>
    <col min="9" max="11" width="13.28515625" style="50" customWidth="1"/>
    <col min="12" max="12" width="17" style="50" customWidth="1"/>
    <col min="13" max="13" width="13.28515625" style="27" customWidth="1"/>
    <col min="14" max="14" width="15.140625" style="27" customWidth="1"/>
    <col min="15" max="17" width="13.28515625" style="27" customWidth="1"/>
    <col min="18" max="18" width="17.5703125" style="27" customWidth="1"/>
    <col min="19" max="19" width="13.28515625" style="27" customWidth="1"/>
    <col min="20" max="20" width="14.5703125" style="27" customWidth="1"/>
    <col min="21" max="23" width="13.28515625" style="27" customWidth="1"/>
    <col min="24" max="24" width="17" style="27" customWidth="1"/>
    <col min="25" max="25" width="13.28515625" style="27" customWidth="1"/>
    <col min="26" max="26" width="14.7109375" style="27" customWidth="1"/>
    <col min="27" max="29" width="13.28515625" style="27" customWidth="1"/>
    <col min="30" max="30" width="16.7109375" style="27" hidden="1" customWidth="1" outlineLevel="1"/>
    <col min="31" max="31" width="13.28515625" style="27" hidden="1" customWidth="1" outlineLevel="1"/>
    <col min="32" max="32" width="14.85546875" style="27" hidden="1" customWidth="1" outlineLevel="1"/>
    <col min="33" max="35" width="13.28515625" style="27" hidden="1" customWidth="1" outlineLevel="1"/>
    <col min="36" max="36" width="16.140625" style="27" hidden="1" customWidth="1" outlineLevel="1"/>
    <col min="37" max="37" width="13.28515625" style="27" hidden="1" customWidth="1" outlineLevel="1"/>
    <col min="38" max="38" width="14.7109375" style="27" hidden="1" customWidth="1" outlineLevel="1"/>
    <col min="39" max="41" width="13.28515625" style="27" hidden="1" customWidth="1" outlineLevel="1"/>
    <col min="42" max="42" width="16.5703125" style="27" hidden="1" customWidth="1" outlineLevel="1"/>
    <col min="43" max="43" width="13.28515625" style="27" hidden="1" customWidth="1" outlineLevel="1"/>
    <col min="44" max="44" width="16.85546875" style="27" hidden="1" customWidth="1" outlineLevel="1"/>
    <col min="45" max="47" width="13.28515625" style="27" hidden="1" customWidth="1" outlineLevel="1"/>
    <col min="48" max="48" width="17" style="27" hidden="1" customWidth="1" outlineLevel="1"/>
    <col min="49" max="49" width="13.28515625" style="27" hidden="1" customWidth="1" outlineLevel="1"/>
    <col min="50" max="50" width="16" style="27" hidden="1" customWidth="1" outlineLevel="1"/>
    <col min="51" max="53" width="13.28515625" style="27" hidden="1" customWidth="1" outlineLevel="1"/>
    <col min="54" max="54" width="16.28515625" style="27" hidden="1" customWidth="1" outlineLevel="1"/>
    <col min="55" max="55" width="13.28515625" style="27" hidden="1" customWidth="1" outlineLevel="1"/>
    <col min="56" max="56" width="15.28515625" style="27" hidden="1" customWidth="1" outlineLevel="1"/>
    <col min="57" max="59" width="13.28515625" style="27" hidden="1" customWidth="1" outlineLevel="1"/>
    <col min="60" max="60" width="16.140625" style="27" hidden="1" customWidth="1" outlineLevel="1"/>
    <col min="61" max="61" width="13.28515625" style="27" hidden="1" customWidth="1" outlineLevel="1"/>
    <col min="62" max="62" width="15.140625" style="27" hidden="1" customWidth="1" outlineLevel="1"/>
    <col min="63" max="65" width="13.28515625" style="27" hidden="1" customWidth="1" outlineLevel="1"/>
    <col min="66" max="66" width="17.28515625" style="27" hidden="1" customWidth="1" outlineLevel="1"/>
    <col min="67" max="71" width="13.28515625" style="27" hidden="1" customWidth="1" outlineLevel="1"/>
    <col min="72" max="72" width="17.7109375" style="27" hidden="1" customWidth="1" outlineLevel="1"/>
    <col min="73" max="73" width="16.7109375" style="27" hidden="1" customWidth="1" outlineLevel="1"/>
    <col min="74" max="767" width="13.28515625" style="27" hidden="1" customWidth="1" outlineLevel="1"/>
    <col min="768" max="768" width="9.140625" style="27" collapsed="1"/>
    <col min="769" max="16384" width="9.140625" style="27"/>
  </cols>
  <sheetData>
    <row r="1" spans="1:767" ht="24.75" customHeight="1" x14ac:dyDescent="0.25">
      <c r="A1" s="464" t="s">
        <v>2088</v>
      </c>
    </row>
    <row r="2" spans="1:767" ht="18" x14ac:dyDescent="0.25">
      <c r="A2" s="477" t="s">
        <v>2047</v>
      </c>
      <c r="B2" s="77"/>
      <c r="E2" s="77"/>
    </row>
    <row r="3" spans="1:767" ht="15.75" thickBot="1" x14ac:dyDescent="0.3">
      <c r="A3" s="36"/>
      <c r="B3" s="77"/>
    </row>
    <row r="4" spans="1:767" ht="15.75" customHeight="1" thickTop="1" x14ac:dyDescent="0.25">
      <c r="A4" s="72">
        <v>1</v>
      </c>
      <c r="B4" s="1496" t="s">
        <v>1833</v>
      </c>
      <c r="C4" s="1497"/>
      <c r="D4" s="1497"/>
      <c r="E4" s="1498"/>
      <c r="F4" s="1499"/>
      <c r="G4" s="1500"/>
      <c r="H4" s="1500"/>
      <c r="I4" s="1500"/>
      <c r="J4" s="1500"/>
      <c r="K4" s="1501"/>
      <c r="L4" s="1470"/>
      <c r="M4" s="1471"/>
      <c r="N4" s="1471"/>
      <c r="O4" s="1471"/>
      <c r="P4" s="1471"/>
      <c r="Q4" s="1472"/>
      <c r="R4" s="1470"/>
      <c r="S4" s="1471"/>
      <c r="T4" s="1471"/>
      <c r="U4" s="1471"/>
      <c r="V4" s="1471"/>
      <c r="W4" s="1472"/>
      <c r="X4" s="1470"/>
      <c r="Y4" s="1471"/>
      <c r="Z4" s="1471"/>
      <c r="AA4" s="1471"/>
      <c r="AB4" s="1471"/>
      <c r="AC4" s="1472"/>
      <c r="AD4" s="1470"/>
      <c r="AE4" s="1471"/>
      <c r="AF4" s="1471"/>
      <c r="AG4" s="1471"/>
      <c r="AH4" s="1471"/>
      <c r="AI4" s="1472"/>
      <c r="AJ4" s="1470"/>
      <c r="AK4" s="1471"/>
      <c r="AL4" s="1471"/>
      <c r="AM4" s="1471"/>
      <c r="AN4" s="1471"/>
      <c r="AO4" s="1472"/>
      <c r="AP4" s="1470"/>
      <c r="AQ4" s="1471"/>
      <c r="AR4" s="1471"/>
      <c r="AS4" s="1471"/>
      <c r="AT4" s="1471"/>
      <c r="AU4" s="1472"/>
      <c r="AV4" s="1470"/>
      <c r="AW4" s="1471"/>
      <c r="AX4" s="1471"/>
      <c r="AY4" s="1471"/>
      <c r="AZ4" s="1471"/>
      <c r="BA4" s="1472"/>
      <c r="BB4" s="1470"/>
      <c r="BC4" s="1471"/>
      <c r="BD4" s="1471"/>
      <c r="BE4" s="1471"/>
      <c r="BF4" s="1471"/>
      <c r="BG4" s="1472"/>
      <c r="BH4" s="1470"/>
      <c r="BI4" s="1471"/>
      <c r="BJ4" s="1471"/>
      <c r="BK4" s="1471"/>
      <c r="BL4" s="1471"/>
      <c r="BM4" s="1472"/>
      <c r="BN4" s="1470"/>
      <c r="BO4" s="1471"/>
      <c r="BP4" s="1471"/>
      <c r="BQ4" s="1471"/>
      <c r="BR4" s="1471"/>
      <c r="BS4" s="1472"/>
      <c r="BT4" s="1470"/>
      <c r="BU4" s="1471"/>
      <c r="BV4" s="1471"/>
      <c r="BW4" s="1471"/>
      <c r="BX4" s="1471"/>
      <c r="BY4" s="1472"/>
      <c r="BZ4" s="1470"/>
      <c r="CA4" s="1471"/>
      <c r="CB4" s="1471"/>
      <c r="CC4" s="1471"/>
      <c r="CD4" s="1471"/>
      <c r="CE4" s="1472"/>
      <c r="CF4" s="1470"/>
      <c r="CG4" s="1471"/>
      <c r="CH4" s="1471"/>
      <c r="CI4" s="1471"/>
      <c r="CJ4" s="1471"/>
      <c r="CK4" s="1472"/>
      <c r="CL4" s="1470"/>
      <c r="CM4" s="1471"/>
      <c r="CN4" s="1471"/>
      <c r="CO4" s="1471"/>
      <c r="CP4" s="1471"/>
      <c r="CQ4" s="1472"/>
      <c r="CR4" s="1470"/>
      <c r="CS4" s="1471"/>
      <c r="CT4" s="1471"/>
      <c r="CU4" s="1471"/>
      <c r="CV4" s="1471"/>
      <c r="CW4" s="1472"/>
      <c r="CX4" s="1470"/>
      <c r="CY4" s="1471"/>
      <c r="CZ4" s="1471"/>
      <c r="DA4" s="1471"/>
      <c r="DB4" s="1471"/>
      <c r="DC4" s="1472"/>
      <c r="DD4" s="1470"/>
      <c r="DE4" s="1471"/>
      <c r="DF4" s="1471"/>
      <c r="DG4" s="1471"/>
      <c r="DH4" s="1471"/>
      <c r="DI4" s="1472"/>
      <c r="DJ4" s="1470"/>
      <c r="DK4" s="1471"/>
      <c r="DL4" s="1471"/>
      <c r="DM4" s="1471"/>
      <c r="DN4" s="1471"/>
      <c r="DO4" s="1472"/>
      <c r="DP4" s="1470"/>
      <c r="DQ4" s="1471"/>
      <c r="DR4" s="1471"/>
      <c r="DS4" s="1471"/>
      <c r="DT4" s="1471"/>
      <c r="DU4" s="1472"/>
      <c r="DV4" s="1470"/>
      <c r="DW4" s="1471"/>
      <c r="DX4" s="1471"/>
      <c r="DY4" s="1471"/>
      <c r="DZ4" s="1471"/>
      <c r="EA4" s="1472"/>
      <c r="EB4" s="1470"/>
      <c r="EC4" s="1471"/>
      <c r="ED4" s="1471"/>
      <c r="EE4" s="1471"/>
      <c r="EF4" s="1471"/>
      <c r="EG4" s="1472"/>
      <c r="EH4" s="1470"/>
      <c r="EI4" s="1471"/>
      <c r="EJ4" s="1471"/>
      <c r="EK4" s="1471"/>
      <c r="EL4" s="1471"/>
      <c r="EM4" s="1472"/>
      <c r="EN4" s="1470"/>
      <c r="EO4" s="1471"/>
      <c r="EP4" s="1471"/>
      <c r="EQ4" s="1471"/>
      <c r="ER4" s="1471"/>
      <c r="ES4" s="1472"/>
      <c r="ET4" s="1470"/>
      <c r="EU4" s="1471"/>
      <c r="EV4" s="1471"/>
      <c r="EW4" s="1471"/>
      <c r="EX4" s="1471"/>
      <c r="EY4" s="1472"/>
      <c r="EZ4" s="1470"/>
      <c r="FA4" s="1471"/>
      <c r="FB4" s="1471"/>
      <c r="FC4" s="1471"/>
      <c r="FD4" s="1471"/>
      <c r="FE4" s="1472"/>
      <c r="FF4" s="1470"/>
      <c r="FG4" s="1471"/>
      <c r="FH4" s="1471"/>
      <c r="FI4" s="1471"/>
      <c r="FJ4" s="1471"/>
      <c r="FK4" s="1472"/>
      <c r="FL4" s="1470"/>
      <c r="FM4" s="1471"/>
      <c r="FN4" s="1471"/>
      <c r="FO4" s="1471"/>
      <c r="FP4" s="1471"/>
      <c r="FQ4" s="1472"/>
      <c r="FR4" s="1470"/>
      <c r="FS4" s="1471"/>
      <c r="FT4" s="1471"/>
      <c r="FU4" s="1471"/>
      <c r="FV4" s="1471"/>
      <c r="FW4" s="1472"/>
      <c r="FX4" s="1470"/>
      <c r="FY4" s="1471"/>
      <c r="FZ4" s="1471"/>
      <c r="GA4" s="1471"/>
      <c r="GB4" s="1471"/>
      <c r="GC4" s="1472"/>
      <c r="GD4" s="1470"/>
      <c r="GE4" s="1471"/>
      <c r="GF4" s="1471"/>
      <c r="GG4" s="1471"/>
      <c r="GH4" s="1471"/>
      <c r="GI4" s="1472"/>
      <c r="GJ4" s="1470"/>
      <c r="GK4" s="1471"/>
      <c r="GL4" s="1471"/>
      <c r="GM4" s="1471"/>
      <c r="GN4" s="1471"/>
      <c r="GO4" s="1472"/>
      <c r="GP4" s="1470"/>
      <c r="GQ4" s="1471"/>
      <c r="GR4" s="1471"/>
      <c r="GS4" s="1471"/>
      <c r="GT4" s="1471"/>
      <c r="GU4" s="1472"/>
      <c r="GV4" s="1470"/>
      <c r="GW4" s="1471"/>
      <c r="GX4" s="1471"/>
      <c r="GY4" s="1471"/>
      <c r="GZ4" s="1471"/>
      <c r="HA4" s="1472"/>
      <c r="HB4" s="1470"/>
      <c r="HC4" s="1471"/>
      <c r="HD4" s="1471"/>
      <c r="HE4" s="1471"/>
      <c r="HF4" s="1471"/>
      <c r="HG4" s="1472"/>
      <c r="HH4" s="1470"/>
      <c r="HI4" s="1471"/>
      <c r="HJ4" s="1471"/>
      <c r="HK4" s="1471"/>
      <c r="HL4" s="1471"/>
      <c r="HM4" s="1472"/>
      <c r="HN4" s="1470"/>
      <c r="HO4" s="1471"/>
      <c r="HP4" s="1471"/>
      <c r="HQ4" s="1471"/>
      <c r="HR4" s="1471"/>
      <c r="HS4" s="1472"/>
      <c r="HT4" s="1470"/>
      <c r="HU4" s="1471"/>
      <c r="HV4" s="1471"/>
      <c r="HW4" s="1471"/>
      <c r="HX4" s="1471"/>
      <c r="HY4" s="1472"/>
      <c r="HZ4" s="1470"/>
      <c r="IA4" s="1471"/>
      <c r="IB4" s="1471"/>
      <c r="IC4" s="1471"/>
      <c r="ID4" s="1471"/>
      <c r="IE4" s="1472"/>
      <c r="IF4" s="1470"/>
      <c r="IG4" s="1471"/>
      <c r="IH4" s="1471"/>
      <c r="II4" s="1471"/>
      <c r="IJ4" s="1471"/>
      <c r="IK4" s="1472"/>
      <c r="IL4" s="1470"/>
      <c r="IM4" s="1471"/>
      <c r="IN4" s="1471"/>
      <c r="IO4" s="1471"/>
      <c r="IP4" s="1471"/>
      <c r="IQ4" s="1472"/>
      <c r="IR4" s="1470"/>
      <c r="IS4" s="1471"/>
      <c r="IT4" s="1471"/>
      <c r="IU4" s="1471"/>
      <c r="IV4" s="1471"/>
      <c r="IW4" s="1472"/>
      <c r="IX4" s="1470"/>
      <c r="IY4" s="1471"/>
      <c r="IZ4" s="1471"/>
      <c r="JA4" s="1471"/>
      <c r="JB4" s="1471"/>
      <c r="JC4" s="1472"/>
      <c r="JD4" s="1470"/>
      <c r="JE4" s="1471"/>
      <c r="JF4" s="1471"/>
      <c r="JG4" s="1471"/>
      <c r="JH4" s="1471"/>
      <c r="JI4" s="1472"/>
      <c r="JJ4" s="1470"/>
      <c r="JK4" s="1471"/>
      <c r="JL4" s="1471"/>
      <c r="JM4" s="1471"/>
      <c r="JN4" s="1471"/>
      <c r="JO4" s="1472"/>
      <c r="JP4" s="1470"/>
      <c r="JQ4" s="1471"/>
      <c r="JR4" s="1471"/>
      <c r="JS4" s="1471"/>
      <c r="JT4" s="1471"/>
      <c r="JU4" s="1472"/>
      <c r="JV4" s="1470"/>
      <c r="JW4" s="1471"/>
      <c r="JX4" s="1471"/>
      <c r="JY4" s="1471"/>
      <c r="JZ4" s="1471"/>
      <c r="KA4" s="1472"/>
      <c r="KB4" s="1470"/>
      <c r="KC4" s="1471"/>
      <c r="KD4" s="1471"/>
      <c r="KE4" s="1471"/>
      <c r="KF4" s="1471"/>
      <c r="KG4" s="1472"/>
      <c r="KH4" s="1470"/>
      <c r="KI4" s="1471"/>
      <c r="KJ4" s="1471"/>
      <c r="KK4" s="1471"/>
      <c r="KL4" s="1471"/>
      <c r="KM4" s="1472"/>
      <c r="KN4" s="1470"/>
      <c r="KO4" s="1471"/>
      <c r="KP4" s="1471"/>
      <c r="KQ4" s="1471"/>
      <c r="KR4" s="1471"/>
      <c r="KS4" s="1472"/>
      <c r="KT4" s="1470"/>
      <c r="KU4" s="1471"/>
      <c r="KV4" s="1471"/>
      <c r="KW4" s="1471"/>
      <c r="KX4" s="1471"/>
      <c r="KY4" s="1472"/>
      <c r="KZ4" s="1470"/>
      <c r="LA4" s="1471"/>
      <c r="LB4" s="1471"/>
      <c r="LC4" s="1471"/>
      <c r="LD4" s="1471"/>
      <c r="LE4" s="1472"/>
      <c r="LF4" s="1470"/>
      <c r="LG4" s="1471"/>
      <c r="LH4" s="1471"/>
      <c r="LI4" s="1471"/>
      <c r="LJ4" s="1471"/>
      <c r="LK4" s="1472"/>
      <c r="LL4" s="1470"/>
      <c r="LM4" s="1471"/>
      <c r="LN4" s="1471"/>
      <c r="LO4" s="1471"/>
      <c r="LP4" s="1471"/>
      <c r="LQ4" s="1472"/>
      <c r="LR4" s="1470"/>
      <c r="LS4" s="1471"/>
      <c r="LT4" s="1471"/>
      <c r="LU4" s="1471"/>
      <c r="LV4" s="1471"/>
      <c r="LW4" s="1472"/>
      <c r="LX4" s="1470"/>
      <c r="LY4" s="1471"/>
      <c r="LZ4" s="1471"/>
      <c r="MA4" s="1471"/>
      <c r="MB4" s="1471"/>
      <c r="MC4" s="1472"/>
      <c r="MD4" s="1470"/>
      <c r="ME4" s="1471"/>
      <c r="MF4" s="1471"/>
      <c r="MG4" s="1471"/>
      <c r="MH4" s="1471"/>
      <c r="MI4" s="1472"/>
      <c r="MJ4" s="1470"/>
      <c r="MK4" s="1471"/>
      <c r="ML4" s="1471"/>
      <c r="MM4" s="1471"/>
      <c r="MN4" s="1471"/>
      <c r="MO4" s="1472"/>
      <c r="MP4" s="1470"/>
      <c r="MQ4" s="1471"/>
      <c r="MR4" s="1471"/>
      <c r="MS4" s="1471"/>
      <c r="MT4" s="1471"/>
      <c r="MU4" s="1472"/>
      <c r="MV4" s="1470"/>
      <c r="MW4" s="1471"/>
      <c r="MX4" s="1471"/>
      <c r="MY4" s="1471"/>
      <c r="MZ4" s="1471"/>
      <c r="NA4" s="1472"/>
      <c r="NB4" s="1470"/>
      <c r="NC4" s="1471"/>
      <c r="ND4" s="1471"/>
      <c r="NE4" s="1471"/>
      <c r="NF4" s="1471"/>
      <c r="NG4" s="1472"/>
      <c r="NH4" s="1470"/>
      <c r="NI4" s="1471"/>
      <c r="NJ4" s="1471"/>
      <c r="NK4" s="1471"/>
      <c r="NL4" s="1471"/>
      <c r="NM4" s="1472"/>
      <c r="NN4" s="1470"/>
      <c r="NO4" s="1471"/>
      <c r="NP4" s="1471"/>
      <c r="NQ4" s="1471"/>
      <c r="NR4" s="1471"/>
      <c r="NS4" s="1472"/>
      <c r="NT4" s="1470"/>
      <c r="NU4" s="1471"/>
      <c r="NV4" s="1471"/>
      <c r="NW4" s="1471"/>
      <c r="NX4" s="1471"/>
      <c r="NY4" s="1472"/>
      <c r="NZ4" s="1470"/>
      <c r="OA4" s="1471"/>
      <c r="OB4" s="1471"/>
      <c r="OC4" s="1471"/>
      <c r="OD4" s="1471"/>
      <c r="OE4" s="1472"/>
      <c r="OF4" s="1470"/>
      <c r="OG4" s="1471"/>
      <c r="OH4" s="1471"/>
      <c r="OI4" s="1471"/>
      <c r="OJ4" s="1471"/>
      <c r="OK4" s="1472"/>
      <c r="OL4" s="1470"/>
      <c r="OM4" s="1471"/>
      <c r="ON4" s="1471"/>
      <c r="OO4" s="1471"/>
      <c r="OP4" s="1471"/>
      <c r="OQ4" s="1472"/>
      <c r="OR4" s="1470"/>
      <c r="OS4" s="1471"/>
      <c r="OT4" s="1471"/>
      <c r="OU4" s="1471"/>
      <c r="OV4" s="1471"/>
      <c r="OW4" s="1472"/>
      <c r="OX4" s="1470"/>
      <c r="OY4" s="1471"/>
      <c r="OZ4" s="1471"/>
      <c r="PA4" s="1471"/>
      <c r="PB4" s="1471"/>
      <c r="PC4" s="1472"/>
      <c r="PD4" s="1470"/>
      <c r="PE4" s="1471"/>
      <c r="PF4" s="1471"/>
      <c r="PG4" s="1471"/>
      <c r="PH4" s="1471"/>
      <c r="PI4" s="1472"/>
      <c r="PJ4" s="1470"/>
      <c r="PK4" s="1471"/>
      <c r="PL4" s="1471"/>
      <c r="PM4" s="1471"/>
      <c r="PN4" s="1471"/>
      <c r="PO4" s="1472"/>
      <c r="PP4" s="1470"/>
      <c r="PQ4" s="1471"/>
      <c r="PR4" s="1471"/>
      <c r="PS4" s="1471"/>
      <c r="PT4" s="1471"/>
      <c r="PU4" s="1472"/>
      <c r="PV4" s="1470"/>
      <c r="PW4" s="1471"/>
      <c r="PX4" s="1471"/>
      <c r="PY4" s="1471"/>
      <c r="PZ4" s="1471"/>
      <c r="QA4" s="1472"/>
      <c r="QB4" s="1470"/>
      <c r="QC4" s="1471"/>
      <c r="QD4" s="1471"/>
      <c r="QE4" s="1471"/>
      <c r="QF4" s="1471"/>
      <c r="QG4" s="1472"/>
      <c r="QH4" s="1470"/>
      <c r="QI4" s="1471"/>
      <c r="QJ4" s="1471"/>
      <c r="QK4" s="1471"/>
      <c r="QL4" s="1471"/>
      <c r="QM4" s="1472"/>
      <c r="QN4" s="1470"/>
      <c r="QO4" s="1471"/>
      <c r="QP4" s="1471"/>
      <c r="QQ4" s="1471"/>
      <c r="QR4" s="1471"/>
      <c r="QS4" s="1472"/>
      <c r="QT4" s="1470"/>
      <c r="QU4" s="1471"/>
      <c r="QV4" s="1471"/>
      <c r="QW4" s="1471"/>
      <c r="QX4" s="1471"/>
      <c r="QY4" s="1472"/>
      <c r="QZ4" s="1470"/>
      <c r="RA4" s="1471"/>
      <c r="RB4" s="1471"/>
      <c r="RC4" s="1471"/>
      <c r="RD4" s="1471"/>
      <c r="RE4" s="1472"/>
      <c r="RF4" s="1470"/>
      <c r="RG4" s="1471"/>
      <c r="RH4" s="1471"/>
      <c r="RI4" s="1471"/>
      <c r="RJ4" s="1471"/>
      <c r="RK4" s="1472"/>
      <c r="RL4" s="1470"/>
      <c r="RM4" s="1471"/>
      <c r="RN4" s="1471"/>
      <c r="RO4" s="1471"/>
      <c r="RP4" s="1471"/>
      <c r="RQ4" s="1472"/>
      <c r="RR4" s="1470"/>
      <c r="RS4" s="1471"/>
      <c r="RT4" s="1471"/>
      <c r="RU4" s="1471"/>
      <c r="RV4" s="1471"/>
      <c r="RW4" s="1472"/>
      <c r="RX4" s="1470"/>
      <c r="RY4" s="1471"/>
      <c r="RZ4" s="1471"/>
      <c r="SA4" s="1471"/>
      <c r="SB4" s="1471"/>
      <c r="SC4" s="1472"/>
      <c r="SD4" s="1470"/>
      <c r="SE4" s="1471"/>
      <c r="SF4" s="1471"/>
      <c r="SG4" s="1471"/>
      <c r="SH4" s="1471"/>
      <c r="SI4" s="1472"/>
      <c r="SJ4" s="1470"/>
      <c r="SK4" s="1471"/>
      <c r="SL4" s="1471"/>
      <c r="SM4" s="1471"/>
      <c r="SN4" s="1471"/>
      <c r="SO4" s="1472"/>
      <c r="SP4" s="1470"/>
      <c r="SQ4" s="1471"/>
      <c r="SR4" s="1471"/>
      <c r="SS4" s="1471"/>
      <c r="ST4" s="1471"/>
      <c r="SU4" s="1472"/>
      <c r="SV4" s="1470"/>
      <c r="SW4" s="1471"/>
      <c r="SX4" s="1471"/>
      <c r="SY4" s="1471"/>
      <c r="SZ4" s="1471"/>
      <c r="TA4" s="1472"/>
      <c r="TB4" s="1470"/>
      <c r="TC4" s="1471"/>
      <c r="TD4" s="1471"/>
      <c r="TE4" s="1471"/>
      <c r="TF4" s="1471"/>
      <c r="TG4" s="1472"/>
      <c r="TH4" s="1470"/>
      <c r="TI4" s="1471"/>
      <c r="TJ4" s="1471"/>
      <c r="TK4" s="1471"/>
      <c r="TL4" s="1471"/>
      <c r="TM4" s="1472"/>
      <c r="TN4" s="1470"/>
      <c r="TO4" s="1471"/>
      <c r="TP4" s="1471"/>
      <c r="TQ4" s="1471"/>
      <c r="TR4" s="1471"/>
      <c r="TS4" s="1472"/>
      <c r="TT4" s="1470"/>
      <c r="TU4" s="1471"/>
      <c r="TV4" s="1471"/>
      <c r="TW4" s="1471"/>
      <c r="TX4" s="1471"/>
      <c r="TY4" s="1472"/>
      <c r="TZ4" s="1470"/>
      <c r="UA4" s="1471"/>
      <c r="UB4" s="1471"/>
      <c r="UC4" s="1471"/>
      <c r="UD4" s="1471"/>
      <c r="UE4" s="1472"/>
      <c r="UF4" s="1470"/>
      <c r="UG4" s="1471"/>
      <c r="UH4" s="1471"/>
      <c r="UI4" s="1471"/>
      <c r="UJ4" s="1471"/>
      <c r="UK4" s="1472"/>
      <c r="UL4" s="1470"/>
      <c r="UM4" s="1471"/>
      <c r="UN4" s="1471"/>
      <c r="UO4" s="1471"/>
      <c r="UP4" s="1471"/>
      <c r="UQ4" s="1472"/>
      <c r="UR4" s="1470"/>
      <c r="US4" s="1471"/>
      <c r="UT4" s="1471"/>
      <c r="UU4" s="1471"/>
      <c r="UV4" s="1471"/>
      <c r="UW4" s="1472"/>
      <c r="UX4" s="1470"/>
      <c r="UY4" s="1471"/>
      <c r="UZ4" s="1471"/>
      <c r="VA4" s="1471"/>
      <c r="VB4" s="1471"/>
      <c r="VC4" s="1472"/>
      <c r="VD4" s="1470"/>
      <c r="VE4" s="1471"/>
      <c r="VF4" s="1471"/>
      <c r="VG4" s="1471"/>
      <c r="VH4" s="1471"/>
      <c r="VI4" s="1472"/>
      <c r="VJ4" s="1470"/>
      <c r="VK4" s="1471"/>
      <c r="VL4" s="1471"/>
      <c r="VM4" s="1471"/>
      <c r="VN4" s="1471"/>
      <c r="VO4" s="1472"/>
      <c r="VP4" s="1470"/>
      <c r="VQ4" s="1471"/>
      <c r="VR4" s="1471"/>
      <c r="VS4" s="1471"/>
      <c r="VT4" s="1471"/>
      <c r="VU4" s="1472"/>
      <c r="VV4" s="1470"/>
      <c r="VW4" s="1471"/>
      <c r="VX4" s="1471"/>
      <c r="VY4" s="1471"/>
      <c r="VZ4" s="1471"/>
      <c r="WA4" s="1472"/>
      <c r="WB4" s="1470"/>
      <c r="WC4" s="1471"/>
      <c r="WD4" s="1471"/>
      <c r="WE4" s="1471"/>
      <c r="WF4" s="1471"/>
      <c r="WG4" s="1472"/>
      <c r="WH4" s="1470"/>
      <c r="WI4" s="1471"/>
      <c r="WJ4" s="1471"/>
      <c r="WK4" s="1471"/>
      <c r="WL4" s="1471"/>
      <c r="WM4" s="1472"/>
      <c r="WN4" s="1470"/>
      <c r="WO4" s="1471"/>
      <c r="WP4" s="1471"/>
      <c r="WQ4" s="1471"/>
      <c r="WR4" s="1471"/>
      <c r="WS4" s="1472"/>
      <c r="WT4" s="1470"/>
      <c r="WU4" s="1471"/>
      <c r="WV4" s="1471"/>
      <c r="WW4" s="1471"/>
      <c r="WX4" s="1471"/>
      <c r="WY4" s="1472"/>
      <c r="WZ4" s="1470"/>
      <c r="XA4" s="1471"/>
      <c r="XB4" s="1471"/>
      <c r="XC4" s="1471"/>
      <c r="XD4" s="1471"/>
      <c r="XE4" s="1472"/>
      <c r="XF4" s="1470"/>
      <c r="XG4" s="1471"/>
      <c r="XH4" s="1471"/>
      <c r="XI4" s="1471"/>
      <c r="XJ4" s="1471"/>
      <c r="XK4" s="1472"/>
      <c r="XL4" s="1470"/>
      <c r="XM4" s="1471"/>
      <c r="XN4" s="1471"/>
      <c r="XO4" s="1471"/>
      <c r="XP4" s="1471"/>
      <c r="XQ4" s="1472"/>
      <c r="XR4" s="1470"/>
      <c r="XS4" s="1471"/>
      <c r="XT4" s="1471"/>
      <c r="XU4" s="1471"/>
      <c r="XV4" s="1471"/>
      <c r="XW4" s="1472"/>
      <c r="XX4" s="1470"/>
      <c r="XY4" s="1471"/>
      <c r="XZ4" s="1471"/>
      <c r="YA4" s="1471"/>
      <c r="YB4" s="1471"/>
      <c r="YC4" s="1472"/>
      <c r="YD4" s="1470"/>
      <c r="YE4" s="1471"/>
      <c r="YF4" s="1471"/>
      <c r="YG4" s="1471"/>
      <c r="YH4" s="1471"/>
      <c r="YI4" s="1472"/>
      <c r="YJ4" s="1470"/>
      <c r="YK4" s="1471"/>
      <c r="YL4" s="1471"/>
      <c r="YM4" s="1471"/>
      <c r="YN4" s="1471"/>
      <c r="YO4" s="1472"/>
      <c r="YP4" s="1470"/>
      <c r="YQ4" s="1471"/>
      <c r="YR4" s="1471"/>
      <c r="YS4" s="1471"/>
      <c r="YT4" s="1471"/>
      <c r="YU4" s="1472"/>
      <c r="YV4" s="1470"/>
      <c r="YW4" s="1471"/>
      <c r="YX4" s="1471"/>
      <c r="YY4" s="1471"/>
      <c r="YZ4" s="1471"/>
      <c r="ZA4" s="1472"/>
      <c r="ZB4" s="1470"/>
      <c r="ZC4" s="1471"/>
      <c r="ZD4" s="1471"/>
      <c r="ZE4" s="1471"/>
      <c r="ZF4" s="1471"/>
      <c r="ZG4" s="1472"/>
      <c r="ZH4" s="1470"/>
      <c r="ZI4" s="1471"/>
      <c r="ZJ4" s="1471"/>
      <c r="ZK4" s="1471"/>
      <c r="ZL4" s="1471"/>
      <c r="ZM4" s="1472"/>
      <c r="ZN4" s="1470"/>
      <c r="ZO4" s="1471"/>
      <c r="ZP4" s="1471"/>
      <c r="ZQ4" s="1471"/>
      <c r="ZR4" s="1471"/>
      <c r="ZS4" s="1472"/>
      <c r="ZT4" s="1470"/>
      <c r="ZU4" s="1471"/>
      <c r="ZV4" s="1471"/>
      <c r="ZW4" s="1471"/>
      <c r="ZX4" s="1471"/>
      <c r="ZY4" s="1472"/>
      <c r="ZZ4" s="1470"/>
      <c r="AAA4" s="1471"/>
      <c r="AAB4" s="1471"/>
      <c r="AAC4" s="1471"/>
      <c r="AAD4" s="1471"/>
      <c r="AAE4" s="1472"/>
      <c r="AAF4" s="1470"/>
      <c r="AAG4" s="1471"/>
      <c r="AAH4" s="1471"/>
      <c r="AAI4" s="1471"/>
      <c r="AAJ4" s="1471"/>
      <c r="AAK4" s="1472"/>
      <c r="AAL4" s="1470"/>
      <c r="AAM4" s="1471"/>
      <c r="AAN4" s="1471"/>
      <c r="AAO4" s="1471"/>
      <c r="AAP4" s="1471"/>
      <c r="AAQ4" s="1472"/>
      <c r="AAR4" s="1470"/>
      <c r="AAS4" s="1471"/>
      <c r="AAT4" s="1471"/>
      <c r="AAU4" s="1471"/>
      <c r="AAV4" s="1471"/>
      <c r="AAW4" s="1472"/>
      <c r="AAX4" s="1470"/>
      <c r="AAY4" s="1471"/>
      <c r="AAZ4" s="1471"/>
      <c r="ABA4" s="1471"/>
      <c r="ABB4" s="1471"/>
      <c r="ABC4" s="1472"/>
      <c r="ABD4" s="1470"/>
      <c r="ABE4" s="1471"/>
      <c r="ABF4" s="1471"/>
      <c r="ABG4" s="1471"/>
      <c r="ABH4" s="1471"/>
      <c r="ABI4" s="1472"/>
      <c r="ABJ4" s="1470"/>
      <c r="ABK4" s="1471"/>
      <c r="ABL4" s="1471"/>
      <c r="ABM4" s="1471"/>
      <c r="ABN4" s="1471"/>
      <c r="ABO4" s="1472"/>
      <c r="ABP4" s="1470"/>
      <c r="ABQ4" s="1471"/>
      <c r="ABR4" s="1471"/>
      <c r="ABS4" s="1471"/>
      <c r="ABT4" s="1471"/>
      <c r="ABU4" s="1472"/>
      <c r="ABV4" s="1470"/>
      <c r="ABW4" s="1471"/>
      <c r="ABX4" s="1471"/>
      <c r="ABY4" s="1471"/>
      <c r="ABZ4" s="1471"/>
      <c r="ACA4" s="1472"/>
      <c r="ACB4" s="1470"/>
      <c r="ACC4" s="1471"/>
      <c r="ACD4" s="1471"/>
      <c r="ACE4" s="1471"/>
      <c r="ACF4" s="1471"/>
      <c r="ACG4" s="1472"/>
      <c r="ACH4" s="1470"/>
      <c r="ACI4" s="1471"/>
      <c r="ACJ4" s="1471"/>
      <c r="ACK4" s="1471"/>
      <c r="ACL4" s="1471"/>
      <c r="ACM4" s="1472"/>
    </row>
    <row r="5" spans="1:767" ht="15" customHeight="1" thickBot="1" x14ac:dyDescent="0.3">
      <c r="A5" s="72">
        <v>2</v>
      </c>
      <c r="B5" s="1505" t="s">
        <v>2048</v>
      </c>
      <c r="C5" s="1506"/>
      <c r="D5" s="1506"/>
      <c r="E5" s="1507"/>
      <c r="F5" s="1508"/>
      <c r="G5" s="1509"/>
      <c r="H5" s="1509"/>
      <c r="I5" s="1509"/>
      <c r="J5" s="1509"/>
      <c r="K5" s="1510"/>
      <c r="L5" s="1502"/>
      <c r="M5" s="1503"/>
      <c r="N5" s="1503"/>
      <c r="O5" s="1503"/>
      <c r="P5" s="1503"/>
      <c r="Q5" s="1504"/>
      <c r="R5" s="1502"/>
      <c r="S5" s="1503"/>
      <c r="T5" s="1503"/>
      <c r="U5" s="1503"/>
      <c r="V5" s="1503"/>
      <c r="W5" s="1504"/>
      <c r="X5" s="1502"/>
      <c r="Y5" s="1503"/>
      <c r="Z5" s="1503"/>
      <c r="AA5" s="1503"/>
      <c r="AB5" s="1503"/>
      <c r="AC5" s="1504"/>
      <c r="AD5" s="1502"/>
      <c r="AE5" s="1503"/>
      <c r="AF5" s="1503"/>
      <c r="AG5" s="1503"/>
      <c r="AH5" s="1503"/>
      <c r="AI5" s="1504"/>
      <c r="AJ5" s="1502"/>
      <c r="AK5" s="1503"/>
      <c r="AL5" s="1503"/>
      <c r="AM5" s="1503"/>
      <c r="AN5" s="1503"/>
      <c r="AO5" s="1504"/>
      <c r="AP5" s="1502"/>
      <c r="AQ5" s="1503"/>
      <c r="AR5" s="1503"/>
      <c r="AS5" s="1503"/>
      <c r="AT5" s="1503"/>
      <c r="AU5" s="1504"/>
      <c r="AV5" s="1502"/>
      <c r="AW5" s="1503"/>
      <c r="AX5" s="1503"/>
      <c r="AY5" s="1503"/>
      <c r="AZ5" s="1503"/>
      <c r="BA5" s="1504"/>
      <c r="BB5" s="1502"/>
      <c r="BC5" s="1503"/>
      <c r="BD5" s="1503"/>
      <c r="BE5" s="1503"/>
      <c r="BF5" s="1503"/>
      <c r="BG5" s="1504"/>
      <c r="BH5" s="1502"/>
      <c r="BI5" s="1503"/>
      <c r="BJ5" s="1503"/>
      <c r="BK5" s="1503"/>
      <c r="BL5" s="1503"/>
      <c r="BM5" s="1504"/>
      <c r="BN5" s="1502"/>
      <c r="BO5" s="1503"/>
      <c r="BP5" s="1503"/>
      <c r="BQ5" s="1503"/>
      <c r="BR5" s="1503"/>
      <c r="BS5" s="1504"/>
      <c r="BT5" s="1502"/>
      <c r="BU5" s="1503"/>
      <c r="BV5" s="1503"/>
      <c r="BW5" s="1503"/>
      <c r="BX5" s="1503"/>
      <c r="BY5" s="1504"/>
      <c r="BZ5" s="1502"/>
      <c r="CA5" s="1503"/>
      <c r="CB5" s="1503"/>
      <c r="CC5" s="1503"/>
      <c r="CD5" s="1503"/>
      <c r="CE5" s="1504"/>
      <c r="CF5" s="1502"/>
      <c r="CG5" s="1503"/>
      <c r="CH5" s="1503"/>
      <c r="CI5" s="1503"/>
      <c r="CJ5" s="1503"/>
      <c r="CK5" s="1504"/>
      <c r="CL5" s="1502"/>
      <c r="CM5" s="1503"/>
      <c r="CN5" s="1503"/>
      <c r="CO5" s="1503"/>
      <c r="CP5" s="1503"/>
      <c r="CQ5" s="1504"/>
      <c r="CR5" s="1502"/>
      <c r="CS5" s="1503"/>
      <c r="CT5" s="1503"/>
      <c r="CU5" s="1503"/>
      <c r="CV5" s="1503"/>
      <c r="CW5" s="1504"/>
      <c r="CX5" s="1502"/>
      <c r="CY5" s="1503"/>
      <c r="CZ5" s="1503"/>
      <c r="DA5" s="1503"/>
      <c r="DB5" s="1503"/>
      <c r="DC5" s="1504"/>
      <c r="DD5" s="1502"/>
      <c r="DE5" s="1503"/>
      <c r="DF5" s="1503"/>
      <c r="DG5" s="1503"/>
      <c r="DH5" s="1503"/>
      <c r="DI5" s="1504"/>
      <c r="DJ5" s="1502"/>
      <c r="DK5" s="1503"/>
      <c r="DL5" s="1503"/>
      <c r="DM5" s="1503"/>
      <c r="DN5" s="1503"/>
      <c r="DO5" s="1504"/>
      <c r="DP5" s="1502"/>
      <c r="DQ5" s="1503"/>
      <c r="DR5" s="1503"/>
      <c r="DS5" s="1503"/>
      <c r="DT5" s="1503"/>
      <c r="DU5" s="1504"/>
      <c r="DV5" s="1502"/>
      <c r="DW5" s="1503"/>
      <c r="DX5" s="1503"/>
      <c r="DY5" s="1503"/>
      <c r="DZ5" s="1503"/>
      <c r="EA5" s="1504"/>
      <c r="EB5" s="1502"/>
      <c r="EC5" s="1503"/>
      <c r="ED5" s="1503"/>
      <c r="EE5" s="1503"/>
      <c r="EF5" s="1503"/>
      <c r="EG5" s="1504"/>
      <c r="EH5" s="1502"/>
      <c r="EI5" s="1503"/>
      <c r="EJ5" s="1503"/>
      <c r="EK5" s="1503"/>
      <c r="EL5" s="1503"/>
      <c r="EM5" s="1504"/>
      <c r="EN5" s="1502"/>
      <c r="EO5" s="1503"/>
      <c r="EP5" s="1503"/>
      <c r="EQ5" s="1503"/>
      <c r="ER5" s="1503"/>
      <c r="ES5" s="1504"/>
      <c r="ET5" s="1502"/>
      <c r="EU5" s="1503"/>
      <c r="EV5" s="1503"/>
      <c r="EW5" s="1503"/>
      <c r="EX5" s="1503"/>
      <c r="EY5" s="1504"/>
      <c r="EZ5" s="1502"/>
      <c r="FA5" s="1503"/>
      <c r="FB5" s="1503"/>
      <c r="FC5" s="1503"/>
      <c r="FD5" s="1503"/>
      <c r="FE5" s="1504"/>
      <c r="FF5" s="1502"/>
      <c r="FG5" s="1503"/>
      <c r="FH5" s="1503"/>
      <c r="FI5" s="1503"/>
      <c r="FJ5" s="1503"/>
      <c r="FK5" s="1504"/>
      <c r="FL5" s="1502"/>
      <c r="FM5" s="1503"/>
      <c r="FN5" s="1503"/>
      <c r="FO5" s="1503"/>
      <c r="FP5" s="1503"/>
      <c r="FQ5" s="1504"/>
      <c r="FR5" s="1502"/>
      <c r="FS5" s="1503"/>
      <c r="FT5" s="1503"/>
      <c r="FU5" s="1503"/>
      <c r="FV5" s="1503"/>
      <c r="FW5" s="1504"/>
      <c r="FX5" s="1502"/>
      <c r="FY5" s="1503"/>
      <c r="FZ5" s="1503"/>
      <c r="GA5" s="1503"/>
      <c r="GB5" s="1503"/>
      <c r="GC5" s="1504"/>
      <c r="GD5" s="1502"/>
      <c r="GE5" s="1503"/>
      <c r="GF5" s="1503"/>
      <c r="GG5" s="1503"/>
      <c r="GH5" s="1503"/>
      <c r="GI5" s="1504"/>
      <c r="GJ5" s="1502"/>
      <c r="GK5" s="1503"/>
      <c r="GL5" s="1503"/>
      <c r="GM5" s="1503"/>
      <c r="GN5" s="1503"/>
      <c r="GO5" s="1504"/>
      <c r="GP5" s="1502"/>
      <c r="GQ5" s="1503"/>
      <c r="GR5" s="1503"/>
      <c r="GS5" s="1503"/>
      <c r="GT5" s="1503"/>
      <c r="GU5" s="1504"/>
      <c r="GV5" s="1502"/>
      <c r="GW5" s="1503"/>
      <c r="GX5" s="1503"/>
      <c r="GY5" s="1503"/>
      <c r="GZ5" s="1503"/>
      <c r="HA5" s="1504"/>
      <c r="HB5" s="1502"/>
      <c r="HC5" s="1503"/>
      <c r="HD5" s="1503"/>
      <c r="HE5" s="1503"/>
      <c r="HF5" s="1503"/>
      <c r="HG5" s="1504"/>
      <c r="HH5" s="1502"/>
      <c r="HI5" s="1503"/>
      <c r="HJ5" s="1503"/>
      <c r="HK5" s="1503"/>
      <c r="HL5" s="1503"/>
      <c r="HM5" s="1504"/>
      <c r="HN5" s="1502"/>
      <c r="HO5" s="1503"/>
      <c r="HP5" s="1503"/>
      <c r="HQ5" s="1503"/>
      <c r="HR5" s="1503"/>
      <c r="HS5" s="1504"/>
      <c r="HT5" s="1502"/>
      <c r="HU5" s="1503"/>
      <c r="HV5" s="1503"/>
      <c r="HW5" s="1503"/>
      <c r="HX5" s="1503"/>
      <c r="HY5" s="1504"/>
      <c r="HZ5" s="1502"/>
      <c r="IA5" s="1503"/>
      <c r="IB5" s="1503"/>
      <c r="IC5" s="1503"/>
      <c r="ID5" s="1503"/>
      <c r="IE5" s="1504"/>
      <c r="IF5" s="1502"/>
      <c r="IG5" s="1503"/>
      <c r="IH5" s="1503"/>
      <c r="II5" s="1503"/>
      <c r="IJ5" s="1503"/>
      <c r="IK5" s="1504"/>
      <c r="IL5" s="1502"/>
      <c r="IM5" s="1503"/>
      <c r="IN5" s="1503"/>
      <c r="IO5" s="1503"/>
      <c r="IP5" s="1503"/>
      <c r="IQ5" s="1504"/>
      <c r="IR5" s="1502"/>
      <c r="IS5" s="1503"/>
      <c r="IT5" s="1503"/>
      <c r="IU5" s="1503"/>
      <c r="IV5" s="1503"/>
      <c r="IW5" s="1504"/>
      <c r="IX5" s="1502"/>
      <c r="IY5" s="1503"/>
      <c r="IZ5" s="1503"/>
      <c r="JA5" s="1503"/>
      <c r="JB5" s="1503"/>
      <c r="JC5" s="1504"/>
      <c r="JD5" s="1502"/>
      <c r="JE5" s="1503"/>
      <c r="JF5" s="1503"/>
      <c r="JG5" s="1503"/>
      <c r="JH5" s="1503"/>
      <c r="JI5" s="1504"/>
      <c r="JJ5" s="1502"/>
      <c r="JK5" s="1503"/>
      <c r="JL5" s="1503"/>
      <c r="JM5" s="1503"/>
      <c r="JN5" s="1503"/>
      <c r="JO5" s="1504"/>
      <c r="JP5" s="1502"/>
      <c r="JQ5" s="1503"/>
      <c r="JR5" s="1503"/>
      <c r="JS5" s="1503"/>
      <c r="JT5" s="1503"/>
      <c r="JU5" s="1504"/>
      <c r="JV5" s="1502"/>
      <c r="JW5" s="1503"/>
      <c r="JX5" s="1503"/>
      <c r="JY5" s="1503"/>
      <c r="JZ5" s="1503"/>
      <c r="KA5" s="1504"/>
      <c r="KB5" s="1502"/>
      <c r="KC5" s="1503"/>
      <c r="KD5" s="1503"/>
      <c r="KE5" s="1503"/>
      <c r="KF5" s="1503"/>
      <c r="KG5" s="1504"/>
      <c r="KH5" s="1502"/>
      <c r="KI5" s="1503"/>
      <c r="KJ5" s="1503"/>
      <c r="KK5" s="1503"/>
      <c r="KL5" s="1503"/>
      <c r="KM5" s="1504"/>
      <c r="KN5" s="1502"/>
      <c r="KO5" s="1503"/>
      <c r="KP5" s="1503"/>
      <c r="KQ5" s="1503"/>
      <c r="KR5" s="1503"/>
      <c r="KS5" s="1504"/>
      <c r="KT5" s="1502"/>
      <c r="KU5" s="1503"/>
      <c r="KV5" s="1503"/>
      <c r="KW5" s="1503"/>
      <c r="KX5" s="1503"/>
      <c r="KY5" s="1504"/>
      <c r="KZ5" s="1502"/>
      <c r="LA5" s="1503"/>
      <c r="LB5" s="1503"/>
      <c r="LC5" s="1503"/>
      <c r="LD5" s="1503"/>
      <c r="LE5" s="1504"/>
      <c r="LF5" s="1502"/>
      <c r="LG5" s="1503"/>
      <c r="LH5" s="1503"/>
      <c r="LI5" s="1503"/>
      <c r="LJ5" s="1503"/>
      <c r="LK5" s="1504"/>
      <c r="LL5" s="1502"/>
      <c r="LM5" s="1503"/>
      <c r="LN5" s="1503"/>
      <c r="LO5" s="1503"/>
      <c r="LP5" s="1503"/>
      <c r="LQ5" s="1504"/>
      <c r="LR5" s="1502"/>
      <c r="LS5" s="1503"/>
      <c r="LT5" s="1503"/>
      <c r="LU5" s="1503"/>
      <c r="LV5" s="1503"/>
      <c r="LW5" s="1504"/>
      <c r="LX5" s="1502"/>
      <c r="LY5" s="1503"/>
      <c r="LZ5" s="1503"/>
      <c r="MA5" s="1503"/>
      <c r="MB5" s="1503"/>
      <c r="MC5" s="1504"/>
      <c r="MD5" s="1502"/>
      <c r="ME5" s="1503"/>
      <c r="MF5" s="1503"/>
      <c r="MG5" s="1503"/>
      <c r="MH5" s="1503"/>
      <c r="MI5" s="1504"/>
      <c r="MJ5" s="1502"/>
      <c r="MK5" s="1503"/>
      <c r="ML5" s="1503"/>
      <c r="MM5" s="1503"/>
      <c r="MN5" s="1503"/>
      <c r="MO5" s="1504"/>
      <c r="MP5" s="1502"/>
      <c r="MQ5" s="1503"/>
      <c r="MR5" s="1503"/>
      <c r="MS5" s="1503"/>
      <c r="MT5" s="1503"/>
      <c r="MU5" s="1504"/>
      <c r="MV5" s="1502"/>
      <c r="MW5" s="1503"/>
      <c r="MX5" s="1503"/>
      <c r="MY5" s="1503"/>
      <c r="MZ5" s="1503"/>
      <c r="NA5" s="1504"/>
      <c r="NB5" s="1502"/>
      <c r="NC5" s="1503"/>
      <c r="ND5" s="1503"/>
      <c r="NE5" s="1503"/>
      <c r="NF5" s="1503"/>
      <c r="NG5" s="1504"/>
      <c r="NH5" s="1502"/>
      <c r="NI5" s="1503"/>
      <c r="NJ5" s="1503"/>
      <c r="NK5" s="1503"/>
      <c r="NL5" s="1503"/>
      <c r="NM5" s="1504"/>
      <c r="NN5" s="1502"/>
      <c r="NO5" s="1503"/>
      <c r="NP5" s="1503"/>
      <c r="NQ5" s="1503"/>
      <c r="NR5" s="1503"/>
      <c r="NS5" s="1504"/>
      <c r="NT5" s="1502"/>
      <c r="NU5" s="1503"/>
      <c r="NV5" s="1503"/>
      <c r="NW5" s="1503"/>
      <c r="NX5" s="1503"/>
      <c r="NY5" s="1504"/>
      <c r="NZ5" s="1502"/>
      <c r="OA5" s="1503"/>
      <c r="OB5" s="1503"/>
      <c r="OC5" s="1503"/>
      <c r="OD5" s="1503"/>
      <c r="OE5" s="1504"/>
      <c r="OF5" s="1502"/>
      <c r="OG5" s="1503"/>
      <c r="OH5" s="1503"/>
      <c r="OI5" s="1503"/>
      <c r="OJ5" s="1503"/>
      <c r="OK5" s="1504"/>
      <c r="OL5" s="1502"/>
      <c r="OM5" s="1503"/>
      <c r="ON5" s="1503"/>
      <c r="OO5" s="1503"/>
      <c r="OP5" s="1503"/>
      <c r="OQ5" s="1504"/>
      <c r="OR5" s="1502"/>
      <c r="OS5" s="1503"/>
      <c r="OT5" s="1503"/>
      <c r="OU5" s="1503"/>
      <c r="OV5" s="1503"/>
      <c r="OW5" s="1504"/>
      <c r="OX5" s="1502"/>
      <c r="OY5" s="1503"/>
      <c r="OZ5" s="1503"/>
      <c r="PA5" s="1503"/>
      <c r="PB5" s="1503"/>
      <c r="PC5" s="1504"/>
      <c r="PD5" s="1502"/>
      <c r="PE5" s="1503"/>
      <c r="PF5" s="1503"/>
      <c r="PG5" s="1503"/>
      <c r="PH5" s="1503"/>
      <c r="PI5" s="1504"/>
      <c r="PJ5" s="1502"/>
      <c r="PK5" s="1503"/>
      <c r="PL5" s="1503"/>
      <c r="PM5" s="1503"/>
      <c r="PN5" s="1503"/>
      <c r="PO5" s="1504"/>
      <c r="PP5" s="1502"/>
      <c r="PQ5" s="1503"/>
      <c r="PR5" s="1503"/>
      <c r="PS5" s="1503"/>
      <c r="PT5" s="1503"/>
      <c r="PU5" s="1504"/>
      <c r="PV5" s="1502"/>
      <c r="PW5" s="1503"/>
      <c r="PX5" s="1503"/>
      <c r="PY5" s="1503"/>
      <c r="PZ5" s="1503"/>
      <c r="QA5" s="1504"/>
      <c r="QB5" s="1502"/>
      <c r="QC5" s="1503"/>
      <c r="QD5" s="1503"/>
      <c r="QE5" s="1503"/>
      <c r="QF5" s="1503"/>
      <c r="QG5" s="1504"/>
      <c r="QH5" s="1502"/>
      <c r="QI5" s="1503"/>
      <c r="QJ5" s="1503"/>
      <c r="QK5" s="1503"/>
      <c r="QL5" s="1503"/>
      <c r="QM5" s="1504"/>
      <c r="QN5" s="1502"/>
      <c r="QO5" s="1503"/>
      <c r="QP5" s="1503"/>
      <c r="QQ5" s="1503"/>
      <c r="QR5" s="1503"/>
      <c r="QS5" s="1504"/>
      <c r="QT5" s="1502"/>
      <c r="QU5" s="1503"/>
      <c r="QV5" s="1503"/>
      <c r="QW5" s="1503"/>
      <c r="QX5" s="1503"/>
      <c r="QY5" s="1504"/>
      <c r="QZ5" s="1502"/>
      <c r="RA5" s="1503"/>
      <c r="RB5" s="1503"/>
      <c r="RC5" s="1503"/>
      <c r="RD5" s="1503"/>
      <c r="RE5" s="1504"/>
      <c r="RF5" s="1502"/>
      <c r="RG5" s="1503"/>
      <c r="RH5" s="1503"/>
      <c r="RI5" s="1503"/>
      <c r="RJ5" s="1503"/>
      <c r="RK5" s="1504"/>
      <c r="RL5" s="1502"/>
      <c r="RM5" s="1503"/>
      <c r="RN5" s="1503"/>
      <c r="RO5" s="1503"/>
      <c r="RP5" s="1503"/>
      <c r="RQ5" s="1504"/>
      <c r="RR5" s="1502"/>
      <c r="RS5" s="1503"/>
      <c r="RT5" s="1503"/>
      <c r="RU5" s="1503"/>
      <c r="RV5" s="1503"/>
      <c r="RW5" s="1504"/>
      <c r="RX5" s="1502"/>
      <c r="RY5" s="1503"/>
      <c r="RZ5" s="1503"/>
      <c r="SA5" s="1503"/>
      <c r="SB5" s="1503"/>
      <c r="SC5" s="1504"/>
      <c r="SD5" s="1502"/>
      <c r="SE5" s="1503"/>
      <c r="SF5" s="1503"/>
      <c r="SG5" s="1503"/>
      <c r="SH5" s="1503"/>
      <c r="SI5" s="1504"/>
      <c r="SJ5" s="1502"/>
      <c r="SK5" s="1503"/>
      <c r="SL5" s="1503"/>
      <c r="SM5" s="1503"/>
      <c r="SN5" s="1503"/>
      <c r="SO5" s="1504"/>
      <c r="SP5" s="1502"/>
      <c r="SQ5" s="1503"/>
      <c r="SR5" s="1503"/>
      <c r="SS5" s="1503"/>
      <c r="ST5" s="1503"/>
      <c r="SU5" s="1504"/>
      <c r="SV5" s="1502"/>
      <c r="SW5" s="1503"/>
      <c r="SX5" s="1503"/>
      <c r="SY5" s="1503"/>
      <c r="SZ5" s="1503"/>
      <c r="TA5" s="1504"/>
      <c r="TB5" s="1502"/>
      <c r="TC5" s="1503"/>
      <c r="TD5" s="1503"/>
      <c r="TE5" s="1503"/>
      <c r="TF5" s="1503"/>
      <c r="TG5" s="1504"/>
      <c r="TH5" s="1502"/>
      <c r="TI5" s="1503"/>
      <c r="TJ5" s="1503"/>
      <c r="TK5" s="1503"/>
      <c r="TL5" s="1503"/>
      <c r="TM5" s="1504"/>
      <c r="TN5" s="1502"/>
      <c r="TO5" s="1503"/>
      <c r="TP5" s="1503"/>
      <c r="TQ5" s="1503"/>
      <c r="TR5" s="1503"/>
      <c r="TS5" s="1504"/>
      <c r="TT5" s="1502"/>
      <c r="TU5" s="1503"/>
      <c r="TV5" s="1503"/>
      <c r="TW5" s="1503"/>
      <c r="TX5" s="1503"/>
      <c r="TY5" s="1504"/>
      <c r="TZ5" s="1502"/>
      <c r="UA5" s="1503"/>
      <c r="UB5" s="1503"/>
      <c r="UC5" s="1503"/>
      <c r="UD5" s="1503"/>
      <c r="UE5" s="1504"/>
      <c r="UF5" s="1502"/>
      <c r="UG5" s="1503"/>
      <c r="UH5" s="1503"/>
      <c r="UI5" s="1503"/>
      <c r="UJ5" s="1503"/>
      <c r="UK5" s="1504"/>
      <c r="UL5" s="1502"/>
      <c r="UM5" s="1503"/>
      <c r="UN5" s="1503"/>
      <c r="UO5" s="1503"/>
      <c r="UP5" s="1503"/>
      <c r="UQ5" s="1504"/>
      <c r="UR5" s="1502"/>
      <c r="US5" s="1503"/>
      <c r="UT5" s="1503"/>
      <c r="UU5" s="1503"/>
      <c r="UV5" s="1503"/>
      <c r="UW5" s="1504"/>
      <c r="UX5" s="1502"/>
      <c r="UY5" s="1503"/>
      <c r="UZ5" s="1503"/>
      <c r="VA5" s="1503"/>
      <c r="VB5" s="1503"/>
      <c r="VC5" s="1504"/>
      <c r="VD5" s="1502"/>
      <c r="VE5" s="1503"/>
      <c r="VF5" s="1503"/>
      <c r="VG5" s="1503"/>
      <c r="VH5" s="1503"/>
      <c r="VI5" s="1504"/>
      <c r="VJ5" s="1502"/>
      <c r="VK5" s="1503"/>
      <c r="VL5" s="1503"/>
      <c r="VM5" s="1503"/>
      <c r="VN5" s="1503"/>
      <c r="VO5" s="1504"/>
      <c r="VP5" s="1502"/>
      <c r="VQ5" s="1503"/>
      <c r="VR5" s="1503"/>
      <c r="VS5" s="1503"/>
      <c r="VT5" s="1503"/>
      <c r="VU5" s="1504"/>
      <c r="VV5" s="1502"/>
      <c r="VW5" s="1503"/>
      <c r="VX5" s="1503"/>
      <c r="VY5" s="1503"/>
      <c r="VZ5" s="1503"/>
      <c r="WA5" s="1504"/>
      <c r="WB5" s="1502"/>
      <c r="WC5" s="1503"/>
      <c r="WD5" s="1503"/>
      <c r="WE5" s="1503"/>
      <c r="WF5" s="1503"/>
      <c r="WG5" s="1504"/>
      <c r="WH5" s="1502"/>
      <c r="WI5" s="1503"/>
      <c r="WJ5" s="1503"/>
      <c r="WK5" s="1503"/>
      <c r="WL5" s="1503"/>
      <c r="WM5" s="1504"/>
      <c r="WN5" s="1502"/>
      <c r="WO5" s="1503"/>
      <c r="WP5" s="1503"/>
      <c r="WQ5" s="1503"/>
      <c r="WR5" s="1503"/>
      <c r="WS5" s="1504"/>
      <c r="WT5" s="1502"/>
      <c r="WU5" s="1503"/>
      <c r="WV5" s="1503"/>
      <c r="WW5" s="1503"/>
      <c r="WX5" s="1503"/>
      <c r="WY5" s="1504"/>
      <c r="WZ5" s="1502"/>
      <c r="XA5" s="1503"/>
      <c r="XB5" s="1503"/>
      <c r="XC5" s="1503"/>
      <c r="XD5" s="1503"/>
      <c r="XE5" s="1504"/>
      <c r="XF5" s="1502"/>
      <c r="XG5" s="1503"/>
      <c r="XH5" s="1503"/>
      <c r="XI5" s="1503"/>
      <c r="XJ5" s="1503"/>
      <c r="XK5" s="1504"/>
      <c r="XL5" s="1502"/>
      <c r="XM5" s="1503"/>
      <c r="XN5" s="1503"/>
      <c r="XO5" s="1503"/>
      <c r="XP5" s="1503"/>
      <c r="XQ5" s="1504"/>
      <c r="XR5" s="1502"/>
      <c r="XS5" s="1503"/>
      <c r="XT5" s="1503"/>
      <c r="XU5" s="1503"/>
      <c r="XV5" s="1503"/>
      <c r="XW5" s="1504"/>
      <c r="XX5" s="1502"/>
      <c r="XY5" s="1503"/>
      <c r="XZ5" s="1503"/>
      <c r="YA5" s="1503"/>
      <c r="YB5" s="1503"/>
      <c r="YC5" s="1504"/>
      <c r="YD5" s="1502"/>
      <c r="YE5" s="1503"/>
      <c r="YF5" s="1503"/>
      <c r="YG5" s="1503"/>
      <c r="YH5" s="1503"/>
      <c r="YI5" s="1504"/>
      <c r="YJ5" s="1502"/>
      <c r="YK5" s="1503"/>
      <c r="YL5" s="1503"/>
      <c r="YM5" s="1503"/>
      <c r="YN5" s="1503"/>
      <c r="YO5" s="1504"/>
      <c r="YP5" s="1502"/>
      <c r="YQ5" s="1503"/>
      <c r="YR5" s="1503"/>
      <c r="YS5" s="1503"/>
      <c r="YT5" s="1503"/>
      <c r="YU5" s="1504"/>
      <c r="YV5" s="1502"/>
      <c r="YW5" s="1503"/>
      <c r="YX5" s="1503"/>
      <c r="YY5" s="1503"/>
      <c r="YZ5" s="1503"/>
      <c r="ZA5" s="1504"/>
      <c r="ZB5" s="1502"/>
      <c r="ZC5" s="1503"/>
      <c r="ZD5" s="1503"/>
      <c r="ZE5" s="1503"/>
      <c r="ZF5" s="1503"/>
      <c r="ZG5" s="1504"/>
      <c r="ZH5" s="1502"/>
      <c r="ZI5" s="1503"/>
      <c r="ZJ5" s="1503"/>
      <c r="ZK5" s="1503"/>
      <c r="ZL5" s="1503"/>
      <c r="ZM5" s="1504"/>
      <c r="ZN5" s="1502"/>
      <c r="ZO5" s="1503"/>
      <c r="ZP5" s="1503"/>
      <c r="ZQ5" s="1503"/>
      <c r="ZR5" s="1503"/>
      <c r="ZS5" s="1504"/>
      <c r="ZT5" s="1502"/>
      <c r="ZU5" s="1503"/>
      <c r="ZV5" s="1503"/>
      <c r="ZW5" s="1503"/>
      <c r="ZX5" s="1503"/>
      <c r="ZY5" s="1504"/>
      <c r="ZZ5" s="1502"/>
      <c r="AAA5" s="1503"/>
      <c r="AAB5" s="1503"/>
      <c r="AAC5" s="1503"/>
      <c r="AAD5" s="1503"/>
      <c r="AAE5" s="1504"/>
      <c r="AAF5" s="1502"/>
      <c r="AAG5" s="1503"/>
      <c r="AAH5" s="1503"/>
      <c r="AAI5" s="1503"/>
      <c r="AAJ5" s="1503"/>
      <c r="AAK5" s="1504"/>
      <c r="AAL5" s="1502"/>
      <c r="AAM5" s="1503"/>
      <c r="AAN5" s="1503"/>
      <c r="AAO5" s="1503"/>
      <c r="AAP5" s="1503"/>
      <c r="AAQ5" s="1504"/>
      <c r="AAR5" s="1502"/>
      <c r="AAS5" s="1503"/>
      <c r="AAT5" s="1503"/>
      <c r="AAU5" s="1503"/>
      <c r="AAV5" s="1503"/>
      <c r="AAW5" s="1504"/>
      <c r="AAX5" s="1502"/>
      <c r="AAY5" s="1503"/>
      <c r="AAZ5" s="1503"/>
      <c r="ABA5" s="1503"/>
      <c r="ABB5" s="1503"/>
      <c r="ABC5" s="1504"/>
      <c r="ABD5" s="1502"/>
      <c r="ABE5" s="1503"/>
      <c r="ABF5" s="1503"/>
      <c r="ABG5" s="1503"/>
      <c r="ABH5" s="1503"/>
      <c r="ABI5" s="1504"/>
      <c r="ABJ5" s="1502"/>
      <c r="ABK5" s="1503"/>
      <c r="ABL5" s="1503"/>
      <c r="ABM5" s="1503"/>
      <c r="ABN5" s="1503"/>
      <c r="ABO5" s="1504"/>
      <c r="ABP5" s="1502"/>
      <c r="ABQ5" s="1503"/>
      <c r="ABR5" s="1503"/>
      <c r="ABS5" s="1503"/>
      <c r="ABT5" s="1503"/>
      <c r="ABU5" s="1504"/>
      <c r="ABV5" s="1502"/>
      <c r="ABW5" s="1503"/>
      <c r="ABX5" s="1503"/>
      <c r="ABY5" s="1503"/>
      <c r="ABZ5" s="1503"/>
      <c r="ACA5" s="1504"/>
      <c r="ACB5" s="1502"/>
      <c r="ACC5" s="1503"/>
      <c r="ACD5" s="1503"/>
      <c r="ACE5" s="1503"/>
      <c r="ACF5" s="1503"/>
      <c r="ACG5" s="1504"/>
      <c r="ACH5" s="1502"/>
      <c r="ACI5" s="1503"/>
      <c r="ACJ5" s="1503"/>
      <c r="ACK5" s="1503"/>
      <c r="ACL5" s="1503"/>
      <c r="ACM5" s="1504"/>
    </row>
    <row r="6" spans="1:767" ht="15" customHeight="1" thickTop="1" thickBot="1" x14ac:dyDescent="0.3">
      <c r="A6" s="72">
        <v>3</v>
      </c>
      <c r="B6" s="1517"/>
      <c r="C6" s="1518"/>
      <c r="D6" s="1518"/>
      <c r="E6" s="1518"/>
      <c r="F6" s="1518"/>
      <c r="G6" s="1518"/>
      <c r="H6" s="1518"/>
      <c r="I6" s="1518"/>
      <c r="J6" s="1518"/>
      <c r="K6" s="1518"/>
      <c r="L6" s="1518"/>
      <c r="M6" s="1518"/>
      <c r="N6" s="1518"/>
      <c r="O6" s="1518"/>
      <c r="P6" s="1518"/>
      <c r="Q6" s="1518"/>
      <c r="R6" s="1518"/>
      <c r="S6" s="1518"/>
      <c r="T6" s="1518"/>
      <c r="U6" s="1518"/>
      <c r="V6" s="1518"/>
      <c r="W6" s="1518"/>
      <c r="X6" s="1518"/>
      <c r="Y6" s="1518"/>
      <c r="Z6" s="1518"/>
      <c r="AA6" s="1518"/>
      <c r="AB6" s="1518"/>
      <c r="AC6" s="1518"/>
      <c r="AD6" s="1518"/>
      <c r="AE6" s="1518"/>
      <c r="AF6" s="1518"/>
      <c r="AG6" s="1518"/>
      <c r="AH6" s="1518"/>
      <c r="AI6" s="1518"/>
      <c r="AJ6" s="1518"/>
      <c r="AK6" s="1518"/>
      <c r="AL6" s="1518"/>
      <c r="AM6" s="1518"/>
      <c r="AN6" s="1518"/>
      <c r="AO6" s="1518"/>
      <c r="AP6" s="1518"/>
      <c r="AQ6" s="1518"/>
      <c r="AR6" s="1518"/>
      <c r="AS6" s="1518"/>
      <c r="AT6" s="1518"/>
      <c r="AU6" s="1518"/>
      <c r="AV6" s="1518"/>
      <c r="AW6" s="1518"/>
      <c r="AX6" s="1518"/>
      <c r="AY6" s="1518"/>
      <c r="AZ6" s="1518"/>
      <c r="BA6" s="1518"/>
      <c r="BB6" s="1518"/>
      <c r="BC6" s="1518"/>
      <c r="BD6" s="1518"/>
      <c r="BE6" s="1518"/>
      <c r="BF6" s="1518"/>
      <c r="BG6" s="1518"/>
      <c r="BH6" s="1518"/>
      <c r="BI6" s="1518"/>
      <c r="BJ6" s="1518"/>
      <c r="BK6" s="1518"/>
      <c r="BL6" s="1518"/>
      <c r="BM6" s="1518"/>
      <c r="BN6" s="1518"/>
      <c r="BO6" s="1518"/>
      <c r="BP6" s="1518"/>
      <c r="BQ6" s="1518"/>
      <c r="BR6" s="1518"/>
      <c r="BS6" s="1518"/>
      <c r="BT6" s="1518"/>
      <c r="BU6" s="1518"/>
      <c r="BV6" s="1518"/>
      <c r="BW6" s="1518"/>
      <c r="BX6" s="1518"/>
      <c r="BY6" s="1518"/>
      <c r="BZ6" s="1518"/>
      <c r="CA6" s="1518"/>
      <c r="CB6" s="1518"/>
      <c r="CC6" s="1518"/>
      <c r="CD6" s="1518"/>
      <c r="CE6" s="1518"/>
      <c r="CF6" s="1518"/>
      <c r="CG6" s="1518"/>
      <c r="CH6" s="1518"/>
      <c r="CI6" s="1518"/>
      <c r="CJ6" s="1518"/>
      <c r="CK6" s="1518"/>
      <c r="CL6" s="1518"/>
      <c r="CM6" s="1518"/>
      <c r="CN6" s="1518"/>
      <c r="CO6" s="1518"/>
      <c r="CP6" s="1518"/>
      <c r="CQ6" s="1518"/>
      <c r="CR6" s="1518"/>
      <c r="CS6" s="1518"/>
      <c r="CT6" s="1518"/>
      <c r="CU6" s="1518"/>
      <c r="CV6" s="1518"/>
      <c r="CW6" s="1518"/>
      <c r="CX6" s="1518"/>
      <c r="CY6" s="1518"/>
      <c r="CZ6" s="1518"/>
      <c r="DA6" s="1518"/>
      <c r="DB6" s="1518"/>
      <c r="DC6" s="1518"/>
      <c r="DD6" s="1518"/>
      <c r="DE6" s="1518"/>
      <c r="DF6" s="1518"/>
      <c r="DG6" s="1518"/>
      <c r="DH6" s="1518"/>
      <c r="DI6" s="1518"/>
      <c r="DJ6" s="1518"/>
      <c r="DK6" s="1518"/>
      <c r="DL6" s="1518"/>
      <c r="DM6" s="1518"/>
      <c r="DN6" s="1518"/>
      <c r="DO6" s="1518"/>
      <c r="DP6" s="1518"/>
      <c r="DQ6" s="1518"/>
      <c r="DR6" s="1518"/>
      <c r="DS6" s="1518"/>
      <c r="DT6" s="1518"/>
      <c r="DU6" s="1518"/>
      <c r="DV6" s="1518"/>
      <c r="DW6" s="1518"/>
      <c r="DX6" s="1518"/>
      <c r="DY6" s="1518"/>
      <c r="DZ6" s="1518"/>
      <c r="EA6" s="1518"/>
      <c r="EB6" s="1518"/>
      <c r="EC6" s="1518"/>
      <c r="ED6" s="1518"/>
      <c r="EE6" s="1518"/>
      <c r="EF6" s="1518"/>
      <c r="EG6" s="1518"/>
      <c r="EH6" s="1518"/>
      <c r="EI6" s="1518"/>
      <c r="EJ6" s="1518"/>
      <c r="EK6" s="1518"/>
      <c r="EL6" s="1518"/>
      <c r="EM6" s="1518"/>
      <c r="EN6" s="1518"/>
      <c r="EO6" s="1518"/>
      <c r="EP6" s="1518"/>
      <c r="EQ6" s="1518"/>
      <c r="ER6" s="1518"/>
      <c r="ES6" s="1518"/>
      <c r="ET6" s="1518"/>
      <c r="EU6" s="1518"/>
      <c r="EV6" s="1518"/>
      <c r="EW6" s="1518"/>
      <c r="EX6" s="1518"/>
      <c r="EY6" s="1518"/>
      <c r="EZ6" s="1518"/>
      <c r="FA6" s="1518"/>
      <c r="FB6" s="1518"/>
      <c r="FC6" s="1518"/>
      <c r="FD6" s="1518"/>
      <c r="FE6" s="1518"/>
      <c r="FF6" s="1518"/>
      <c r="FG6" s="1518"/>
      <c r="FH6" s="1518"/>
      <c r="FI6" s="1518"/>
      <c r="FJ6" s="1518"/>
      <c r="FK6" s="1518"/>
      <c r="FL6" s="1518"/>
      <c r="FM6" s="1518"/>
      <c r="FN6" s="1518"/>
      <c r="FO6" s="1518"/>
      <c r="FP6" s="1518"/>
      <c r="FQ6" s="1518"/>
      <c r="FR6" s="1518"/>
      <c r="FS6" s="1518"/>
      <c r="FT6" s="1518"/>
      <c r="FU6" s="1518"/>
      <c r="FV6" s="1518"/>
      <c r="FW6" s="1518"/>
      <c r="FX6" s="1518"/>
      <c r="FY6" s="1518"/>
      <c r="FZ6" s="1518"/>
      <c r="GA6" s="1518"/>
      <c r="GB6" s="1518"/>
      <c r="GC6" s="1518"/>
      <c r="GD6" s="1518"/>
      <c r="GE6" s="1518"/>
      <c r="GF6" s="1518"/>
      <c r="GG6" s="1518"/>
      <c r="GH6" s="1518"/>
      <c r="GI6" s="1518"/>
      <c r="GJ6" s="1518"/>
      <c r="GK6" s="1518"/>
      <c r="GL6" s="1518"/>
      <c r="GM6" s="1518"/>
      <c r="GN6" s="1518"/>
      <c r="GO6" s="1518"/>
      <c r="GP6" s="1518"/>
      <c r="GQ6" s="1518"/>
      <c r="GR6" s="1518"/>
      <c r="GS6" s="1518"/>
      <c r="GT6" s="1518"/>
      <c r="GU6" s="1518"/>
      <c r="GV6" s="1518"/>
      <c r="GW6" s="1518"/>
      <c r="GX6" s="1518"/>
      <c r="GY6" s="1518"/>
      <c r="GZ6" s="1518"/>
      <c r="HA6" s="1518"/>
      <c r="HB6" s="1518"/>
      <c r="HC6" s="1518"/>
      <c r="HD6" s="1518"/>
      <c r="HE6" s="1518"/>
      <c r="HF6" s="1518"/>
      <c r="HG6" s="1518"/>
      <c r="HH6" s="1518"/>
      <c r="HI6" s="1518"/>
      <c r="HJ6" s="1518"/>
      <c r="HK6" s="1518"/>
      <c r="HL6" s="1518"/>
      <c r="HM6" s="1518"/>
      <c r="HN6" s="1518"/>
      <c r="HO6" s="1518"/>
      <c r="HP6" s="1518"/>
      <c r="HQ6" s="1518"/>
      <c r="HR6" s="1518"/>
      <c r="HS6" s="1518"/>
      <c r="HT6" s="1518"/>
      <c r="HU6" s="1518"/>
      <c r="HV6" s="1518"/>
      <c r="HW6" s="1518"/>
      <c r="HX6" s="1518"/>
      <c r="HY6" s="1518"/>
      <c r="HZ6" s="1518"/>
      <c r="IA6" s="1518"/>
      <c r="IB6" s="1518"/>
      <c r="IC6" s="1518"/>
      <c r="ID6" s="1518"/>
      <c r="IE6" s="1518"/>
      <c r="IF6" s="1518"/>
      <c r="IG6" s="1518"/>
      <c r="IH6" s="1518"/>
      <c r="II6" s="1518"/>
      <c r="IJ6" s="1518"/>
      <c r="IK6" s="1518"/>
      <c r="IL6" s="1518"/>
      <c r="IM6" s="1518"/>
      <c r="IN6" s="1518"/>
      <c r="IO6" s="1518"/>
      <c r="IP6" s="1518"/>
      <c r="IQ6" s="1518"/>
      <c r="IR6" s="1518"/>
      <c r="IS6" s="1518"/>
      <c r="IT6" s="1518"/>
      <c r="IU6" s="1518"/>
      <c r="IV6" s="1518"/>
      <c r="IW6" s="1518"/>
      <c r="IX6" s="1518"/>
      <c r="IY6" s="1518"/>
      <c r="IZ6" s="1518"/>
      <c r="JA6" s="1518"/>
      <c r="JB6" s="1518"/>
      <c r="JC6" s="1518"/>
      <c r="JD6" s="1518"/>
      <c r="JE6" s="1518"/>
      <c r="JF6" s="1518"/>
      <c r="JG6" s="1518"/>
      <c r="JH6" s="1518"/>
      <c r="JI6" s="1518"/>
      <c r="JJ6" s="1518"/>
      <c r="JK6" s="1518"/>
      <c r="JL6" s="1518"/>
      <c r="JM6" s="1518"/>
      <c r="JN6" s="1518"/>
      <c r="JO6" s="1518"/>
      <c r="JP6" s="1518"/>
      <c r="JQ6" s="1518"/>
      <c r="JR6" s="1518"/>
      <c r="JS6" s="1518"/>
      <c r="JT6" s="1518"/>
      <c r="JU6" s="1518"/>
      <c r="JV6" s="1518"/>
      <c r="JW6" s="1518"/>
      <c r="JX6" s="1518"/>
      <c r="JY6" s="1518"/>
      <c r="JZ6" s="1518"/>
      <c r="KA6" s="1518"/>
      <c r="KB6" s="1518"/>
      <c r="KC6" s="1518"/>
      <c r="KD6" s="1518"/>
      <c r="KE6" s="1518"/>
      <c r="KF6" s="1518"/>
      <c r="KG6" s="1518"/>
      <c r="KH6" s="1518"/>
      <c r="KI6" s="1518"/>
      <c r="KJ6" s="1518"/>
      <c r="KK6" s="1518"/>
      <c r="KL6" s="1518"/>
      <c r="KM6" s="1518"/>
      <c r="KN6" s="1518"/>
      <c r="KO6" s="1518"/>
      <c r="KP6" s="1518"/>
      <c r="KQ6" s="1518"/>
      <c r="KR6" s="1518"/>
      <c r="KS6" s="1518"/>
      <c r="KT6" s="1518"/>
      <c r="KU6" s="1518"/>
      <c r="KV6" s="1518"/>
      <c r="KW6" s="1518"/>
      <c r="KX6" s="1518"/>
      <c r="KY6" s="1518"/>
      <c r="KZ6" s="1518"/>
      <c r="LA6" s="1518"/>
      <c r="LB6" s="1518"/>
      <c r="LC6" s="1518"/>
      <c r="LD6" s="1518"/>
      <c r="LE6" s="1518"/>
      <c r="LF6" s="1518"/>
      <c r="LG6" s="1518"/>
      <c r="LH6" s="1518"/>
      <c r="LI6" s="1518"/>
      <c r="LJ6" s="1518"/>
      <c r="LK6" s="1518"/>
      <c r="LL6" s="1518"/>
      <c r="LM6" s="1518"/>
      <c r="LN6" s="1518"/>
      <c r="LO6" s="1518"/>
      <c r="LP6" s="1518"/>
      <c r="LQ6" s="1518"/>
      <c r="LR6" s="1518"/>
      <c r="LS6" s="1518"/>
      <c r="LT6" s="1518"/>
      <c r="LU6" s="1518"/>
      <c r="LV6" s="1518"/>
      <c r="LW6" s="1518"/>
      <c r="LX6" s="1518"/>
      <c r="LY6" s="1518"/>
      <c r="LZ6" s="1518"/>
      <c r="MA6" s="1518"/>
      <c r="MB6" s="1518"/>
      <c r="MC6" s="1518"/>
      <c r="MD6" s="1518"/>
      <c r="ME6" s="1518"/>
      <c r="MF6" s="1518"/>
      <c r="MG6" s="1518"/>
      <c r="MH6" s="1518"/>
      <c r="MI6" s="1518"/>
      <c r="MJ6" s="1518"/>
      <c r="MK6" s="1518"/>
      <c r="ML6" s="1518"/>
      <c r="MM6" s="1518"/>
      <c r="MN6" s="1518"/>
      <c r="MO6" s="1518"/>
      <c r="MP6" s="1518"/>
      <c r="MQ6" s="1518"/>
      <c r="MR6" s="1518"/>
      <c r="MS6" s="1518"/>
      <c r="MT6" s="1518"/>
      <c r="MU6" s="1518"/>
      <c r="MV6" s="1518"/>
      <c r="MW6" s="1518"/>
      <c r="MX6" s="1518"/>
      <c r="MY6" s="1518"/>
      <c r="MZ6" s="1518"/>
      <c r="NA6" s="1518"/>
      <c r="NB6" s="1518"/>
      <c r="NC6" s="1518"/>
      <c r="ND6" s="1518"/>
      <c r="NE6" s="1518"/>
      <c r="NF6" s="1518"/>
      <c r="NG6" s="1518"/>
      <c r="NH6" s="1518"/>
      <c r="NI6" s="1518"/>
      <c r="NJ6" s="1518"/>
      <c r="NK6" s="1518"/>
      <c r="NL6" s="1518"/>
      <c r="NM6" s="1518"/>
      <c r="NN6" s="1518"/>
      <c r="NO6" s="1518"/>
      <c r="NP6" s="1518"/>
      <c r="NQ6" s="1518"/>
      <c r="NR6" s="1518"/>
      <c r="NS6" s="1518"/>
      <c r="NT6" s="1518"/>
      <c r="NU6" s="1518"/>
      <c r="NV6" s="1518"/>
      <c r="NW6" s="1518"/>
      <c r="NX6" s="1518"/>
      <c r="NY6" s="1518"/>
      <c r="NZ6" s="1518"/>
      <c r="OA6" s="1518"/>
      <c r="OB6" s="1518"/>
      <c r="OC6" s="1518"/>
      <c r="OD6" s="1518"/>
      <c r="OE6" s="1518"/>
      <c r="OF6" s="1518"/>
      <c r="OG6" s="1518"/>
      <c r="OH6" s="1518"/>
      <c r="OI6" s="1518"/>
      <c r="OJ6" s="1518"/>
      <c r="OK6" s="1518"/>
      <c r="OL6" s="1518"/>
      <c r="OM6" s="1518"/>
      <c r="ON6" s="1518"/>
      <c r="OO6" s="1518"/>
      <c r="OP6" s="1518"/>
      <c r="OQ6" s="1518"/>
      <c r="OR6" s="1518"/>
      <c r="OS6" s="1518"/>
      <c r="OT6" s="1518"/>
      <c r="OU6" s="1518"/>
      <c r="OV6" s="1518"/>
      <c r="OW6" s="1518"/>
      <c r="OX6" s="1518"/>
      <c r="OY6" s="1518"/>
      <c r="OZ6" s="1518"/>
      <c r="PA6" s="1518"/>
      <c r="PB6" s="1518"/>
      <c r="PC6" s="1518"/>
      <c r="PD6" s="1518"/>
      <c r="PE6" s="1518"/>
      <c r="PF6" s="1518"/>
      <c r="PG6" s="1518"/>
      <c r="PH6" s="1518"/>
      <c r="PI6" s="1518"/>
      <c r="PJ6" s="1518"/>
      <c r="PK6" s="1518"/>
      <c r="PL6" s="1518"/>
      <c r="PM6" s="1518"/>
      <c r="PN6" s="1518"/>
      <c r="PO6" s="1518"/>
      <c r="PP6" s="1518"/>
      <c r="PQ6" s="1518"/>
      <c r="PR6" s="1518"/>
      <c r="PS6" s="1518"/>
      <c r="PT6" s="1518"/>
      <c r="PU6" s="1518"/>
      <c r="PV6" s="1518"/>
      <c r="PW6" s="1518"/>
      <c r="PX6" s="1518"/>
      <c r="PY6" s="1518"/>
      <c r="PZ6" s="1518"/>
      <c r="QA6" s="1518"/>
      <c r="QB6" s="1518"/>
      <c r="QC6" s="1518"/>
      <c r="QD6" s="1518"/>
      <c r="QE6" s="1518"/>
      <c r="QF6" s="1518"/>
      <c r="QG6" s="1518"/>
      <c r="QH6" s="1518"/>
      <c r="QI6" s="1518"/>
      <c r="QJ6" s="1518"/>
      <c r="QK6" s="1518"/>
      <c r="QL6" s="1518"/>
      <c r="QM6" s="1518"/>
      <c r="QN6" s="1518"/>
      <c r="QO6" s="1518"/>
      <c r="QP6" s="1518"/>
      <c r="QQ6" s="1518"/>
      <c r="QR6" s="1518"/>
      <c r="QS6" s="1518"/>
      <c r="QT6" s="1518"/>
      <c r="QU6" s="1518"/>
      <c r="QV6" s="1518"/>
      <c r="QW6" s="1518"/>
      <c r="QX6" s="1518"/>
      <c r="QY6" s="1518"/>
      <c r="QZ6" s="1518"/>
      <c r="RA6" s="1518"/>
      <c r="RB6" s="1518"/>
      <c r="RC6" s="1518"/>
      <c r="RD6" s="1518"/>
      <c r="RE6" s="1518"/>
      <c r="RF6" s="1518"/>
      <c r="RG6" s="1518"/>
      <c r="RH6" s="1518"/>
      <c r="RI6" s="1518"/>
      <c r="RJ6" s="1518"/>
      <c r="RK6" s="1518"/>
      <c r="RL6" s="1518"/>
      <c r="RM6" s="1518"/>
      <c r="RN6" s="1518"/>
      <c r="RO6" s="1518"/>
      <c r="RP6" s="1518"/>
      <c r="RQ6" s="1518"/>
      <c r="RR6" s="1518"/>
      <c r="RS6" s="1518"/>
      <c r="RT6" s="1518"/>
      <c r="RU6" s="1518"/>
      <c r="RV6" s="1518"/>
      <c r="RW6" s="1518"/>
      <c r="RX6" s="1518"/>
      <c r="RY6" s="1518"/>
      <c r="RZ6" s="1518"/>
      <c r="SA6" s="1518"/>
      <c r="SB6" s="1518"/>
      <c r="SC6" s="1518"/>
      <c r="SD6" s="1518"/>
      <c r="SE6" s="1518"/>
      <c r="SF6" s="1518"/>
      <c r="SG6" s="1518"/>
      <c r="SH6" s="1518"/>
      <c r="SI6" s="1518"/>
      <c r="SJ6" s="1518"/>
      <c r="SK6" s="1518"/>
      <c r="SL6" s="1518"/>
      <c r="SM6" s="1518"/>
      <c r="SN6" s="1518"/>
      <c r="SO6" s="1518"/>
      <c r="SP6" s="1518"/>
      <c r="SQ6" s="1518"/>
      <c r="SR6" s="1518"/>
      <c r="SS6" s="1518"/>
      <c r="ST6" s="1518"/>
      <c r="SU6" s="1518"/>
      <c r="SV6" s="1518"/>
      <c r="SW6" s="1518"/>
      <c r="SX6" s="1518"/>
      <c r="SY6" s="1518"/>
      <c r="SZ6" s="1518"/>
      <c r="TA6" s="1518"/>
      <c r="TB6" s="1518"/>
      <c r="TC6" s="1518"/>
      <c r="TD6" s="1518"/>
      <c r="TE6" s="1518"/>
      <c r="TF6" s="1518"/>
      <c r="TG6" s="1518"/>
      <c r="TH6" s="1518"/>
      <c r="TI6" s="1518"/>
      <c r="TJ6" s="1518"/>
      <c r="TK6" s="1518"/>
      <c r="TL6" s="1518"/>
      <c r="TM6" s="1518"/>
      <c r="TN6" s="1518"/>
      <c r="TO6" s="1518"/>
      <c r="TP6" s="1518"/>
      <c r="TQ6" s="1518"/>
      <c r="TR6" s="1518"/>
      <c r="TS6" s="1518"/>
      <c r="TT6" s="1518"/>
      <c r="TU6" s="1518"/>
      <c r="TV6" s="1518"/>
      <c r="TW6" s="1518"/>
      <c r="TX6" s="1518"/>
      <c r="TY6" s="1518"/>
      <c r="TZ6" s="1518"/>
      <c r="UA6" s="1518"/>
      <c r="UB6" s="1518"/>
      <c r="UC6" s="1518"/>
      <c r="UD6" s="1518"/>
      <c r="UE6" s="1518"/>
      <c r="UF6" s="1518"/>
      <c r="UG6" s="1518"/>
      <c r="UH6" s="1518"/>
      <c r="UI6" s="1518"/>
      <c r="UJ6" s="1518"/>
      <c r="UK6" s="1518"/>
      <c r="UL6" s="1518"/>
      <c r="UM6" s="1518"/>
      <c r="UN6" s="1518"/>
      <c r="UO6" s="1518"/>
      <c r="UP6" s="1518"/>
      <c r="UQ6" s="1518"/>
      <c r="UR6" s="1518"/>
      <c r="US6" s="1518"/>
      <c r="UT6" s="1518"/>
      <c r="UU6" s="1518"/>
      <c r="UV6" s="1518"/>
      <c r="UW6" s="1518"/>
      <c r="UX6" s="1518"/>
      <c r="UY6" s="1518"/>
      <c r="UZ6" s="1518"/>
      <c r="VA6" s="1518"/>
      <c r="VB6" s="1518"/>
      <c r="VC6" s="1518"/>
      <c r="VD6" s="1518"/>
      <c r="VE6" s="1518"/>
      <c r="VF6" s="1518"/>
      <c r="VG6" s="1518"/>
      <c r="VH6" s="1518"/>
      <c r="VI6" s="1518"/>
      <c r="VJ6" s="1518"/>
      <c r="VK6" s="1518"/>
      <c r="VL6" s="1518"/>
      <c r="VM6" s="1518"/>
      <c r="VN6" s="1518"/>
      <c r="VO6" s="1518"/>
      <c r="VP6" s="1518"/>
      <c r="VQ6" s="1518"/>
      <c r="VR6" s="1518"/>
      <c r="VS6" s="1518"/>
      <c r="VT6" s="1518"/>
      <c r="VU6" s="1518"/>
      <c r="VV6" s="1518"/>
      <c r="VW6" s="1518"/>
      <c r="VX6" s="1518"/>
      <c r="VY6" s="1518"/>
      <c r="VZ6" s="1518"/>
      <c r="WA6" s="1518"/>
      <c r="WB6" s="1518"/>
      <c r="WC6" s="1518"/>
      <c r="WD6" s="1518"/>
      <c r="WE6" s="1518"/>
      <c r="WF6" s="1518"/>
      <c r="WG6" s="1518"/>
      <c r="WH6" s="1518"/>
      <c r="WI6" s="1518"/>
      <c r="WJ6" s="1518"/>
      <c r="WK6" s="1518"/>
      <c r="WL6" s="1518"/>
      <c r="WM6" s="1518"/>
      <c r="WN6" s="1518"/>
      <c r="WO6" s="1518"/>
      <c r="WP6" s="1518"/>
      <c r="WQ6" s="1518"/>
      <c r="WR6" s="1518"/>
      <c r="WS6" s="1518"/>
      <c r="WT6" s="1518"/>
      <c r="WU6" s="1518"/>
      <c r="WV6" s="1518"/>
      <c r="WW6" s="1518"/>
      <c r="WX6" s="1518"/>
      <c r="WY6" s="1518"/>
      <c r="WZ6" s="1518"/>
      <c r="XA6" s="1518"/>
      <c r="XB6" s="1518"/>
      <c r="XC6" s="1518"/>
      <c r="XD6" s="1518"/>
      <c r="XE6" s="1518"/>
      <c r="XF6" s="1518"/>
      <c r="XG6" s="1518"/>
      <c r="XH6" s="1518"/>
      <c r="XI6" s="1518"/>
      <c r="XJ6" s="1518"/>
      <c r="XK6" s="1518"/>
      <c r="XL6" s="1518"/>
      <c r="XM6" s="1518"/>
      <c r="XN6" s="1518"/>
      <c r="XO6" s="1518"/>
      <c r="XP6" s="1518"/>
      <c r="XQ6" s="1518"/>
      <c r="XR6" s="1518"/>
      <c r="XS6" s="1518"/>
      <c r="XT6" s="1518"/>
      <c r="XU6" s="1518"/>
      <c r="XV6" s="1518"/>
      <c r="XW6" s="1518"/>
      <c r="XX6" s="1518"/>
      <c r="XY6" s="1518"/>
      <c r="XZ6" s="1518"/>
      <c r="YA6" s="1518"/>
      <c r="YB6" s="1518"/>
      <c r="YC6" s="1518"/>
      <c r="YD6" s="1518"/>
      <c r="YE6" s="1518"/>
      <c r="YF6" s="1518"/>
      <c r="YG6" s="1518"/>
      <c r="YH6" s="1518"/>
      <c r="YI6" s="1518"/>
      <c r="YJ6" s="1518"/>
      <c r="YK6" s="1518"/>
      <c r="YL6" s="1518"/>
      <c r="YM6" s="1518"/>
      <c r="YN6" s="1518"/>
      <c r="YO6" s="1518"/>
      <c r="YP6" s="1518"/>
      <c r="YQ6" s="1518"/>
      <c r="YR6" s="1518"/>
      <c r="YS6" s="1518"/>
      <c r="YT6" s="1518"/>
      <c r="YU6" s="1518"/>
      <c r="YV6" s="1518"/>
      <c r="YW6" s="1518"/>
      <c r="YX6" s="1518"/>
      <c r="YY6" s="1518"/>
      <c r="YZ6" s="1518"/>
      <c r="ZA6" s="1518"/>
      <c r="ZB6" s="1518"/>
      <c r="ZC6" s="1518"/>
      <c r="ZD6" s="1518"/>
      <c r="ZE6" s="1518"/>
      <c r="ZF6" s="1518"/>
      <c r="ZG6" s="1518"/>
      <c r="ZH6" s="1518"/>
      <c r="ZI6" s="1518"/>
      <c r="ZJ6" s="1518"/>
      <c r="ZK6" s="1518"/>
      <c r="ZL6" s="1518"/>
      <c r="ZM6" s="1518"/>
      <c r="ZN6" s="1518"/>
      <c r="ZO6" s="1518"/>
      <c r="ZP6" s="1518"/>
      <c r="ZQ6" s="1518"/>
      <c r="ZR6" s="1518"/>
      <c r="ZS6" s="1518"/>
      <c r="ZT6" s="1518"/>
      <c r="ZU6" s="1518"/>
      <c r="ZV6" s="1518"/>
      <c r="ZW6" s="1518"/>
      <c r="ZX6" s="1518"/>
      <c r="ZY6" s="1518"/>
      <c r="ZZ6" s="1518"/>
      <c r="AAA6" s="1518"/>
      <c r="AAB6" s="1518"/>
      <c r="AAC6" s="1518"/>
      <c r="AAD6" s="1518"/>
      <c r="AAE6" s="1518"/>
      <c r="AAF6" s="1518"/>
      <c r="AAG6" s="1518"/>
      <c r="AAH6" s="1518"/>
      <c r="AAI6" s="1518"/>
      <c r="AAJ6" s="1518"/>
      <c r="AAK6" s="1518"/>
      <c r="AAL6" s="1518"/>
      <c r="AAM6" s="1518"/>
      <c r="AAN6" s="1518"/>
      <c r="AAO6" s="1518"/>
      <c r="AAP6" s="1518"/>
      <c r="AAQ6" s="1518"/>
      <c r="AAR6" s="1518"/>
      <c r="AAS6" s="1518"/>
      <c r="AAT6" s="1518"/>
      <c r="AAU6" s="1518"/>
      <c r="AAV6" s="1518"/>
      <c r="AAW6" s="1518"/>
      <c r="AAX6" s="1518"/>
      <c r="AAY6" s="1518"/>
      <c r="AAZ6" s="1518"/>
      <c r="ABA6" s="1518"/>
      <c r="ABB6" s="1518"/>
      <c r="ABC6" s="1518"/>
      <c r="ABD6" s="1518"/>
      <c r="ABE6" s="1518"/>
      <c r="ABF6" s="1518"/>
      <c r="ABG6" s="1518"/>
      <c r="ABH6" s="1518"/>
      <c r="ABI6" s="1518"/>
      <c r="ABJ6" s="1518"/>
      <c r="ABK6" s="1518"/>
      <c r="ABL6" s="1518"/>
      <c r="ABM6" s="1518"/>
      <c r="ABN6" s="1518"/>
      <c r="ABO6" s="1518"/>
      <c r="ABP6" s="1518"/>
      <c r="ABQ6" s="1518"/>
      <c r="ABR6" s="1518"/>
      <c r="ABS6" s="1518"/>
      <c r="ABT6" s="1518"/>
      <c r="ABU6" s="1518"/>
      <c r="ABV6" s="1518"/>
      <c r="ABW6" s="1518"/>
      <c r="ABX6" s="1518"/>
      <c r="ABY6" s="1518"/>
      <c r="ABZ6" s="1518"/>
      <c r="ACA6" s="1518"/>
      <c r="ACB6" s="1518"/>
      <c r="ACC6" s="1518"/>
      <c r="ACD6" s="1518"/>
      <c r="ACE6" s="1518"/>
      <c r="ACF6" s="1518"/>
      <c r="ACG6" s="1518"/>
      <c r="ACH6" s="1518"/>
      <c r="ACI6" s="1518"/>
      <c r="ACJ6" s="1518"/>
      <c r="ACK6" s="1518"/>
      <c r="ACL6" s="1518"/>
      <c r="ACM6" s="1519"/>
    </row>
    <row r="7" spans="1:767" s="645" customFormat="1" ht="28.5" customHeight="1" thickTop="1" x14ac:dyDescent="0.25">
      <c r="A7" s="72">
        <v>4</v>
      </c>
      <c r="B7" s="1511"/>
      <c r="C7" s="1512"/>
      <c r="D7" s="1512"/>
      <c r="E7" s="1513"/>
      <c r="F7" s="1473" t="s">
        <v>2053</v>
      </c>
      <c r="G7" s="1477" t="s">
        <v>2050</v>
      </c>
      <c r="H7" s="1462" t="s">
        <v>2051</v>
      </c>
      <c r="I7" s="1463"/>
      <c r="J7" s="1464"/>
      <c r="K7" s="1479" t="s">
        <v>2052</v>
      </c>
      <c r="L7" s="1473" t="s">
        <v>2053</v>
      </c>
      <c r="M7" s="1475" t="s">
        <v>2050</v>
      </c>
      <c r="N7" s="1462" t="s">
        <v>2051</v>
      </c>
      <c r="O7" s="1463"/>
      <c r="P7" s="1464"/>
      <c r="Q7" s="1465" t="s">
        <v>2052</v>
      </c>
      <c r="R7" s="1473" t="s">
        <v>2053</v>
      </c>
      <c r="S7" s="1475" t="s">
        <v>2050</v>
      </c>
      <c r="T7" s="1462" t="s">
        <v>2051</v>
      </c>
      <c r="U7" s="1463"/>
      <c r="V7" s="1464"/>
      <c r="W7" s="1465" t="s">
        <v>2052</v>
      </c>
      <c r="X7" s="1473" t="s">
        <v>2053</v>
      </c>
      <c r="Y7" s="1475" t="s">
        <v>2050</v>
      </c>
      <c r="Z7" s="1462" t="s">
        <v>2051</v>
      </c>
      <c r="AA7" s="1463"/>
      <c r="AB7" s="1464"/>
      <c r="AC7" s="1465" t="s">
        <v>2052</v>
      </c>
      <c r="AD7" s="1473" t="s">
        <v>2053</v>
      </c>
      <c r="AE7" s="1475" t="s">
        <v>2050</v>
      </c>
      <c r="AF7" s="1462" t="s">
        <v>2051</v>
      </c>
      <c r="AG7" s="1463"/>
      <c r="AH7" s="1464"/>
      <c r="AI7" s="1465" t="s">
        <v>2052</v>
      </c>
      <c r="AJ7" s="1473" t="s">
        <v>2053</v>
      </c>
      <c r="AK7" s="1475" t="s">
        <v>2050</v>
      </c>
      <c r="AL7" s="1462" t="s">
        <v>2051</v>
      </c>
      <c r="AM7" s="1463"/>
      <c r="AN7" s="1464"/>
      <c r="AO7" s="1465" t="s">
        <v>2052</v>
      </c>
      <c r="AP7" s="1473" t="s">
        <v>2053</v>
      </c>
      <c r="AQ7" s="1475" t="s">
        <v>2050</v>
      </c>
      <c r="AR7" s="1462" t="s">
        <v>2051</v>
      </c>
      <c r="AS7" s="1463"/>
      <c r="AT7" s="1464"/>
      <c r="AU7" s="1465" t="s">
        <v>2052</v>
      </c>
      <c r="AV7" s="1473" t="s">
        <v>2053</v>
      </c>
      <c r="AW7" s="1475" t="s">
        <v>2050</v>
      </c>
      <c r="AX7" s="1462" t="s">
        <v>2051</v>
      </c>
      <c r="AY7" s="1463"/>
      <c r="AZ7" s="1464"/>
      <c r="BA7" s="1465" t="s">
        <v>2052</v>
      </c>
      <c r="BB7" s="1473" t="s">
        <v>2053</v>
      </c>
      <c r="BC7" s="1475" t="s">
        <v>2050</v>
      </c>
      <c r="BD7" s="1462" t="s">
        <v>2051</v>
      </c>
      <c r="BE7" s="1463"/>
      <c r="BF7" s="1464"/>
      <c r="BG7" s="1465" t="s">
        <v>2052</v>
      </c>
      <c r="BH7" s="1473" t="s">
        <v>2053</v>
      </c>
      <c r="BI7" s="1475" t="s">
        <v>2050</v>
      </c>
      <c r="BJ7" s="1462" t="s">
        <v>2051</v>
      </c>
      <c r="BK7" s="1463"/>
      <c r="BL7" s="1464"/>
      <c r="BM7" s="1465" t="s">
        <v>2052</v>
      </c>
      <c r="BN7" s="1473" t="s">
        <v>2053</v>
      </c>
      <c r="BO7" s="1475" t="s">
        <v>2050</v>
      </c>
      <c r="BP7" s="1462" t="s">
        <v>2051</v>
      </c>
      <c r="BQ7" s="1463"/>
      <c r="BR7" s="1464"/>
      <c r="BS7" s="1465" t="s">
        <v>2052</v>
      </c>
      <c r="BT7" s="1473" t="s">
        <v>2053</v>
      </c>
      <c r="BU7" s="1475" t="s">
        <v>2050</v>
      </c>
      <c r="BV7" s="1462" t="s">
        <v>2051</v>
      </c>
      <c r="BW7" s="1463"/>
      <c r="BX7" s="1464"/>
      <c r="BY7" s="1465" t="s">
        <v>2052</v>
      </c>
      <c r="BZ7" s="1473" t="s">
        <v>2053</v>
      </c>
      <c r="CA7" s="1475" t="s">
        <v>2050</v>
      </c>
      <c r="CB7" s="1462" t="s">
        <v>2051</v>
      </c>
      <c r="CC7" s="1463"/>
      <c r="CD7" s="1464"/>
      <c r="CE7" s="1465" t="s">
        <v>2052</v>
      </c>
      <c r="CF7" s="1473" t="s">
        <v>2053</v>
      </c>
      <c r="CG7" s="1475" t="s">
        <v>2050</v>
      </c>
      <c r="CH7" s="1462" t="s">
        <v>2051</v>
      </c>
      <c r="CI7" s="1463"/>
      <c r="CJ7" s="1464"/>
      <c r="CK7" s="1465" t="s">
        <v>2052</v>
      </c>
      <c r="CL7" s="1473" t="s">
        <v>2053</v>
      </c>
      <c r="CM7" s="1475" t="s">
        <v>2050</v>
      </c>
      <c r="CN7" s="1462" t="s">
        <v>2051</v>
      </c>
      <c r="CO7" s="1463"/>
      <c r="CP7" s="1464"/>
      <c r="CQ7" s="1465" t="s">
        <v>2052</v>
      </c>
      <c r="CR7" s="1473" t="s">
        <v>2053</v>
      </c>
      <c r="CS7" s="1475" t="s">
        <v>2050</v>
      </c>
      <c r="CT7" s="1462" t="s">
        <v>2051</v>
      </c>
      <c r="CU7" s="1463"/>
      <c r="CV7" s="1464"/>
      <c r="CW7" s="1465" t="s">
        <v>2052</v>
      </c>
      <c r="CX7" s="1473" t="s">
        <v>2053</v>
      </c>
      <c r="CY7" s="1475" t="s">
        <v>2050</v>
      </c>
      <c r="CZ7" s="1462" t="s">
        <v>2051</v>
      </c>
      <c r="DA7" s="1463"/>
      <c r="DB7" s="1464"/>
      <c r="DC7" s="1465" t="s">
        <v>2052</v>
      </c>
      <c r="DD7" s="1473" t="s">
        <v>2053</v>
      </c>
      <c r="DE7" s="1475" t="s">
        <v>2050</v>
      </c>
      <c r="DF7" s="1462" t="s">
        <v>2051</v>
      </c>
      <c r="DG7" s="1463"/>
      <c r="DH7" s="1464"/>
      <c r="DI7" s="1465" t="s">
        <v>2052</v>
      </c>
      <c r="DJ7" s="1473" t="s">
        <v>2053</v>
      </c>
      <c r="DK7" s="1475" t="s">
        <v>2050</v>
      </c>
      <c r="DL7" s="1462" t="s">
        <v>2051</v>
      </c>
      <c r="DM7" s="1463"/>
      <c r="DN7" s="1464"/>
      <c r="DO7" s="1465" t="s">
        <v>2052</v>
      </c>
      <c r="DP7" s="1473" t="s">
        <v>2053</v>
      </c>
      <c r="DQ7" s="1475" t="s">
        <v>2050</v>
      </c>
      <c r="DR7" s="1462" t="s">
        <v>2051</v>
      </c>
      <c r="DS7" s="1463"/>
      <c r="DT7" s="1464"/>
      <c r="DU7" s="1465" t="s">
        <v>2052</v>
      </c>
      <c r="DV7" s="1473" t="s">
        <v>2053</v>
      </c>
      <c r="DW7" s="1475" t="s">
        <v>2050</v>
      </c>
      <c r="DX7" s="1462" t="s">
        <v>2051</v>
      </c>
      <c r="DY7" s="1463"/>
      <c r="DZ7" s="1464"/>
      <c r="EA7" s="1465" t="s">
        <v>2052</v>
      </c>
      <c r="EB7" s="1473" t="s">
        <v>2053</v>
      </c>
      <c r="EC7" s="1475" t="s">
        <v>2050</v>
      </c>
      <c r="ED7" s="1462" t="s">
        <v>2051</v>
      </c>
      <c r="EE7" s="1463"/>
      <c r="EF7" s="1464"/>
      <c r="EG7" s="1465" t="s">
        <v>2052</v>
      </c>
      <c r="EH7" s="1473" t="s">
        <v>2053</v>
      </c>
      <c r="EI7" s="1475" t="s">
        <v>2050</v>
      </c>
      <c r="EJ7" s="1462" t="s">
        <v>2051</v>
      </c>
      <c r="EK7" s="1463"/>
      <c r="EL7" s="1464"/>
      <c r="EM7" s="1465" t="s">
        <v>2052</v>
      </c>
      <c r="EN7" s="1473" t="s">
        <v>2053</v>
      </c>
      <c r="EO7" s="1475" t="s">
        <v>2050</v>
      </c>
      <c r="EP7" s="1462" t="s">
        <v>2051</v>
      </c>
      <c r="EQ7" s="1463"/>
      <c r="ER7" s="1464"/>
      <c r="ES7" s="1465" t="s">
        <v>2052</v>
      </c>
      <c r="ET7" s="1473" t="s">
        <v>2053</v>
      </c>
      <c r="EU7" s="1475" t="s">
        <v>2050</v>
      </c>
      <c r="EV7" s="1462" t="s">
        <v>2051</v>
      </c>
      <c r="EW7" s="1463"/>
      <c r="EX7" s="1464"/>
      <c r="EY7" s="1465" t="s">
        <v>2052</v>
      </c>
      <c r="EZ7" s="1473" t="s">
        <v>2053</v>
      </c>
      <c r="FA7" s="1475" t="s">
        <v>2050</v>
      </c>
      <c r="FB7" s="1462" t="s">
        <v>2051</v>
      </c>
      <c r="FC7" s="1463"/>
      <c r="FD7" s="1464"/>
      <c r="FE7" s="1465" t="s">
        <v>2052</v>
      </c>
      <c r="FF7" s="1473" t="s">
        <v>2053</v>
      </c>
      <c r="FG7" s="1475" t="s">
        <v>2050</v>
      </c>
      <c r="FH7" s="1462" t="s">
        <v>2051</v>
      </c>
      <c r="FI7" s="1463"/>
      <c r="FJ7" s="1464"/>
      <c r="FK7" s="1465" t="s">
        <v>2052</v>
      </c>
      <c r="FL7" s="1473" t="s">
        <v>2053</v>
      </c>
      <c r="FM7" s="1475" t="s">
        <v>2050</v>
      </c>
      <c r="FN7" s="1462" t="s">
        <v>2051</v>
      </c>
      <c r="FO7" s="1463"/>
      <c r="FP7" s="1464"/>
      <c r="FQ7" s="1465" t="s">
        <v>2052</v>
      </c>
      <c r="FR7" s="1473" t="s">
        <v>2053</v>
      </c>
      <c r="FS7" s="1475" t="s">
        <v>2050</v>
      </c>
      <c r="FT7" s="1462" t="s">
        <v>2051</v>
      </c>
      <c r="FU7" s="1463"/>
      <c r="FV7" s="1464"/>
      <c r="FW7" s="1465" t="s">
        <v>2052</v>
      </c>
      <c r="FX7" s="1473" t="s">
        <v>2053</v>
      </c>
      <c r="FY7" s="1475" t="s">
        <v>2050</v>
      </c>
      <c r="FZ7" s="1462" t="s">
        <v>2051</v>
      </c>
      <c r="GA7" s="1463"/>
      <c r="GB7" s="1464"/>
      <c r="GC7" s="1465" t="s">
        <v>2052</v>
      </c>
      <c r="GD7" s="1473" t="s">
        <v>2053</v>
      </c>
      <c r="GE7" s="1475" t="s">
        <v>2050</v>
      </c>
      <c r="GF7" s="1462" t="s">
        <v>2051</v>
      </c>
      <c r="GG7" s="1463"/>
      <c r="GH7" s="1464"/>
      <c r="GI7" s="1465" t="s">
        <v>2052</v>
      </c>
      <c r="GJ7" s="1473" t="s">
        <v>2053</v>
      </c>
      <c r="GK7" s="1475" t="s">
        <v>2050</v>
      </c>
      <c r="GL7" s="1462" t="s">
        <v>2051</v>
      </c>
      <c r="GM7" s="1463"/>
      <c r="GN7" s="1464"/>
      <c r="GO7" s="1465" t="s">
        <v>2052</v>
      </c>
      <c r="GP7" s="1473" t="s">
        <v>2053</v>
      </c>
      <c r="GQ7" s="1475" t="s">
        <v>2050</v>
      </c>
      <c r="GR7" s="1462" t="s">
        <v>2051</v>
      </c>
      <c r="GS7" s="1463"/>
      <c r="GT7" s="1464"/>
      <c r="GU7" s="1465" t="s">
        <v>2052</v>
      </c>
      <c r="GV7" s="1473" t="s">
        <v>2053</v>
      </c>
      <c r="GW7" s="1475" t="s">
        <v>2050</v>
      </c>
      <c r="GX7" s="1462" t="s">
        <v>2051</v>
      </c>
      <c r="GY7" s="1463"/>
      <c r="GZ7" s="1464"/>
      <c r="HA7" s="1465" t="s">
        <v>2052</v>
      </c>
      <c r="HB7" s="1473" t="s">
        <v>2053</v>
      </c>
      <c r="HC7" s="1475" t="s">
        <v>2050</v>
      </c>
      <c r="HD7" s="1462" t="s">
        <v>2051</v>
      </c>
      <c r="HE7" s="1463"/>
      <c r="HF7" s="1464"/>
      <c r="HG7" s="1465" t="s">
        <v>2052</v>
      </c>
      <c r="HH7" s="1473" t="s">
        <v>2053</v>
      </c>
      <c r="HI7" s="1475" t="s">
        <v>2050</v>
      </c>
      <c r="HJ7" s="1462" t="s">
        <v>2051</v>
      </c>
      <c r="HK7" s="1463"/>
      <c r="HL7" s="1464"/>
      <c r="HM7" s="1465" t="s">
        <v>2052</v>
      </c>
      <c r="HN7" s="1473" t="s">
        <v>2053</v>
      </c>
      <c r="HO7" s="1475" t="s">
        <v>2050</v>
      </c>
      <c r="HP7" s="1462" t="s">
        <v>2051</v>
      </c>
      <c r="HQ7" s="1463"/>
      <c r="HR7" s="1464"/>
      <c r="HS7" s="1465" t="s">
        <v>2052</v>
      </c>
      <c r="HT7" s="1473" t="s">
        <v>2053</v>
      </c>
      <c r="HU7" s="1475" t="s">
        <v>2050</v>
      </c>
      <c r="HV7" s="1462" t="s">
        <v>2051</v>
      </c>
      <c r="HW7" s="1463"/>
      <c r="HX7" s="1464"/>
      <c r="HY7" s="1465" t="s">
        <v>2052</v>
      </c>
      <c r="HZ7" s="1473" t="s">
        <v>2053</v>
      </c>
      <c r="IA7" s="1475" t="s">
        <v>2050</v>
      </c>
      <c r="IB7" s="1462" t="s">
        <v>2051</v>
      </c>
      <c r="IC7" s="1463"/>
      <c r="ID7" s="1464"/>
      <c r="IE7" s="1465" t="s">
        <v>2052</v>
      </c>
      <c r="IF7" s="1473" t="s">
        <v>2053</v>
      </c>
      <c r="IG7" s="1475" t="s">
        <v>2050</v>
      </c>
      <c r="IH7" s="1462" t="s">
        <v>2051</v>
      </c>
      <c r="II7" s="1463"/>
      <c r="IJ7" s="1464"/>
      <c r="IK7" s="1465" t="s">
        <v>2052</v>
      </c>
      <c r="IL7" s="1473" t="s">
        <v>2053</v>
      </c>
      <c r="IM7" s="1475" t="s">
        <v>2050</v>
      </c>
      <c r="IN7" s="1462" t="s">
        <v>2051</v>
      </c>
      <c r="IO7" s="1463"/>
      <c r="IP7" s="1464"/>
      <c r="IQ7" s="1465" t="s">
        <v>2052</v>
      </c>
      <c r="IR7" s="1473" t="s">
        <v>2053</v>
      </c>
      <c r="IS7" s="1475" t="s">
        <v>2050</v>
      </c>
      <c r="IT7" s="1462" t="s">
        <v>2051</v>
      </c>
      <c r="IU7" s="1463"/>
      <c r="IV7" s="1464"/>
      <c r="IW7" s="1465" t="s">
        <v>2052</v>
      </c>
      <c r="IX7" s="1473" t="s">
        <v>2053</v>
      </c>
      <c r="IY7" s="1475" t="s">
        <v>2050</v>
      </c>
      <c r="IZ7" s="1462" t="s">
        <v>2051</v>
      </c>
      <c r="JA7" s="1463"/>
      <c r="JB7" s="1464"/>
      <c r="JC7" s="1465" t="s">
        <v>2052</v>
      </c>
      <c r="JD7" s="1473" t="s">
        <v>2053</v>
      </c>
      <c r="JE7" s="1475" t="s">
        <v>2050</v>
      </c>
      <c r="JF7" s="1462" t="s">
        <v>2051</v>
      </c>
      <c r="JG7" s="1463"/>
      <c r="JH7" s="1464"/>
      <c r="JI7" s="1465" t="s">
        <v>2052</v>
      </c>
      <c r="JJ7" s="1473" t="s">
        <v>2053</v>
      </c>
      <c r="JK7" s="1475" t="s">
        <v>2050</v>
      </c>
      <c r="JL7" s="1462" t="s">
        <v>2051</v>
      </c>
      <c r="JM7" s="1463"/>
      <c r="JN7" s="1464"/>
      <c r="JO7" s="1465" t="s">
        <v>2052</v>
      </c>
      <c r="JP7" s="1473" t="s">
        <v>2053</v>
      </c>
      <c r="JQ7" s="1475" t="s">
        <v>2050</v>
      </c>
      <c r="JR7" s="1462" t="s">
        <v>2051</v>
      </c>
      <c r="JS7" s="1463"/>
      <c r="JT7" s="1464"/>
      <c r="JU7" s="1465" t="s">
        <v>2052</v>
      </c>
      <c r="JV7" s="1473" t="s">
        <v>2053</v>
      </c>
      <c r="JW7" s="1475" t="s">
        <v>2050</v>
      </c>
      <c r="JX7" s="1462" t="s">
        <v>2051</v>
      </c>
      <c r="JY7" s="1463"/>
      <c r="JZ7" s="1464"/>
      <c r="KA7" s="1465" t="s">
        <v>2052</v>
      </c>
      <c r="KB7" s="1473" t="s">
        <v>2053</v>
      </c>
      <c r="KC7" s="1475" t="s">
        <v>2050</v>
      </c>
      <c r="KD7" s="1462" t="s">
        <v>2051</v>
      </c>
      <c r="KE7" s="1463"/>
      <c r="KF7" s="1464"/>
      <c r="KG7" s="1465" t="s">
        <v>2052</v>
      </c>
      <c r="KH7" s="1473" t="s">
        <v>2053</v>
      </c>
      <c r="KI7" s="1475" t="s">
        <v>2050</v>
      </c>
      <c r="KJ7" s="1462" t="s">
        <v>2051</v>
      </c>
      <c r="KK7" s="1463"/>
      <c r="KL7" s="1464"/>
      <c r="KM7" s="1465" t="s">
        <v>2052</v>
      </c>
      <c r="KN7" s="1473" t="s">
        <v>2053</v>
      </c>
      <c r="KO7" s="1475" t="s">
        <v>2050</v>
      </c>
      <c r="KP7" s="1462" t="s">
        <v>2051</v>
      </c>
      <c r="KQ7" s="1463"/>
      <c r="KR7" s="1464"/>
      <c r="KS7" s="1465" t="s">
        <v>2052</v>
      </c>
      <c r="KT7" s="1473" t="s">
        <v>2053</v>
      </c>
      <c r="KU7" s="1475" t="s">
        <v>2050</v>
      </c>
      <c r="KV7" s="1462" t="s">
        <v>2051</v>
      </c>
      <c r="KW7" s="1463"/>
      <c r="KX7" s="1464"/>
      <c r="KY7" s="1465" t="s">
        <v>2052</v>
      </c>
      <c r="KZ7" s="1473" t="s">
        <v>2053</v>
      </c>
      <c r="LA7" s="1475" t="s">
        <v>2050</v>
      </c>
      <c r="LB7" s="1462" t="s">
        <v>2051</v>
      </c>
      <c r="LC7" s="1463"/>
      <c r="LD7" s="1464"/>
      <c r="LE7" s="1465" t="s">
        <v>2052</v>
      </c>
      <c r="LF7" s="1473" t="s">
        <v>2053</v>
      </c>
      <c r="LG7" s="1475" t="s">
        <v>2050</v>
      </c>
      <c r="LH7" s="1462" t="s">
        <v>2051</v>
      </c>
      <c r="LI7" s="1463"/>
      <c r="LJ7" s="1464"/>
      <c r="LK7" s="1465" t="s">
        <v>2052</v>
      </c>
      <c r="LL7" s="1473" t="s">
        <v>2053</v>
      </c>
      <c r="LM7" s="1475" t="s">
        <v>2050</v>
      </c>
      <c r="LN7" s="1462" t="s">
        <v>2051</v>
      </c>
      <c r="LO7" s="1463"/>
      <c r="LP7" s="1464"/>
      <c r="LQ7" s="1465" t="s">
        <v>2052</v>
      </c>
      <c r="LR7" s="1473" t="s">
        <v>2053</v>
      </c>
      <c r="LS7" s="1475" t="s">
        <v>2050</v>
      </c>
      <c r="LT7" s="1462" t="s">
        <v>2051</v>
      </c>
      <c r="LU7" s="1463"/>
      <c r="LV7" s="1464"/>
      <c r="LW7" s="1465" t="s">
        <v>2052</v>
      </c>
      <c r="LX7" s="1473" t="s">
        <v>2053</v>
      </c>
      <c r="LY7" s="1475" t="s">
        <v>2050</v>
      </c>
      <c r="LZ7" s="1462" t="s">
        <v>2051</v>
      </c>
      <c r="MA7" s="1463"/>
      <c r="MB7" s="1464"/>
      <c r="MC7" s="1465" t="s">
        <v>2052</v>
      </c>
      <c r="MD7" s="1473" t="s">
        <v>2053</v>
      </c>
      <c r="ME7" s="1475" t="s">
        <v>2050</v>
      </c>
      <c r="MF7" s="1462" t="s">
        <v>2051</v>
      </c>
      <c r="MG7" s="1463"/>
      <c r="MH7" s="1464"/>
      <c r="MI7" s="1465" t="s">
        <v>2052</v>
      </c>
      <c r="MJ7" s="1473" t="s">
        <v>2053</v>
      </c>
      <c r="MK7" s="1475" t="s">
        <v>2050</v>
      </c>
      <c r="ML7" s="1462" t="s">
        <v>2051</v>
      </c>
      <c r="MM7" s="1463"/>
      <c r="MN7" s="1464"/>
      <c r="MO7" s="1465" t="s">
        <v>2052</v>
      </c>
      <c r="MP7" s="1473" t="s">
        <v>2053</v>
      </c>
      <c r="MQ7" s="1475" t="s">
        <v>2050</v>
      </c>
      <c r="MR7" s="1462" t="s">
        <v>2051</v>
      </c>
      <c r="MS7" s="1463"/>
      <c r="MT7" s="1464"/>
      <c r="MU7" s="1465" t="s">
        <v>2052</v>
      </c>
      <c r="MV7" s="1473" t="s">
        <v>2053</v>
      </c>
      <c r="MW7" s="1475" t="s">
        <v>2050</v>
      </c>
      <c r="MX7" s="1462" t="s">
        <v>2051</v>
      </c>
      <c r="MY7" s="1463"/>
      <c r="MZ7" s="1464"/>
      <c r="NA7" s="1465" t="s">
        <v>2052</v>
      </c>
      <c r="NB7" s="1473" t="s">
        <v>2053</v>
      </c>
      <c r="NC7" s="1475" t="s">
        <v>2050</v>
      </c>
      <c r="ND7" s="1462" t="s">
        <v>2051</v>
      </c>
      <c r="NE7" s="1463"/>
      <c r="NF7" s="1464"/>
      <c r="NG7" s="1465" t="s">
        <v>2052</v>
      </c>
      <c r="NH7" s="1473" t="s">
        <v>2053</v>
      </c>
      <c r="NI7" s="1475" t="s">
        <v>2050</v>
      </c>
      <c r="NJ7" s="1462" t="s">
        <v>2051</v>
      </c>
      <c r="NK7" s="1463"/>
      <c r="NL7" s="1464"/>
      <c r="NM7" s="1465" t="s">
        <v>2052</v>
      </c>
      <c r="NN7" s="1473" t="s">
        <v>2053</v>
      </c>
      <c r="NO7" s="1475" t="s">
        <v>2050</v>
      </c>
      <c r="NP7" s="1462" t="s">
        <v>2051</v>
      </c>
      <c r="NQ7" s="1463"/>
      <c r="NR7" s="1464"/>
      <c r="NS7" s="1465" t="s">
        <v>2052</v>
      </c>
      <c r="NT7" s="1473" t="s">
        <v>2053</v>
      </c>
      <c r="NU7" s="1475" t="s">
        <v>2050</v>
      </c>
      <c r="NV7" s="1462" t="s">
        <v>2051</v>
      </c>
      <c r="NW7" s="1463"/>
      <c r="NX7" s="1464"/>
      <c r="NY7" s="1465" t="s">
        <v>2052</v>
      </c>
      <c r="NZ7" s="1473" t="s">
        <v>2053</v>
      </c>
      <c r="OA7" s="1475" t="s">
        <v>2050</v>
      </c>
      <c r="OB7" s="1462" t="s">
        <v>2051</v>
      </c>
      <c r="OC7" s="1463"/>
      <c r="OD7" s="1464"/>
      <c r="OE7" s="1465" t="s">
        <v>2052</v>
      </c>
      <c r="OF7" s="1473" t="s">
        <v>2053</v>
      </c>
      <c r="OG7" s="1475" t="s">
        <v>2050</v>
      </c>
      <c r="OH7" s="1462" t="s">
        <v>2051</v>
      </c>
      <c r="OI7" s="1463"/>
      <c r="OJ7" s="1464"/>
      <c r="OK7" s="1465" t="s">
        <v>2052</v>
      </c>
      <c r="OL7" s="1473" t="s">
        <v>2053</v>
      </c>
      <c r="OM7" s="1475" t="s">
        <v>2050</v>
      </c>
      <c r="ON7" s="1462" t="s">
        <v>2051</v>
      </c>
      <c r="OO7" s="1463"/>
      <c r="OP7" s="1464"/>
      <c r="OQ7" s="1465" t="s">
        <v>2052</v>
      </c>
      <c r="OR7" s="1473" t="s">
        <v>2053</v>
      </c>
      <c r="OS7" s="1475" t="s">
        <v>2050</v>
      </c>
      <c r="OT7" s="1462" t="s">
        <v>2051</v>
      </c>
      <c r="OU7" s="1463"/>
      <c r="OV7" s="1464"/>
      <c r="OW7" s="1465" t="s">
        <v>2052</v>
      </c>
      <c r="OX7" s="1473" t="s">
        <v>2053</v>
      </c>
      <c r="OY7" s="1475" t="s">
        <v>2050</v>
      </c>
      <c r="OZ7" s="1462" t="s">
        <v>2051</v>
      </c>
      <c r="PA7" s="1463"/>
      <c r="PB7" s="1464"/>
      <c r="PC7" s="1465" t="s">
        <v>2052</v>
      </c>
      <c r="PD7" s="1473" t="s">
        <v>2053</v>
      </c>
      <c r="PE7" s="1475" t="s">
        <v>2050</v>
      </c>
      <c r="PF7" s="1462" t="s">
        <v>2051</v>
      </c>
      <c r="PG7" s="1463"/>
      <c r="PH7" s="1464"/>
      <c r="PI7" s="1465" t="s">
        <v>2052</v>
      </c>
      <c r="PJ7" s="1473" t="s">
        <v>2053</v>
      </c>
      <c r="PK7" s="1475" t="s">
        <v>2050</v>
      </c>
      <c r="PL7" s="1462" t="s">
        <v>2051</v>
      </c>
      <c r="PM7" s="1463"/>
      <c r="PN7" s="1464"/>
      <c r="PO7" s="1465" t="s">
        <v>2052</v>
      </c>
      <c r="PP7" s="1473" t="s">
        <v>2053</v>
      </c>
      <c r="PQ7" s="1475" t="s">
        <v>2050</v>
      </c>
      <c r="PR7" s="1462" t="s">
        <v>2051</v>
      </c>
      <c r="PS7" s="1463"/>
      <c r="PT7" s="1464"/>
      <c r="PU7" s="1465" t="s">
        <v>2052</v>
      </c>
      <c r="PV7" s="1473" t="s">
        <v>2053</v>
      </c>
      <c r="PW7" s="1475" t="s">
        <v>2050</v>
      </c>
      <c r="PX7" s="1462" t="s">
        <v>2051</v>
      </c>
      <c r="PY7" s="1463"/>
      <c r="PZ7" s="1464"/>
      <c r="QA7" s="1465" t="s">
        <v>2052</v>
      </c>
      <c r="QB7" s="1473" t="s">
        <v>2053</v>
      </c>
      <c r="QC7" s="1475" t="s">
        <v>2050</v>
      </c>
      <c r="QD7" s="1462" t="s">
        <v>2051</v>
      </c>
      <c r="QE7" s="1463"/>
      <c r="QF7" s="1464"/>
      <c r="QG7" s="1465" t="s">
        <v>2052</v>
      </c>
      <c r="QH7" s="1473" t="s">
        <v>2053</v>
      </c>
      <c r="QI7" s="1475" t="s">
        <v>2050</v>
      </c>
      <c r="QJ7" s="1462" t="s">
        <v>2051</v>
      </c>
      <c r="QK7" s="1463"/>
      <c r="QL7" s="1464"/>
      <c r="QM7" s="1465" t="s">
        <v>2052</v>
      </c>
      <c r="QN7" s="1473" t="s">
        <v>2053</v>
      </c>
      <c r="QO7" s="1475" t="s">
        <v>2050</v>
      </c>
      <c r="QP7" s="1462" t="s">
        <v>2051</v>
      </c>
      <c r="QQ7" s="1463"/>
      <c r="QR7" s="1464"/>
      <c r="QS7" s="1465" t="s">
        <v>2052</v>
      </c>
      <c r="QT7" s="1473" t="s">
        <v>2053</v>
      </c>
      <c r="QU7" s="1475" t="s">
        <v>2050</v>
      </c>
      <c r="QV7" s="1462" t="s">
        <v>2051</v>
      </c>
      <c r="QW7" s="1463"/>
      <c r="QX7" s="1464"/>
      <c r="QY7" s="1465" t="s">
        <v>2052</v>
      </c>
      <c r="QZ7" s="1473" t="s">
        <v>2053</v>
      </c>
      <c r="RA7" s="1475" t="s">
        <v>2050</v>
      </c>
      <c r="RB7" s="1462" t="s">
        <v>2051</v>
      </c>
      <c r="RC7" s="1463"/>
      <c r="RD7" s="1464"/>
      <c r="RE7" s="1465" t="s">
        <v>2052</v>
      </c>
      <c r="RF7" s="1473" t="s">
        <v>2053</v>
      </c>
      <c r="RG7" s="1475" t="s">
        <v>2050</v>
      </c>
      <c r="RH7" s="1462" t="s">
        <v>2051</v>
      </c>
      <c r="RI7" s="1463"/>
      <c r="RJ7" s="1464"/>
      <c r="RK7" s="1465" t="s">
        <v>2052</v>
      </c>
      <c r="RL7" s="1473" t="s">
        <v>2053</v>
      </c>
      <c r="RM7" s="1475" t="s">
        <v>2050</v>
      </c>
      <c r="RN7" s="1462" t="s">
        <v>2051</v>
      </c>
      <c r="RO7" s="1463"/>
      <c r="RP7" s="1464"/>
      <c r="RQ7" s="1465" t="s">
        <v>2052</v>
      </c>
      <c r="RR7" s="1473" t="s">
        <v>2053</v>
      </c>
      <c r="RS7" s="1475" t="s">
        <v>2050</v>
      </c>
      <c r="RT7" s="1462" t="s">
        <v>2051</v>
      </c>
      <c r="RU7" s="1463"/>
      <c r="RV7" s="1464"/>
      <c r="RW7" s="1465" t="s">
        <v>2052</v>
      </c>
      <c r="RX7" s="1473" t="s">
        <v>2053</v>
      </c>
      <c r="RY7" s="1475" t="s">
        <v>2050</v>
      </c>
      <c r="RZ7" s="1462" t="s">
        <v>2051</v>
      </c>
      <c r="SA7" s="1463"/>
      <c r="SB7" s="1464"/>
      <c r="SC7" s="1465" t="s">
        <v>2052</v>
      </c>
      <c r="SD7" s="1473" t="s">
        <v>2053</v>
      </c>
      <c r="SE7" s="1475" t="s">
        <v>2050</v>
      </c>
      <c r="SF7" s="1462" t="s">
        <v>2051</v>
      </c>
      <c r="SG7" s="1463"/>
      <c r="SH7" s="1464"/>
      <c r="SI7" s="1465" t="s">
        <v>2052</v>
      </c>
      <c r="SJ7" s="1473" t="s">
        <v>2053</v>
      </c>
      <c r="SK7" s="1475" t="s">
        <v>2050</v>
      </c>
      <c r="SL7" s="1462" t="s">
        <v>2051</v>
      </c>
      <c r="SM7" s="1463"/>
      <c r="SN7" s="1464"/>
      <c r="SO7" s="1465" t="s">
        <v>2052</v>
      </c>
      <c r="SP7" s="1473" t="s">
        <v>2053</v>
      </c>
      <c r="SQ7" s="1475" t="s">
        <v>2050</v>
      </c>
      <c r="SR7" s="1462" t="s">
        <v>2051</v>
      </c>
      <c r="SS7" s="1463"/>
      <c r="ST7" s="1464"/>
      <c r="SU7" s="1465" t="s">
        <v>2052</v>
      </c>
      <c r="SV7" s="1473" t="s">
        <v>2053</v>
      </c>
      <c r="SW7" s="1475" t="s">
        <v>2050</v>
      </c>
      <c r="SX7" s="1462" t="s">
        <v>2051</v>
      </c>
      <c r="SY7" s="1463"/>
      <c r="SZ7" s="1464"/>
      <c r="TA7" s="1465" t="s">
        <v>2052</v>
      </c>
      <c r="TB7" s="1473" t="s">
        <v>2053</v>
      </c>
      <c r="TC7" s="1475" t="s">
        <v>2050</v>
      </c>
      <c r="TD7" s="1462" t="s">
        <v>2051</v>
      </c>
      <c r="TE7" s="1463"/>
      <c r="TF7" s="1464"/>
      <c r="TG7" s="1465" t="s">
        <v>2052</v>
      </c>
      <c r="TH7" s="1473" t="s">
        <v>2053</v>
      </c>
      <c r="TI7" s="1475" t="s">
        <v>2050</v>
      </c>
      <c r="TJ7" s="1462" t="s">
        <v>2051</v>
      </c>
      <c r="TK7" s="1463"/>
      <c r="TL7" s="1464"/>
      <c r="TM7" s="1465" t="s">
        <v>2052</v>
      </c>
      <c r="TN7" s="1473" t="s">
        <v>2053</v>
      </c>
      <c r="TO7" s="1475" t="s">
        <v>2050</v>
      </c>
      <c r="TP7" s="1462" t="s">
        <v>2051</v>
      </c>
      <c r="TQ7" s="1463"/>
      <c r="TR7" s="1464"/>
      <c r="TS7" s="1465" t="s">
        <v>2052</v>
      </c>
      <c r="TT7" s="1473" t="s">
        <v>2053</v>
      </c>
      <c r="TU7" s="1475" t="s">
        <v>2050</v>
      </c>
      <c r="TV7" s="1462" t="s">
        <v>2051</v>
      </c>
      <c r="TW7" s="1463"/>
      <c r="TX7" s="1464"/>
      <c r="TY7" s="1465" t="s">
        <v>2052</v>
      </c>
      <c r="TZ7" s="1473" t="s">
        <v>2053</v>
      </c>
      <c r="UA7" s="1475" t="s">
        <v>2050</v>
      </c>
      <c r="UB7" s="1462" t="s">
        <v>2051</v>
      </c>
      <c r="UC7" s="1463"/>
      <c r="UD7" s="1464"/>
      <c r="UE7" s="1465" t="s">
        <v>2052</v>
      </c>
      <c r="UF7" s="1473" t="s">
        <v>2053</v>
      </c>
      <c r="UG7" s="1475" t="s">
        <v>2050</v>
      </c>
      <c r="UH7" s="1462" t="s">
        <v>2051</v>
      </c>
      <c r="UI7" s="1463"/>
      <c r="UJ7" s="1464"/>
      <c r="UK7" s="1465" t="s">
        <v>2052</v>
      </c>
      <c r="UL7" s="1473" t="s">
        <v>2053</v>
      </c>
      <c r="UM7" s="1475" t="s">
        <v>2050</v>
      </c>
      <c r="UN7" s="1462" t="s">
        <v>2051</v>
      </c>
      <c r="UO7" s="1463"/>
      <c r="UP7" s="1464"/>
      <c r="UQ7" s="1465" t="s">
        <v>2052</v>
      </c>
      <c r="UR7" s="1473" t="s">
        <v>2053</v>
      </c>
      <c r="US7" s="1475" t="s">
        <v>2050</v>
      </c>
      <c r="UT7" s="1462" t="s">
        <v>2051</v>
      </c>
      <c r="UU7" s="1463"/>
      <c r="UV7" s="1464"/>
      <c r="UW7" s="1465" t="s">
        <v>2052</v>
      </c>
      <c r="UX7" s="1473" t="s">
        <v>2053</v>
      </c>
      <c r="UY7" s="1475" t="s">
        <v>2050</v>
      </c>
      <c r="UZ7" s="1462" t="s">
        <v>2051</v>
      </c>
      <c r="VA7" s="1463"/>
      <c r="VB7" s="1464"/>
      <c r="VC7" s="1465" t="s">
        <v>2052</v>
      </c>
      <c r="VD7" s="1473" t="s">
        <v>2053</v>
      </c>
      <c r="VE7" s="1475" t="s">
        <v>2050</v>
      </c>
      <c r="VF7" s="1462" t="s">
        <v>2051</v>
      </c>
      <c r="VG7" s="1463"/>
      <c r="VH7" s="1464"/>
      <c r="VI7" s="1465" t="s">
        <v>2052</v>
      </c>
      <c r="VJ7" s="1473" t="s">
        <v>2053</v>
      </c>
      <c r="VK7" s="1475" t="s">
        <v>2050</v>
      </c>
      <c r="VL7" s="1462" t="s">
        <v>2051</v>
      </c>
      <c r="VM7" s="1463"/>
      <c r="VN7" s="1464"/>
      <c r="VO7" s="1465" t="s">
        <v>2052</v>
      </c>
      <c r="VP7" s="1473" t="s">
        <v>2053</v>
      </c>
      <c r="VQ7" s="1475" t="s">
        <v>2050</v>
      </c>
      <c r="VR7" s="1462" t="s">
        <v>2051</v>
      </c>
      <c r="VS7" s="1463"/>
      <c r="VT7" s="1464"/>
      <c r="VU7" s="1465" t="s">
        <v>2052</v>
      </c>
      <c r="VV7" s="1473" t="s">
        <v>2053</v>
      </c>
      <c r="VW7" s="1475" t="s">
        <v>2050</v>
      </c>
      <c r="VX7" s="1462" t="s">
        <v>2051</v>
      </c>
      <c r="VY7" s="1463"/>
      <c r="VZ7" s="1464"/>
      <c r="WA7" s="1465" t="s">
        <v>2052</v>
      </c>
      <c r="WB7" s="1473" t="s">
        <v>2053</v>
      </c>
      <c r="WC7" s="1475" t="s">
        <v>2050</v>
      </c>
      <c r="WD7" s="1462" t="s">
        <v>2051</v>
      </c>
      <c r="WE7" s="1463"/>
      <c r="WF7" s="1464"/>
      <c r="WG7" s="1465" t="s">
        <v>2052</v>
      </c>
      <c r="WH7" s="1473" t="s">
        <v>2053</v>
      </c>
      <c r="WI7" s="1475" t="s">
        <v>2050</v>
      </c>
      <c r="WJ7" s="1462" t="s">
        <v>2051</v>
      </c>
      <c r="WK7" s="1463"/>
      <c r="WL7" s="1464"/>
      <c r="WM7" s="1465" t="s">
        <v>2052</v>
      </c>
      <c r="WN7" s="1473" t="s">
        <v>2053</v>
      </c>
      <c r="WO7" s="1475" t="s">
        <v>2050</v>
      </c>
      <c r="WP7" s="1462" t="s">
        <v>2051</v>
      </c>
      <c r="WQ7" s="1463"/>
      <c r="WR7" s="1464"/>
      <c r="WS7" s="1465" t="s">
        <v>2052</v>
      </c>
      <c r="WT7" s="1473" t="s">
        <v>2053</v>
      </c>
      <c r="WU7" s="1475" t="s">
        <v>2050</v>
      </c>
      <c r="WV7" s="1462" t="s">
        <v>2051</v>
      </c>
      <c r="WW7" s="1463"/>
      <c r="WX7" s="1464"/>
      <c r="WY7" s="1465" t="s">
        <v>2052</v>
      </c>
      <c r="WZ7" s="1473" t="s">
        <v>2053</v>
      </c>
      <c r="XA7" s="1475" t="s">
        <v>2050</v>
      </c>
      <c r="XB7" s="1462" t="s">
        <v>2051</v>
      </c>
      <c r="XC7" s="1463"/>
      <c r="XD7" s="1464"/>
      <c r="XE7" s="1465" t="s">
        <v>2052</v>
      </c>
      <c r="XF7" s="1473" t="s">
        <v>2053</v>
      </c>
      <c r="XG7" s="1475" t="s">
        <v>2050</v>
      </c>
      <c r="XH7" s="1462" t="s">
        <v>2051</v>
      </c>
      <c r="XI7" s="1463"/>
      <c r="XJ7" s="1464"/>
      <c r="XK7" s="1465" t="s">
        <v>2052</v>
      </c>
      <c r="XL7" s="1473" t="s">
        <v>2053</v>
      </c>
      <c r="XM7" s="1475" t="s">
        <v>2050</v>
      </c>
      <c r="XN7" s="1462" t="s">
        <v>2051</v>
      </c>
      <c r="XO7" s="1463"/>
      <c r="XP7" s="1464"/>
      <c r="XQ7" s="1465" t="s">
        <v>2052</v>
      </c>
      <c r="XR7" s="1473" t="s">
        <v>2053</v>
      </c>
      <c r="XS7" s="1475" t="s">
        <v>2050</v>
      </c>
      <c r="XT7" s="1462" t="s">
        <v>2051</v>
      </c>
      <c r="XU7" s="1463"/>
      <c r="XV7" s="1464"/>
      <c r="XW7" s="1465" t="s">
        <v>2052</v>
      </c>
      <c r="XX7" s="1473" t="s">
        <v>2053</v>
      </c>
      <c r="XY7" s="1475" t="s">
        <v>2050</v>
      </c>
      <c r="XZ7" s="1462" t="s">
        <v>2051</v>
      </c>
      <c r="YA7" s="1463"/>
      <c r="YB7" s="1464"/>
      <c r="YC7" s="1465" t="s">
        <v>2052</v>
      </c>
      <c r="YD7" s="1473" t="s">
        <v>2053</v>
      </c>
      <c r="YE7" s="1475" t="s">
        <v>2050</v>
      </c>
      <c r="YF7" s="1462" t="s">
        <v>2051</v>
      </c>
      <c r="YG7" s="1463"/>
      <c r="YH7" s="1464"/>
      <c r="YI7" s="1465" t="s">
        <v>2052</v>
      </c>
      <c r="YJ7" s="1473" t="s">
        <v>2053</v>
      </c>
      <c r="YK7" s="1475" t="s">
        <v>2050</v>
      </c>
      <c r="YL7" s="1462" t="s">
        <v>2051</v>
      </c>
      <c r="YM7" s="1463"/>
      <c r="YN7" s="1464"/>
      <c r="YO7" s="1465" t="s">
        <v>2052</v>
      </c>
      <c r="YP7" s="1473" t="s">
        <v>2053</v>
      </c>
      <c r="YQ7" s="1475" t="s">
        <v>2050</v>
      </c>
      <c r="YR7" s="1462" t="s">
        <v>2051</v>
      </c>
      <c r="YS7" s="1463"/>
      <c r="YT7" s="1464"/>
      <c r="YU7" s="1465" t="s">
        <v>2052</v>
      </c>
      <c r="YV7" s="1473" t="s">
        <v>2053</v>
      </c>
      <c r="YW7" s="1475" t="s">
        <v>2050</v>
      </c>
      <c r="YX7" s="1462" t="s">
        <v>2051</v>
      </c>
      <c r="YY7" s="1463"/>
      <c r="YZ7" s="1464"/>
      <c r="ZA7" s="1465" t="s">
        <v>2052</v>
      </c>
      <c r="ZB7" s="1473" t="s">
        <v>2053</v>
      </c>
      <c r="ZC7" s="1475" t="s">
        <v>2050</v>
      </c>
      <c r="ZD7" s="1462" t="s">
        <v>2051</v>
      </c>
      <c r="ZE7" s="1463"/>
      <c r="ZF7" s="1464"/>
      <c r="ZG7" s="1465" t="s">
        <v>2052</v>
      </c>
      <c r="ZH7" s="1473" t="s">
        <v>2053</v>
      </c>
      <c r="ZI7" s="1475" t="s">
        <v>2050</v>
      </c>
      <c r="ZJ7" s="1462" t="s">
        <v>2051</v>
      </c>
      <c r="ZK7" s="1463"/>
      <c r="ZL7" s="1464"/>
      <c r="ZM7" s="1465" t="s">
        <v>2052</v>
      </c>
      <c r="ZN7" s="1473" t="s">
        <v>2053</v>
      </c>
      <c r="ZO7" s="1475" t="s">
        <v>2050</v>
      </c>
      <c r="ZP7" s="1462" t="s">
        <v>2051</v>
      </c>
      <c r="ZQ7" s="1463"/>
      <c r="ZR7" s="1464"/>
      <c r="ZS7" s="1465" t="s">
        <v>2052</v>
      </c>
      <c r="ZT7" s="1473" t="s">
        <v>2053</v>
      </c>
      <c r="ZU7" s="1475" t="s">
        <v>2050</v>
      </c>
      <c r="ZV7" s="1462" t="s">
        <v>2051</v>
      </c>
      <c r="ZW7" s="1463"/>
      <c r="ZX7" s="1464"/>
      <c r="ZY7" s="1465" t="s">
        <v>2052</v>
      </c>
      <c r="ZZ7" s="1473" t="s">
        <v>2053</v>
      </c>
      <c r="AAA7" s="1475" t="s">
        <v>2050</v>
      </c>
      <c r="AAB7" s="1462" t="s">
        <v>2051</v>
      </c>
      <c r="AAC7" s="1463"/>
      <c r="AAD7" s="1464"/>
      <c r="AAE7" s="1465" t="s">
        <v>2052</v>
      </c>
      <c r="AAF7" s="1473" t="s">
        <v>2053</v>
      </c>
      <c r="AAG7" s="1475" t="s">
        <v>2050</v>
      </c>
      <c r="AAH7" s="1462" t="s">
        <v>2051</v>
      </c>
      <c r="AAI7" s="1463"/>
      <c r="AAJ7" s="1464"/>
      <c r="AAK7" s="1465" t="s">
        <v>2052</v>
      </c>
      <c r="AAL7" s="1473" t="s">
        <v>2053</v>
      </c>
      <c r="AAM7" s="1475" t="s">
        <v>2050</v>
      </c>
      <c r="AAN7" s="1462" t="s">
        <v>2051</v>
      </c>
      <c r="AAO7" s="1463"/>
      <c r="AAP7" s="1464"/>
      <c r="AAQ7" s="1465" t="s">
        <v>2052</v>
      </c>
      <c r="AAR7" s="1473" t="s">
        <v>2053</v>
      </c>
      <c r="AAS7" s="1475" t="s">
        <v>2050</v>
      </c>
      <c r="AAT7" s="1462" t="s">
        <v>2051</v>
      </c>
      <c r="AAU7" s="1463"/>
      <c r="AAV7" s="1464"/>
      <c r="AAW7" s="1465" t="s">
        <v>2052</v>
      </c>
      <c r="AAX7" s="1473" t="s">
        <v>2053</v>
      </c>
      <c r="AAY7" s="1475" t="s">
        <v>2050</v>
      </c>
      <c r="AAZ7" s="1462" t="s">
        <v>2051</v>
      </c>
      <c r="ABA7" s="1463"/>
      <c r="ABB7" s="1464"/>
      <c r="ABC7" s="1465" t="s">
        <v>2052</v>
      </c>
      <c r="ABD7" s="1473" t="s">
        <v>2053</v>
      </c>
      <c r="ABE7" s="1475" t="s">
        <v>2050</v>
      </c>
      <c r="ABF7" s="1462" t="s">
        <v>2051</v>
      </c>
      <c r="ABG7" s="1463"/>
      <c r="ABH7" s="1464"/>
      <c r="ABI7" s="1465" t="s">
        <v>2052</v>
      </c>
      <c r="ABJ7" s="1473" t="s">
        <v>2053</v>
      </c>
      <c r="ABK7" s="1475" t="s">
        <v>2050</v>
      </c>
      <c r="ABL7" s="1462" t="s">
        <v>2051</v>
      </c>
      <c r="ABM7" s="1463"/>
      <c r="ABN7" s="1464"/>
      <c r="ABO7" s="1465" t="s">
        <v>2052</v>
      </c>
      <c r="ABP7" s="1473" t="s">
        <v>2053</v>
      </c>
      <c r="ABQ7" s="1475" t="s">
        <v>2050</v>
      </c>
      <c r="ABR7" s="1462" t="s">
        <v>2051</v>
      </c>
      <c r="ABS7" s="1463"/>
      <c r="ABT7" s="1464"/>
      <c r="ABU7" s="1465" t="s">
        <v>2052</v>
      </c>
      <c r="ABV7" s="1473" t="s">
        <v>2053</v>
      </c>
      <c r="ABW7" s="1475" t="s">
        <v>2050</v>
      </c>
      <c r="ABX7" s="1462" t="s">
        <v>2051</v>
      </c>
      <c r="ABY7" s="1463"/>
      <c r="ABZ7" s="1464"/>
      <c r="ACA7" s="1465" t="s">
        <v>2052</v>
      </c>
      <c r="ACB7" s="1473" t="s">
        <v>2053</v>
      </c>
      <c r="ACC7" s="1475" t="s">
        <v>2050</v>
      </c>
      <c r="ACD7" s="1462" t="s">
        <v>2051</v>
      </c>
      <c r="ACE7" s="1463"/>
      <c r="ACF7" s="1464"/>
      <c r="ACG7" s="1465" t="s">
        <v>2052</v>
      </c>
      <c r="ACH7" s="1473" t="s">
        <v>2053</v>
      </c>
      <c r="ACI7" s="1475" t="s">
        <v>2050</v>
      </c>
      <c r="ACJ7" s="1462" t="s">
        <v>2051</v>
      </c>
      <c r="ACK7" s="1463"/>
      <c r="ACL7" s="1464"/>
      <c r="ACM7" s="1465" t="s">
        <v>2052</v>
      </c>
    </row>
    <row r="8" spans="1:767" s="28" customFormat="1" ht="86.25" customHeight="1" thickBot="1" x14ac:dyDescent="0.3">
      <c r="A8" s="72">
        <v>5</v>
      </c>
      <c r="B8" s="1514"/>
      <c r="C8" s="1515"/>
      <c r="D8" s="1515"/>
      <c r="E8" s="1516"/>
      <c r="F8" s="1474"/>
      <c r="G8" s="1478"/>
      <c r="H8" s="635" t="s">
        <v>2054</v>
      </c>
      <c r="I8" s="635" t="s">
        <v>2055</v>
      </c>
      <c r="J8" s="341" t="s">
        <v>1860</v>
      </c>
      <c r="K8" s="1480"/>
      <c r="L8" s="1474"/>
      <c r="M8" s="1476"/>
      <c r="N8" s="635" t="s">
        <v>2054</v>
      </c>
      <c r="O8" s="635" t="s">
        <v>2055</v>
      </c>
      <c r="P8" s="341" t="s">
        <v>1860</v>
      </c>
      <c r="Q8" s="1466"/>
      <c r="R8" s="1474"/>
      <c r="S8" s="1476"/>
      <c r="T8" s="635" t="s">
        <v>2054</v>
      </c>
      <c r="U8" s="635" t="s">
        <v>2055</v>
      </c>
      <c r="V8" s="341" t="s">
        <v>1860</v>
      </c>
      <c r="W8" s="1466"/>
      <c r="X8" s="1474"/>
      <c r="Y8" s="1476"/>
      <c r="Z8" s="635" t="s">
        <v>2054</v>
      </c>
      <c r="AA8" s="635" t="s">
        <v>2055</v>
      </c>
      <c r="AB8" s="341" t="s">
        <v>1860</v>
      </c>
      <c r="AC8" s="1466"/>
      <c r="AD8" s="1474"/>
      <c r="AE8" s="1476"/>
      <c r="AF8" s="635" t="s">
        <v>2054</v>
      </c>
      <c r="AG8" s="635" t="s">
        <v>2055</v>
      </c>
      <c r="AH8" s="341" t="s">
        <v>1860</v>
      </c>
      <c r="AI8" s="1466"/>
      <c r="AJ8" s="1474"/>
      <c r="AK8" s="1476"/>
      <c r="AL8" s="635" t="s">
        <v>2054</v>
      </c>
      <c r="AM8" s="635" t="s">
        <v>2055</v>
      </c>
      <c r="AN8" s="341" t="s">
        <v>1860</v>
      </c>
      <c r="AO8" s="1466"/>
      <c r="AP8" s="1474"/>
      <c r="AQ8" s="1476"/>
      <c r="AR8" s="635" t="s">
        <v>2054</v>
      </c>
      <c r="AS8" s="635" t="s">
        <v>2055</v>
      </c>
      <c r="AT8" s="341" t="s">
        <v>1860</v>
      </c>
      <c r="AU8" s="1466"/>
      <c r="AV8" s="1474"/>
      <c r="AW8" s="1476"/>
      <c r="AX8" s="635" t="s">
        <v>2054</v>
      </c>
      <c r="AY8" s="635" t="s">
        <v>2055</v>
      </c>
      <c r="AZ8" s="341" t="s">
        <v>1860</v>
      </c>
      <c r="BA8" s="1466"/>
      <c r="BB8" s="1474"/>
      <c r="BC8" s="1476"/>
      <c r="BD8" s="635" t="s">
        <v>2054</v>
      </c>
      <c r="BE8" s="635" t="s">
        <v>2055</v>
      </c>
      <c r="BF8" s="341" t="s">
        <v>1860</v>
      </c>
      <c r="BG8" s="1466"/>
      <c r="BH8" s="1474"/>
      <c r="BI8" s="1476"/>
      <c r="BJ8" s="635" t="s">
        <v>2054</v>
      </c>
      <c r="BK8" s="635" t="s">
        <v>2055</v>
      </c>
      <c r="BL8" s="341" t="s">
        <v>1860</v>
      </c>
      <c r="BM8" s="1466"/>
      <c r="BN8" s="1474"/>
      <c r="BO8" s="1476"/>
      <c r="BP8" s="635" t="s">
        <v>2054</v>
      </c>
      <c r="BQ8" s="635" t="s">
        <v>2055</v>
      </c>
      <c r="BR8" s="341" t="s">
        <v>1860</v>
      </c>
      <c r="BS8" s="1466"/>
      <c r="BT8" s="1474"/>
      <c r="BU8" s="1476"/>
      <c r="BV8" s="635" t="s">
        <v>2054</v>
      </c>
      <c r="BW8" s="635" t="s">
        <v>2055</v>
      </c>
      <c r="BX8" s="341" t="s">
        <v>1860</v>
      </c>
      <c r="BY8" s="1466"/>
      <c r="BZ8" s="1474"/>
      <c r="CA8" s="1476"/>
      <c r="CB8" s="635" t="s">
        <v>2054</v>
      </c>
      <c r="CC8" s="635" t="s">
        <v>2055</v>
      </c>
      <c r="CD8" s="341" t="s">
        <v>1860</v>
      </c>
      <c r="CE8" s="1466"/>
      <c r="CF8" s="1474"/>
      <c r="CG8" s="1476"/>
      <c r="CH8" s="635" t="s">
        <v>2054</v>
      </c>
      <c r="CI8" s="635" t="s">
        <v>2055</v>
      </c>
      <c r="CJ8" s="341" t="s">
        <v>1860</v>
      </c>
      <c r="CK8" s="1466"/>
      <c r="CL8" s="1474"/>
      <c r="CM8" s="1476"/>
      <c r="CN8" s="635" t="s">
        <v>2054</v>
      </c>
      <c r="CO8" s="635" t="s">
        <v>2055</v>
      </c>
      <c r="CP8" s="341" t="s">
        <v>1860</v>
      </c>
      <c r="CQ8" s="1466"/>
      <c r="CR8" s="1474"/>
      <c r="CS8" s="1476"/>
      <c r="CT8" s="635" t="s">
        <v>2054</v>
      </c>
      <c r="CU8" s="635" t="s">
        <v>2055</v>
      </c>
      <c r="CV8" s="341" t="s">
        <v>1860</v>
      </c>
      <c r="CW8" s="1466"/>
      <c r="CX8" s="1474"/>
      <c r="CY8" s="1476"/>
      <c r="CZ8" s="635" t="s">
        <v>2054</v>
      </c>
      <c r="DA8" s="635" t="s">
        <v>2055</v>
      </c>
      <c r="DB8" s="341" t="s">
        <v>1860</v>
      </c>
      <c r="DC8" s="1466"/>
      <c r="DD8" s="1474"/>
      <c r="DE8" s="1476"/>
      <c r="DF8" s="635" t="s">
        <v>2054</v>
      </c>
      <c r="DG8" s="635" t="s">
        <v>2055</v>
      </c>
      <c r="DH8" s="341" t="s">
        <v>1860</v>
      </c>
      <c r="DI8" s="1466"/>
      <c r="DJ8" s="1474"/>
      <c r="DK8" s="1476"/>
      <c r="DL8" s="635" t="s">
        <v>2054</v>
      </c>
      <c r="DM8" s="635" t="s">
        <v>2055</v>
      </c>
      <c r="DN8" s="341" t="s">
        <v>1860</v>
      </c>
      <c r="DO8" s="1466"/>
      <c r="DP8" s="1474"/>
      <c r="DQ8" s="1476"/>
      <c r="DR8" s="635" t="s">
        <v>2054</v>
      </c>
      <c r="DS8" s="635" t="s">
        <v>2055</v>
      </c>
      <c r="DT8" s="341" t="s">
        <v>1860</v>
      </c>
      <c r="DU8" s="1466"/>
      <c r="DV8" s="1474"/>
      <c r="DW8" s="1476"/>
      <c r="DX8" s="635" t="s">
        <v>2054</v>
      </c>
      <c r="DY8" s="635" t="s">
        <v>2055</v>
      </c>
      <c r="DZ8" s="341" t="s">
        <v>1860</v>
      </c>
      <c r="EA8" s="1466"/>
      <c r="EB8" s="1474"/>
      <c r="EC8" s="1476"/>
      <c r="ED8" s="635" t="s">
        <v>2054</v>
      </c>
      <c r="EE8" s="635" t="s">
        <v>2055</v>
      </c>
      <c r="EF8" s="341" t="s">
        <v>1860</v>
      </c>
      <c r="EG8" s="1466"/>
      <c r="EH8" s="1474"/>
      <c r="EI8" s="1476"/>
      <c r="EJ8" s="635" t="s">
        <v>2054</v>
      </c>
      <c r="EK8" s="635" t="s">
        <v>2055</v>
      </c>
      <c r="EL8" s="341" t="s">
        <v>1860</v>
      </c>
      <c r="EM8" s="1466"/>
      <c r="EN8" s="1474"/>
      <c r="EO8" s="1476"/>
      <c r="EP8" s="635" t="s">
        <v>2054</v>
      </c>
      <c r="EQ8" s="635" t="s">
        <v>2055</v>
      </c>
      <c r="ER8" s="341" t="s">
        <v>1860</v>
      </c>
      <c r="ES8" s="1466"/>
      <c r="ET8" s="1474"/>
      <c r="EU8" s="1476"/>
      <c r="EV8" s="635" t="s">
        <v>2054</v>
      </c>
      <c r="EW8" s="635" t="s">
        <v>2055</v>
      </c>
      <c r="EX8" s="341" t="s">
        <v>1860</v>
      </c>
      <c r="EY8" s="1466"/>
      <c r="EZ8" s="1474"/>
      <c r="FA8" s="1476"/>
      <c r="FB8" s="635" t="s">
        <v>2054</v>
      </c>
      <c r="FC8" s="635" t="s">
        <v>2055</v>
      </c>
      <c r="FD8" s="341" t="s">
        <v>1860</v>
      </c>
      <c r="FE8" s="1466"/>
      <c r="FF8" s="1474"/>
      <c r="FG8" s="1476"/>
      <c r="FH8" s="635" t="s">
        <v>2054</v>
      </c>
      <c r="FI8" s="635" t="s">
        <v>2055</v>
      </c>
      <c r="FJ8" s="341" t="s">
        <v>1860</v>
      </c>
      <c r="FK8" s="1466"/>
      <c r="FL8" s="1474"/>
      <c r="FM8" s="1476"/>
      <c r="FN8" s="635" t="s">
        <v>2054</v>
      </c>
      <c r="FO8" s="635" t="s">
        <v>2055</v>
      </c>
      <c r="FP8" s="341" t="s">
        <v>1860</v>
      </c>
      <c r="FQ8" s="1466"/>
      <c r="FR8" s="1474"/>
      <c r="FS8" s="1476"/>
      <c r="FT8" s="635" t="s">
        <v>2054</v>
      </c>
      <c r="FU8" s="635" t="s">
        <v>2055</v>
      </c>
      <c r="FV8" s="341" t="s">
        <v>1860</v>
      </c>
      <c r="FW8" s="1466"/>
      <c r="FX8" s="1474"/>
      <c r="FY8" s="1476"/>
      <c r="FZ8" s="635" t="s">
        <v>2054</v>
      </c>
      <c r="GA8" s="635" t="s">
        <v>2055</v>
      </c>
      <c r="GB8" s="341" t="s">
        <v>1860</v>
      </c>
      <c r="GC8" s="1466"/>
      <c r="GD8" s="1474"/>
      <c r="GE8" s="1476"/>
      <c r="GF8" s="635" t="s">
        <v>2054</v>
      </c>
      <c r="GG8" s="635" t="s">
        <v>2055</v>
      </c>
      <c r="GH8" s="341" t="s">
        <v>1860</v>
      </c>
      <c r="GI8" s="1466"/>
      <c r="GJ8" s="1474"/>
      <c r="GK8" s="1476"/>
      <c r="GL8" s="635" t="s">
        <v>2054</v>
      </c>
      <c r="GM8" s="635" t="s">
        <v>2055</v>
      </c>
      <c r="GN8" s="341" t="s">
        <v>1860</v>
      </c>
      <c r="GO8" s="1466"/>
      <c r="GP8" s="1474"/>
      <c r="GQ8" s="1476"/>
      <c r="GR8" s="635" t="s">
        <v>2054</v>
      </c>
      <c r="GS8" s="635" t="s">
        <v>2055</v>
      </c>
      <c r="GT8" s="341" t="s">
        <v>1860</v>
      </c>
      <c r="GU8" s="1466"/>
      <c r="GV8" s="1474"/>
      <c r="GW8" s="1476"/>
      <c r="GX8" s="635" t="s">
        <v>2054</v>
      </c>
      <c r="GY8" s="635" t="s">
        <v>2055</v>
      </c>
      <c r="GZ8" s="341" t="s">
        <v>1860</v>
      </c>
      <c r="HA8" s="1466"/>
      <c r="HB8" s="1474"/>
      <c r="HC8" s="1476"/>
      <c r="HD8" s="635" t="s">
        <v>2054</v>
      </c>
      <c r="HE8" s="635" t="s">
        <v>2055</v>
      </c>
      <c r="HF8" s="341" t="s">
        <v>1860</v>
      </c>
      <c r="HG8" s="1466"/>
      <c r="HH8" s="1474"/>
      <c r="HI8" s="1476"/>
      <c r="HJ8" s="635" t="s">
        <v>2054</v>
      </c>
      <c r="HK8" s="635" t="s">
        <v>2055</v>
      </c>
      <c r="HL8" s="341" t="s">
        <v>1860</v>
      </c>
      <c r="HM8" s="1466"/>
      <c r="HN8" s="1474"/>
      <c r="HO8" s="1476"/>
      <c r="HP8" s="635" t="s">
        <v>2054</v>
      </c>
      <c r="HQ8" s="635" t="s">
        <v>2055</v>
      </c>
      <c r="HR8" s="341" t="s">
        <v>1860</v>
      </c>
      <c r="HS8" s="1466"/>
      <c r="HT8" s="1474"/>
      <c r="HU8" s="1476"/>
      <c r="HV8" s="635" t="s">
        <v>2054</v>
      </c>
      <c r="HW8" s="635" t="s">
        <v>2055</v>
      </c>
      <c r="HX8" s="341" t="s">
        <v>1860</v>
      </c>
      <c r="HY8" s="1466"/>
      <c r="HZ8" s="1474"/>
      <c r="IA8" s="1476"/>
      <c r="IB8" s="635" t="s">
        <v>2054</v>
      </c>
      <c r="IC8" s="635" t="s">
        <v>2055</v>
      </c>
      <c r="ID8" s="341" t="s">
        <v>1860</v>
      </c>
      <c r="IE8" s="1466"/>
      <c r="IF8" s="1474"/>
      <c r="IG8" s="1476"/>
      <c r="IH8" s="635" t="s">
        <v>2054</v>
      </c>
      <c r="II8" s="635" t="s">
        <v>2055</v>
      </c>
      <c r="IJ8" s="341" t="s">
        <v>1860</v>
      </c>
      <c r="IK8" s="1466"/>
      <c r="IL8" s="1474"/>
      <c r="IM8" s="1476"/>
      <c r="IN8" s="635" t="s">
        <v>2054</v>
      </c>
      <c r="IO8" s="635" t="s">
        <v>2055</v>
      </c>
      <c r="IP8" s="341" t="s">
        <v>1860</v>
      </c>
      <c r="IQ8" s="1466"/>
      <c r="IR8" s="1474"/>
      <c r="IS8" s="1476"/>
      <c r="IT8" s="635" t="s">
        <v>2054</v>
      </c>
      <c r="IU8" s="635" t="s">
        <v>2055</v>
      </c>
      <c r="IV8" s="341" t="s">
        <v>1860</v>
      </c>
      <c r="IW8" s="1466"/>
      <c r="IX8" s="1474"/>
      <c r="IY8" s="1476"/>
      <c r="IZ8" s="635" t="s">
        <v>2054</v>
      </c>
      <c r="JA8" s="635" t="s">
        <v>2055</v>
      </c>
      <c r="JB8" s="341" t="s">
        <v>1860</v>
      </c>
      <c r="JC8" s="1466"/>
      <c r="JD8" s="1474"/>
      <c r="JE8" s="1476"/>
      <c r="JF8" s="635" t="s">
        <v>2054</v>
      </c>
      <c r="JG8" s="635" t="s">
        <v>2055</v>
      </c>
      <c r="JH8" s="341" t="s">
        <v>1860</v>
      </c>
      <c r="JI8" s="1466"/>
      <c r="JJ8" s="1474"/>
      <c r="JK8" s="1476"/>
      <c r="JL8" s="635" t="s">
        <v>2054</v>
      </c>
      <c r="JM8" s="635" t="s">
        <v>2055</v>
      </c>
      <c r="JN8" s="341" t="s">
        <v>1860</v>
      </c>
      <c r="JO8" s="1466"/>
      <c r="JP8" s="1474"/>
      <c r="JQ8" s="1476"/>
      <c r="JR8" s="635" t="s">
        <v>2054</v>
      </c>
      <c r="JS8" s="635" t="s">
        <v>2055</v>
      </c>
      <c r="JT8" s="341" t="s">
        <v>1860</v>
      </c>
      <c r="JU8" s="1466"/>
      <c r="JV8" s="1474"/>
      <c r="JW8" s="1476"/>
      <c r="JX8" s="635" t="s">
        <v>2054</v>
      </c>
      <c r="JY8" s="635" t="s">
        <v>2055</v>
      </c>
      <c r="JZ8" s="341" t="s">
        <v>1860</v>
      </c>
      <c r="KA8" s="1466"/>
      <c r="KB8" s="1474"/>
      <c r="KC8" s="1476"/>
      <c r="KD8" s="635" t="s">
        <v>2054</v>
      </c>
      <c r="KE8" s="635" t="s">
        <v>2055</v>
      </c>
      <c r="KF8" s="341" t="s">
        <v>1860</v>
      </c>
      <c r="KG8" s="1466"/>
      <c r="KH8" s="1474"/>
      <c r="KI8" s="1476"/>
      <c r="KJ8" s="635" t="s">
        <v>2054</v>
      </c>
      <c r="KK8" s="635" t="s">
        <v>2055</v>
      </c>
      <c r="KL8" s="341" t="s">
        <v>1860</v>
      </c>
      <c r="KM8" s="1466"/>
      <c r="KN8" s="1474"/>
      <c r="KO8" s="1476"/>
      <c r="KP8" s="635" t="s">
        <v>2054</v>
      </c>
      <c r="KQ8" s="635" t="s">
        <v>2055</v>
      </c>
      <c r="KR8" s="341" t="s">
        <v>1860</v>
      </c>
      <c r="KS8" s="1466"/>
      <c r="KT8" s="1474"/>
      <c r="KU8" s="1476"/>
      <c r="KV8" s="635" t="s">
        <v>2054</v>
      </c>
      <c r="KW8" s="635" t="s">
        <v>2055</v>
      </c>
      <c r="KX8" s="341" t="s">
        <v>1860</v>
      </c>
      <c r="KY8" s="1466"/>
      <c r="KZ8" s="1474"/>
      <c r="LA8" s="1476"/>
      <c r="LB8" s="635" t="s">
        <v>2054</v>
      </c>
      <c r="LC8" s="635" t="s">
        <v>2055</v>
      </c>
      <c r="LD8" s="341" t="s">
        <v>1860</v>
      </c>
      <c r="LE8" s="1466"/>
      <c r="LF8" s="1474"/>
      <c r="LG8" s="1476"/>
      <c r="LH8" s="635" t="s">
        <v>2054</v>
      </c>
      <c r="LI8" s="635" t="s">
        <v>2055</v>
      </c>
      <c r="LJ8" s="341" t="s">
        <v>1860</v>
      </c>
      <c r="LK8" s="1466"/>
      <c r="LL8" s="1474"/>
      <c r="LM8" s="1476"/>
      <c r="LN8" s="635" t="s">
        <v>2054</v>
      </c>
      <c r="LO8" s="635" t="s">
        <v>2055</v>
      </c>
      <c r="LP8" s="341" t="s">
        <v>1860</v>
      </c>
      <c r="LQ8" s="1466"/>
      <c r="LR8" s="1474"/>
      <c r="LS8" s="1476"/>
      <c r="LT8" s="635" t="s">
        <v>2054</v>
      </c>
      <c r="LU8" s="635" t="s">
        <v>2055</v>
      </c>
      <c r="LV8" s="341" t="s">
        <v>1860</v>
      </c>
      <c r="LW8" s="1466"/>
      <c r="LX8" s="1474"/>
      <c r="LY8" s="1476"/>
      <c r="LZ8" s="635" t="s">
        <v>2054</v>
      </c>
      <c r="MA8" s="635" t="s">
        <v>2055</v>
      </c>
      <c r="MB8" s="341" t="s">
        <v>1860</v>
      </c>
      <c r="MC8" s="1466"/>
      <c r="MD8" s="1474"/>
      <c r="ME8" s="1476"/>
      <c r="MF8" s="635" t="s">
        <v>2054</v>
      </c>
      <c r="MG8" s="635" t="s">
        <v>2055</v>
      </c>
      <c r="MH8" s="341" t="s">
        <v>1860</v>
      </c>
      <c r="MI8" s="1466"/>
      <c r="MJ8" s="1474"/>
      <c r="MK8" s="1476"/>
      <c r="ML8" s="635" t="s">
        <v>2054</v>
      </c>
      <c r="MM8" s="635" t="s">
        <v>2055</v>
      </c>
      <c r="MN8" s="341" t="s">
        <v>1860</v>
      </c>
      <c r="MO8" s="1466"/>
      <c r="MP8" s="1474"/>
      <c r="MQ8" s="1476"/>
      <c r="MR8" s="635" t="s">
        <v>2054</v>
      </c>
      <c r="MS8" s="635" t="s">
        <v>2055</v>
      </c>
      <c r="MT8" s="341" t="s">
        <v>1860</v>
      </c>
      <c r="MU8" s="1466"/>
      <c r="MV8" s="1474"/>
      <c r="MW8" s="1476"/>
      <c r="MX8" s="635" t="s">
        <v>2054</v>
      </c>
      <c r="MY8" s="635" t="s">
        <v>2055</v>
      </c>
      <c r="MZ8" s="341" t="s">
        <v>1860</v>
      </c>
      <c r="NA8" s="1466"/>
      <c r="NB8" s="1474"/>
      <c r="NC8" s="1476"/>
      <c r="ND8" s="635" t="s">
        <v>2054</v>
      </c>
      <c r="NE8" s="635" t="s">
        <v>2055</v>
      </c>
      <c r="NF8" s="341" t="s">
        <v>1860</v>
      </c>
      <c r="NG8" s="1466"/>
      <c r="NH8" s="1474"/>
      <c r="NI8" s="1476"/>
      <c r="NJ8" s="635" t="s">
        <v>2054</v>
      </c>
      <c r="NK8" s="635" t="s">
        <v>2055</v>
      </c>
      <c r="NL8" s="341" t="s">
        <v>1860</v>
      </c>
      <c r="NM8" s="1466"/>
      <c r="NN8" s="1474"/>
      <c r="NO8" s="1476"/>
      <c r="NP8" s="635" t="s">
        <v>2054</v>
      </c>
      <c r="NQ8" s="635" t="s">
        <v>2055</v>
      </c>
      <c r="NR8" s="341" t="s">
        <v>1860</v>
      </c>
      <c r="NS8" s="1466"/>
      <c r="NT8" s="1474"/>
      <c r="NU8" s="1476"/>
      <c r="NV8" s="635" t="s">
        <v>2054</v>
      </c>
      <c r="NW8" s="635" t="s">
        <v>2055</v>
      </c>
      <c r="NX8" s="341" t="s">
        <v>1860</v>
      </c>
      <c r="NY8" s="1466"/>
      <c r="NZ8" s="1474"/>
      <c r="OA8" s="1476"/>
      <c r="OB8" s="635" t="s">
        <v>2054</v>
      </c>
      <c r="OC8" s="635" t="s">
        <v>2055</v>
      </c>
      <c r="OD8" s="341" t="s">
        <v>1860</v>
      </c>
      <c r="OE8" s="1466"/>
      <c r="OF8" s="1474"/>
      <c r="OG8" s="1476"/>
      <c r="OH8" s="635" t="s">
        <v>2054</v>
      </c>
      <c r="OI8" s="635" t="s">
        <v>2055</v>
      </c>
      <c r="OJ8" s="341" t="s">
        <v>1860</v>
      </c>
      <c r="OK8" s="1466"/>
      <c r="OL8" s="1474"/>
      <c r="OM8" s="1476"/>
      <c r="ON8" s="635" t="s">
        <v>2054</v>
      </c>
      <c r="OO8" s="635" t="s">
        <v>2055</v>
      </c>
      <c r="OP8" s="341" t="s">
        <v>1860</v>
      </c>
      <c r="OQ8" s="1466"/>
      <c r="OR8" s="1474"/>
      <c r="OS8" s="1476"/>
      <c r="OT8" s="635" t="s">
        <v>2054</v>
      </c>
      <c r="OU8" s="635" t="s">
        <v>2055</v>
      </c>
      <c r="OV8" s="341" t="s">
        <v>1860</v>
      </c>
      <c r="OW8" s="1466"/>
      <c r="OX8" s="1474"/>
      <c r="OY8" s="1476"/>
      <c r="OZ8" s="635" t="s">
        <v>2054</v>
      </c>
      <c r="PA8" s="635" t="s">
        <v>2055</v>
      </c>
      <c r="PB8" s="341" t="s">
        <v>1860</v>
      </c>
      <c r="PC8" s="1466"/>
      <c r="PD8" s="1474"/>
      <c r="PE8" s="1476"/>
      <c r="PF8" s="635" t="s">
        <v>2054</v>
      </c>
      <c r="PG8" s="635" t="s">
        <v>2055</v>
      </c>
      <c r="PH8" s="341" t="s">
        <v>1860</v>
      </c>
      <c r="PI8" s="1466"/>
      <c r="PJ8" s="1474"/>
      <c r="PK8" s="1476"/>
      <c r="PL8" s="635" t="s">
        <v>2054</v>
      </c>
      <c r="PM8" s="635" t="s">
        <v>2055</v>
      </c>
      <c r="PN8" s="341" t="s">
        <v>1860</v>
      </c>
      <c r="PO8" s="1466"/>
      <c r="PP8" s="1474"/>
      <c r="PQ8" s="1476"/>
      <c r="PR8" s="635" t="s">
        <v>2054</v>
      </c>
      <c r="PS8" s="635" t="s">
        <v>2055</v>
      </c>
      <c r="PT8" s="341" t="s">
        <v>1860</v>
      </c>
      <c r="PU8" s="1466"/>
      <c r="PV8" s="1474"/>
      <c r="PW8" s="1476"/>
      <c r="PX8" s="635" t="s">
        <v>2054</v>
      </c>
      <c r="PY8" s="635" t="s">
        <v>2055</v>
      </c>
      <c r="PZ8" s="341" t="s">
        <v>1860</v>
      </c>
      <c r="QA8" s="1466"/>
      <c r="QB8" s="1474"/>
      <c r="QC8" s="1476"/>
      <c r="QD8" s="635" t="s">
        <v>2054</v>
      </c>
      <c r="QE8" s="635" t="s">
        <v>2055</v>
      </c>
      <c r="QF8" s="341" t="s">
        <v>1860</v>
      </c>
      <c r="QG8" s="1466"/>
      <c r="QH8" s="1474"/>
      <c r="QI8" s="1476"/>
      <c r="QJ8" s="635" t="s">
        <v>2054</v>
      </c>
      <c r="QK8" s="635" t="s">
        <v>2055</v>
      </c>
      <c r="QL8" s="341" t="s">
        <v>1860</v>
      </c>
      <c r="QM8" s="1466"/>
      <c r="QN8" s="1474"/>
      <c r="QO8" s="1476"/>
      <c r="QP8" s="635" t="s">
        <v>2054</v>
      </c>
      <c r="QQ8" s="635" t="s">
        <v>2055</v>
      </c>
      <c r="QR8" s="341" t="s">
        <v>1860</v>
      </c>
      <c r="QS8" s="1466"/>
      <c r="QT8" s="1474"/>
      <c r="QU8" s="1476"/>
      <c r="QV8" s="635" t="s">
        <v>2054</v>
      </c>
      <c r="QW8" s="635" t="s">
        <v>2055</v>
      </c>
      <c r="QX8" s="341" t="s">
        <v>1860</v>
      </c>
      <c r="QY8" s="1466"/>
      <c r="QZ8" s="1474"/>
      <c r="RA8" s="1476"/>
      <c r="RB8" s="635" t="s">
        <v>2054</v>
      </c>
      <c r="RC8" s="635" t="s">
        <v>2055</v>
      </c>
      <c r="RD8" s="341" t="s">
        <v>1860</v>
      </c>
      <c r="RE8" s="1466"/>
      <c r="RF8" s="1474"/>
      <c r="RG8" s="1476"/>
      <c r="RH8" s="635" t="s">
        <v>2054</v>
      </c>
      <c r="RI8" s="635" t="s">
        <v>2055</v>
      </c>
      <c r="RJ8" s="341" t="s">
        <v>1860</v>
      </c>
      <c r="RK8" s="1466"/>
      <c r="RL8" s="1474"/>
      <c r="RM8" s="1476"/>
      <c r="RN8" s="635" t="s">
        <v>2054</v>
      </c>
      <c r="RO8" s="635" t="s">
        <v>2055</v>
      </c>
      <c r="RP8" s="341" t="s">
        <v>1860</v>
      </c>
      <c r="RQ8" s="1466"/>
      <c r="RR8" s="1474"/>
      <c r="RS8" s="1476"/>
      <c r="RT8" s="635" t="s">
        <v>2054</v>
      </c>
      <c r="RU8" s="635" t="s">
        <v>2055</v>
      </c>
      <c r="RV8" s="341" t="s">
        <v>1860</v>
      </c>
      <c r="RW8" s="1466"/>
      <c r="RX8" s="1474"/>
      <c r="RY8" s="1476"/>
      <c r="RZ8" s="635" t="s">
        <v>2054</v>
      </c>
      <c r="SA8" s="635" t="s">
        <v>2055</v>
      </c>
      <c r="SB8" s="341" t="s">
        <v>1860</v>
      </c>
      <c r="SC8" s="1466"/>
      <c r="SD8" s="1474"/>
      <c r="SE8" s="1476"/>
      <c r="SF8" s="635" t="s">
        <v>2054</v>
      </c>
      <c r="SG8" s="635" t="s">
        <v>2055</v>
      </c>
      <c r="SH8" s="341" t="s">
        <v>1860</v>
      </c>
      <c r="SI8" s="1466"/>
      <c r="SJ8" s="1474"/>
      <c r="SK8" s="1476"/>
      <c r="SL8" s="635" t="s">
        <v>2054</v>
      </c>
      <c r="SM8" s="635" t="s">
        <v>2055</v>
      </c>
      <c r="SN8" s="341" t="s">
        <v>1860</v>
      </c>
      <c r="SO8" s="1466"/>
      <c r="SP8" s="1474"/>
      <c r="SQ8" s="1476"/>
      <c r="SR8" s="635" t="s">
        <v>2054</v>
      </c>
      <c r="SS8" s="635" t="s">
        <v>2055</v>
      </c>
      <c r="ST8" s="341" t="s">
        <v>1860</v>
      </c>
      <c r="SU8" s="1466"/>
      <c r="SV8" s="1474"/>
      <c r="SW8" s="1476"/>
      <c r="SX8" s="635" t="s">
        <v>2054</v>
      </c>
      <c r="SY8" s="635" t="s">
        <v>2055</v>
      </c>
      <c r="SZ8" s="341" t="s">
        <v>1860</v>
      </c>
      <c r="TA8" s="1466"/>
      <c r="TB8" s="1474"/>
      <c r="TC8" s="1476"/>
      <c r="TD8" s="635" t="s">
        <v>2054</v>
      </c>
      <c r="TE8" s="635" t="s">
        <v>2055</v>
      </c>
      <c r="TF8" s="341" t="s">
        <v>1860</v>
      </c>
      <c r="TG8" s="1466"/>
      <c r="TH8" s="1474"/>
      <c r="TI8" s="1476"/>
      <c r="TJ8" s="635" t="s">
        <v>2054</v>
      </c>
      <c r="TK8" s="635" t="s">
        <v>2055</v>
      </c>
      <c r="TL8" s="341" t="s">
        <v>1860</v>
      </c>
      <c r="TM8" s="1466"/>
      <c r="TN8" s="1474"/>
      <c r="TO8" s="1476"/>
      <c r="TP8" s="635" t="s">
        <v>2054</v>
      </c>
      <c r="TQ8" s="635" t="s">
        <v>2055</v>
      </c>
      <c r="TR8" s="341" t="s">
        <v>1860</v>
      </c>
      <c r="TS8" s="1466"/>
      <c r="TT8" s="1474"/>
      <c r="TU8" s="1476"/>
      <c r="TV8" s="635" t="s">
        <v>2054</v>
      </c>
      <c r="TW8" s="635" t="s">
        <v>2055</v>
      </c>
      <c r="TX8" s="341" t="s">
        <v>1860</v>
      </c>
      <c r="TY8" s="1466"/>
      <c r="TZ8" s="1474"/>
      <c r="UA8" s="1476"/>
      <c r="UB8" s="635" t="s">
        <v>2054</v>
      </c>
      <c r="UC8" s="635" t="s">
        <v>2055</v>
      </c>
      <c r="UD8" s="341" t="s">
        <v>1860</v>
      </c>
      <c r="UE8" s="1466"/>
      <c r="UF8" s="1474"/>
      <c r="UG8" s="1476"/>
      <c r="UH8" s="635" t="s">
        <v>2054</v>
      </c>
      <c r="UI8" s="635" t="s">
        <v>2055</v>
      </c>
      <c r="UJ8" s="341" t="s">
        <v>1860</v>
      </c>
      <c r="UK8" s="1466"/>
      <c r="UL8" s="1474"/>
      <c r="UM8" s="1476"/>
      <c r="UN8" s="635" t="s">
        <v>2054</v>
      </c>
      <c r="UO8" s="635" t="s">
        <v>2055</v>
      </c>
      <c r="UP8" s="341" t="s">
        <v>1860</v>
      </c>
      <c r="UQ8" s="1466"/>
      <c r="UR8" s="1474"/>
      <c r="US8" s="1476"/>
      <c r="UT8" s="635" t="s">
        <v>2054</v>
      </c>
      <c r="UU8" s="635" t="s">
        <v>2055</v>
      </c>
      <c r="UV8" s="341" t="s">
        <v>1860</v>
      </c>
      <c r="UW8" s="1466"/>
      <c r="UX8" s="1474"/>
      <c r="UY8" s="1476"/>
      <c r="UZ8" s="635" t="s">
        <v>2054</v>
      </c>
      <c r="VA8" s="635" t="s">
        <v>2055</v>
      </c>
      <c r="VB8" s="341" t="s">
        <v>1860</v>
      </c>
      <c r="VC8" s="1466"/>
      <c r="VD8" s="1474"/>
      <c r="VE8" s="1476"/>
      <c r="VF8" s="635" t="s">
        <v>2054</v>
      </c>
      <c r="VG8" s="635" t="s">
        <v>2055</v>
      </c>
      <c r="VH8" s="341" t="s">
        <v>1860</v>
      </c>
      <c r="VI8" s="1466"/>
      <c r="VJ8" s="1474"/>
      <c r="VK8" s="1476"/>
      <c r="VL8" s="635" t="s">
        <v>2054</v>
      </c>
      <c r="VM8" s="635" t="s">
        <v>2055</v>
      </c>
      <c r="VN8" s="341" t="s">
        <v>1860</v>
      </c>
      <c r="VO8" s="1466"/>
      <c r="VP8" s="1474"/>
      <c r="VQ8" s="1476"/>
      <c r="VR8" s="635" t="s">
        <v>2054</v>
      </c>
      <c r="VS8" s="635" t="s">
        <v>2055</v>
      </c>
      <c r="VT8" s="341" t="s">
        <v>1860</v>
      </c>
      <c r="VU8" s="1466"/>
      <c r="VV8" s="1474"/>
      <c r="VW8" s="1476"/>
      <c r="VX8" s="635" t="s">
        <v>2054</v>
      </c>
      <c r="VY8" s="635" t="s">
        <v>2055</v>
      </c>
      <c r="VZ8" s="341" t="s">
        <v>1860</v>
      </c>
      <c r="WA8" s="1466"/>
      <c r="WB8" s="1474"/>
      <c r="WC8" s="1476"/>
      <c r="WD8" s="635" t="s">
        <v>2054</v>
      </c>
      <c r="WE8" s="635" t="s">
        <v>2055</v>
      </c>
      <c r="WF8" s="341" t="s">
        <v>1860</v>
      </c>
      <c r="WG8" s="1466"/>
      <c r="WH8" s="1474"/>
      <c r="WI8" s="1476"/>
      <c r="WJ8" s="635" t="s">
        <v>2054</v>
      </c>
      <c r="WK8" s="635" t="s">
        <v>2055</v>
      </c>
      <c r="WL8" s="341" t="s">
        <v>1860</v>
      </c>
      <c r="WM8" s="1466"/>
      <c r="WN8" s="1474"/>
      <c r="WO8" s="1476"/>
      <c r="WP8" s="635" t="s">
        <v>2054</v>
      </c>
      <c r="WQ8" s="635" t="s">
        <v>2055</v>
      </c>
      <c r="WR8" s="341" t="s">
        <v>1860</v>
      </c>
      <c r="WS8" s="1466"/>
      <c r="WT8" s="1474"/>
      <c r="WU8" s="1476"/>
      <c r="WV8" s="635" t="s">
        <v>2054</v>
      </c>
      <c r="WW8" s="635" t="s">
        <v>2055</v>
      </c>
      <c r="WX8" s="341" t="s">
        <v>1860</v>
      </c>
      <c r="WY8" s="1466"/>
      <c r="WZ8" s="1474"/>
      <c r="XA8" s="1476"/>
      <c r="XB8" s="635" t="s">
        <v>2054</v>
      </c>
      <c r="XC8" s="635" t="s">
        <v>2055</v>
      </c>
      <c r="XD8" s="341" t="s">
        <v>1860</v>
      </c>
      <c r="XE8" s="1466"/>
      <c r="XF8" s="1474"/>
      <c r="XG8" s="1476"/>
      <c r="XH8" s="635" t="s">
        <v>2054</v>
      </c>
      <c r="XI8" s="635" t="s">
        <v>2055</v>
      </c>
      <c r="XJ8" s="341" t="s">
        <v>1860</v>
      </c>
      <c r="XK8" s="1466"/>
      <c r="XL8" s="1474"/>
      <c r="XM8" s="1476"/>
      <c r="XN8" s="635" t="s">
        <v>2054</v>
      </c>
      <c r="XO8" s="635" t="s">
        <v>2055</v>
      </c>
      <c r="XP8" s="341" t="s">
        <v>1860</v>
      </c>
      <c r="XQ8" s="1466"/>
      <c r="XR8" s="1474"/>
      <c r="XS8" s="1476"/>
      <c r="XT8" s="635" t="s">
        <v>2054</v>
      </c>
      <c r="XU8" s="635" t="s">
        <v>2055</v>
      </c>
      <c r="XV8" s="341" t="s">
        <v>1860</v>
      </c>
      <c r="XW8" s="1466"/>
      <c r="XX8" s="1474"/>
      <c r="XY8" s="1476"/>
      <c r="XZ8" s="635" t="s">
        <v>2054</v>
      </c>
      <c r="YA8" s="635" t="s">
        <v>2055</v>
      </c>
      <c r="YB8" s="341" t="s">
        <v>1860</v>
      </c>
      <c r="YC8" s="1466"/>
      <c r="YD8" s="1474"/>
      <c r="YE8" s="1476"/>
      <c r="YF8" s="635" t="s">
        <v>2054</v>
      </c>
      <c r="YG8" s="635" t="s">
        <v>2055</v>
      </c>
      <c r="YH8" s="341" t="s">
        <v>1860</v>
      </c>
      <c r="YI8" s="1466"/>
      <c r="YJ8" s="1474"/>
      <c r="YK8" s="1476"/>
      <c r="YL8" s="635" t="s">
        <v>2054</v>
      </c>
      <c r="YM8" s="635" t="s">
        <v>2055</v>
      </c>
      <c r="YN8" s="341" t="s">
        <v>1860</v>
      </c>
      <c r="YO8" s="1466"/>
      <c r="YP8" s="1474"/>
      <c r="YQ8" s="1476"/>
      <c r="YR8" s="635" t="s">
        <v>2054</v>
      </c>
      <c r="YS8" s="635" t="s">
        <v>2055</v>
      </c>
      <c r="YT8" s="341" t="s">
        <v>1860</v>
      </c>
      <c r="YU8" s="1466"/>
      <c r="YV8" s="1474"/>
      <c r="YW8" s="1476"/>
      <c r="YX8" s="635" t="s">
        <v>2054</v>
      </c>
      <c r="YY8" s="635" t="s">
        <v>2055</v>
      </c>
      <c r="YZ8" s="341" t="s">
        <v>1860</v>
      </c>
      <c r="ZA8" s="1466"/>
      <c r="ZB8" s="1474"/>
      <c r="ZC8" s="1476"/>
      <c r="ZD8" s="635" t="s">
        <v>2054</v>
      </c>
      <c r="ZE8" s="635" t="s">
        <v>2055</v>
      </c>
      <c r="ZF8" s="341" t="s">
        <v>1860</v>
      </c>
      <c r="ZG8" s="1466"/>
      <c r="ZH8" s="1474"/>
      <c r="ZI8" s="1476"/>
      <c r="ZJ8" s="635" t="s">
        <v>2054</v>
      </c>
      <c r="ZK8" s="635" t="s">
        <v>2055</v>
      </c>
      <c r="ZL8" s="341" t="s">
        <v>1860</v>
      </c>
      <c r="ZM8" s="1466"/>
      <c r="ZN8" s="1474"/>
      <c r="ZO8" s="1476"/>
      <c r="ZP8" s="635" t="s">
        <v>2054</v>
      </c>
      <c r="ZQ8" s="635" t="s">
        <v>2055</v>
      </c>
      <c r="ZR8" s="341" t="s">
        <v>1860</v>
      </c>
      <c r="ZS8" s="1466"/>
      <c r="ZT8" s="1474"/>
      <c r="ZU8" s="1476"/>
      <c r="ZV8" s="635" t="s">
        <v>2054</v>
      </c>
      <c r="ZW8" s="635" t="s">
        <v>2055</v>
      </c>
      <c r="ZX8" s="341" t="s">
        <v>1860</v>
      </c>
      <c r="ZY8" s="1466"/>
      <c r="ZZ8" s="1474"/>
      <c r="AAA8" s="1476"/>
      <c r="AAB8" s="635" t="s">
        <v>2054</v>
      </c>
      <c r="AAC8" s="635" t="s">
        <v>2055</v>
      </c>
      <c r="AAD8" s="341" t="s">
        <v>1860</v>
      </c>
      <c r="AAE8" s="1466"/>
      <c r="AAF8" s="1474"/>
      <c r="AAG8" s="1476"/>
      <c r="AAH8" s="635" t="s">
        <v>2054</v>
      </c>
      <c r="AAI8" s="635" t="s">
        <v>2055</v>
      </c>
      <c r="AAJ8" s="341" t="s">
        <v>1860</v>
      </c>
      <c r="AAK8" s="1466"/>
      <c r="AAL8" s="1474"/>
      <c r="AAM8" s="1476"/>
      <c r="AAN8" s="635" t="s">
        <v>2054</v>
      </c>
      <c r="AAO8" s="635" t="s">
        <v>2055</v>
      </c>
      <c r="AAP8" s="341" t="s">
        <v>1860</v>
      </c>
      <c r="AAQ8" s="1466"/>
      <c r="AAR8" s="1474"/>
      <c r="AAS8" s="1476"/>
      <c r="AAT8" s="635" t="s">
        <v>2054</v>
      </c>
      <c r="AAU8" s="635" t="s">
        <v>2055</v>
      </c>
      <c r="AAV8" s="341" t="s">
        <v>1860</v>
      </c>
      <c r="AAW8" s="1466"/>
      <c r="AAX8" s="1474"/>
      <c r="AAY8" s="1476"/>
      <c r="AAZ8" s="635" t="s">
        <v>2054</v>
      </c>
      <c r="ABA8" s="635" t="s">
        <v>2055</v>
      </c>
      <c r="ABB8" s="341" t="s">
        <v>1860</v>
      </c>
      <c r="ABC8" s="1466"/>
      <c r="ABD8" s="1474"/>
      <c r="ABE8" s="1476"/>
      <c r="ABF8" s="635" t="s">
        <v>2054</v>
      </c>
      <c r="ABG8" s="635" t="s">
        <v>2055</v>
      </c>
      <c r="ABH8" s="341" t="s">
        <v>1860</v>
      </c>
      <c r="ABI8" s="1466"/>
      <c r="ABJ8" s="1474"/>
      <c r="ABK8" s="1476"/>
      <c r="ABL8" s="635" t="s">
        <v>2054</v>
      </c>
      <c r="ABM8" s="635" t="s">
        <v>2055</v>
      </c>
      <c r="ABN8" s="341" t="s">
        <v>1860</v>
      </c>
      <c r="ABO8" s="1466"/>
      <c r="ABP8" s="1474"/>
      <c r="ABQ8" s="1476"/>
      <c r="ABR8" s="635" t="s">
        <v>2054</v>
      </c>
      <c r="ABS8" s="635" t="s">
        <v>2055</v>
      </c>
      <c r="ABT8" s="341" t="s">
        <v>1860</v>
      </c>
      <c r="ABU8" s="1466"/>
      <c r="ABV8" s="1474"/>
      <c r="ABW8" s="1476"/>
      <c r="ABX8" s="635" t="s">
        <v>2054</v>
      </c>
      <c r="ABY8" s="635" t="s">
        <v>2055</v>
      </c>
      <c r="ABZ8" s="341" t="s">
        <v>1860</v>
      </c>
      <c r="ACA8" s="1466"/>
      <c r="ACB8" s="1474"/>
      <c r="ACC8" s="1476"/>
      <c r="ACD8" s="635" t="s">
        <v>2054</v>
      </c>
      <c r="ACE8" s="635" t="s">
        <v>2055</v>
      </c>
      <c r="ACF8" s="341" t="s">
        <v>1860</v>
      </c>
      <c r="ACG8" s="1466"/>
      <c r="ACH8" s="1474"/>
      <c r="ACI8" s="1476"/>
      <c r="ACJ8" s="635" t="s">
        <v>2054</v>
      </c>
      <c r="ACK8" s="635" t="s">
        <v>2055</v>
      </c>
      <c r="ACL8" s="341" t="s">
        <v>1860</v>
      </c>
      <c r="ACM8" s="1466"/>
    </row>
    <row r="9" spans="1:767" ht="15.95" customHeight="1" thickTop="1" thickBot="1" x14ac:dyDescent="0.3">
      <c r="A9" s="72">
        <v>6</v>
      </c>
      <c r="B9" s="1517"/>
      <c r="C9" s="1518"/>
      <c r="D9" s="1518"/>
      <c r="E9" s="1519"/>
      <c r="F9" s="109">
        <v>1</v>
      </c>
      <c r="G9" s="112">
        <v>2</v>
      </c>
      <c r="H9" s="112">
        <v>3</v>
      </c>
      <c r="I9" s="112">
        <v>4</v>
      </c>
      <c r="J9" s="112">
        <v>5</v>
      </c>
      <c r="K9" s="113">
        <v>6</v>
      </c>
      <c r="L9" s="109">
        <v>7</v>
      </c>
      <c r="M9" s="112">
        <v>8</v>
      </c>
      <c r="N9" s="112">
        <v>9</v>
      </c>
      <c r="O9" s="112">
        <v>10</v>
      </c>
      <c r="P9" s="112">
        <v>11</v>
      </c>
      <c r="Q9" s="113">
        <v>12</v>
      </c>
      <c r="R9" s="109">
        <v>13</v>
      </c>
      <c r="S9" s="112">
        <v>14</v>
      </c>
      <c r="T9" s="112">
        <v>15</v>
      </c>
      <c r="U9" s="112">
        <v>16</v>
      </c>
      <c r="V9" s="112">
        <v>17</v>
      </c>
      <c r="W9" s="113">
        <v>18</v>
      </c>
      <c r="X9" s="109">
        <v>19</v>
      </c>
      <c r="Y9" s="112">
        <v>20</v>
      </c>
      <c r="Z9" s="112">
        <v>21</v>
      </c>
      <c r="AA9" s="112">
        <v>22</v>
      </c>
      <c r="AB9" s="112">
        <v>23</v>
      </c>
      <c r="AC9" s="113">
        <v>24</v>
      </c>
      <c r="AD9" s="109">
        <v>25</v>
      </c>
      <c r="AE9" s="112">
        <v>26</v>
      </c>
      <c r="AF9" s="112">
        <v>27</v>
      </c>
      <c r="AG9" s="112">
        <v>28</v>
      </c>
      <c r="AH9" s="112">
        <v>29</v>
      </c>
      <c r="AI9" s="113">
        <v>30</v>
      </c>
      <c r="AJ9" s="109">
        <v>31</v>
      </c>
      <c r="AK9" s="112">
        <v>32</v>
      </c>
      <c r="AL9" s="112">
        <v>33</v>
      </c>
      <c r="AM9" s="112">
        <v>34</v>
      </c>
      <c r="AN9" s="112">
        <v>35</v>
      </c>
      <c r="AO9" s="113">
        <v>36</v>
      </c>
      <c r="AP9" s="109">
        <v>37</v>
      </c>
      <c r="AQ9" s="112">
        <v>38</v>
      </c>
      <c r="AR9" s="112">
        <v>39</v>
      </c>
      <c r="AS9" s="112">
        <v>40</v>
      </c>
      <c r="AT9" s="112">
        <v>41</v>
      </c>
      <c r="AU9" s="113">
        <v>42</v>
      </c>
      <c r="AV9" s="109">
        <v>43</v>
      </c>
      <c r="AW9" s="112">
        <v>44</v>
      </c>
      <c r="AX9" s="112">
        <v>45</v>
      </c>
      <c r="AY9" s="112">
        <v>46</v>
      </c>
      <c r="AZ9" s="112">
        <v>47</v>
      </c>
      <c r="BA9" s="113">
        <v>48</v>
      </c>
      <c r="BB9" s="109">
        <v>49</v>
      </c>
      <c r="BC9" s="112">
        <v>50</v>
      </c>
      <c r="BD9" s="112">
        <v>51</v>
      </c>
      <c r="BE9" s="112">
        <v>52</v>
      </c>
      <c r="BF9" s="112">
        <v>53</v>
      </c>
      <c r="BG9" s="113">
        <v>54</v>
      </c>
      <c r="BH9" s="109">
        <v>55</v>
      </c>
      <c r="BI9" s="112">
        <v>56</v>
      </c>
      <c r="BJ9" s="112">
        <v>57</v>
      </c>
      <c r="BK9" s="112">
        <v>58</v>
      </c>
      <c r="BL9" s="112">
        <v>59</v>
      </c>
      <c r="BM9" s="113">
        <v>60</v>
      </c>
      <c r="BN9" s="109">
        <v>61</v>
      </c>
      <c r="BO9" s="112">
        <v>62</v>
      </c>
      <c r="BP9" s="112">
        <v>63</v>
      </c>
      <c r="BQ9" s="112">
        <v>64</v>
      </c>
      <c r="BR9" s="112">
        <v>65</v>
      </c>
      <c r="BS9" s="113">
        <v>66</v>
      </c>
      <c r="BT9" s="109">
        <v>67</v>
      </c>
      <c r="BU9" s="112">
        <v>68</v>
      </c>
      <c r="BV9" s="112">
        <v>69</v>
      </c>
      <c r="BW9" s="112">
        <v>70</v>
      </c>
      <c r="BX9" s="112">
        <v>71</v>
      </c>
      <c r="BY9" s="113">
        <v>72</v>
      </c>
      <c r="BZ9" s="109">
        <v>73</v>
      </c>
      <c r="CA9" s="112">
        <v>74</v>
      </c>
      <c r="CB9" s="112">
        <v>75</v>
      </c>
      <c r="CC9" s="112">
        <v>76</v>
      </c>
      <c r="CD9" s="112">
        <v>77</v>
      </c>
      <c r="CE9" s="113">
        <v>78</v>
      </c>
      <c r="CF9" s="109">
        <v>79</v>
      </c>
      <c r="CG9" s="112">
        <v>80</v>
      </c>
      <c r="CH9" s="112">
        <v>81</v>
      </c>
      <c r="CI9" s="112">
        <v>82</v>
      </c>
      <c r="CJ9" s="112">
        <v>83</v>
      </c>
      <c r="CK9" s="113">
        <v>84</v>
      </c>
      <c r="CL9" s="109">
        <v>85</v>
      </c>
      <c r="CM9" s="112">
        <v>86</v>
      </c>
      <c r="CN9" s="112">
        <v>87</v>
      </c>
      <c r="CO9" s="112">
        <v>88</v>
      </c>
      <c r="CP9" s="112">
        <v>89</v>
      </c>
      <c r="CQ9" s="113">
        <v>90</v>
      </c>
      <c r="CR9" s="109">
        <v>91</v>
      </c>
      <c r="CS9" s="112">
        <v>92</v>
      </c>
      <c r="CT9" s="112">
        <v>93</v>
      </c>
      <c r="CU9" s="112">
        <v>94</v>
      </c>
      <c r="CV9" s="112">
        <v>95</v>
      </c>
      <c r="CW9" s="113">
        <v>96</v>
      </c>
      <c r="CX9" s="109">
        <v>97</v>
      </c>
      <c r="CY9" s="112">
        <v>98</v>
      </c>
      <c r="CZ9" s="112">
        <v>99</v>
      </c>
      <c r="DA9" s="112">
        <v>100</v>
      </c>
      <c r="DB9" s="112">
        <v>101</v>
      </c>
      <c r="DC9" s="113">
        <v>102</v>
      </c>
      <c r="DD9" s="109">
        <v>103</v>
      </c>
      <c r="DE9" s="112">
        <v>104</v>
      </c>
      <c r="DF9" s="112">
        <v>105</v>
      </c>
      <c r="DG9" s="112">
        <v>106</v>
      </c>
      <c r="DH9" s="112">
        <v>107</v>
      </c>
      <c r="DI9" s="113">
        <v>108</v>
      </c>
      <c r="DJ9" s="109">
        <v>109</v>
      </c>
      <c r="DK9" s="112">
        <v>110</v>
      </c>
      <c r="DL9" s="112">
        <v>111</v>
      </c>
      <c r="DM9" s="112">
        <v>112</v>
      </c>
      <c r="DN9" s="112">
        <v>113</v>
      </c>
      <c r="DO9" s="113">
        <v>114</v>
      </c>
      <c r="DP9" s="109">
        <v>115</v>
      </c>
      <c r="DQ9" s="112">
        <v>116</v>
      </c>
      <c r="DR9" s="112">
        <v>117</v>
      </c>
      <c r="DS9" s="112">
        <v>118</v>
      </c>
      <c r="DT9" s="112">
        <v>119</v>
      </c>
      <c r="DU9" s="113">
        <v>120</v>
      </c>
      <c r="DV9" s="109">
        <v>121</v>
      </c>
      <c r="DW9" s="112">
        <v>122</v>
      </c>
      <c r="DX9" s="112">
        <v>123</v>
      </c>
      <c r="DY9" s="112">
        <v>124</v>
      </c>
      <c r="DZ9" s="112">
        <v>125</v>
      </c>
      <c r="EA9" s="113">
        <v>126</v>
      </c>
      <c r="EB9" s="109">
        <v>127</v>
      </c>
      <c r="EC9" s="112">
        <v>128</v>
      </c>
      <c r="ED9" s="112">
        <v>129</v>
      </c>
      <c r="EE9" s="112">
        <v>130</v>
      </c>
      <c r="EF9" s="112">
        <v>131</v>
      </c>
      <c r="EG9" s="113">
        <v>132</v>
      </c>
      <c r="EH9" s="109">
        <v>133</v>
      </c>
      <c r="EI9" s="112">
        <v>134</v>
      </c>
      <c r="EJ9" s="112">
        <v>135</v>
      </c>
      <c r="EK9" s="112">
        <v>136</v>
      </c>
      <c r="EL9" s="112">
        <v>137</v>
      </c>
      <c r="EM9" s="113">
        <v>138</v>
      </c>
      <c r="EN9" s="109">
        <v>139</v>
      </c>
      <c r="EO9" s="112">
        <v>140</v>
      </c>
      <c r="EP9" s="112">
        <v>141</v>
      </c>
      <c r="EQ9" s="112">
        <v>142</v>
      </c>
      <c r="ER9" s="112">
        <v>143</v>
      </c>
      <c r="ES9" s="113">
        <v>144</v>
      </c>
      <c r="ET9" s="109">
        <v>145</v>
      </c>
      <c r="EU9" s="112">
        <v>146</v>
      </c>
      <c r="EV9" s="112">
        <v>147</v>
      </c>
      <c r="EW9" s="112">
        <v>148</v>
      </c>
      <c r="EX9" s="112">
        <v>149</v>
      </c>
      <c r="EY9" s="113">
        <v>150</v>
      </c>
      <c r="EZ9" s="109">
        <v>151</v>
      </c>
      <c r="FA9" s="112">
        <v>152</v>
      </c>
      <c r="FB9" s="112">
        <v>153</v>
      </c>
      <c r="FC9" s="112">
        <v>154</v>
      </c>
      <c r="FD9" s="112">
        <v>155</v>
      </c>
      <c r="FE9" s="113">
        <v>156</v>
      </c>
      <c r="FF9" s="109">
        <v>157</v>
      </c>
      <c r="FG9" s="112">
        <v>158</v>
      </c>
      <c r="FH9" s="112">
        <v>159</v>
      </c>
      <c r="FI9" s="112">
        <v>160</v>
      </c>
      <c r="FJ9" s="112">
        <v>161</v>
      </c>
      <c r="FK9" s="113">
        <v>162</v>
      </c>
      <c r="FL9" s="109">
        <v>163</v>
      </c>
      <c r="FM9" s="112">
        <v>164</v>
      </c>
      <c r="FN9" s="112">
        <v>165</v>
      </c>
      <c r="FO9" s="112">
        <v>166</v>
      </c>
      <c r="FP9" s="112">
        <v>167</v>
      </c>
      <c r="FQ9" s="113">
        <v>168</v>
      </c>
      <c r="FR9" s="109">
        <v>169</v>
      </c>
      <c r="FS9" s="112">
        <v>170</v>
      </c>
      <c r="FT9" s="112">
        <v>171</v>
      </c>
      <c r="FU9" s="112">
        <v>172</v>
      </c>
      <c r="FV9" s="112">
        <v>173</v>
      </c>
      <c r="FW9" s="113">
        <v>174</v>
      </c>
      <c r="FX9" s="109">
        <v>175</v>
      </c>
      <c r="FY9" s="112">
        <v>176</v>
      </c>
      <c r="FZ9" s="112">
        <v>177</v>
      </c>
      <c r="GA9" s="112">
        <v>178</v>
      </c>
      <c r="GB9" s="112">
        <v>179</v>
      </c>
      <c r="GC9" s="113">
        <v>180</v>
      </c>
      <c r="GD9" s="109">
        <v>181</v>
      </c>
      <c r="GE9" s="112">
        <v>182</v>
      </c>
      <c r="GF9" s="112">
        <v>183</v>
      </c>
      <c r="GG9" s="112">
        <v>184</v>
      </c>
      <c r="GH9" s="112">
        <v>185</v>
      </c>
      <c r="GI9" s="113">
        <v>186</v>
      </c>
      <c r="GJ9" s="109">
        <v>187</v>
      </c>
      <c r="GK9" s="112">
        <v>188</v>
      </c>
      <c r="GL9" s="112">
        <v>189</v>
      </c>
      <c r="GM9" s="112">
        <v>190</v>
      </c>
      <c r="GN9" s="112">
        <v>191</v>
      </c>
      <c r="GO9" s="113">
        <v>192</v>
      </c>
      <c r="GP9" s="109">
        <v>193</v>
      </c>
      <c r="GQ9" s="112">
        <v>194</v>
      </c>
      <c r="GR9" s="112">
        <v>195</v>
      </c>
      <c r="GS9" s="112">
        <v>196</v>
      </c>
      <c r="GT9" s="112">
        <v>197</v>
      </c>
      <c r="GU9" s="113">
        <v>198</v>
      </c>
      <c r="GV9" s="109">
        <v>199</v>
      </c>
      <c r="GW9" s="112">
        <v>200</v>
      </c>
      <c r="GX9" s="112">
        <v>201</v>
      </c>
      <c r="GY9" s="112">
        <v>202</v>
      </c>
      <c r="GZ9" s="112">
        <v>203</v>
      </c>
      <c r="HA9" s="113">
        <v>204</v>
      </c>
      <c r="HB9" s="109">
        <v>205</v>
      </c>
      <c r="HC9" s="112">
        <v>206</v>
      </c>
      <c r="HD9" s="112">
        <v>207</v>
      </c>
      <c r="HE9" s="112">
        <v>208</v>
      </c>
      <c r="HF9" s="112">
        <v>209</v>
      </c>
      <c r="HG9" s="113">
        <v>210</v>
      </c>
      <c r="HH9" s="109">
        <v>211</v>
      </c>
      <c r="HI9" s="112">
        <v>212</v>
      </c>
      <c r="HJ9" s="112">
        <v>213</v>
      </c>
      <c r="HK9" s="112">
        <v>214</v>
      </c>
      <c r="HL9" s="112">
        <v>215</v>
      </c>
      <c r="HM9" s="113">
        <v>216</v>
      </c>
      <c r="HN9" s="109">
        <v>217</v>
      </c>
      <c r="HO9" s="112">
        <v>218</v>
      </c>
      <c r="HP9" s="112">
        <v>219</v>
      </c>
      <c r="HQ9" s="112">
        <v>220</v>
      </c>
      <c r="HR9" s="112">
        <v>221</v>
      </c>
      <c r="HS9" s="113">
        <v>222</v>
      </c>
      <c r="HT9" s="109">
        <v>223</v>
      </c>
      <c r="HU9" s="112">
        <v>224</v>
      </c>
      <c r="HV9" s="112">
        <v>225</v>
      </c>
      <c r="HW9" s="112">
        <v>226</v>
      </c>
      <c r="HX9" s="112">
        <v>227</v>
      </c>
      <c r="HY9" s="113">
        <v>228</v>
      </c>
      <c r="HZ9" s="109">
        <v>229</v>
      </c>
      <c r="IA9" s="112">
        <v>230</v>
      </c>
      <c r="IB9" s="112">
        <v>231</v>
      </c>
      <c r="IC9" s="112">
        <v>232</v>
      </c>
      <c r="ID9" s="112">
        <v>233</v>
      </c>
      <c r="IE9" s="113">
        <v>234</v>
      </c>
      <c r="IF9" s="109">
        <v>235</v>
      </c>
      <c r="IG9" s="112">
        <v>236</v>
      </c>
      <c r="IH9" s="112">
        <v>237</v>
      </c>
      <c r="II9" s="112">
        <v>238</v>
      </c>
      <c r="IJ9" s="112">
        <v>239</v>
      </c>
      <c r="IK9" s="113">
        <v>240</v>
      </c>
      <c r="IL9" s="109">
        <v>241</v>
      </c>
      <c r="IM9" s="112">
        <v>242</v>
      </c>
      <c r="IN9" s="112">
        <v>243</v>
      </c>
      <c r="IO9" s="112">
        <v>244</v>
      </c>
      <c r="IP9" s="112">
        <v>245</v>
      </c>
      <c r="IQ9" s="113">
        <v>246</v>
      </c>
      <c r="IR9" s="109">
        <v>247</v>
      </c>
      <c r="IS9" s="112">
        <v>248</v>
      </c>
      <c r="IT9" s="112">
        <v>249</v>
      </c>
      <c r="IU9" s="112">
        <v>250</v>
      </c>
      <c r="IV9" s="112">
        <v>251</v>
      </c>
      <c r="IW9" s="113">
        <v>252</v>
      </c>
      <c r="IX9" s="109">
        <v>253</v>
      </c>
      <c r="IY9" s="112">
        <v>254</v>
      </c>
      <c r="IZ9" s="112">
        <v>255</v>
      </c>
      <c r="JA9" s="112">
        <v>256</v>
      </c>
      <c r="JB9" s="112">
        <v>257</v>
      </c>
      <c r="JC9" s="113">
        <v>258</v>
      </c>
      <c r="JD9" s="109">
        <v>259</v>
      </c>
      <c r="JE9" s="112">
        <v>260</v>
      </c>
      <c r="JF9" s="112">
        <v>261</v>
      </c>
      <c r="JG9" s="112">
        <v>262</v>
      </c>
      <c r="JH9" s="112">
        <v>263</v>
      </c>
      <c r="JI9" s="113">
        <v>264</v>
      </c>
      <c r="JJ9" s="109">
        <v>265</v>
      </c>
      <c r="JK9" s="112">
        <v>266</v>
      </c>
      <c r="JL9" s="112">
        <v>267</v>
      </c>
      <c r="JM9" s="112">
        <v>268</v>
      </c>
      <c r="JN9" s="112">
        <v>269</v>
      </c>
      <c r="JO9" s="113">
        <v>270</v>
      </c>
      <c r="JP9" s="109">
        <v>271</v>
      </c>
      <c r="JQ9" s="112">
        <v>272</v>
      </c>
      <c r="JR9" s="112">
        <v>273</v>
      </c>
      <c r="JS9" s="112">
        <v>274</v>
      </c>
      <c r="JT9" s="112">
        <v>275</v>
      </c>
      <c r="JU9" s="113">
        <v>276</v>
      </c>
      <c r="JV9" s="109">
        <v>277</v>
      </c>
      <c r="JW9" s="112">
        <v>278</v>
      </c>
      <c r="JX9" s="112">
        <v>279</v>
      </c>
      <c r="JY9" s="112">
        <v>280</v>
      </c>
      <c r="JZ9" s="112">
        <v>281</v>
      </c>
      <c r="KA9" s="113">
        <v>282</v>
      </c>
      <c r="KB9" s="109">
        <v>283</v>
      </c>
      <c r="KC9" s="112">
        <v>284</v>
      </c>
      <c r="KD9" s="112">
        <v>285</v>
      </c>
      <c r="KE9" s="112">
        <v>286</v>
      </c>
      <c r="KF9" s="112">
        <v>287</v>
      </c>
      <c r="KG9" s="113">
        <v>288</v>
      </c>
      <c r="KH9" s="109">
        <v>289</v>
      </c>
      <c r="KI9" s="112">
        <v>290</v>
      </c>
      <c r="KJ9" s="112">
        <v>291</v>
      </c>
      <c r="KK9" s="112">
        <v>292</v>
      </c>
      <c r="KL9" s="112">
        <v>293</v>
      </c>
      <c r="KM9" s="113">
        <v>294</v>
      </c>
      <c r="KN9" s="109">
        <v>295</v>
      </c>
      <c r="KO9" s="112">
        <v>296</v>
      </c>
      <c r="KP9" s="112">
        <v>297</v>
      </c>
      <c r="KQ9" s="112">
        <v>298</v>
      </c>
      <c r="KR9" s="112">
        <v>299</v>
      </c>
      <c r="KS9" s="113">
        <v>300</v>
      </c>
      <c r="KT9" s="109">
        <v>301</v>
      </c>
      <c r="KU9" s="112">
        <v>302</v>
      </c>
      <c r="KV9" s="112">
        <v>303</v>
      </c>
      <c r="KW9" s="112">
        <v>304</v>
      </c>
      <c r="KX9" s="112">
        <v>305</v>
      </c>
      <c r="KY9" s="113">
        <v>306</v>
      </c>
      <c r="KZ9" s="109">
        <v>307</v>
      </c>
      <c r="LA9" s="112">
        <v>308</v>
      </c>
      <c r="LB9" s="112">
        <v>309</v>
      </c>
      <c r="LC9" s="112">
        <v>310</v>
      </c>
      <c r="LD9" s="112">
        <v>311</v>
      </c>
      <c r="LE9" s="113">
        <v>312</v>
      </c>
      <c r="LF9" s="109">
        <v>313</v>
      </c>
      <c r="LG9" s="112">
        <v>314</v>
      </c>
      <c r="LH9" s="112">
        <v>315</v>
      </c>
      <c r="LI9" s="112">
        <v>316</v>
      </c>
      <c r="LJ9" s="112">
        <v>317</v>
      </c>
      <c r="LK9" s="113">
        <v>318</v>
      </c>
      <c r="LL9" s="109">
        <v>319</v>
      </c>
      <c r="LM9" s="112">
        <v>320</v>
      </c>
      <c r="LN9" s="112">
        <v>321</v>
      </c>
      <c r="LO9" s="112">
        <v>322</v>
      </c>
      <c r="LP9" s="112">
        <v>323</v>
      </c>
      <c r="LQ9" s="113">
        <v>324</v>
      </c>
      <c r="LR9" s="109">
        <v>325</v>
      </c>
      <c r="LS9" s="112">
        <v>326</v>
      </c>
      <c r="LT9" s="112">
        <v>327</v>
      </c>
      <c r="LU9" s="112">
        <v>328</v>
      </c>
      <c r="LV9" s="112">
        <v>329</v>
      </c>
      <c r="LW9" s="113">
        <v>330</v>
      </c>
      <c r="LX9" s="109">
        <v>331</v>
      </c>
      <c r="LY9" s="112">
        <v>332</v>
      </c>
      <c r="LZ9" s="112">
        <v>333</v>
      </c>
      <c r="MA9" s="112">
        <v>334</v>
      </c>
      <c r="MB9" s="112">
        <v>335</v>
      </c>
      <c r="MC9" s="113">
        <v>336</v>
      </c>
      <c r="MD9" s="109">
        <v>337</v>
      </c>
      <c r="ME9" s="112">
        <v>338</v>
      </c>
      <c r="MF9" s="112">
        <v>339</v>
      </c>
      <c r="MG9" s="112">
        <v>340</v>
      </c>
      <c r="MH9" s="112">
        <v>341</v>
      </c>
      <c r="MI9" s="113">
        <v>342</v>
      </c>
      <c r="MJ9" s="109">
        <v>343</v>
      </c>
      <c r="MK9" s="112">
        <v>344</v>
      </c>
      <c r="ML9" s="112">
        <v>345</v>
      </c>
      <c r="MM9" s="112">
        <v>346</v>
      </c>
      <c r="MN9" s="112">
        <v>347</v>
      </c>
      <c r="MO9" s="113">
        <v>348</v>
      </c>
      <c r="MP9" s="109">
        <v>349</v>
      </c>
      <c r="MQ9" s="112">
        <v>350</v>
      </c>
      <c r="MR9" s="112">
        <v>351</v>
      </c>
      <c r="MS9" s="112">
        <v>352</v>
      </c>
      <c r="MT9" s="112">
        <v>353</v>
      </c>
      <c r="MU9" s="113">
        <v>354</v>
      </c>
      <c r="MV9" s="109">
        <v>355</v>
      </c>
      <c r="MW9" s="112">
        <v>356</v>
      </c>
      <c r="MX9" s="112">
        <v>357</v>
      </c>
      <c r="MY9" s="112">
        <v>358</v>
      </c>
      <c r="MZ9" s="112">
        <v>359</v>
      </c>
      <c r="NA9" s="113">
        <v>360</v>
      </c>
      <c r="NB9" s="109">
        <v>361</v>
      </c>
      <c r="NC9" s="112">
        <v>362</v>
      </c>
      <c r="ND9" s="112">
        <v>363</v>
      </c>
      <c r="NE9" s="112">
        <v>364</v>
      </c>
      <c r="NF9" s="112">
        <v>365</v>
      </c>
      <c r="NG9" s="113">
        <v>366</v>
      </c>
      <c r="NH9" s="109">
        <v>367</v>
      </c>
      <c r="NI9" s="112">
        <v>368</v>
      </c>
      <c r="NJ9" s="112">
        <v>369</v>
      </c>
      <c r="NK9" s="112">
        <v>370</v>
      </c>
      <c r="NL9" s="112">
        <v>371</v>
      </c>
      <c r="NM9" s="113">
        <v>372</v>
      </c>
      <c r="NN9" s="109">
        <v>373</v>
      </c>
      <c r="NO9" s="112">
        <v>374</v>
      </c>
      <c r="NP9" s="112">
        <v>375</v>
      </c>
      <c r="NQ9" s="112">
        <v>376</v>
      </c>
      <c r="NR9" s="112">
        <v>377</v>
      </c>
      <c r="NS9" s="113">
        <v>378</v>
      </c>
      <c r="NT9" s="109">
        <v>379</v>
      </c>
      <c r="NU9" s="112">
        <v>380</v>
      </c>
      <c r="NV9" s="112">
        <v>381</v>
      </c>
      <c r="NW9" s="112">
        <v>382</v>
      </c>
      <c r="NX9" s="112">
        <v>383</v>
      </c>
      <c r="NY9" s="113">
        <v>384</v>
      </c>
      <c r="NZ9" s="109">
        <v>385</v>
      </c>
      <c r="OA9" s="112">
        <v>386</v>
      </c>
      <c r="OB9" s="112">
        <v>387</v>
      </c>
      <c r="OC9" s="112">
        <v>388</v>
      </c>
      <c r="OD9" s="112">
        <v>389</v>
      </c>
      <c r="OE9" s="113">
        <v>390</v>
      </c>
      <c r="OF9" s="109">
        <v>391</v>
      </c>
      <c r="OG9" s="112">
        <v>392</v>
      </c>
      <c r="OH9" s="112">
        <v>393</v>
      </c>
      <c r="OI9" s="112">
        <v>394</v>
      </c>
      <c r="OJ9" s="112">
        <v>395</v>
      </c>
      <c r="OK9" s="113">
        <v>396</v>
      </c>
      <c r="OL9" s="109">
        <v>397</v>
      </c>
      <c r="OM9" s="112">
        <v>398</v>
      </c>
      <c r="ON9" s="112">
        <v>399</v>
      </c>
      <c r="OO9" s="112">
        <v>400</v>
      </c>
      <c r="OP9" s="112">
        <v>401</v>
      </c>
      <c r="OQ9" s="113">
        <v>402</v>
      </c>
      <c r="OR9" s="109">
        <v>403</v>
      </c>
      <c r="OS9" s="112">
        <v>404</v>
      </c>
      <c r="OT9" s="112">
        <v>405</v>
      </c>
      <c r="OU9" s="112">
        <v>406</v>
      </c>
      <c r="OV9" s="112">
        <v>407</v>
      </c>
      <c r="OW9" s="113">
        <v>408</v>
      </c>
      <c r="OX9" s="109">
        <v>409</v>
      </c>
      <c r="OY9" s="112">
        <v>410</v>
      </c>
      <c r="OZ9" s="112">
        <v>411</v>
      </c>
      <c r="PA9" s="112">
        <v>412</v>
      </c>
      <c r="PB9" s="112">
        <v>413</v>
      </c>
      <c r="PC9" s="113">
        <v>414</v>
      </c>
      <c r="PD9" s="109">
        <v>415</v>
      </c>
      <c r="PE9" s="112">
        <v>416</v>
      </c>
      <c r="PF9" s="112">
        <v>417</v>
      </c>
      <c r="PG9" s="112">
        <v>418</v>
      </c>
      <c r="PH9" s="112">
        <v>419</v>
      </c>
      <c r="PI9" s="113">
        <v>420</v>
      </c>
      <c r="PJ9" s="109">
        <v>421</v>
      </c>
      <c r="PK9" s="112">
        <v>422</v>
      </c>
      <c r="PL9" s="112">
        <v>423</v>
      </c>
      <c r="PM9" s="112">
        <v>424</v>
      </c>
      <c r="PN9" s="112">
        <v>425</v>
      </c>
      <c r="PO9" s="113">
        <v>426</v>
      </c>
      <c r="PP9" s="109">
        <v>427</v>
      </c>
      <c r="PQ9" s="112">
        <v>428</v>
      </c>
      <c r="PR9" s="112">
        <v>429</v>
      </c>
      <c r="PS9" s="112">
        <v>430</v>
      </c>
      <c r="PT9" s="112">
        <v>431</v>
      </c>
      <c r="PU9" s="113">
        <v>432</v>
      </c>
      <c r="PV9" s="109">
        <v>433</v>
      </c>
      <c r="PW9" s="112">
        <v>434</v>
      </c>
      <c r="PX9" s="112">
        <v>435</v>
      </c>
      <c r="PY9" s="112">
        <v>436</v>
      </c>
      <c r="PZ9" s="112">
        <v>437</v>
      </c>
      <c r="QA9" s="113">
        <v>438</v>
      </c>
      <c r="QB9" s="109">
        <v>439</v>
      </c>
      <c r="QC9" s="112">
        <v>440</v>
      </c>
      <c r="QD9" s="112">
        <v>441</v>
      </c>
      <c r="QE9" s="112">
        <v>442</v>
      </c>
      <c r="QF9" s="112">
        <v>443</v>
      </c>
      <c r="QG9" s="113">
        <v>444</v>
      </c>
      <c r="QH9" s="109">
        <v>445</v>
      </c>
      <c r="QI9" s="112">
        <v>446</v>
      </c>
      <c r="QJ9" s="112">
        <v>447</v>
      </c>
      <c r="QK9" s="112">
        <v>448</v>
      </c>
      <c r="QL9" s="112">
        <v>449</v>
      </c>
      <c r="QM9" s="113">
        <v>450</v>
      </c>
      <c r="QN9" s="109">
        <v>451</v>
      </c>
      <c r="QO9" s="112">
        <v>452</v>
      </c>
      <c r="QP9" s="112">
        <v>453</v>
      </c>
      <c r="QQ9" s="112">
        <v>454</v>
      </c>
      <c r="QR9" s="112">
        <v>455</v>
      </c>
      <c r="QS9" s="113">
        <v>456</v>
      </c>
      <c r="QT9" s="109">
        <v>457</v>
      </c>
      <c r="QU9" s="112">
        <v>458</v>
      </c>
      <c r="QV9" s="112">
        <v>459</v>
      </c>
      <c r="QW9" s="112">
        <v>460</v>
      </c>
      <c r="QX9" s="112">
        <v>461</v>
      </c>
      <c r="QY9" s="113">
        <v>462</v>
      </c>
      <c r="QZ9" s="109">
        <v>463</v>
      </c>
      <c r="RA9" s="112">
        <v>464</v>
      </c>
      <c r="RB9" s="112">
        <v>465</v>
      </c>
      <c r="RC9" s="112">
        <v>466</v>
      </c>
      <c r="RD9" s="112">
        <v>467</v>
      </c>
      <c r="RE9" s="113">
        <v>468</v>
      </c>
      <c r="RF9" s="109">
        <v>469</v>
      </c>
      <c r="RG9" s="112">
        <v>470</v>
      </c>
      <c r="RH9" s="112">
        <v>471</v>
      </c>
      <c r="RI9" s="112">
        <v>472</v>
      </c>
      <c r="RJ9" s="112">
        <v>473</v>
      </c>
      <c r="RK9" s="113">
        <v>474</v>
      </c>
      <c r="RL9" s="109">
        <v>475</v>
      </c>
      <c r="RM9" s="112">
        <v>476</v>
      </c>
      <c r="RN9" s="112">
        <v>477</v>
      </c>
      <c r="RO9" s="112">
        <v>478</v>
      </c>
      <c r="RP9" s="112">
        <v>479</v>
      </c>
      <c r="RQ9" s="113">
        <v>480</v>
      </c>
      <c r="RR9" s="109">
        <v>481</v>
      </c>
      <c r="RS9" s="112">
        <v>482</v>
      </c>
      <c r="RT9" s="112">
        <v>483</v>
      </c>
      <c r="RU9" s="112">
        <v>484</v>
      </c>
      <c r="RV9" s="112">
        <v>485</v>
      </c>
      <c r="RW9" s="113">
        <v>486</v>
      </c>
      <c r="RX9" s="109">
        <v>487</v>
      </c>
      <c r="RY9" s="112">
        <v>488</v>
      </c>
      <c r="RZ9" s="112">
        <v>489</v>
      </c>
      <c r="SA9" s="112">
        <v>490</v>
      </c>
      <c r="SB9" s="112">
        <v>491</v>
      </c>
      <c r="SC9" s="113">
        <v>492</v>
      </c>
      <c r="SD9" s="109">
        <v>493</v>
      </c>
      <c r="SE9" s="112">
        <v>494</v>
      </c>
      <c r="SF9" s="112">
        <v>495</v>
      </c>
      <c r="SG9" s="112">
        <v>496</v>
      </c>
      <c r="SH9" s="112">
        <v>497</v>
      </c>
      <c r="SI9" s="113">
        <v>498</v>
      </c>
      <c r="SJ9" s="109">
        <v>499</v>
      </c>
      <c r="SK9" s="112">
        <v>500</v>
      </c>
      <c r="SL9" s="112">
        <v>501</v>
      </c>
      <c r="SM9" s="112">
        <v>502</v>
      </c>
      <c r="SN9" s="112">
        <v>503</v>
      </c>
      <c r="SO9" s="113">
        <v>504</v>
      </c>
      <c r="SP9" s="109">
        <v>505</v>
      </c>
      <c r="SQ9" s="112">
        <v>506</v>
      </c>
      <c r="SR9" s="112">
        <v>507</v>
      </c>
      <c r="SS9" s="112">
        <v>508</v>
      </c>
      <c r="ST9" s="112">
        <v>509</v>
      </c>
      <c r="SU9" s="113">
        <v>510</v>
      </c>
      <c r="SV9" s="109">
        <v>511</v>
      </c>
      <c r="SW9" s="112">
        <v>512</v>
      </c>
      <c r="SX9" s="112">
        <v>513</v>
      </c>
      <c r="SY9" s="112">
        <v>514</v>
      </c>
      <c r="SZ9" s="112">
        <v>515</v>
      </c>
      <c r="TA9" s="113">
        <v>516</v>
      </c>
      <c r="TB9" s="109">
        <v>517</v>
      </c>
      <c r="TC9" s="112">
        <v>518</v>
      </c>
      <c r="TD9" s="112">
        <v>519</v>
      </c>
      <c r="TE9" s="112">
        <v>520</v>
      </c>
      <c r="TF9" s="112">
        <v>521</v>
      </c>
      <c r="TG9" s="113">
        <v>522</v>
      </c>
      <c r="TH9" s="109">
        <v>523</v>
      </c>
      <c r="TI9" s="112">
        <v>524</v>
      </c>
      <c r="TJ9" s="112">
        <v>525</v>
      </c>
      <c r="TK9" s="112">
        <v>526</v>
      </c>
      <c r="TL9" s="112">
        <v>527</v>
      </c>
      <c r="TM9" s="113">
        <v>528</v>
      </c>
      <c r="TN9" s="109">
        <v>529</v>
      </c>
      <c r="TO9" s="112">
        <v>530</v>
      </c>
      <c r="TP9" s="112">
        <v>531</v>
      </c>
      <c r="TQ9" s="112">
        <v>532</v>
      </c>
      <c r="TR9" s="112">
        <v>533</v>
      </c>
      <c r="TS9" s="113">
        <v>534</v>
      </c>
      <c r="TT9" s="109">
        <v>535</v>
      </c>
      <c r="TU9" s="112">
        <v>536</v>
      </c>
      <c r="TV9" s="112">
        <v>537</v>
      </c>
      <c r="TW9" s="112">
        <v>538</v>
      </c>
      <c r="TX9" s="112">
        <v>539</v>
      </c>
      <c r="TY9" s="113">
        <v>540</v>
      </c>
      <c r="TZ9" s="109">
        <v>541</v>
      </c>
      <c r="UA9" s="112">
        <v>542</v>
      </c>
      <c r="UB9" s="112">
        <v>543</v>
      </c>
      <c r="UC9" s="112">
        <v>544</v>
      </c>
      <c r="UD9" s="112">
        <v>545</v>
      </c>
      <c r="UE9" s="113">
        <v>546</v>
      </c>
      <c r="UF9" s="109">
        <v>547</v>
      </c>
      <c r="UG9" s="112">
        <v>548</v>
      </c>
      <c r="UH9" s="112">
        <v>549</v>
      </c>
      <c r="UI9" s="112">
        <v>550</v>
      </c>
      <c r="UJ9" s="112">
        <v>551</v>
      </c>
      <c r="UK9" s="113">
        <v>552</v>
      </c>
      <c r="UL9" s="109">
        <v>553</v>
      </c>
      <c r="UM9" s="112">
        <v>554</v>
      </c>
      <c r="UN9" s="112">
        <v>555</v>
      </c>
      <c r="UO9" s="112">
        <v>556</v>
      </c>
      <c r="UP9" s="112">
        <v>557</v>
      </c>
      <c r="UQ9" s="113">
        <v>558</v>
      </c>
      <c r="UR9" s="109">
        <v>559</v>
      </c>
      <c r="US9" s="112">
        <v>560</v>
      </c>
      <c r="UT9" s="112">
        <v>561</v>
      </c>
      <c r="UU9" s="112">
        <v>562</v>
      </c>
      <c r="UV9" s="112">
        <v>563</v>
      </c>
      <c r="UW9" s="113">
        <v>564</v>
      </c>
      <c r="UX9" s="109">
        <v>565</v>
      </c>
      <c r="UY9" s="112">
        <v>566</v>
      </c>
      <c r="UZ9" s="112">
        <v>567</v>
      </c>
      <c r="VA9" s="112">
        <v>568</v>
      </c>
      <c r="VB9" s="112">
        <v>569</v>
      </c>
      <c r="VC9" s="113">
        <v>570</v>
      </c>
      <c r="VD9" s="109">
        <v>571</v>
      </c>
      <c r="VE9" s="112">
        <v>572</v>
      </c>
      <c r="VF9" s="112">
        <v>573</v>
      </c>
      <c r="VG9" s="112">
        <v>574</v>
      </c>
      <c r="VH9" s="112">
        <v>575</v>
      </c>
      <c r="VI9" s="113">
        <v>576</v>
      </c>
      <c r="VJ9" s="109">
        <v>577</v>
      </c>
      <c r="VK9" s="112">
        <v>578</v>
      </c>
      <c r="VL9" s="112">
        <v>579</v>
      </c>
      <c r="VM9" s="112">
        <v>580</v>
      </c>
      <c r="VN9" s="112">
        <v>581</v>
      </c>
      <c r="VO9" s="113">
        <v>582</v>
      </c>
      <c r="VP9" s="109">
        <v>583</v>
      </c>
      <c r="VQ9" s="112">
        <v>584</v>
      </c>
      <c r="VR9" s="112">
        <v>585</v>
      </c>
      <c r="VS9" s="112">
        <v>586</v>
      </c>
      <c r="VT9" s="112">
        <v>587</v>
      </c>
      <c r="VU9" s="113">
        <v>588</v>
      </c>
      <c r="VV9" s="109">
        <v>589</v>
      </c>
      <c r="VW9" s="112">
        <v>590</v>
      </c>
      <c r="VX9" s="112">
        <v>591</v>
      </c>
      <c r="VY9" s="112">
        <v>592</v>
      </c>
      <c r="VZ9" s="112">
        <v>593</v>
      </c>
      <c r="WA9" s="113">
        <v>594</v>
      </c>
      <c r="WB9" s="109">
        <v>595</v>
      </c>
      <c r="WC9" s="112">
        <v>596</v>
      </c>
      <c r="WD9" s="112">
        <v>597</v>
      </c>
      <c r="WE9" s="112">
        <v>598</v>
      </c>
      <c r="WF9" s="112">
        <v>599</v>
      </c>
      <c r="WG9" s="113">
        <v>600</v>
      </c>
      <c r="WH9" s="109">
        <v>601</v>
      </c>
      <c r="WI9" s="112">
        <v>602</v>
      </c>
      <c r="WJ9" s="112">
        <v>603</v>
      </c>
      <c r="WK9" s="112">
        <v>604</v>
      </c>
      <c r="WL9" s="112">
        <v>605</v>
      </c>
      <c r="WM9" s="113">
        <v>606</v>
      </c>
      <c r="WN9" s="109">
        <v>607</v>
      </c>
      <c r="WO9" s="112">
        <v>608</v>
      </c>
      <c r="WP9" s="112">
        <v>609</v>
      </c>
      <c r="WQ9" s="112">
        <v>610</v>
      </c>
      <c r="WR9" s="112">
        <v>611</v>
      </c>
      <c r="WS9" s="113">
        <v>612</v>
      </c>
      <c r="WT9" s="109">
        <v>613</v>
      </c>
      <c r="WU9" s="112">
        <v>614</v>
      </c>
      <c r="WV9" s="112">
        <v>615</v>
      </c>
      <c r="WW9" s="112">
        <v>616</v>
      </c>
      <c r="WX9" s="112">
        <v>617</v>
      </c>
      <c r="WY9" s="113">
        <v>618</v>
      </c>
      <c r="WZ9" s="109">
        <v>619</v>
      </c>
      <c r="XA9" s="112">
        <v>620</v>
      </c>
      <c r="XB9" s="112">
        <v>621</v>
      </c>
      <c r="XC9" s="112">
        <v>622</v>
      </c>
      <c r="XD9" s="112">
        <v>623</v>
      </c>
      <c r="XE9" s="113">
        <v>624</v>
      </c>
      <c r="XF9" s="109">
        <v>625</v>
      </c>
      <c r="XG9" s="112">
        <v>626</v>
      </c>
      <c r="XH9" s="112">
        <v>627</v>
      </c>
      <c r="XI9" s="112">
        <v>628</v>
      </c>
      <c r="XJ9" s="112">
        <v>629</v>
      </c>
      <c r="XK9" s="113">
        <v>630</v>
      </c>
      <c r="XL9" s="109">
        <v>631</v>
      </c>
      <c r="XM9" s="112">
        <v>632</v>
      </c>
      <c r="XN9" s="112">
        <v>633</v>
      </c>
      <c r="XO9" s="112">
        <v>634</v>
      </c>
      <c r="XP9" s="112">
        <v>635</v>
      </c>
      <c r="XQ9" s="113">
        <v>636</v>
      </c>
      <c r="XR9" s="109">
        <v>637</v>
      </c>
      <c r="XS9" s="112">
        <v>638</v>
      </c>
      <c r="XT9" s="112">
        <v>639</v>
      </c>
      <c r="XU9" s="112">
        <v>640</v>
      </c>
      <c r="XV9" s="112">
        <v>641</v>
      </c>
      <c r="XW9" s="113">
        <v>642</v>
      </c>
      <c r="XX9" s="109">
        <v>643</v>
      </c>
      <c r="XY9" s="112">
        <v>644</v>
      </c>
      <c r="XZ9" s="112">
        <v>645</v>
      </c>
      <c r="YA9" s="112">
        <v>646</v>
      </c>
      <c r="YB9" s="112">
        <v>647</v>
      </c>
      <c r="YC9" s="113">
        <v>648</v>
      </c>
      <c r="YD9" s="109">
        <v>649</v>
      </c>
      <c r="YE9" s="112">
        <v>650</v>
      </c>
      <c r="YF9" s="112">
        <v>651</v>
      </c>
      <c r="YG9" s="112">
        <v>652</v>
      </c>
      <c r="YH9" s="112">
        <v>653</v>
      </c>
      <c r="YI9" s="113">
        <v>654</v>
      </c>
      <c r="YJ9" s="109">
        <v>655</v>
      </c>
      <c r="YK9" s="112">
        <v>656</v>
      </c>
      <c r="YL9" s="112">
        <v>657</v>
      </c>
      <c r="YM9" s="112">
        <v>658</v>
      </c>
      <c r="YN9" s="112">
        <v>659</v>
      </c>
      <c r="YO9" s="113">
        <v>660</v>
      </c>
      <c r="YP9" s="109">
        <v>661</v>
      </c>
      <c r="YQ9" s="112">
        <v>662</v>
      </c>
      <c r="YR9" s="112">
        <v>663</v>
      </c>
      <c r="YS9" s="112">
        <v>664</v>
      </c>
      <c r="YT9" s="112">
        <v>665</v>
      </c>
      <c r="YU9" s="113">
        <v>666</v>
      </c>
      <c r="YV9" s="109">
        <v>667</v>
      </c>
      <c r="YW9" s="112">
        <v>668</v>
      </c>
      <c r="YX9" s="112">
        <v>669</v>
      </c>
      <c r="YY9" s="112">
        <v>670</v>
      </c>
      <c r="YZ9" s="112">
        <v>671</v>
      </c>
      <c r="ZA9" s="113">
        <v>672</v>
      </c>
      <c r="ZB9" s="109">
        <v>673</v>
      </c>
      <c r="ZC9" s="112">
        <v>674</v>
      </c>
      <c r="ZD9" s="112">
        <v>675</v>
      </c>
      <c r="ZE9" s="112">
        <v>676</v>
      </c>
      <c r="ZF9" s="112">
        <v>677</v>
      </c>
      <c r="ZG9" s="113">
        <v>678</v>
      </c>
      <c r="ZH9" s="109">
        <v>679</v>
      </c>
      <c r="ZI9" s="112">
        <v>680</v>
      </c>
      <c r="ZJ9" s="112">
        <v>681</v>
      </c>
      <c r="ZK9" s="112">
        <v>682</v>
      </c>
      <c r="ZL9" s="112">
        <v>683</v>
      </c>
      <c r="ZM9" s="113">
        <v>684</v>
      </c>
      <c r="ZN9" s="109">
        <v>685</v>
      </c>
      <c r="ZO9" s="112">
        <v>686</v>
      </c>
      <c r="ZP9" s="112">
        <v>687</v>
      </c>
      <c r="ZQ9" s="112">
        <v>688</v>
      </c>
      <c r="ZR9" s="112">
        <v>689</v>
      </c>
      <c r="ZS9" s="113">
        <v>690</v>
      </c>
      <c r="ZT9" s="109">
        <v>691</v>
      </c>
      <c r="ZU9" s="112">
        <v>692</v>
      </c>
      <c r="ZV9" s="112">
        <v>693</v>
      </c>
      <c r="ZW9" s="112">
        <v>694</v>
      </c>
      <c r="ZX9" s="112">
        <v>695</v>
      </c>
      <c r="ZY9" s="113">
        <v>696</v>
      </c>
      <c r="ZZ9" s="109">
        <v>697</v>
      </c>
      <c r="AAA9" s="112">
        <v>698</v>
      </c>
      <c r="AAB9" s="112">
        <v>699</v>
      </c>
      <c r="AAC9" s="112">
        <v>700</v>
      </c>
      <c r="AAD9" s="112">
        <v>701</v>
      </c>
      <c r="AAE9" s="113">
        <v>702</v>
      </c>
      <c r="AAF9" s="109">
        <v>703</v>
      </c>
      <c r="AAG9" s="112">
        <v>704</v>
      </c>
      <c r="AAH9" s="112">
        <v>705</v>
      </c>
      <c r="AAI9" s="112">
        <v>706</v>
      </c>
      <c r="AAJ9" s="112">
        <v>707</v>
      </c>
      <c r="AAK9" s="113">
        <v>708</v>
      </c>
      <c r="AAL9" s="109">
        <v>709</v>
      </c>
      <c r="AAM9" s="112">
        <v>710</v>
      </c>
      <c r="AAN9" s="112">
        <v>711</v>
      </c>
      <c r="AAO9" s="112">
        <v>712</v>
      </c>
      <c r="AAP9" s="112">
        <v>713</v>
      </c>
      <c r="AAQ9" s="113">
        <v>714</v>
      </c>
      <c r="AAR9" s="109">
        <v>715</v>
      </c>
      <c r="AAS9" s="112">
        <v>716</v>
      </c>
      <c r="AAT9" s="112">
        <v>717</v>
      </c>
      <c r="AAU9" s="112">
        <v>718</v>
      </c>
      <c r="AAV9" s="112">
        <v>719</v>
      </c>
      <c r="AAW9" s="113">
        <v>720</v>
      </c>
      <c r="AAX9" s="109">
        <v>721</v>
      </c>
      <c r="AAY9" s="112">
        <v>722</v>
      </c>
      <c r="AAZ9" s="112">
        <v>723</v>
      </c>
      <c r="ABA9" s="112">
        <v>724</v>
      </c>
      <c r="ABB9" s="112">
        <v>725</v>
      </c>
      <c r="ABC9" s="113">
        <v>726</v>
      </c>
      <c r="ABD9" s="109">
        <v>727</v>
      </c>
      <c r="ABE9" s="112">
        <v>728</v>
      </c>
      <c r="ABF9" s="112">
        <v>729</v>
      </c>
      <c r="ABG9" s="112">
        <v>730</v>
      </c>
      <c r="ABH9" s="112">
        <v>731</v>
      </c>
      <c r="ABI9" s="113">
        <v>732</v>
      </c>
      <c r="ABJ9" s="109">
        <v>733</v>
      </c>
      <c r="ABK9" s="112">
        <v>734</v>
      </c>
      <c r="ABL9" s="112">
        <v>735</v>
      </c>
      <c r="ABM9" s="112">
        <v>736</v>
      </c>
      <c r="ABN9" s="112">
        <v>737</v>
      </c>
      <c r="ABO9" s="113">
        <v>738</v>
      </c>
      <c r="ABP9" s="109">
        <v>739</v>
      </c>
      <c r="ABQ9" s="112">
        <v>740</v>
      </c>
      <c r="ABR9" s="112">
        <v>741</v>
      </c>
      <c r="ABS9" s="112">
        <v>742</v>
      </c>
      <c r="ABT9" s="112">
        <v>743</v>
      </c>
      <c r="ABU9" s="113">
        <v>744</v>
      </c>
      <c r="ABV9" s="109">
        <v>745</v>
      </c>
      <c r="ABW9" s="112">
        <v>746</v>
      </c>
      <c r="ABX9" s="112">
        <v>747</v>
      </c>
      <c r="ABY9" s="112">
        <v>748</v>
      </c>
      <c r="ABZ9" s="112">
        <v>749</v>
      </c>
      <c r="ACA9" s="113">
        <v>750</v>
      </c>
      <c r="ACB9" s="109">
        <v>751</v>
      </c>
      <c r="ACC9" s="112">
        <v>752</v>
      </c>
      <c r="ACD9" s="112">
        <v>753</v>
      </c>
      <c r="ACE9" s="112">
        <v>754</v>
      </c>
      <c r="ACF9" s="112">
        <v>755</v>
      </c>
      <c r="ACG9" s="113">
        <v>756</v>
      </c>
      <c r="ACH9" s="109">
        <v>757</v>
      </c>
      <c r="ACI9" s="112">
        <v>758</v>
      </c>
      <c r="ACJ9" s="112">
        <v>759</v>
      </c>
      <c r="ACK9" s="112">
        <v>760</v>
      </c>
      <c r="ACL9" s="112">
        <v>761</v>
      </c>
      <c r="ACM9" s="113">
        <v>762</v>
      </c>
    </row>
    <row r="10" spans="1:767" ht="16.5" thickTop="1" thickBot="1" x14ac:dyDescent="0.3">
      <c r="A10" s="72">
        <v>7</v>
      </c>
      <c r="B10" s="314" t="s">
        <v>2056</v>
      </c>
      <c r="C10" s="315"/>
      <c r="D10" s="315"/>
      <c r="E10" s="316"/>
      <c r="F10" s="321"/>
      <c r="G10" s="322"/>
      <c r="H10" s="322"/>
      <c r="I10" s="322"/>
      <c r="J10" s="322"/>
      <c r="K10" s="323"/>
      <c r="L10" s="321"/>
      <c r="M10" s="322"/>
      <c r="N10" s="322"/>
      <c r="O10" s="322"/>
      <c r="P10" s="322"/>
      <c r="Q10" s="323"/>
      <c r="R10" s="321"/>
      <c r="S10" s="322"/>
      <c r="T10" s="322"/>
      <c r="U10" s="322"/>
      <c r="V10" s="322"/>
      <c r="W10" s="323"/>
      <c r="X10" s="321"/>
      <c r="Y10" s="322"/>
      <c r="Z10" s="322"/>
      <c r="AA10" s="322"/>
      <c r="AB10" s="322"/>
      <c r="AC10" s="323"/>
      <c r="AD10" s="321"/>
      <c r="AE10" s="322"/>
      <c r="AF10" s="322"/>
      <c r="AG10" s="322"/>
      <c r="AH10" s="322"/>
      <c r="AI10" s="323"/>
      <c r="AJ10" s="321"/>
      <c r="AK10" s="322"/>
      <c r="AL10" s="322"/>
      <c r="AM10" s="322"/>
      <c r="AN10" s="322"/>
      <c r="AO10" s="323"/>
      <c r="AP10" s="321"/>
      <c r="AQ10" s="322"/>
      <c r="AR10" s="322"/>
      <c r="AS10" s="322"/>
      <c r="AT10" s="322"/>
      <c r="AU10" s="323"/>
      <c r="AV10" s="321"/>
      <c r="AW10" s="322"/>
      <c r="AX10" s="322"/>
      <c r="AY10" s="322"/>
      <c r="AZ10" s="322"/>
      <c r="BA10" s="323"/>
      <c r="BB10" s="321"/>
      <c r="BC10" s="322"/>
      <c r="BD10" s="322"/>
      <c r="BE10" s="322"/>
      <c r="BF10" s="322"/>
      <c r="BG10" s="323"/>
      <c r="BH10" s="321"/>
      <c r="BI10" s="322"/>
      <c r="BJ10" s="322"/>
      <c r="BK10" s="322"/>
      <c r="BL10" s="322"/>
      <c r="BM10" s="323"/>
      <c r="BN10" s="321"/>
      <c r="BO10" s="322"/>
      <c r="BP10" s="322"/>
      <c r="BQ10" s="322"/>
      <c r="BR10" s="322"/>
      <c r="BS10" s="323"/>
      <c r="BT10" s="321"/>
      <c r="BU10" s="322"/>
      <c r="BV10" s="322"/>
      <c r="BW10" s="322"/>
      <c r="BX10" s="322"/>
      <c r="BY10" s="323"/>
      <c r="BZ10" s="321"/>
      <c r="CA10" s="322"/>
      <c r="CB10" s="322"/>
      <c r="CC10" s="322"/>
      <c r="CD10" s="322"/>
      <c r="CE10" s="323"/>
      <c r="CF10" s="321"/>
      <c r="CG10" s="322"/>
      <c r="CH10" s="322"/>
      <c r="CI10" s="322"/>
      <c r="CJ10" s="322"/>
      <c r="CK10" s="323"/>
      <c r="CL10" s="321"/>
      <c r="CM10" s="322"/>
      <c r="CN10" s="322"/>
      <c r="CO10" s="322"/>
      <c r="CP10" s="322"/>
      <c r="CQ10" s="323"/>
      <c r="CR10" s="321"/>
      <c r="CS10" s="322"/>
      <c r="CT10" s="322"/>
      <c r="CU10" s="322"/>
      <c r="CV10" s="322"/>
      <c r="CW10" s="323"/>
      <c r="CX10" s="321"/>
      <c r="CY10" s="322"/>
      <c r="CZ10" s="322"/>
      <c r="DA10" s="322"/>
      <c r="DB10" s="322"/>
      <c r="DC10" s="323"/>
      <c r="DD10" s="321"/>
      <c r="DE10" s="322"/>
      <c r="DF10" s="322"/>
      <c r="DG10" s="322"/>
      <c r="DH10" s="322"/>
      <c r="DI10" s="323"/>
      <c r="DJ10" s="321"/>
      <c r="DK10" s="322"/>
      <c r="DL10" s="322"/>
      <c r="DM10" s="322"/>
      <c r="DN10" s="322"/>
      <c r="DO10" s="323"/>
      <c r="DP10" s="321"/>
      <c r="DQ10" s="322"/>
      <c r="DR10" s="322"/>
      <c r="DS10" s="322"/>
      <c r="DT10" s="322"/>
      <c r="DU10" s="323"/>
      <c r="DV10" s="321"/>
      <c r="DW10" s="322"/>
      <c r="DX10" s="322"/>
      <c r="DY10" s="322"/>
      <c r="DZ10" s="322"/>
      <c r="EA10" s="323"/>
      <c r="EB10" s="321"/>
      <c r="EC10" s="322"/>
      <c r="ED10" s="322"/>
      <c r="EE10" s="322"/>
      <c r="EF10" s="322"/>
      <c r="EG10" s="323"/>
      <c r="EH10" s="321"/>
      <c r="EI10" s="322"/>
      <c r="EJ10" s="322"/>
      <c r="EK10" s="322"/>
      <c r="EL10" s="322"/>
      <c r="EM10" s="323"/>
      <c r="EN10" s="321"/>
      <c r="EO10" s="322"/>
      <c r="EP10" s="322"/>
      <c r="EQ10" s="322"/>
      <c r="ER10" s="322"/>
      <c r="ES10" s="323"/>
      <c r="ET10" s="321"/>
      <c r="EU10" s="322"/>
      <c r="EV10" s="322"/>
      <c r="EW10" s="322"/>
      <c r="EX10" s="322"/>
      <c r="EY10" s="323"/>
      <c r="EZ10" s="321"/>
      <c r="FA10" s="322"/>
      <c r="FB10" s="322"/>
      <c r="FC10" s="322"/>
      <c r="FD10" s="322"/>
      <c r="FE10" s="323"/>
      <c r="FF10" s="321"/>
      <c r="FG10" s="322"/>
      <c r="FH10" s="322"/>
      <c r="FI10" s="322"/>
      <c r="FJ10" s="322"/>
      <c r="FK10" s="323"/>
      <c r="FL10" s="321"/>
      <c r="FM10" s="322"/>
      <c r="FN10" s="322"/>
      <c r="FO10" s="322"/>
      <c r="FP10" s="322"/>
      <c r="FQ10" s="323"/>
      <c r="FR10" s="321"/>
      <c r="FS10" s="322"/>
      <c r="FT10" s="322"/>
      <c r="FU10" s="322"/>
      <c r="FV10" s="322"/>
      <c r="FW10" s="323"/>
      <c r="FX10" s="321"/>
      <c r="FY10" s="322"/>
      <c r="FZ10" s="322"/>
      <c r="GA10" s="322"/>
      <c r="GB10" s="322"/>
      <c r="GC10" s="323"/>
      <c r="GD10" s="321"/>
      <c r="GE10" s="322"/>
      <c r="GF10" s="322"/>
      <c r="GG10" s="322"/>
      <c r="GH10" s="322"/>
      <c r="GI10" s="323"/>
      <c r="GJ10" s="321"/>
      <c r="GK10" s="322"/>
      <c r="GL10" s="322"/>
      <c r="GM10" s="322"/>
      <c r="GN10" s="322"/>
      <c r="GO10" s="323"/>
      <c r="GP10" s="321"/>
      <c r="GQ10" s="322"/>
      <c r="GR10" s="322"/>
      <c r="GS10" s="322"/>
      <c r="GT10" s="322"/>
      <c r="GU10" s="323"/>
      <c r="GV10" s="321"/>
      <c r="GW10" s="322"/>
      <c r="GX10" s="322"/>
      <c r="GY10" s="322"/>
      <c r="GZ10" s="322"/>
      <c r="HA10" s="323"/>
      <c r="HB10" s="321"/>
      <c r="HC10" s="322"/>
      <c r="HD10" s="322"/>
      <c r="HE10" s="322"/>
      <c r="HF10" s="322"/>
      <c r="HG10" s="323"/>
      <c r="HH10" s="321"/>
      <c r="HI10" s="322"/>
      <c r="HJ10" s="322"/>
      <c r="HK10" s="322"/>
      <c r="HL10" s="322"/>
      <c r="HM10" s="323"/>
      <c r="HN10" s="321"/>
      <c r="HO10" s="322"/>
      <c r="HP10" s="322"/>
      <c r="HQ10" s="322"/>
      <c r="HR10" s="322"/>
      <c r="HS10" s="323"/>
      <c r="HT10" s="321"/>
      <c r="HU10" s="322"/>
      <c r="HV10" s="322"/>
      <c r="HW10" s="322"/>
      <c r="HX10" s="322"/>
      <c r="HY10" s="323"/>
      <c r="HZ10" s="321"/>
      <c r="IA10" s="322"/>
      <c r="IB10" s="322"/>
      <c r="IC10" s="322"/>
      <c r="ID10" s="322"/>
      <c r="IE10" s="323"/>
      <c r="IF10" s="321"/>
      <c r="IG10" s="322"/>
      <c r="IH10" s="322"/>
      <c r="II10" s="322"/>
      <c r="IJ10" s="322"/>
      <c r="IK10" s="323"/>
      <c r="IL10" s="321"/>
      <c r="IM10" s="322"/>
      <c r="IN10" s="322"/>
      <c r="IO10" s="322"/>
      <c r="IP10" s="322"/>
      <c r="IQ10" s="323"/>
      <c r="IR10" s="321"/>
      <c r="IS10" s="322"/>
      <c r="IT10" s="322"/>
      <c r="IU10" s="322"/>
      <c r="IV10" s="322"/>
      <c r="IW10" s="323"/>
      <c r="IX10" s="321"/>
      <c r="IY10" s="322"/>
      <c r="IZ10" s="322"/>
      <c r="JA10" s="322"/>
      <c r="JB10" s="322"/>
      <c r="JC10" s="323"/>
      <c r="JD10" s="321"/>
      <c r="JE10" s="322"/>
      <c r="JF10" s="322"/>
      <c r="JG10" s="322"/>
      <c r="JH10" s="322"/>
      <c r="JI10" s="323"/>
      <c r="JJ10" s="321"/>
      <c r="JK10" s="322"/>
      <c r="JL10" s="322"/>
      <c r="JM10" s="322"/>
      <c r="JN10" s="322"/>
      <c r="JO10" s="323"/>
      <c r="JP10" s="321"/>
      <c r="JQ10" s="322"/>
      <c r="JR10" s="322"/>
      <c r="JS10" s="322"/>
      <c r="JT10" s="322"/>
      <c r="JU10" s="323"/>
      <c r="JV10" s="321"/>
      <c r="JW10" s="322"/>
      <c r="JX10" s="322"/>
      <c r="JY10" s="322"/>
      <c r="JZ10" s="322"/>
      <c r="KA10" s="323"/>
      <c r="KB10" s="321"/>
      <c r="KC10" s="322"/>
      <c r="KD10" s="322"/>
      <c r="KE10" s="322"/>
      <c r="KF10" s="322"/>
      <c r="KG10" s="323"/>
      <c r="KH10" s="321"/>
      <c r="KI10" s="322"/>
      <c r="KJ10" s="322"/>
      <c r="KK10" s="322"/>
      <c r="KL10" s="322"/>
      <c r="KM10" s="323"/>
      <c r="KN10" s="321"/>
      <c r="KO10" s="322"/>
      <c r="KP10" s="322"/>
      <c r="KQ10" s="322"/>
      <c r="KR10" s="322"/>
      <c r="KS10" s="323"/>
      <c r="KT10" s="321"/>
      <c r="KU10" s="322"/>
      <c r="KV10" s="322"/>
      <c r="KW10" s="322"/>
      <c r="KX10" s="322"/>
      <c r="KY10" s="323"/>
      <c r="KZ10" s="321"/>
      <c r="LA10" s="322"/>
      <c r="LB10" s="322"/>
      <c r="LC10" s="322"/>
      <c r="LD10" s="322"/>
      <c r="LE10" s="323"/>
      <c r="LF10" s="321"/>
      <c r="LG10" s="322"/>
      <c r="LH10" s="322"/>
      <c r="LI10" s="322"/>
      <c r="LJ10" s="322"/>
      <c r="LK10" s="323"/>
      <c r="LL10" s="321"/>
      <c r="LM10" s="322"/>
      <c r="LN10" s="322"/>
      <c r="LO10" s="322"/>
      <c r="LP10" s="322"/>
      <c r="LQ10" s="323"/>
      <c r="LR10" s="321"/>
      <c r="LS10" s="322"/>
      <c r="LT10" s="322"/>
      <c r="LU10" s="322"/>
      <c r="LV10" s="322"/>
      <c r="LW10" s="323"/>
      <c r="LX10" s="321"/>
      <c r="LY10" s="322"/>
      <c r="LZ10" s="322"/>
      <c r="MA10" s="322"/>
      <c r="MB10" s="322"/>
      <c r="MC10" s="323"/>
      <c r="MD10" s="321"/>
      <c r="ME10" s="322"/>
      <c r="MF10" s="322"/>
      <c r="MG10" s="322"/>
      <c r="MH10" s="322"/>
      <c r="MI10" s="323"/>
      <c r="MJ10" s="321"/>
      <c r="MK10" s="322"/>
      <c r="ML10" s="322"/>
      <c r="MM10" s="322"/>
      <c r="MN10" s="322"/>
      <c r="MO10" s="323"/>
      <c r="MP10" s="321"/>
      <c r="MQ10" s="322"/>
      <c r="MR10" s="322"/>
      <c r="MS10" s="322"/>
      <c r="MT10" s="322"/>
      <c r="MU10" s="323"/>
      <c r="MV10" s="321"/>
      <c r="MW10" s="322"/>
      <c r="MX10" s="322"/>
      <c r="MY10" s="322"/>
      <c r="MZ10" s="322"/>
      <c r="NA10" s="323"/>
      <c r="NB10" s="321"/>
      <c r="NC10" s="322"/>
      <c r="ND10" s="322"/>
      <c r="NE10" s="322"/>
      <c r="NF10" s="322"/>
      <c r="NG10" s="323"/>
      <c r="NH10" s="321"/>
      <c r="NI10" s="322"/>
      <c r="NJ10" s="322"/>
      <c r="NK10" s="322"/>
      <c r="NL10" s="322"/>
      <c r="NM10" s="323"/>
      <c r="NN10" s="321"/>
      <c r="NO10" s="322"/>
      <c r="NP10" s="322"/>
      <c r="NQ10" s="322"/>
      <c r="NR10" s="322"/>
      <c r="NS10" s="323"/>
      <c r="NT10" s="321"/>
      <c r="NU10" s="322"/>
      <c r="NV10" s="322"/>
      <c r="NW10" s="322"/>
      <c r="NX10" s="322"/>
      <c r="NY10" s="323"/>
      <c r="NZ10" s="321"/>
      <c r="OA10" s="322"/>
      <c r="OB10" s="322"/>
      <c r="OC10" s="322"/>
      <c r="OD10" s="322"/>
      <c r="OE10" s="323"/>
      <c r="OF10" s="321"/>
      <c r="OG10" s="322"/>
      <c r="OH10" s="322"/>
      <c r="OI10" s="322"/>
      <c r="OJ10" s="322"/>
      <c r="OK10" s="323"/>
      <c r="OL10" s="321"/>
      <c r="OM10" s="322"/>
      <c r="ON10" s="322"/>
      <c r="OO10" s="322"/>
      <c r="OP10" s="322"/>
      <c r="OQ10" s="323"/>
      <c r="OR10" s="321"/>
      <c r="OS10" s="322"/>
      <c r="OT10" s="322"/>
      <c r="OU10" s="322"/>
      <c r="OV10" s="322"/>
      <c r="OW10" s="323"/>
      <c r="OX10" s="321"/>
      <c r="OY10" s="322"/>
      <c r="OZ10" s="322"/>
      <c r="PA10" s="322"/>
      <c r="PB10" s="322"/>
      <c r="PC10" s="323"/>
      <c r="PD10" s="321"/>
      <c r="PE10" s="322"/>
      <c r="PF10" s="322"/>
      <c r="PG10" s="322"/>
      <c r="PH10" s="322"/>
      <c r="PI10" s="323"/>
      <c r="PJ10" s="321"/>
      <c r="PK10" s="322"/>
      <c r="PL10" s="322"/>
      <c r="PM10" s="322"/>
      <c r="PN10" s="322"/>
      <c r="PO10" s="323"/>
      <c r="PP10" s="321"/>
      <c r="PQ10" s="322"/>
      <c r="PR10" s="322"/>
      <c r="PS10" s="322"/>
      <c r="PT10" s="322"/>
      <c r="PU10" s="323"/>
      <c r="PV10" s="321"/>
      <c r="PW10" s="322"/>
      <c r="PX10" s="322"/>
      <c r="PY10" s="322"/>
      <c r="PZ10" s="322"/>
      <c r="QA10" s="323"/>
      <c r="QB10" s="321"/>
      <c r="QC10" s="322"/>
      <c r="QD10" s="322"/>
      <c r="QE10" s="322"/>
      <c r="QF10" s="322"/>
      <c r="QG10" s="323"/>
      <c r="QH10" s="321"/>
      <c r="QI10" s="322"/>
      <c r="QJ10" s="322"/>
      <c r="QK10" s="322"/>
      <c r="QL10" s="322"/>
      <c r="QM10" s="323"/>
      <c r="QN10" s="321"/>
      <c r="QO10" s="322"/>
      <c r="QP10" s="322"/>
      <c r="QQ10" s="322"/>
      <c r="QR10" s="322"/>
      <c r="QS10" s="323"/>
      <c r="QT10" s="321"/>
      <c r="QU10" s="322"/>
      <c r="QV10" s="322"/>
      <c r="QW10" s="322"/>
      <c r="QX10" s="322"/>
      <c r="QY10" s="323"/>
      <c r="QZ10" s="321"/>
      <c r="RA10" s="322"/>
      <c r="RB10" s="322"/>
      <c r="RC10" s="322"/>
      <c r="RD10" s="322"/>
      <c r="RE10" s="323"/>
      <c r="RF10" s="321"/>
      <c r="RG10" s="322"/>
      <c r="RH10" s="322"/>
      <c r="RI10" s="322"/>
      <c r="RJ10" s="322"/>
      <c r="RK10" s="323"/>
      <c r="RL10" s="321"/>
      <c r="RM10" s="322"/>
      <c r="RN10" s="322"/>
      <c r="RO10" s="322"/>
      <c r="RP10" s="322"/>
      <c r="RQ10" s="323"/>
      <c r="RR10" s="321"/>
      <c r="RS10" s="322"/>
      <c r="RT10" s="322"/>
      <c r="RU10" s="322"/>
      <c r="RV10" s="322"/>
      <c r="RW10" s="323"/>
      <c r="RX10" s="321"/>
      <c r="RY10" s="322"/>
      <c r="RZ10" s="322"/>
      <c r="SA10" s="322"/>
      <c r="SB10" s="322"/>
      <c r="SC10" s="323"/>
      <c r="SD10" s="321"/>
      <c r="SE10" s="322"/>
      <c r="SF10" s="322"/>
      <c r="SG10" s="322"/>
      <c r="SH10" s="322"/>
      <c r="SI10" s="323"/>
      <c r="SJ10" s="321"/>
      <c r="SK10" s="322"/>
      <c r="SL10" s="322"/>
      <c r="SM10" s="322"/>
      <c r="SN10" s="322"/>
      <c r="SO10" s="323"/>
      <c r="SP10" s="321"/>
      <c r="SQ10" s="322"/>
      <c r="SR10" s="322"/>
      <c r="SS10" s="322"/>
      <c r="ST10" s="322"/>
      <c r="SU10" s="323"/>
      <c r="SV10" s="321"/>
      <c r="SW10" s="322"/>
      <c r="SX10" s="322"/>
      <c r="SY10" s="322"/>
      <c r="SZ10" s="322"/>
      <c r="TA10" s="323"/>
      <c r="TB10" s="321"/>
      <c r="TC10" s="322"/>
      <c r="TD10" s="322"/>
      <c r="TE10" s="322"/>
      <c r="TF10" s="322"/>
      <c r="TG10" s="323"/>
      <c r="TH10" s="321"/>
      <c r="TI10" s="322"/>
      <c r="TJ10" s="322"/>
      <c r="TK10" s="322"/>
      <c r="TL10" s="322"/>
      <c r="TM10" s="323"/>
      <c r="TN10" s="321"/>
      <c r="TO10" s="322"/>
      <c r="TP10" s="322"/>
      <c r="TQ10" s="322"/>
      <c r="TR10" s="322"/>
      <c r="TS10" s="323"/>
      <c r="TT10" s="321"/>
      <c r="TU10" s="322"/>
      <c r="TV10" s="322"/>
      <c r="TW10" s="322"/>
      <c r="TX10" s="322"/>
      <c r="TY10" s="323"/>
      <c r="TZ10" s="321"/>
      <c r="UA10" s="322"/>
      <c r="UB10" s="322"/>
      <c r="UC10" s="322"/>
      <c r="UD10" s="322"/>
      <c r="UE10" s="323"/>
      <c r="UF10" s="321"/>
      <c r="UG10" s="322"/>
      <c r="UH10" s="322"/>
      <c r="UI10" s="322"/>
      <c r="UJ10" s="322"/>
      <c r="UK10" s="323"/>
      <c r="UL10" s="321"/>
      <c r="UM10" s="322"/>
      <c r="UN10" s="322"/>
      <c r="UO10" s="322"/>
      <c r="UP10" s="322"/>
      <c r="UQ10" s="323"/>
      <c r="UR10" s="321"/>
      <c r="US10" s="322"/>
      <c r="UT10" s="322"/>
      <c r="UU10" s="322"/>
      <c r="UV10" s="322"/>
      <c r="UW10" s="323"/>
      <c r="UX10" s="321"/>
      <c r="UY10" s="322"/>
      <c r="UZ10" s="322"/>
      <c r="VA10" s="322"/>
      <c r="VB10" s="322"/>
      <c r="VC10" s="323"/>
      <c r="VD10" s="321"/>
      <c r="VE10" s="322"/>
      <c r="VF10" s="322"/>
      <c r="VG10" s="322"/>
      <c r="VH10" s="322"/>
      <c r="VI10" s="323"/>
      <c r="VJ10" s="321"/>
      <c r="VK10" s="322"/>
      <c r="VL10" s="322"/>
      <c r="VM10" s="322"/>
      <c r="VN10" s="322"/>
      <c r="VO10" s="323"/>
      <c r="VP10" s="321"/>
      <c r="VQ10" s="322"/>
      <c r="VR10" s="322"/>
      <c r="VS10" s="322"/>
      <c r="VT10" s="322"/>
      <c r="VU10" s="323"/>
      <c r="VV10" s="321"/>
      <c r="VW10" s="322"/>
      <c r="VX10" s="322"/>
      <c r="VY10" s="322"/>
      <c r="VZ10" s="322"/>
      <c r="WA10" s="323"/>
      <c r="WB10" s="321"/>
      <c r="WC10" s="322"/>
      <c r="WD10" s="322"/>
      <c r="WE10" s="322"/>
      <c r="WF10" s="322"/>
      <c r="WG10" s="323"/>
      <c r="WH10" s="321"/>
      <c r="WI10" s="322"/>
      <c r="WJ10" s="322"/>
      <c r="WK10" s="322"/>
      <c r="WL10" s="322"/>
      <c r="WM10" s="323"/>
      <c r="WN10" s="321"/>
      <c r="WO10" s="322"/>
      <c r="WP10" s="322"/>
      <c r="WQ10" s="322"/>
      <c r="WR10" s="322"/>
      <c r="WS10" s="323"/>
      <c r="WT10" s="321"/>
      <c r="WU10" s="322"/>
      <c r="WV10" s="322"/>
      <c r="WW10" s="322"/>
      <c r="WX10" s="322"/>
      <c r="WY10" s="323"/>
      <c r="WZ10" s="321"/>
      <c r="XA10" s="322"/>
      <c r="XB10" s="322"/>
      <c r="XC10" s="322"/>
      <c r="XD10" s="322"/>
      <c r="XE10" s="323"/>
      <c r="XF10" s="321"/>
      <c r="XG10" s="322"/>
      <c r="XH10" s="322"/>
      <c r="XI10" s="322"/>
      <c r="XJ10" s="322"/>
      <c r="XK10" s="323"/>
      <c r="XL10" s="321"/>
      <c r="XM10" s="322"/>
      <c r="XN10" s="322"/>
      <c r="XO10" s="322"/>
      <c r="XP10" s="322"/>
      <c r="XQ10" s="323"/>
      <c r="XR10" s="321"/>
      <c r="XS10" s="322"/>
      <c r="XT10" s="322"/>
      <c r="XU10" s="322"/>
      <c r="XV10" s="322"/>
      <c r="XW10" s="323"/>
      <c r="XX10" s="321"/>
      <c r="XY10" s="322"/>
      <c r="XZ10" s="322"/>
      <c r="YA10" s="322"/>
      <c r="YB10" s="322"/>
      <c r="YC10" s="323"/>
      <c r="YD10" s="321"/>
      <c r="YE10" s="322"/>
      <c r="YF10" s="322"/>
      <c r="YG10" s="322"/>
      <c r="YH10" s="322"/>
      <c r="YI10" s="323"/>
      <c r="YJ10" s="321"/>
      <c r="YK10" s="322"/>
      <c r="YL10" s="322"/>
      <c r="YM10" s="322"/>
      <c r="YN10" s="322"/>
      <c r="YO10" s="323"/>
      <c r="YP10" s="321"/>
      <c r="YQ10" s="322"/>
      <c r="YR10" s="322"/>
      <c r="YS10" s="322"/>
      <c r="YT10" s="322"/>
      <c r="YU10" s="323"/>
      <c r="YV10" s="321"/>
      <c r="YW10" s="322"/>
      <c r="YX10" s="322"/>
      <c r="YY10" s="322"/>
      <c r="YZ10" s="322"/>
      <c r="ZA10" s="323"/>
      <c r="ZB10" s="321"/>
      <c r="ZC10" s="322"/>
      <c r="ZD10" s="322"/>
      <c r="ZE10" s="322"/>
      <c r="ZF10" s="322"/>
      <c r="ZG10" s="323"/>
      <c r="ZH10" s="321"/>
      <c r="ZI10" s="322"/>
      <c r="ZJ10" s="322"/>
      <c r="ZK10" s="322"/>
      <c r="ZL10" s="322"/>
      <c r="ZM10" s="323"/>
      <c r="ZN10" s="321"/>
      <c r="ZO10" s="322"/>
      <c r="ZP10" s="322"/>
      <c r="ZQ10" s="322"/>
      <c r="ZR10" s="322"/>
      <c r="ZS10" s="323"/>
      <c r="ZT10" s="321"/>
      <c r="ZU10" s="322"/>
      <c r="ZV10" s="322"/>
      <c r="ZW10" s="322"/>
      <c r="ZX10" s="322"/>
      <c r="ZY10" s="323"/>
      <c r="ZZ10" s="321"/>
      <c r="AAA10" s="322"/>
      <c r="AAB10" s="322"/>
      <c r="AAC10" s="322"/>
      <c r="AAD10" s="322"/>
      <c r="AAE10" s="323"/>
      <c r="AAF10" s="321"/>
      <c r="AAG10" s="322"/>
      <c r="AAH10" s="322"/>
      <c r="AAI10" s="322"/>
      <c r="AAJ10" s="322"/>
      <c r="AAK10" s="323"/>
      <c r="AAL10" s="321"/>
      <c r="AAM10" s="322"/>
      <c r="AAN10" s="322"/>
      <c r="AAO10" s="322"/>
      <c r="AAP10" s="322"/>
      <c r="AAQ10" s="323"/>
      <c r="AAR10" s="321"/>
      <c r="AAS10" s="322"/>
      <c r="AAT10" s="322"/>
      <c r="AAU10" s="322"/>
      <c r="AAV10" s="322"/>
      <c r="AAW10" s="323"/>
      <c r="AAX10" s="321"/>
      <c r="AAY10" s="322"/>
      <c r="AAZ10" s="322"/>
      <c r="ABA10" s="322"/>
      <c r="ABB10" s="322"/>
      <c r="ABC10" s="323"/>
      <c r="ABD10" s="321"/>
      <c r="ABE10" s="322"/>
      <c r="ABF10" s="322"/>
      <c r="ABG10" s="322"/>
      <c r="ABH10" s="322"/>
      <c r="ABI10" s="323"/>
      <c r="ABJ10" s="321"/>
      <c r="ABK10" s="322"/>
      <c r="ABL10" s="322"/>
      <c r="ABM10" s="322"/>
      <c r="ABN10" s="322"/>
      <c r="ABO10" s="323"/>
      <c r="ABP10" s="321"/>
      <c r="ABQ10" s="322"/>
      <c r="ABR10" s="322"/>
      <c r="ABS10" s="322"/>
      <c r="ABT10" s="322"/>
      <c r="ABU10" s="323"/>
      <c r="ABV10" s="321"/>
      <c r="ABW10" s="322"/>
      <c r="ABX10" s="322"/>
      <c r="ABY10" s="322"/>
      <c r="ABZ10" s="322"/>
      <c r="ACA10" s="323"/>
      <c r="ACB10" s="321"/>
      <c r="ACC10" s="322"/>
      <c r="ACD10" s="322"/>
      <c r="ACE10" s="322"/>
      <c r="ACF10" s="322"/>
      <c r="ACG10" s="323"/>
      <c r="ACH10" s="321"/>
      <c r="ACI10" s="322"/>
      <c r="ACJ10" s="322"/>
      <c r="ACK10" s="322"/>
      <c r="ACL10" s="322"/>
      <c r="ACM10" s="323"/>
    </row>
    <row r="11" spans="1:767" ht="15" thickTop="1" x14ac:dyDescent="0.2">
      <c r="A11" s="72">
        <v>8</v>
      </c>
      <c r="B11" s="317" t="s">
        <v>2057</v>
      </c>
      <c r="C11" s="318"/>
      <c r="D11" s="319"/>
      <c r="E11" s="320"/>
      <c r="F11" s="321"/>
      <c r="G11" s="322"/>
      <c r="H11" s="322"/>
      <c r="I11" s="322"/>
      <c r="J11" s="322"/>
      <c r="K11" s="323"/>
      <c r="L11" s="321"/>
      <c r="M11" s="322"/>
      <c r="N11" s="322"/>
      <c r="O11" s="322"/>
      <c r="P11" s="322"/>
      <c r="Q11" s="323"/>
      <c r="R11" s="321"/>
      <c r="S11" s="322"/>
      <c r="T11" s="322"/>
      <c r="U11" s="322"/>
      <c r="V11" s="322"/>
      <c r="W11" s="323"/>
      <c r="X11" s="321"/>
      <c r="Y11" s="322"/>
      <c r="Z11" s="322"/>
      <c r="AA11" s="322"/>
      <c r="AB11" s="322"/>
      <c r="AC11" s="323"/>
      <c r="AD11" s="321"/>
      <c r="AE11" s="322"/>
      <c r="AF11" s="322"/>
      <c r="AG11" s="322"/>
      <c r="AH11" s="322"/>
      <c r="AI11" s="323"/>
      <c r="AJ11" s="321"/>
      <c r="AK11" s="322"/>
      <c r="AL11" s="322"/>
      <c r="AM11" s="322"/>
      <c r="AN11" s="322"/>
      <c r="AO11" s="323"/>
      <c r="AP11" s="321"/>
      <c r="AQ11" s="322"/>
      <c r="AR11" s="322"/>
      <c r="AS11" s="322"/>
      <c r="AT11" s="322"/>
      <c r="AU11" s="323"/>
      <c r="AV11" s="321"/>
      <c r="AW11" s="322"/>
      <c r="AX11" s="322"/>
      <c r="AY11" s="322"/>
      <c r="AZ11" s="322"/>
      <c r="BA11" s="323"/>
      <c r="BB11" s="321"/>
      <c r="BC11" s="322"/>
      <c r="BD11" s="322"/>
      <c r="BE11" s="322"/>
      <c r="BF11" s="322"/>
      <c r="BG11" s="323"/>
      <c r="BH11" s="321"/>
      <c r="BI11" s="322"/>
      <c r="BJ11" s="322"/>
      <c r="BK11" s="322"/>
      <c r="BL11" s="322"/>
      <c r="BM11" s="323"/>
      <c r="BN11" s="321"/>
      <c r="BO11" s="322"/>
      <c r="BP11" s="322"/>
      <c r="BQ11" s="322"/>
      <c r="BR11" s="322"/>
      <c r="BS11" s="323"/>
      <c r="BT11" s="321"/>
      <c r="BU11" s="322"/>
      <c r="BV11" s="322"/>
      <c r="BW11" s="322"/>
      <c r="BX11" s="322"/>
      <c r="BY11" s="323"/>
      <c r="BZ11" s="321"/>
      <c r="CA11" s="322"/>
      <c r="CB11" s="322"/>
      <c r="CC11" s="322"/>
      <c r="CD11" s="322"/>
      <c r="CE11" s="323"/>
      <c r="CF11" s="321"/>
      <c r="CG11" s="322"/>
      <c r="CH11" s="322"/>
      <c r="CI11" s="322"/>
      <c r="CJ11" s="322"/>
      <c r="CK11" s="323"/>
      <c r="CL11" s="321"/>
      <c r="CM11" s="322"/>
      <c r="CN11" s="322"/>
      <c r="CO11" s="322"/>
      <c r="CP11" s="322"/>
      <c r="CQ11" s="323"/>
      <c r="CR11" s="321"/>
      <c r="CS11" s="322"/>
      <c r="CT11" s="322"/>
      <c r="CU11" s="322"/>
      <c r="CV11" s="322"/>
      <c r="CW11" s="323"/>
      <c r="CX11" s="321"/>
      <c r="CY11" s="322"/>
      <c r="CZ11" s="322"/>
      <c r="DA11" s="322"/>
      <c r="DB11" s="322"/>
      <c r="DC11" s="323"/>
      <c r="DD11" s="321"/>
      <c r="DE11" s="322"/>
      <c r="DF11" s="322"/>
      <c r="DG11" s="322"/>
      <c r="DH11" s="322"/>
      <c r="DI11" s="323"/>
      <c r="DJ11" s="321"/>
      <c r="DK11" s="322"/>
      <c r="DL11" s="322"/>
      <c r="DM11" s="322"/>
      <c r="DN11" s="322"/>
      <c r="DO11" s="323"/>
      <c r="DP11" s="321"/>
      <c r="DQ11" s="322"/>
      <c r="DR11" s="322"/>
      <c r="DS11" s="322"/>
      <c r="DT11" s="322"/>
      <c r="DU11" s="323"/>
      <c r="DV11" s="321"/>
      <c r="DW11" s="322"/>
      <c r="DX11" s="322"/>
      <c r="DY11" s="322"/>
      <c r="DZ11" s="322"/>
      <c r="EA11" s="323"/>
      <c r="EB11" s="321"/>
      <c r="EC11" s="322"/>
      <c r="ED11" s="322"/>
      <c r="EE11" s="322"/>
      <c r="EF11" s="322"/>
      <c r="EG11" s="323"/>
      <c r="EH11" s="321"/>
      <c r="EI11" s="322"/>
      <c r="EJ11" s="322"/>
      <c r="EK11" s="322"/>
      <c r="EL11" s="322"/>
      <c r="EM11" s="323"/>
      <c r="EN11" s="321"/>
      <c r="EO11" s="322"/>
      <c r="EP11" s="322"/>
      <c r="EQ11" s="322"/>
      <c r="ER11" s="322"/>
      <c r="ES11" s="323"/>
      <c r="ET11" s="321"/>
      <c r="EU11" s="322"/>
      <c r="EV11" s="322"/>
      <c r="EW11" s="322"/>
      <c r="EX11" s="322"/>
      <c r="EY11" s="323"/>
      <c r="EZ11" s="321"/>
      <c r="FA11" s="322"/>
      <c r="FB11" s="322"/>
      <c r="FC11" s="322"/>
      <c r="FD11" s="322"/>
      <c r="FE11" s="323"/>
      <c r="FF11" s="321"/>
      <c r="FG11" s="322"/>
      <c r="FH11" s="322"/>
      <c r="FI11" s="322"/>
      <c r="FJ11" s="322"/>
      <c r="FK11" s="323"/>
      <c r="FL11" s="321"/>
      <c r="FM11" s="322"/>
      <c r="FN11" s="322"/>
      <c r="FO11" s="322"/>
      <c r="FP11" s="322"/>
      <c r="FQ11" s="323"/>
      <c r="FR11" s="321"/>
      <c r="FS11" s="322"/>
      <c r="FT11" s="322"/>
      <c r="FU11" s="322"/>
      <c r="FV11" s="322"/>
      <c r="FW11" s="323"/>
      <c r="FX11" s="321"/>
      <c r="FY11" s="322"/>
      <c r="FZ11" s="322"/>
      <c r="GA11" s="322"/>
      <c r="GB11" s="322"/>
      <c r="GC11" s="323"/>
      <c r="GD11" s="321"/>
      <c r="GE11" s="322"/>
      <c r="GF11" s="322"/>
      <c r="GG11" s="322"/>
      <c r="GH11" s="322"/>
      <c r="GI11" s="323"/>
      <c r="GJ11" s="321"/>
      <c r="GK11" s="322"/>
      <c r="GL11" s="322"/>
      <c r="GM11" s="322"/>
      <c r="GN11" s="322"/>
      <c r="GO11" s="323"/>
      <c r="GP11" s="321"/>
      <c r="GQ11" s="322"/>
      <c r="GR11" s="322"/>
      <c r="GS11" s="322"/>
      <c r="GT11" s="322"/>
      <c r="GU11" s="323"/>
      <c r="GV11" s="321"/>
      <c r="GW11" s="322"/>
      <c r="GX11" s="322"/>
      <c r="GY11" s="322"/>
      <c r="GZ11" s="322"/>
      <c r="HA11" s="323"/>
      <c r="HB11" s="321"/>
      <c r="HC11" s="322"/>
      <c r="HD11" s="322"/>
      <c r="HE11" s="322"/>
      <c r="HF11" s="322"/>
      <c r="HG11" s="323"/>
      <c r="HH11" s="321"/>
      <c r="HI11" s="322"/>
      <c r="HJ11" s="322"/>
      <c r="HK11" s="322"/>
      <c r="HL11" s="322"/>
      <c r="HM11" s="323"/>
      <c r="HN11" s="321"/>
      <c r="HO11" s="322"/>
      <c r="HP11" s="322"/>
      <c r="HQ11" s="322"/>
      <c r="HR11" s="322"/>
      <c r="HS11" s="323"/>
      <c r="HT11" s="321"/>
      <c r="HU11" s="322"/>
      <c r="HV11" s="322"/>
      <c r="HW11" s="322"/>
      <c r="HX11" s="322"/>
      <c r="HY11" s="323"/>
      <c r="HZ11" s="321"/>
      <c r="IA11" s="322"/>
      <c r="IB11" s="322"/>
      <c r="IC11" s="322"/>
      <c r="ID11" s="322"/>
      <c r="IE11" s="323"/>
      <c r="IF11" s="321"/>
      <c r="IG11" s="322"/>
      <c r="IH11" s="322"/>
      <c r="II11" s="322"/>
      <c r="IJ11" s="322"/>
      <c r="IK11" s="323"/>
      <c r="IL11" s="321"/>
      <c r="IM11" s="322"/>
      <c r="IN11" s="322"/>
      <c r="IO11" s="322"/>
      <c r="IP11" s="322"/>
      <c r="IQ11" s="323"/>
      <c r="IR11" s="321"/>
      <c r="IS11" s="322"/>
      <c r="IT11" s="322"/>
      <c r="IU11" s="322"/>
      <c r="IV11" s="322"/>
      <c r="IW11" s="323"/>
      <c r="IX11" s="321"/>
      <c r="IY11" s="322"/>
      <c r="IZ11" s="322"/>
      <c r="JA11" s="322"/>
      <c r="JB11" s="322"/>
      <c r="JC11" s="323"/>
      <c r="JD11" s="321"/>
      <c r="JE11" s="322"/>
      <c r="JF11" s="322"/>
      <c r="JG11" s="322"/>
      <c r="JH11" s="322"/>
      <c r="JI11" s="323"/>
      <c r="JJ11" s="321"/>
      <c r="JK11" s="322"/>
      <c r="JL11" s="322"/>
      <c r="JM11" s="322"/>
      <c r="JN11" s="322"/>
      <c r="JO11" s="323"/>
      <c r="JP11" s="321"/>
      <c r="JQ11" s="322"/>
      <c r="JR11" s="322"/>
      <c r="JS11" s="322"/>
      <c r="JT11" s="322"/>
      <c r="JU11" s="323"/>
      <c r="JV11" s="321"/>
      <c r="JW11" s="322"/>
      <c r="JX11" s="322"/>
      <c r="JY11" s="322"/>
      <c r="JZ11" s="322"/>
      <c r="KA11" s="323"/>
      <c r="KB11" s="321"/>
      <c r="KC11" s="322"/>
      <c r="KD11" s="322"/>
      <c r="KE11" s="322"/>
      <c r="KF11" s="322"/>
      <c r="KG11" s="323"/>
      <c r="KH11" s="321"/>
      <c r="KI11" s="322"/>
      <c r="KJ11" s="322"/>
      <c r="KK11" s="322"/>
      <c r="KL11" s="322"/>
      <c r="KM11" s="323"/>
      <c r="KN11" s="321"/>
      <c r="KO11" s="322"/>
      <c r="KP11" s="322"/>
      <c r="KQ11" s="322"/>
      <c r="KR11" s="322"/>
      <c r="KS11" s="323"/>
      <c r="KT11" s="321"/>
      <c r="KU11" s="322"/>
      <c r="KV11" s="322"/>
      <c r="KW11" s="322"/>
      <c r="KX11" s="322"/>
      <c r="KY11" s="323"/>
      <c r="KZ11" s="321"/>
      <c r="LA11" s="322"/>
      <c r="LB11" s="322"/>
      <c r="LC11" s="322"/>
      <c r="LD11" s="322"/>
      <c r="LE11" s="323"/>
      <c r="LF11" s="321"/>
      <c r="LG11" s="322"/>
      <c r="LH11" s="322"/>
      <c r="LI11" s="322"/>
      <c r="LJ11" s="322"/>
      <c r="LK11" s="323"/>
      <c r="LL11" s="321"/>
      <c r="LM11" s="322"/>
      <c r="LN11" s="322"/>
      <c r="LO11" s="322"/>
      <c r="LP11" s="322"/>
      <c r="LQ11" s="323"/>
      <c r="LR11" s="321"/>
      <c r="LS11" s="322"/>
      <c r="LT11" s="322"/>
      <c r="LU11" s="322"/>
      <c r="LV11" s="322"/>
      <c r="LW11" s="323"/>
      <c r="LX11" s="321"/>
      <c r="LY11" s="322"/>
      <c r="LZ11" s="322"/>
      <c r="MA11" s="322"/>
      <c r="MB11" s="322"/>
      <c r="MC11" s="323"/>
      <c r="MD11" s="321"/>
      <c r="ME11" s="322"/>
      <c r="MF11" s="322"/>
      <c r="MG11" s="322"/>
      <c r="MH11" s="322"/>
      <c r="MI11" s="323"/>
      <c r="MJ11" s="321"/>
      <c r="MK11" s="322"/>
      <c r="ML11" s="322"/>
      <c r="MM11" s="322"/>
      <c r="MN11" s="322"/>
      <c r="MO11" s="323"/>
      <c r="MP11" s="321"/>
      <c r="MQ11" s="322"/>
      <c r="MR11" s="322"/>
      <c r="MS11" s="322"/>
      <c r="MT11" s="322"/>
      <c r="MU11" s="323"/>
      <c r="MV11" s="321"/>
      <c r="MW11" s="322"/>
      <c r="MX11" s="322"/>
      <c r="MY11" s="322"/>
      <c r="MZ11" s="322"/>
      <c r="NA11" s="323"/>
      <c r="NB11" s="321"/>
      <c r="NC11" s="322"/>
      <c r="ND11" s="322"/>
      <c r="NE11" s="322"/>
      <c r="NF11" s="322"/>
      <c r="NG11" s="323"/>
      <c r="NH11" s="321"/>
      <c r="NI11" s="322"/>
      <c r="NJ11" s="322"/>
      <c r="NK11" s="322"/>
      <c r="NL11" s="322"/>
      <c r="NM11" s="323"/>
      <c r="NN11" s="321"/>
      <c r="NO11" s="322"/>
      <c r="NP11" s="322"/>
      <c r="NQ11" s="322"/>
      <c r="NR11" s="322"/>
      <c r="NS11" s="323"/>
      <c r="NT11" s="321"/>
      <c r="NU11" s="322"/>
      <c r="NV11" s="322"/>
      <c r="NW11" s="322"/>
      <c r="NX11" s="322"/>
      <c r="NY11" s="323"/>
      <c r="NZ11" s="321"/>
      <c r="OA11" s="322"/>
      <c r="OB11" s="322"/>
      <c r="OC11" s="322"/>
      <c r="OD11" s="322"/>
      <c r="OE11" s="323"/>
      <c r="OF11" s="321"/>
      <c r="OG11" s="322"/>
      <c r="OH11" s="322"/>
      <c r="OI11" s="322"/>
      <c r="OJ11" s="322"/>
      <c r="OK11" s="323"/>
      <c r="OL11" s="321"/>
      <c r="OM11" s="322"/>
      <c r="ON11" s="322"/>
      <c r="OO11" s="322"/>
      <c r="OP11" s="322"/>
      <c r="OQ11" s="323"/>
      <c r="OR11" s="321"/>
      <c r="OS11" s="322"/>
      <c r="OT11" s="322"/>
      <c r="OU11" s="322"/>
      <c r="OV11" s="322"/>
      <c r="OW11" s="323"/>
      <c r="OX11" s="321"/>
      <c r="OY11" s="322"/>
      <c r="OZ11" s="322"/>
      <c r="PA11" s="322"/>
      <c r="PB11" s="322"/>
      <c r="PC11" s="323"/>
      <c r="PD11" s="321"/>
      <c r="PE11" s="322"/>
      <c r="PF11" s="322"/>
      <c r="PG11" s="322"/>
      <c r="PH11" s="322"/>
      <c r="PI11" s="323"/>
      <c r="PJ11" s="321"/>
      <c r="PK11" s="322"/>
      <c r="PL11" s="322"/>
      <c r="PM11" s="322"/>
      <c r="PN11" s="322"/>
      <c r="PO11" s="323"/>
      <c r="PP11" s="321"/>
      <c r="PQ11" s="322"/>
      <c r="PR11" s="322"/>
      <c r="PS11" s="322"/>
      <c r="PT11" s="322"/>
      <c r="PU11" s="323"/>
      <c r="PV11" s="321"/>
      <c r="PW11" s="322"/>
      <c r="PX11" s="322"/>
      <c r="PY11" s="322"/>
      <c r="PZ11" s="322"/>
      <c r="QA11" s="323"/>
      <c r="QB11" s="321"/>
      <c r="QC11" s="322"/>
      <c r="QD11" s="322"/>
      <c r="QE11" s="322"/>
      <c r="QF11" s="322"/>
      <c r="QG11" s="323"/>
      <c r="QH11" s="321"/>
      <c r="QI11" s="322"/>
      <c r="QJ11" s="322"/>
      <c r="QK11" s="322"/>
      <c r="QL11" s="322"/>
      <c r="QM11" s="323"/>
      <c r="QN11" s="321"/>
      <c r="QO11" s="322"/>
      <c r="QP11" s="322"/>
      <c r="QQ11" s="322"/>
      <c r="QR11" s="322"/>
      <c r="QS11" s="323"/>
      <c r="QT11" s="321"/>
      <c r="QU11" s="322"/>
      <c r="QV11" s="322"/>
      <c r="QW11" s="322"/>
      <c r="QX11" s="322"/>
      <c r="QY11" s="323"/>
      <c r="QZ11" s="321"/>
      <c r="RA11" s="322"/>
      <c r="RB11" s="322"/>
      <c r="RC11" s="322"/>
      <c r="RD11" s="322"/>
      <c r="RE11" s="323"/>
      <c r="RF11" s="321"/>
      <c r="RG11" s="322"/>
      <c r="RH11" s="322"/>
      <c r="RI11" s="322"/>
      <c r="RJ11" s="322"/>
      <c r="RK11" s="323"/>
      <c r="RL11" s="321"/>
      <c r="RM11" s="322"/>
      <c r="RN11" s="322"/>
      <c r="RO11" s="322"/>
      <c r="RP11" s="322"/>
      <c r="RQ11" s="323"/>
      <c r="RR11" s="321"/>
      <c r="RS11" s="322"/>
      <c r="RT11" s="322"/>
      <c r="RU11" s="322"/>
      <c r="RV11" s="322"/>
      <c r="RW11" s="323"/>
      <c r="RX11" s="321"/>
      <c r="RY11" s="322"/>
      <c r="RZ11" s="322"/>
      <c r="SA11" s="322"/>
      <c r="SB11" s="322"/>
      <c r="SC11" s="323"/>
      <c r="SD11" s="321"/>
      <c r="SE11" s="322"/>
      <c r="SF11" s="322"/>
      <c r="SG11" s="322"/>
      <c r="SH11" s="322"/>
      <c r="SI11" s="323"/>
      <c r="SJ11" s="321"/>
      <c r="SK11" s="322"/>
      <c r="SL11" s="322"/>
      <c r="SM11" s="322"/>
      <c r="SN11" s="322"/>
      <c r="SO11" s="323"/>
      <c r="SP11" s="321"/>
      <c r="SQ11" s="322"/>
      <c r="SR11" s="322"/>
      <c r="SS11" s="322"/>
      <c r="ST11" s="322"/>
      <c r="SU11" s="323"/>
      <c r="SV11" s="321"/>
      <c r="SW11" s="322"/>
      <c r="SX11" s="322"/>
      <c r="SY11" s="322"/>
      <c r="SZ11" s="322"/>
      <c r="TA11" s="323"/>
      <c r="TB11" s="321"/>
      <c r="TC11" s="322"/>
      <c r="TD11" s="322"/>
      <c r="TE11" s="322"/>
      <c r="TF11" s="322"/>
      <c r="TG11" s="323"/>
      <c r="TH11" s="321"/>
      <c r="TI11" s="322"/>
      <c r="TJ11" s="322"/>
      <c r="TK11" s="322"/>
      <c r="TL11" s="322"/>
      <c r="TM11" s="323"/>
      <c r="TN11" s="321"/>
      <c r="TO11" s="322"/>
      <c r="TP11" s="322"/>
      <c r="TQ11" s="322"/>
      <c r="TR11" s="322"/>
      <c r="TS11" s="323"/>
      <c r="TT11" s="321"/>
      <c r="TU11" s="322"/>
      <c r="TV11" s="322"/>
      <c r="TW11" s="322"/>
      <c r="TX11" s="322"/>
      <c r="TY11" s="323"/>
      <c r="TZ11" s="321"/>
      <c r="UA11" s="322"/>
      <c r="UB11" s="322"/>
      <c r="UC11" s="322"/>
      <c r="UD11" s="322"/>
      <c r="UE11" s="323"/>
      <c r="UF11" s="321"/>
      <c r="UG11" s="322"/>
      <c r="UH11" s="322"/>
      <c r="UI11" s="322"/>
      <c r="UJ11" s="322"/>
      <c r="UK11" s="323"/>
      <c r="UL11" s="321"/>
      <c r="UM11" s="322"/>
      <c r="UN11" s="322"/>
      <c r="UO11" s="322"/>
      <c r="UP11" s="322"/>
      <c r="UQ11" s="323"/>
      <c r="UR11" s="321"/>
      <c r="US11" s="322"/>
      <c r="UT11" s="322"/>
      <c r="UU11" s="322"/>
      <c r="UV11" s="322"/>
      <c r="UW11" s="323"/>
      <c r="UX11" s="321"/>
      <c r="UY11" s="322"/>
      <c r="UZ11" s="322"/>
      <c r="VA11" s="322"/>
      <c r="VB11" s="322"/>
      <c r="VC11" s="323"/>
      <c r="VD11" s="321"/>
      <c r="VE11" s="322"/>
      <c r="VF11" s="322"/>
      <c r="VG11" s="322"/>
      <c r="VH11" s="322"/>
      <c r="VI11" s="323"/>
      <c r="VJ11" s="321"/>
      <c r="VK11" s="322"/>
      <c r="VL11" s="322"/>
      <c r="VM11" s="322"/>
      <c r="VN11" s="322"/>
      <c r="VO11" s="323"/>
      <c r="VP11" s="321"/>
      <c r="VQ11" s="322"/>
      <c r="VR11" s="322"/>
      <c r="VS11" s="322"/>
      <c r="VT11" s="322"/>
      <c r="VU11" s="323"/>
      <c r="VV11" s="321"/>
      <c r="VW11" s="322"/>
      <c r="VX11" s="322"/>
      <c r="VY11" s="322"/>
      <c r="VZ11" s="322"/>
      <c r="WA11" s="323"/>
      <c r="WB11" s="321"/>
      <c r="WC11" s="322"/>
      <c r="WD11" s="322"/>
      <c r="WE11" s="322"/>
      <c r="WF11" s="322"/>
      <c r="WG11" s="323"/>
      <c r="WH11" s="321"/>
      <c r="WI11" s="322"/>
      <c r="WJ11" s="322"/>
      <c r="WK11" s="322"/>
      <c r="WL11" s="322"/>
      <c r="WM11" s="323"/>
      <c r="WN11" s="321"/>
      <c r="WO11" s="322"/>
      <c r="WP11" s="322"/>
      <c r="WQ11" s="322"/>
      <c r="WR11" s="322"/>
      <c r="WS11" s="323"/>
      <c r="WT11" s="321"/>
      <c r="WU11" s="322"/>
      <c r="WV11" s="322"/>
      <c r="WW11" s="322"/>
      <c r="WX11" s="322"/>
      <c r="WY11" s="323"/>
      <c r="WZ11" s="321"/>
      <c r="XA11" s="322"/>
      <c r="XB11" s="322"/>
      <c r="XC11" s="322"/>
      <c r="XD11" s="322"/>
      <c r="XE11" s="323"/>
      <c r="XF11" s="321"/>
      <c r="XG11" s="322"/>
      <c r="XH11" s="322"/>
      <c r="XI11" s="322"/>
      <c r="XJ11" s="322"/>
      <c r="XK11" s="323"/>
      <c r="XL11" s="321"/>
      <c r="XM11" s="322"/>
      <c r="XN11" s="322"/>
      <c r="XO11" s="322"/>
      <c r="XP11" s="322"/>
      <c r="XQ11" s="323"/>
      <c r="XR11" s="321"/>
      <c r="XS11" s="322"/>
      <c r="XT11" s="322"/>
      <c r="XU11" s="322"/>
      <c r="XV11" s="322"/>
      <c r="XW11" s="323"/>
      <c r="XX11" s="321"/>
      <c r="XY11" s="322"/>
      <c r="XZ11" s="322"/>
      <c r="YA11" s="322"/>
      <c r="YB11" s="322"/>
      <c r="YC11" s="323"/>
      <c r="YD11" s="321"/>
      <c r="YE11" s="322"/>
      <c r="YF11" s="322"/>
      <c r="YG11" s="322"/>
      <c r="YH11" s="322"/>
      <c r="YI11" s="323"/>
      <c r="YJ11" s="321"/>
      <c r="YK11" s="322"/>
      <c r="YL11" s="322"/>
      <c r="YM11" s="322"/>
      <c r="YN11" s="322"/>
      <c r="YO11" s="323"/>
      <c r="YP11" s="321"/>
      <c r="YQ11" s="322"/>
      <c r="YR11" s="322"/>
      <c r="YS11" s="322"/>
      <c r="YT11" s="322"/>
      <c r="YU11" s="323"/>
      <c r="YV11" s="321"/>
      <c r="YW11" s="322"/>
      <c r="YX11" s="322"/>
      <c r="YY11" s="322"/>
      <c r="YZ11" s="322"/>
      <c r="ZA11" s="323"/>
      <c r="ZB11" s="321"/>
      <c r="ZC11" s="322"/>
      <c r="ZD11" s="322"/>
      <c r="ZE11" s="322"/>
      <c r="ZF11" s="322"/>
      <c r="ZG11" s="323"/>
      <c r="ZH11" s="321"/>
      <c r="ZI11" s="322"/>
      <c r="ZJ11" s="322"/>
      <c r="ZK11" s="322"/>
      <c r="ZL11" s="322"/>
      <c r="ZM11" s="323"/>
      <c r="ZN11" s="321"/>
      <c r="ZO11" s="322"/>
      <c r="ZP11" s="322"/>
      <c r="ZQ11" s="322"/>
      <c r="ZR11" s="322"/>
      <c r="ZS11" s="323"/>
      <c r="ZT11" s="321"/>
      <c r="ZU11" s="322"/>
      <c r="ZV11" s="322"/>
      <c r="ZW11" s="322"/>
      <c r="ZX11" s="322"/>
      <c r="ZY11" s="323"/>
      <c r="ZZ11" s="321"/>
      <c r="AAA11" s="322"/>
      <c r="AAB11" s="322"/>
      <c r="AAC11" s="322"/>
      <c r="AAD11" s="322"/>
      <c r="AAE11" s="323"/>
      <c r="AAF11" s="321"/>
      <c r="AAG11" s="322"/>
      <c r="AAH11" s="322"/>
      <c r="AAI11" s="322"/>
      <c r="AAJ11" s="322"/>
      <c r="AAK11" s="323"/>
      <c r="AAL11" s="321"/>
      <c r="AAM11" s="322"/>
      <c r="AAN11" s="322"/>
      <c r="AAO11" s="322"/>
      <c r="AAP11" s="322"/>
      <c r="AAQ11" s="323"/>
      <c r="AAR11" s="321"/>
      <c r="AAS11" s="322"/>
      <c r="AAT11" s="322"/>
      <c r="AAU11" s="322"/>
      <c r="AAV11" s="322"/>
      <c r="AAW11" s="323"/>
      <c r="AAX11" s="321"/>
      <c r="AAY11" s="322"/>
      <c r="AAZ11" s="322"/>
      <c r="ABA11" s="322"/>
      <c r="ABB11" s="322"/>
      <c r="ABC11" s="323"/>
      <c r="ABD11" s="321"/>
      <c r="ABE11" s="322"/>
      <c r="ABF11" s="322"/>
      <c r="ABG11" s="322"/>
      <c r="ABH11" s="322"/>
      <c r="ABI11" s="323"/>
      <c r="ABJ11" s="321"/>
      <c r="ABK11" s="322"/>
      <c r="ABL11" s="322"/>
      <c r="ABM11" s="322"/>
      <c r="ABN11" s="322"/>
      <c r="ABO11" s="323"/>
      <c r="ABP11" s="321"/>
      <c r="ABQ11" s="322"/>
      <c r="ABR11" s="322"/>
      <c r="ABS11" s="322"/>
      <c r="ABT11" s="322"/>
      <c r="ABU11" s="323"/>
      <c r="ABV11" s="321"/>
      <c r="ABW11" s="322"/>
      <c r="ABX11" s="322"/>
      <c r="ABY11" s="322"/>
      <c r="ABZ11" s="322"/>
      <c r="ACA11" s="323"/>
      <c r="ACB11" s="321"/>
      <c r="ACC11" s="322"/>
      <c r="ACD11" s="322"/>
      <c r="ACE11" s="322"/>
      <c r="ACF11" s="322"/>
      <c r="ACG11" s="323"/>
      <c r="ACH11" s="321"/>
      <c r="ACI11" s="322"/>
      <c r="ACJ11" s="322"/>
      <c r="ACK11" s="322"/>
      <c r="ACL11" s="322"/>
      <c r="ACM11" s="323"/>
    </row>
    <row r="12" spans="1:767" x14ac:dyDescent="0.2">
      <c r="A12" s="72">
        <v>9</v>
      </c>
      <c r="B12" s="308" t="s">
        <v>2058</v>
      </c>
      <c r="C12" s="279"/>
      <c r="D12" s="279"/>
      <c r="E12" s="434"/>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2"/>
      <c r="AJ12" s="1012"/>
      <c r="AK12" s="1012"/>
      <c r="AL12" s="1012"/>
      <c r="AM12" s="1012"/>
      <c r="AN12" s="1012"/>
      <c r="AO12" s="1012"/>
      <c r="AP12" s="1012"/>
      <c r="AQ12" s="1012"/>
      <c r="AR12" s="1012"/>
      <c r="AS12" s="1012"/>
      <c r="AT12" s="1012"/>
      <c r="AU12" s="1012"/>
      <c r="AV12" s="1012"/>
      <c r="AW12" s="1012"/>
      <c r="AX12" s="1012"/>
      <c r="AY12" s="1012"/>
      <c r="AZ12" s="1012"/>
      <c r="BA12" s="1012"/>
      <c r="BB12" s="1012"/>
      <c r="BC12" s="1012"/>
      <c r="BD12" s="1012"/>
      <c r="BE12" s="1012"/>
      <c r="BF12" s="1012"/>
      <c r="BG12" s="1012"/>
      <c r="BH12" s="1012"/>
      <c r="BI12" s="1012"/>
      <c r="BJ12" s="1012"/>
      <c r="BK12" s="1012"/>
      <c r="BL12" s="1012"/>
      <c r="BM12" s="1012"/>
      <c r="BN12" s="1012"/>
      <c r="BO12" s="1012"/>
      <c r="BP12" s="1012"/>
      <c r="BQ12" s="1012"/>
      <c r="BR12" s="1012"/>
      <c r="BS12" s="1012"/>
      <c r="BT12" s="1012"/>
      <c r="BU12" s="1012"/>
      <c r="BV12" s="1012"/>
      <c r="BW12" s="1012"/>
      <c r="BX12" s="1012"/>
      <c r="BY12" s="1012"/>
      <c r="BZ12" s="1012"/>
      <c r="CA12" s="1012"/>
      <c r="CB12" s="1012"/>
      <c r="CC12" s="1012"/>
      <c r="CD12" s="1012"/>
      <c r="CE12" s="1012"/>
      <c r="CF12" s="1012"/>
      <c r="CG12" s="1012"/>
      <c r="CH12" s="1012"/>
      <c r="CI12" s="1012"/>
      <c r="CJ12" s="1012"/>
      <c r="CK12" s="1012"/>
      <c r="CL12" s="1012"/>
      <c r="CM12" s="1012"/>
      <c r="CN12" s="1012"/>
      <c r="CO12" s="1012"/>
      <c r="CP12" s="1012"/>
      <c r="CQ12" s="1012"/>
      <c r="CR12" s="1012"/>
      <c r="CS12" s="1012"/>
      <c r="CT12" s="1012"/>
      <c r="CU12" s="1012"/>
      <c r="CV12" s="1012"/>
      <c r="CW12" s="1012"/>
      <c r="CX12" s="1012"/>
      <c r="CY12" s="1012"/>
      <c r="CZ12" s="1012"/>
      <c r="DA12" s="1012"/>
      <c r="DB12" s="1012"/>
      <c r="DC12" s="1012"/>
      <c r="DD12" s="1012"/>
      <c r="DE12" s="1012"/>
      <c r="DF12" s="1012"/>
      <c r="DG12" s="1012"/>
      <c r="DH12" s="1012"/>
      <c r="DI12" s="1012"/>
      <c r="DJ12" s="1012"/>
      <c r="DK12" s="1012"/>
      <c r="DL12" s="1012"/>
      <c r="DM12" s="1012"/>
      <c r="DN12" s="1012"/>
      <c r="DO12" s="1012"/>
      <c r="DP12" s="1012"/>
      <c r="DQ12" s="1012"/>
      <c r="DR12" s="1012"/>
      <c r="DS12" s="1012"/>
      <c r="DT12" s="1012"/>
      <c r="DU12" s="1012"/>
      <c r="DV12" s="1012"/>
      <c r="DW12" s="1012"/>
      <c r="DX12" s="1012"/>
      <c r="DY12" s="1012"/>
      <c r="DZ12" s="1012"/>
      <c r="EA12" s="1012"/>
      <c r="EB12" s="1012"/>
      <c r="EC12" s="1012"/>
      <c r="ED12" s="1012"/>
      <c r="EE12" s="1012"/>
      <c r="EF12" s="1012"/>
      <c r="EG12" s="1012"/>
      <c r="EH12" s="1012"/>
      <c r="EI12" s="1012"/>
      <c r="EJ12" s="1012"/>
      <c r="EK12" s="1012"/>
      <c r="EL12" s="1012"/>
      <c r="EM12" s="1012"/>
      <c r="EN12" s="1012"/>
      <c r="EO12" s="1012"/>
      <c r="EP12" s="1012"/>
      <c r="EQ12" s="1012"/>
      <c r="ER12" s="1012"/>
      <c r="ES12" s="1012"/>
      <c r="ET12" s="1012"/>
      <c r="EU12" s="1012"/>
      <c r="EV12" s="1012"/>
      <c r="EW12" s="1012"/>
      <c r="EX12" s="1012"/>
      <c r="EY12" s="1012"/>
      <c r="EZ12" s="1012"/>
      <c r="FA12" s="1012"/>
      <c r="FB12" s="1012"/>
      <c r="FC12" s="1012"/>
      <c r="FD12" s="1012"/>
      <c r="FE12" s="1012"/>
      <c r="FF12" s="1012"/>
      <c r="FG12" s="1012"/>
      <c r="FH12" s="1012"/>
      <c r="FI12" s="1012"/>
      <c r="FJ12" s="1012"/>
      <c r="FK12" s="1012"/>
      <c r="FL12" s="1012"/>
      <c r="FM12" s="1012"/>
      <c r="FN12" s="1012"/>
      <c r="FO12" s="1012"/>
      <c r="FP12" s="1012"/>
      <c r="FQ12" s="1012"/>
      <c r="FR12" s="1012"/>
      <c r="FS12" s="1012"/>
      <c r="FT12" s="1012"/>
      <c r="FU12" s="1012"/>
      <c r="FV12" s="1012"/>
      <c r="FW12" s="1012"/>
      <c r="FX12" s="1012"/>
      <c r="FY12" s="1012"/>
      <c r="FZ12" s="1012"/>
      <c r="GA12" s="1012"/>
      <c r="GB12" s="1012"/>
      <c r="GC12" s="1012"/>
      <c r="GD12" s="1012"/>
      <c r="GE12" s="1012"/>
      <c r="GF12" s="1012"/>
      <c r="GG12" s="1012"/>
      <c r="GH12" s="1012"/>
      <c r="GI12" s="1012"/>
      <c r="GJ12" s="1012"/>
      <c r="GK12" s="1012"/>
      <c r="GL12" s="1012"/>
      <c r="GM12" s="1012"/>
      <c r="GN12" s="1012"/>
      <c r="GO12" s="1012"/>
      <c r="GP12" s="1012"/>
      <c r="GQ12" s="1012"/>
      <c r="GR12" s="1012"/>
      <c r="GS12" s="1012"/>
      <c r="GT12" s="1012"/>
      <c r="GU12" s="1012"/>
      <c r="GV12" s="1012"/>
      <c r="GW12" s="1012"/>
      <c r="GX12" s="1012"/>
      <c r="GY12" s="1012"/>
      <c r="GZ12" s="1012"/>
      <c r="HA12" s="1012"/>
      <c r="HB12" s="1012"/>
      <c r="HC12" s="1012"/>
      <c r="HD12" s="1012"/>
      <c r="HE12" s="1012"/>
      <c r="HF12" s="1012"/>
      <c r="HG12" s="1012"/>
      <c r="HH12" s="1012"/>
      <c r="HI12" s="1012"/>
      <c r="HJ12" s="1012"/>
      <c r="HK12" s="1012"/>
      <c r="HL12" s="1012"/>
      <c r="HM12" s="1012"/>
      <c r="HN12" s="1012"/>
      <c r="HO12" s="1012"/>
      <c r="HP12" s="1012"/>
      <c r="HQ12" s="1012"/>
      <c r="HR12" s="1012"/>
      <c r="HS12" s="1012"/>
      <c r="HT12" s="1012"/>
      <c r="HU12" s="1012"/>
      <c r="HV12" s="1012"/>
      <c r="HW12" s="1012"/>
      <c r="HX12" s="1012"/>
      <c r="HY12" s="1012"/>
      <c r="HZ12" s="1012"/>
      <c r="IA12" s="1012"/>
      <c r="IB12" s="1012"/>
      <c r="IC12" s="1012"/>
      <c r="ID12" s="1012"/>
      <c r="IE12" s="1012"/>
      <c r="IF12" s="1012"/>
      <c r="IG12" s="1012"/>
      <c r="IH12" s="1012"/>
      <c r="II12" s="1012"/>
      <c r="IJ12" s="1012"/>
      <c r="IK12" s="1012"/>
      <c r="IL12" s="1012"/>
      <c r="IM12" s="1012"/>
      <c r="IN12" s="1012"/>
      <c r="IO12" s="1012"/>
      <c r="IP12" s="1012"/>
      <c r="IQ12" s="1012"/>
      <c r="IR12" s="1012"/>
      <c r="IS12" s="1012"/>
      <c r="IT12" s="1012"/>
      <c r="IU12" s="1012"/>
      <c r="IV12" s="1012"/>
      <c r="IW12" s="1012"/>
      <c r="IX12" s="1012"/>
      <c r="IY12" s="1012"/>
      <c r="IZ12" s="1012"/>
      <c r="JA12" s="1012"/>
      <c r="JB12" s="1012"/>
      <c r="JC12" s="1012"/>
      <c r="JD12" s="1012"/>
      <c r="JE12" s="1012"/>
      <c r="JF12" s="1012"/>
      <c r="JG12" s="1012"/>
      <c r="JH12" s="1012"/>
      <c r="JI12" s="1012"/>
      <c r="JJ12" s="1012"/>
      <c r="JK12" s="1012"/>
      <c r="JL12" s="1012"/>
      <c r="JM12" s="1012"/>
      <c r="JN12" s="1012"/>
      <c r="JO12" s="1012"/>
      <c r="JP12" s="1012"/>
      <c r="JQ12" s="1012"/>
      <c r="JR12" s="1012"/>
      <c r="JS12" s="1012"/>
      <c r="JT12" s="1012"/>
      <c r="JU12" s="1012"/>
      <c r="JV12" s="1012"/>
      <c r="JW12" s="1012"/>
      <c r="JX12" s="1012"/>
      <c r="JY12" s="1012"/>
      <c r="JZ12" s="1012"/>
      <c r="KA12" s="1012"/>
      <c r="KB12" s="1012"/>
      <c r="KC12" s="1012"/>
      <c r="KD12" s="1012"/>
      <c r="KE12" s="1012"/>
      <c r="KF12" s="1012"/>
      <c r="KG12" s="1012"/>
      <c r="KH12" s="1012"/>
      <c r="KI12" s="1012"/>
      <c r="KJ12" s="1012"/>
      <c r="KK12" s="1012"/>
      <c r="KL12" s="1012"/>
      <c r="KM12" s="1012"/>
      <c r="KN12" s="1012"/>
      <c r="KO12" s="1012"/>
      <c r="KP12" s="1012"/>
      <c r="KQ12" s="1012"/>
      <c r="KR12" s="1012"/>
      <c r="KS12" s="1012"/>
      <c r="KT12" s="1012"/>
      <c r="KU12" s="1012"/>
      <c r="KV12" s="1012"/>
      <c r="KW12" s="1012"/>
      <c r="KX12" s="1012"/>
      <c r="KY12" s="1012"/>
      <c r="KZ12" s="1012"/>
      <c r="LA12" s="1012"/>
      <c r="LB12" s="1012"/>
      <c r="LC12" s="1012"/>
      <c r="LD12" s="1012"/>
      <c r="LE12" s="1012"/>
      <c r="LF12" s="1012"/>
      <c r="LG12" s="1012"/>
      <c r="LH12" s="1012"/>
      <c r="LI12" s="1012"/>
      <c r="LJ12" s="1012"/>
      <c r="LK12" s="1012"/>
      <c r="LL12" s="1012"/>
      <c r="LM12" s="1012"/>
      <c r="LN12" s="1012"/>
      <c r="LO12" s="1012"/>
      <c r="LP12" s="1012"/>
      <c r="LQ12" s="1012"/>
      <c r="LR12" s="1012"/>
      <c r="LS12" s="1012"/>
      <c r="LT12" s="1012"/>
      <c r="LU12" s="1012"/>
      <c r="LV12" s="1012"/>
      <c r="LW12" s="1012"/>
      <c r="LX12" s="1012"/>
      <c r="LY12" s="1012"/>
      <c r="LZ12" s="1012"/>
      <c r="MA12" s="1012"/>
      <c r="MB12" s="1012"/>
      <c r="MC12" s="1012"/>
      <c r="MD12" s="1012"/>
      <c r="ME12" s="1012"/>
      <c r="MF12" s="1012"/>
      <c r="MG12" s="1012"/>
      <c r="MH12" s="1012"/>
      <c r="MI12" s="1012"/>
      <c r="MJ12" s="1012"/>
      <c r="MK12" s="1012"/>
      <c r="ML12" s="1012"/>
      <c r="MM12" s="1012"/>
      <c r="MN12" s="1012"/>
      <c r="MO12" s="1012"/>
      <c r="MP12" s="1012"/>
      <c r="MQ12" s="1012"/>
      <c r="MR12" s="1012"/>
      <c r="MS12" s="1012"/>
      <c r="MT12" s="1012"/>
      <c r="MU12" s="1012"/>
      <c r="MV12" s="1012"/>
      <c r="MW12" s="1012"/>
      <c r="MX12" s="1012"/>
      <c r="MY12" s="1012"/>
      <c r="MZ12" s="1012"/>
      <c r="NA12" s="1012"/>
      <c r="NB12" s="1012"/>
      <c r="NC12" s="1012"/>
      <c r="ND12" s="1012"/>
      <c r="NE12" s="1012"/>
      <c r="NF12" s="1012"/>
      <c r="NG12" s="1012"/>
      <c r="NH12" s="1012"/>
      <c r="NI12" s="1012"/>
      <c r="NJ12" s="1012"/>
      <c r="NK12" s="1012"/>
      <c r="NL12" s="1012"/>
      <c r="NM12" s="1012"/>
      <c r="NN12" s="1012"/>
      <c r="NO12" s="1012"/>
      <c r="NP12" s="1012"/>
      <c r="NQ12" s="1012"/>
      <c r="NR12" s="1012"/>
      <c r="NS12" s="1012"/>
      <c r="NT12" s="1012"/>
      <c r="NU12" s="1012"/>
      <c r="NV12" s="1012"/>
      <c r="NW12" s="1012"/>
      <c r="NX12" s="1012"/>
      <c r="NY12" s="1012"/>
      <c r="NZ12" s="1012"/>
      <c r="OA12" s="1012"/>
      <c r="OB12" s="1012"/>
      <c r="OC12" s="1012"/>
      <c r="OD12" s="1012"/>
      <c r="OE12" s="1012"/>
      <c r="OF12" s="1012"/>
      <c r="OG12" s="1012"/>
      <c r="OH12" s="1012"/>
      <c r="OI12" s="1012"/>
      <c r="OJ12" s="1012"/>
      <c r="OK12" s="1012"/>
      <c r="OL12" s="1012"/>
      <c r="OM12" s="1012"/>
      <c r="ON12" s="1012"/>
      <c r="OO12" s="1012"/>
      <c r="OP12" s="1012"/>
      <c r="OQ12" s="1012"/>
      <c r="OR12" s="1012"/>
      <c r="OS12" s="1012"/>
      <c r="OT12" s="1012"/>
      <c r="OU12" s="1012"/>
      <c r="OV12" s="1012"/>
      <c r="OW12" s="1012"/>
      <c r="OX12" s="1012"/>
      <c r="OY12" s="1012"/>
      <c r="OZ12" s="1012"/>
      <c r="PA12" s="1012"/>
      <c r="PB12" s="1012"/>
      <c r="PC12" s="1012"/>
      <c r="PD12" s="1012"/>
      <c r="PE12" s="1012"/>
      <c r="PF12" s="1012"/>
      <c r="PG12" s="1012"/>
      <c r="PH12" s="1012"/>
      <c r="PI12" s="1012"/>
      <c r="PJ12" s="1012"/>
      <c r="PK12" s="1012"/>
      <c r="PL12" s="1012"/>
      <c r="PM12" s="1012"/>
      <c r="PN12" s="1012"/>
      <c r="PO12" s="1012"/>
      <c r="PP12" s="1012"/>
      <c r="PQ12" s="1012"/>
      <c r="PR12" s="1012"/>
      <c r="PS12" s="1012"/>
      <c r="PT12" s="1012"/>
      <c r="PU12" s="1012"/>
      <c r="PV12" s="1012"/>
      <c r="PW12" s="1012"/>
      <c r="PX12" s="1012"/>
      <c r="PY12" s="1012"/>
      <c r="PZ12" s="1012"/>
      <c r="QA12" s="1012"/>
      <c r="QB12" s="1012"/>
      <c r="QC12" s="1012"/>
      <c r="QD12" s="1012"/>
      <c r="QE12" s="1012"/>
      <c r="QF12" s="1012"/>
      <c r="QG12" s="1012"/>
      <c r="QH12" s="1012"/>
      <c r="QI12" s="1012"/>
      <c r="QJ12" s="1012"/>
      <c r="QK12" s="1012"/>
      <c r="QL12" s="1012"/>
      <c r="QM12" s="1012"/>
      <c r="QN12" s="1012"/>
      <c r="QO12" s="1012"/>
      <c r="QP12" s="1012"/>
      <c r="QQ12" s="1012"/>
      <c r="QR12" s="1012"/>
      <c r="QS12" s="1012"/>
      <c r="QT12" s="1012"/>
      <c r="QU12" s="1012"/>
      <c r="QV12" s="1012"/>
      <c r="QW12" s="1012"/>
      <c r="QX12" s="1012"/>
      <c r="QY12" s="1012"/>
      <c r="QZ12" s="1012"/>
      <c r="RA12" s="1012"/>
      <c r="RB12" s="1012"/>
      <c r="RC12" s="1012"/>
      <c r="RD12" s="1012"/>
      <c r="RE12" s="1012"/>
      <c r="RF12" s="1012"/>
      <c r="RG12" s="1012"/>
      <c r="RH12" s="1012"/>
      <c r="RI12" s="1012"/>
      <c r="RJ12" s="1012"/>
      <c r="RK12" s="1012"/>
      <c r="RL12" s="1012"/>
      <c r="RM12" s="1012"/>
      <c r="RN12" s="1012"/>
      <c r="RO12" s="1012"/>
      <c r="RP12" s="1012"/>
      <c r="RQ12" s="1012"/>
      <c r="RR12" s="1012"/>
      <c r="RS12" s="1012"/>
      <c r="RT12" s="1012"/>
      <c r="RU12" s="1012"/>
      <c r="RV12" s="1012"/>
      <c r="RW12" s="1012"/>
      <c r="RX12" s="1012"/>
      <c r="RY12" s="1012"/>
      <c r="RZ12" s="1012"/>
      <c r="SA12" s="1012"/>
      <c r="SB12" s="1012"/>
      <c r="SC12" s="1012"/>
      <c r="SD12" s="1012"/>
      <c r="SE12" s="1012"/>
      <c r="SF12" s="1012"/>
      <c r="SG12" s="1012"/>
      <c r="SH12" s="1012"/>
      <c r="SI12" s="1012"/>
      <c r="SJ12" s="1012"/>
      <c r="SK12" s="1012"/>
      <c r="SL12" s="1012"/>
      <c r="SM12" s="1012"/>
      <c r="SN12" s="1012"/>
      <c r="SO12" s="1012"/>
      <c r="SP12" s="1012"/>
      <c r="SQ12" s="1012"/>
      <c r="SR12" s="1012"/>
      <c r="SS12" s="1012"/>
      <c r="ST12" s="1012"/>
      <c r="SU12" s="1012"/>
      <c r="SV12" s="1012"/>
      <c r="SW12" s="1012"/>
      <c r="SX12" s="1012"/>
      <c r="SY12" s="1012"/>
      <c r="SZ12" s="1012"/>
      <c r="TA12" s="1012"/>
      <c r="TB12" s="1012"/>
      <c r="TC12" s="1012"/>
      <c r="TD12" s="1012"/>
      <c r="TE12" s="1012"/>
      <c r="TF12" s="1012"/>
      <c r="TG12" s="1012"/>
      <c r="TH12" s="1012"/>
      <c r="TI12" s="1012"/>
      <c r="TJ12" s="1012"/>
      <c r="TK12" s="1012"/>
      <c r="TL12" s="1012"/>
      <c r="TM12" s="1012"/>
      <c r="TN12" s="1012"/>
      <c r="TO12" s="1012"/>
      <c r="TP12" s="1012"/>
      <c r="TQ12" s="1012"/>
      <c r="TR12" s="1012"/>
      <c r="TS12" s="1012"/>
      <c r="TT12" s="1012"/>
      <c r="TU12" s="1012"/>
      <c r="TV12" s="1012"/>
      <c r="TW12" s="1012"/>
      <c r="TX12" s="1012"/>
      <c r="TY12" s="1012"/>
      <c r="TZ12" s="1012"/>
      <c r="UA12" s="1012"/>
      <c r="UB12" s="1012"/>
      <c r="UC12" s="1012"/>
      <c r="UD12" s="1012"/>
      <c r="UE12" s="1012"/>
      <c r="UF12" s="1012"/>
      <c r="UG12" s="1012"/>
      <c r="UH12" s="1012"/>
      <c r="UI12" s="1012"/>
      <c r="UJ12" s="1012"/>
      <c r="UK12" s="1012"/>
      <c r="UL12" s="1012"/>
      <c r="UM12" s="1012"/>
      <c r="UN12" s="1012"/>
      <c r="UO12" s="1012"/>
      <c r="UP12" s="1012"/>
      <c r="UQ12" s="1012"/>
      <c r="UR12" s="1012"/>
      <c r="US12" s="1012"/>
      <c r="UT12" s="1012"/>
      <c r="UU12" s="1012"/>
      <c r="UV12" s="1012"/>
      <c r="UW12" s="1012"/>
      <c r="UX12" s="1012"/>
      <c r="UY12" s="1012"/>
      <c r="UZ12" s="1012"/>
      <c r="VA12" s="1012"/>
      <c r="VB12" s="1012"/>
      <c r="VC12" s="1012"/>
      <c r="VD12" s="1012"/>
      <c r="VE12" s="1012"/>
      <c r="VF12" s="1012"/>
      <c r="VG12" s="1012"/>
      <c r="VH12" s="1012"/>
      <c r="VI12" s="1012"/>
      <c r="VJ12" s="1012"/>
      <c r="VK12" s="1012"/>
      <c r="VL12" s="1012"/>
      <c r="VM12" s="1012"/>
      <c r="VN12" s="1012"/>
      <c r="VO12" s="1012"/>
      <c r="VP12" s="1012"/>
      <c r="VQ12" s="1012"/>
      <c r="VR12" s="1012"/>
      <c r="VS12" s="1012"/>
      <c r="VT12" s="1012"/>
      <c r="VU12" s="1012"/>
      <c r="VV12" s="1012"/>
      <c r="VW12" s="1012"/>
      <c r="VX12" s="1012"/>
      <c r="VY12" s="1012"/>
      <c r="VZ12" s="1012"/>
      <c r="WA12" s="1012"/>
      <c r="WB12" s="1012"/>
      <c r="WC12" s="1012"/>
      <c r="WD12" s="1012"/>
      <c r="WE12" s="1012"/>
      <c r="WF12" s="1012"/>
      <c r="WG12" s="1012"/>
      <c r="WH12" s="1012"/>
      <c r="WI12" s="1012"/>
      <c r="WJ12" s="1012"/>
      <c r="WK12" s="1012"/>
      <c r="WL12" s="1012"/>
      <c r="WM12" s="1012"/>
      <c r="WN12" s="1012"/>
      <c r="WO12" s="1012"/>
      <c r="WP12" s="1012"/>
      <c r="WQ12" s="1012"/>
      <c r="WR12" s="1012"/>
      <c r="WS12" s="1012"/>
      <c r="WT12" s="1012"/>
      <c r="WU12" s="1012"/>
      <c r="WV12" s="1012"/>
      <c r="WW12" s="1012"/>
      <c r="WX12" s="1012"/>
      <c r="WY12" s="1012"/>
      <c r="WZ12" s="1012"/>
      <c r="XA12" s="1012"/>
      <c r="XB12" s="1012"/>
      <c r="XC12" s="1012"/>
      <c r="XD12" s="1012"/>
      <c r="XE12" s="1012"/>
      <c r="XF12" s="1012"/>
      <c r="XG12" s="1012"/>
      <c r="XH12" s="1012"/>
      <c r="XI12" s="1012"/>
      <c r="XJ12" s="1012"/>
      <c r="XK12" s="1012"/>
      <c r="XL12" s="1012"/>
      <c r="XM12" s="1012"/>
      <c r="XN12" s="1012"/>
      <c r="XO12" s="1012"/>
      <c r="XP12" s="1012"/>
      <c r="XQ12" s="1012"/>
      <c r="XR12" s="1012"/>
      <c r="XS12" s="1012"/>
      <c r="XT12" s="1012"/>
      <c r="XU12" s="1012"/>
      <c r="XV12" s="1012"/>
      <c r="XW12" s="1012"/>
      <c r="XX12" s="1012"/>
      <c r="XY12" s="1012"/>
      <c r="XZ12" s="1012"/>
      <c r="YA12" s="1012"/>
      <c r="YB12" s="1012"/>
      <c r="YC12" s="1012"/>
      <c r="YD12" s="1012"/>
      <c r="YE12" s="1012"/>
      <c r="YF12" s="1012"/>
      <c r="YG12" s="1012"/>
      <c r="YH12" s="1012"/>
      <c r="YI12" s="1012"/>
      <c r="YJ12" s="1012"/>
      <c r="YK12" s="1012"/>
      <c r="YL12" s="1012"/>
      <c r="YM12" s="1012"/>
      <c r="YN12" s="1012"/>
      <c r="YO12" s="1012"/>
      <c r="YP12" s="1012"/>
      <c r="YQ12" s="1012"/>
      <c r="YR12" s="1012"/>
      <c r="YS12" s="1012"/>
      <c r="YT12" s="1012"/>
      <c r="YU12" s="1012"/>
      <c r="YV12" s="1012"/>
      <c r="YW12" s="1012"/>
      <c r="YX12" s="1012"/>
      <c r="YY12" s="1012"/>
      <c r="YZ12" s="1012"/>
      <c r="ZA12" s="1012"/>
      <c r="ZB12" s="1012"/>
      <c r="ZC12" s="1012"/>
      <c r="ZD12" s="1012"/>
      <c r="ZE12" s="1012"/>
      <c r="ZF12" s="1012"/>
      <c r="ZG12" s="1012"/>
      <c r="ZH12" s="1012"/>
      <c r="ZI12" s="1012"/>
      <c r="ZJ12" s="1012"/>
      <c r="ZK12" s="1012"/>
      <c r="ZL12" s="1012"/>
      <c r="ZM12" s="1012"/>
      <c r="ZN12" s="1012"/>
      <c r="ZO12" s="1012"/>
      <c r="ZP12" s="1012"/>
      <c r="ZQ12" s="1012"/>
      <c r="ZR12" s="1012"/>
      <c r="ZS12" s="1012"/>
      <c r="ZT12" s="1012"/>
      <c r="ZU12" s="1012"/>
      <c r="ZV12" s="1012"/>
      <c r="ZW12" s="1012"/>
      <c r="ZX12" s="1012"/>
      <c r="ZY12" s="1012"/>
      <c r="ZZ12" s="1012"/>
      <c r="AAA12" s="1012"/>
      <c r="AAB12" s="1012"/>
      <c r="AAC12" s="1012"/>
      <c r="AAD12" s="1012"/>
      <c r="AAE12" s="1012"/>
      <c r="AAF12" s="1012"/>
      <c r="AAG12" s="1012"/>
      <c r="AAH12" s="1012"/>
      <c r="AAI12" s="1012"/>
      <c r="AAJ12" s="1012"/>
      <c r="AAK12" s="1012"/>
      <c r="AAL12" s="1012"/>
      <c r="AAM12" s="1012"/>
      <c r="AAN12" s="1012"/>
      <c r="AAO12" s="1012"/>
      <c r="AAP12" s="1012"/>
      <c r="AAQ12" s="1012"/>
      <c r="AAR12" s="1012"/>
      <c r="AAS12" s="1012"/>
      <c r="AAT12" s="1012"/>
      <c r="AAU12" s="1012"/>
      <c r="AAV12" s="1012"/>
      <c r="AAW12" s="1012"/>
      <c r="AAX12" s="1012"/>
      <c r="AAY12" s="1012"/>
      <c r="AAZ12" s="1012"/>
      <c r="ABA12" s="1012"/>
      <c r="ABB12" s="1012"/>
      <c r="ABC12" s="1012"/>
      <c r="ABD12" s="1012"/>
      <c r="ABE12" s="1012"/>
      <c r="ABF12" s="1012"/>
      <c r="ABG12" s="1012"/>
      <c r="ABH12" s="1012"/>
      <c r="ABI12" s="1012"/>
      <c r="ABJ12" s="1012"/>
      <c r="ABK12" s="1012"/>
      <c r="ABL12" s="1012"/>
      <c r="ABM12" s="1012"/>
      <c r="ABN12" s="1012"/>
      <c r="ABO12" s="1012"/>
      <c r="ABP12" s="1012"/>
      <c r="ABQ12" s="1012"/>
      <c r="ABR12" s="1012"/>
      <c r="ABS12" s="1012"/>
      <c r="ABT12" s="1012"/>
      <c r="ABU12" s="1012"/>
      <c r="ABV12" s="1012"/>
      <c r="ABW12" s="1012"/>
      <c r="ABX12" s="1012"/>
      <c r="ABY12" s="1012"/>
      <c r="ABZ12" s="1012"/>
      <c r="ACA12" s="1012"/>
      <c r="ACB12" s="1012"/>
      <c r="ACC12" s="1012"/>
      <c r="ACD12" s="1012"/>
      <c r="ACE12" s="1012"/>
      <c r="ACF12" s="1012"/>
      <c r="ACG12" s="1012"/>
      <c r="ACH12" s="1012"/>
      <c r="ACI12" s="1012"/>
      <c r="ACJ12" s="1012"/>
      <c r="ACK12" s="1012"/>
      <c r="ACL12" s="1012"/>
      <c r="ACM12" s="1012"/>
    </row>
    <row r="13" spans="1:767" ht="15" thickBot="1" x14ac:dyDescent="0.25">
      <c r="A13" s="72">
        <v>10</v>
      </c>
      <c r="B13" s="429" t="s">
        <v>2059</v>
      </c>
      <c r="C13" s="430"/>
      <c r="D13" s="430"/>
      <c r="E13" s="3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c r="CQ13" s="1013"/>
      <c r="CR13" s="1013"/>
      <c r="CS13" s="1013"/>
      <c r="CT13" s="1013"/>
      <c r="CU13" s="1013"/>
      <c r="CV13" s="1013"/>
      <c r="CW13" s="1013"/>
      <c r="CX13" s="1013"/>
      <c r="CY13" s="1013"/>
      <c r="CZ13" s="1013"/>
      <c r="DA13" s="1013"/>
      <c r="DB13" s="1013"/>
      <c r="DC13" s="1013"/>
      <c r="DD13" s="1013"/>
      <c r="DE13" s="1013"/>
      <c r="DF13" s="1013"/>
      <c r="DG13" s="1013"/>
      <c r="DH13" s="1013"/>
      <c r="DI13" s="1013"/>
      <c r="DJ13" s="1013"/>
      <c r="DK13" s="1013"/>
      <c r="DL13" s="1013"/>
      <c r="DM13" s="1013"/>
      <c r="DN13" s="1013"/>
      <c r="DO13" s="1013"/>
      <c r="DP13" s="1013"/>
      <c r="DQ13" s="1013"/>
      <c r="DR13" s="1013"/>
      <c r="DS13" s="1013"/>
      <c r="DT13" s="1013"/>
      <c r="DU13" s="1013"/>
      <c r="DV13" s="1013"/>
      <c r="DW13" s="1013"/>
      <c r="DX13" s="1013"/>
      <c r="DY13" s="1013"/>
      <c r="DZ13" s="1013"/>
      <c r="EA13" s="1013"/>
      <c r="EB13" s="1013"/>
      <c r="EC13" s="1013"/>
      <c r="ED13" s="1013"/>
      <c r="EE13" s="1013"/>
      <c r="EF13" s="1013"/>
      <c r="EG13" s="1013"/>
      <c r="EH13" s="1013"/>
      <c r="EI13" s="1013"/>
      <c r="EJ13" s="1013"/>
      <c r="EK13" s="1013"/>
      <c r="EL13" s="1013"/>
      <c r="EM13" s="1013"/>
      <c r="EN13" s="1013"/>
      <c r="EO13" s="1013"/>
      <c r="EP13" s="1013"/>
      <c r="EQ13" s="1013"/>
      <c r="ER13" s="1013"/>
      <c r="ES13" s="1013"/>
      <c r="ET13" s="1013"/>
      <c r="EU13" s="1013"/>
      <c r="EV13" s="1013"/>
      <c r="EW13" s="1013"/>
      <c r="EX13" s="1013"/>
      <c r="EY13" s="1013"/>
      <c r="EZ13" s="1013"/>
      <c r="FA13" s="1013"/>
      <c r="FB13" s="1013"/>
      <c r="FC13" s="1013"/>
      <c r="FD13" s="1013"/>
      <c r="FE13" s="1013"/>
      <c r="FF13" s="1013"/>
      <c r="FG13" s="1013"/>
      <c r="FH13" s="1013"/>
      <c r="FI13" s="1013"/>
      <c r="FJ13" s="1013"/>
      <c r="FK13" s="1013"/>
      <c r="FL13" s="1013"/>
      <c r="FM13" s="1013"/>
      <c r="FN13" s="1013"/>
      <c r="FO13" s="1013"/>
      <c r="FP13" s="1013"/>
      <c r="FQ13" s="1013"/>
      <c r="FR13" s="1013"/>
      <c r="FS13" s="1013"/>
      <c r="FT13" s="1013"/>
      <c r="FU13" s="1013"/>
      <c r="FV13" s="1013"/>
      <c r="FW13" s="1013"/>
      <c r="FX13" s="1013"/>
      <c r="FY13" s="1013"/>
      <c r="FZ13" s="1013"/>
      <c r="GA13" s="1013"/>
      <c r="GB13" s="1013"/>
      <c r="GC13" s="1013"/>
      <c r="GD13" s="1013"/>
      <c r="GE13" s="1013"/>
      <c r="GF13" s="1013"/>
      <c r="GG13" s="1013"/>
      <c r="GH13" s="1013"/>
      <c r="GI13" s="1013"/>
      <c r="GJ13" s="1013"/>
      <c r="GK13" s="1013"/>
      <c r="GL13" s="1013"/>
      <c r="GM13" s="1013"/>
      <c r="GN13" s="1013"/>
      <c r="GO13" s="1013"/>
      <c r="GP13" s="1013"/>
      <c r="GQ13" s="1013"/>
      <c r="GR13" s="1013"/>
      <c r="GS13" s="1013"/>
      <c r="GT13" s="1013"/>
      <c r="GU13" s="1013"/>
      <c r="GV13" s="1013"/>
      <c r="GW13" s="1013"/>
      <c r="GX13" s="1013"/>
      <c r="GY13" s="1013"/>
      <c r="GZ13" s="1013"/>
      <c r="HA13" s="1013"/>
      <c r="HB13" s="1013"/>
      <c r="HC13" s="1013"/>
      <c r="HD13" s="1013"/>
      <c r="HE13" s="1013"/>
      <c r="HF13" s="1013"/>
      <c r="HG13" s="1013"/>
      <c r="HH13" s="1013"/>
      <c r="HI13" s="1013"/>
      <c r="HJ13" s="1013"/>
      <c r="HK13" s="1013"/>
      <c r="HL13" s="1013"/>
      <c r="HM13" s="1013"/>
      <c r="HN13" s="1013"/>
      <c r="HO13" s="1013"/>
      <c r="HP13" s="1013"/>
      <c r="HQ13" s="1013"/>
      <c r="HR13" s="1013"/>
      <c r="HS13" s="1013"/>
      <c r="HT13" s="1013"/>
      <c r="HU13" s="1013"/>
      <c r="HV13" s="1013"/>
      <c r="HW13" s="1013"/>
      <c r="HX13" s="1013"/>
      <c r="HY13" s="1013"/>
      <c r="HZ13" s="1013"/>
      <c r="IA13" s="1013"/>
      <c r="IB13" s="1013"/>
      <c r="IC13" s="1013"/>
      <c r="ID13" s="1013"/>
      <c r="IE13" s="1013"/>
      <c r="IF13" s="1013"/>
      <c r="IG13" s="1013"/>
      <c r="IH13" s="1013"/>
      <c r="II13" s="1013"/>
      <c r="IJ13" s="1013"/>
      <c r="IK13" s="1013"/>
      <c r="IL13" s="1013"/>
      <c r="IM13" s="1013"/>
      <c r="IN13" s="1013"/>
      <c r="IO13" s="1013"/>
      <c r="IP13" s="1013"/>
      <c r="IQ13" s="1013"/>
      <c r="IR13" s="1013"/>
      <c r="IS13" s="1013"/>
      <c r="IT13" s="1013"/>
      <c r="IU13" s="1013"/>
      <c r="IV13" s="1013"/>
      <c r="IW13" s="1013"/>
      <c r="IX13" s="1013"/>
      <c r="IY13" s="1013"/>
      <c r="IZ13" s="1013"/>
      <c r="JA13" s="1013"/>
      <c r="JB13" s="1013"/>
      <c r="JC13" s="1013"/>
      <c r="JD13" s="1013"/>
      <c r="JE13" s="1013"/>
      <c r="JF13" s="1013"/>
      <c r="JG13" s="1013"/>
      <c r="JH13" s="1013"/>
      <c r="JI13" s="1013"/>
      <c r="JJ13" s="1013"/>
      <c r="JK13" s="1013"/>
      <c r="JL13" s="1013"/>
      <c r="JM13" s="1013"/>
      <c r="JN13" s="1013"/>
      <c r="JO13" s="1013"/>
      <c r="JP13" s="1013"/>
      <c r="JQ13" s="1013"/>
      <c r="JR13" s="1013"/>
      <c r="JS13" s="1013"/>
      <c r="JT13" s="1013"/>
      <c r="JU13" s="1013"/>
      <c r="JV13" s="1013"/>
      <c r="JW13" s="1013"/>
      <c r="JX13" s="1013"/>
      <c r="JY13" s="1013"/>
      <c r="JZ13" s="1013"/>
      <c r="KA13" s="1013"/>
      <c r="KB13" s="1013"/>
      <c r="KC13" s="1013"/>
      <c r="KD13" s="1013"/>
      <c r="KE13" s="1013"/>
      <c r="KF13" s="1013"/>
      <c r="KG13" s="1013"/>
      <c r="KH13" s="1013"/>
      <c r="KI13" s="1013"/>
      <c r="KJ13" s="1013"/>
      <c r="KK13" s="1013"/>
      <c r="KL13" s="1013"/>
      <c r="KM13" s="1013"/>
      <c r="KN13" s="1013"/>
      <c r="KO13" s="1013"/>
      <c r="KP13" s="1013"/>
      <c r="KQ13" s="1013"/>
      <c r="KR13" s="1013"/>
      <c r="KS13" s="1013"/>
      <c r="KT13" s="1013"/>
      <c r="KU13" s="1013"/>
      <c r="KV13" s="1013"/>
      <c r="KW13" s="1013"/>
      <c r="KX13" s="1013"/>
      <c r="KY13" s="1013"/>
      <c r="KZ13" s="1013"/>
      <c r="LA13" s="1013"/>
      <c r="LB13" s="1013"/>
      <c r="LC13" s="1013"/>
      <c r="LD13" s="1013"/>
      <c r="LE13" s="1013"/>
      <c r="LF13" s="1013"/>
      <c r="LG13" s="1013"/>
      <c r="LH13" s="1013"/>
      <c r="LI13" s="1013"/>
      <c r="LJ13" s="1013"/>
      <c r="LK13" s="1013"/>
      <c r="LL13" s="1013"/>
      <c r="LM13" s="1013"/>
      <c r="LN13" s="1013"/>
      <c r="LO13" s="1013"/>
      <c r="LP13" s="1013"/>
      <c r="LQ13" s="1013"/>
      <c r="LR13" s="1013"/>
      <c r="LS13" s="1013"/>
      <c r="LT13" s="1013"/>
      <c r="LU13" s="1013"/>
      <c r="LV13" s="1013"/>
      <c r="LW13" s="1013"/>
      <c r="LX13" s="1013"/>
      <c r="LY13" s="1013"/>
      <c r="LZ13" s="1013"/>
      <c r="MA13" s="1013"/>
      <c r="MB13" s="1013"/>
      <c r="MC13" s="1013"/>
      <c r="MD13" s="1013"/>
      <c r="ME13" s="1013"/>
      <c r="MF13" s="1013"/>
      <c r="MG13" s="1013"/>
      <c r="MH13" s="1013"/>
      <c r="MI13" s="1013"/>
      <c r="MJ13" s="1013"/>
      <c r="MK13" s="1013"/>
      <c r="ML13" s="1013"/>
      <c r="MM13" s="1013"/>
      <c r="MN13" s="1013"/>
      <c r="MO13" s="1013"/>
      <c r="MP13" s="1013"/>
      <c r="MQ13" s="1013"/>
      <c r="MR13" s="1013"/>
      <c r="MS13" s="1013"/>
      <c r="MT13" s="1013"/>
      <c r="MU13" s="1013"/>
      <c r="MV13" s="1013"/>
      <c r="MW13" s="1013"/>
      <c r="MX13" s="1013"/>
      <c r="MY13" s="1013"/>
      <c r="MZ13" s="1013"/>
      <c r="NA13" s="1013"/>
      <c r="NB13" s="1013"/>
      <c r="NC13" s="1013"/>
      <c r="ND13" s="1013"/>
      <c r="NE13" s="1013"/>
      <c r="NF13" s="1013"/>
      <c r="NG13" s="1013"/>
      <c r="NH13" s="1013"/>
      <c r="NI13" s="1013"/>
      <c r="NJ13" s="1013"/>
      <c r="NK13" s="1013"/>
      <c r="NL13" s="1013"/>
      <c r="NM13" s="1013"/>
      <c r="NN13" s="1013"/>
      <c r="NO13" s="1013"/>
      <c r="NP13" s="1013"/>
      <c r="NQ13" s="1013"/>
      <c r="NR13" s="1013"/>
      <c r="NS13" s="1013"/>
      <c r="NT13" s="1013"/>
      <c r="NU13" s="1013"/>
      <c r="NV13" s="1013"/>
      <c r="NW13" s="1013"/>
      <c r="NX13" s="1013"/>
      <c r="NY13" s="1013"/>
      <c r="NZ13" s="1013"/>
      <c r="OA13" s="1013"/>
      <c r="OB13" s="1013"/>
      <c r="OC13" s="1013"/>
      <c r="OD13" s="1013"/>
      <c r="OE13" s="1013"/>
      <c r="OF13" s="1013"/>
      <c r="OG13" s="1013"/>
      <c r="OH13" s="1013"/>
      <c r="OI13" s="1013"/>
      <c r="OJ13" s="1013"/>
      <c r="OK13" s="1013"/>
      <c r="OL13" s="1013"/>
      <c r="OM13" s="1013"/>
      <c r="ON13" s="1013"/>
      <c r="OO13" s="1013"/>
      <c r="OP13" s="1013"/>
      <c r="OQ13" s="1013"/>
      <c r="OR13" s="1013"/>
      <c r="OS13" s="1013"/>
      <c r="OT13" s="1013"/>
      <c r="OU13" s="1013"/>
      <c r="OV13" s="1013"/>
      <c r="OW13" s="1013"/>
      <c r="OX13" s="1013"/>
      <c r="OY13" s="1013"/>
      <c r="OZ13" s="1013"/>
      <c r="PA13" s="1013"/>
      <c r="PB13" s="1013"/>
      <c r="PC13" s="1013"/>
      <c r="PD13" s="1013"/>
      <c r="PE13" s="1013"/>
      <c r="PF13" s="1013"/>
      <c r="PG13" s="1013"/>
      <c r="PH13" s="1013"/>
      <c r="PI13" s="1013"/>
      <c r="PJ13" s="1013"/>
      <c r="PK13" s="1013"/>
      <c r="PL13" s="1013"/>
      <c r="PM13" s="1013"/>
      <c r="PN13" s="1013"/>
      <c r="PO13" s="1013"/>
      <c r="PP13" s="1013"/>
      <c r="PQ13" s="1013"/>
      <c r="PR13" s="1013"/>
      <c r="PS13" s="1013"/>
      <c r="PT13" s="1013"/>
      <c r="PU13" s="1013"/>
      <c r="PV13" s="1013"/>
      <c r="PW13" s="1013"/>
      <c r="PX13" s="1013"/>
      <c r="PY13" s="1013"/>
      <c r="PZ13" s="1013"/>
      <c r="QA13" s="1013"/>
      <c r="QB13" s="1013"/>
      <c r="QC13" s="1013"/>
      <c r="QD13" s="1013"/>
      <c r="QE13" s="1013"/>
      <c r="QF13" s="1013"/>
      <c r="QG13" s="1013"/>
      <c r="QH13" s="1013"/>
      <c r="QI13" s="1013"/>
      <c r="QJ13" s="1013"/>
      <c r="QK13" s="1013"/>
      <c r="QL13" s="1013"/>
      <c r="QM13" s="1013"/>
      <c r="QN13" s="1013"/>
      <c r="QO13" s="1013"/>
      <c r="QP13" s="1013"/>
      <c r="QQ13" s="1013"/>
      <c r="QR13" s="1013"/>
      <c r="QS13" s="1013"/>
      <c r="QT13" s="1013"/>
      <c r="QU13" s="1013"/>
      <c r="QV13" s="1013"/>
      <c r="QW13" s="1013"/>
      <c r="QX13" s="1013"/>
      <c r="QY13" s="1013"/>
      <c r="QZ13" s="1013"/>
      <c r="RA13" s="1013"/>
      <c r="RB13" s="1013"/>
      <c r="RC13" s="1013"/>
      <c r="RD13" s="1013"/>
      <c r="RE13" s="1013"/>
      <c r="RF13" s="1013"/>
      <c r="RG13" s="1013"/>
      <c r="RH13" s="1013"/>
      <c r="RI13" s="1013"/>
      <c r="RJ13" s="1013"/>
      <c r="RK13" s="1013"/>
      <c r="RL13" s="1013"/>
      <c r="RM13" s="1013"/>
      <c r="RN13" s="1013"/>
      <c r="RO13" s="1013"/>
      <c r="RP13" s="1013"/>
      <c r="RQ13" s="1013"/>
      <c r="RR13" s="1013"/>
      <c r="RS13" s="1013"/>
      <c r="RT13" s="1013"/>
      <c r="RU13" s="1013"/>
      <c r="RV13" s="1013"/>
      <c r="RW13" s="1013"/>
      <c r="RX13" s="1013"/>
      <c r="RY13" s="1013"/>
      <c r="RZ13" s="1013"/>
      <c r="SA13" s="1013"/>
      <c r="SB13" s="1013"/>
      <c r="SC13" s="1013"/>
      <c r="SD13" s="1013"/>
      <c r="SE13" s="1013"/>
      <c r="SF13" s="1013"/>
      <c r="SG13" s="1013"/>
      <c r="SH13" s="1013"/>
      <c r="SI13" s="1013"/>
      <c r="SJ13" s="1013"/>
      <c r="SK13" s="1013"/>
      <c r="SL13" s="1013"/>
      <c r="SM13" s="1013"/>
      <c r="SN13" s="1013"/>
      <c r="SO13" s="1013"/>
      <c r="SP13" s="1013"/>
      <c r="SQ13" s="1013"/>
      <c r="SR13" s="1013"/>
      <c r="SS13" s="1013"/>
      <c r="ST13" s="1013"/>
      <c r="SU13" s="1013"/>
      <c r="SV13" s="1013"/>
      <c r="SW13" s="1013"/>
      <c r="SX13" s="1013"/>
      <c r="SY13" s="1013"/>
      <c r="SZ13" s="1013"/>
      <c r="TA13" s="1013"/>
      <c r="TB13" s="1013"/>
      <c r="TC13" s="1013"/>
      <c r="TD13" s="1013"/>
      <c r="TE13" s="1013"/>
      <c r="TF13" s="1013"/>
      <c r="TG13" s="1013"/>
      <c r="TH13" s="1013"/>
      <c r="TI13" s="1013"/>
      <c r="TJ13" s="1013"/>
      <c r="TK13" s="1013"/>
      <c r="TL13" s="1013"/>
      <c r="TM13" s="1013"/>
      <c r="TN13" s="1013"/>
      <c r="TO13" s="1013"/>
      <c r="TP13" s="1013"/>
      <c r="TQ13" s="1013"/>
      <c r="TR13" s="1013"/>
      <c r="TS13" s="1013"/>
      <c r="TT13" s="1013"/>
      <c r="TU13" s="1013"/>
      <c r="TV13" s="1013"/>
      <c r="TW13" s="1013"/>
      <c r="TX13" s="1013"/>
      <c r="TY13" s="1013"/>
      <c r="TZ13" s="1013"/>
      <c r="UA13" s="1013"/>
      <c r="UB13" s="1013"/>
      <c r="UC13" s="1013"/>
      <c r="UD13" s="1013"/>
      <c r="UE13" s="1013"/>
      <c r="UF13" s="1013"/>
      <c r="UG13" s="1013"/>
      <c r="UH13" s="1013"/>
      <c r="UI13" s="1013"/>
      <c r="UJ13" s="1013"/>
      <c r="UK13" s="1013"/>
      <c r="UL13" s="1013"/>
      <c r="UM13" s="1013"/>
      <c r="UN13" s="1013"/>
      <c r="UO13" s="1013"/>
      <c r="UP13" s="1013"/>
      <c r="UQ13" s="1013"/>
      <c r="UR13" s="1013"/>
      <c r="US13" s="1013"/>
      <c r="UT13" s="1013"/>
      <c r="UU13" s="1013"/>
      <c r="UV13" s="1013"/>
      <c r="UW13" s="1013"/>
      <c r="UX13" s="1013"/>
      <c r="UY13" s="1013"/>
      <c r="UZ13" s="1013"/>
      <c r="VA13" s="1013"/>
      <c r="VB13" s="1013"/>
      <c r="VC13" s="1013"/>
      <c r="VD13" s="1013"/>
      <c r="VE13" s="1013"/>
      <c r="VF13" s="1013"/>
      <c r="VG13" s="1013"/>
      <c r="VH13" s="1013"/>
      <c r="VI13" s="1013"/>
      <c r="VJ13" s="1013"/>
      <c r="VK13" s="1013"/>
      <c r="VL13" s="1013"/>
      <c r="VM13" s="1013"/>
      <c r="VN13" s="1013"/>
      <c r="VO13" s="1013"/>
      <c r="VP13" s="1013"/>
      <c r="VQ13" s="1013"/>
      <c r="VR13" s="1013"/>
      <c r="VS13" s="1013"/>
      <c r="VT13" s="1013"/>
      <c r="VU13" s="1013"/>
      <c r="VV13" s="1013"/>
      <c r="VW13" s="1013"/>
      <c r="VX13" s="1013"/>
      <c r="VY13" s="1013"/>
      <c r="VZ13" s="1013"/>
      <c r="WA13" s="1013"/>
      <c r="WB13" s="1013"/>
      <c r="WC13" s="1013"/>
      <c r="WD13" s="1013"/>
      <c r="WE13" s="1013"/>
      <c r="WF13" s="1013"/>
      <c r="WG13" s="1013"/>
      <c r="WH13" s="1013"/>
      <c r="WI13" s="1013"/>
      <c r="WJ13" s="1013"/>
      <c r="WK13" s="1013"/>
      <c r="WL13" s="1013"/>
      <c r="WM13" s="1013"/>
      <c r="WN13" s="1013"/>
      <c r="WO13" s="1013"/>
      <c r="WP13" s="1013"/>
      <c r="WQ13" s="1013"/>
      <c r="WR13" s="1013"/>
      <c r="WS13" s="1013"/>
      <c r="WT13" s="1013"/>
      <c r="WU13" s="1013"/>
      <c r="WV13" s="1013"/>
      <c r="WW13" s="1013"/>
      <c r="WX13" s="1013"/>
      <c r="WY13" s="1013"/>
      <c r="WZ13" s="1013"/>
      <c r="XA13" s="1013"/>
      <c r="XB13" s="1013"/>
      <c r="XC13" s="1013"/>
      <c r="XD13" s="1013"/>
      <c r="XE13" s="1013"/>
      <c r="XF13" s="1013"/>
      <c r="XG13" s="1013"/>
      <c r="XH13" s="1013"/>
      <c r="XI13" s="1013"/>
      <c r="XJ13" s="1013"/>
      <c r="XK13" s="1013"/>
      <c r="XL13" s="1013"/>
      <c r="XM13" s="1013"/>
      <c r="XN13" s="1013"/>
      <c r="XO13" s="1013"/>
      <c r="XP13" s="1013"/>
      <c r="XQ13" s="1013"/>
      <c r="XR13" s="1013"/>
      <c r="XS13" s="1013"/>
      <c r="XT13" s="1013"/>
      <c r="XU13" s="1013"/>
      <c r="XV13" s="1013"/>
      <c r="XW13" s="1013"/>
      <c r="XX13" s="1013"/>
      <c r="XY13" s="1013"/>
      <c r="XZ13" s="1013"/>
      <c r="YA13" s="1013"/>
      <c r="YB13" s="1013"/>
      <c r="YC13" s="1013"/>
      <c r="YD13" s="1013"/>
      <c r="YE13" s="1013"/>
      <c r="YF13" s="1013"/>
      <c r="YG13" s="1013"/>
      <c r="YH13" s="1013"/>
      <c r="YI13" s="1013"/>
      <c r="YJ13" s="1013"/>
      <c r="YK13" s="1013"/>
      <c r="YL13" s="1013"/>
      <c r="YM13" s="1013"/>
      <c r="YN13" s="1013"/>
      <c r="YO13" s="1013"/>
      <c r="YP13" s="1013"/>
      <c r="YQ13" s="1013"/>
      <c r="YR13" s="1013"/>
      <c r="YS13" s="1013"/>
      <c r="YT13" s="1013"/>
      <c r="YU13" s="1013"/>
      <c r="YV13" s="1013"/>
      <c r="YW13" s="1013"/>
      <c r="YX13" s="1013"/>
      <c r="YY13" s="1013"/>
      <c r="YZ13" s="1013"/>
      <c r="ZA13" s="1013"/>
      <c r="ZB13" s="1013"/>
      <c r="ZC13" s="1013"/>
      <c r="ZD13" s="1013"/>
      <c r="ZE13" s="1013"/>
      <c r="ZF13" s="1013"/>
      <c r="ZG13" s="1013"/>
      <c r="ZH13" s="1013"/>
      <c r="ZI13" s="1013"/>
      <c r="ZJ13" s="1013"/>
      <c r="ZK13" s="1013"/>
      <c r="ZL13" s="1013"/>
      <c r="ZM13" s="1013"/>
      <c r="ZN13" s="1013"/>
      <c r="ZO13" s="1013"/>
      <c r="ZP13" s="1013"/>
      <c r="ZQ13" s="1013"/>
      <c r="ZR13" s="1013"/>
      <c r="ZS13" s="1013"/>
      <c r="ZT13" s="1013"/>
      <c r="ZU13" s="1013"/>
      <c r="ZV13" s="1013"/>
      <c r="ZW13" s="1013"/>
      <c r="ZX13" s="1013"/>
      <c r="ZY13" s="1013"/>
      <c r="ZZ13" s="1013"/>
      <c r="AAA13" s="1013"/>
      <c r="AAB13" s="1013"/>
      <c r="AAC13" s="1013"/>
      <c r="AAD13" s="1013"/>
      <c r="AAE13" s="1013"/>
      <c r="AAF13" s="1013"/>
      <c r="AAG13" s="1013"/>
      <c r="AAH13" s="1013"/>
      <c r="AAI13" s="1013"/>
      <c r="AAJ13" s="1013"/>
      <c r="AAK13" s="1013"/>
      <c r="AAL13" s="1013"/>
      <c r="AAM13" s="1013"/>
      <c r="AAN13" s="1013"/>
      <c r="AAO13" s="1013"/>
      <c r="AAP13" s="1013"/>
      <c r="AAQ13" s="1013"/>
      <c r="AAR13" s="1013"/>
      <c r="AAS13" s="1013"/>
      <c r="AAT13" s="1013"/>
      <c r="AAU13" s="1013"/>
      <c r="AAV13" s="1013"/>
      <c r="AAW13" s="1013"/>
      <c r="AAX13" s="1013"/>
      <c r="AAY13" s="1013"/>
      <c r="AAZ13" s="1013"/>
      <c r="ABA13" s="1013"/>
      <c r="ABB13" s="1013"/>
      <c r="ABC13" s="1013"/>
      <c r="ABD13" s="1013"/>
      <c r="ABE13" s="1013"/>
      <c r="ABF13" s="1013"/>
      <c r="ABG13" s="1013"/>
      <c r="ABH13" s="1013"/>
      <c r="ABI13" s="1013"/>
      <c r="ABJ13" s="1013"/>
      <c r="ABK13" s="1013"/>
      <c r="ABL13" s="1013"/>
      <c r="ABM13" s="1013"/>
      <c r="ABN13" s="1013"/>
      <c r="ABO13" s="1013"/>
      <c r="ABP13" s="1013"/>
      <c r="ABQ13" s="1013"/>
      <c r="ABR13" s="1013"/>
      <c r="ABS13" s="1013"/>
      <c r="ABT13" s="1013"/>
      <c r="ABU13" s="1013"/>
      <c r="ABV13" s="1013"/>
      <c r="ABW13" s="1013"/>
      <c r="ABX13" s="1013"/>
      <c r="ABY13" s="1013"/>
      <c r="ABZ13" s="1013"/>
      <c r="ACA13" s="1013"/>
      <c r="ACB13" s="1013"/>
      <c r="ACC13" s="1013"/>
      <c r="ACD13" s="1013"/>
      <c r="ACE13" s="1013"/>
      <c r="ACF13" s="1013"/>
      <c r="ACG13" s="1013"/>
      <c r="ACH13" s="1013"/>
      <c r="ACI13" s="1013"/>
      <c r="ACJ13" s="1013"/>
      <c r="ACK13" s="1013"/>
      <c r="ACL13" s="1013"/>
      <c r="ACM13" s="1013"/>
    </row>
    <row r="14" spans="1:767" ht="15.75" thickTop="1" thickBot="1" x14ac:dyDescent="0.25">
      <c r="A14" s="72">
        <v>12</v>
      </c>
      <c r="B14" s="339" t="s">
        <v>2060</v>
      </c>
      <c r="C14" s="340"/>
      <c r="D14" s="335"/>
      <c r="E14" s="334"/>
      <c r="F14" s="1014"/>
      <c r="G14" s="1015"/>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15"/>
      <c r="AL14" s="1015"/>
      <c r="AM14" s="1015"/>
      <c r="AN14" s="1015"/>
      <c r="AO14" s="1015"/>
      <c r="AP14" s="1015"/>
      <c r="AQ14" s="1015"/>
      <c r="AR14" s="1015"/>
      <c r="AS14" s="1015"/>
      <c r="AT14" s="1015"/>
      <c r="AU14" s="1015"/>
      <c r="AV14" s="1015"/>
      <c r="AW14" s="1015"/>
      <c r="AX14" s="1015"/>
      <c r="AY14" s="1015"/>
      <c r="AZ14" s="1015"/>
      <c r="BA14" s="1015"/>
      <c r="BB14" s="1015"/>
      <c r="BC14" s="1015"/>
      <c r="BD14" s="1015"/>
      <c r="BE14" s="1015"/>
      <c r="BF14" s="1015"/>
      <c r="BG14" s="1015"/>
      <c r="BH14" s="1015"/>
      <c r="BI14" s="1015"/>
      <c r="BJ14" s="1015"/>
      <c r="BK14" s="1015"/>
      <c r="BL14" s="1015"/>
      <c r="BM14" s="1015"/>
      <c r="BN14" s="1015"/>
      <c r="BO14" s="1015"/>
      <c r="BP14" s="1015"/>
      <c r="BQ14" s="1015"/>
      <c r="BR14" s="1015"/>
      <c r="BS14" s="1015"/>
      <c r="BT14" s="1015"/>
      <c r="BU14" s="1015"/>
      <c r="BV14" s="1015"/>
      <c r="BW14" s="1015"/>
      <c r="BX14" s="1015"/>
      <c r="BY14" s="1015"/>
      <c r="BZ14" s="1015"/>
      <c r="CA14" s="1015"/>
      <c r="CB14" s="1015"/>
      <c r="CC14" s="1015"/>
      <c r="CD14" s="1015"/>
      <c r="CE14" s="1015"/>
      <c r="CF14" s="1015"/>
      <c r="CG14" s="1015"/>
      <c r="CH14" s="1015"/>
      <c r="CI14" s="1015"/>
      <c r="CJ14" s="1015"/>
      <c r="CK14" s="1015"/>
      <c r="CL14" s="1015"/>
      <c r="CM14" s="1015"/>
      <c r="CN14" s="1015"/>
      <c r="CO14" s="1015"/>
      <c r="CP14" s="1015"/>
      <c r="CQ14" s="1015"/>
      <c r="CR14" s="1015"/>
      <c r="CS14" s="1015"/>
      <c r="CT14" s="1015"/>
      <c r="CU14" s="1015"/>
      <c r="CV14" s="1015"/>
      <c r="CW14" s="1015"/>
      <c r="CX14" s="1015"/>
      <c r="CY14" s="1015"/>
      <c r="CZ14" s="1015"/>
      <c r="DA14" s="1015"/>
      <c r="DB14" s="1015"/>
      <c r="DC14" s="1015"/>
      <c r="DD14" s="1015"/>
      <c r="DE14" s="1015"/>
      <c r="DF14" s="1015"/>
      <c r="DG14" s="1015"/>
      <c r="DH14" s="1015"/>
      <c r="DI14" s="1015"/>
      <c r="DJ14" s="1015"/>
      <c r="DK14" s="1015"/>
      <c r="DL14" s="1015"/>
      <c r="DM14" s="1015"/>
      <c r="DN14" s="1015"/>
      <c r="DO14" s="1015"/>
      <c r="DP14" s="1015"/>
      <c r="DQ14" s="1015"/>
      <c r="DR14" s="1015"/>
      <c r="DS14" s="1015"/>
      <c r="DT14" s="1015"/>
      <c r="DU14" s="1015"/>
      <c r="DV14" s="1015"/>
      <c r="DW14" s="1015"/>
      <c r="DX14" s="1015"/>
      <c r="DY14" s="1015"/>
      <c r="DZ14" s="1015"/>
      <c r="EA14" s="1015"/>
      <c r="EB14" s="1015"/>
      <c r="EC14" s="1015"/>
      <c r="ED14" s="1015"/>
      <c r="EE14" s="1015"/>
      <c r="EF14" s="1015"/>
      <c r="EG14" s="1015"/>
      <c r="EH14" s="1015"/>
      <c r="EI14" s="1015"/>
      <c r="EJ14" s="1015"/>
      <c r="EK14" s="1015"/>
      <c r="EL14" s="1015"/>
      <c r="EM14" s="1015"/>
      <c r="EN14" s="1015"/>
      <c r="EO14" s="1015"/>
      <c r="EP14" s="1015"/>
      <c r="EQ14" s="1015"/>
      <c r="ER14" s="1015"/>
      <c r="ES14" s="1015"/>
      <c r="ET14" s="1015"/>
      <c r="EU14" s="1015"/>
      <c r="EV14" s="1015"/>
      <c r="EW14" s="1015"/>
      <c r="EX14" s="1015"/>
      <c r="EY14" s="1015"/>
      <c r="EZ14" s="1015"/>
      <c r="FA14" s="1015"/>
      <c r="FB14" s="1015"/>
      <c r="FC14" s="1015"/>
      <c r="FD14" s="1015"/>
      <c r="FE14" s="1015"/>
      <c r="FF14" s="1015"/>
      <c r="FG14" s="1015"/>
      <c r="FH14" s="1015"/>
      <c r="FI14" s="1015"/>
      <c r="FJ14" s="1015"/>
      <c r="FK14" s="1015"/>
      <c r="FL14" s="1015"/>
      <c r="FM14" s="1015"/>
      <c r="FN14" s="1015"/>
      <c r="FO14" s="1015"/>
      <c r="FP14" s="1015"/>
      <c r="FQ14" s="1015"/>
      <c r="FR14" s="1015"/>
      <c r="FS14" s="1015"/>
      <c r="FT14" s="1015"/>
      <c r="FU14" s="1015"/>
      <c r="FV14" s="1015"/>
      <c r="FW14" s="1015"/>
      <c r="FX14" s="1015"/>
      <c r="FY14" s="1015"/>
      <c r="FZ14" s="1015"/>
      <c r="GA14" s="1015"/>
      <c r="GB14" s="1015"/>
      <c r="GC14" s="1015"/>
      <c r="GD14" s="1015"/>
      <c r="GE14" s="1015"/>
      <c r="GF14" s="1015"/>
      <c r="GG14" s="1015"/>
      <c r="GH14" s="1015"/>
      <c r="GI14" s="1015"/>
      <c r="GJ14" s="1015"/>
      <c r="GK14" s="1015"/>
      <c r="GL14" s="1015"/>
      <c r="GM14" s="1015"/>
      <c r="GN14" s="1015"/>
      <c r="GO14" s="1015"/>
      <c r="GP14" s="1015"/>
      <c r="GQ14" s="1015"/>
      <c r="GR14" s="1015"/>
      <c r="GS14" s="1015"/>
      <c r="GT14" s="1015"/>
      <c r="GU14" s="1015"/>
      <c r="GV14" s="1015"/>
      <c r="GW14" s="1015"/>
      <c r="GX14" s="1015"/>
      <c r="GY14" s="1015"/>
      <c r="GZ14" s="1015"/>
      <c r="HA14" s="1015"/>
      <c r="HB14" s="1015"/>
      <c r="HC14" s="1015"/>
      <c r="HD14" s="1015"/>
      <c r="HE14" s="1015"/>
      <c r="HF14" s="1015"/>
      <c r="HG14" s="1015"/>
      <c r="HH14" s="1015"/>
      <c r="HI14" s="1015"/>
      <c r="HJ14" s="1015"/>
      <c r="HK14" s="1015"/>
      <c r="HL14" s="1015"/>
      <c r="HM14" s="1015"/>
      <c r="HN14" s="1015"/>
      <c r="HO14" s="1015"/>
      <c r="HP14" s="1015"/>
      <c r="HQ14" s="1015"/>
      <c r="HR14" s="1015"/>
      <c r="HS14" s="1015"/>
      <c r="HT14" s="1015"/>
      <c r="HU14" s="1015"/>
      <c r="HV14" s="1015"/>
      <c r="HW14" s="1015"/>
      <c r="HX14" s="1015"/>
      <c r="HY14" s="1015"/>
      <c r="HZ14" s="1015"/>
      <c r="IA14" s="1015"/>
      <c r="IB14" s="1015"/>
      <c r="IC14" s="1015"/>
      <c r="ID14" s="1015"/>
      <c r="IE14" s="1015"/>
      <c r="IF14" s="1015"/>
      <c r="IG14" s="1015"/>
      <c r="IH14" s="1015"/>
      <c r="II14" s="1015"/>
      <c r="IJ14" s="1015"/>
      <c r="IK14" s="1015"/>
      <c r="IL14" s="1015"/>
      <c r="IM14" s="1015"/>
      <c r="IN14" s="1015"/>
      <c r="IO14" s="1015"/>
      <c r="IP14" s="1015"/>
      <c r="IQ14" s="1015"/>
      <c r="IR14" s="1015"/>
      <c r="IS14" s="1015"/>
      <c r="IT14" s="1015"/>
      <c r="IU14" s="1015"/>
      <c r="IV14" s="1015"/>
      <c r="IW14" s="1015"/>
      <c r="IX14" s="1015"/>
      <c r="IY14" s="1015"/>
      <c r="IZ14" s="1015"/>
      <c r="JA14" s="1015"/>
      <c r="JB14" s="1015"/>
      <c r="JC14" s="1015"/>
      <c r="JD14" s="1015"/>
      <c r="JE14" s="1015"/>
      <c r="JF14" s="1015"/>
      <c r="JG14" s="1015"/>
      <c r="JH14" s="1015"/>
      <c r="JI14" s="1015"/>
      <c r="JJ14" s="1015"/>
      <c r="JK14" s="1015"/>
      <c r="JL14" s="1015"/>
      <c r="JM14" s="1015"/>
      <c r="JN14" s="1015"/>
      <c r="JO14" s="1015"/>
      <c r="JP14" s="1015"/>
      <c r="JQ14" s="1015"/>
      <c r="JR14" s="1015"/>
      <c r="JS14" s="1015"/>
      <c r="JT14" s="1015"/>
      <c r="JU14" s="1015"/>
      <c r="JV14" s="1015"/>
      <c r="JW14" s="1015"/>
      <c r="JX14" s="1015"/>
      <c r="JY14" s="1015"/>
      <c r="JZ14" s="1015"/>
      <c r="KA14" s="1015"/>
      <c r="KB14" s="1015"/>
      <c r="KC14" s="1015"/>
      <c r="KD14" s="1015"/>
      <c r="KE14" s="1015"/>
      <c r="KF14" s="1015"/>
      <c r="KG14" s="1015"/>
      <c r="KH14" s="1015"/>
      <c r="KI14" s="1015"/>
      <c r="KJ14" s="1015"/>
      <c r="KK14" s="1015"/>
      <c r="KL14" s="1015"/>
      <c r="KM14" s="1015"/>
      <c r="KN14" s="1015"/>
      <c r="KO14" s="1015"/>
      <c r="KP14" s="1015"/>
      <c r="KQ14" s="1015"/>
      <c r="KR14" s="1015"/>
      <c r="KS14" s="1015"/>
      <c r="KT14" s="1015"/>
      <c r="KU14" s="1015"/>
      <c r="KV14" s="1015"/>
      <c r="KW14" s="1015"/>
      <c r="KX14" s="1015"/>
      <c r="KY14" s="1015"/>
      <c r="KZ14" s="1015"/>
      <c r="LA14" s="1015"/>
      <c r="LB14" s="1015"/>
      <c r="LC14" s="1015"/>
      <c r="LD14" s="1015"/>
      <c r="LE14" s="1015"/>
      <c r="LF14" s="1015"/>
      <c r="LG14" s="1015"/>
      <c r="LH14" s="1015"/>
      <c r="LI14" s="1015"/>
      <c r="LJ14" s="1015"/>
      <c r="LK14" s="1015"/>
      <c r="LL14" s="1015"/>
      <c r="LM14" s="1015"/>
      <c r="LN14" s="1015"/>
      <c r="LO14" s="1015"/>
      <c r="LP14" s="1015"/>
      <c r="LQ14" s="1015"/>
      <c r="LR14" s="1015"/>
      <c r="LS14" s="1015"/>
      <c r="LT14" s="1015"/>
      <c r="LU14" s="1015"/>
      <c r="LV14" s="1015"/>
      <c r="LW14" s="1015"/>
      <c r="LX14" s="1015"/>
      <c r="LY14" s="1015"/>
      <c r="LZ14" s="1015"/>
      <c r="MA14" s="1015"/>
      <c r="MB14" s="1015"/>
      <c r="MC14" s="1015"/>
      <c r="MD14" s="1015"/>
      <c r="ME14" s="1015"/>
      <c r="MF14" s="1015"/>
      <c r="MG14" s="1015"/>
      <c r="MH14" s="1015"/>
      <c r="MI14" s="1015"/>
      <c r="MJ14" s="1015"/>
      <c r="MK14" s="1015"/>
      <c r="ML14" s="1015"/>
      <c r="MM14" s="1015"/>
      <c r="MN14" s="1015"/>
      <c r="MO14" s="1015"/>
      <c r="MP14" s="1015"/>
      <c r="MQ14" s="1015"/>
      <c r="MR14" s="1015"/>
      <c r="MS14" s="1015"/>
      <c r="MT14" s="1015"/>
      <c r="MU14" s="1015"/>
      <c r="MV14" s="1015"/>
      <c r="MW14" s="1015"/>
      <c r="MX14" s="1015"/>
      <c r="MY14" s="1015"/>
      <c r="MZ14" s="1015"/>
      <c r="NA14" s="1015"/>
      <c r="NB14" s="1015"/>
      <c r="NC14" s="1015"/>
      <c r="ND14" s="1015"/>
      <c r="NE14" s="1015"/>
      <c r="NF14" s="1015"/>
      <c r="NG14" s="1015"/>
      <c r="NH14" s="1015"/>
      <c r="NI14" s="1015"/>
      <c r="NJ14" s="1015"/>
      <c r="NK14" s="1015"/>
      <c r="NL14" s="1015"/>
      <c r="NM14" s="1015"/>
      <c r="NN14" s="1015"/>
      <c r="NO14" s="1015"/>
      <c r="NP14" s="1015"/>
      <c r="NQ14" s="1015"/>
      <c r="NR14" s="1015"/>
      <c r="NS14" s="1015"/>
      <c r="NT14" s="1015"/>
      <c r="NU14" s="1015"/>
      <c r="NV14" s="1015"/>
      <c r="NW14" s="1015"/>
      <c r="NX14" s="1015"/>
      <c r="NY14" s="1015"/>
      <c r="NZ14" s="1015"/>
      <c r="OA14" s="1015"/>
      <c r="OB14" s="1015"/>
      <c r="OC14" s="1015"/>
      <c r="OD14" s="1015"/>
      <c r="OE14" s="1015"/>
      <c r="OF14" s="1015"/>
      <c r="OG14" s="1015"/>
      <c r="OH14" s="1015"/>
      <c r="OI14" s="1015"/>
      <c r="OJ14" s="1015"/>
      <c r="OK14" s="1015"/>
      <c r="OL14" s="1015"/>
      <c r="OM14" s="1015"/>
      <c r="ON14" s="1015"/>
      <c r="OO14" s="1015"/>
      <c r="OP14" s="1015"/>
      <c r="OQ14" s="1015"/>
      <c r="OR14" s="1015"/>
      <c r="OS14" s="1015"/>
      <c r="OT14" s="1015"/>
      <c r="OU14" s="1015"/>
      <c r="OV14" s="1015"/>
      <c r="OW14" s="1015"/>
      <c r="OX14" s="1015"/>
      <c r="OY14" s="1015"/>
      <c r="OZ14" s="1015"/>
      <c r="PA14" s="1015"/>
      <c r="PB14" s="1015"/>
      <c r="PC14" s="1015"/>
      <c r="PD14" s="1015"/>
      <c r="PE14" s="1015"/>
      <c r="PF14" s="1015"/>
      <c r="PG14" s="1015"/>
      <c r="PH14" s="1015"/>
      <c r="PI14" s="1015"/>
      <c r="PJ14" s="1015"/>
      <c r="PK14" s="1015"/>
      <c r="PL14" s="1015"/>
      <c r="PM14" s="1015"/>
      <c r="PN14" s="1015"/>
      <c r="PO14" s="1015"/>
      <c r="PP14" s="1015"/>
      <c r="PQ14" s="1015"/>
      <c r="PR14" s="1015"/>
      <c r="PS14" s="1015"/>
      <c r="PT14" s="1015"/>
      <c r="PU14" s="1015"/>
      <c r="PV14" s="1015"/>
      <c r="PW14" s="1015"/>
      <c r="PX14" s="1015"/>
      <c r="PY14" s="1015"/>
      <c r="PZ14" s="1015"/>
      <c r="QA14" s="1015"/>
      <c r="QB14" s="1015"/>
      <c r="QC14" s="1015"/>
      <c r="QD14" s="1015"/>
      <c r="QE14" s="1015"/>
      <c r="QF14" s="1015"/>
      <c r="QG14" s="1015"/>
      <c r="QH14" s="1015"/>
      <c r="QI14" s="1015"/>
      <c r="QJ14" s="1015"/>
      <c r="QK14" s="1015"/>
      <c r="QL14" s="1015"/>
      <c r="QM14" s="1015"/>
      <c r="QN14" s="1015"/>
      <c r="QO14" s="1015"/>
      <c r="QP14" s="1015"/>
      <c r="QQ14" s="1015"/>
      <c r="QR14" s="1015"/>
      <c r="QS14" s="1015"/>
      <c r="QT14" s="1015"/>
      <c r="QU14" s="1015"/>
      <c r="QV14" s="1015"/>
      <c r="QW14" s="1015"/>
      <c r="QX14" s="1015"/>
      <c r="QY14" s="1015"/>
      <c r="QZ14" s="1015"/>
      <c r="RA14" s="1015"/>
      <c r="RB14" s="1015"/>
      <c r="RC14" s="1015"/>
      <c r="RD14" s="1015"/>
      <c r="RE14" s="1015"/>
      <c r="RF14" s="1015"/>
      <c r="RG14" s="1015"/>
      <c r="RH14" s="1015"/>
      <c r="RI14" s="1015"/>
      <c r="RJ14" s="1015"/>
      <c r="RK14" s="1015"/>
      <c r="RL14" s="1015"/>
      <c r="RM14" s="1015"/>
      <c r="RN14" s="1015"/>
      <c r="RO14" s="1015"/>
      <c r="RP14" s="1015"/>
      <c r="RQ14" s="1015"/>
      <c r="RR14" s="1015"/>
      <c r="RS14" s="1015"/>
      <c r="RT14" s="1015"/>
      <c r="RU14" s="1015"/>
      <c r="RV14" s="1015"/>
      <c r="RW14" s="1015"/>
      <c r="RX14" s="1015"/>
      <c r="RY14" s="1015"/>
      <c r="RZ14" s="1015"/>
      <c r="SA14" s="1015"/>
      <c r="SB14" s="1015"/>
      <c r="SC14" s="1015"/>
      <c r="SD14" s="1015"/>
      <c r="SE14" s="1015"/>
      <c r="SF14" s="1015"/>
      <c r="SG14" s="1015"/>
      <c r="SH14" s="1015"/>
      <c r="SI14" s="1015"/>
      <c r="SJ14" s="1015"/>
      <c r="SK14" s="1015"/>
      <c r="SL14" s="1015"/>
      <c r="SM14" s="1015"/>
      <c r="SN14" s="1015"/>
      <c r="SO14" s="1015"/>
      <c r="SP14" s="1015"/>
      <c r="SQ14" s="1015"/>
      <c r="SR14" s="1015"/>
      <c r="SS14" s="1015"/>
      <c r="ST14" s="1015"/>
      <c r="SU14" s="1015"/>
      <c r="SV14" s="1015"/>
      <c r="SW14" s="1015"/>
      <c r="SX14" s="1015"/>
      <c r="SY14" s="1015"/>
      <c r="SZ14" s="1015"/>
      <c r="TA14" s="1015"/>
      <c r="TB14" s="1015"/>
      <c r="TC14" s="1015"/>
      <c r="TD14" s="1015"/>
      <c r="TE14" s="1015"/>
      <c r="TF14" s="1015"/>
      <c r="TG14" s="1015"/>
      <c r="TH14" s="1015"/>
      <c r="TI14" s="1015"/>
      <c r="TJ14" s="1015"/>
      <c r="TK14" s="1015"/>
      <c r="TL14" s="1015"/>
      <c r="TM14" s="1015"/>
      <c r="TN14" s="1015"/>
      <c r="TO14" s="1015"/>
      <c r="TP14" s="1015"/>
      <c r="TQ14" s="1015"/>
      <c r="TR14" s="1015"/>
      <c r="TS14" s="1015"/>
      <c r="TT14" s="1015"/>
      <c r="TU14" s="1015"/>
      <c r="TV14" s="1015"/>
      <c r="TW14" s="1015"/>
      <c r="TX14" s="1015"/>
      <c r="TY14" s="1015"/>
      <c r="TZ14" s="1015"/>
      <c r="UA14" s="1015"/>
      <c r="UB14" s="1015"/>
      <c r="UC14" s="1015"/>
      <c r="UD14" s="1015"/>
      <c r="UE14" s="1015"/>
      <c r="UF14" s="1015"/>
      <c r="UG14" s="1015"/>
      <c r="UH14" s="1015"/>
      <c r="UI14" s="1015"/>
      <c r="UJ14" s="1015"/>
      <c r="UK14" s="1015"/>
      <c r="UL14" s="1015"/>
      <c r="UM14" s="1015"/>
      <c r="UN14" s="1015"/>
      <c r="UO14" s="1015"/>
      <c r="UP14" s="1015"/>
      <c r="UQ14" s="1015"/>
      <c r="UR14" s="1015"/>
      <c r="US14" s="1015"/>
      <c r="UT14" s="1015"/>
      <c r="UU14" s="1015"/>
      <c r="UV14" s="1015"/>
      <c r="UW14" s="1015"/>
      <c r="UX14" s="1015"/>
      <c r="UY14" s="1015"/>
      <c r="UZ14" s="1015"/>
      <c r="VA14" s="1015"/>
      <c r="VB14" s="1015"/>
      <c r="VC14" s="1015"/>
      <c r="VD14" s="1015"/>
      <c r="VE14" s="1015"/>
      <c r="VF14" s="1015"/>
      <c r="VG14" s="1015"/>
      <c r="VH14" s="1015"/>
      <c r="VI14" s="1015"/>
      <c r="VJ14" s="1015"/>
      <c r="VK14" s="1015"/>
      <c r="VL14" s="1015"/>
      <c r="VM14" s="1015"/>
      <c r="VN14" s="1015"/>
      <c r="VO14" s="1015"/>
      <c r="VP14" s="1015"/>
      <c r="VQ14" s="1015"/>
      <c r="VR14" s="1015"/>
      <c r="VS14" s="1015"/>
      <c r="VT14" s="1015"/>
      <c r="VU14" s="1015"/>
      <c r="VV14" s="1015"/>
      <c r="VW14" s="1015"/>
      <c r="VX14" s="1015"/>
      <c r="VY14" s="1015"/>
      <c r="VZ14" s="1015"/>
      <c r="WA14" s="1015"/>
      <c r="WB14" s="1015"/>
      <c r="WC14" s="1015"/>
      <c r="WD14" s="1015"/>
      <c r="WE14" s="1015"/>
      <c r="WF14" s="1015"/>
      <c r="WG14" s="1015"/>
      <c r="WH14" s="1015"/>
      <c r="WI14" s="1015"/>
      <c r="WJ14" s="1015"/>
      <c r="WK14" s="1015"/>
      <c r="WL14" s="1015"/>
      <c r="WM14" s="1015"/>
      <c r="WN14" s="1015"/>
      <c r="WO14" s="1015"/>
      <c r="WP14" s="1015"/>
      <c r="WQ14" s="1015"/>
      <c r="WR14" s="1015"/>
      <c r="WS14" s="1015"/>
      <c r="WT14" s="1015"/>
      <c r="WU14" s="1015"/>
      <c r="WV14" s="1015"/>
      <c r="WW14" s="1015"/>
      <c r="WX14" s="1015"/>
      <c r="WY14" s="1015"/>
      <c r="WZ14" s="1015"/>
      <c r="XA14" s="1015"/>
      <c r="XB14" s="1015"/>
      <c r="XC14" s="1015"/>
      <c r="XD14" s="1015"/>
      <c r="XE14" s="1015"/>
      <c r="XF14" s="1015"/>
      <c r="XG14" s="1015"/>
      <c r="XH14" s="1015"/>
      <c r="XI14" s="1015"/>
      <c r="XJ14" s="1015"/>
      <c r="XK14" s="1015"/>
      <c r="XL14" s="1015"/>
      <c r="XM14" s="1015"/>
      <c r="XN14" s="1015"/>
      <c r="XO14" s="1015"/>
      <c r="XP14" s="1015"/>
      <c r="XQ14" s="1015"/>
      <c r="XR14" s="1015"/>
      <c r="XS14" s="1015"/>
      <c r="XT14" s="1015"/>
      <c r="XU14" s="1015"/>
      <c r="XV14" s="1015"/>
      <c r="XW14" s="1015"/>
      <c r="XX14" s="1015"/>
      <c r="XY14" s="1015"/>
      <c r="XZ14" s="1015"/>
      <c r="YA14" s="1015"/>
      <c r="YB14" s="1015"/>
      <c r="YC14" s="1015"/>
      <c r="YD14" s="1015"/>
      <c r="YE14" s="1015"/>
      <c r="YF14" s="1015"/>
      <c r="YG14" s="1015"/>
      <c r="YH14" s="1015"/>
      <c r="YI14" s="1015"/>
      <c r="YJ14" s="1015"/>
      <c r="YK14" s="1015"/>
      <c r="YL14" s="1015"/>
      <c r="YM14" s="1015"/>
      <c r="YN14" s="1015"/>
      <c r="YO14" s="1015"/>
      <c r="YP14" s="1015"/>
      <c r="YQ14" s="1015"/>
      <c r="YR14" s="1015"/>
      <c r="YS14" s="1015"/>
      <c r="YT14" s="1015"/>
      <c r="YU14" s="1015"/>
      <c r="YV14" s="1015"/>
      <c r="YW14" s="1015"/>
      <c r="YX14" s="1015"/>
      <c r="YY14" s="1015"/>
      <c r="YZ14" s="1015"/>
      <c r="ZA14" s="1015"/>
      <c r="ZB14" s="1015"/>
      <c r="ZC14" s="1015"/>
      <c r="ZD14" s="1015"/>
      <c r="ZE14" s="1015"/>
      <c r="ZF14" s="1015"/>
      <c r="ZG14" s="1015"/>
      <c r="ZH14" s="1015"/>
      <c r="ZI14" s="1015"/>
      <c r="ZJ14" s="1015"/>
      <c r="ZK14" s="1015"/>
      <c r="ZL14" s="1015"/>
      <c r="ZM14" s="1015"/>
      <c r="ZN14" s="1015"/>
      <c r="ZO14" s="1015"/>
      <c r="ZP14" s="1015"/>
      <c r="ZQ14" s="1015"/>
      <c r="ZR14" s="1015"/>
      <c r="ZS14" s="1015"/>
      <c r="ZT14" s="1015"/>
      <c r="ZU14" s="1015"/>
      <c r="ZV14" s="1015"/>
      <c r="ZW14" s="1015"/>
      <c r="ZX14" s="1015"/>
      <c r="ZY14" s="1015"/>
      <c r="ZZ14" s="1015"/>
      <c r="AAA14" s="1015"/>
      <c r="AAB14" s="1015"/>
      <c r="AAC14" s="1015"/>
      <c r="AAD14" s="1015"/>
      <c r="AAE14" s="1015"/>
      <c r="AAF14" s="1015"/>
      <c r="AAG14" s="1015"/>
      <c r="AAH14" s="1015"/>
      <c r="AAI14" s="1015"/>
      <c r="AAJ14" s="1015"/>
      <c r="AAK14" s="1015"/>
      <c r="AAL14" s="1015"/>
      <c r="AAM14" s="1015"/>
      <c r="AAN14" s="1015"/>
      <c r="AAO14" s="1015"/>
      <c r="AAP14" s="1015"/>
      <c r="AAQ14" s="1015"/>
      <c r="AAR14" s="1015"/>
      <c r="AAS14" s="1015"/>
      <c r="AAT14" s="1015"/>
      <c r="AAU14" s="1015"/>
      <c r="AAV14" s="1015"/>
      <c r="AAW14" s="1015"/>
      <c r="AAX14" s="1015"/>
      <c r="AAY14" s="1015"/>
      <c r="AAZ14" s="1015"/>
      <c r="ABA14" s="1015"/>
      <c r="ABB14" s="1015"/>
      <c r="ABC14" s="1015"/>
      <c r="ABD14" s="1015"/>
      <c r="ABE14" s="1015"/>
      <c r="ABF14" s="1015"/>
      <c r="ABG14" s="1015"/>
      <c r="ABH14" s="1015"/>
      <c r="ABI14" s="1015"/>
      <c r="ABJ14" s="1015"/>
      <c r="ABK14" s="1015"/>
      <c r="ABL14" s="1015"/>
      <c r="ABM14" s="1015"/>
      <c r="ABN14" s="1015"/>
      <c r="ABO14" s="1015"/>
      <c r="ABP14" s="1015"/>
      <c r="ABQ14" s="1015"/>
      <c r="ABR14" s="1015"/>
      <c r="ABS14" s="1015"/>
      <c r="ABT14" s="1015"/>
      <c r="ABU14" s="1015"/>
      <c r="ABV14" s="1015"/>
      <c r="ABW14" s="1015"/>
      <c r="ABX14" s="1015"/>
      <c r="ABY14" s="1015"/>
      <c r="ABZ14" s="1015"/>
      <c r="ACA14" s="1015"/>
      <c r="ACB14" s="1015"/>
      <c r="ACC14" s="1015"/>
      <c r="ACD14" s="1015"/>
      <c r="ACE14" s="1015"/>
      <c r="ACF14" s="1015"/>
      <c r="ACG14" s="1015"/>
      <c r="ACH14" s="1015"/>
      <c r="ACI14" s="1015"/>
      <c r="ACJ14" s="1015"/>
      <c r="ACK14" s="1015"/>
      <c r="ACL14" s="1015"/>
      <c r="ACM14" s="1016"/>
    </row>
    <row r="15" spans="1:767" ht="15" thickTop="1" x14ac:dyDescent="0.2">
      <c r="A15" s="72">
        <v>13</v>
      </c>
      <c r="B15" s="324" t="s">
        <v>2061</v>
      </c>
      <c r="C15" s="325"/>
      <c r="D15" s="326"/>
      <c r="E15" s="327"/>
      <c r="F15" s="1017"/>
      <c r="G15" s="1018"/>
      <c r="H15" s="1018"/>
      <c r="I15" s="1018"/>
      <c r="J15" s="1018"/>
      <c r="K15" s="1019"/>
      <c r="L15" s="1017"/>
      <c r="M15" s="1018"/>
      <c r="N15" s="1018"/>
      <c r="O15" s="1018"/>
      <c r="P15" s="1018"/>
      <c r="Q15" s="1019"/>
      <c r="R15" s="1017"/>
      <c r="S15" s="1018"/>
      <c r="T15" s="1018"/>
      <c r="U15" s="1018"/>
      <c r="V15" s="1018"/>
      <c r="W15" s="1019"/>
      <c r="X15" s="1017"/>
      <c r="Y15" s="1018"/>
      <c r="Z15" s="1018"/>
      <c r="AA15" s="1018"/>
      <c r="AB15" s="1018"/>
      <c r="AC15" s="1019"/>
      <c r="AD15" s="1017"/>
      <c r="AE15" s="1018"/>
      <c r="AF15" s="1018"/>
      <c r="AG15" s="1018"/>
      <c r="AH15" s="1018"/>
      <c r="AI15" s="1019"/>
      <c r="AJ15" s="1017"/>
      <c r="AK15" s="1018"/>
      <c r="AL15" s="1018"/>
      <c r="AM15" s="1018"/>
      <c r="AN15" s="1018"/>
      <c r="AO15" s="1019"/>
      <c r="AP15" s="1017"/>
      <c r="AQ15" s="1018"/>
      <c r="AR15" s="1018"/>
      <c r="AS15" s="1018"/>
      <c r="AT15" s="1018"/>
      <c r="AU15" s="1019"/>
      <c r="AV15" s="1017"/>
      <c r="AW15" s="1018"/>
      <c r="AX15" s="1018"/>
      <c r="AY15" s="1018"/>
      <c r="AZ15" s="1018"/>
      <c r="BA15" s="1019"/>
      <c r="BB15" s="1017"/>
      <c r="BC15" s="1018"/>
      <c r="BD15" s="1018"/>
      <c r="BE15" s="1018"/>
      <c r="BF15" s="1018"/>
      <c r="BG15" s="1019"/>
      <c r="BH15" s="1017"/>
      <c r="BI15" s="1018"/>
      <c r="BJ15" s="1018"/>
      <c r="BK15" s="1018"/>
      <c r="BL15" s="1018"/>
      <c r="BM15" s="1019"/>
      <c r="BN15" s="1017"/>
      <c r="BO15" s="1018"/>
      <c r="BP15" s="1018"/>
      <c r="BQ15" s="1018"/>
      <c r="BR15" s="1018"/>
      <c r="BS15" s="1019"/>
      <c r="BT15" s="1017"/>
      <c r="BU15" s="1018"/>
      <c r="BV15" s="1018"/>
      <c r="BW15" s="1018"/>
      <c r="BX15" s="1018"/>
      <c r="BY15" s="1019"/>
      <c r="BZ15" s="1017"/>
      <c r="CA15" s="1018"/>
      <c r="CB15" s="1018"/>
      <c r="CC15" s="1018"/>
      <c r="CD15" s="1018"/>
      <c r="CE15" s="1019"/>
      <c r="CF15" s="1017"/>
      <c r="CG15" s="1018"/>
      <c r="CH15" s="1018"/>
      <c r="CI15" s="1018"/>
      <c r="CJ15" s="1018"/>
      <c r="CK15" s="1019"/>
      <c r="CL15" s="1017"/>
      <c r="CM15" s="1018"/>
      <c r="CN15" s="1018"/>
      <c r="CO15" s="1018"/>
      <c r="CP15" s="1018"/>
      <c r="CQ15" s="1019"/>
      <c r="CR15" s="1017"/>
      <c r="CS15" s="1018"/>
      <c r="CT15" s="1018"/>
      <c r="CU15" s="1018"/>
      <c r="CV15" s="1018"/>
      <c r="CW15" s="1019"/>
      <c r="CX15" s="1017"/>
      <c r="CY15" s="1018"/>
      <c r="CZ15" s="1018"/>
      <c r="DA15" s="1018"/>
      <c r="DB15" s="1018"/>
      <c r="DC15" s="1019"/>
      <c r="DD15" s="1017"/>
      <c r="DE15" s="1018"/>
      <c r="DF15" s="1018"/>
      <c r="DG15" s="1018"/>
      <c r="DH15" s="1018"/>
      <c r="DI15" s="1019"/>
      <c r="DJ15" s="1017"/>
      <c r="DK15" s="1018"/>
      <c r="DL15" s="1018"/>
      <c r="DM15" s="1018"/>
      <c r="DN15" s="1018"/>
      <c r="DO15" s="1019"/>
      <c r="DP15" s="1017"/>
      <c r="DQ15" s="1018"/>
      <c r="DR15" s="1018"/>
      <c r="DS15" s="1018"/>
      <c r="DT15" s="1018"/>
      <c r="DU15" s="1019"/>
      <c r="DV15" s="1017"/>
      <c r="DW15" s="1018"/>
      <c r="DX15" s="1018"/>
      <c r="DY15" s="1018"/>
      <c r="DZ15" s="1018"/>
      <c r="EA15" s="1019"/>
      <c r="EB15" s="1017"/>
      <c r="EC15" s="1018"/>
      <c r="ED15" s="1018"/>
      <c r="EE15" s="1018"/>
      <c r="EF15" s="1018"/>
      <c r="EG15" s="1019"/>
      <c r="EH15" s="1017"/>
      <c r="EI15" s="1018"/>
      <c r="EJ15" s="1018"/>
      <c r="EK15" s="1018"/>
      <c r="EL15" s="1018"/>
      <c r="EM15" s="1019"/>
      <c r="EN15" s="1017"/>
      <c r="EO15" s="1018"/>
      <c r="EP15" s="1018"/>
      <c r="EQ15" s="1018"/>
      <c r="ER15" s="1018"/>
      <c r="ES15" s="1019"/>
      <c r="ET15" s="1017"/>
      <c r="EU15" s="1018"/>
      <c r="EV15" s="1018"/>
      <c r="EW15" s="1018"/>
      <c r="EX15" s="1018"/>
      <c r="EY15" s="1019"/>
      <c r="EZ15" s="1017"/>
      <c r="FA15" s="1018"/>
      <c r="FB15" s="1018"/>
      <c r="FC15" s="1018"/>
      <c r="FD15" s="1018"/>
      <c r="FE15" s="1019"/>
      <c r="FF15" s="1017"/>
      <c r="FG15" s="1018"/>
      <c r="FH15" s="1018"/>
      <c r="FI15" s="1018"/>
      <c r="FJ15" s="1018"/>
      <c r="FK15" s="1019"/>
      <c r="FL15" s="1017"/>
      <c r="FM15" s="1018"/>
      <c r="FN15" s="1018"/>
      <c r="FO15" s="1018"/>
      <c r="FP15" s="1018"/>
      <c r="FQ15" s="1019"/>
      <c r="FR15" s="1017"/>
      <c r="FS15" s="1018"/>
      <c r="FT15" s="1018"/>
      <c r="FU15" s="1018"/>
      <c r="FV15" s="1018"/>
      <c r="FW15" s="1019"/>
      <c r="FX15" s="1017"/>
      <c r="FY15" s="1018"/>
      <c r="FZ15" s="1018"/>
      <c r="GA15" s="1018"/>
      <c r="GB15" s="1018"/>
      <c r="GC15" s="1019"/>
      <c r="GD15" s="1017"/>
      <c r="GE15" s="1018"/>
      <c r="GF15" s="1018"/>
      <c r="GG15" s="1018"/>
      <c r="GH15" s="1018"/>
      <c r="GI15" s="1019"/>
      <c r="GJ15" s="1017"/>
      <c r="GK15" s="1018"/>
      <c r="GL15" s="1018"/>
      <c r="GM15" s="1018"/>
      <c r="GN15" s="1018"/>
      <c r="GO15" s="1019"/>
      <c r="GP15" s="1017"/>
      <c r="GQ15" s="1018"/>
      <c r="GR15" s="1018"/>
      <c r="GS15" s="1018"/>
      <c r="GT15" s="1018"/>
      <c r="GU15" s="1019"/>
      <c r="GV15" s="1017"/>
      <c r="GW15" s="1018"/>
      <c r="GX15" s="1018"/>
      <c r="GY15" s="1018"/>
      <c r="GZ15" s="1018"/>
      <c r="HA15" s="1019"/>
      <c r="HB15" s="1017"/>
      <c r="HC15" s="1018"/>
      <c r="HD15" s="1018"/>
      <c r="HE15" s="1018"/>
      <c r="HF15" s="1018"/>
      <c r="HG15" s="1019"/>
      <c r="HH15" s="1017"/>
      <c r="HI15" s="1018"/>
      <c r="HJ15" s="1018"/>
      <c r="HK15" s="1018"/>
      <c r="HL15" s="1018"/>
      <c r="HM15" s="1019"/>
      <c r="HN15" s="1017"/>
      <c r="HO15" s="1018"/>
      <c r="HP15" s="1018"/>
      <c r="HQ15" s="1018"/>
      <c r="HR15" s="1018"/>
      <c r="HS15" s="1019"/>
      <c r="HT15" s="1017"/>
      <c r="HU15" s="1018"/>
      <c r="HV15" s="1018"/>
      <c r="HW15" s="1018"/>
      <c r="HX15" s="1018"/>
      <c r="HY15" s="1019"/>
      <c r="HZ15" s="1017"/>
      <c r="IA15" s="1018"/>
      <c r="IB15" s="1018"/>
      <c r="IC15" s="1018"/>
      <c r="ID15" s="1018"/>
      <c r="IE15" s="1019"/>
      <c r="IF15" s="1017"/>
      <c r="IG15" s="1018"/>
      <c r="IH15" s="1018"/>
      <c r="II15" s="1018"/>
      <c r="IJ15" s="1018"/>
      <c r="IK15" s="1019"/>
      <c r="IL15" s="1017"/>
      <c r="IM15" s="1018"/>
      <c r="IN15" s="1018"/>
      <c r="IO15" s="1018"/>
      <c r="IP15" s="1018"/>
      <c r="IQ15" s="1019"/>
      <c r="IR15" s="1017"/>
      <c r="IS15" s="1018"/>
      <c r="IT15" s="1018"/>
      <c r="IU15" s="1018"/>
      <c r="IV15" s="1018"/>
      <c r="IW15" s="1019"/>
      <c r="IX15" s="1017"/>
      <c r="IY15" s="1018"/>
      <c r="IZ15" s="1018"/>
      <c r="JA15" s="1018"/>
      <c r="JB15" s="1018"/>
      <c r="JC15" s="1019"/>
      <c r="JD15" s="1017"/>
      <c r="JE15" s="1018"/>
      <c r="JF15" s="1018"/>
      <c r="JG15" s="1018"/>
      <c r="JH15" s="1018"/>
      <c r="JI15" s="1019"/>
      <c r="JJ15" s="1017"/>
      <c r="JK15" s="1018"/>
      <c r="JL15" s="1018"/>
      <c r="JM15" s="1018"/>
      <c r="JN15" s="1018"/>
      <c r="JO15" s="1019"/>
      <c r="JP15" s="1017"/>
      <c r="JQ15" s="1018"/>
      <c r="JR15" s="1018"/>
      <c r="JS15" s="1018"/>
      <c r="JT15" s="1018"/>
      <c r="JU15" s="1019"/>
      <c r="JV15" s="1017"/>
      <c r="JW15" s="1018"/>
      <c r="JX15" s="1018"/>
      <c r="JY15" s="1018"/>
      <c r="JZ15" s="1018"/>
      <c r="KA15" s="1019"/>
      <c r="KB15" s="1017"/>
      <c r="KC15" s="1018"/>
      <c r="KD15" s="1018"/>
      <c r="KE15" s="1018"/>
      <c r="KF15" s="1018"/>
      <c r="KG15" s="1019"/>
      <c r="KH15" s="1017"/>
      <c r="KI15" s="1018"/>
      <c r="KJ15" s="1018"/>
      <c r="KK15" s="1018"/>
      <c r="KL15" s="1018"/>
      <c r="KM15" s="1019"/>
      <c r="KN15" s="1017"/>
      <c r="KO15" s="1018"/>
      <c r="KP15" s="1018"/>
      <c r="KQ15" s="1018"/>
      <c r="KR15" s="1018"/>
      <c r="KS15" s="1019"/>
      <c r="KT15" s="1017"/>
      <c r="KU15" s="1018"/>
      <c r="KV15" s="1018"/>
      <c r="KW15" s="1018"/>
      <c r="KX15" s="1018"/>
      <c r="KY15" s="1019"/>
      <c r="KZ15" s="1017"/>
      <c r="LA15" s="1018"/>
      <c r="LB15" s="1018"/>
      <c r="LC15" s="1018"/>
      <c r="LD15" s="1018"/>
      <c r="LE15" s="1019"/>
      <c r="LF15" s="1017"/>
      <c r="LG15" s="1018"/>
      <c r="LH15" s="1018"/>
      <c r="LI15" s="1018"/>
      <c r="LJ15" s="1018"/>
      <c r="LK15" s="1019"/>
      <c r="LL15" s="1017"/>
      <c r="LM15" s="1018"/>
      <c r="LN15" s="1018"/>
      <c r="LO15" s="1018"/>
      <c r="LP15" s="1018"/>
      <c r="LQ15" s="1019"/>
      <c r="LR15" s="1017"/>
      <c r="LS15" s="1018"/>
      <c r="LT15" s="1018"/>
      <c r="LU15" s="1018"/>
      <c r="LV15" s="1018"/>
      <c r="LW15" s="1019"/>
      <c r="LX15" s="1017"/>
      <c r="LY15" s="1018"/>
      <c r="LZ15" s="1018"/>
      <c r="MA15" s="1018"/>
      <c r="MB15" s="1018"/>
      <c r="MC15" s="1019"/>
      <c r="MD15" s="1017"/>
      <c r="ME15" s="1018"/>
      <c r="MF15" s="1018"/>
      <c r="MG15" s="1018"/>
      <c r="MH15" s="1018"/>
      <c r="MI15" s="1019"/>
      <c r="MJ15" s="1017"/>
      <c r="MK15" s="1018"/>
      <c r="ML15" s="1018"/>
      <c r="MM15" s="1018"/>
      <c r="MN15" s="1018"/>
      <c r="MO15" s="1019"/>
      <c r="MP15" s="1017"/>
      <c r="MQ15" s="1018"/>
      <c r="MR15" s="1018"/>
      <c r="MS15" s="1018"/>
      <c r="MT15" s="1018"/>
      <c r="MU15" s="1019"/>
      <c r="MV15" s="1017"/>
      <c r="MW15" s="1018"/>
      <c r="MX15" s="1018"/>
      <c r="MY15" s="1018"/>
      <c r="MZ15" s="1018"/>
      <c r="NA15" s="1019"/>
      <c r="NB15" s="1017"/>
      <c r="NC15" s="1018"/>
      <c r="ND15" s="1018"/>
      <c r="NE15" s="1018"/>
      <c r="NF15" s="1018"/>
      <c r="NG15" s="1019"/>
      <c r="NH15" s="1017"/>
      <c r="NI15" s="1018"/>
      <c r="NJ15" s="1018"/>
      <c r="NK15" s="1018"/>
      <c r="NL15" s="1018"/>
      <c r="NM15" s="1019"/>
      <c r="NN15" s="1017"/>
      <c r="NO15" s="1018"/>
      <c r="NP15" s="1018"/>
      <c r="NQ15" s="1018"/>
      <c r="NR15" s="1018"/>
      <c r="NS15" s="1019"/>
      <c r="NT15" s="1017"/>
      <c r="NU15" s="1018"/>
      <c r="NV15" s="1018"/>
      <c r="NW15" s="1018"/>
      <c r="NX15" s="1018"/>
      <c r="NY15" s="1019"/>
      <c r="NZ15" s="1017"/>
      <c r="OA15" s="1018"/>
      <c r="OB15" s="1018"/>
      <c r="OC15" s="1018"/>
      <c r="OD15" s="1018"/>
      <c r="OE15" s="1019"/>
      <c r="OF15" s="1017"/>
      <c r="OG15" s="1018"/>
      <c r="OH15" s="1018"/>
      <c r="OI15" s="1018"/>
      <c r="OJ15" s="1018"/>
      <c r="OK15" s="1019"/>
      <c r="OL15" s="1017"/>
      <c r="OM15" s="1018"/>
      <c r="ON15" s="1018"/>
      <c r="OO15" s="1018"/>
      <c r="OP15" s="1018"/>
      <c r="OQ15" s="1019"/>
      <c r="OR15" s="1017"/>
      <c r="OS15" s="1018"/>
      <c r="OT15" s="1018"/>
      <c r="OU15" s="1018"/>
      <c r="OV15" s="1018"/>
      <c r="OW15" s="1019"/>
      <c r="OX15" s="1017"/>
      <c r="OY15" s="1018"/>
      <c r="OZ15" s="1018"/>
      <c r="PA15" s="1018"/>
      <c r="PB15" s="1018"/>
      <c r="PC15" s="1019"/>
      <c r="PD15" s="1017"/>
      <c r="PE15" s="1018"/>
      <c r="PF15" s="1018"/>
      <c r="PG15" s="1018"/>
      <c r="PH15" s="1018"/>
      <c r="PI15" s="1019"/>
      <c r="PJ15" s="1017"/>
      <c r="PK15" s="1018"/>
      <c r="PL15" s="1018"/>
      <c r="PM15" s="1018"/>
      <c r="PN15" s="1018"/>
      <c r="PO15" s="1019"/>
      <c r="PP15" s="1017"/>
      <c r="PQ15" s="1018"/>
      <c r="PR15" s="1018"/>
      <c r="PS15" s="1018"/>
      <c r="PT15" s="1018"/>
      <c r="PU15" s="1019"/>
      <c r="PV15" s="1017"/>
      <c r="PW15" s="1018"/>
      <c r="PX15" s="1018"/>
      <c r="PY15" s="1018"/>
      <c r="PZ15" s="1018"/>
      <c r="QA15" s="1019"/>
      <c r="QB15" s="1017"/>
      <c r="QC15" s="1018"/>
      <c r="QD15" s="1018"/>
      <c r="QE15" s="1018"/>
      <c r="QF15" s="1018"/>
      <c r="QG15" s="1019"/>
      <c r="QH15" s="1017"/>
      <c r="QI15" s="1018"/>
      <c r="QJ15" s="1018"/>
      <c r="QK15" s="1018"/>
      <c r="QL15" s="1018"/>
      <c r="QM15" s="1019"/>
      <c r="QN15" s="1017"/>
      <c r="QO15" s="1018"/>
      <c r="QP15" s="1018"/>
      <c r="QQ15" s="1018"/>
      <c r="QR15" s="1018"/>
      <c r="QS15" s="1019"/>
      <c r="QT15" s="1017"/>
      <c r="QU15" s="1018"/>
      <c r="QV15" s="1018"/>
      <c r="QW15" s="1018"/>
      <c r="QX15" s="1018"/>
      <c r="QY15" s="1019"/>
      <c r="QZ15" s="1017"/>
      <c r="RA15" s="1018"/>
      <c r="RB15" s="1018"/>
      <c r="RC15" s="1018"/>
      <c r="RD15" s="1018"/>
      <c r="RE15" s="1019"/>
      <c r="RF15" s="1017"/>
      <c r="RG15" s="1018"/>
      <c r="RH15" s="1018"/>
      <c r="RI15" s="1018"/>
      <c r="RJ15" s="1018"/>
      <c r="RK15" s="1019"/>
      <c r="RL15" s="1017"/>
      <c r="RM15" s="1018"/>
      <c r="RN15" s="1018"/>
      <c r="RO15" s="1018"/>
      <c r="RP15" s="1018"/>
      <c r="RQ15" s="1019"/>
      <c r="RR15" s="1017"/>
      <c r="RS15" s="1018"/>
      <c r="RT15" s="1018"/>
      <c r="RU15" s="1018"/>
      <c r="RV15" s="1018"/>
      <c r="RW15" s="1019"/>
      <c r="RX15" s="1017"/>
      <c r="RY15" s="1018"/>
      <c r="RZ15" s="1018"/>
      <c r="SA15" s="1018"/>
      <c r="SB15" s="1018"/>
      <c r="SC15" s="1019"/>
      <c r="SD15" s="1017"/>
      <c r="SE15" s="1018"/>
      <c r="SF15" s="1018"/>
      <c r="SG15" s="1018"/>
      <c r="SH15" s="1018"/>
      <c r="SI15" s="1019"/>
      <c r="SJ15" s="1017"/>
      <c r="SK15" s="1018"/>
      <c r="SL15" s="1018"/>
      <c r="SM15" s="1018"/>
      <c r="SN15" s="1018"/>
      <c r="SO15" s="1019"/>
      <c r="SP15" s="1017"/>
      <c r="SQ15" s="1018"/>
      <c r="SR15" s="1018"/>
      <c r="SS15" s="1018"/>
      <c r="ST15" s="1018"/>
      <c r="SU15" s="1019"/>
      <c r="SV15" s="1017"/>
      <c r="SW15" s="1018"/>
      <c r="SX15" s="1018"/>
      <c r="SY15" s="1018"/>
      <c r="SZ15" s="1018"/>
      <c r="TA15" s="1019"/>
      <c r="TB15" s="1017"/>
      <c r="TC15" s="1018"/>
      <c r="TD15" s="1018"/>
      <c r="TE15" s="1018"/>
      <c r="TF15" s="1018"/>
      <c r="TG15" s="1019"/>
      <c r="TH15" s="1017"/>
      <c r="TI15" s="1018"/>
      <c r="TJ15" s="1018"/>
      <c r="TK15" s="1018"/>
      <c r="TL15" s="1018"/>
      <c r="TM15" s="1019"/>
      <c r="TN15" s="1017"/>
      <c r="TO15" s="1018"/>
      <c r="TP15" s="1018"/>
      <c r="TQ15" s="1018"/>
      <c r="TR15" s="1018"/>
      <c r="TS15" s="1019"/>
      <c r="TT15" s="1017"/>
      <c r="TU15" s="1018"/>
      <c r="TV15" s="1018"/>
      <c r="TW15" s="1018"/>
      <c r="TX15" s="1018"/>
      <c r="TY15" s="1019"/>
      <c r="TZ15" s="1017"/>
      <c r="UA15" s="1018"/>
      <c r="UB15" s="1018"/>
      <c r="UC15" s="1018"/>
      <c r="UD15" s="1018"/>
      <c r="UE15" s="1019"/>
      <c r="UF15" s="1017"/>
      <c r="UG15" s="1018"/>
      <c r="UH15" s="1018"/>
      <c r="UI15" s="1018"/>
      <c r="UJ15" s="1018"/>
      <c r="UK15" s="1019"/>
      <c r="UL15" s="1017"/>
      <c r="UM15" s="1018"/>
      <c r="UN15" s="1018"/>
      <c r="UO15" s="1018"/>
      <c r="UP15" s="1018"/>
      <c r="UQ15" s="1019"/>
      <c r="UR15" s="1017"/>
      <c r="US15" s="1018"/>
      <c r="UT15" s="1018"/>
      <c r="UU15" s="1018"/>
      <c r="UV15" s="1018"/>
      <c r="UW15" s="1019"/>
      <c r="UX15" s="1017"/>
      <c r="UY15" s="1018"/>
      <c r="UZ15" s="1018"/>
      <c r="VA15" s="1018"/>
      <c r="VB15" s="1018"/>
      <c r="VC15" s="1019"/>
      <c r="VD15" s="1017"/>
      <c r="VE15" s="1018"/>
      <c r="VF15" s="1018"/>
      <c r="VG15" s="1018"/>
      <c r="VH15" s="1018"/>
      <c r="VI15" s="1019"/>
      <c r="VJ15" s="1017"/>
      <c r="VK15" s="1018"/>
      <c r="VL15" s="1018"/>
      <c r="VM15" s="1018"/>
      <c r="VN15" s="1018"/>
      <c r="VO15" s="1019"/>
      <c r="VP15" s="1017"/>
      <c r="VQ15" s="1018"/>
      <c r="VR15" s="1018"/>
      <c r="VS15" s="1018"/>
      <c r="VT15" s="1018"/>
      <c r="VU15" s="1019"/>
      <c r="VV15" s="1017"/>
      <c r="VW15" s="1018"/>
      <c r="VX15" s="1018"/>
      <c r="VY15" s="1018"/>
      <c r="VZ15" s="1018"/>
      <c r="WA15" s="1019"/>
      <c r="WB15" s="1017"/>
      <c r="WC15" s="1018"/>
      <c r="WD15" s="1018"/>
      <c r="WE15" s="1018"/>
      <c r="WF15" s="1018"/>
      <c r="WG15" s="1019"/>
      <c r="WH15" s="1017"/>
      <c r="WI15" s="1018"/>
      <c r="WJ15" s="1018"/>
      <c r="WK15" s="1018"/>
      <c r="WL15" s="1018"/>
      <c r="WM15" s="1019"/>
      <c r="WN15" s="1017"/>
      <c r="WO15" s="1018"/>
      <c r="WP15" s="1018"/>
      <c r="WQ15" s="1018"/>
      <c r="WR15" s="1018"/>
      <c r="WS15" s="1019"/>
      <c r="WT15" s="1017"/>
      <c r="WU15" s="1018"/>
      <c r="WV15" s="1018"/>
      <c r="WW15" s="1018"/>
      <c r="WX15" s="1018"/>
      <c r="WY15" s="1019"/>
      <c r="WZ15" s="1017"/>
      <c r="XA15" s="1018"/>
      <c r="XB15" s="1018"/>
      <c r="XC15" s="1018"/>
      <c r="XD15" s="1018"/>
      <c r="XE15" s="1019"/>
      <c r="XF15" s="1017"/>
      <c r="XG15" s="1018"/>
      <c r="XH15" s="1018"/>
      <c r="XI15" s="1018"/>
      <c r="XJ15" s="1018"/>
      <c r="XK15" s="1019"/>
      <c r="XL15" s="1017"/>
      <c r="XM15" s="1018"/>
      <c r="XN15" s="1018"/>
      <c r="XO15" s="1018"/>
      <c r="XP15" s="1018"/>
      <c r="XQ15" s="1019"/>
      <c r="XR15" s="1017"/>
      <c r="XS15" s="1018"/>
      <c r="XT15" s="1018"/>
      <c r="XU15" s="1018"/>
      <c r="XV15" s="1018"/>
      <c r="XW15" s="1019"/>
      <c r="XX15" s="1017"/>
      <c r="XY15" s="1018"/>
      <c r="XZ15" s="1018"/>
      <c r="YA15" s="1018"/>
      <c r="YB15" s="1018"/>
      <c r="YC15" s="1019"/>
      <c r="YD15" s="1017"/>
      <c r="YE15" s="1018"/>
      <c r="YF15" s="1018"/>
      <c r="YG15" s="1018"/>
      <c r="YH15" s="1018"/>
      <c r="YI15" s="1019"/>
      <c r="YJ15" s="1017"/>
      <c r="YK15" s="1018"/>
      <c r="YL15" s="1018"/>
      <c r="YM15" s="1018"/>
      <c r="YN15" s="1018"/>
      <c r="YO15" s="1019"/>
      <c r="YP15" s="1017"/>
      <c r="YQ15" s="1018"/>
      <c r="YR15" s="1018"/>
      <c r="YS15" s="1018"/>
      <c r="YT15" s="1018"/>
      <c r="YU15" s="1019"/>
      <c r="YV15" s="1017"/>
      <c r="YW15" s="1018"/>
      <c r="YX15" s="1018"/>
      <c r="YY15" s="1018"/>
      <c r="YZ15" s="1018"/>
      <c r="ZA15" s="1019"/>
      <c r="ZB15" s="1017"/>
      <c r="ZC15" s="1018"/>
      <c r="ZD15" s="1018"/>
      <c r="ZE15" s="1018"/>
      <c r="ZF15" s="1018"/>
      <c r="ZG15" s="1019"/>
      <c r="ZH15" s="1017"/>
      <c r="ZI15" s="1018"/>
      <c r="ZJ15" s="1018"/>
      <c r="ZK15" s="1018"/>
      <c r="ZL15" s="1018"/>
      <c r="ZM15" s="1019"/>
      <c r="ZN15" s="1017"/>
      <c r="ZO15" s="1018"/>
      <c r="ZP15" s="1018"/>
      <c r="ZQ15" s="1018"/>
      <c r="ZR15" s="1018"/>
      <c r="ZS15" s="1019"/>
      <c r="ZT15" s="1017"/>
      <c r="ZU15" s="1018"/>
      <c r="ZV15" s="1018"/>
      <c r="ZW15" s="1018"/>
      <c r="ZX15" s="1018"/>
      <c r="ZY15" s="1019"/>
      <c r="ZZ15" s="1017"/>
      <c r="AAA15" s="1018"/>
      <c r="AAB15" s="1018"/>
      <c r="AAC15" s="1018"/>
      <c r="AAD15" s="1018"/>
      <c r="AAE15" s="1019"/>
      <c r="AAF15" s="1017"/>
      <c r="AAG15" s="1018"/>
      <c r="AAH15" s="1018"/>
      <c r="AAI15" s="1018"/>
      <c r="AAJ15" s="1018"/>
      <c r="AAK15" s="1019"/>
      <c r="AAL15" s="1017"/>
      <c r="AAM15" s="1018"/>
      <c r="AAN15" s="1018"/>
      <c r="AAO15" s="1018"/>
      <c r="AAP15" s="1018"/>
      <c r="AAQ15" s="1019"/>
      <c r="AAR15" s="1017"/>
      <c r="AAS15" s="1018"/>
      <c r="AAT15" s="1018"/>
      <c r="AAU15" s="1018"/>
      <c r="AAV15" s="1018"/>
      <c r="AAW15" s="1019"/>
      <c r="AAX15" s="1017"/>
      <c r="AAY15" s="1018"/>
      <c r="AAZ15" s="1018"/>
      <c r="ABA15" s="1018"/>
      <c r="ABB15" s="1018"/>
      <c r="ABC15" s="1019"/>
      <c r="ABD15" s="1017"/>
      <c r="ABE15" s="1018"/>
      <c r="ABF15" s="1018"/>
      <c r="ABG15" s="1018"/>
      <c r="ABH15" s="1018"/>
      <c r="ABI15" s="1019"/>
      <c r="ABJ15" s="1017"/>
      <c r="ABK15" s="1018"/>
      <c r="ABL15" s="1018"/>
      <c r="ABM15" s="1018"/>
      <c r="ABN15" s="1018"/>
      <c r="ABO15" s="1019"/>
      <c r="ABP15" s="1017"/>
      <c r="ABQ15" s="1018"/>
      <c r="ABR15" s="1018"/>
      <c r="ABS15" s="1018"/>
      <c r="ABT15" s="1018"/>
      <c r="ABU15" s="1019"/>
      <c r="ABV15" s="1017"/>
      <c r="ABW15" s="1018"/>
      <c r="ABX15" s="1018"/>
      <c r="ABY15" s="1018"/>
      <c r="ABZ15" s="1018"/>
      <c r="ACA15" s="1019"/>
      <c r="ACB15" s="1017"/>
      <c r="ACC15" s="1018"/>
      <c r="ACD15" s="1018"/>
      <c r="ACE15" s="1018"/>
      <c r="ACF15" s="1018"/>
      <c r="ACG15" s="1019"/>
      <c r="ACH15" s="1017"/>
      <c r="ACI15" s="1018"/>
      <c r="ACJ15" s="1018"/>
      <c r="ACK15" s="1018"/>
      <c r="ACL15" s="1018"/>
      <c r="ACM15" s="1019"/>
    </row>
    <row r="16" spans="1:767" x14ac:dyDescent="0.2">
      <c r="A16" s="72">
        <v>14</v>
      </c>
      <c r="B16" s="309"/>
      <c r="C16" s="279"/>
      <c r="D16" s="279"/>
      <c r="E16" s="435" t="s">
        <v>2062</v>
      </c>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2"/>
      <c r="AR16" s="1012"/>
      <c r="AS16" s="1012"/>
      <c r="AT16" s="1012"/>
      <c r="AU16" s="1012"/>
      <c r="AV16" s="1012"/>
      <c r="AW16" s="1012"/>
      <c r="AX16" s="1012"/>
      <c r="AY16" s="1012"/>
      <c r="AZ16" s="1012"/>
      <c r="BA16" s="1012"/>
      <c r="BB16" s="1012"/>
      <c r="BC16" s="1012"/>
      <c r="BD16" s="1012"/>
      <c r="BE16" s="1012"/>
      <c r="BF16" s="1012"/>
      <c r="BG16" s="1012"/>
      <c r="BH16" s="1012"/>
      <c r="BI16" s="1012"/>
      <c r="BJ16" s="1012"/>
      <c r="BK16" s="1012"/>
      <c r="BL16" s="1012"/>
      <c r="BM16" s="1012"/>
      <c r="BN16" s="1012"/>
      <c r="BO16" s="1012"/>
      <c r="BP16" s="1012"/>
      <c r="BQ16" s="1012"/>
      <c r="BR16" s="1012"/>
      <c r="BS16" s="1012"/>
      <c r="BT16" s="1012"/>
      <c r="BU16" s="1012"/>
      <c r="BV16" s="1012"/>
      <c r="BW16" s="1012"/>
      <c r="BX16" s="1012"/>
      <c r="BY16" s="1012"/>
      <c r="BZ16" s="1012"/>
      <c r="CA16" s="1012"/>
      <c r="CB16" s="1012"/>
      <c r="CC16" s="1012"/>
      <c r="CD16" s="1012"/>
      <c r="CE16" s="1012"/>
      <c r="CF16" s="1012"/>
      <c r="CG16" s="1012"/>
      <c r="CH16" s="1012"/>
      <c r="CI16" s="1012"/>
      <c r="CJ16" s="1012"/>
      <c r="CK16" s="1012"/>
      <c r="CL16" s="1012"/>
      <c r="CM16" s="1012"/>
      <c r="CN16" s="1012"/>
      <c r="CO16" s="1012"/>
      <c r="CP16" s="1012"/>
      <c r="CQ16" s="1012"/>
      <c r="CR16" s="1012"/>
      <c r="CS16" s="1012"/>
      <c r="CT16" s="1012"/>
      <c r="CU16" s="1012"/>
      <c r="CV16" s="1012"/>
      <c r="CW16" s="1012"/>
      <c r="CX16" s="1012"/>
      <c r="CY16" s="1012"/>
      <c r="CZ16" s="1012"/>
      <c r="DA16" s="1012"/>
      <c r="DB16" s="1012"/>
      <c r="DC16" s="1012"/>
      <c r="DD16" s="1012"/>
      <c r="DE16" s="1012"/>
      <c r="DF16" s="1012"/>
      <c r="DG16" s="1012"/>
      <c r="DH16" s="1012"/>
      <c r="DI16" s="1012"/>
      <c r="DJ16" s="1012"/>
      <c r="DK16" s="1012"/>
      <c r="DL16" s="1012"/>
      <c r="DM16" s="1012"/>
      <c r="DN16" s="1012"/>
      <c r="DO16" s="1012"/>
      <c r="DP16" s="1012"/>
      <c r="DQ16" s="1012"/>
      <c r="DR16" s="1012"/>
      <c r="DS16" s="1012"/>
      <c r="DT16" s="1012"/>
      <c r="DU16" s="1012"/>
      <c r="DV16" s="1012"/>
      <c r="DW16" s="1012"/>
      <c r="DX16" s="1012"/>
      <c r="DY16" s="1012"/>
      <c r="DZ16" s="1012"/>
      <c r="EA16" s="1012"/>
      <c r="EB16" s="1012"/>
      <c r="EC16" s="1012"/>
      <c r="ED16" s="1012"/>
      <c r="EE16" s="1012"/>
      <c r="EF16" s="1012"/>
      <c r="EG16" s="1012"/>
      <c r="EH16" s="1012"/>
      <c r="EI16" s="1012"/>
      <c r="EJ16" s="1012"/>
      <c r="EK16" s="1012"/>
      <c r="EL16" s="1012"/>
      <c r="EM16" s="1012"/>
      <c r="EN16" s="1012"/>
      <c r="EO16" s="1012"/>
      <c r="EP16" s="1012"/>
      <c r="EQ16" s="1012"/>
      <c r="ER16" s="1012"/>
      <c r="ES16" s="1012"/>
      <c r="ET16" s="1012"/>
      <c r="EU16" s="1012"/>
      <c r="EV16" s="1012"/>
      <c r="EW16" s="1012"/>
      <c r="EX16" s="1012"/>
      <c r="EY16" s="1012"/>
      <c r="EZ16" s="1012"/>
      <c r="FA16" s="1012"/>
      <c r="FB16" s="1012"/>
      <c r="FC16" s="1012"/>
      <c r="FD16" s="1012"/>
      <c r="FE16" s="1012"/>
      <c r="FF16" s="1012"/>
      <c r="FG16" s="1012"/>
      <c r="FH16" s="1012"/>
      <c r="FI16" s="1012"/>
      <c r="FJ16" s="1012"/>
      <c r="FK16" s="1012"/>
      <c r="FL16" s="1012"/>
      <c r="FM16" s="1012"/>
      <c r="FN16" s="1012"/>
      <c r="FO16" s="1012"/>
      <c r="FP16" s="1012"/>
      <c r="FQ16" s="1012"/>
      <c r="FR16" s="1012"/>
      <c r="FS16" s="1012"/>
      <c r="FT16" s="1012"/>
      <c r="FU16" s="1012"/>
      <c r="FV16" s="1012"/>
      <c r="FW16" s="1012"/>
      <c r="FX16" s="1012"/>
      <c r="FY16" s="1012"/>
      <c r="FZ16" s="1012"/>
      <c r="GA16" s="1012"/>
      <c r="GB16" s="1012"/>
      <c r="GC16" s="1012"/>
      <c r="GD16" s="1012"/>
      <c r="GE16" s="1012"/>
      <c r="GF16" s="1012"/>
      <c r="GG16" s="1012"/>
      <c r="GH16" s="1012"/>
      <c r="GI16" s="1012"/>
      <c r="GJ16" s="1012"/>
      <c r="GK16" s="1012"/>
      <c r="GL16" s="1012"/>
      <c r="GM16" s="1012"/>
      <c r="GN16" s="1012"/>
      <c r="GO16" s="1012"/>
      <c r="GP16" s="1012"/>
      <c r="GQ16" s="1012"/>
      <c r="GR16" s="1012"/>
      <c r="GS16" s="1012"/>
      <c r="GT16" s="1012"/>
      <c r="GU16" s="1012"/>
      <c r="GV16" s="1012"/>
      <c r="GW16" s="1012"/>
      <c r="GX16" s="1012"/>
      <c r="GY16" s="1012"/>
      <c r="GZ16" s="1012"/>
      <c r="HA16" s="1012"/>
      <c r="HB16" s="1012"/>
      <c r="HC16" s="1012"/>
      <c r="HD16" s="1012"/>
      <c r="HE16" s="1012"/>
      <c r="HF16" s="1012"/>
      <c r="HG16" s="1012"/>
      <c r="HH16" s="1012"/>
      <c r="HI16" s="1012"/>
      <c r="HJ16" s="1012"/>
      <c r="HK16" s="1012"/>
      <c r="HL16" s="1012"/>
      <c r="HM16" s="1012"/>
      <c r="HN16" s="1012"/>
      <c r="HO16" s="1012"/>
      <c r="HP16" s="1012"/>
      <c r="HQ16" s="1012"/>
      <c r="HR16" s="1012"/>
      <c r="HS16" s="1012"/>
      <c r="HT16" s="1012"/>
      <c r="HU16" s="1012"/>
      <c r="HV16" s="1012"/>
      <c r="HW16" s="1012"/>
      <c r="HX16" s="1012"/>
      <c r="HY16" s="1012"/>
      <c r="HZ16" s="1012"/>
      <c r="IA16" s="1012"/>
      <c r="IB16" s="1012"/>
      <c r="IC16" s="1012"/>
      <c r="ID16" s="1012"/>
      <c r="IE16" s="1012"/>
      <c r="IF16" s="1012"/>
      <c r="IG16" s="1012"/>
      <c r="IH16" s="1012"/>
      <c r="II16" s="1012"/>
      <c r="IJ16" s="1012"/>
      <c r="IK16" s="1012"/>
      <c r="IL16" s="1012"/>
      <c r="IM16" s="1012"/>
      <c r="IN16" s="1012"/>
      <c r="IO16" s="1012"/>
      <c r="IP16" s="1012"/>
      <c r="IQ16" s="1012"/>
      <c r="IR16" s="1012"/>
      <c r="IS16" s="1012"/>
      <c r="IT16" s="1012"/>
      <c r="IU16" s="1012"/>
      <c r="IV16" s="1012"/>
      <c r="IW16" s="1012"/>
      <c r="IX16" s="1012"/>
      <c r="IY16" s="1012"/>
      <c r="IZ16" s="1012"/>
      <c r="JA16" s="1012"/>
      <c r="JB16" s="1012"/>
      <c r="JC16" s="1012"/>
      <c r="JD16" s="1012"/>
      <c r="JE16" s="1012"/>
      <c r="JF16" s="1012"/>
      <c r="JG16" s="1012"/>
      <c r="JH16" s="1012"/>
      <c r="JI16" s="1012"/>
      <c r="JJ16" s="1012"/>
      <c r="JK16" s="1012"/>
      <c r="JL16" s="1012"/>
      <c r="JM16" s="1012"/>
      <c r="JN16" s="1012"/>
      <c r="JO16" s="1012"/>
      <c r="JP16" s="1012"/>
      <c r="JQ16" s="1012"/>
      <c r="JR16" s="1012"/>
      <c r="JS16" s="1012"/>
      <c r="JT16" s="1012"/>
      <c r="JU16" s="1012"/>
      <c r="JV16" s="1012"/>
      <c r="JW16" s="1012"/>
      <c r="JX16" s="1012"/>
      <c r="JY16" s="1012"/>
      <c r="JZ16" s="1012"/>
      <c r="KA16" s="1012"/>
      <c r="KB16" s="1012"/>
      <c r="KC16" s="1012"/>
      <c r="KD16" s="1012"/>
      <c r="KE16" s="1012"/>
      <c r="KF16" s="1012"/>
      <c r="KG16" s="1012"/>
      <c r="KH16" s="1012"/>
      <c r="KI16" s="1012"/>
      <c r="KJ16" s="1012"/>
      <c r="KK16" s="1012"/>
      <c r="KL16" s="1012"/>
      <c r="KM16" s="1012"/>
      <c r="KN16" s="1012"/>
      <c r="KO16" s="1012"/>
      <c r="KP16" s="1012"/>
      <c r="KQ16" s="1012"/>
      <c r="KR16" s="1012"/>
      <c r="KS16" s="1012"/>
      <c r="KT16" s="1012"/>
      <c r="KU16" s="1012"/>
      <c r="KV16" s="1012"/>
      <c r="KW16" s="1012"/>
      <c r="KX16" s="1012"/>
      <c r="KY16" s="1012"/>
      <c r="KZ16" s="1012"/>
      <c r="LA16" s="1012"/>
      <c r="LB16" s="1012"/>
      <c r="LC16" s="1012"/>
      <c r="LD16" s="1012"/>
      <c r="LE16" s="1012"/>
      <c r="LF16" s="1012"/>
      <c r="LG16" s="1012"/>
      <c r="LH16" s="1012"/>
      <c r="LI16" s="1012"/>
      <c r="LJ16" s="1012"/>
      <c r="LK16" s="1012"/>
      <c r="LL16" s="1012"/>
      <c r="LM16" s="1012"/>
      <c r="LN16" s="1012"/>
      <c r="LO16" s="1012"/>
      <c r="LP16" s="1012"/>
      <c r="LQ16" s="1012"/>
      <c r="LR16" s="1012"/>
      <c r="LS16" s="1012"/>
      <c r="LT16" s="1012"/>
      <c r="LU16" s="1012"/>
      <c r="LV16" s="1012"/>
      <c r="LW16" s="1012"/>
      <c r="LX16" s="1012"/>
      <c r="LY16" s="1012"/>
      <c r="LZ16" s="1012"/>
      <c r="MA16" s="1012"/>
      <c r="MB16" s="1012"/>
      <c r="MC16" s="1012"/>
      <c r="MD16" s="1012"/>
      <c r="ME16" s="1012"/>
      <c r="MF16" s="1012"/>
      <c r="MG16" s="1012"/>
      <c r="MH16" s="1012"/>
      <c r="MI16" s="1012"/>
      <c r="MJ16" s="1012"/>
      <c r="MK16" s="1012"/>
      <c r="ML16" s="1012"/>
      <c r="MM16" s="1012"/>
      <c r="MN16" s="1012"/>
      <c r="MO16" s="1012"/>
      <c r="MP16" s="1012"/>
      <c r="MQ16" s="1012"/>
      <c r="MR16" s="1012"/>
      <c r="MS16" s="1012"/>
      <c r="MT16" s="1012"/>
      <c r="MU16" s="1012"/>
      <c r="MV16" s="1012"/>
      <c r="MW16" s="1012"/>
      <c r="MX16" s="1012"/>
      <c r="MY16" s="1012"/>
      <c r="MZ16" s="1012"/>
      <c r="NA16" s="1012"/>
      <c r="NB16" s="1012"/>
      <c r="NC16" s="1012"/>
      <c r="ND16" s="1012"/>
      <c r="NE16" s="1012"/>
      <c r="NF16" s="1012"/>
      <c r="NG16" s="1012"/>
      <c r="NH16" s="1012"/>
      <c r="NI16" s="1012"/>
      <c r="NJ16" s="1012"/>
      <c r="NK16" s="1012"/>
      <c r="NL16" s="1012"/>
      <c r="NM16" s="1012"/>
      <c r="NN16" s="1012"/>
      <c r="NO16" s="1012"/>
      <c r="NP16" s="1012"/>
      <c r="NQ16" s="1012"/>
      <c r="NR16" s="1012"/>
      <c r="NS16" s="1012"/>
      <c r="NT16" s="1012"/>
      <c r="NU16" s="1012"/>
      <c r="NV16" s="1012"/>
      <c r="NW16" s="1012"/>
      <c r="NX16" s="1012"/>
      <c r="NY16" s="1012"/>
      <c r="NZ16" s="1012"/>
      <c r="OA16" s="1012"/>
      <c r="OB16" s="1012"/>
      <c r="OC16" s="1012"/>
      <c r="OD16" s="1012"/>
      <c r="OE16" s="1012"/>
      <c r="OF16" s="1012"/>
      <c r="OG16" s="1012"/>
      <c r="OH16" s="1012"/>
      <c r="OI16" s="1012"/>
      <c r="OJ16" s="1012"/>
      <c r="OK16" s="1012"/>
      <c r="OL16" s="1012"/>
      <c r="OM16" s="1012"/>
      <c r="ON16" s="1012"/>
      <c r="OO16" s="1012"/>
      <c r="OP16" s="1012"/>
      <c r="OQ16" s="1012"/>
      <c r="OR16" s="1012"/>
      <c r="OS16" s="1012"/>
      <c r="OT16" s="1012"/>
      <c r="OU16" s="1012"/>
      <c r="OV16" s="1012"/>
      <c r="OW16" s="1012"/>
      <c r="OX16" s="1012"/>
      <c r="OY16" s="1012"/>
      <c r="OZ16" s="1012"/>
      <c r="PA16" s="1012"/>
      <c r="PB16" s="1012"/>
      <c r="PC16" s="1012"/>
      <c r="PD16" s="1012"/>
      <c r="PE16" s="1012"/>
      <c r="PF16" s="1012"/>
      <c r="PG16" s="1012"/>
      <c r="PH16" s="1012"/>
      <c r="PI16" s="1012"/>
      <c r="PJ16" s="1012"/>
      <c r="PK16" s="1012"/>
      <c r="PL16" s="1012"/>
      <c r="PM16" s="1012"/>
      <c r="PN16" s="1012"/>
      <c r="PO16" s="1012"/>
      <c r="PP16" s="1012"/>
      <c r="PQ16" s="1012"/>
      <c r="PR16" s="1012"/>
      <c r="PS16" s="1012"/>
      <c r="PT16" s="1012"/>
      <c r="PU16" s="1012"/>
      <c r="PV16" s="1012"/>
      <c r="PW16" s="1012"/>
      <c r="PX16" s="1012"/>
      <c r="PY16" s="1012"/>
      <c r="PZ16" s="1012"/>
      <c r="QA16" s="1012"/>
      <c r="QB16" s="1012"/>
      <c r="QC16" s="1012"/>
      <c r="QD16" s="1012"/>
      <c r="QE16" s="1012"/>
      <c r="QF16" s="1012"/>
      <c r="QG16" s="1012"/>
      <c r="QH16" s="1012"/>
      <c r="QI16" s="1012"/>
      <c r="QJ16" s="1012"/>
      <c r="QK16" s="1012"/>
      <c r="QL16" s="1012"/>
      <c r="QM16" s="1012"/>
      <c r="QN16" s="1012"/>
      <c r="QO16" s="1012"/>
      <c r="QP16" s="1012"/>
      <c r="QQ16" s="1012"/>
      <c r="QR16" s="1012"/>
      <c r="QS16" s="1012"/>
      <c r="QT16" s="1012"/>
      <c r="QU16" s="1012"/>
      <c r="QV16" s="1012"/>
      <c r="QW16" s="1012"/>
      <c r="QX16" s="1012"/>
      <c r="QY16" s="1012"/>
      <c r="QZ16" s="1012"/>
      <c r="RA16" s="1012"/>
      <c r="RB16" s="1012"/>
      <c r="RC16" s="1012"/>
      <c r="RD16" s="1012"/>
      <c r="RE16" s="1012"/>
      <c r="RF16" s="1012"/>
      <c r="RG16" s="1012"/>
      <c r="RH16" s="1012"/>
      <c r="RI16" s="1012"/>
      <c r="RJ16" s="1012"/>
      <c r="RK16" s="1012"/>
      <c r="RL16" s="1012"/>
      <c r="RM16" s="1012"/>
      <c r="RN16" s="1012"/>
      <c r="RO16" s="1012"/>
      <c r="RP16" s="1012"/>
      <c r="RQ16" s="1012"/>
      <c r="RR16" s="1012"/>
      <c r="RS16" s="1012"/>
      <c r="RT16" s="1012"/>
      <c r="RU16" s="1012"/>
      <c r="RV16" s="1012"/>
      <c r="RW16" s="1012"/>
      <c r="RX16" s="1012"/>
      <c r="RY16" s="1012"/>
      <c r="RZ16" s="1012"/>
      <c r="SA16" s="1012"/>
      <c r="SB16" s="1012"/>
      <c r="SC16" s="1012"/>
      <c r="SD16" s="1012"/>
      <c r="SE16" s="1012"/>
      <c r="SF16" s="1012"/>
      <c r="SG16" s="1012"/>
      <c r="SH16" s="1012"/>
      <c r="SI16" s="1012"/>
      <c r="SJ16" s="1012"/>
      <c r="SK16" s="1012"/>
      <c r="SL16" s="1012"/>
      <c r="SM16" s="1012"/>
      <c r="SN16" s="1012"/>
      <c r="SO16" s="1012"/>
      <c r="SP16" s="1012"/>
      <c r="SQ16" s="1012"/>
      <c r="SR16" s="1012"/>
      <c r="SS16" s="1012"/>
      <c r="ST16" s="1012"/>
      <c r="SU16" s="1012"/>
      <c r="SV16" s="1012"/>
      <c r="SW16" s="1012"/>
      <c r="SX16" s="1012"/>
      <c r="SY16" s="1012"/>
      <c r="SZ16" s="1012"/>
      <c r="TA16" s="1012"/>
      <c r="TB16" s="1012"/>
      <c r="TC16" s="1012"/>
      <c r="TD16" s="1012"/>
      <c r="TE16" s="1012"/>
      <c r="TF16" s="1012"/>
      <c r="TG16" s="1012"/>
      <c r="TH16" s="1012"/>
      <c r="TI16" s="1012"/>
      <c r="TJ16" s="1012"/>
      <c r="TK16" s="1012"/>
      <c r="TL16" s="1012"/>
      <c r="TM16" s="1012"/>
      <c r="TN16" s="1012"/>
      <c r="TO16" s="1012"/>
      <c r="TP16" s="1012"/>
      <c r="TQ16" s="1012"/>
      <c r="TR16" s="1012"/>
      <c r="TS16" s="1012"/>
      <c r="TT16" s="1012"/>
      <c r="TU16" s="1012"/>
      <c r="TV16" s="1012"/>
      <c r="TW16" s="1012"/>
      <c r="TX16" s="1012"/>
      <c r="TY16" s="1012"/>
      <c r="TZ16" s="1012"/>
      <c r="UA16" s="1012"/>
      <c r="UB16" s="1012"/>
      <c r="UC16" s="1012"/>
      <c r="UD16" s="1012"/>
      <c r="UE16" s="1012"/>
      <c r="UF16" s="1012"/>
      <c r="UG16" s="1012"/>
      <c r="UH16" s="1012"/>
      <c r="UI16" s="1012"/>
      <c r="UJ16" s="1012"/>
      <c r="UK16" s="1012"/>
      <c r="UL16" s="1012"/>
      <c r="UM16" s="1012"/>
      <c r="UN16" s="1012"/>
      <c r="UO16" s="1012"/>
      <c r="UP16" s="1012"/>
      <c r="UQ16" s="1012"/>
      <c r="UR16" s="1012"/>
      <c r="US16" s="1012"/>
      <c r="UT16" s="1012"/>
      <c r="UU16" s="1012"/>
      <c r="UV16" s="1012"/>
      <c r="UW16" s="1012"/>
      <c r="UX16" s="1012"/>
      <c r="UY16" s="1012"/>
      <c r="UZ16" s="1012"/>
      <c r="VA16" s="1012"/>
      <c r="VB16" s="1012"/>
      <c r="VC16" s="1012"/>
      <c r="VD16" s="1012"/>
      <c r="VE16" s="1012"/>
      <c r="VF16" s="1012"/>
      <c r="VG16" s="1012"/>
      <c r="VH16" s="1012"/>
      <c r="VI16" s="1012"/>
      <c r="VJ16" s="1012"/>
      <c r="VK16" s="1012"/>
      <c r="VL16" s="1012"/>
      <c r="VM16" s="1012"/>
      <c r="VN16" s="1012"/>
      <c r="VO16" s="1012"/>
      <c r="VP16" s="1012"/>
      <c r="VQ16" s="1012"/>
      <c r="VR16" s="1012"/>
      <c r="VS16" s="1012"/>
      <c r="VT16" s="1012"/>
      <c r="VU16" s="1012"/>
      <c r="VV16" s="1012"/>
      <c r="VW16" s="1012"/>
      <c r="VX16" s="1012"/>
      <c r="VY16" s="1012"/>
      <c r="VZ16" s="1012"/>
      <c r="WA16" s="1012"/>
      <c r="WB16" s="1012"/>
      <c r="WC16" s="1012"/>
      <c r="WD16" s="1012"/>
      <c r="WE16" s="1012"/>
      <c r="WF16" s="1012"/>
      <c r="WG16" s="1012"/>
      <c r="WH16" s="1012"/>
      <c r="WI16" s="1012"/>
      <c r="WJ16" s="1012"/>
      <c r="WK16" s="1012"/>
      <c r="WL16" s="1012"/>
      <c r="WM16" s="1012"/>
      <c r="WN16" s="1012"/>
      <c r="WO16" s="1012"/>
      <c r="WP16" s="1012"/>
      <c r="WQ16" s="1012"/>
      <c r="WR16" s="1012"/>
      <c r="WS16" s="1012"/>
      <c r="WT16" s="1012"/>
      <c r="WU16" s="1012"/>
      <c r="WV16" s="1012"/>
      <c r="WW16" s="1012"/>
      <c r="WX16" s="1012"/>
      <c r="WY16" s="1012"/>
      <c r="WZ16" s="1012"/>
      <c r="XA16" s="1012"/>
      <c r="XB16" s="1012"/>
      <c r="XC16" s="1012"/>
      <c r="XD16" s="1012"/>
      <c r="XE16" s="1012"/>
      <c r="XF16" s="1012"/>
      <c r="XG16" s="1012"/>
      <c r="XH16" s="1012"/>
      <c r="XI16" s="1012"/>
      <c r="XJ16" s="1012"/>
      <c r="XK16" s="1012"/>
      <c r="XL16" s="1012"/>
      <c r="XM16" s="1012"/>
      <c r="XN16" s="1012"/>
      <c r="XO16" s="1012"/>
      <c r="XP16" s="1012"/>
      <c r="XQ16" s="1012"/>
      <c r="XR16" s="1012"/>
      <c r="XS16" s="1012"/>
      <c r="XT16" s="1012"/>
      <c r="XU16" s="1012"/>
      <c r="XV16" s="1012"/>
      <c r="XW16" s="1012"/>
      <c r="XX16" s="1012"/>
      <c r="XY16" s="1012"/>
      <c r="XZ16" s="1012"/>
      <c r="YA16" s="1012"/>
      <c r="YB16" s="1012"/>
      <c r="YC16" s="1012"/>
      <c r="YD16" s="1012"/>
      <c r="YE16" s="1012"/>
      <c r="YF16" s="1012"/>
      <c r="YG16" s="1012"/>
      <c r="YH16" s="1012"/>
      <c r="YI16" s="1012"/>
      <c r="YJ16" s="1012"/>
      <c r="YK16" s="1012"/>
      <c r="YL16" s="1012"/>
      <c r="YM16" s="1012"/>
      <c r="YN16" s="1012"/>
      <c r="YO16" s="1012"/>
      <c r="YP16" s="1012"/>
      <c r="YQ16" s="1012"/>
      <c r="YR16" s="1012"/>
      <c r="YS16" s="1012"/>
      <c r="YT16" s="1012"/>
      <c r="YU16" s="1012"/>
      <c r="YV16" s="1012"/>
      <c r="YW16" s="1012"/>
      <c r="YX16" s="1012"/>
      <c r="YY16" s="1012"/>
      <c r="YZ16" s="1012"/>
      <c r="ZA16" s="1012"/>
      <c r="ZB16" s="1012"/>
      <c r="ZC16" s="1012"/>
      <c r="ZD16" s="1012"/>
      <c r="ZE16" s="1012"/>
      <c r="ZF16" s="1012"/>
      <c r="ZG16" s="1012"/>
      <c r="ZH16" s="1012"/>
      <c r="ZI16" s="1012"/>
      <c r="ZJ16" s="1012"/>
      <c r="ZK16" s="1012"/>
      <c r="ZL16" s="1012"/>
      <c r="ZM16" s="1012"/>
      <c r="ZN16" s="1012"/>
      <c r="ZO16" s="1012"/>
      <c r="ZP16" s="1012"/>
      <c r="ZQ16" s="1012"/>
      <c r="ZR16" s="1012"/>
      <c r="ZS16" s="1012"/>
      <c r="ZT16" s="1012"/>
      <c r="ZU16" s="1012"/>
      <c r="ZV16" s="1012"/>
      <c r="ZW16" s="1012"/>
      <c r="ZX16" s="1012"/>
      <c r="ZY16" s="1012"/>
      <c r="ZZ16" s="1012"/>
      <c r="AAA16" s="1012"/>
      <c r="AAB16" s="1012"/>
      <c r="AAC16" s="1012"/>
      <c r="AAD16" s="1012"/>
      <c r="AAE16" s="1012"/>
      <c r="AAF16" s="1012"/>
      <c r="AAG16" s="1012"/>
      <c r="AAH16" s="1012"/>
      <c r="AAI16" s="1012"/>
      <c r="AAJ16" s="1012"/>
      <c r="AAK16" s="1012"/>
      <c r="AAL16" s="1012"/>
      <c r="AAM16" s="1012"/>
      <c r="AAN16" s="1012"/>
      <c r="AAO16" s="1012"/>
      <c r="AAP16" s="1012"/>
      <c r="AAQ16" s="1012"/>
      <c r="AAR16" s="1012"/>
      <c r="AAS16" s="1012"/>
      <c r="AAT16" s="1012"/>
      <c r="AAU16" s="1012"/>
      <c r="AAV16" s="1012"/>
      <c r="AAW16" s="1012"/>
      <c r="AAX16" s="1012"/>
      <c r="AAY16" s="1012"/>
      <c r="AAZ16" s="1012"/>
      <c r="ABA16" s="1012"/>
      <c r="ABB16" s="1012"/>
      <c r="ABC16" s="1012"/>
      <c r="ABD16" s="1012"/>
      <c r="ABE16" s="1012"/>
      <c r="ABF16" s="1012"/>
      <c r="ABG16" s="1012"/>
      <c r="ABH16" s="1012"/>
      <c r="ABI16" s="1012"/>
      <c r="ABJ16" s="1012"/>
      <c r="ABK16" s="1012"/>
      <c r="ABL16" s="1012"/>
      <c r="ABM16" s="1012"/>
      <c r="ABN16" s="1012"/>
      <c r="ABO16" s="1012"/>
      <c r="ABP16" s="1012"/>
      <c r="ABQ16" s="1012"/>
      <c r="ABR16" s="1012"/>
      <c r="ABS16" s="1012"/>
      <c r="ABT16" s="1012"/>
      <c r="ABU16" s="1012"/>
      <c r="ABV16" s="1012"/>
      <c r="ABW16" s="1012"/>
      <c r="ABX16" s="1012"/>
      <c r="ABY16" s="1012"/>
      <c r="ABZ16" s="1012"/>
      <c r="ACA16" s="1012"/>
      <c r="ACB16" s="1012"/>
      <c r="ACC16" s="1012"/>
      <c r="ACD16" s="1012"/>
      <c r="ACE16" s="1012"/>
      <c r="ACF16" s="1012"/>
      <c r="ACG16" s="1012"/>
      <c r="ACH16" s="1012"/>
      <c r="ACI16" s="1012"/>
      <c r="ACJ16" s="1012"/>
      <c r="ACK16" s="1012"/>
      <c r="ACL16" s="1012"/>
      <c r="ACM16" s="1012"/>
    </row>
    <row r="17" spans="1:767" x14ac:dyDescent="0.2">
      <c r="A17" s="72">
        <v>15</v>
      </c>
      <c r="B17" s="310"/>
      <c r="C17" s="280"/>
      <c r="D17" s="280"/>
      <c r="E17" s="436" t="s">
        <v>2063</v>
      </c>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c r="AT17" s="1012"/>
      <c r="AU17" s="1012"/>
      <c r="AV17" s="1012"/>
      <c r="AW17" s="1012"/>
      <c r="AX17" s="1012"/>
      <c r="AY17" s="1012"/>
      <c r="AZ17" s="1012"/>
      <c r="BA17" s="1012"/>
      <c r="BB17" s="1012"/>
      <c r="BC17" s="1012"/>
      <c r="BD17" s="1012"/>
      <c r="BE17" s="1012"/>
      <c r="BF17" s="1012"/>
      <c r="BG17" s="1012"/>
      <c r="BH17" s="1012"/>
      <c r="BI17" s="1012"/>
      <c r="BJ17" s="1012"/>
      <c r="BK17" s="1012"/>
      <c r="BL17" s="1012"/>
      <c r="BM17" s="1012"/>
      <c r="BN17" s="1012"/>
      <c r="BO17" s="1012"/>
      <c r="BP17" s="1012"/>
      <c r="BQ17" s="1012"/>
      <c r="BR17" s="1012"/>
      <c r="BS17" s="1012"/>
      <c r="BT17" s="1012"/>
      <c r="BU17" s="1012"/>
      <c r="BV17" s="1012"/>
      <c r="BW17" s="1012"/>
      <c r="BX17" s="1012"/>
      <c r="BY17" s="1012"/>
      <c r="BZ17" s="1012"/>
      <c r="CA17" s="1012"/>
      <c r="CB17" s="1012"/>
      <c r="CC17" s="1012"/>
      <c r="CD17" s="1012"/>
      <c r="CE17" s="1012"/>
      <c r="CF17" s="1012"/>
      <c r="CG17" s="1012"/>
      <c r="CH17" s="1012"/>
      <c r="CI17" s="1012"/>
      <c r="CJ17" s="1012"/>
      <c r="CK17" s="1012"/>
      <c r="CL17" s="1012"/>
      <c r="CM17" s="1012"/>
      <c r="CN17" s="1012"/>
      <c r="CO17" s="1012"/>
      <c r="CP17" s="1012"/>
      <c r="CQ17" s="1012"/>
      <c r="CR17" s="1012"/>
      <c r="CS17" s="1012"/>
      <c r="CT17" s="1012"/>
      <c r="CU17" s="1012"/>
      <c r="CV17" s="1012"/>
      <c r="CW17" s="1012"/>
      <c r="CX17" s="1012"/>
      <c r="CY17" s="1012"/>
      <c r="CZ17" s="1012"/>
      <c r="DA17" s="1012"/>
      <c r="DB17" s="1012"/>
      <c r="DC17" s="1012"/>
      <c r="DD17" s="1012"/>
      <c r="DE17" s="1012"/>
      <c r="DF17" s="1012"/>
      <c r="DG17" s="1012"/>
      <c r="DH17" s="1012"/>
      <c r="DI17" s="1012"/>
      <c r="DJ17" s="1012"/>
      <c r="DK17" s="1012"/>
      <c r="DL17" s="1012"/>
      <c r="DM17" s="1012"/>
      <c r="DN17" s="1012"/>
      <c r="DO17" s="1012"/>
      <c r="DP17" s="1012"/>
      <c r="DQ17" s="1012"/>
      <c r="DR17" s="1012"/>
      <c r="DS17" s="1012"/>
      <c r="DT17" s="1012"/>
      <c r="DU17" s="1012"/>
      <c r="DV17" s="1012"/>
      <c r="DW17" s="1012"/>
      <c r="DX17" s="1012"/>
      <c r="DY17" s="1012"/>
      <c r="DZ17" s="1012"/>
      <c r="EA17" s="1012"/>
      <c r="EB17" s="1012"/>
      <c r="EC17" s="1012"/>
      <c r="ED17" s="1012"/>
      <c r="EE17" s="1012"/>
      <c r="EF17" s="1012"/>
      <c r="EG17" s="1012"/>
      <c r="EH17" s="1012"/>
      <c r="EI17" s="1012"/>
      <c r="EJ17" s="1012"/>
      <c r="EK17" s="1012"/>
      <c r="EL17" s="1012"/>
      <c r="EM17" s="1012"/>
      <c r="EN17" s="1012"/>
      <c r="EO17" s="1012"/>
      <c r="EP17" s="1012"/>
      <c r="EQ17" s="1012"/>
      <c r="ER17" s="1012"/>
      <c r="ES17" s="1012"/>
      <c r="ET17" s="1012"/>
      <c r="EU17" s="1012"/>
      <c r="EV17" s="1012"/>
      <c r="EW17" s="1012"/>
      <c r="EX17" s="1012"/>
      <c r="EY17" s="1012"/>
      <c r="EZ17" s="1012"/>
      <c r="FA17" s="1012"/>
      <c r="FB17" s="1012"/>
      <c r="FC17" s="1012"/>
      <c r="FD17" s="1012"/>
      <c r="FE17" s="1012"/>
      <c r="FF17" s="1012"/>
      <c r="FG17" s="1012"/>
      <c r="FH17" s="1012"/>
      <c r="FI17" s="1012"/>
      <c r="FJ17" s="1012"/>
      <c r="FK17" s="1012"/>
      <c r="FL17" s="1012"/>
      <c r="FM17" s="1012"/>
      <c r="FN17" s="1012"/>
      <c r="FO17" s="1012"/>
      <c r="FP17" s="1012"/>
      <c r="FQ17" s="1012"/>
      <c r="FR17" s="1012"/>
      <c r="FS17" s="1012"/>
      <c r="FT17" s="1012"/>
      <c r="FU17" s="1012"/>
      <c r="FV17" s="1012"/>
      <c r="FW17" s="1012"/>
      <c r="FX17" s="1012"/>
      <c r="FY17" s="1012"/>
      <c r="FZ17" s="1012"/>
      <c r="GA17" s="1012"/>
      <c r="GB17" s="1012"/>
      <c r="GC17" s="1012"/>
      <c r="GD17" s="1012"/>
      <c r="GE17" s="1012"/>
      <c r="GF17" s="1012"/>
      <c r="GG17" s="1012"/>
      <c r="GH17" s="1012"/>
      <c r="GI17" s="1012"/>
      <c r="GJ17" s="1012"/>
      <c r="GK17" s="1012"/>
      <c r="GL17" s="1012"/>
      <c r="GM17" s="1012"/>
      <c r="GN17" s="1012"/>
      <c r="GO17" s="1012"/>
      <c r="GP17" s="1012"/>
      <c r="GQ17" s="1012"/>
      <c r="GR17" s="1012"/>
      <c r="GS17" s="1012"/>
      <c r="GT17" s="1012"/>
      <c r="GU17" s="1012"/>
      <c r="GV17" s="1012"/>
      <c r="GW17" s="1012"/>
      <c r="GX17" s="1012"/>
      <c r="GY17" s="1012"/>
      <c r="GZ17" s="1012"/>
      <c r="HA17" s="1012"/>
      <c r="HB17" s="1012"/>
      <c r="HC17" s="1012"/>
      <c r="HD17" s="1012"/>
      <c r="HE17" s="1012"/>
      <c r="HF17" s="1012"/>
      <c r="HG17" s="1012"/>
      <c r="HH17" s="1012"/>
      <c r="HI17" s="1012"/>
      <c r="HJ17" s="1012"/>
      <c r="HK17" s="1012"/>
      <c r="HL17" s="1012"/>
      <c r="HM17" s="1012"/>
      <c r="HN17" s="1012"/>
      <c r="HO17" s="1012"/>
      <c r="HP17" s="1012"/>
      <c r="HQ17" s="1012"/>
      <c r="HR17" s="1012"/>
      <c r="HS17" s="1012"/>
      <c r="HT17" s="1012"/>
      <c r="HU17" s="1012"/>
      <c r="HV17" s="1012"/>
      <c r="HW17" s="1012"/>
      <c r="HX17" s="1012"/>
      <c r="HY17" s="1012"/>
      <c r="HZ17" s="1012"/>
      <c r="IA17" s="1012"/>
      <c r="IB17" s="1012"/>
      <c r="IC17" s="1012"/>
      <c r="ID17" s="1012"/>
      <c r="IE17" s="1012"/>
      <c r="IF17" s="1012"/>
      <c r="IG17" s="1012"/>
      <c r="IH17" s="1012"/>
      <c r="II17" s="1012"/>
      <c r="IJ17" s="1012"/>
      <c r="IK17" s="1012"/>
      <c r="IL17" s="1012"/>
      <c r="IM17" s="1012"/>
      <c r="IN17" s="1012"/>
      <c r="IO17" s="1012"/>
      <c r="IP17" s="1012"/>
      <c r="IQ17" s="1012"/>
      <c r="IR17" s="1012"/>
      <c r="IS17" s="1012"/>
      <c r="IT17" s="1012"/>
      <c r="IU17" s="1012"/>
      <c r="IV17" s="1012"/>
      <c r="IW17" s="1012"/>
      <c r="IX17" s="1012"/>
      <c r="IY17" s="1012"/>
      <c r="IZ17" s="1012"/>
      <c r="JA17" s="1012"/>
      <c r="JB17" s="1012"/>
      <c r="JC17" s="1012"/>
      <c r="JD17" s="1012"/>
      <c r="JE17" s="1012"/>
      <c r="JF17" s="1012"/>
      <c r="JG17" s="1012"/>
      <c r="JH17" s="1012"/>
      <c r="JI17" s="1012"/>
      <c r="JJ17" s="1012"/>
      <c r="JK17" s="1012"/>
      <c r="JL17" s="1012"/>
      <c r="JM17" s="1012"/>
      <c r="JN17" s="1012"/>
      <c r="JO17" s="1012"/>
      <c r="JP17" s="1012"/>
      <c r="JQ17" s="1012"/>
      <c r="JR17" s="1012"/>
      <c r="JS17" s="1012"/>
      <c r="JT17" s="1012"/>
      <c r="JU17" s="1012"/>
      <c r="JV17" s="1012"/>
      <c r="JW17" s="1012"/>
      <c r="JX17" s="1012"/>
      <c r="JY17" s="1012"/>
      <c r="JZ17" s="1012"/>
      <c r="KA17" s="1012"/>
      <c r="KB17" s="1012"/>
      <c r="KC17" s="1012"/>
      <c r="KD17" s="1012"/>
      <c r="KE17" s="1012"/>
      <c r="KF17" s="1012"/>
      <c r="KG17" s="1012"/>
      <c r="KH17" s="1012"/>
      <c r="KI17" s="1012"/>
      <c r="KJ17" s="1012"/>
      <c r="KK17" s="1012"/>
      <c r="KL17" s="1012"/>
      <c r="KM17" s="1012"/>
      <c r="KN17" s="1012"/>
      <c r="KO17" s="1012"/>
      <c r="KP17" s="1012"/>
      <c r="KQ17" s="1012"/>
      <c r="KR17" s="1012"/>
      <c r="KS17" s="1012"/>
      <c r="KT17" s="1012"/>
      <c r="KU17" s="1012"/>
      <c r="KV17" s="1012"/>
      <c r="KW17" s="1012"/>
      <c r="KX17" s="1012"/>
      <c r="KY17" s="1012"/>
      <c r="KZ17" s="1012"/>
      <c r="LA17" s="1012"/>
      <c r="LB17" s="1012"/>
      <c r="LC17" s="1012"/>
      <c r="LD17" s="1012"/>
      <c r="LE17" s="1012"/>
      <c r="LF17" s="1012"/>
      <c r="LG17" s="1012"/>
      <c r="LH17" s="1012"/>
      <c r="LI17" s="1012"/>
      <c r="LJ17" s="1012"/>
      <c r="LK17" s="1012"/>
      <c r="LL17" s="1012"/>
      <c r="LM17" s="1012"/>
      <c r="LN17" s="1012"/>
      <c r="LO17" s="1012"/>
      <c r="LP17" s="1012"/>
      <c r="LQ17" s="1012"/>
      <c r="LR17" s="1012"/>
      <c r="LS17" s="1012"/>
      <c r="LT17" s="1012"/>
      <c r="LU17" s="1012"/>
      <c r="LV17" s="1012"/>
      <c r="LW17" s="1012"/>
      <c r="LX17" s="1012"/>
      <c r="LY17" s="1012"/>
      <c r="LZ17" s="1012"/>
      <c r="MA17" s="1012"/>
      <c r="MB17" s="1012"/>
      <c r="MC17" s="1012"/>
      <c r="MD17" s="1012"/>
      <c r="ME17" s="1012"/>
      <c r="MF17" s="1012"/>
      <c r="MG17" s="1012"/>
      <c r="MH17" s="1012"/>
      <c r="MI17" s="1012"/>
      <c r="MJ17" s="1012"/>
      <c r="MK17" s="1012"/>
      <c r="ML17" s="1012"/>
      <c r="MM17" s="1012"/>
      <c r="MN17" s="1012"/>
      <c r="MO17" s="1012"/>
      <c r="MP17" s="1012"/>
      <c r="MQ17" s="1012"/>
      <c r="MR17" s="1012"/>
      <c r="MS17" s="1012"/>
      <c r="MT17" s="1012"/>
      <c r="MU17" s="1012"/>
      <c r="MV17" s="1012"/>
      <c r="MW17" s="1012"/>
      <c r="MX17" s="1012"/>
      <c r="MY17" s="1012"/>
      <c r="MZ17" s="1012"/>
      <c r="NA17" s="1012"/>
      <c r="NB17" s="1012"/>
      <c r="NC17" s="1012"/>
      <c r="ND17" s="1012"/>
      <c r="NE17" s="1012"/>
      <c r="NF17" s="1012"/>
      <c r="NG17" s="1012"/>
      <c r="NH17" s="1012"/>
      <c r="NI17" s="1012"/>
      <c r="NJ17" s="1012"/>
      <c r="NK17" s="1012"/>
      <c r="NL17" s="1012"/>
      <c r="NM17" s="1012"/>
      <c r="NN17" s="1012"/>
      <c r="NO17" s="1012"/>
      <c r="NP17" s="1012"/>
      <c r="NQ17" s="1012"/>
      <c r="NR17" s="1012"/>
      <c r="NS17" s="1012"/>
      <c r="NT17" s="1012"/>
      <c r="NU17" s="1012"/>
      <c r="NV17" s="1012"/>
      <c r="NW17" s="1012"/>
      <c r="NX17" s="1012"/>
      <c r="NY17" s="1012"/>
      <c r="NZ17" s="1012"/>
      <c r="OA17" s="1012"/>
      <c r="OB17" s="1012"/>
      <c r="OC17" s="1012"/>
      <c r="OD17" s="1012"/>
      <c r="OE17" s="1012"/>
      <c r="OF17" s="1012"/>
      <c r="OG17" s="1012"/>
      <c r="OH17" s="1012"/>
      <c r="OI17" s="1012"/>
      <c r="OJ17" s="1012"/>
      <c r="OK17" s="1012"/>
      <c r="OL17" s="1012"/>
      <c r="OM17" s="1012"/>
      <c r="ON17" s="1012"/>
      <c r="OO17" s="1012"/>
      <c r="OP17" s="1012"/>
      <c r="OQ17" s="1012"/>
      <c r="OR17" s="1012"/>
      <c r="OS17" s="1012"/>
      <c r="OT17" s="1012"/>
      <c r="OU17" s="1012"/>
      <c r="OV17" s="1012"/>
      <c r="OW17" s="1012"/>
      <c r="OX17" s="1012"/>
      <c r="OY17" s="1012"/>
      <c r="OZ17" s="1012"/>
      <c r="PA17" s="1012"/>
      <c r="PB17" s="1012"/>
      <c r="PC17" s="1012"/>
      <c r="PD17" s="1012"/>
      <c r="PE17" s="1012"/>
      <c r="PF17" s="1012"/>
      <c r="PG17" s="1012"/>
      <c r="PH17" s="1012"/>
      <c r="PI17" s="1012"/>
      <c r="PJ17" s="1012"/>
      <c r="PK17" s="1012"/>
      <c r="PL17" s="1012"/>
      <c r="PM17" s="1012"/>
      <c r="PN17" s="1012"/>
      <c r="PO17" s="1012"/>
      <c r="PP17" s="1012"/>
      <c r="PQ17" s="1012"/>
      <c r="PR17" s="1012"/>
      <c r="PS17" s="1012"/>
      <c r="PT17" s="1012"/>
      <c r="PU17" s="1012"/>
      <c r="PV17" s="1012"/>
      <c r="PW17" s="1012"/>
      <c r="PX17" s="1012"/>
      <c r="PY17" s="1012"/>
      <c r="PZ17" s="1012"/>
      <c r="QA17" s="1012"/>
      <c r="QB17" s="1012"/>
      <c r="QC17" s="1012"/>
      <c r="QD17" s="1012"/>
      <c r="QE17" s="1012"/>
      <c r="QF17" s="1012"/>
      <c r="QG17" s="1012"/>
      <c r="QH17" s="1012"/>
      <c r="QI17" s="1012"/>
      <c r="QJ17" s="1012"/>
      <c r="QK17" s="1012"/>
      <c r="QL17" s="1012"/>
      <c r="QM17" s="1012"/>
      <c r="QN17" s="1012"/>
      <c r="QO17" s="1012"/>
      <c r="QP17" s="1012"/>
      <c r="QQ17" s="1012"/>
      <c r="QR17" s="1012"/>
      <c r="QS17" s="1012"/>
      <c r="QT17" s="1012"/>
      <c r="QU17" s="1012"/>
      <c r="QV17" s="1012"/>
      <c r="QW17" s="1012"/>
      <c r="QX17" s="1012"/>
      <c r="QY17" s="1012"/>
      <c r="QZ17" s="1012"/>
      <c r="RA17" s="1012"/>
      <c r="RB17" s="1012"/>
      <c r="RC17" s="1012"/>
      <c r="RD17" s="1012"/>
      <c r="RE17" s="1012"/>
      <c r="RF17" s="1012"/>
      <c r="RG17" s="1012"/>
      <c r="RH17" s="1012"/>
      <c r="RI17" s="1012"/>
      <c r="RJ17" s="1012"/>
      <c r="RK17" s="1012"/>
      <c r="RL17" s="1012"/>
      <c r="RM17" s="1012"/>
      <c r="RN17" s="1012"/>
      <c r="RO17" s="1012"/>
      <c r="RP17" s="1012"/>
      <c r="RQ17" s="1012"/>
      <c r="RR17" s="1012"/>
      <c r="RS17" s="1012"/>
      <c r="RT17" s="1012"/>
      <c r="RU17" s="1012"/>
      <c r="RV17" s="1012"/>
      <c r="RW17" s="1012"/>
      <c r="RX17" s="1012"/>
      <c r="RY17" s="1012"/>
      <c r="RZ17" s="1012"/>
      <c r="SA17" s="1012"/>
      <c r="SB17" s="1012"/>
      <c r="SC17" s="1012"/>
      <c r="SD17" s="1012"/>
      <c r="SE17" s="1012"/>
      <c r="SF17" s="1012"/>
      <c r="SG17" s="1012"/>
      <c r="SH17" s="1012"/>
      <c r="SI17" s="1012"/>
      <c r="SJ17" s="1012"/>
      <c r="SK17" s="1012"/>
      <c r="SL17" s="1012"/>
      <c r="SM17" s="1012"/>
      <c r="SN17" s="1012"/>
      <c r="SO17" s="1012"/>
      <c r="SP17" s="1012"/>
      <c r="SQ17" s="1012"/>
      <c r="SR17" s="1012"/>
      <c r="SS17" s="1012"/>
      <c r="ST17" s="1012"/>
      <c r="SU17" s="1012"/>
      <c r="SV17" s="1012"/>
      <c r="SW17" s="1012"/>
      <c r="SX17" s="1012"/>
      <c r="SY17" s="1012"/>
      <c r="SZ17" s="1012"/>
      <c r="TA17" s="1012"/>
      <c r="TB17" s="1012"/>
      <c r="TC17" s="1012"/>
      <c r="TD17" s="1012"/>
      <c r="TE17" s="1012"/>
      <c r="TF17" s="1012"/>
      <c r="TG17" s="1012"/>
      <c r="TH17" s="1012"/>
      <c r="TI17" s="1012"/>
      <c r="TJ17" s="1012"/>
      <c r="TK17" s="1012"/>
      <c r="TL17" s="1012"/>
      <c r="TM17" s="1012"/>
      <c r="TN17" s="1012"/>
      <c r="TO17" s="1012"/>
      <c r="TP17" s="1012"/>
      <c r="TQ17" s="1012"/>
      <c r="TR17" s="1012"/>
      <c r="TS17" s="1012"/>
      <c r="TT17" s="1012"/>
      <c r="TU17" s="1012"/>
      <c r="TV17" s="1012"/>
      <c r="TW17" s="1012"/>
      <c r="TX17" s="1012"/>
      <c r="TY17" s="1012"/>
      <c r="TZ17" s="1012"/>
      <c r="UA17" s="1012"/>
      <c r="UB17" s="1012"/>
      <c r="UC17" s="1012"/>
      <c r="UD17" s="1012"/>
      <c r="UE17" s="1012"/>
      <c r="UF17" s="1012"/>
      <c r="UG17" s="1012"/>
      <c r="UH17" s="1012"/>
      <c r="UI17" s="1012"/>
      <c r="UJ17" s="1012"/>
      <c r="UK17" s="1012"/>
      <c r="UL17" s="1012"/>
      <c r="UM17" s="1012"/>
      <c r="UN17" s="1012"/>
      <c r="UO17" s="1012"/>
      <c r="UP17" s="1012"/>
      <c r="UQ17" s="1012"/>
      <c r="UR17" s="1012"/>
      <c r="US17" s="1012"/>
      <c r="UT17" s="1012"/>
      <c r="UU17" s="1012"/>
      <c r="UV17" s="1012"/>
      <c r="UW17" s="1012"/>
      <c r="UX17" s="1012"/>
      <c r="UY17" s="1012"/>
      <c r="UZ17" s="1012"/>
      <c r="VA17" s="1012"/>
      <c r="VB17" s="1012"/>
      <c r="VC17" s="1012"/>
      <c r="VD17" s="1012"/>
      <c r="VE17" s="1012"/>
      <c r="VF17" s="1012"/>
      <c r="VG17" s="1012"/>
      <c r="VH17" s="1012"/>
      <c r="VI17" s="1012"/>
      <c r="VJ17" s="1012"/>
      <c r="VK17" s="1012"/>
      <c r="VL17" s="1012"/>
      <c r="VM17" s="1012"/>
      <c r="VN17" s="1012"/>
      <c r="VO17" s="1012"/>
      <c r="VP17" s="1012"/>
      <c r="VQ17" s="1012"/>
      <c r="VR17" s="1012"/>
      <c r="VS17" s="1012"/>
      <c r="VT17" s="1012"/>
      <c r="VU17" s="1012"/>
      <c r="VV17" s="1012"/>
      <c r="VW17" s="1012"/>
      <c r="VX17" s="1012"/>
      <c r="VY17" s="1012"/>
      <c r="VZ17" s="1012"/>
      <c r="WA17" s="1012"/>
      <c r="WB17" s="1012"/>
      <c r="WC17" s="1012"/>
      <c r="WD17" s="1012"/>
      <c r="WE17" s="1012"/>
      <c r="WF17" s="1012"/>
      <c r="WG17" s="1012"/>
      <c r="WH17" s="1012"/>
      <c r="WI17" s="1012"/>
      <c r="WJ17" s="1012"/>
      <c r="WK17" s="1012"/>
      <c r="WL17" s="1012"/>
      <c r="WM17" s="1012"/>
      <c r="WN17" s="1012"/>
      <c r="WO17" s="1012"/>
      <c r="WP17" s="1012"/>
      <c r="WQ17" s="1012"/>
      <c r="WR17" s="1012"/>
      <c r="WS17" s="1012"/>
      <c r="WT17" s="1012"/>
      <c r="WU17" s="1012"/>
      <c r="WV17" s="1012"/>
      <c r="WW17" s="1012"/>
      <c r="WX17" s="1012"/>
      <c r="WY17" s="1012"/>
      <c r="WZ17" s="1012"/>
      <c r="XA17" s="1012"/>
      <c r="XB17" s="1012"/>
      <c r="XC17" s="1012"/>
      <c r="XD17" s="1012"/>
      <c r="XE17" s="1012"/>
      <c r="XF17" s="1012"/>
      <c r="XG17" s="1012"/>
      <c r="XH17" s="1012"/>
      <c r="XI17" s="1012"/>
      <c r="XJ17" s="1012"/>
      <c r="XK17" s="1012"/>
      <c r="XL17" s="1012"/>
      <c r="XM17" s="1012"/>
      <c r="XN17" s="1012"/>
      <c r="XO17" s="1012"/>
      <c r="XP17" s="1012"/>
      <c r="XQ17" s="1012"/>
      <c r="XR17" s="1012"/>
      <c r="XS17" s="1012"/>
      <c r="XT17" s="1012"/>
      <c r="XU17" s="1012"/>
      <c r="XV17" s="1012"/>
      <c r="XW17" s="1012"/>
      <c r="XX17" s="1012"/>
      <c r="XY17" s="1012"/>
      <c r="XZ17" s="1012"/>
      <c r="YA17" s="1012"/>
      <c r="YB17" s="1012"/>
      <c r="YC17" s="1012"/>
      <c r="YD17" s="1012"/>
      <c r="YE17" s="1012"/>
      <c r="YF17" s="1012"/>
      <c r="YG17" s="1012"/>
      <c r="YH17" s="1012"/>
      <c r="YI17" s="1012"/>
      <c r="YJ17" s="1012"/>
      <c r="YK17" s="1012"/>
      <c r="YL17" s="1012"/>
      <c r="YM17" s="1012"/>
      <c r="YN17" s="1012"/>
      <c r="YO17" s="1012"/>
      <c r="YP17" s="1012"/>
      <c r="YQ17" s="1012"/>
      <c r="YR17" s="1012"/>
      <c r="YS17" s="1012"/>
      <c r="YT17" s="1012"/>
      <c r="YU17" s="1012"/>
      <c r="YV17" s="1012"/>
      <c r="YW17" s="1012"/>
      <c r="YX17" s="1012"/>
      <c r="YY17" s="1012"/>
      <c r="YZ17" s="1012"/>
      <c r="ZA17" s="1012"/>
      <c r="ZB17" s="1012"/>
      <c r="ZC17" s="1012"/>
      <c r="ZD17" s="1012"/>
      <c r="ZE17" s="1012"/>
      <c r="ZF17" s="1012"/>
      <c r="ZG17" s="1012"/>
      <c r="ZH17" s="1012"/>
      <c r="ZI17" s="1012"/>
      <c r="ZJ17" s="1012"/>
      <c r="ZK17" s="1012"/>
      <c r="ZL17" s="1012"/>
      <c r="ZM17" s="1012"/>
      <c r="ZN17" s="1012"/>
      <c r="ZO17" s="1012"/>
      <c r="ZP17" s="1012"/>
      <c r="ZQ17" s="1012"/>
      <c r="ZR17" s="1012"/>
      <c r="ZS17" s="1012"/>
      <c r="ZT17" s="1012"/>
      <c r="ZU17" s="1012"/>
      <c r="ZV17" s="1012"/>
      <c r="ZW17" s="1012"/>
      <c r="ZX17" s="1012"/>
      <c r="ZY17" s="1012"/>
      <c r="ZZ17" s="1012"/>
      <c r="AAA17" s="1012"/>
      <c r="AAB17" s="1012"/>
      <c r="AAC17" s="1012"/>
      <c r="AAD17" s="1012"/>
      <c r="AAE17" s="1012"/>
      <c r="AAF17" s="1012"/>
      <c r="AAG17" s="1012"/>
      <c r="AAH17" s="1012"/>
      <c r="AAI17" s="1012"/>
      <c r="AAJ17" s="1012"/>
      <c r="AAK17" s="1012"/>
      <c r="AAL17" s="1012"/>
      <c r="AAM17" s="1012"/>
      <c r="AAN17" s="1012"/>
      <c r="AAO17" s="1012"/>
      <c r="AAP17" s="1012"/>
      <c r="AAQ17" s="1012"/>
      <c r="AAR17" s="1012"/>
      <c r="AAS17" s="1012"/>
      <c r="AAT17" s="1012"/>
      <c r="AAU17" s="1012"/>
      <c r="AAV17" s="1012"/>
      <c r="AAW17" s="1012"/>
      <c r="AAX17" s="1012"/>
      <c r="AAY17" s="1012"/>
      <c r="AAZ17" s="1012"/>
      <c r="ABA17" s="1012"/>
      <c r="ABB17" s="1012"/>
      <c r="ABC17" s="1012"/>
      <c r="ABD17" s="1012"/>
      <c r="ABE17" s="1012"/>
      <c r="ABF17" s="1012"/>
      <c r="ABG17" s="1012"/>
      <c r="ABH17" s="1012"/>
      <c r="ABI17" s="1012"/>
      <c r="ABJ17" s="1012"/>
      <c r="ABK17" s="1012"/>
      <c r="ABL17" s="1012"/>
      <c r="ABM17" s="1012"/>
      <c r="ABN17" s="1012"/>
      <c r="ABO17" s="1012"/>
      <c r="ABP17" s="1012"/>
      <c r="ABQ17" s="1012"/>
      <c r="ABR17" s="1012"/>
      <c r="ABS17" s="1012"/>
      <c r="ABT17" s="1012"/>
      <c r="ABU17" s="1012"/>
      <c r="ABV17" s="1012"/>
      <c r="ABW17" s="1012"/>
      <c r="ABX17" s="1012"/>
      <c r="ABY17" s="1012"/>
      <c r="ABZ17" s="1012"/>
      <c r="ACA17" s="1012"/>
      <c r="ACB17" s="1012"/>
      <c r="ACC17" s="1012"/>
      <c r="ACD17" s="1012"/>
      <c r="ACE17" s="1012"/>
      <c r="ACF17" s="1012"/>
      <c r="ACG17" s="1012"/>
      <c r="ACH17" s="1012"/>
      <c r="ACI17" s="1012"/>
      <c r="ACJ17" s="1012"/>
      <c r="ACK17" s="1012"/>
      <c r="ACL17" s="1012"/>
      <c r="ACM17" s="1012"/>
    </row>
    <row r="18" spans="1:767" x14ac:dyDescent="0.2">
      <c r="A18" s="72">
        <v>16</v>
      </c>
      <c r="B18" s="310"/>
      <c r="C18" s="280"/>
      <c r="D18" s="280"/>
      <c r="E18" s="436" t="s">
        <v>2064</v>
      </c>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2"/>
      <c r="BD18" s="1012"/>
      <c r="BE18" s="1012"/>
      <c r="BF18" s="1012"/>
      <c r="BG18" s="1012"/>
      <c r="BH18" s="1012"/>
      <c r="BI18" s="1012"/>
      <c r="BJ18" s="1012"/>
      <c r="BK18" s="1012"/>
      <c r="BL18" s="1012"/>
      <c r="BM18" s="1012"/>
      <c r="BN18" s="1012"/>
      <c r="BO18" s="1012"/>
      <c r="BP18" s="1012"/>
      <c r="BQ18" s="1012"/>
      <c r="BR18" s="1012"/>
      <c r="BS18" s="1012"/>
      <c r="BT18" s="1012"/>
      <c r="BU18" s="1012"/>
      <c r="BV18" s="1012"/>
      <c r="BW18" s="1012"/>
      <c r="BX18" s="1012"/>
      <c r="BY18" s="1012"/>
      <c r="BZ18" s="1012"/>
      <c r="CA18" s="1012"/>
      <c r="CB18" s="1012"/>
      <c r="CC18" s="1012"/>
      <c r="CD18" s="1012"/>
      <c r="CE18" s="1012"/>
      <c r="CF18" s="1012"/>
      <c r="CG18" s="1012"/>
      <c r="CH18" s="1012"/>
      <c r="CI18" s="1012"/>
      <c r="CJ18" s="1012"/>
      <c r="CK18" s="1012"/>
      <c r="CL18" s="1012"/>
      <c r="CM18" s="1012"/>
      <c r="CN18" s="1012"/>
      <c r="CO18" s="1012"/>
      <c r="CP18" s="1012"/>
      <c r="CQ18" s="1012"/>
      <c r="CR18" s="1012"/>
      <c r="CS18" s="1012"/>
      <c r="CT18" s="1012"/>
      <c r="CU18" s="1012"/>
      <c r="CV18" s="1012"/>
      <c r="CW18" s="1012"/>
      <c r="CX18" s="1012"/>
      <c r="CY18" s="1012"/>
      <c r="CZ18" s="1012"/>
      <c r="DA18" s="1012"/>
      <c r="DB18" s="1012"/>
      <c r="DC18" s="1012"/>
      <c r="DD18" s="1012"/>
      <c r="DE18" s="1012"/>
      <c r="DF18" s="1012"/>
      <c r="DG18" s="1012"/>
      <c r="DH18" s="1012"/>
      <c r="DI18" s="1012"/>
      <c r="DJ18" s="1012"/>
      <c r="DK18" s="1012"/>
      <c r="DL18" s="1012"/>
      <c r="DM18" s="1012"/>
      <c r="DN18" s="1012"/>
      <c r="DO18" s="1012"/>
      <c r="DP18" s="1012"/>
      <c r="DQ18" s="1012"/>
      <c r="DR18" s="1012"/>
      <c r="DS18" s="1012"/>
      <c r="DT18" s="1012"/>
      <c r="DU18" s="1012"/>
      <c r="DV18" s="1012"/>
      <c r="DW18" s="1012"/>
      <c r="DX18" s="1012"/>
      <c r="DY18" s="1012"/>
      <c r="DZ18" s="1012"/>
      <c r="EA18" s="1012"/>
      <c r="EB18" s="1012"/>
      <c r="EC18" s="1012"/>
      <c r="ED18" s="1012"/>
      <c r="EE18" s="1012"/>
      <c r="EF18" s="1012"/>
      <c r="EG18" s="1012"/>
      <c r="EH18" s="1012"/>
      <c r="EI18" s="1012"/>
      <c r="EJ18" s="1012"/>
      <c r="EK18" s="1012"/>
      <c r="EL18" s="1012"/>
      <c r="EM18" s="1012"/>
      <c r="EN18" s="1012"/>
      <c r="EO18" s="1012"/>
      <c r="EP18" s="1012"/>
      <c r="EQ18" s="1012"/>
      <c r="ER18" s="1012"/>
      <c r="ES18" s="1012"/>
      <c r="ET18" s="1012"/>
      <c r="EU18" s="1012"/>
      <c r="EV18" s="1012"/>
      <c r="EW18" s="1012"/>
      <c r="EX18" s="1012"/>
      <c r="EY18" s="1012"/>
      <c r="EZ18" s="1012"/>
      <c r="FA18" s="1012"/>
      <c r="FB18" s="1012"/>
      <c r="FC18" s="1012"/>
      <c r="FD18" s="1012"/>
      <c r="FE18" s="1012"/>
      <c r="FF18" s="1012"/>
      <c r="FG18" s="1012"/>
      <c r="FH18" s="1012"/>
      <c r="FI18" s="1012"/>
      <c r="FJ18" s="1012"/>
      <c r="FK18" s="1012"/>
      <c r="FL18" s="1012"/>
      <c r="FM18" s="1012"/>
      <c r="FN18" s="1012"/>
      <c r="FO18" s="1012"/>
      <c r="FP18" s="1012"/>
      <c r="FQ18" s="1012"/>
      <c r="FR18" s="1012"/>
      <c r="FS18" s="1012"/>
      <c r="FT18" s="1012"/>
      <c r="FU18" s="1012"/>
      <c r="FV18" s="1012"/>
      <c r="FW18" s="1012"/>
      <c r="FX18" s="1012"/>
      <c r="FY18" s="1012"/>
      <c r="FZ18" s="1012"/>
      <c r="GA18" s="1012"/>
      <c r="GB18" s="1012"/>
      <c r="GC18" s="1012"/>
      <c r="GD18" s="1012"/>
      <c r="GE18" s="1012"/>
      <c r="GF18" s="1012"/>
      <c r="GG18" s="1012"/>
      <c r="GH18" s="1012"/>
      <c r="GI18" s="1012"/>
      <c r="GJ18" s="1012"/>
      <c r="GK18" s="1012"/>
      <c r="GL18" s="1012"/>
      <c r="GM18" s="1012"/>
      <c r="GN18" s="1012"/>
      <c r="GO18" s="1012"/>
      <c r="GP18" s="1012"/>
      <c r="GQ18" s="1012"/>
      <c r="GR18" s="1012"/>
      <c r="GS18" s="1012"/>
      <c r="GT18" s="1012"/>
      <c r="GU18" s="1012"/>
      <c r="GV18" s="1012"/>
      <c r="GW18" s="1012"/>
      <c r="GX18" s="1012"/>
      <c r="GY18" s="1012"/>
      <c r="GZ18" s="1012"/>
      <c r="HA18" s="1012"/>
      <c r="HB18" s="1012"/>
      <c r="HC18" s="1012"/>
      <c r="HD18" s="1012"/>
      <c r="HE18" s="1012"/>
      <c r="HF18" s="1012"/>
      <c r="HG18" s="1012"/>
      <c r="HH18" s="1012"/>
      <c r="HI18" s="1012"/>
      <c r="HJ18" s="1012"/>
      <c r="HK18" s="1012"/>
      <c r="HL18" s="1012"/>
      <c r="HM18" s="1012"/>
      <c r="HN18" s="1012"/>
      <c r="HO18" s="1012"/>
      <c r="HP18" s="1012"/>
      <c r="HQ18" s="1012"/>
      <c r="HR18" s="1012"/>
      <c r="HS18" s="1012"/>
      <c r="HT18" s="1012"/>
      <c r="HU18" s="1012"/>
      <c r="HV18" s="1012"/>
      <c r="HW18" s="1012"/>
      <c r="HX18" s="1012"/>
      <c r="HY18" s="1012"/>
      <c r="HZ18" s="1012"/>
      <c r="IA18" s="1012"/>
      <c r="IB18" s="1012"/>
      <c r="IC18" s="1012"/>
      <c r="ID18" s="1012"/>
      <c r="IE18" s="1012"/>
      <c r="IF18" s="1012"/>
      <c r="IG18" s="1012"/>
      <c r="IH18" s="1012"/>
      <c r="II18" s="1012"/>
      <c r="IJ18" s="1012"/>
      <c r="IK18" s="1012"/>
      <c r="IL18" s="1012"/>
      <c r="IM18" s="1012"/>
      <c r="IN18" s="1012"/>
      <c r="IO18" s="1012"/>
      <c r="IP18" s="1012"/>
      <c r="IQ18" s="1012"/>
      <c r="IR18" s="1012"/>
      <c r="IS18" s="1012"/>
      <c r="IT18" s="1012"/>
      <c r="IU18" s="1012"/>
      <c r="IV18" s="1012"/>
      <c r="IW18" s="1012"/>
      <c r="IX18" s="1012"/>
      <c r="IY18" s="1012"/>
      <c r="IZ18" s="1012"/>
      <c r="JA18" s="1012"/>
      <c r="JB18" s="1012"/>
      <c r="JC18" s="1012"/>
      <c r="JD18" s="1012"/>
      <c r="JE18" s="1012"/>
      <c r="JF18" s="1012"/>
      <c r="JG18" s="1012"/>
      <c r="JH18" s="1012"/>
      <c r="JI18" s="1012"/>
      <c r="JJ18" s="1012"/>
      <c r="JK18" s="1012"/>
      <c r="JL18" s="1012"/>
      <c r="JM18" s="1012"/>
      <c r="JN18" s="1012"/>
      <c r="JO18" s="1012"/>
      <c r="JP18" s="1012"/>
      <c r="JQ18" s="1012"/>
      <c r="JR18" s="1012"/>
      <c r="JS18" s="1012"/>
      <c r="JT18" s="1012"/>
      <c r="JU18" s="1012"/>
      <c r="JV18" s="1012"/>
      <c r="JW18" s="1012"/>
      <c r="JX18" s="1012"/>
      <c r="JY18" s="1012"/>
      <c r="JZ18" s="1012"/>
      <c r="KA18" s="1012"/>
      <c r="KB18" s="1012"/>
      <c r="KC18" s="1012"/>
      <c r="KD18" s="1012"/>
      <c r="KE18" s="1012"/>
      <c r="KF18" s="1012"/>
      <c r="KG18" s="1012"/>
      <c r="KH18" s="1012"/>
      <c r="KI18" s="1012"/>
      <c r="KJ18" s="1012"/>
      <c r="KK18" s="1012"/>
      <c r="KL18" s="1012"/>
      <c r="KM18" s="1012"/>
      <c r="KN18" s="1012"/>
      <c r="KO18" s="1012"/>
      <c r="KP18" s="1012"/>
      <c r="KQ18" s="1012"/>
      <c r="KR18" s="1012"/>
      <c r="KS18" s="1012"/>
      <c r="KT18" s="1012"/>
      <c r="KU18" s="1012"/>
      <c r="KV18" s="1012"/>
      <c r="KW18" s="1012"/>
      <c r="KX18" s="1012"/>
      <c r="KY18" s="1012"/>
      <c r="KZ18" s="1012"/>
      <c r="LA18" s="1012"/>
      <c r="LB18" s="1012"/>
      <c r="LC18" s="1012"/>
      <c r="LD18" s="1012"/>
      <c r="LE18" s="1012"/>
      <c r="LF18" s="1012"/>
      <c r="LG18" s="1012"/>
      <c r="LH18" s="1012"/>
      <c r="LI18" s="1012"/>
      <c r="LJ18" s="1012"/>
      <c r="LK18" s="1012"/>
      <c r="LL18" s="1012"/>
      <c r="LM18" s="1012"/>
      <c r="LN18" s="1012"/>
      <c r="LO18" s="1012"/>
      <c r="LP18" s="1012"/>
      <c r="LQ18" s="1012"/>
      <c r="LR18" s="1012"/>
      <c r="LS18" s="1012"/>
      <c r="LT18" s="1012"/>
      <c r="LU18" s="1012"/>
      <c r="LV18" s="1012"/>
      <c r="LW18" s="1012"/>
      <c r="LX18" s="1012"/>
      <c r="LY18" s="1012"/>
      <c r="LZ18" s="1012"/>
      <c r="MA18" s="1012"/>
      <c r="MB18" s="1012"/>
      <c r="MC18" s="1012"/>
      <c r="MD18" s="1012"/>
      <c r="ME18" s="1012"/>
      <c r="MF18" s="1012"/>
      <c r="MG18" s="1012"/>
      <c r="MH18" s="1012"/>
      <c r="MI18" s="1012"/>
      <c r="MJ18" s="1012"/>
      <c r="MK18" s="1012"/>
      <c r="ML18" s="1012"/>
      <c r="MM18" s="1012"/>
      <c r="MN18" s="1012"/>
      <c r="MO18" s="1012"/>
      <c r="MP18" s="1012"/>
      <c r="MQ18" s="1012"/>
      <c r="MR18" s="1012"/>
      <c r="MS18" s="1012"/>
      <c r="MT18" s="1012"/>
      <c r="MU18" s="1012"/>
      <c r="MV18" s="1012"/>
      <c r="MW18" s="1012"/>
      <c r="MX18" s="1012"/>
      <c r="MY18" s="1012"/>
      <c r="MZ18" s="1012"/>
      <c r="NA18" s="1012"/>
      <c r="NB18" s="1012"/>
      <c r="NC18" s="1012"/>
      <c r="ND18" s="1012"/>
      <c r="NE18" s="1012"/>
      <c r="NF18" s="1012"/>
      <c r="NG18" s="1012"/>
      <c r="NH18" s="1012"/>
      <c r="NI18" s="1012"/>
      <c r="NJ18" s="1012"/>
      <c r="NK18" s="1012"/>
      <c r="NL18" s="1012"/>
      <c r="NM18" s="1012"/>
      <c r="NN18" s="1012"/>
      <c r="NO18" s="1012"/>
      <c r="NP18" s="1012"/>
      <c r="NQ18" s="1012"/>
      <c r="NR18" s="1012"/>
      <c r="NS18" s="1012"/>
      <c r="NT18" s="1012"/>
      <c r="NU18" s="1012"/>
      <c r="NV18" s="1012"/>
      <c r="NW18" s="1012"/>
      <c r="NX18" s="1012"/>
      <c r="NY18" s="1012"/>
      <c r="NZ18" s="1012"/>
      <c r="OA18" s="1012"/>
      <c r="OB18" s="1012"/>
      <c r="OC18" s="1012"/>
      <c r="OD18" s="1012"/>
      <c r="OE18" s="1012"/>
      <c r="OF18" s="1012"/>
      <c r="OG18" s="1012"/>
      <c r="OH18" s="1012"/>
      <c r="OI18" s="1012"/>
      <c r="OJ18" s="1012"/>
      <c r="OK18" s="1012"/>
      <c r="OL18" s="1012"/>
      <c r="OM18" s="1012"/>
      <c r="ON18" s="1012"/>
      <c r="OO18" s="1012"/>
      <c r="OP18" s="1012"/>
      <c r="OQ18" s="1012"/>
      <c r="OR18" s="1012"/>
      <c r="OS18" s="1012"/>
      <c r="OT18" s="1012"/>
      <c r="OU18" s="1012"/>
      <c r="OV18" s="1012"/>
      <c r="OW18" s="1012"/>
      <c r="OX18" s="1012"/>
      <c r="OY18" s="1012"/>
      <c r="OZ18" s="1012"/>
      <c r="PA18" s="1012"/>
      <c r="PB18" s="1012"/>
      <c r="PC18" s="1012"/>
      <c r="PD18" s="1012"/>
      <c r="PE18" s="1012"/>
      <c r="PF18" s="1012"/>
      <c r="PG18" s="1012"/>
      <c r="PH18" s="1012"/>
      <c r="PI18" s="1012"/>
      <c r="PJ18" s="1012"/>
      <c r="PK18" s="1012"/>
      <c r="PL18" s="1012"/>
      <c r="PM18" s="1012"/>
      <c r="PN18" s="1012"/>
      <c r="PO18" s="1012"/>
      <c r="PP18" s="1012"/>
      <c r="PQ18" s="1012"/>
      <c r="PR18" s="1012"/>
      <c r="PS18" s="1012"/>
      <c r="PT18" s="1012"/>
      <c r="PU18" s="1012"/>
      <c r="PV18" s="1012"/>
      <c r="PW18" s="1012"/>
      <c r="PX18" s="1012"/>
      <c r="PY18" s="1012"/>
      <c r="PZ18" s="1012"/>
      <c r="QA18" s="1012"/>
      <c r="QB18" s="1012"/>
      <c r="QC18" s="1012"/>
      <c r="QD18" s="1012"/>
      <c r="QE18" s="1012"/>
      <c r="QF18" s="1012"/>
      <c r="QG18" s="1012"/>
      <c r="QH18" s="1012"/>
      <c r="QI18" s="1012"/>
      <c r="QJ18" s="1012"/>
      <c r="QK18" s="1012"/>
      <c r="QL18" s="1012"/>
      <c r="QM18" s="1012"/>
      <c r="QN18" s="1012"/>
      <c r="QO18" s="1012"/>
      <c r="QP18" s="1012"/>
      <c r="QQ18" s="1012"/>
      <c r="QR18" s="1012"/>
      <c r="QS18" s="1012"/>
      <c r="QT18" s="1012"/>
      <c r="QU18" s="1012"/>
      <c r="QV18" s="1012"/>
      <c r="QW18" s="1012"/>
      <c r="QX18" s="1012"/>
      <c r="QY18" s="1012"/>
      <c r="QZ18" s="1012"/>
      <c r="RA18" s="1012"/>
      <c r="RB18" s="1012"/>
      <c r="RC18" s="1012"/>
      <c r="RD18" s="1012"/>
      <c r="RE18" s="1012"/>
      <c r="RF18" s="1012"/>
      <c r="RG18" s="1012"/>
      <c r="RH18" s="1012"/>
      <c r="RI18" s="1012"/>
      <c r="RJ18" s="1012"/>
      <c r="RK18" s="1012"/>
      <c r="RL18" s="1012"/>
      <c r="RM18" s="1012"/>
      <c r="RN18" s="1012"/>
      <c r="RO18" s="1012"/>
      <c r="RP18" s="1012"/>
      <c r="RQ18" s="1012"/>
      <c r="RR18" s="1012"/>
      <c r="RS18" s="1012"/>
      <c r="RT18" s="1012"/>
      <c r="RU18" s="1012"/>
      <c r="RV18" s="1012"/>
      <c r="RW18" s="1012"/>
      <c r="RX18" s="1012"/>
      <c r="RY18" s="1012"/>
      <c r="RZ18" s="1012"/>
      <c r="SA18" s="1012"/>
      <c r="SB18" s="1012"/>
      <c r="SC18" s="1012"/>
      <c r="SD18" s="1012"/>
      <c r="SE18" s="1012"/>
      <c r="SF18" s="1012"/>
      <c r="SG18" s="1012"/>
      <c r="SH18" s="1012"/>
      <c r="SI18" s="1012"/>
      <c r="SJ18" s="1012"/>
      <c r="SK18" s="1012"/>
      <c r="SL18" s="1012"/>
      <c r="SM18" s="1012"/>
      <c r="SN18" s="1012"/>
      <c r="SO18" s="1012"/>
      <c r="SP18" s="1012"/>
      <c r="SQ18" s="1012"/>
      <c r="SR18" s="1012"/>
      <c r="SS18" s="1012"/>
      <c r="ST18" s="1012"/>
      <c r="SU18" s="1012"/>
      <c r="SV18" s="1012"/>
      <c r="SW18" s="1012"/>
      <c r="SX18" s="1012"/>
      <c r="SY18" s="1012"/>
      <c r="SZ18" s="1012"/>
      <c r="TA18" s="1012"/>
      <c r="TB18" s="1012"/>
      <c r="TC18" s="1012"/>
      <c r="TD18" s="1012"/>
      <c r="TE18" s="1012"/>
      <c r="TF18" s="1012"/>
      <c r="TG18" s="1012"/>
      <c r="TH18" s="1012"/>
      <c r="TI18" s="1012"/>
      <c r="TJ18" s="1012"/>
      <c r="TK18" s="1012"/>
      <c r="TL18" s="1012"/>
      <c r="TM18" s="1012"/>
      <c r="TN18" s="1012"/>
      <c r="TO18" s="1012"/>
      <c r="TP18" s="1012"/>
      <c r="TQ18" s="1012"/>
      <c r="TR18" s="1012"/>
      <c r="TS18" s="1012"/>
      <c r="TT18" s="1012"/>
      <c r="TU18" s="1012"/>
      <c r="TV18" s="1012"/>
      <c r="TW18" s="1012"/>
      <c r="TX18" s="1012"/>
      <c r="TY18" s="1012"/>
      <c r="TZ18" s="1012"/>
      <c r="UA18" s="1012"/>
      <c r="UB18" s="1012"/>
      <c r="UC18" s="1012"/>
      <c r="UD18" s="1012"/>
      <c r="UE18" s="1012"/>
      <c r="UF18" s="1012"/>
      <c r="UG18" s="1012"/>
      <c r="UH18" s="1012"/>
      <c r="UI18" s="1012"/>
      <c r="UJ18" s="1012"/>
      <c r="UK18" s="1012"/>
      <c r="UL18" s="1012"/>
      <c r="UM18" s="1012"/>
      <c r="UN18" s="1012"/>
      <c r="UO18" s="1012"/>
      <c r="UP18" s="1012"/>
      <c r="UQ18" s="1012"/>
      <c r="UR18" s="1012"/>
      <c r="US18" s="1012"/>
      <c r="UT18" s="1012"/>
      <c r="UU18" s="1012"/>
      <c r="UV18" s="1012"/>
      <c r="UW18" s="1012"/>
      <c r="UX18" s="1012"/>
      <c r="UY18" s="1012"/>
      <c r="UZ18" s="1012"/>
      <c r="VA18" s="1012"/>
      <c r="VB18" s="1012"/>
      <c r="VC18" s="1012"/>
      <c r="VD18" s="1012"/>
      <c r="VE18" s="1012"/>
      <c r="VF18" s="1012"/>
      <c r="VG18" s="1012"/>
      <c r="VH18" s="1012"/>
      <c r="VI18" s="1012"/>
      <c r="VJ18" s="1012"/>
      <c r="VK18" s="1012"/>
      <c r="VL18" s="1012"/>
      <c r="VM18" s="1012"/>
      <c r="VN18" s="1012"/>
      <c r="VO18" s="1012"/>
      <c r="VP18" s="1012"/>
      <c r="VQ18" s="1012"/>
      <c r="VR18" s="1012"/>
      <c r="VS18" s="1012"/>
      <c r="VT18" s="1012"/>
      <c r="VU18" s="1012"/>
      <c r="VV18" s="1012"/>
      <c r="VW18" s="1012"/>
      <c r="VX18" s="1012"/>
      <c r="VY18" s="1012"/>
      <c r="VZ18" s="1012"/>
      <c r="WA18" s="1012"/>
      <c r="WB18" s="1012"/>
      <c r="WC18" s="1012"/>
      <c r="WD18" s="1012"/>
      <c r="WE18" s="1012"/>
      <c r="WF18" s="1012"/>
      <c r="WG18" s="1012"/>
      <c r="WH18" s="1012"/>
      <c r="WI18" s="1012"/>
      <c r="WJ18" s="1012"/>
      <c r="WK18" s="1012"/>
      <c r="WL18" s="1012"/>
      <c r="WM18" s="1012"/>
      <c r="WN18" s="1012"/>
      <c r="WO18" s="1012"/>
      <c r="WP18" s="1012"/>
      <c r="WQ18" s="1012"/>
      <c r="WR18" s="1012"/>
      <c r="WS18" s="1012"/>
      <c r="WT18" s="1012"/>
      <c r="WU18" s="1012"/>
      <c r="WV18" s="1012"/>
      <c r="WW18" s="1012"/>
      <c r="WX18" s="1012"/>
      <c r="WY18" s="1012"/>
      <c r="WZ18" s="1012"/>
      <c r="XA18" s="1012"/>
      <c r="XB18" s="1012"/>
      <c r="XC18" s="1012"/>
      <c r="XD18" s="1012"/>
      <c r="XE18" s="1012"/>
      <c r="XF18" s="1012"/>
      <c r="XG18" s="1012"/>
      <c r="XH18" s="1012"/>
      <c r="XI18" s="1012"/>
      <c r="XJ18" s="1012"/>
      <c r="XK18" s="1012"/>
      <c r="XL18" s="1012"/>
      <c r="XM18" s="1012"/>
      <c r="XN18" s="1012"/>
      <c r="XO18" s="1012"/>
      <c r="XP18" s="1012"/>
      <c r="XQ18" s="1012"/>
      <c r="XR18" s="1012"/>
      <c r="XS18" s="1012"/>
      <c r="XT18" s="1012"/>
      <c r="XU18" s="1012"/>
      <c r="XV18" s="1012"/>
      <c r="XW18" s="1012"/>
      <c r="XX18" s="1012"/>
      <c r="XY18" s="1012"/>
      <c r="XZ18" s="1012"/>
      <c r="YA18" s="1012"/>
      <c r="YB18" s="1012"/>
      <c r="YC18" s="1012"/>
      <c r="YD18" s="1012"/>
      <c r="YE18" s="1012"/>
      <c r="YF18" s="1012"/>
      <c r="YG18" s="1012"/>
      <c r="YH18" s="1012"/>
      <c r="YI18" s="1012"/>
      <c r="YJ18" s="1012"/>
      <c r="YK18" s="1012"/>
      <c r="YL18" s="1012"/>
      <c r="YM18" s="1012"/>
      <c r="YN18" s="1012"/>
      <c r="YO18" s="1012"/>
      <c r="YP18" s="1012"/>
      <c r="YQ18" s="1012"/>
      <c r="YR18" s="1012"/>
      <c r="YS18" s="1012"/>
      <c r="YT18" s="1012"/>
      <c r="YU18" s="1012"/>
      <c r="YV18" s="1012"/>
      <c r="YW18" s="1012"/>
      <c r="YX18" s="1012"/>
      <c r="YY18" s="1012"/>
      <c r="YZ18" s="1012"/>
      <c r="ZA18" s="1012"/>
      <c r="ZB18" s="1012"/>
      <c r="ZC18" s="1012"/>
      <c r="ZD18" s="1012"/>
      <c r="ZE18" s="1012"/>
      <c r="ZF18" s="1012"/>
      <c r="ZG18" s="1012"/>
      <c r="ZH18" s="1012"/>
      <c r="ZI18" s="1012"/>
      <c r="ZJ18" s="1012"/>
      <c r="ZK18" s="1012"/>
      <c r="ZL18" s="1012"/>
      <c r="ZM18" s="1012"/>
      <c r="ZN18" s="1012"/>
      <c r="ZO18" s="1012"/>
      <c r="ZP18" s="1012"/>
      <c r="ZQ18" s="1012"/>
      <c r="ZR18" s="1012"/>
      <c r="ZS18" s="1012"/>
      <c r="ZT18" s="1012"/>
      <c r="ZU18" s="1012"/>
      <c r="ZV18" s="1012"/>
      <c r="ZW18" s="1012"/>
      <c r="ZX18" s="1012"/>
      <c r="ZY18" s="1012"/>
      <c r="ZZ18" s="1012"/>
      <c r="AAA18" s="1012"/>
      <c r="AAB18" s="1012"/>
      <c r="AAC18" s="1012"/>
      <c r="AAD18" s="1012"/>
      <c r="AAE18" s="1012"/>
      <c r="AAF18" s="1012"/>
      <c r="AAG18" s="1012"/>
      <c r="AAH18" s="1012"/>
      <c r="AAI18" s="1012"/>
      <c r="AAJ18" s="1012"/>
      <c r="AAK18" s="1012"/>
      <c r="AAL18" s="1012"/>
      <c r="AAM18" s="1012"/>
      <c r="AAN18" s="1012"/>
      <c r="AAO18" s="1012"/>
      <c r="AAP18" s="1012"/>
      <c r="AAQ18" s="1012"/>
      <c r="AAR18" s="1012"/>
      <c r="AAS18" s="1012"/>
      <c r="AAT18" s="1012"/>
      <c r="AAU18" s="1012"/>
      <c r="AAV18" s="1012"/>
      <c r="AAW18" s="1012"/>
      <c r="AAX18" s="1012"/>
      <c r="AAY18" s="1012"/>
      <c r="AAZ18" s="1012"/>
      <c r="ABA18" s="1012"/>
      <c r="ABB18" s="1012"/>
      <c r="ABC18" s="1012"/>
      <c r="ABD18" s="1012"/>
      <c r="ABE18" s="1012"/>
      <c r="ABF18" s="1012"/>
      <c r="ABG18" s="1012"/>
      <c r="ABH18" s="1012"/>
      <c r="ABI18" s="1012"/>
      <c r="ABJ18" s="1012"/>
      <c r="ABK18" s="1012"/>
      <c r="ABL18" s="1012"/>
      <c r="ABM18" s="1012"/>
      <c r="ABN18" s="1012"/>
      <c r="ABO18" s="1012"/>
      <c r="ABP18" s="1012"/>
      <c r="ABQ18" s="1012"/>
      <c r="ABR18" s="1012"/>
      <c r="ABS18" s="1012"/>
      <c r="ABT18" s="1012"/>
      <c r="ABU18" s="1012"/>
      <c r="ABV18" s="1012"/>
      <c r="ABW18" s="1012"/>
      <c r="ABX18" s="1012"/>
      <c r="ABY18" s="1012"/>
      <c r="ABZ18" s="1012"/>
      <c r="ACA18" s="1012"/>
      <c r="ACB18" s="1012"/>
      <c r="ACC18" s="1012"/>
      <c r="ACD18" s="1012"/>
      <c r="ACE18" s="1012"/>
      <c r="ACF18" s="1012"/>
      <c r="ACG18" s="1012"/>
      <c r="ACH18" s="1012"/>
      <c r="ACI18" s="1012"/>
      <c r="ACJ18" s="1012"/>
      <c r="ACK18" s="1012"/>
      <c r="ACL18" s="1012"/>
      <c r="ACM18" s="1012"/>
    </row>
    <row r="19" spans="1:767" x14ac:dyDescent="0.2">
      <c r="A19" s="72">
        <v>17</v>
      </c>
      <c r="B19" s="310"/>
      <c r="C19" s="280"/>
      <c r="D19" s="280"/>
      <c r="E19" s="436" t="s">
        <v>2065</v>
      </c>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c r="BD19" s="1012"/>
      <c r="BE19" s="1012"/>
      <c r="BF19" s="1012"/>
      <c r="BG19" s="1012"/>
      <c r="BH19" s="1012"/>
      <c r="BI19" s="1012"/>
      <c r="BJ19" s="1012"/>
      <c r="BK19" s="1012"/>
      <c r="BL19" s="1012"/>
      <c r="BM19" s="1012"/>
      <c r="BN19" s="1012"/>
      <c r="BO19" s="1012"/>
      <c r="BP19" s="1012"/>
      <c r="BQ19" s="1012"/>
      <c r="BR19" s="1012"/>
      <c r="BS19" s="1012"/>
      <c r="BT19" s="1012"/>
      <c r="BU19" s="1012"/>
      <c r="BV19" s="1012"/>
      <c r="BW19" s="1012"/>
      <c r="BX19" s="1012"/>
      <c r="BY19" s="1012"/>
      <c r="BZ19" s="1012"/>
      <c r="CA19" s="1012"/>
      <c r="CB19" s="1012"/>
      <c r="CC19" s="1012"/>
      <c r="CD19" s="1012"/>
      <c r="CE19" s="1012"/>
      <c r="CF19" s="1012"/>
      <c r="CG19" s="1012"/>
      <c r="CH19" s="1012"/>
      <c r="CI19" s="1012"/>
      <c r="CJ19" s="1012"/>
      <c r="CK19" s="1012"/>
      <c r="CL19" s="1012"/>
      <c r="CM19" s="1012"/>
      <c r="CN19" s="1012"/>
      <c r="CO19" s="1012"/>
      <c r="CP19" s="1012"/>
      <c r="CQ19" s="1012"/>
      <c r="CR19" s="1012"/>
      <c r="CS19" s="1012"/>
      <c r="CT19" s="1012"/>
      <c r="CU19" s="1012"/>
      <c r="CV19" s="1012"/>
      <c r="CW19" s="1012"/>
      <c r="CX19" s="1012"/>
      <c r="CY19" s="1012"/>
      <c r="CZ19" s="1012"/>
      <c r="DA19" s="1012"/>
      <c r="DB19" s="1012"/>
      <c r="DC19" s="1012"/>
      <c r="DD19" s="1012"/>
      <c r="DE19" s="1012"/>
      <c r="DF19" s="1012"/>
      <c r="DG19" s="1012"/>
      <c r="DH19" s="1012"/>
      <c r="DI19" s="1012"/>
      <c r="DJ19" s="1012"/>
      <c r="DK19" s="1012"/>
      <c r="DL19" s="1012"/>
      <c r="DM19" s="1012"/>
      <c r="DN19" s="1012"/>
      <c r="DO19" s="1012"/>
      <c r="DP19" s="1012"/>
      <c r="DQ19" s="1012"/>
      <c r="DR19" s="1012"/>
      <c r="DS19" s="1012"/>
      <c r="DT19" s="1012"/>
      <c r="DU19" s="1012"/>
      <c r="DV19" s="1012"/>
      <c r="DW19" s="1012"/>
      <c r="DX19" s="1012"/>
      <c r="DY19" s="1012"/>
      <c r="DZ19" s="1012"/>
      <c r="EA19" s="1012"/>
      <c r="EB19" s="1012"/>
      <c r="EC19" s="1012"/>
      <c r="ED19" s="1012"/>
      <c r="EE19" s="1012"/>
      <c r="EF19" s="1012"/>
      <c r="EG19" s="1012"/>
      <c r="EH19" s="1012"/>
      <c r="EI19" s="1012"/>
      <c r="EJ19" s="1012"/>
      <c r="EK19" s="1012"/>
      <c r="EL19" s="1012"/>
      <c r="EM19" s="1012"/>
      <c r="EN19" s="1012"/>
      <c r="EO19" s="1012"/>
      <c r="EP19" s="1012"/>
      <c r="EQ19" s="1012"/>
      <c r="ER19" s="1012"/>
      <c r="ES19" s="1012"/>
      <c r="ET19" s="1012"/>
      <c r="EU19" s="1012"/>
      <c r="EV19" s="1012"/>
      <c r="EW19" s="1012"/>
      <c r="EX19" s="1012"/>
      <c r="EY19" s="1012"/>
      <c r="EZ19" s="1012"/>
      <c r="FA19" s="1012"/>
      <c r="FB19" s="1012"/>
      <c r="FC19" s="1012"/>
      <c r="FD19" s="1012"/>
      <c r="FE19" s="1012"/>
      <c r="FF19" s="1012"/>
      <c r="FG19" s="1012"/>
      <c r="FH19" s="1012"/>
      <c r="FI19" s="1012"/>
      <c r="FJ19" s="1012"/>
      <c r="FK19" s="1012"/>
      <c r="FL19" s="1012"/>
      <c r="FM19" s="1012"/>
      <c r="FN19" s="1012"/>
      <c r="FO19" s="1012"/>
      <c r="FP19" s="1012"/>
      <c r="FQ19" s="1012"/>
      <c r="FR19" s="1012"/>
      <c r="FS19" s="1012"/>
      <c r="FT19" s="1012"/>
      <c r="FU19" s="1012"/>
      <c r="FV19" s="1012"/>
      <c r="FW19" s="1012"/>
      <c r="FX19" s="1012"/>
      <c r="FY19" s="1012"/>
      <c r="FZ19" s="1012"/>
      <c r="GA19" s="1012"/>
      <c r="GB19" s="1012"/>
      <c r="GC19" s="1012"/>
      <c r="GD19" s="1012"/>
      <c r="GE19" s="1012"/>
      <c r="GF19" s="1012"/>
      <c r="GG19" s="1012"/>
      <c r="GH19" s="1012"/>
      <c r="GI19" s="1012"/>
      <c r="GJ19" s="1012"/>
      <c r="GK19" s="1012"/>
      <c r="GL19" s="1012"/>
      <c r="GM19" s="1012"/>
      <c r="GN19" s="1012"/>
      <c r="GO19" s="1012"/>
      <c r="GP19" s="1012"/>
      <c r="GQ19" s="1012"/>
      <c r="GR19" s="1012"/>
      <c r="GS19" s="1012"/>
      <c r="GT19" s="1012"/>
      <c r="GU19" s="1012"/>
      <c r="GV19" s="1012"/>
      <c r="GW19" s="1012"/>
      <c r="GX19" s="1012"/>
      <c r="GY19" s="1012"/>
      <c r="GZ19" s="1012"/>
      <c r="HA19" s="1012"/>
      <c r="HB19" s="1012"/>
      <c r="HC19" s="1012"/>
      <c r="HD19" s="1012"/>
      <c r="HE19" s="1012"/>
      <c r="HF19" s="1012"/>
      <c r="HG19" s="1012"/>
      <c r="HH19" s="1012"/>
      <c r="HI19" s="1012"/>
      <c r="HJ19" s="1012"/>
      <c r="HK19" s="1012"/>
      <c r="HL19" s="1012"/>
      <c r="HM19" s="1012"/>
      <c r="HN19" s="1012"/>
      <c r="HO19" s="1012"/>
      <c r="HP19" s="1012"/>
      <c r="HQ19" s="1012"/>
      <c r="HR19" s="1012"/>
      <c r="HS19" s="1012"/>
      <c r="HT19" s="1012"/>
      <c r="HU19" s="1012"/>
      <c r="HV19" s="1012"/>
      <c r="HW19" s="1012"/>
      <c r="HX19" s="1012"/>
      <c r="HY19" s="1012"/>
      <c r="HZ19" s="1012"/>
      <c r="IA19" s="1012"/>
      <c r="IB19" s="1012"/>
      <c r="IC19" s="1012"/>
      <c r="ID19" s="1012"/>
      <c r="IE19" s="1012"/>
      <c r="IF19" s="1012"/>
      <c r="IG19" s="1012"/>
      <c r="IH19" s="1012"/>
      <c r="II19" s="1012"/>
      <c r="IJ19" s="1012"/>
      <c r="IK19" s="1012"/>
      <c r="IL19" s="1012"/>
      <c r="IM19" s="1012"/>
      <c r="IN19" s="1012"/>
      <c r="IO19" s="1012"/>
      <c r="IP19" s="1012"/>
      <c r="IQ19" s="1012"/>
      <c r="IR19" s="1012"/>
      <c r="IS19" s="1012"/>
      <c r="IT19" s="1012"/>
      <c r="IU19" s="1012"/>
      <c r="IV19" s="1012"/>
      <c r="IW19" s="1012"/>
      <c r="IX19" s="1012"/>
      <c r="IY19" s="1012"/>
      <c r="IZ19" s="1012"/>
      <c r="JA19" s="1012"/>
      <c r="JB19" s="1012"/>
      <c r="JC19" s="1012"/>
      <c r="JD19" s="1012"/>
      <c r="JE19" s="1012"/>
      <c r="JF19" s="1012"/>
      <c r="JG19" s="1012"/>
      <c r="JH19" s="1012"/>
      <c r="JI19" s="1012"/>
      <c r="JJ19" s="1012"/>
      <c r="JK19" s="1012"/>
      <c r="JL19" s="1012"/>
      <c r="JM19" s="1012"/>
      <c r="JN19" s="1012"/>
      <c r="JO19" s="1012"/>
      <c r="JP19" s="1012"/>
      <c r="JQ19" s="1012"/>
      <c r="JR19" s="1012"/>
      <c r="JS19" s="1012"/>
      <c r="JT19" s="1012"/>
      <c r="JU19" s="1012"/>
      <c r="JV19" s="1012"/>
      <c r="JW19" s="1012"/>
      <c r="JX19" s="1012"/>
      <c r="JY19" s="1012"/>
      <c r="JZ19" s="1012"/>
      <c r="KA19" s="1012"/>
      <c r="KB19" s="1012"/>
      <c r="KC19" s="1012"/>
      <c r="KD19" s="1012"/>
      <c r="KE19" s="1012"/>
      <c r="KF19" s="1012"/>
      <c r="KG19" s="1012"/>
      <c r="KH19" s="1012"/>
      <c r="KI19" s="1012"/>
      <c r="KJ19" s="1012"/>
      <c r="KK19" s="1012"/>
      <c r="KL19" s="1012"/>
      <c r="KM19" s="1012"/>
      <c r="KN19" s="1012"/>
      <c r="KO19" s="1012"/>
      <c r="KP19" s="1012"/>
      <c r="KQ19" s="1012"/>
      <c r="KR19" s="1012"/>
      <c r="KS19" s="1012"/>
      <c r="KT19" s="1012"/>
      <c r="KU19" s="1012"/>
      <c r="KV19" s="1012"/>
      <c r="KW19" s="1012"/>
      <c r="KX19" s="1012"/>
      <c r="KY19" s="1012"/>
      <c r="KZ19" s="1012"/>
      <c r="LA19" s="1012"/>
      <c r="LB19" s="1012"/>
      <c r="LC19" s="1012"/>
      <c r="LD19" s="1012"/>
      <c r="LE19" s="1012"/>
      <c r="LF19" s="1012"/>
      <c r="LG19" s="1012"/>
      <c r="LH19" s="1012"/>
      <c r="LI19" s="1012"/>
      <c r="LJ19" s="1012"/>
      <c r="LK19" s="1012"/>
      <c r="LL19" s="1012"/>
      <c r="LM19" s="1012"/>
      <c r="LN19" s="1012"/>
      <c r="LO19" s="1012"/>
      <c r="LP19" s="1012"/>
      <c r="LQ19" s="1012"/>
      <c r="LR19" s="1012"/>
      <c r="LS19" s="1012"/>
      <c r="LT19" s="1012"/>
      <c r="LU19" s="1012"/>
      <c r="LV19" s="1012"/>
      <c r="LW19" s="1012"/>
      <c r="LX19" s="1012"/>
      <c r="LY19" s="1012"/>
      <c r="LZ19" s="1012"/>
      <c r="MA19" s="1012"/>
      <c r="MB19" s="1012"/>
      <c r="MC19" s="1012"/>
      <c r="MD19" s="1012"/>
      <c r="ME19" s="1012"/>
      <c r="MF19" s="1012"/>
      <c r="MG19" s="1012"/>
      <c r="MH19" s="1012"/>
      <c r="MI19" s="1012"/>
      <c r="MJ19" s="1012"/>
      <c r="MK19" s="1012"/>
      <c r="ML19" s="1012"/>
      <c r="MM19" s="1012"/>
      <c r="MN19" s="1012"/>
      <c r="MO19" s="1012"/>
      <c r="MP19" s="1012"/>
      <c r="MQ19" s="1012"/>
      <c r="MR19" s="1012"/>
      <c r="MS19" s="1012"/>
      <c r="MT19" s="1012"/>
      <c r="MU19" s="1012"/>
      <c r="MV19" s="1012"/>
      <c r="MW19" s="1012"/>
      <c r="MX19" s="1012"/>
      <c r="MY19" s="1012"/>
      <c r="MZ19" s="1012"/>
      <c r="NA19" s="1012"/>
      <c r="NB19" s="1012"/>
      <c r="NC19" s="1012"/>
      <c r="ND19" s="1012"/>
      <c r="NE19" s="1012"/>
      <c r="NF19" s="1012"/>
      <c r="NG19" s="1012"/>
      <c r="NH19" s="1012"/>
      <c r="NI19" s="1012"/>
      <c r="NJ19" s="1012"/>
      <c r="NK19" s="1012"/>
      <c r="NL19" s="1012"/>
      <c r="NM19" s="1012"/>
      <c r="NN19" s="1012"/>
      <c r="NO19" s="1012"/>
      <c r="NP19" s="1012"/>
      <c r="NQ19" s="1012"/>
      <c r="NR19" s="1012"/>
      <c r="NS19" s="1012"/>
      <c r="NT19" s="1012"/>
      <c r="NU19" s="1012"/>
      <c r="NV19" s="1012"/>
      <c r="NW19" s="1012"/>
      <c r="NX19" s="1012"/>
      <c r="NY19" s="1012"/>
      <c r="NZ19" s="1012"/>
      <c r="OA19" s="1012"/>
      <c r="OB19" s="1012"/>
      <c r="OC19" s="1012"/>
      <c r="OD19" s="1012"/>
      <c r="OE19" s="1012"/>
      <c r="OF19" s="1012"/>
      <c r="OG19" s="1012"/>
      <c r="OH19" s="1012"/>
      <c r="OI19" s="1012"/>
      <c r="OJ19" s="1012"/>
      <c r="OK19" s="1012"/>
      <c r="OL19" s="1012"/>
      <c r="OM19" s="1012"/>
      <c r="ON19" s="1012"/>
      <c r="OO19" s="1012"/>
      <c r="OP19" s="1012"/>
      <c r="OQ19" s="1012"/>
      <c r="OR19" s="1012"/>
      <c r="OS19" s="1012"/>
      <c r="OT19" s="1012"/>
      <c r="OU19" s="1012"/>
      <c r="OV19" s="1012"/>
      <c r="OW19" s="1012"/>
      <c r="OX19" s="1012"/>
      <c r="OY19" s="1012"/>
      <c r="OZ19" s="1012"/>
      <c r="PA19" s="1012"/>
      <c r="PB19" s="1012"/>
      <c r="PC19" s="1012"/>
      <c r="PD19" s="1012"/>
      <c r="PE19" s="1012"/>
      <c r="PF19" s="1012"/>
      <c r="PG19" s="1012"/>
      <c r="PH19" s="1012"/>
      <c r="PI19" s="1012"/>
      <c r="PJ19" s="1012"/>
      <c r="PK19" s="1012"/>
      <c r="PL19" s="1012"/>
      <c r="PM19" s="1012"/>
      <c r="PN19" s="1012"/>
      <c r="PO19" s="1012"/>
      <c r="PP19" s="1012"/>
      <c r="PQ19" s="1012"/>
      <c r="PR19" s="1012"/>
      <c r="PS19" s="1012"/>
      <c r="PT19" s="1012"/>
      <c r="PU19" s="1012"/>
      <c r="PV19" s="1012"/>
      <c r="PW19" s="1012"/>
      <c r="PX19" s="1012"/>
      <c r="PY19" s="1012"/>
      <c r="PZ19" s="1012"/>
      <c r="QA19" s="1012"/>
      <c r="QB19" s="1012"/>
      <c r="QC19" s="1012"/>
      <c r="QD19" s="1012"/>
      <c r="QE19" s="1012"/>
      <c r="QF19" s="1012"/>
      <c r="QG19" s="1012"/>
      <c r="QH19" s="1012"/>
      <c r="QI19" s="1012"/>
      <c r="QJ19" s="1012"/>
      <c r="QK19" s="1012"/>
      <c r="QL19" s="1012"/>
      <c r="QM19" s="1012"/>
      <c r="QN19" s="1012"/>
      <c r="QO19" s="1012"/>
      <c r="QP19" s="1012"/>
      <c r="QQ19" s="1012"/>
      <c r="QR19" s="1012"/>
      <c r="QS19" s="1012"/>
      <c r="QT19" s="1012"/>
      <c r="QU19" s="1012"/>
      <c r="QV19" s="1012"/>
      <c r="QW19" s="1012"/>
      <c r="QX19" s="1012"/>
      <c r="QY19" s="1012"/>
      <c r="QZ19" s="1012"/>
      <c r="RA19" s="1012"/>
      <c r="RB19" s="1012"/>
      <c r="RC19" s="1012"/>
      <c r="RD19" s="1012"/>
      <c r="RE19" s="1012"/>
      <c r="RF19" s="1012"/>
      <c r="RG19" s="1012"/>
      <c r="RH19" s="1012"/>
      <c r="RI19" s="1012"/>
      <c r="RJ19" s="1012"/>
      <c r="RK19" s="1012"/>
      <c r="RL19" s="1012"/>
      <c r="RM19" s="1012"/>
      <c r="RN19" s="1012"/>
      <c r="RO19" s="1012"/>
      <c r="RP19" s="1012"/>
      <c r="RQ19" s="1012"/>
      <c r="RR19" s="1012"/>
      <c r="RS19" s="1012"/>
      <c r="RT19" s="1012"/>
      <c r="RU19" s="1012"/>
      <c r="RV19" s="1012"/>
      <c r="RW19" s="1012"/>
      <c r="RX19" s="1012"/>
      <c r="RY19" s="1012"/>
      <c r="RZ19" s="1012"/>
      <c r="SA19" s="1012"/>
      <c r="SB19" s="1012"/>
      <c r="SC19" s="1012"/>
      <c r="SD19" s="1012"/>
      <c r="SE19" s="1012"/>
      <c r="SF19" s="1012"/>
      <c r="SG19" s="1012"/>
      <c r="SH19" s="1012"/>
      <c r="SI19" s="1012"/>
      <c r="SJ19" s="1012"/>
      <c r="SK19" s="1012"/>
      <c r="SL19" s="1012"/>
      <c r="SM19" s="1012"/>
      <c r="SN19" s="1012"/>
      <c r="SO19" s="1012"/>
      <c r="SP19" s="1012"/>
      <c r="SQ19" s="1012"/>
      <c r="SR19" s="1012"/>
      <c r="SS19" s="1012"/>
      <c r="ST19" s="1012"/>
      <c r="SU19" s="1012"/>
      <c r="SV19" s="1012"/>
      <c r="SW19" s="1012"/>
      <c r="SX19" s="1012"/>
      <c r="SY19" s="1012"/>
      <c r="SZ19" s="1012"/>
      <c r="TA19" s="1012"/>
      <c r="TB19" s="1012"/>
      <c r="TC19" s="1012"/>
      <c r="TD19" s="1012"/>
      <c r="TE19" s="1012"/>
      <c r="TF19" s="1012"/>
      <c r="TG19" s="1012"/>
      <c r="TH19" s="1012"/>
      <c r="TI19" s="1012"/>
      <c r="TJ19" s="1012"/>
      <c r="TK19" s="1012"/>
      <c r="TL19" s="1012"/>
      <c r="TM19" s="1012"/>
      <c r="TN19" s="1012"/>
      <c r="TO19" s="1012"/>
      <c r="TP19" s="1012"/>
      <c r="TQ19" s="1012"/>
      <c r="TR19" s="1012"/>
      <c r="TS19" s="1012"/>
      <c r="TT19" s="1012"/>
      <c r="TU19" s="1012"/>
      <c r="TV19" s="1012"/>
      <c r="TW19" s="1012"/>
      <c r="TX19" s="1012"/>
      <c r="TY19" s="1012"/>
      <c r="TZ19" s="1012"/>
      <c r="UA19" s="1012"/>
      <c r="UB19" s="1012"/>
      <c r="UC19" s="1012"/>
      <c r="UD19" s="1012"/>
      <c r="UE19" s="1012"/>
      <c r="UF19" s="1012"/>
      <c r="UG19" s="1012"/>
      <c r="UH19" s="1012"/>
      <c r="UI19" s="1012"/>
      <c r="UJ19" s="1012"/>
      <c r="UK19" s="1012"/>
      <c r="UL19" s="1012"/>
      <c r="UM19" s="1012"/>
      <c r="UN19" s="1012"/>
      <c r="UO19" s="1012"/>
      <c r="UP19" s="1012"/>
      <c r="UQ19" s="1012"/>
      <c r="UR19" s="1012"/>
      <c r="US19" s="1012"/>
      <c r="UT19" s="1012"/>
      <c r="UU19" s="1012"/>
      <c r="UV19" s="1012"/>
      <c r="UW19" s="1012"/>
      <c r="UX19" s="1012"/>
      <c r="UY19" s="1012"/>
      <c r="UZ19" s="1012"/>
      <c r="VA19" s="1012"/>
      <c r="VB19" s="1012"/>
      <c r="VC19" s="1012"/>
      <c r="VD19" s="1012"/>
      <c r="VE19" s="1012"/>
      <c r="VF19" s="1012"/>
      <c r="VG19" s="1012"/>
      <c r="VH19" s="1012"/>
      <c r="VI19" s="1012"/>
      <c r="VJ19" s="1012"/>
      <c r="VK19" s="1012"/>
      <c r="VL19" s="1012"/>
      <c r="VM19" s="1012"/>
      <c r="VN19" s="1012"/>
      <c r="VO19" s="1012"/>
      <c r="VP19" s="1012"/>
      <c r="VQ19" s="1012"/>
      <c r="VR19" s="1012"/>
      <c r="VS19" s="1012"/>
      <c r="VT19" s="1012"/>
      <c r="VU19" s="1012"/>
      <c r="VV19" s="1012"/>
      <c r="VW19" s="1012"/>
      <c r="VX19" s="1012"/>
      <c r="VY19" s="1012"/>
      <c r="VZ19" s="1012"/>
      <c r="WA19" s="1012"/>
      <c r="WB19" s="1012"/>
      <c r="WC19" s="1012"/>
      <c r="WD19" s="1012"/>
      <c r="WE19" s="1012"/>
      <c r="WF19" s="1012"/>
      <c r="WG19" s="1012"/>
      <c r="WH19" s="1012"/>
      <c r="WI19" s="1012"/>
      <c r="WJ19" s="1012"/>
      <c r="WK19" s="1012"/>
      <c r="WL19" s="1012"/>
      <c r="WM19" s="1012"/>
      <c r="WN19" s="1012"/>
      <c r="WO19" s="1012"/>
      <c r="WP19" s="1012"/>
      <c r="WQ19" s="1012"/>
      <c r="WR19" s="1012"/>
      <c r="WS19" s="1012"/>
      <c r="WT19" s="1012"/>
      <c r="WU19" s="1012"/>
      <c r="WV19" s="1012"/>
      <c r="WW19" s="1012"/>
      <c r="WX19" s="1012"/>
      <c r="WY19" s="1012"/>
      <c r="WZ19" s="1012"/>
      <c r="XA19" s="1012"/>
      <c r="XB19" s="1012"/>
      <c r="XC19" s="1012"/>
      <c r="XD19" s="1012"/>
      <c r="XE19" s="1012"/>
      <c r="XF19" s="1012"/>
      <c r="XG19" s="1012"/>
      <c r="XH19" s="1012"/>
      <c r="XI19" s="1012"/>
      <c r="XJ19" s="1012"/>
      <c r="XK19" s="1012"/>
      <c r="XL19" s="1012"/>
      <c r="XM19" s="1012"/>
      <c r="XN19" s="1012"/>
      <c r="XO19" s="1012"/>
      <c r="XP19" s="1012"/>
      <c r="XQ19" s="1012"/>
      <c r="XR19" s="1012"/>
      <c r="XS19" s="1012"/>
      <c r="XT19" s="1012"/>
      <c r="XU19" s="1012"/>
      <c r="XV19" s="1012"/>
      <c r="XW19" s="1012"/>
      <c r="XX19" s="1012"/>
      <c r="XY19" s="1012"/>
      <c r="XZ19" s="1012"/>
      <c r="YA19" s="1012"/>
      <c r="YB19" s="1012"/>
      <c r="YC19" s="1012"/>
      <c r="YD19" s="1012"/>
      <c r="YE19" s="1012"/>
      <c r="YF19" s="1012"/>
      <c r="YG19" s="1012"/>
      <c r="YH19" s="1012"/>
      <c r="YI19" s="1012"/>
      <c r="YJ19" s="1012"/>
      <c r="YK19" s="1012"/>
      <c r="YL19" s="1012"/>
      <c r="YM19" s="1012"/>
      <c r="YN19" s="1012"/>
      <c r="YO19" s="1012"/>
      <c r="YP19" s="1012"/>
      <c r="YQ19" s="1012"/>
      <c r="YR19" s="1012"/>
      <c r="YS19" s="1012"/>
      <c r="YT19" s="1012"/>
      <c r="YU19" s="1012"/>
      <c r="YV19" s="1012"/>
      <c r="YW19" s="1012"/>
      <c r="YX19" s="1012"/>
      <c r="YY19" s="1012"/>
      <c r="YZ19" s="1012"/>
      <c r="ZA19" s="1012"/>
      <c r="ZB19" s="1012"/>
      <c r="ZC19" s="1012"/>
      <c r="ZD19" s="1012"/>
      <c r="ZE19" s="1012"/>
      <c r="ZF19" s="1012"/>
      <c r="ZG19" s="1012"/>
      <c r="ZH19" s="1012"/>
      <c r="ZI19" s="1012"/>
      <c r="ZJ19" s="1012"/>
      <c r="ZK19" s="1012"/>
      <c r="ZL19" s="1012"/>
      <c r="ZM19" s="1012"/>
      <c r="ZN19" s="1012"/>
      <c r="ZO19" s="1012"/>
      <c r="ZP19" s="1012"/>
      <c r="ZQ19" s="1012"/>
      <c r="ZR19" s="1012"/>
      <c r="ZS19" s="1012"/>
      <c r="ZT19" s="1012"/>
      <c r="ZU19" s="1012"/>
      <c r="ZV19" s="1012"/>
      <c r="ZW19" s="1012"/>
      <c r="ZX19" s="1012"/>
      <c r="ZY19" s="1012"/>
      <c r="ZZ19" s="1012"/>
      <c r="AAA19" s="1012"/>
      <c r="AAB19" s="1012"/>
      <c r="AAC19" s="1012"/>
      <c r="AAD19" s="1012"/>
      <c r="AAE19" s="1012"/>
      <c r="AAF19" s="1012"/>
      <c r="AAG19" s="1012"/>
      <c r="AAH19" s="1012"/>
      <c r="AAI19" s="1012"/>
      <c r="AAJ19" s="1012"/>
      <c r="AAK19" s="1012"/>
      <c r="AAL19" s="1012"/>
      <c r="AAM19" s="1012"/>
      <c r="AAN19" s="1012"/>
      <c r="AAO19" s="1012"/>
      <c r="AAP19" s="1012"/>
      <c r="AAQ19" s="1012"/>
      <c r="AAR19" s="1012"/>
      <c r="AAS19" s="1012"/>
      <c r="AAT19" s="1012"/>
      <c r="AAU19" s="1012"/>
      <c r="AAV19" s="1012"/>
      <c r="AAW19" s="1012"/>
      <c r="AAX19" s="1012"/>
      <c r="AAY19" s="1012"/>
      <c r="AAZ19" s="1012"/>
      <c r="ABA19" s="1012"/>
      <c r="ABB19" s="1012"/>
      <c r="ABC19" s="1012"/>
      <c r="ABD19" s="1012"/>
      <c r="ABE19" s="1012"/>
      <c r="ABF19" s="1012"/>
      <c r="ABG19" s="1012"/>
      <c r="ABH19" s="1012"/>
      <c r="ABI19" s="1012"/>
      <c r="ABJ19" s="1012"/>
      <c r="ABK19" s="1012"/>
      <c r="ABL19" s="1012"/>
      <c r="ABM19" s="1012"/>
      <c r="ABN19" s="1012"/>
      <c r="ABO19" s="1012"/>
      <c r="ABP19" s="1012"/>
      <c r="ABQ19" s="1012"/>
      <c r="ABR19" s="1012"/>
      <c r="ABS19" s="1012"/>
      <c r="ABT19" s="1012"/>
      <c r="ABU19" s="1012"/>
      <c r="ABV19" s="1012"/>
      <c r="ABW19" s="1012"/>
      <c r="ABX19" s="1012"/>
      <c r="ABY19" s="1012"/>
      <c r="ABZ19" s="1012"/>
      <c r="ACA19" s="1012"/>
      <c r="ACB19" s="1012"/>
      <c r="ACC19" s="1012"/>
      <c r="ACD19" s="1012"/>
      <c r="ACE19" s="1012"/>
      <c r="ACF19" s="1012"/>
      <c r="ACG19" s="1012"/>
      <c r="ACH19" s="1012"/>
      <c r="ACI19" s="1012"/>
      <c r="ACJ19" s="1012"/>
      <c r="ACK19" s="1012"/>
      <c r="ACL19" s="1012"/>
      <c r="ACM19" s="1012"/>
    </row>
    <row r="20" spans="1:767" x14ac:dyDescent="0.2">
      <c r="A20" s="72">
        <v>18</v>
      </c>
      <c r="B20" s="310"/>
      <c r="C20" s="280"/>
      <c r="D20" s="63" t="s">
        <v>2066</v>
      </c>
      <c r="E20" s="436"/>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2"/>
      <c r="BC20" s="1012"/>
      <c r="BD20" s="1012"/>
      <c r="BE20" s="1012"/>
      <c r="BF20" s="1012"/>
      <c r="BG20" s="1012"/>
      <c r="BH20" s="1012"/>
      <c r="BI20" s="1012"/>
      <c r="BJ20" s="1012"/>
      <c r="BK20" s="1012"/>
      <c r="BL20" s="1012"/>
      <c r="BM20" s="1012"/>
      <c r="BN20" s="1012"/>
      <c r="BO20" s="1012"/>
      <c r="BP20" s="1012"/>
      <c r="BQ20" s="1012"/>
      <c r="BR20" s="1012"/>
      <c r="BS20" s="1012"/>
      <c r="BT20" s="1012"/>
      <c r="BU20" s="1012"/>
      <c r="BV20" s="1012"/>
      <c r="BW20" s="1012"/>
      <c r="BX20" s="1012"/>
      <c r="BY20" s="1012"/>
      <c r="BZ20" s="1012"/>
      <c r="CA20" s="1012"/>
      <c r="CB20" s="1012"/>
      <c r="CC20" s="1012"/>
      <c r="CD20" s="1012"/>
      <c r="CE20" s="1012"/>
      <c r="CF20" s="1012"/>
      <c r="CG20" s="1012"/>
      <c r="CH20" s="1012"/>
      <c r="CI20" s="1012"/>
      <c r="CJ20" s="1012"/>
      <c r="CK20" s="1012"/>
      <c r="CL20" s="1012"/>
      <c r="CM20" s="1012"/>
      <c r="CN20" s="1012"/>
      <c r="CO20" s="1012"/>
      <c r="CP20" s="1012"/>
      <c r="CQ20" s="1012"/>
      <c r="CR20" s="1012"/>
      <c r="CS20" s="1012"/>
      <c r="CT20" s="1012"/>
      <c r="CU20" s="1012"/>
      <c r="CV20" s="1012"/>
      <c r="CW20" s="1012"/>
      <c r="CX20" s="1012"/>
      <c r="CY20" s="1012"/>
      <c r="CZ20" s="1012"/>
      <c r="DA20" s="1012"/>
      <c r="DB20" s="1012"/>
      <c r="DC20" s="1012"/>
      <c r="DD20" s="1012"/>
      <c r="DE20" s="1012"/>
      <c r="DF20" s="1012"/>
      <c r="DG20" s="1012"/>
      <c r="DH20" s="1012"/>
      <c r="DI20" s="1012"/>
      <c r="DJ20" s="1012"/>
      <c r="DK20" s="1012"/>
      <c r="DL20" s="1012"/>
      <c r="DM20" s="1012"/>
      <c r="DN20" s="1012"/>
      <c r="DO20" s="1012"/>
      <c r="DP20" s="1012"/>
      <c r="DQ20" s="1012"/>
      <c r="DR20" s="1012"/>
      <c r="DS20" s="1012"/>
      <c r="DT20" s="1012"/>
      <c r="DU20" s="1012"/>
      <c r="DV20" s="1012"/>
      <c r="DW20" s="1012"/>
      <c r="DX20" s="1012"/>
      <c r="DY20" s="1012"/>
      <c r="DZ20" s="1012"/>
      <c r="EA20" s="1012"/>
      <c r="EB20" s="1012"/>
      <c r="EC20" s="1012"/>
      <c r="ED20" s="1012"/>
      <c r="EE20" s="1012"/>
      <c r="EF20" s="1012"/>
      <c r="EG20" s="1012"/>
      <c r="EH20" s="1012"/>
      <c r="EI20" s="1012"/>
      <c r="EJ20" s="1012"/>
      <c r="EK20" s="1012"/>
      <c r="EL20" s="1012"/>
      <c r="EM20" s="1012"/>
      <c r="EN20" s="1012"/>
      <c r="EO20" s="1012"/>
      <c r="EP20" s="1012"/>
      <c r="EQ20" s="1012"/>
      <c r="ER20" s="1012"/>
      <c r="ES20" s="1012"/>
      <c r="ET20" s="1012"/>
      <c r="EU20" s="1012"/>
      <c r="EV20" s="1012"/>
      <c r="EW20" s="1012"/>
      <c r="EX20" s="1012"/>
      <c r="EY20" s="1012"/>
      <c r="EZ20" s="1012"/>
      <c r="FA20" s="1012"/>
      <c r="FB20" s="1012"/>
      <c r="FC20" s="1012"/>
      <c r="FD20" s="1012"/>
      <c r="FE20" s="1012"/>
      <c r="FF20" s="1012"/>
      <c r="FG20" s="1012"/>
      <c r="FH20" s="1012"/>
      <c r="FI20" s="1012"/>
      <c r="FJ20" s="1012"/>
      <c r="FK20" s="1012"/>
      <c r="FL20" s="1012"/>
      <c r="FM20" s="1012"/>
      <c r="FN20" s="1012"/>
      <c r="FO20" s="1012"/>
      <c r="FP20" s="1012"/>
      <c r="FQ20" s="1012"/>
      <c r="FR20" s="1012"/>
      <c r="FS20" s="1012"/>
      <c r="FT20" s="1012"/>
      <c r="FU20" s="1012"/>
      <c r="FV20" s="1012"/>
      <c r="FW20" s="1012"/>
      <c r="FX20" s="1012"/>
      <c r="FY20" s="1012"/>
      <c r="FZ20" s="1012"/>
      <c r="GA20" s="1012"/>
      <c r="GB20" s="1012"/>
      <c r="GC20" s="1012"/>
      <c r="GD20" s="1012"/>
      <c r="GE20" s="1012"/>
      <c r="GF20" s="1012"/>
      <c r="GG20" s="1012"/>
      <c r="GH20" s="1012"/>
      <c r="GI20" s="1012"/>
      <c r="GJ20" s="1012"/>
      <c r="GK20" s="1012"/>
      <c r="GL20" s="1012"/>
      <c r="GM20" s="1012"/>
      <c r="GN20" s="1012"/>
      <c r="GO20" s="1012"/>
      <c r="GP20" s="1012"/>
      <c r="GQ20" s="1012"/>
      <c r="GR20" s="1012"/>
      <c r="GS20" s="1012"/>
      <c r="GT20" s="1012"/>
      <c r="GU20" s="1012"/>
      <c r="GV20" s="1012"/>
      <c r="GW20" s="1012"/>
      <c r="GX20" s="1012"/>
      <c r="GY20" s="1012"/>
      <c r="GZ20" s="1012"/>
      <c r="HA20" s="1012"/>
      <c r="HB20" s="1012"/>
      <c r="HC20" s="1012"/>
      <c r="HD20" s="1012"/>
      <c r="HE20" s="1012"/>
      <c r="HF20" s="1012"/>
      <c r="HG20" s="1012"/>
      <c r="HH20" s="1012"/>
      <c r="HI20" s="1012"/>
      <c r="HJ20" s="1012"/>
      <c r="HK20" s="1012"/>
      <c r="HL20" s="1012"/>
      <c r="HM20" s="1012"/>
      <c r="HN20" s="1012"/>
      <c r="HO20" s="1012"/>
      <c r="HP20" s="1012"/>
      <c r="HQ20" s="1012"/>
      <c r="HR20" s="1012"/>
      <c r="HS20" s="1012"/>
      <c r="HT20" s="1012"/>
      <c r="HU20" s="1012"/>
      <c r="HV20" s="1012"/>
      <c r="HW20" s="1012"/>
      <c r="HX20" s="1012"/>
      <c r="HY20" s="1012"/>
      <c r="HZ20" s="1012"/>
      <c r="IA20" s="1012"/>
      <c r="IB20" s="1012"/>
      <c r="IC20" s="1012"/>
      <c r="ID20" s="1012"/>
      <c r="IE20" s="1012"/>
      <c r="IF20" s="1012"/>
      <c r="IG20" s="1012"/>
      <c r="IH20" s="1012"/>
      <c r="II20" s="1012"/>
      <c r="IJ20" s="1012"/>
      <c r="IK20" s="1012"/>
      <c r="IL20" s="1012"/>
      <c r="IM20" s="1012"/>
      <c r="IN20" s="1012"/>
      <c r="IO20" s="1012"/>
      <c r="IP20" s="1012"/>
      <c r="IQ20" s="1012"/>
      <c r="IR20" s="1012"/>
      <c r="IS20" s="1012"/>
      <c r="IT20" s="1012"/>
      <c r="IU20" s="1012"/>
      <c r="IV20" s="1012"/>
      <c r="IW20" s="1012"/>
      <c r="IX20" s="1012"/>
      <c r="IY20" s="1012"/>
      <c r="IZ20" s="1012"/>
      <c r="JA20" s="1012"/>
      <c r="JB20" s="1012"/>
      <c r="JC20" s="1012"/>
      <c r="JD20" s="1012"/>
      <c r="JE20" s="1012"/>
      <c r="JF20" s="1012"/>
      <c r="JG20" s="1012"/>
      <c r="JH20" s="1012"/>
      <c r="JI20" s="1012"/>
      <c r="JJ20" s="1012"/>
      <c r="JK20" s="1012"/>
      <c r="JL20" s="1012"/>
      <c r="JM20" s="1012"/>
      <c r="JN20" s="1012"/>
      <c r="JO20" s="1012"/>
      <c r="JP20" s="1012"/>
      <c r="JQ20" s="1012"/>
      <c r="JR20" s="1012"/>
      <c r="JS20" s="1012"/>
      <c r="JT20" s="1012"/>
      <c r="JU20" s="1012"/>
      <c r="JV20" s="1012"/>
      <c r="JW20" s="1012"/>
      <c r="JX20" s="1012"/>
      <c r="JY20" s="1012"/>
      <c r="JZ20" s="1012"/>
      <c r="KA20" s="1012"/>
      <c r="KB20" s="1012"/>
      <c r="KC20" s="1012"/>
      <c r="KD20" s="1012"/>
      <c r="KE20" s="1012"/>
      <c r="KF20" s="1012"/>
      <c r="KG20" s="1012"/>
      <c r="KH20" s="1012"/>
      <c r="KI20" s="1012"/>
      <c r="KJ20" s="1012"/>
      <c r="KK20" s="1012"/>
      <c r="KL20" s="1012"/>
      <c r="KM20" s="1012"/>
      <c r="KN20" s="1012"/>
      <c r="KO20" s="1012"/>
      <c r="KP20" s="1012"/>
      <c r="KQ20" s="1012"/>
      <c r="KR20" s="1012"/>
      <c r="KS20" s="1012"/>
      <c r="KT20" s="1012"/>
      <c r="KU20" s="1012"/>
      <c r="KV20" s="1012"/>
      <c r="KW20" s="1012"/>
      <c r="KX20" s="1012"/>
      <c r="KY20" s="1012"/>
      <c r="KZ20" s="1012"/>
      <c r="LA20" s="1012"/>
      <c r="LB20" s="1012"/>
      <c r="LC20" s="1012"/>
      <c r="LD20" s="1012"/>
      <c r="LE20" s="1012"/>
      <c r="LF20" s="1012"/>
      <c r="LG20" s="1012"/>
      <c r="LH20" s="1012"/>
      <c r="LI20" s="1012"/>
      <c r="LJ20" s="1012"/>
      <c r="LK20" s="1012"/>
      <c r="LL20" s="1012"/>
      <c r="LM20" s="1012"/>
      <c r="LN20" s="1012"/>
      <c r="LO20" s="1012"/>
      <c r="LP20" s="1012"/>
      <c r="LQ20" s="1012"/>
      <c r="LR20" s="1012"/>
      <c r="LS20" s="1012"/>
      <c r="LT20" s="1012"/>
      <c r="LU20" s="1012"/>
      <c r="LV20" s="1012"/>
      <c r="LW20" s="1012"/>
      <c r="LX20" s="1012"/>
      <c r="LY20" s="1012"/>
      <c r="LZ20" s="1012"/>
      <c r="MA20" s="1012"/>
      <c r="MB20" s="1012"/>
      <c r="MC20" s="1012"/>
      <c r="MD20" s="1012"/>
      <c r="ME20" s="1012"/>
      <c r="MF20" s="1012"/>
      <c r="MG20" s="1012"/>
      <c r="MH20" s="1012"/>
      <c r="MI20" s="1012"/>
      <c r="MJ20" s="1012"/>
      <c r="MK20" s="1012"/>
      <c r="ML20" s="1012"/>
      <c r="MM20" s="1012"/>
      <c r="MN20" s="1012"/>
      <c r="MO20" s="1012"/>
      <c r="MP20" s="1012"/>
      <c r="MQ20" s="1012"/>
      <c r="MR20" s="1012"/>
      <c r="MS20" s="1012"/>
      <c r="MT20" s="1012"/>
      <c r="MU20" s="1012"/>
      <c r="MV20" s="1012"/>
      <c r="MW20" s="1012"/>
      <c r="MX20" s="1012"/>
      <c r="MY20" s="1012"/>
      <c r="MZ20" s="1012"/>
      <c r="NA20" s="1012"/>
      <c r="NB20" s="1012"/>
      <c r="NC20" s="1012"/>
      <c r="ND20" s="1012"/>
      <c r="NE20" s="1012"/>
      <c r="NF20" s="1012"/>
      <c r="NG20" s="1012"/>
      <c r="NH20" s="1012"/>
      <c r="NI20" s="1012"/>
      <c r="NJ20" s="1012"/>
      <c r="NK20" s="1012"/>
      <c r="NL20" s="1012"/>
      <c r="NM20" s="1012"/>
      <c r="NN20" s="1012"/>
      <c r="NO20" s="1012"/>
      <c r="NP20" s="1012"/>
      <c r="NQ20" s="1012"/>
      <c r="NR20" s="1012"/>
      <c r="NS20" s="1012"/>
      <c r="NT20" s="1012"/>
      <c r="NU20" s="1012"/>
      <c r="NV20" s="1012"/>
      <c r="NW20" s="1012"/>
      <c r="NX20" s="1012"/>
      <c r="NY20" s="1012"/>
      <c r="NZ20" s="1012"/>
      <c r="OA20" s="1012"/>
      <c r="OB20" s="1012"/>
      <c r="OC20" s="1012"/>
      <c r="OD20" s="1012"/>
      <c r="OE20" s="1012"/>
      <c r="OF20" s="1012"/>
      <c r="OG20" s="1012"/>
      <c r="OH20" s="1012"/>
      <c r="OI20" s="1012"/>
      <c r="OJ20" s="1012"/>
      <c r="OK20" s="1012"/>
      <c r="OL20" s="1012"/>
      <c r="OM20" s="1012"/>
      <c r="ON20" s="1012"/>
      <c r="OO20" s="1012"/>
      <c r="OP20" s="1012"/>
      <c r="OQ20" s="1012"/>
      <c r="OR20" s="1012"/>
      <c r="OS20" s="1012"/>
      <c r="OT20" s="1012"/>
      <c r="OU20" s="1012"/>
      <c r="OV20" s="1012"/>
      <c r="OW20" s="1012"/>
      <c r="OX20" s="1012"/>
      <c r="OY20" s="1012"/>
      <c r="OZ20" s="1012"/>
      <c r="PA20" s="1012"/>
      <c r="PB20" s="1012"/>
      <c r="PC20" s="1012"/>
      <c r="PD20" s="1012"/>
      <c r="PE20" s="1012"/>
      <c r="PF20" s="1012"/>
      <c r="PG20" s="1012"/>
      <c r="PH20" s="1012"/>
      <c r="PI20" s="1012"/>
      <c r="PJ20" s="1012"/>
      <c r="PK20" s="1012"/>
      <c r="PL20" s="1012"/>
      <c r="PM20" s="1012"/>
      <c r="PN20" s="1012"/>
      <c r="PO20" s="1012"/>
      <c r="PP20" s="1012"/>
      <c r="PQ20" s="1012"/>
      <c r="PR20" s="1012"/>
      <c r="PS20" s="1012"/>
      <c r="PT20" s="1012"/>
      <c r="PU20" s="1012"/>
      <c r="PV20" s="1012"/>
      <c r="PW20" s="1012"/>
      <c r="PX20" s="1012"/>
      <c r="PY20" s="1012"/>
      <c r="PZ20" s="1012"/>
      <c r="QA20" s="1012"/>
      <c r="QB20" s="1012"/>
      <c r="QC20" s="1012"/>
      <c r="QD20" s="1012"/>
      <c r="QE20" s="1012"/>
      <c r="QF20" s="1012"/>
      <c r="QG20" s="1012"/>
      <c r="QH20" s="1012"/>
      <c r="QI20" s="1012"/>
      <c r="QJ20" s="1012"/>
      <c r="QK20" s="1012"/>
      <c r="QL20" s="1012"/>
      <c r="QM20" s="1012"/>
      <c r="QN20" s="1012"/>
      <c r="QO20" s="1012"/>
      <c r="QP20" s="1012"/>
      <c r="QQ20" s="1012"/>
      <c r="QR20" s="1012"/>
      <c r="QS20" s="1012"/>
      <c r="QT20" s="1012"/>
      <c r="QU20" s="1012"/>
      <c r="QV20" s="1012"/>
      <c r="QW20" s="1012"/>
      <c r="QX20" s="1012"/>
      <c r="QY20" s="1012"/>
      <c r="QZ20" s="1012"/>
      <c r="RA20" s="1012"/>
      <c r="RB20" s="1012"/>
      <c r="RC20" s="1012"/>
      <c r="RD20" s="1012"/>
      <c r="RE20" s="1012"/>
      <c r="RF20" s="1012"/>
      <c r="RG20" s="1012"/>
      <c r="RH20" s="1012"/>
      <c r="RI20" s="1012"/>
      <c r="RJ20" s="1012"/>
      <c r="RK20" s="1012"/>
      <c r="RL20" s="1012"/>
      <c r="RM20" s="1012"/>
      <c r="RN20" s="1012"/>
      <c r="RO20" s="1012"/>
      <c r="RP20" s="1012"/>
      <c r="RQ20" s="1012"/>
      <c r="RR20" s="1012"/>
      <c r="RS20" s="1012"/>
      <c r="RT20" s="1012"/>
      <c r="RU20" s="1012"/>
      <c r="RV20" s="1012"/>
      <c r="RW20" s="1012"/>
      <c r="RX20" s="1012"/>
      <c r="RY20" s="1012"/>
      <c r="RZ20" s="1012"/>
      <c r="SA20" s="1012"/>
      <c r="SB20" s="1012"/>
      <c r="SC20" s="1012"/>
      <c r="SD20" s="1012"/>
      <c r="SE20" s="1012"/>
      <c r="SF20" s="1012"/>
      <c r="SG20" s="1012"/>
      <c r="SH20" s="1012"/>
      <c r="SI20" s="1012"/>
      <c r="SJ20" s="1012"/>
      <c r="SK20" s="1012"/>
      <c r="SL20" s="1012"/>
      <c r="SM20" s="1012"/>
      <c r="SN20" s="1012"/>
      <c r="SO20" s="1012"/>
      <c r="SP20" s="1012"/>
      <c r="SQ20" s="1012"/>
      <c r="SR20" s="1012"/>
      <c r="SS20" s="1012"/>
      <c r="ST20" s="1012"/>
      <c r="SU20" s="1012"/>
      <c r="SV20" s="1012"/>
      <c r="SW20" s="1012"/>
      <c r="SX20" s="1012"/>
      <c r="SY20" s="1012"/>
      <c r="SZ20" s="1012"/>
      <c r="TA20" s="1012"/>
      <c r="TB20" s="1012"/>
      <c r="TC20" s="1012"/>
      <c r="TD20" s="1012"/>
      <c r="TE20" s="1012"/>
      <c r="TF20" s="1012"/>
      <c r="TG20" s="1012"/>
      <c r="TH20" s="1012"/>
      <c r="TI20" s="1012"/>
      <c r="TJ20" s="1012"/>
      <c r="TK20" s="1012"/>
      <c r="TL20" s="1012"/>
      <c r="TM20" s="1012"/>
      <c r="TN20" s="1012"/>
      <c r="TO20" s="1012"/>
      <c r="TP20" s="1012"/>
      <c r="TQ20" s="1012"/>
      <c r="TR20" s="1012"/>
      <c r="TS20" s="1012"/>
      <c r="TT20" s="1012"/>
      <c r="TU20" s="1012"/>
      <c r="TV20" s="1012"/>
      <c r="TW20" s="1012"/>
      <c r="TX20" s="1012"/>
      <c r="TY20" s="1012"/>
      <c r="TZ20" s="1012"/>
      <c r="UA20" s="1012"/>
      <c r="UB20" s="1012"/>
      <c r="UC20" s="1012"/>
      <c r="UD20" s="1012"/>
      <c r="UE20" s="1012"/>
      <c r="UF20" s="1012"/>
      <c r="UG20" s="1012"/>
      <c r="UH20" s="1012"/>
      <c r="UI20" s="1012"/>
      <c r="UJ20" s="1012"/>
      <c r="UK20" s="1012"/>
      <c r="UL20" s="1012"/>
      <c r="UM20" s="1012"/>
      <c r="UN20" s="1012"/>
      <c r="UO20" s="1012"/>
      <c r="UP20" s="1012"/>
      <c r="UQ20" s="1012"/>
      <c r="UR20" s="1012"/>
      <c r="US20" s="1012"/>
      <c r="UT20" s="1012"/>
      <c r="UU20" s="1012"/>
      <c r="UV20" s="1012"/>
      <c r="UW20" s="1012"/>
      <c r="UX20" s="1012"/>
      <c r="UY20" s="1012"/>
      <c r="UZ20" s="1012"/>
      <c r="VA20" s="1012"/>
      <c r="VB20" s="1012"/>
      <c r="VC20" s="1012"/>
      <c r="VD20" s="1012"/>
      <c r="VE20" s="1012"/>
      <c r="VF20" s="1012"/>
      <c r="VG20" s="1012"/>
      <c r="VH20" s="1012"/>
      <c r="VI20" s="1012"/>
      <c r="VJ20" s="1012"/>
      <c r="VK20" s="1012"/>
      <c r="VL20" s="1012"/>
      <c r="VM20" s="1012"/>
      <c r="VN20" s="1012"/>
      <c r="VO20" s="1012"/>
      <c r="VP20" s="1012"/>
      <c r="VQ20" s="1012"/>
      <c r="VR20" s="1012"/>
      <c r="VS20" s="1012"/>
      <c r="VT20" s="1012"/>
      <c r="VU20" s="1012"/>
      <c r="VV20" s="1012"/>
      <c r="VW20" s="1012"/>
      <c r="VX20" s="1012"/>
      <c r="VY20" s="1012"/>
      <c r="VZ20" s="1012"/>
      <c r="WA20" s="1012"/>
      <c r="WB20" s="1012"/>
      <c r="WC20" s="1012"/>
      <c r="WD20" s="1012"/>
      <c r="WE20" s="1012"/>
      <c r="WF20" s="1012"/>
      <c r="WG20" s="1012"/>
      <c r="WH20" s="1012"/>
      <c r="WI20" s="1012"/>
      <c r="WJ20" s="1012"/>
      <c r="WK20" s="1012"/>
      <c r="WL20" s="1012"/>
      <c r="WM20" s="1012"/>
      <c r="WN20" s="1012"/>
      <c r="WO20" s="1012"/>
      <c r="WP20" s="1012"/>
      <c r="WQ20" s="1012"/>
      <c r="WR20" s="1012"/>
      <c r="WS20" s="1012"/>
      <c r="WT20" s="1012"/>
      <c r="WU20" s="1012"/>
      <c r="WV20" s="1012"/>
      <c r="WW20" s="1012"/>
      <c r="WX20" s="1012"/>
      <c r="WY20" s="1012"/>
      <c r="WZ20" s="1012"/>
      <c r="XA20" s="1012"/>
      <c r="XB20" s="1012"/>
      <c r="XC20" s="1012"/>
      <c r="XD20" s="1012"/>
      <c r="XE20" s="1012"/>
      <c r="XF20" s="1012"/>
      <c r="XG20" s="1012"/>
      <c r="XH20" s="1012"/>
      <c r="XI20" s="1012"/>
      <c r="XJ20" s="1012"/>
      <c r="XK20" s="1012"/>
      <c r="XL20" s="1012"/>
      <c r="XM20" s="1012"/>
      <c r="XN20" s="1012"/>
      <c r="XO20" s="1012"/>
      <c r="XP20" s="1012"/>
      <c r="XQ20" s="1012"/>
      <c r="XR20" s="1012"/>
      <c r="XS20" s="1012"/>
      <c r="XT20" s="1012"/>
      <c r="XU20" s="1012"/>
      <c r="XV20" s="1012"/>
      <c r="XW20" s="1012"/>
      <c r="XX20" s="1012"/>
      <c r="XY20" s="1012"/>
      <c r="XZ20" s="1012"/>
      <c r="YA20" s="1012"/>
      <c r="YB20" s="1012"/>
      <c r="YC20" s="1012"/>
      <c r="YD20" s="1012"/>
      <c r="YE20" s="1012"/>
      <c r="YF20" s="1012"/>
      <c r="YG20" s="1012"/>
      <c r="YH20" s="1012"/>
      <c r="YI20" s="1012"/>
      <c r="YJ20" s="1012"/>
      <c r="YK20" s="1012"/>
      <c r="YL20" s="1012"/>
      <c r="YM20" s="1012"/>
      <c r="YN20" s="1012"/>
      <c r="YO20" s="1012"/>
      <c r="YP20" s="1012"/>
      <c r="YQ20" s="1012"/>
      <c r="YR20" s="1012"/>
      <c r="YS20" s="1012"/>
      <c r="YT20" s="1012"/>
      <c r="YU20" s="1012"/>
      <c r="YV20" s="1012"/>
      <c r="YW20" s="1012"/>
      <c r="YX20" s="1012"/>
      <c r="YY20" s="1012"/>
      <c r="YZ20" s="1012"/>
      <c r="ZA20" s="1012"/>
      <c r="ZB20" s="1012"/>
      <c r="ZC20" s="1012"/>
      <c r="ZD20" s="1012"/>
      <c r="ZE20" s="1012"/>
      <c r="ZF20" s="1012"/>
      <c r="ZG20" s="1012"/>
      <c r="ZH20" s="1012"/>
      <c r="ZI20" s="1012"/>
      <c r="ZJ20" s="1012"/>
      <c r="ZK20" s="1012"/>
      <c r="ZL20" s="1012"/>
      <c r="ZM20" s="1012"/>
      <c r="ZN20" s="1012"/>
      <c r="ZO20" s="1012"/>
      <c r="ZP20" s="1012"/>
      <c r="ZQ20" s="1012"/>
      <c r="ZR20" s="1012"/>
      <c r="ZS20" s="1012"/>
      <c r="ZT20" s="1012"/>
      <c r="ZU20" s="1012"/>
      <c r="ZV20" s="1012"/>
      <c r="ZW20" s="1012"/>
      <c r="ZX20" s="1012"/>
      <c r="ZY20" s="1012"/>
      <c r="ZZ20" s="1012"/>
      <c r="AAA20" s="1012"/>
      <c r="AAB20" s="1012"/>
      <c r="AAC20" s="1012"/>
      <c r="AAD20" s="1012"/>
      <c r="AAE20" s="1012"/>
      <c r="AAF20" s="1012"/>
      <c r="AAG20" s="1012"/>
      <c r="AAH20" s="1012"/>
      <c r="AAI20" s="1012"/>
      <c r="AAJ20" s="1012"/>
      <c r="AAK20" s="1012"/>
      <c r="AAL20" s="1012"/>
      <c r="AAM20" s="1012"/>
      <c r="AAN20" s="1012"/>
      <c r="AAO20" s="1012"/>
      <c r="AAP20" s="1012"/>
      <c r="AAQ20" s="1012"/>
      <c r="AAR20" s="1012"/>
      <c r="AAS20" s="1012"/>
      <c r="AAT20" s="1012"/>
      <c r="AAU20" s="1012"/>
      <c r="AAV20" s="1012"/>
      <c r="AAW20" s="1012"/>
      <c r="AAX20" s="1012"/>
      <c r="AAY20" s="1012"/>
      <c r="AAZ20" s="1012"/>
      <c r="ABA20" s="1012"/>
      <c r="ABB20" s="1012"/>
      <c r="ABC20" s="1012"/>
      <c r="ABD20" s="1012"/>
      <c r="ABE20" s="1012"/>
      <c r="ABF20" s="1012"/>
      <c r="ABG20" s="1012"/>
      <c r="ABH20" s="1012"/>
      <c r="ABI20" s="1012"/>
      <c r="ABJ20" s="1012"/>
      <c r="ABK20" s="1012"/>
      <c r="ABL20" s="1012"/>
      <c r="ABM20" s="1012"/>
      <c r="ABN20" s="1012"/>
      <c r="ABO20" s="1012"/>
      <c r="ABP20" s="1012"/>
      <c r="ABQ20" s="1012"/>
      <c r="ABR20" s="1012"/>
      <c r="ABS20" s="1012"/>
      <c r="ABT20" s="1012"/>
      <c r="ABU20" s="1012"/>
      <c r="ABV20" s="1012"/>
      <c r="ABW20" s="1012"/>
      <c r="ABX20" s="1012"/>
      <c r="ABY20" s="1012"/>
      <c r="ABZ20" s="1012"/>
      <c r="ACA20" s="1012"/>
      <c r="ACB20" s="1012"/>
      <c r="ACC20" s="1012"/>
      <c r="ACD20" s="1012"/>
      <c r="ACE20" s="1012"/>
      <c r="ACF20" s="1012"/>
      <c r="ACG20" s="1012"/>
      <c r="ACH20" s="1012"/>
      <c r="ACI20" s="1012"/>
      <c r="ACJ20" s="1012"/>
      <c r="ACK20" s="1012"/>
      <c r="ACL20" s="1012"/>
      <c r="ACM20" s="1012"/>
    </row>
    <row r="21" spans="1:767" x14ac:dyDescent="0.2">
      <c r="A21" s="72">
        <v>19</v>
      </c>
      <c r="B21" s="310"/>
      <c r="C21" s="280"/>
      <c r="D21" s="63"/>
      <c r="E21" s="436" t="s">
        <v>2067</v>
      </c>
      <c r="F21" s="1012"/>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2"/>
      <c r="BD21" s="1012"/>
      <c r="BE21" s="1012"/>
      <c r="BF21" s="1012"/>
      <c r="BG21" s="1012"/>
      <c r="BH21" s="1012"/>
      <c r="BI21" s="1012"/>
      <c r="BJ21" s="1012"/>
      <c r="BK21" s="1012"/>
      <c r="BL21" s="1012"/>
      <c r="BM21" s="1012"/>
      <c r="BN21" s="1012"/>
      <c r="BO21" s="1012"/>
      <c r="BP21" s="1012"/>
      <c r="BQ21" s="1012"/>
      <c r="BR21" s="1012"/>
      <c r="BS21" s="1012"/>
      <c r="BT21" s="1012"/>
      <c r="BU21" s="1012"/>
      <c r="BV21" s="1012"/>
      <c r="BW21" s="1012"/>
      <c r="BX21" s="1012"/>
      <c r="BY21" s="1012"/>
      <c r="BZ21" s="1012"/>
      <c r="CA21" s="1012"/>
      <c r="CB21" s="1012"/>
      <c r="CC21" s="1012"/>
      <c r="CD21" s="1012"/>
      <c r="CE21" s="1012"/>
      <c r="CF21" s="1012"/>
      <c r="CG21" s="1012"/>
      <c r="CH21" s="1012"/>
      <c r="CI21" s="1012"/>
      <c r="CJ21" s="1012"/>
      <c r="CK21" s="1012"/>
      <c r="CL21" s="1012"/>
      <c r="CM21" s="1012"/>
      <c r="CN21" s="1012"/>
      <c r="CO21" s="1012"/>
      <c r="CP21" s="1012"/>
      <c r="CQ21" s="1012"/>
      <c r="CR21" s="1012"/>
      <c r="CS21" s="1012"/>
      <c r="CT21" s="1012"/>
      <c r="CU21" s="1012"/>
      <c r="CV21" s="1012"/>
      <c r="CW21" s="1012"/>
      <c r="CX21" s="1012"/>
      <c r="CY21" s="1012"/>
      <c r="CZ21" s="1012"/>
      <c r="DA21" s="1012"/>
      <c r="DB21" s="1012"/>
      <c r="DC21" s="1012"/>
      <c r="DD21" s="1012"/>
      <c r="DE21" s="1012"/>
      <c r="DF21" s="1012"/>
      <c r="DG21" s="1012"/>
      <c r="DH21" s="1012"/>
      <c r="DI21" s="1012"/>
      <c r="DJ21" s="1012"/>
      <c r="DK21" s="1012"/>
      <c r="DL21" s="1012"/>
      <c r="DM21" s="1012"/>
      <c r="DN21" s="1012"/>
      <c r="DO21" s="1012"/>
      <c r="DP21" s="1012"/>
      <c r="DQ21" s="1012"/>
      <c r="DR21" s="1012"/>
      <c r="DS21" s="1012"/>
      <c r="DT21" s="1012"/>
      <c r="DU21" s="1012"/>
      <c r="DV21" s="1012"/>
      <c r="DW21" s="1012"/>
      <c r="DX21" s="1012"/>
      <c r="DY21" s="1012"/>
      <c r="DZ21" s="1012"/>
      <c r="EA21" s="1012"/>
      <c r="EB21" s="1012"/>
      <c r="EC21" s="1012"/>
      <c r="ED21" s="1012"/>
      <c r="EE21" s="1012"/>
      <c r="EF21" s="1012"/>
      <c r="EG21" s="1012"/>
      <c r="EH21" s="1012"/>
      <c r="EI21" s="1012"/>
      <c r="EJ21" s="1012"/>
      <c r="EK21" s="1012"/>
      <c r="EL21" s="1012"/>
      <c r="EM21" s="1012"/>
      <c r="EN21" s="1012"/>
      <c r="EO21" s="1012"/>
      <c r="EP21" s="1012"/>
      <c r="EQ21" s="1012"/>
      <c r="ER21" s="1012"/>
      <c r="ES21" s="1012"/>
      <c r="ET21" s="1012"/>
      <c r="EU21" s="1012"/>
      <c r="EV21" s="1012"/>
      <c r="EW21" s="1012"/>
      <c r="EX21" s="1012"/>
      <c r="EY21" s="1012"/>
      <c r="EZ21" s="1012"/>
      <c r="FA21" s="1012"/>
      <c r="FB21" s="1012"/>
      <c r="FC21" s="1012"/>
      <c r="FD21" s="1012"/>
      <c r="FE21" s="1012"/>
      <c r="FF21" s="1012"/>
      <c r="FG21" s="1012"/>
      <c r="FH21" s="1012"/>
      <c r="FI21" s="1012"/>
      <c r="FJ21" s="1012"/>
      <c r="FK21" s="1012"/>
      <c r="FL21" s="1012"/>
      <c r="FM21" s="1012"/>
      <c r="FN21" s="1012"/>
      <c r="FO21" s="1012"/>
      <c r="FP21" s="1012"/>
      <c r="FQ21" s="1012"/>
      <c r="FR21" s="1012"/>
      <c r="FS21" s="1012"/>
      <c r="FT21" s="1012"/>
      <c r="FU21" s="1012"/>
      <c r="FV21" s="1012"/>
      <c r="FW21" s="1012"/>
      <c r="FX21" s="1012"/>
      <c r="FY21" s="1012"/>
      <c r="FZ21" s="1012"/>
      <c r="GA21" s="1012"/>
      <c r="GB21" s="1012"/>
      <c r="GC21" s="1012"/>
      <c r="GD21" s="1012"/>
      <c r="GE21" s="1012"/>
      <c r="GF21" s="1012"/>
      <c r="GG21" s="1012"/>
      <c r="GH21" s="1012"/>
      <c r="GI21" s="1012"/>
      <c r="GJ21" s="1012"/>
      <c r="GK21" s="1012"/>
      <c r="GL21" s="1012"/>
      <c r="GM21" s="1012"/>
      <c r="GN21" s="1012"/>
      <c r="GO21" s="1012"/>
      <c r="GP21" s="1012"/>
      <c r="GQ21" s="1012"/>
      <c r="GR21" s="1012"/>
      <c r="GS21" s="1012"/>
      <c r="GT21" s="1012"/>
      <c r="GU21" s="1012"/>
      <c r="GV21" s="1012"/>
      <c r="GW21" s="1012"/>
      <c r="GX21" s="1012"/>
      <c r="GY21" s="1012"/>
      <c r="GZ21" s="1012"/>
      <c r="HA21" s="1012"/>
      <c r="HB21" s="1012"/>
      <c r="HC21" s="1012"/>
      <c r="HD21" s="1012"/>
      <c r="HE21" s="1012"/>
      <c r="HF21" s="1012"/>
      <c r="HG21" s="1012"/>
      <c r="HH21" s="1012"/>
      <c r="HI21" s="1012"/>
      <c r="HJ21" s="1012"/>
      <c r="HK21" s="1012"/>
      <c r="HL21" s="1012"/>
      <c r="HM21" s="1012"/>
      <c r="HN21" s="1012"/>
      <c r="HO21" s="1012"/>
      <c r="HP21" s="1012"/>
      <c r="HQ21" s="1012"/>
      <c r="HR21" s="1012"/>
      <c r="HS21" s="1012"/>
      <c r="HT21" s="1012"/>
      <c r="HU21" s="1012"/>
      <c r="HV21" s="1012"/>
      <c r="HW21" s="1012"/>
      <c r="HX21" s="1012"/>
      <c r="HY21" s="1012"/>
      <c r="HZ21" s="1012"/>
      <c r="IA21" s="1012"/>
      <c r="IB21" s="1012"/>
      <c r="IC21" s="1012"/>
      <c r="ID21" s="1012"/>
      <c r="IE21" s="1012"/>
      <c r="IF21" s="1012"/>
      <c r="IG21" s="1012"/>
      <c r="IH21" s="1012"/>
      <c r="II21" s="1012"/>
      <c r="IJ21" s="1012"/>
      <c r="IK21" s="1012"/>
      <c r="IL21" s="1012"/>
      <c r="IM21" s="1012"/>
      <c r="IN21" s="1012"/>
      <c r="IO21" s="1012"/>
      <c r="IP21" s="1012"/>
      <c r="IQ21" s="1012"/>
      <c r="IR21" s="1012"/>
      <c r="IS21" s="1012"/>
      <c r="IT21" s="1012"/>
      <c r="IU21" s="1012"/>
      <c r="IV21" s="1012"/>
      <c r="IW21" s="1012"/>
      <c r="IX21" s="1012"/>
      <c r="IY21" s="1012"/>
      <c r="IZ21" s="1012"/>
      <c r="JA21" s="1012"/>
      <c r="JB21" s="1012"/>
      <c r="JC21" s="1012"/>
      <c r="JD21" s="1012"/>
      <c r="JE21" s="1012"/>
      <c r="JF21" s="1012"/>
      <c r="JG21" s="1012"/>
      <c r="JH21" s="1012"/>
      <c r="JI21" s="1012"/>
      <c r="JJ21" s="1012"/>
      <c r="JK21" s="1012"/>
      <c r="JL21" s="1012"/>
      <c r="JM21" s="1012"/>
      <c r="JN21" s="1012"/>
      <c r="JO21" s="1012"/>
      <c r="JP21" s="1012"/>
      <c r="JQ21" s="1012"/>
      <c r="JR21" s="1012"/>
      <c r="JS21" s="1012"/>
      <c r="JT21" s="1012"/>
      <c r="JU21" s="1012"/>
      <c r="JV21" s="1012"/>
      <c r="JW21" s="1012"/>
      <c r="JX21" s="1012"/>
      <c r="JY21" s="1012"/>
      <c r="JZ21" s="1012"/>
      <c r="KA21" s="1012"/>
      <c r="KB21" s="1012"/>
      <c r="KC21" s="1012"/>
      <c r="KD21" s="1012"/>
      <c r="KE21" s="1012"/>
      <c r="KF21" s="1012"/>
      <c r="KG21" s="1012"/>
      <c r="KH21" s="1012"/>
      <c r="KI21" s="1012"/>
      <c r="KJ21" s="1012"/>
      <c r="KK21" s="1012"/>
      <c r="KL21" s="1012"/>
      <c r="KM21" s="1012"/>
      <c r="KN21" s="1012"/>
      <c r="KO21" s="1012"/>
      <c r="KP21" s="1012"/>
      <c r="KQ21" s="1012"/>
      <c r="KR21" s="1012"/>
      <c r="KS21" s="1012"/>
      <c r="KT21" s="1012"/>
      <c r="KU21" s="1012"/>
      <c r="KV21" s="1012"/>
      <c r="KW21" s="1012"/>
      <c r="KX21" s="1012"/>
      <c r="KY21" s="1012"/>
      <c r="KZ21" s="1012"/>
      <c r="LA21" s="1012"/>
      <c r="LB21" s="1012"/>
      <c r="LC21" s="1012"/>
      <c r="LD21" s="1012"/>
      <c r="LE21" s="1012"/>
      <c r="LF21" s="1012"/>
      <c r="LG21" s="1012"/>
      <c r="LH21" s="1012"/>
      <c r="LI21" s="1012"/>
      <c r="LJ21" s="1012"/>
      <c r="LK21" s="1012"/>
      <c r="LL21" s="1012"/>
      <c r="LM21" s="1012"/>
      <c r="LN21" s="1012"/>
      <c r="LO21" s="1012"/>
      <c r="LP21" s="1012"/>
      <c r="LQ21" s="1012"/>
      <c r="LR21" s="1012"/>
      <c r="LS21" s="1012"/>
      <c r="LT21" s="1012"/>
      <c r="LU21" s="1012"/>
      <c r="LV21" s="1012"/>
      <c r="LW21" s="1012"/>
      <c r="LX21" s="1012"/>
      <c r="LY21" s="1012"/>
      <c r="LZ21" s="1012"/>
      <c r="MA21" s="1012"/>
      <c r="MB21" s="1012"/>
      <c r="MC21" s="1012"/>
      <c r="MD21" s="1012"/>
      <c r="ME21" s="1012"/>
      <c r="MF21" s="1012"/>
      <c r="MG21" s="1012"/>
      <c r="MH21" s="1012"/>
      <c r="MI21" s="1012"/>
      <c r="MJ21" s="1012"/>
      <c r="MK21" s="1012"/>
      <c r="ML21" s="1012"/>
      <c r="MM21" s="1012"/>
      <c r="MN21" s="1012"/>
      <c r="MO21" s="1012"/>
      <c r="MP21" s="1012"/>
      <c r="MQ21" s="1012"/>
      <c r="MR21" s="1012"/>
      <c r="MS21" s="1012"/>
      <c r="MT21" s="1012"/>
      <c r="MU21" s="1012"/>
      <c r="MV21" s="1012"/>
      <c r="MW21" s="1012"/>
      <c r="MX21" s="1012"/>
      <c r="MY21" s="1012"/>
      <c r="MZ21" s="1012"/>
      <c r="NA21" s="1012"/>
      <c r="NB21" s="1012"/>
      <c r="NC21" s="1012"/>
      <c r="ND21" s="1012"/>
      <c r="NE21" s="1012"/>
      <c r="NF21" s="1012"/>
      <c r="NG21" s="1012"/>
      <c r="NH21" s="1012"/>
      <c r="NI21" s="1012"/>
      <c r="NJ21" s="1012"/>
      <c r="NK21" s="1012"/>
      <c r="NL21" s="1012"/>
      <c r="NM21" s="1012"/>
      <c r="NN21" s="1012"/>
      <c r="NO21" s="1012"/>
      <c r="NP21" s="1012"/>
      <c r="NQ21" s="1012"/>
      <c r="NR21" s="1012"/>
      <c r="NS21" s="1012"/>
      <c r="NT21" s="1012"/>
      <c r="NU21" s="1012"/>
      <c r="NV21" s="1012"/>
      <c r="NW21" s="1012"/>
      <c r="NX21" s="1012"/>
      <c r="NY21" s="1012"/>
      <c r="NZ21" s="1012"/>
      <c r="OA21" s="1012"/>
      <c r="OB21" s="1012"/>
      <c r="OC21" s="1012"/>
      <c r="OD21" s="1012"/>
      <c r="OE21" s="1012"/>
      <c r="OF21" s="1012"/>
      <c r="OG21" s="1012"/>
      <c r="OH21" s="1012"/>
      <c r="OI21" s="1012"/>
      <c r="OJ21" s="1012"/>
      <c r="OK21" s="1012"/>
      <c r="OL21" s="1012"/>
      <c r="OM21" s="1012"/>
      <c r="ON21" s="1012"/>
      <c r="OO21" s="1012"/>
      <c r="OP21" s="1012"/>
      <c r="OQ21" s="1012"/>
      <c r="OR21" s="1012"/>
      <c r="OS21" s="1012"/>
      <c r="OT21" s="1012"/>
      <c r="OU21" s="1012"/>
      <c r="OV21" s="1012"/>
      <c r="OW21" s="1012"/>
      <c r="OX21" s="1012"/>
      <c r="OY21" s="1012"/>
      <c r="OZ21" s="1012"/>
      <c r="PA21" s="1012"/>
      <c r="PB21" s="1012"/>
      <c r="PC21" s="1012"/>
      <c r="PD21" s="1012"/>
      <c r="PE21" s="1012"/>
      <c r="PF21" s="1012"/>
      <c r="PG21" s="1012"/>
      <c r="PH21" s="1012"/>
      <c r="PI21" s="1012"/>
      <c r="PJ21" s="1012"/>
      <c r="PK21" s="1012"/>
      <c r="PL21" s="1012"/>
      <c r="PM21" s="1012"/>
      <c r="PN21" s="1012"/>
      <c r="PO21" s="1012"/>
      <c r="PP21" s="1012"/>
      <c r="PQ21" s="1012"/>
      <c r="PR21" s="1012"/>
      <c r="PS21" s="1012"/>
      <c r="PT21" s="1012"/>
      <c r="PU21" s="1012"/>
      <c r="PV21" s="1012"/>
      <c r="PW21" s="1012"/>
      <c r="PX21" s="1012"/>
      <c r="PY21" s="1012"/>
      <c r="PZ21" s="1012"/>
      <c r="QA21" s="1012"/>
      <c r="QB21" s="1012"/>
      <c r="QC21" s="1012"/>
      <c r="QD21" s="1012"/>
      <c r="QE21" s="1012"/>
      <c r="QF21" s="1012"/>
      <c r="QG21" s="1012"/>
      <c r="QH21" s="1012"/>
      <c r="QI21" s="1012"/>
      <c r="QJ21" s="1012"/>
      <c r="QK21" s="1012"/>
      <c r="QL21" s="1012"/>
      <c r="QM21" s="1012"/>
      <c r="QN21" s="1012"/>
      <c r="QO21" s="1012"/>
      <c r="QP21" s="1012"/>
      <c r="QQ21" s="1012"/>
      <c r="QR21" s="1012"/>
      <c r="QS21" s="1012"/>
      <c r="QT21" s="1012"/>
      <c r="QU21" s="1012"/>
      <c r="QV21" s="1012"/>
      <c r="QW21" s="1012"/>
      <c r="QX21" s="1012"/>
      <c r="QY21" s="1012"/>
      <c r="QZ21" s="1012"/>
      <c r="RA21" s="1012"/>
      <c r="RB21" s="1012"/>
      <c r="RC21" s="1012"/>
      <c r="RD21" s="1012"/>
      <c r="RE21" s="1012"/>
      <c r="RF21" s="1012"/>
      <c r="RG21" s="1012"/>
      <c r="RH21" s="1012"/>
      <c r="RI21" s="1012"/>
      <c r="RJ21" s="1012"/>
      <c r="RK21" s="1012"/>
      <c r="RL21" s="1012"/>
      <c r="RM21" s="1012"/>
      <c r="RN21" s="1012"/>
      <c r="RO21" s="1012"/>
      <c r="RP21" s="1012"/>
      <c r="RQ21" s="1012"/>
      <c r="RR21" s="1012"/>
      <c r="RS21" s="1012"/>
      <c r="RT21" s="1012"/>
      <c r="RU21" s="1012"/>
      <c r="RV21" s="1012"/>
      <c r="RW21" s="1012"/>
      <c r="RX21" s="1012"/>
      <c r="RY21" s="1012"/>
      <c r="RZ21" s="1012"/>
      <c r="SA21" s="1012"/>
      <c r="SB21" s="1012"/>
      <c r="SC21" s="1012"/>
      <c r="SD21" s="1012"/>
      <c r="SE21" s="1012"/>
      <c r="SF21" s="1012"/>
      <c r="SG21" s="1012"/>
      <c r="SH21" s="1012"/>
      <c r="SI21" s="1012"/>
      <c r="SJ21" s="1012"/>
      <c r="SK21" s="1012"/>
      <c r="SL21" s="1012"/>
      <c r="SM21" s="1012"/>
      <c r="SN21" s="1012"/>
      <c r="SO21" s="1012"/>
      <c r="SP21" s="1012"/>
      <c r="SQ21" s="1012"/>
      <c r="SR21" s="1012"/>
      <c r="SS21" s="1012"/>
      <c r="ST21" s="1012"/>
      <c r="SU21" s="1012"/>
      <c r="SV21" s="1012"/>
      <c r="SW21" s="1012"/>
      <c r="SX21" s="1012"/>
      <c r="SY21" s="1012"/>
      <c r="SZ21" s="1012"/>
      <c r="TA21" s="1012"/>
      <c r="TB21" s="1012"/>
      <c r="TC21" s="1012"/>
      <c r="TD21" s="1012"/>
      <c r="TE21" s="1012"/>
      <c r="TF21" s="1012"/>
      <c r="TG21" s="1012"/>
      <c r="TH21" s="1012"/>
      <c r="TI21" s="1012"/>
      <c r="TJ21" s="1012"/>
      <c r="TK21" s="1012"/>
      <c r="TL21" s="1012"/>
      <c r="TM21" s="1012"/>
      <c r="TN21" s="1012"/>
      <c r="TO21" s="1012"/>
      <c r="TP21" s="1012"/>
      <c r="TQ21" s="1012"/>
      <c r="TR21" s="1012"/>
      <c r="TS21" s="1012"/>
      <c r="TT21" s="1012"/>
      <c r="TU21" s="1012"/>
      <c r="TV21" s="1012"/>
      <c r="TW21" s="1012"/>
      <c r="TX21" s="1012"/>
      <c r="TY21" s="1012"/>
      <c r="TZ21" s="1012"/>
      <c r="UA21" s="1012"/>
      <c r="UB21" s="1012"/>
      <c r="UC21" s="1012"/>
      <c r="UD21" s="1012"/>
      <c r="UE21" s="1012"/>
      <c r="UF21" s="1012"/>
      <c r="UG21" s="1012"/>
      <c r="UH21" s="1012"/>
      <c r="UI21" s="1012"/>
      <c r="UJ21" s="1012"/>
      <c r="UK21" s="1012"/>
      <c r="UL21" s="1012"/>
      <c r="UM21" s="1012"/>
      <c r="UN21" s="1012"/>
      <c r="UO21" s="1012"/>
      <c r="UP21" s="1012"/>
      <c r="UQ21" s="1012"/>
      <c r="UR21" s="1012"/>
      <c r="US21" s="1012"/>
      <c r="UT21" s="1012"/>
      <c r="UU21" s="1012"/>
      <c r="UV21" s="1012"/>
      <c r="UW21" s="1012"/>
      <c r="UX21" s="1012"/>
      <c r="UY21" s="1012"/>
      <c r="UZ21" s="1012"/>
      <c r="VA21" s="1012"/>
      <c r="VB21" s="1012"/>
      <c r="VC21" s="1012"/>
      <c r="VD21" s="1012"/>
      <c r="VE21" s="1012"/>
      <c r="VF21" s="1012"/>
      <c r="VG21" s="1012"/>
      <c r="VH21" s="1012"/>
      <c r="VI21" s="1012"/>
      <c r="VJ21" s="1012"/>
      <c r="VK21" s="1012"/>
      <c r="VL21" s="1012"/>
      <c r="VM21" s="1012"/>
      <c r="VN21" s="1012"/>
      <c r="VO21" s="1012"/>
      <c r="VP21" s="1012"/>
      <c r="VQ21" s="1012"/>
      <c r="VR21" s="1012"/>
      <c r="VS21" s="1012"/>
      <c r="VT21" s="1012"/>
      <c r="VU21" s="1012"/>
      <c r="VV21" s="1012"/>
      <c r="VW21" s="1012"/>
      <c r="VX21" s="1012"/>
      <c r="VY21" s="1012"/>
      <c r="VZ21" s="1012"/>
      <c r="WA21" s="1012"/>
      <c r="WB21" s="1012"/>
      <c r="WC21" s="1012"/>
      <c r="WD21" s="1012"/>
      <c r="WE21" s="1012"/>
      <c r="WF21" s="1012"/>
      <c r="WG21" s="1012"/>
      <c r="WH21" s="1012"/>
      <c r="WI21" s="1012"/>
      <c r="WJ21" s="1012"/>
      <c r="WK21" s="1012"/>
      <c r="WL21" s="1012"/>
      <c r="WM21" s="1012"/>
      <c r="WN21" s="1012"/>
      <c r="WO21" s="1012"/>
      <c r="WP21" s="1012"/>
      <c r="WQ21" s="1012"/>
      <c r="WR21" s="1012"/>
      <c r="WS21" s="1012"/>
      <c r="WT21" s="1012"/>
      <c r="WU21" s="1012"/>
      <c r="WV21" s="1012"/>
      <c r="WW21" s="1012"/>
      <c r="WX21" s="1012"/>
      <c r="WY21" s="1012"/>
      <c r="WZ21" s="1012"/>
      <c r="XA21" s="1012"/>
      <c r="XB21" s="1012"/>
      <c r="XC21" s="1012"/>
      <c r="XD21" s="1012"/>
      <c r="XE21" s="1012"/>
      <c r="XF21" s="1012"/>
      <c r="XG21" s="1012"/>
      <c r="XH21" s="1012"/>
      <c r="XI21" s="1012"/>
      <c r="XJ21" s="1012"/>
      <c r="XK21" s="1012"/>
      <c r="XL21" s="1012"/>
      <c r="XM21" s="1012"/>
      <c r="XN21" s="1012"/>
      <c r="XO21" s="1012"/>
      <c r="XP21" s="1012"/>
      <c r="XQ21" s="1012"/>
      <c r="XR21" s="1012"/>
      <c r="XS21" s="1012"/>
      <c r="XT21" s="1012"/>
      <c r="XU21" s="1012"/>
      <c r="XV21" s="1012"/>
      <c r="XW21" s="1012"/>
      <c r="XX21" s="1012"/>
      <c r="XY21" s="1012"/>
      <c r="XZ21" s="1012"/>
      <c r="YA21" s="1012"/>
      <c r="YB21" s="1012"/>
      <c r="YC21" s="1012"/>
      <c r="YD21" s="1012"/>
      <c r="YE21" s="1012"/>
      <c r="YF21" s="1012"/>
      <c r="YG21" s="1012"/>
      <c r="YH21" s="1012"/>
      <c r="YI21" s="1012"/>
      <c r="YJ21" s="1012"/>
      <c r="YK21" s="1012"/>
      <c r="YL21" s="1012"/>
      <c r="YM21" s="1012"/>
      <c r="YN21" s="1012"/>
      <c r="YO21" s="1012"/>
      <c r="YP21" s="1012"/>
      <c r="YQ21" s="1012"/>
      <c r="YR21" s="1012"/>
      <c r="YS21" s="1012"/>
      <c r="YT21" s="1012"/>
      <c r="YU21" s="1012"/>
      <c r="YV21" s="1012"/>
      <c r="YW21" s="1012"/>
      <c r="YX21" s="1012"/>
      <c r="YY21" s="1012"/>
      <c r="YZ21" s="1012"/>
      <c r="ZA21" s="1012"/>
      <c r="ZB21" s="1012"/>
      <c r="ZC21" s="1012"/>
      <c r="ZD21" s="1012"/>
      <c r="ZE21" s="1012"/>
      <c r="ZF21" s="1012"/>
      <c r="ZG21" s="1012"/>
      <c r="ZH21" s="1012"/>
      <c r="ZI21" s="1012"/>
      <c r="ZJ21" s="1012"/>
      <c r="ZK21" s="1012"/>
      <c r="ZL21" s="1012"/>
      <c r="ZM21" s="1012"/>
      <c r="ZN21" s="1012"/>
      <c r="ZO21" s="1012"/>
      <c r="ZP21" s="1012"/>
      <c r="ZQ21" s="1012"/>
      <c r="ZR21" s="1012"/>
      <c r="ZS21" s="1012"/>
      <c r="ZT21" s="1012"/>
      <c r="ZU21" s="1012"/>
      <c r="ZV21" s="1012"/>
      <c r="ZW21" s="1012"/>
      <c r="ZX21" s="1012"/>
      <c r="ZY21" s="1012"/>
      <c r="ZZ21" s="1012"/>
      <c r="AAA21" s="1012"/>
      <c r="AAB21" s="1012"/>
      <c r="AAC21" s="1012"/>
      <c r="AAD21" s="1012"/>
      <c r="AAE21" s="1012"/>
      <c r="AAF21" s="1012"/>
      <c r="AAG21" s="1012"/>
      <c r="AAH21" s="1012"/>
      <c r="AAI21" s="1012"/>
      <c r="AAJ21" s="1012"/>
      <c r="AAK21" s="1012"/>
      <c r="AAL21" s="1012"/>
      <c r="AAM21" s="1012"/>
      <c r="AAN21" s="1012"/>
      <c r="AAO21" s="1012"/>
      <c r="AAP21" s="1012"/>
      <c r="AAQ21" s="1012"/>
      <c r="AAR21" s="1012"/>
      <c r="AAS21" s="1012"/>
      <c r="AAT21" s="1012"/>
      <c r="AAU21" s="1012"/>
      <c r="AAV21" s="1012"/>
      <c r="AAW21" s="1012"/>
      <c r="AAX21" s="1012"/>
      <c r="AAY21" s="1012"/>
      <c r="AAZ21" s="1012"/>
      <c r="ABA21" s="1012"/>
      <c r="ABB21" s="1012"/>
      <c r="ABC21" s="1012"/>
      <c r="ABD21" s="1012"/>
      <c r="ABE21" s="1012"/>
      <c r="ABF21" s="1012"/>
      <c r="ABG21" s="1012"/>
      <c r="ABH21" s="1012"/>
      <c r="ABI21" s="1012"/>
      <c r="ABJ21" s="1012"/>
      <c r="ABK21" s="1012"/>
      <c r="ABL21" s="1012"/>
      <c r="ABM21" s="1012"/>
      <c r="ABN21" s="1012"/>
      <c r="ABO21" s="1012"/>
      <c r="ABP21" s="1012"/>
      <c r="ABQ21" s="1012"/>
      <c r="ABR21" s="1012"/>
      <c r="ABS21" s="1012"/>
      <c r="ABT21" s="1012"/>
      <c r="ABU21" s="1012"/>
      <c r="ABV21" s="1012"/>
      <c r="ABW21" s="1012"/>
      <c r="ABX21" s="1012"/>
      <c r="ABY21" s="1012"/>
      <c r="ABZ21" s="1012"/>
      <c r="ACA21" s="1012"/>
      <c r="ACB21" s="1012"/>
      <c r="ACC21" s="1012"/>
      <c r="ACD21" s="1012"/>
      <c r="ACE21" s="1012"/>
      <c r="ACF21" s="1012"/>
      <c r="ACG21" s="1012"/>
      <c r="ACH21" s="1012"/>
      <c r="ACI21" s="1012"/>
      <c r="ACJ21" s="1012"/>
      <c r="ACK21" s="1012"/>
      <c r="ACL21" s="1012"/>
      <c r="ACM21" s="1012"/>
    </row>
    <row r="22" spans="1:767" x14ac:dyDescent="0.2">
      <c r="A22" s="72">
        <v>20</v>
      </c>
      <c r="B22" s="310"/>
      <c r="C22" s="280"/>
      <c r="D22" s="280"/>
      <c r="E22" s="437" t="s">
        <v>2068</v>
      </c>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2"/>
      <c r="AU22" s="1012"/>
      <c r="AV22" s="1012"/>
      <c r="AW22" s="1012"/>
      <c r="AX22" s="1012"/>
      <c r="AY22" s="1012"/>
      <c r="AZ22" s="1012"/>
      <c r="BA22" s="1012"/>
      <c r="BB22" s="1012"/>
      <c r="BC22" s="1012"/>
      <c r="BD22" s="1012"/>
      <c r="BE22" s="1012"/>
      <c r="BF22" s="1012"/>
      <c r="BG22" s="1012"/>
      <c r="BH22" s="1012"/>
      <c r="BI22" s="1012"/>
      <c r="BJ22" s="1012"/>
      <c r="BK22" s="1012"/>
      <c r="BL22" s="1012"/>
      <c r="BM22" s="1012"/>
      <c r="BN22" s="1012"/>
      <c r="BO22" s="1012"/>
      <c r="BP22" s="1012"/>
      <c r="BQ22" s="1012"/>
      <c r="BR22" s="1012"/>
      <c r="BS22" s="1012"/>
      <c r="BT22" s="1012"/>
      <c r="BU22" s="1012"/>
      <c r="BV22" s="1012"/>
      <c r="BW22" s="1012"/>
      <c r="BX22" s="1012"/>
      <c r="BY22" s="1012"/>
      <c r="BZ22" s="1012"/>
      <c r="CA22" s="1012"/>
      <c r="CB22" s="1012"/>
      <c r="CC22" s="1012"/>
      <c r="CD22" s="1012"/>
      <c r="CE22" s="1012"/>
      <c r="CF22" s="1012"/>
      <c r="CG22" s="1012"/>
      <c r="CH22" s="1012"/>
      <c r="CI22" s="1012"/>
      <c r="CJ22" s="1012"/>
      <c r="CK22" s="1012"/>
      <c r="CL22" s="1012"/>
      <c r="CM22" s="1012"/>
      <c r="CN22" s="1012"/>
      <c r="CO22" s="1012"/>
      <c r="CP22" s="1012"/>
      <c r="CQ22" s="1012"/>
      <c r="CR22" s="1012"/>
      <c r="CS22" s="1012"/>
      <c r="CT22" s="1012"/>
      <c r="CU22" s="1012"/>
      <c r="CV22" s="1012"/>
      <c r="CW22" s="1012"/>
      <c r="CX22" s="1012"/>
      <c r="CY22" s="1012"/>
      <c r="CZ22" s="1012"/>
      <c r="DA22" s="1012"/>
      <c r="DB22" s="1012"/>
      <c r="DC22" s="1012"/>
      <c r="DD22" s="1012"/>
      <c r="DE22" s="1012"/>
      <c r="DF22" s="1012"/>
      <c r="DG22" s="1012"/>
      <c r="DH22" s="1012"/>
      <c r="DI22" s="1012"/>
      <c r="DJ22" s="1012"/>
      <c r="DK22" s="1012"/>
      <c r="DL22" s="1012"/>
      <c r="DM22" s="1012"/>
      <c r="DN22" s="1012"/>
      <c r="DO22" s="1012"/>
      <c r="DP22" s="1012"/>
      <c r="DQ22" s="1012"/>
      <c r="DR22" s="1012"/>
      <c r="DS22" s="1012"/>
      <c r="DT22" s="1012"/>
      <c r="DU22" s="1012"/>
      <c r="DV22" s="1012"/>
      <c r="DW22" s="1012"/>
      <c r="DX22" s="1012"/>
      <c r="DY22" s="1012"/>
      <c r="DZ22" s="1012"/>
      <c r="EA22" s="1012"/>
      <c r="EB22" s="1012"/>
      <c r="EC22" s="1012"/>
      <c r="ED22" s="1012"/>
      <c r="EE22" s="1012"/>
      <c r="EF22" s="1012"/>
      <c r="EG22" s="1012"/>
      <c r="EH22" s="1012"/>
      <c r="EI22" s="1012"/>
      <c r="EJ22" s="1012"/>
      <c r="EK22" s="1012"/>
      <c r="EL22" s="1012"/>
      <c r="EM22" s="1012"/>
      <c r="EN22" s="1012"/>
      <c r="EO22" s="1012"/>
      <c r="EP22" s="1012"/>
      <c r="EQ22" s="1012"/>
      <c r="ER22" s="1012"/>
      <c r="ES22" s="1012"/>
      <c r="ET22" s="1012"/>
      <c r="EU22" s="1012"/>
      <c r="EV22" s="1012"/>
      <c r="EW22" s="1012"/>
      <c r="EX22" s="1012"/>
      <c r="EY22" s="1012"/>
      <c r="EZ22" s="1012"/>
      <c r="FA22" s="1012"/>
      <c r="FB22" s="1012"/>
      <c r="FC22" s="1012"/>
      <c r="FD22" s="1012"/>
      <c r="FE22" s="1012"/>
      <c r="FF22" s="1012"/>
      <c r="FG22" s="1012"/>
      <c r="FH22" s="1012"/>
      <c r="FI22" s="1012"/>
      <c r="FJ22" s="1012"/>
      <c r="FK22" s="1012"/>
      <c r="FL22" s="1012"/>
      <c r="FM22" s="1012"/>
      <c r="FN22" s="1012"/>
      <c r="FO22" s="1012"/>
      <c r="FP22" s="1012"/>
      <c r="FQ22" s="1012"/>
      <c r="FR22" s="1012"/>
      <c r="FS22" s="1012"/>
      <c r="FT22" s="1012"/>
      <c r="FU22" s="1012"/>
      <c r="FV22" s="1012"/>
      <c r="FW22" s="1012"/>
      <c r="FX22" s="1012"/>
      <c r="FY22" s="1012"/>
      <c r="FZ22" s="1012"/>
      <c r="GA22" s="1012"/>
      <c r="GB22" s="1012"/>
      <c r="GC22" s="1012"/>
      <c r="GD22" s="1012"/>
      <c r="GE22" s="1012"/>
      <c r="GF22" s="1012"/>
      <c r="GG22" s="1012"/>
      <c r="GH22" s="1012"/>
      <c r="GI22" s="1012"/>
      <c r="GJ22" s="1012"/>
      <c r="GK22" s="1012"/>
      <c r="GL22" s="1012"/>
      <c r="GM22" s="1012"/>
      <c r="GN22" s="1012"/>
      <c r="GO22" s="1012"/>
      <c r="GP22" s="1012"/>
      <c r="GQ22" s="1012"/>
      <c r="GR22" s="1012"/>
      <c r="GS22" s="1012"/>
      <c r="GT22" s="1012"/>
      <c r="GU22" s="1012"/>
      <c r="GV22" s="1012"/>
      <c r="GW22" s="1012"/>
      <c r="GX22" s="1012"/>
      <c r="GY22" s="1012"/>
      <c r="GZ22" s="1012"/>
      <c r="HA22" s="1012"/>
      <c r="HB22" s="1012"/>
      <c r="HC22" s="1012"/>
      <c r="HD22" s="1012"/>
      <c r="HE22" s="1012"/>
      <c r="HF22" s="1012"/>
      <c r="HG22" s="1012"/>
      <c r="HH22" s="1012"/>
      <c r="HI22" s="1012"/>
      <c r="HJ22" s="1012"/>
      <c r="HK22" s="1012"/>
      <c r="HL22" s="1012"/>
      <c r="HM22" s="1012"/>
      <c r="HN22" s="1012"/>
      <c r="HO22" s="1012"/>
      <c r="HP22" s="1012"/>
      <c r="HQ22" s="1012"/>
      <c r="HR22" s="1012"/>
      <c r="HS22" s="1012"/>
      <c r="HT22" s="1012"/>
      <c r="HU22" s="1012"/>
      <c r="HV22" s="1012"/>
      <c r="HW22" s="1012"/>
      <c r="HX22" s="1012"/>
      <c r="HY22" s="1012"/>
      <c r="HZ22" s="1012"/>
      <c r="IA22" s="1012"/>
      <c r="IB22" s="1012"/>
      <c r="IC22" s="1012"/>
      <c r="ID22" s="1012"/>
      <c r="IE22" s="1012"/>
      <c r="IF22" s="1012"/>
      <c r="IG22" s="1012"/>
      <c r="IH22" s="1012"/>
      <c r="II22" s="1012"/>
      <c r="IJ22" s="1012"/>
      <c r="IK22" s="1012"/>
      <c r="IL22" s="1012"/>
      <c r="IM22" s="1012"/>
      <c r="IN22" s="1012"/>
      <c r="IO22" s="1012"/>
      <c r="IP22" s="1012"/>
      <c r="IQ22" s="1012"/>
      <c r="IR22" s="1012"/>
      <c r="IS22" s="1012"/>
      <c r="IT22" s="1012"/>
      <c r="IU22" s="1012"/>
      <c r="IV22" s="1012"/>
      <c r="IW22" s="1012"/>
      <c r="IX22" s="1012"/>
      <c r="IY22" s="1012"/>
      <c r="IZ22" s="1012"/>
      <c r="JA22" s="1012"/>
      <c r="JB22" s="1012"/>
      <c r="JC22" s="1012"/>
      <c r="JD22" s="1012"/>
      <c r="JE22" s="1012"/>
      <c r="JF22" s="1012"/>
      <c r="JG22" s="1012"/>
      <c r="JH22" s="1012"/>
      <c r="JI22" s="1012"/>
      <c r="JJ22" s="1012"/>
      <c r="JK22" s="1012"/>
      <c r="JL22" s="1012"/>
      <c r="JM22" s="1012"/>
      <c r="JN22" s="1012"/>
      <c r="JO22" s="1012"/>
      <c r="JP22" s="1012"/>
      <c r="JQ22" s="1012"/>
      <c r="JR22" s="1012"/>
      <c r="JS22" s="1012"/>
      <c r="JT22" s="1012"/>
      <c r="JU22" s="1012"/>
      <c r="JV22" s="1012"/>
      <c r="JW22" s="1012"/>
      <c r="JX22" s="1012"/>
      <c r="JY22" s="1012"/>
      <c r="JZ22" s="1012"/>
      <c r="KA22" s="1012"/>
      <c r="KB22" s="1012"/>
      <c r="KC22" s="1012"/>
      <c r="KD22" s="1012"/>
      <c r="KE22" s="1012"/>
      <c r="KF22" s="1012"/>
      <c r="KG22" s="1012"/>
      <c r="KH22" s="1012"/>
      <c r="KI22" s="1012"/>
      <c r="KJ22" s="1012"/>
      <c r="KK22" s="1012"/>
      <c r="KL22" s="1012"/>
      <c r="KM22" s="1012"/>
      <c r="KN22" s="1012"/>
      <c r="KO22" s="1012"/>
      <c r="KP22" s="1012"/>
      <c r="KQ22" s="1012"/>
      <c r="KR22" s="1012"/>
      <c r="KS22" s="1012"/>
      <c r="KT22" s="1012"/>
      <c r="KU22" s="1012"/>
      <c r="KV22" s="1012"/>
      <c r="KW22" s="1012"/>
      <c r="KX22" s="1012"/>
      <c r="KY22" s="1012"/>
      <c r="KZ22" s="1012"/>
      <c r="LA22" s="1012"/>
      <c r="LB22" s="1012"/>
      <c r="LC22" s="1012"/>
      <c r="LD22" s="1012"/>
      <c r="LE22" s="1012"/>
      <c r="LF22" s="1012"/>
      <c r="LG22" s="1012"/>
      <c r="LH22" s="1012"/>
      <c r="LI22" s="1012"/>
      <c r="LJ22" s="1012"/>
      <c r="LK22" s="1012"/>
      <c r="LL22" s="1012"/>
      <c r="LM22" s="1012"/>
      <c r="LN22" s="1012"/>
      <c r="LO22" s="1012"/>
      <c r="LP22" s="1012"/>
      <c r="LQ22" s="1012"/>
      <c r="LR22" s="1012"/>
      <c r="LS22" s="1012"/>
      <c r="LT22" s="1012"/>
      <c r="LU22" s="1012"/>
      <c r="LV22" s="1012"/>
      <c r="LW22" s="1012"/>
      <c r="LX22" s="1012"/>
      <c r="LY22" s="1012"/>
      <c r="LZ22" s="1012"/>
      <c r="MA22" s="1012"/>
      <c r="MB22" s="1012"/>
      <c r="MC22" s="1012"/>
      <c r="MD22" s="1012"/>
      <c r="ME22" s="1012"/>
      <c r="MF22" s="1012"/>
      <c r="MG22" s="1012"/>
      <c r="MH22" s="1012"/>
      <c r="MI22" s="1012"/>
      <c r="MJ22" s="1012"/>
      <c r="MK22" s="1012"/>
      <c r="ML22" s="1012"/>
      <c r="MM22" s="1012"/>
      <c r="MN22" s="1012"/>
      <c r="MO22" s="1012"/>
      <c r="MP22" s="1012"/>
      <c r="MQ22" s="1012"/>
      <c r="MR22" s="1012"/>
      <c r="MS22" s="1012"/>
      <c r="MT22" s="1012"/>
      <c r="MU22" s="1012"/>
      <c r="MV22" s="1012"/>
      <c r="MW22" s="1012"/>
      <c r="MX22" s="1012"/>
      <c r="MY22" s="1012"/>
      <c r="MZ22" s="1012"/>
      <c r="NA22" s="1012"/>
      <c r="NB22" s="1012"/>
      <c r="NC22" s="1012"/>
      <c r="ND22" s="1012"/>
      <c r="NE22" s="1012"/>
      <c r="NF22" s="1012"/>
      <c r="NG22" s="1012"/>
      <c r="NH22" s="1012"/>
      <c r="NI22" s="1012"/>
      <c r="NJ22" s="1012"/>
      <c r="NK22" s="1012"/>
      <c r="NL22" s="1012"/>
      <c r="NM22" s="1012"/>
      <c r="NN22" s="1012"/>
      <c r="NO22" s="1012"/>
      <c r="NP22" s="1012"/>
      <c r="NQ22" s="1012"/>
      <c r="NR22" s="1012"/>
      <c r="NS22" s="1012"/>
      <c r="NT22" s="1012"/>
      <c r="NU22" s="1012"/>
      <c r="NV22" s="1012"/>
      <c r="NW22" s="1012"/>
      <c r="NX22" s="1012"/>
      <c r="NY22" s="1012"/>
      <c r="NZ22" s="1012"/>
      <c r="OA22" s="1012"/>
      <c r="OB22" s="1012"/>
      <c r="OC22" s="1012"/>
      <c r="OD22" s="1012"/>
      <c r="OE22" s="1012"/>
      <c r="OF22" s="1012"/>
      <c r="OG22" s="1012"/>
      <c r="OH22" s="1012"/>
      <c r="OI22" s="1012"/>
      <c r="OJ22" s="1012"/>
      <c r="OK22" s="1012"/>
      <c r="OL22" s="1012"/>
      <c r="OM22" s="1012"/>
      <c r="ON22" s="1012"/>
      <c r="OO22" s="1012"/>
      <c r="OP22" s="1012"/>
      <c r="OQ22" s="1012"/>
      <c r="OR22" s="1012"/>
      <c r="OS22" s="1012"/>
      <c r="OT22" s="1012"/>
      <c r="OU22" s="1012"/>
      <c r="OV22" s="1012"/>
      <c r="OW22" s="1012"/>
      <c r="OX22" s="1012"/>
      <c r="OY22" s="1012"/>
      <c r="OZ22" s="1012"/>
      <c r="PA22" s="1012"/>
      <c r="PB22" s="1012"/>
      <c r="PC22" s="1012"/>
      <c r="PD22" s="1012"/>
      <c r="PE22" s="1012"/>
      <c r="PF22" s="1012"/>
      <c r="PG22" s="1012"/>
      <c r="PH22" s="1012"/>
      <c r="PI22" s="1012"/>
      <c r="PJ22" s="1012"/>
      <c r="PK22" s="1012"/>
      <c r="PL22" s="1012"/>
      <c r="PM22" s="1012"/>
      <c r="PN22" s="1012"/>
      <c r="PO22" s="1012"/>
      <c r="PP22" s="1012"/>
      <c r="PQ22" s="1012"/>
      <c r="PR22" s="1012"/>
      <c r="PS22" s="1012"/>
      <c r="PT22" s="1012"/>
      <c r="PU22" s="1012"/>
      <c r="PV22" s="1012"/>
      <c r="PW22" s="1012"/>
      <c r="PX22" s="1012"/>
      <c r="PY22" s="1012"/>
      <c r="PZ22" s="1012"/>
      <c r="QA22" s="1012"/>
      <c r="QB22" s="1012"/>
      <c r="QC22" s="1012"/>
      <c r="QD22" s="1012"/>
      <c r="QE22" s="1012"/>
      <c r="QF22" s="1012"/>
      <c r="QG22" s="1012"/>
      <c r="QH22" s="1012"/>
      <c r="QI22" s="1012"/>
      <c r="QJ22" s="1012"/>
      <c r="QK22" s="1012"/>
      <c r="QL22" s="1012"/>
      <c r="QM22" s="1012"/>
      <c r="QN22" s="1012"/>
      <c r="QO22" s="1012"/>
      <c r="QP22" s="1012"/>
      <c r="QQ22" s="1012"/>
      <c r="QR22" s="1012"/>
      <c r="QS22" s="1012"/>
      <c r="QT22" s="1012"/>
      <c r="QU22" s="1012"/>
      <c r="QV22" s="1012"/>
      <c r="QW22" s="1012"/>
      <c r="QX22" s="1012"/>
      <c r="QY22" s="1012"/>
      <c r="QZ22" s="1012"/>
      <c r="RA22" s="1012"/>
      <c r="RB22" s="1012"/>
      <c r="RC22" s="1012"/>
      <c r="RD22" s="1012"/>
      <c r="RE22" s="1012"/>
      <c r="RF22" s="1012"/>
      <c r="RG22" s="1012"/>
      <c r="RH22" s="1012"/>
      <c r="RI22" s="1012"/>
      <c r="RJ22" s="1012"/>
      <c r="RK22" s="1012"/>
      <c r="RL22" s="1012"/>
      <c r="RM22" s="1012"/>
      <c r="RN22" s="1012"/>
      <c r="RO22" s="1012"/>
      <c r="RP22" s="1012"/>
      <c r="RQ22" s="1012"/>
      <c r="RR22" s="1012"/>
      <c r="RS22" s="1012"/>
      <c r="RT22" s="1012"/>
      <c r="RU22" s="1012"/>
      <c r="RV22" s="1012"/>
      <c r="RW22" s="1012"/>
      <c r="RX22" s="1012"/>
      <c r="RY22" s="1012"/>
      <c r="RZ22" s="1012"/>
      <c r="SA22" s="1012"/>
      <c r="SB22" s="1012"/>
      <c r="SC22" s="1012"/>
      <c r="SD22" s="1012"/>
      <c r="SE22" s="1012"/>
      <c r="SF22" s="1012"/>
      <c r="SG22" s="1012"/>
      <c r="SH22" s="1012"/>
      <c r="SI22" s="1012"/>
      <c r="SJ22" s="1012"/>
      <c r="SK22" s="1012"/>
      <c r="SL22" s="1012"/>
      <c r="SM22" s="1012"/>
      <c r="SN22" s="1012"/>
      <c r="SO22" s="1012"/>
      <c r="SP22" s="1012"/>
      <c r="SQ22" s="1012"/>
      <c r="SR22" s="1012"/>
      <c r="SS22" s="1012"/>
      <c r="ST22" s="1012"/>
      <c r="SU22" s="1012"/>
      <c r="SV22" s="1012"/>
      <c r="SW22" s="1012"/>
      <c r="SX22" s="1012"/>
      <c r="SY22" s="1012"/>
      <c r="SZ22" s="1012"/>
      <c r="TA22" s="1012"/>
      <c r="TB22" s="1012"/>
      <c r="TC22" s="1012"/>
      <c r="TD22" s="1012"/>
      <c r="TE22" s="1012"/>
      <c r="TF22" s="1012"/>
      <c r="TG22" s="1012"/>
      <c r="TH22" s="1012"/>
      <c r="TI22" s="1012"/>
      <c r="TJ22" s="1012"/>
      <c r="TK22" s="1012"/>
      <c r="TL22" s="1012"/>
      <c r="TM22" s="1012"/>
      <c r="TN22" s="1012"/>
      <c r="TO22" s="1012"/>
      <c r="TP22" s="1012"/>
      <c r="TQ22" s="1012"/>
      <c r="TR22" s="1012"/>
      <c r="TS22" s="1012"/>
      <c r="TT22" s="1012"/>
      <c r="TU22" s="1012"/>
      <c r="TV22" s="1012"/>
      <c r="TW22" s="1012"/>
      <c r="TX22" s="1012"/>
      <c r="TY22" s="1012"/>
      <c r="TZ22" s="1012"/>
      <c r="UA22" s="1012"/>
      <c r="UB22" s="1012"/>
      <c r="UC22" s="1012"/>
      <c r="UD22" s="1012"/>
      <c r="UE22" s="1012"/>
      <c r="UF22" s="1012"/>
      <c r="UG22" s="1012"/>
      <c r="UH22" s="1012"/>
      <c r="UI22" s="1012"/>
      <c r="UJ22" s="1012"/>
      <c r="UK22" s="1012"/>
      <c r="UL22" s="1012"/>
      <c r="UM22" s="1012"/>
      <c r="UN22" s="1012"/>
      <c r="UO22" s="1012"/>
      <c r="UP22" s="1012"/>
      <c r="UQ22" s="1012"/>
      <c r="UR22" s="1012"/>
      <c r="US22" s="1012"/>
      <c r="UT22" s="1012"/>
      <c r="UU22" s="1012"/>
      <c r="UV22" s="1012"/>
      <c r="UW22" s="1012"/>
      <c r="UX22" s="1012"/>
      <c r="UY22" s="1012"/>
      <c r="UZ22" s="1012"/>
      <c r="VA22" s="1012"/>
      <c r="VB22" s="1012"/>
      <c r="VC22" s="1012"/>
      <c r="VD22" s="1012"/>
      <c r="VE22" s="1012"/>
      <c r="VF22" s="1012"/>
      <c r="VG22" s="1012"/>
      <c r="VH22" s="1012"/>
      <c r="VI22" s="1012"/>
      <c r="VJ22" s="1012"/>
      <c r="VK22" s="1012"/>
      <c r="VL22" s="1012"/>
      <c r="VM22" s="1012"/>
      <c r="VN22" s="1012"/>
      <c r="VO22" s="1012"/>
      <c r="VP22" s="1012"/>
      <c r="VQ22" s="1012"/>
      <c r="VR22" s="1012"/>
      <c r="VS22" s="1012"/>
      <c r="VT22" s="1012"/>
      <c r="VU22" s="1012"/>
      <c r="VV22" s="1012"/>
      <c r="VW22" s="1012"/>
      <c r="VX22" s="1012"/>
      <c r="VY22" s="1012"/>
      <c r="VZ22" s="1012"/>
      <c r="WA22" s="1012"/>
      <c r="WB22" s="1012"/>
      <c r="WC22" s="1012"/>
      <c r="WD22" s="1012"/>
      <c r="WE22" s="1012"/>
      <c r="WF22" s="1012"/>
      <c r="WG22" s="1012"/>
      <c r="WH22" s="1012"/>
      <c r="WI22" s="1012"/>
      <c r="WJ22" s="1012"/>
      <c r="WK22" s="1012"/>
      <c r="WL22" s="1012"/>
      <c r="WM22" s="1012"/>
      <c r="WN22" s="1012"/>
      <c r="WO22" s="1012"/>
      <c r="WP22" s="1012"/>
      <c r="WQ22" s="1012"/>
      <c r="WR22" s="1012"/>
      <c r="WS22" s="1012"/>
      <c r="WT22" s="1012"/>
      <c r="WU22" s="1012"/>
      <c r="WV22" s="1012"/>
      <c r="WW22" s="1012"/>
      <c r="WX22" s="1012"/>
      <c r="WY22" s="1012"/>
      <c r="WZ22" s="1012"/>
      <c r="XA22" s="1012"/>
      <c r="XB22" s="1012"/>
      <c r="XC22" s="1012"/>
      <c r="XD22" s="1012"/>
      <c r="XE22" s="1012"/>
      <c r="XF22" s="1012"/>
      <c r="XG22" s="1012"/>
      <c r="XH22" s="1012"/>
      <c r="XI22" s="1012"/>
      <c r="XJ22" s="1012"/>
      <c r="XK22" s="1012"/>
      <c r="XL22" s="1012"/>
      <c r="XM22" s="1012"/>
      <c r="XN22" s="1012"/>
      <c r="XO22" s="1012"/>
      <c r="XP22" s="1012"/>
      <c r="XQ22" s="1012"/>
      <c r="XR22" s="1012"/>
      <c r="XS22" s="1012"/>
      <c r="XT22" s="1012"/>
      <c r="XU22" s="1012"/>
      <c r="XV22" s="1012"/>
      <c r="XW22" s="1012"/>
      <c r="XX22" s="1012"/>
      <c r="XY22" s="1012"/>
      <c r="XZ22" s="1012"/>
      <c r="YA22" s="1012"/>
      <c r="YB22" s="1012"/>
      <c r="YC22" s="1012"/>
      <c r="YD22" s="1012"/>
      <c r="YE22" s="1012"/>
      <c r="YF22" s="1012"/>
      <c r="YG22" s="1012"/>
      <c r="YH22" s="1012"/>
      <c r="YI22" s="1012"/>
      <c r="YJ22" s="1012"/>
      <c r="YK22" s="1012"/>
      <c r="YL22" s="1012"/>
      <c r="YM22" s="1012"/>
      <c r="YN22" s="1012"/>
      <c r="YO22" s="1012"/>
      <c r="YP22" s="1012"/>
      <c r="YQ22" s="1012"/>
      <c r="YR22" s="1012"/>
      <c r="YS22" s="1012"/>
      <c r="YT22" s="1012"/>
      <c r="YU22" s="1012"/>
      <c r="YV22" s="1012"/>
      <c r="YW22" s="1012"/>
      <c r="YX22" s="1012"/>
      <c r="YY22" s="1012"/>
      <c r="YZ22" s="1012"/>
      <c r="ZA22" s="1012"/>
      <c r="ZB22" s="1012"/>
      <c r="ZC22" s="1012"/>
      <c r="ZD22" s="1012"/>
      <c r="ZE22" s="1012"/>
      <c r="ZF22" s="1012"/>
      <c r="ZG22" s="1012"/>
      <c r="ZH22" s="1012"/>
      <c r="ZI22" s="1012"/>
      <c r="ZJ22" s="1012"/>
      <c r="ZK22" s="1012"/>
      <c r="ZL22" s="1012"/>
      <c r="ZM22" s="1012"/>
      <c r="ZN22" s="1012"/>
      <c r="ZO22" s="1012"/>
      <c r="ZP22" s="1012"/>
      <c r="ZQ22" s="1012"/>
      <c r="ZR22" s="1012"/>
      <c r="ZS22" s="1012"/>
      <c r="ZT22" s="1012"/>
      <c r="ZU22" s="1012"/>
      <c r="ZV22" s="1012"/>
      <c r="ZW22" s="1012"/>
      <c r="ZX22" s="1012"/>
      <c r="ZY22" s="1012"/>
      <c r="ZZ22" s="1012"/>
      <c r="AAA22" s="1012"/>
      <c r="AAB22" s="1012"/>
      <c r="AAC22" s="1012"/>
      <c r="AAD22" s="1012"/>
      <c r="AAE22" s="1012"/>
      <c r="AAF22" s="1012"/>
      <c r="AAG22" s="1012"/>
      <c r="AAH22" s="1012"/>
      <c r="AAI22" s="1012"/>
      <c r="AAJ22" s="1012"/>
      <c r="AAK22" s="1012"/>
      <c r="AAL22" s="1012"/>
      <c r="AAM22" s="1012"/>
      <c r="AAN22" s="1012"/>
      <c r="AAO22" s="1012"/>
      <c r="AAP22" s="1012"/>
      <c r="AAQ22" s="1012"/>
      <c r="AAR22" s="1012"/>
      <c r="AAS22" s="1012"/>
      <c r="AAT22" s="1012"/>
      <c r="AAU22" s="1012"/>
      <c r="AAV22" s="1012"/>
      <c r="AAW22" s="1012"/>
      <c r="AAX22" s="1012"/>
      <c r="AAY22" s="1012"/>
      <c r="AAZ22" s="1012"/>
      <c r="ABA22" s="1012"/>
      <c r="ABB22" s="1012"/>
      <c r="ABC22" s="1012"/>
      <c r="ABD22" s="1012"/>
      <c r="ABE22" s="1012"/>
      <c r="ABF22" s="1012"/>
      <c r="ABG22" s="1012"/>
      <c r="ABH22" s="1012"/>
      <c r="ABI22" s="1012"/>
      <c r="ABJ22" s="1012"/>
      <c r="ABK22" s="1012"/>
      <c r="ABL22" s="1012"/>
      <c r="ABM22" s="1012"/>
      <c r="ABN22" s="1012"/>
      <c r="ABO22" s="1012"/>
      <c r="ABP22" s="1012"/>
      <c r="ABQ22" s="1012"/>
      <c r="ABR22" s="1012"/>
      <c r="ABS22" s="1012"/>
      <c r="ABT22" s="1012"/>
      <c r="ABU22" s="1012"/>
      <c r="ABV22" s="1012"/>
      <c r="ABW22" s="1012"/>
      <c r="ABX22" s="1012"/>
      <c r="ABY22" s="1012"/>
      <c r="ABZ22" s="1012"/>
      <c r="ACA22" s="1012"/>
      <c r="ACB22" s="1012"/>
      <c r="ACC22" s="1012"/>
      <c r="ACD22" s="1012"/>
      <c r="ACE22" s="1012"/>
      <c r="ACF22" s="1012"/>
      <c r="ACG22" s="1012"/>
      <c r="ACH22" s="1012"/>
      <c r="ACI22" s="1012"/>
      <c r="ACJ22" s="1012"/>
      <c r="ACK22" s="1012"/>
      <c r="ACL22" s="1012"/>
      <c r="ACM22" s="1012"/>
    </row>
    <row r="23" spans="1:767" x14ac:dyDescent="0.2">
      <c r="A23" s="72">
        <v>21</v>
      </c>
      <c r="B23" s="310"/>
      <c r="C23" s="280"/>
      <c r="D23" s="280"/>
      <c r="E23" s="437" t="s">
        <v>2069</v>
      </c>
      <c r="F23" s="1012"/>
      <c r="G23" s="1012"/>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2"/>
      <c r="AR23" s="1012"/>
      <c r="AS23" s="1012"/>
      <c r="AT23" s="1012"/>
      <c r="AU23" s="1012"/>
      <c r="AV23" s="1012"/>
      <c r="AW23" s="1012"/>
      <c r="AX23" s="1012"/>
      <c r="AY23" s="1012"/>
      <c r="AZ23" s="1012"/>
      <c r="BA23" s="1012"/>
      <c r="BB23" s="1012"/>
      <c r="BC23" s="1012"/>
      <c r="BD23" s="1012"/>
      <c r="BE23" s="1012"/>
      <c r="BF23" s="1012"/>
      <c r="BG23" s="1012"/>
      <c r="BH23" s="1012"/>
      <c r="BI23" s="1012"/>
      <c r="BJ23" s="1012"/>
      <c r="BK23" s="1012"/>
      <c r="BL23" s="1012"/>
      <c r="BM23" s="1012"/>
      <c r="BN23" s="1012"/>
      <c r="BO23" s="1012"/>
      <c r="BP23" s="1012"/>
      <c r="BQ23" s="1012"/>
      <c r="BR23" s="1012"/>
      <c r="BS23" s="1012"/>
      <c r="BT23" s="1012"/>
      <c r="BU23" s="1012"/>
      <c r="BV23" s="1012"/>
      <c r="BW23" s="1012"/>
      <c r="BX23" s="1012"/>
      <c r="BY23" s="1012"/>
      <c r="BZ23" s="1012"/>
      <c r="CA23" s="1012"/>
      <c r="CB23" s="1012"/>
      <c r="CC23" s="1012"/>
      <c r="CD23" s="1012"/>
      <c r="CE23" s="1012"/>
      <c r="CF23" s="1012"/>
      <c r="CG23" s="1012"/>
      <c r="CH23" s="1012"/>
      <c r="CI23" s="1012"/>
      <c r="CJ23" s="1012"/>
      <c r="CK23" s="1012"/>
      <c r="CL23" s="1012"/>
      <c r="CM23" s="1012"/>
      <c r="CN23" s="1012"/>
      <c r="CO23" s="1012"/>
      <c r="CP23" s="1012"/>
      <c r="CQ23" s="1012"/>
      <c r="CR23" s="1012"/>
      <c r="CS23" s="1012"/>
      <c r="CT23" s="1012"/>
      <c r="CU23" s="1012"/>
      <c r="CV23" s="1012"/>
      <c r="CW23" s="1012"/>
      <c r="CX23" s="1012"/>
      <c r="CY23" s="1012"/>
      <c r="CZ23" s="1012"/>
      <c r="DA23" s="1012"/>
      <c r="DB23" s="1012"/>
      <c r="DC23" s="1012"/>
      <c r="DD23" s="1012"/>
      <c r="DE23" s="1012"/>
      <c r="DF23" s="1012"/>
      <c r="DG23" s="1012"/>
      <c r="DH23" s="1012"/>
      <c r="DI23" s="1012"/>
      <c r="DJ23" s="1012"/>
      <c r="DK23" s="1012"/>
      <c r="DL23" s="1012"/>
      <c r="DM23" s="1012"/>
      <c r="DN23" s="1012"/>
      <c r="DO23" s="1012"/>
      <c r="DP23" s="1012"/>
      <c r="DQ23" s="1012"/>
      <c r="DR23" s="1012"/>
      <c r="DS23" s="1012"/>
      <c r="DT23" s="1012"/>
      <c r="DU23" s="1012"/>
      <c r="DV23" s="1012"/>
      <c r="DW23" s="1012"/>
      <c r="DX23" s="1012"/>
      <c r="DY23" s="1012"/>
      <c r="DZ23" s="1012"/>
      <c r="EA23" s="1012"/>
      <c r="EB23" s="1012"/>
      <c r="EC23" s="1012"/>
      <c r="ED23" s="1012"/>
      <c r="EE23" s="1012"/>
      <c r="EF23" s="1012"/>
      <c r="EG23" s="1012"/>
      <c r="EH23" s="1012"/>
      <c r="EI23" s="1012"/>
      <c r="EJ23" s="1012"/>
      <c r="EK23" s="1012"/>
      <c r="EL23" s="1012"/>
      <c r="EM23" s="1012"/>
      <c r="EN23" s="1012"/>
      <c r="EO23" s="1012"/>
      <c r="EP23" s="1012"/>
      <c r="EQ23" s="1012"/>
      <c r="ER23" s="1012"/>
      <c r="ES23" s="1012"/>
      <c r="ET23" s="1012"/>
      <c r="EU23" s="1012"/>
      <c r="EV23" s="1012"/>
      <c r="EW23" s="1012"/>
      <c r="EX23" s="1012"/>
      <c r="EY23" s="1012"/>
      <c r="EZ23" s="1012"/>
      <c r="FA23" s="1012"/>
      <c r="FB23" s="1012"/>
      <c r="FC23" s="1012"/>
      <c r="FD23" s="1012"/>
      <c r="FE23" s="1012"/>
      <c r="FF23" s="1012"/>
      <c r="FG23" s="1012"/>
      <c r="FH23" s="1012"/>
      <c r="FI23" s="1012"/>
      <c r="FJ23" s="1012"/>
      <c r="FK23" s="1012"/>
      <c r="FL23" s="1012"/>
      <c r="FM23" s="1012"/>
      <c r="FN23" s="1012"/>
      <c r="FO23" s="1012"/>
      <c r="FP23" s="1012"/>
      <c r="FQ23" s="1012"/>
      <c r="FR23" s="1012"/>
      <c r="FS23" s="1012"/>
      <c r="FT23" s="1012"/>
      <c r="FU23" s="1012"/>
      <c r="FV23" s="1012"/>
      <c r="FW23" s="1012"/>
      <c r="FX23" s="1012"/>
      <c r="FY23" s="1012"/>
      <c r="FZ23" s="1012"/>
      <c r="GA23" s="1012"/>
      <c r="GB23" s="1012"/>
      <c r="GC23" s="1012"/>
      <c r="GD23" s="1012"/>
      <c r="GE23" s="1012"/>
      <c r="GF23" s="1012"/>
      <c r="GG23" s="1012"/>
      <c r="GH23" s="1012"/>
      <c r="GI23" s="1012"/>
      <c r="GJ23" s="1012"/>
      <c r="GK23" s="1012"/>
      <c r="GL23" s="1012"/>
      <c r="GM23" s="1012"/>
      <c r="GN23" s="1012"/>
      <c r="GO23" s="1012"/>
      <c r="GP23" s="1012"/>
      <c r="GQ23" s="1012"/>
      <c r="GR23" s="1012"/>
      <c r="GS23" s="1012"/>
      <c r="GT23" s="1012"/>
      <c r="GU23" s="1012"/>
      <c r="GV23" s="1012"/>
      <c r="GW23" s="1012"/>
      <c r="GX23" s="1012"/>
      <c r="GY23" s="1012"/>
      <c r="GZ23" s="1012"/>
      <c r="HA23" s="1012"/>
      <c r="HB23" s="1012"/>
      <c r="HC23" s="1012"/>
      <c r="HD23" s="1012"/>
      <c r="HE23" s="1012"/>
      <c r="HF23" s="1012"/>
      <c r="HG23" s="1012"/>
      <c r="HH23" s="1012"/>
      <c r="HI23" s="1012"/>
      <c r="HJ23" s="1012"/>
      <c r="HK23" s="1012"/>
      <c r="HL23" s="1012"/>
      <c r="HM23" s="1012"/>
      <c r="HN23" s="1012"/>
      <c r="HO23" s="1012"/>
      <c r="HP23" s="1012"/>
      <c r="HQ23" s="1012"/>
      <c r="HR23" s="1012"/>
      <c r="HS23" s="1012"/>
      <c r="HT23" s="1012"/>
      <c r="HU23" s="1012"/>
      <c r="HV23" s="1012"/>
      <c r="HW23" s="1012"/>
      <c r="HX23" s="1012"/>
      <c r="HY23" s="1012"/>
      <c r="HZ23" s="1012"/>
      <c r="IA23" s="1012"/>
      <c r="IB23" s="1012"/>
      <c r="IC23" s="1012"/>
      <c r="ID23" s="1012"/>
      <c r="IE23" s="1012"/>
      <c r="IF23" s="1012"/>
      <c r="IG23" s="1012"/>
      <c r="IH23" s="1012"/>
      <c r="II23" s="1012"/>
      <c r="IJ23" s="1012"/>
      <c r="IK23" s="1012"/>
      <c r="IL23" s="1012"/>
      <c r="IM23" s="1012"/>
      <c r="IN23" s="1012"/>
      <c r="IO23" s="1012"/>
      <c r="IP23" s="1012"/>
      <c r="IQ23" s="1012"/>
      <c r="IR23" s="1012"/>
      <c r="IS23" s="1012"/>
      <c r="IT23" s="1012"/>
      <c r="IU23" s="1012"/>
      <c r="IV23" s="1012"/>
      <c r="IW23" s="1012"/>
      <c r="IX23" s="1012"/>
      <c r="IY23" s="1012"/>
      <c r="IZ23" s="1012"/>
      <c r="JA23" s="1012"/>
      <c r="JB23" s="1012"/>
      <c r="JC23" s="1012"/>
      <c r="JD23" s="1012"/>
      <c r="JE23" s="1012"/>
      <c r="JF23" s="1012"/>
      <c r="JG23" s="1012"/>
      <c r="JH23" s="1012"/>
      <c r="JI23" s="1012"/>
      <c r="JJ23" s="1012"/>
      <c r="JK23" s="1012"/>
      <c r="JL23" s="1012"/>
      <c r="JM23" s="1012"/>
      <c r="JN23" s="1012"/>
      <c r="JO23" s="1012"/>
      <c r="JP23" s="1012"/>
      <c r="JQ23" s="1012"/>
      <c r="JR23" s="1012"/>
      <c r="JS23" s="1012"/>
      <c r="JT23" s="1012"/>
      <c r="JU23" s="1012"/>
      <c r="JV23" s="1012"/>
      <c r="JW23" s="1012"/>
      <c r="JX23" s="1012"/>
      <c r="JY23" s="1012"/>
      <c r="JZ23" s="1012"/>
      <c r="KA23" s="1012"/>
      <c r="KB23" s="1012"/>
      <c r="KC23" s="1012"/>
      <c r="KD23" s="1012"/>
      <c r="KE23" s="1012"/>
      <c r="KF23" s="1012"/>
      <c r="KG23" s="1012"/>
      <c r="KH23" s="1012"/>
      <c r="KI23" s="1012"/>
      <c r="KJ23" s="1012"/>
      <c r="KK23" s="1012"/>
      <c r="KL23" s="1012"/>
      <c r="KM23" s="1012"/>
      <c r="KN23" s="1012"/>
      <c r="KO23" s="1012"/>
      <c r="KP23" s="1012"/>
      <c r="KQ23" s="1012"/>
      <c r="KR23" s="1012"/>
      <c r="KS23" s="1012"/>
      <c r="KT23" s="1012"/>
      <c r="KU23" s="1012"/>
      <c r="KV23" s="1012"/>
      <c r="KW23" s="1012"/>
      <c r="KX23" s="1012"/>
      <c r="KY23" s="1012"/>
      <c r="KZ23" s="1012"/>
      <c r="LA23" s="1012"/>
      <c r="LB23" s="1012"/>
      <c r="LC23" s="1012"/>
      <c r="LD23" s="1012"/>
      <c r="LE23" s="1012"/>
      <c r="LF23" s="1012"/>
      <c r="LG23" s="1012"/>
      <c r="LH23" s="1012"/>
      <c r="LI23" s="1012"/>
      <c r="LJ23" s="1012"/>
      <c r="LK23" s="1012"/>
      <c r="LL23" s="1012"/>
      <c r="LM23" s="1012"/>
      <c r="LN23" s="1012"/>
      <c r="LO23" s="1012"/>
      <c r="LP23" s="1012"/>
      <c r="LQ23" s="1012"/>
      <c r="LR23" s="1012"/>
      <c r="LS23" s="1012"/>
      <c r="LT23" s="1012"/>
      <c r="LU23" s="1012"/>
      <c r="LV23" s="1012"/>
      <c r="LW23" s="1012"/>
      <c r="LX23" s="1012"/>
      <c r="LY23" s="1012"/>
      <c r="LZ23" s="1012"/>
      <c r="MA23" s="1012"/>
      <c r="MB23" s="1012"/>
      <c r="MC23" s="1012"/>
      <c r="MD23" s="1012"/>
      <c r="ME23" s="1012"/>
      <c r="MF23" s="1012"/>
      <c r="MG23" s="1012"/>
      <c r="MH23" s="1012"/>
      <c r="MI23" s="1012"/>
      <c r="MJ23" s="1012"/>
      <c r="MK23" s="1012"/>
      <c r="ML23" s="1012"/>
      <c r="MM23" s="1012"/>
      <c r="MN23" s="1012"/>
      <c r="MO23" s="1012"/>
      <c r="MP23" s="1012"/>
      <c r="MQ23" s="1012"/>
      <c r="MR23" s="1012"/>
      <c r="MS23" s="1012"/>
      <c r="MT23" s="1012"/>
      <c r="MU23" s="1012"/>
      <c r="MV23" s="1012"/>
      <c r="MW23" s="1012"/>
      <c r="MX23" s="1012"/>
      <c r="MY23" s="1012"/>
      <c r="MZ23" s="1012"/>
      <c r="NA23" s="1012"/>
      <c r="NB23" s="1012"/>
      <c r="NC23" s="1012"/>
      <c r="ND23" s="1012"/>
      <c r="NE23" s="1012"/>
      <c r="NF23" s="1012"/>
      <c r="NG23" s="1012"/>
      <c r="NH23" s="1012"/>
      <c r="NI23" s="1012"/>
      <c r="NJ23" s="1012"/>
      <c r="NK23" s="1012"/>
      <c r="NL23" s="1012"/>
      <c r="NM23" s="1012"/>
      <c r="NN23" s="1012"/>
      <c r="NO23" s="1012"/>
      <c r="NP23" s="1012"/>
      <c r="NQ23" s="1012"/>
      <c r="NR23" s="1012"/>
      <c r="NS23" s="1012"/>
      <c r="NT23" s="1012"/>
      <c r="NU23" s="1012"/>
      <c r="NV23" s="1012"/>
      <c r="NW23" s="1012"/>
      <c r="NX23" s="1012"/>
      <c r="NY23" s="1012"/>
      <c r="NZ23" s="1012"/>
      <c r="OA23" s="1012"/>
      <c r="OB23" s="1012"/>
      <c r="OC23" s="1012"/>
      <c r="OD23" s="1012"/>
      <c r="OE23" s="1012"/>
      <c r="OF23" s="1012"/>
      <c r="OG23" s="1012"/>
      <c r="OH23" s="1012"/>
      <c r="OI23" s="1012"/>
      <c r="OJ23" s="1012"/>
      <c r="OK23" s="1012"/>
      <c r="OL23" s="1012"/>
      <c r="OM23" s="1012"/>
      <c r="ON23" s="1012"/>
      <c r="OO23" s="1012"/>
      <c r="OP23" s="1012"/>
      <c r="OQ23" s="1012"/>
      <c r="OR23" s="1012"/>
      <c r="OS23" s="1012"/>
      <c r="OT23" s="1012"/>
      <c r="OU23" s="1012"/>
      <c r="OV23" s="1012"/>
      <c r="OW23" s="1012"/>
      <c r="OX23" s="1012"/>
      <c r="OY23" s="1012"/>
      <c r="OZ23" s="1012"/>
      <c r="PA23" s="1012"/>
      <c r="PB23" s="1012"/>
      <c r="PC23" s="1012"/>
      <c r="PD23" s="1012"/>
      <c r="PE23" s="1012"/>
      <c r="PF23" s="1012"/>
      <c r="PG23" s="1012"/>
      <c r="PH23" s="1012"/>
      <c r="PI23" s="1012"/>
      <c r="PJ23" s="1012"/>
      <c r="PK23" s="1012"/>
      <c r="PL23" s="1012"/>
      <c r="PM23" s="1012"/>
      <c r="PN23" s="1012"/>
      <c r="PO23" s="1012"/>
      <c r="PP23" s="1012"/>
      <c r="PQ23" s="1012"/>
      <c r="PR23" s="1012"/>
      <c r="PS23" s="1012"/>
      <c r="PT23" s="1012"/>
      <c r="PU23" s="1012"/>
      <c r="PV23" s="1012"/>
      <c r="PW23" s="1012"/>
      <c r="PX23" s="1012"/>
      <c r="PY23" s="1012"/>
      <c r="PZ23" s="1012"/>
      <c r="QA23" s="1012"/>
      <c r="QB23" s="1012"/>
      <c r="QC23" s="1012"/>
      <c r="QD23" s="1012"/>
      <c r="QE23" s="1012"/>
      <c r="QF23" s="1012"/>
      <c r="QG23" s="1012"/>
      <c r="QH23" s="1012"/>
      <c r="QI23" s="1012"/>
      <c r="QJ23" s="1012"/>
      <c r="QK23" s="1012"/>
      <c r="QL23" s="1012"/>
      <c r="QM23" s="1012"/>
      <c r="QN23" s="1012"/>
      <c r="QO23" s="1012"/>
      <c r="QP23" s="1012"/>
      <c r="QQ23" s="1012"/>
      <c r="QR23" s="1012"/>
      <c r="QS23" s="1012"/>
      <c r="QT23" s="1012"/>
      <c r="QU23" s="1012"/>
      <c r="QV23" s="1012"/>
      <c r="QW23" s="1012"/>
      <c r="QX23" s="1012"/>
      <c r="QY23" s="1012"/>
      <c r="QZ23" s="1012"/>
      <c r="RA23" s="1012"/>
      <c r="RB23" s="1012"/>
      <c r="RC23" s="1012"/>
      <c r="RD23" s="1012"/>
      <c r="RE23" s="1012"/>
      <c r="RF23" s="1012"/>
      <c r="RG23" s="1012"/>
      <c r="RH23" s="1012"/>
      <c r="RI23" s="1012"/>
      <c r="RJ23" s="1012"/>
      <c r="RK23" s="1012"/>
      <c r="RL23" s="1012"/>
      <c r="RM23" s="1012"/>
      <c r="RN23" s="1012"/>
      <c r="RO23" s="1012"/>
      <c r="RP23" s="1012"/>
      <c r="RQ23" s="1012"/>
      <c r="RR23" s="1012"/>
      <c r="RS23" s="1012"/>
      <c r="RT23" s="1012"/>
      <c r="RU23" s="1012"/>
      <c r="RV23" s="1012"/>
      <c r="RW23" s="1012"/>
      <c r="RX23" s="1012"/>
      <c r="RY23" s="1012"/>
      <c r="RZ23" s="1012"/>
      <c r="SA23" s="1012"/>
      <c r="SB23" s="1012"/>
      <c r="SC23" s="1012"/>
      <c r="SD23" s="1012"/>
      <c r="SE23" s="1012"/>
      <c r="SF23" s="1012"/>
      <c r="SG23" s="1012"/>
      <c r="SH23" s="1012"/>
      <c r="SI23" s="1012"/>
      <c r="SJ23" s="1012"/>
      <c r="SK23" s="1012"/>
      <c r="SL23" s="1012"/>
      <c r="SM23" s="1012"/>
      <c r="SN23" s="1012"/>
      <c r="SO23" s="1012"/>
      <c r="SP23" s="1012"/>
      <c r="SQ23" s="1012"/>
      <c r="SR23" s="1012"/>
      <c r="SS23" s="1012"/>
      <c r="ST23" s="1012"/>
      <c r="SU23" s="1012"/>
      <c r="SV23" s="1012"/>
      <c r="SW23" s="1012"/>
      <c r="SX23" s="1012"/>
      <c r="SY23" s="1012"/>
      <c r="SZ23" s="1012"/>
      <c r="TA23" s="1012"/>
      <c r="TB23" s="1012"/>
      <c r="TC23" s="1012"/>
      <c r="TD23" s="1012"/>
      <c r="TE23" s="1012"/>
      <c r="TF23" s="1012"/>
      <c r="TG23" s="1012"/>
      <c r="TH23" s="1012"/>
      <c r="TI23" s="1012"/>
      <c r="TJ23" s="1012"/>
      <c r="TK23" s="1012"/>
      <c r="TL23" s="1012"/>
      <c r="TM23" s="1012"/>
      <c r="TN23" s="1012"/>
      <c r="TO23" s="1012"/>
      <c r="TP23" s="1012"/>
      <c r="TQ23" s="1012"/>
      <c r="TR23" s="1012"/>
      <c r="TS23" s="1012"/>
      <c r="TT23" s="1012"/>
      <c r="TU23" s="1012"/>
      <c r="TV23" s="1012"/>
      <c r="TW23" s="1012"/>
      <c r="TX23" s="1012"/>
      <c r="TY23" s="1012"/>
      <c r="TZ23" s="1012"/>
      <c r="UA23" s="1012"/>
      <c r="UB23" s="1012"/>
      <c r="UC23" s="1012"/>
      <c r="UD23" s="1012"/>
      <c r="UE23" s="1012"/>
      <c r="UF23" s="1012"/>
      <c r="UG23" s="1012"/>
      <c r="UH23" s="1012"/>
      <c r="UI23" s="1012"/>
      <c r="UJ23" s="1012"/>
      <c r="UK23" s="1012"/>
      <c r="UL23" s="1012"/>
      <c r="UM23" s="1012"/>
      <c r="UN23" s="1012"/>
      <c r="UO23" s="1012"/>
      <c r="UP23" s="1012"/>
      <c r="UQ23" s="1012"/>
      <c r="UR23" s="1012"/>
      <c r="US23" s="1012"/>
      <c r="UT23" s="1012"/>
      <c r="UU23" s="1012"/>
      <c r="UV23" s="1012"/>
      <c r="UW23" s="1012"/>
      <c r="UX23" s="1012"/>
      <c r="UY23" s="1012"/>
      <c r="UZ23" s="1012"/>
      <c r="VA23" s="1012"/>
      <c r="VB23" s="1012"/>
      <c r="VC23" s="1012"/>
      <c r="VD23" s="1012"/>
      <c r="VE23" s="1012"/>
      <c r="VF23" s="1012"/>
      <c r="VG23" s="1012"/>
      <c r="VH23" s="1012"/>
      <c r="VI23" s="1012"/>
      <c r="VJ23" s="1012"/>
      <c r="VK23" s="1012"/>
      <c r="VL23" s="1012"/>
      <c r="VM23" s="1012"/>
      <c r="VN23" s="1012"/>
      <c r="VO23" s="1012"/>
      <c r="VP23" s="1012"/>
      <c r="VQ23" s="1012"/>
      <c r="VR23" s="1012"/>
      <c r="VS23" s="1012"/>
      <c r="VT23" s="1012"/>
      <c r="VU23" s="1012"/>
      <c r="VV23" s="1012"/>
      <c r="VW23" s="1012"/>
      <c r="VX23" s="1012"/>
      <c r="VY23" s="1012"/>
      <c r="VZ23" s="1012"/>
      <c r="WA23" s="1012"/>
      <c r="WB23" s="1012"/>
      <c r="WC23" s="1012"/>
      <c r="WD23" s="1012"/>
      <c r="WE23" s="1012"/>
      <c r="WF23" s="1012"/>
      <c r="WG23" s="1012"/>
      <c r="WH23" s="1012"/>
      <c r="WI23" s="1012"/>
      <c r="WJ23" s="1012"/>
      <c r="WK23" s="1012"/>
      <c r="WL23" s="1012"/>
      <c r="WM23" s="1012"/>
      <c r="WN23" s="1012"/>
      <c r="WO23" s="1012"/>
      <c r="WP23" s="1012"/>
      <c r="WQ23" s="1012"/>
      <c r="WR23" s="1012"/>
      <c r="WS23" s="1012"/>
      <c r="WT23" s="1012"/>
      <c r="WU23" s="1012"/>
      <c r="WV23" s="1012"/>
      <c r="WW23" s="1012"/>
      <c r="WX23" s="1012"/>
      <c r="WY23" s="1012"/>
      <c r="WZ23" s="1012"/>
      <c r="XA23" s="1012"/>
      <c r="XB23" s="1012"/>
      <c r="XC23" s="1012"/>
      <c r="XD23" s="1012"/>
      <c r="XE23" s="1012"/>
      <c r="XF23" s="1012"/>
      <c r="XG23" s="1012"/>
      <c r="XH23" s="1012"/>
      <c r="XI23" s="1012"/>
      <c r="XJ23" s="1012"/>
      <c r="XK23" s="1012"/>
      <c r="XL23" s="1012"/>
      <c r="XM23" s="1012"/>
      <c r="XN23" s="1012"/>
      <c r="XO23" s="1012"/>
      <c r="XP23" s="1012"/>
      <c r="XQ23" s="1012"/>
      <c r="XR23" s="1012"/>
      <c r="XS23" s="1012"/>
      <c r="XT23" s="1012"/>
      <c r="XU23" s="1012"/>
      <c r="XV23" s="1012"/>
      <c r="XW23" s="1012"/>
      <c r="XX23" s="1012"/>
      <c r="XY23" s="1012"/>
      <c r="XZ23" s="1012"/>
      <c r="YA23" s="1012"/>
      <c r="YB23" s="1012"/>
      <c r="YC23" s="1012"/>
      <c r="YD23" s="1012"/>
      <c r="YE23" s="1012"/>
      <c r="YF23" s="1012"/>
      <c r="YG23" s="1012"/>
      <c r="YH23" s="1012"/>
      <c r="YI23" s="1012"/>
      <c r="YJ23" s="1012"/>
      <c r="YK23" s="1012"/>
      <c r="YL23" s="1012"/>
      <c r="YM23" s="1012"/>
      <c r="YN23" s="1012"/>
      <c r="YO23" s="1012"/>
      <c r="YP23" s="1012"/>
      <c r="YQ23" s="1012"/>
      <c r="YR23" s="1012"/>
      <c r="YS23" s="1012"/>
      <c r="YT23" s="1012"/>
      <c r="YU23" s="1012"/>
      <c r="YV23" s="1012"/>
      <c r="YW23" s="1012"/>
      <c r="YX23" s="1012"/>
      <c r="YY23" s="1012"/>
      <c r="YZ23" s="1012"/>
      <c r="ZA23" s="1012"/>
      <c r="ZB23" s="1012"/>
      <c r="ZC23" s="1012"/>
      <c r="ZD23" s="1012"/>
      <c r="ZE23" s="1012"/>
      <c r="ZF23" s="1012"/>
      <c r="ZG23" s="1012"/>
      <c r="ZH23" s="1012"/>
      <c r="ZI23" s="1012"/>
      <c r="ZJ23" s="1012"/>
      <c r="ZK23" s="1012"/>
      <c r="ZL23" s="1012"/>
      <c r="ZM23" s="1012"/>
      <c r="ZN23" s="1012"/>
      <c r="ZO23" s="1012"/>
      <c r="ZP23" s="1012"/>
      <c r="ZQ23" s="1012"/>
      <c r="ZR23" s="1012"/>
      <c r="ZS23" s="1012"/>
      <c r="ZT23" s="1012"/>
      <c r="ZU23" s="1012"/>
      <c r="ZV23" s="1012"/>
      <c r="ZW23" s="1012"/>
      <c r="ZX23" s="1012"/>
      <c r="ZY23" s="1012"/>
      <c r="ZZ23" s="1012"/>
      <c r="AAA23" s="1012"/>
      <c r="AAB23" s="1012"/>
      <c r="AAC23" s="1012"/>
      <c r="AAD23" s="1012"/>
      <c r="AAE23" s="1012"/>
      <c r="AAF23" s="1012"/>
      <c r="AAG23" s="1012"/>
      <c r="AAH23" s="1012"/>
      <c r="AAI23" s="1012"/>
      <c r="AAJ23" s="1012"/>
      <c r="AAK23" s="1012"/>
      <c r="AAL23" s="1012"/>
      <c r="AAM23" s="1012"/>
      <c r="AAN23" s="1012"/>
      <c r="AAO23" s="1012"/>
      <c r="AAP23" s="1012"/>
      <c r="AAQ23" s="1012"/>
      <c r="AAR23" s="1012"/>
      <c r="AAS23" s="1012"/>
      <c r="AAT23" s="1012"/>
      <c r="AAU23" s="1012"/>
      <c r="AAV23" s="1012"/>
      <c r="AAW23" s="1012"/>
      <c r="AAX23" s="1012"/>
      <c r="AAY23" s="1012"/>
      <c r="AAZ23" s="1012"/>
      <c r="ABA23" s="1012"/>
      <c r="ABB23" s="1012"/>
      <c r="ABC23" s="1012"/>
      <c r="ABD23" s="1012"/>
      <c r="ABE23" s="1012"/>
      <c r="ABF23" s="1012"/>
      <c r="ABG23" s="1012"/>
      <c r="ABH23" s="1012"/>
      <c r="ABI23" s="1012"/>
      <c r="ABJ23" s="1012"/>
      <c r="ABK23" s="1012"/>
      <c r="ABL23" s="1012"/>
      <c r="ABM23" s="1012"/>
      <c r="ABN23" s="1012"/>
      <c r="ABO23" s="1012"/>
      <c r="ABP23" s="1012"/>
      <c r="ABQ23" s="1012"/>
      <c r="ABR23" s="1012"/>
      <c r="ABS23" s="1012"/>
      <c r="ABT23" s="1012"/>
      <c r="ABU23" s="1012"/>
      <c r="ABV23" s="1012"/>
      <c r="ABW23" s="1012"/>
      <c r="ABX23" s="1012"/>
      <c r="ABY23" s="1012"/>
      <c r="ABZ23" s="1012"/>
      <c r="ACA23" s="1012"/>
      <c r="ACB23" s="1012"/>
      <c r="ACC23" s="1012"/>
      <c r="ACD23" s="1012"/>
      <c r="ACE23" s="1012"/>
      <c r="ACF23" s="1012"/>
      <c r="ACG23" s="1012"/>
      <c r="ACH23" s="1012"/>
      <c r="ACI23" s="1012"/>
      <c r="ACJ23" s="1012"/>
      <c r="ACK23" s="1012"/>
      <c r="ACL23" s="1012"/>
      <c r="ACM23" s="1012"/>
    </row>
    <row r="24" spans="1:767" x14ac:dyDescent="0.2">
      <c r="A24" s="72">
        <v>22</v>
      </c>
      <c r="B24" s="310"/>
      <c r="C24" s="280"/>
      <c r="D24" s="63" t="s">
        <v>2070</v>
      </c>
      <c r="E24" s="436"/>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1012"/>
      <c r="BA24" s="1012"/>
      <c r="BB24" s="1012"/>
      <c r="BC24" s="1012"/>
      <c r="BD24" s="1012"/>
      <c r="BE24" s="1012"/>
      <c r="BF24" s="1012"/>
      <c r="BG24" s="1012"/>
      <c r="BH24" s="1012"/>
      <c r="BI24" s="1012"/>
      <c r="BJ24" s="1012"/>
      <c r="BK24" s="1012"/>
      <c r="BL24" s="1012"/>
      <c r="BM24" s="1012"/>
      <c r="BN24" s="1012"/>
      <c r="BO24" s="1012"/>
      <c r="BP24" s="1012"/>
      <c r="BQ24" s="1012"/>
      <c r="BR24" s="1012"/>
      <c r="BS24" s="1012"/>
      <c r="BT24" s="1012"/>
      <c r="BU24" s="1012"/>
      <c r="BV24" s="1012"/>
      <c r="BW24" s="1012"/>
      <c r="BX24" s="1012"/>
      <c r="BY24" s="1012"/>
      <c r="BZ24" s="1012"/>
      <c r="CA24" s="1012"/>
      <c r="CB24" s="1012"/>
      <c r="CC24" s="1012"/>
      <c r="CD24" s="1012"/>
      <c r="CE24" s="1012"/>
      <c r="CF24" s="1012"/>
      <c r="CG24" s="1012"/>
      <c r="CH24" s="1012"/>
      <c r="CI24" s="1012"/>
      <c r="CJ24" s="1012"/>
      <c r="CK24" s="1012"/>
      <c r="CL24" s="1012"/>
      <c r="CM24" s="1012"/>
      <c r="CN24" s="1012"/>
      <c r="CO24" s="1012"/>
      <c r="CP24" s="1012"/>
      <c r="CQ24" s="1012"/>
      <c r="CR24" s="1012"/>
      <c r="CS24" s="1012"/>
      <c r="CT24" s="1012"/>
      <c r="CU24" s="1012"/>
      <c r="CV24" s="1012"/>
      <c r="CW24" s="1012"/>
      <c r="CX24" s="1012"/>
      <c r="CY24" s="1012"/>
      <c r="CZ24" s="1012"/>
      <c r="DA24" s="1012"/>
      <c r="DB24" s="1012"/>
      <c r="DC24" s="1012"/>
      <c r="DD24" s="1012"/>
      <c r="DE24" s="1012"/>
      <c r="DF24" s="1012"/>
      <c r="DG24" s="1012"/>
      <c r="DH24" s="1012"/>
      <c r="DI24" s="1012"/>
      <c r="DJ24" s="1012"/>
      <c r="DK24" s="1012"/>
      <c r="DL24" s="1012"/>
      <c r="DM24" s="1012"/>
      <c r="DN24" s="1012"/>
      <c r="DO24" s="1012"/>
      <c r="DP24" s="1012"/>
      <c r="DQ24" s="1012"/>
      <c r="DR24" s="1012"/>
      <c r="DS24" s="1012"/>
      <c r="DT24" s="1012"/>
      <c r="DU24" s="1012"/>
      <c r="DV24" s="1012"/>
      <c r="DW24" s="1012"/>
      <c r="DX24" s="1012"/>
      <c r="DY24" s="1012"/>
      <c r="DZ24" s="1012"/>
      <c r="EA24" s="1012"/>
      <c r="EB24" s="1012"/>
      <c r="EC24" s="1012"/>
      <c r="ED24" s="1012"/>
      <c r="EE24" s="1012"/>
      <c r="EF24" s="1012"/>
      <c r="EG24" s="1012"/>
      <c r="EH24" s="1012"/>
      <c r="EI24" s="1012"/>
      <c r="EJ24" s="1012"/>
      <c r="EK24" s="1012"/>
      <c r="EL24" s="1012"/>
      <c r="EM24" s="1012"/>
      <c r="EN24" s="1012"/>
      <c r="EO24" s="1012"/>
      <c r="EP24" s="1012"/>
      <c r="EQ24" s="1012"/>
      <c r="ER24" s="1012"/>
      <c r="ES24" s="1012"/>
      <c r="ET24" s="1012"/>
      <c r="EU24" s="1012"/>
      <c r="EV24" s="1012"/>
      <c r="EW24" s="1012"/>
      <c r="EX24" s="1012"/>
      <c r="EY24" s="1012"/>
      <c r="EZ24" s="1012"/>
      <c r="FA24" s="1012"/>
      <c r="FB24" s="1012"/>
      <c r="FC24" s="1012"/>
      <c r="FD24" s="1012"/>
      <c r="FE24" s="1012"/>
      <c r="FF24" s="1012"/>
      <c r="FG24" s="1012"/>
      <c r="FH24" s="1012"/>
      <c r="FI24" s="1012"/>
      <c r="FJ24" s="1012"/>
      <c r="FK24" s="1012"/>
      <c r="FL24" s="1012"/>
      <c r="FM24" s="1012"/>
      <c r="FN24" s="1012"/>
      <c r="FO24" s="1012"/>
      <c r="FP24" s="1012"/>
      <c r="FQ24" s="1012"/>
      <c r="FR24" s="1012"/>
      <c r="FS24" s="1012"/>
      <c r="FT24" s="1012"/>
      <c r="FU24" s="1012"/>
      <c r="FV24" s="1012"/>
      <c r="FW24" s="1012"/>
      <c r="FX24" s="1012"/>
      <c r="FY24" s="1012"/>
      <c r="FZ24" s="1012"/>
      <c r="GA24" s="1012"/>
      <c r="GB24" s="1012"/>
      <c r="GC24" s="1012"/>
      <c r="GD24" s="1012"/>
      <c r="GE24" s="1012"/>
      <c r="GF24" s="1012"/>
      <c r="GG24" s="1012"/>
      <c r="GH24" s="1012"/>
      <c r="GI24" s="1012"/>
      <c r="GJ24" s="1012"/>
      <c r="GK24" s="1012"/>
      <c r="GL24" s="1012"/>
      <c r="GM24" s="1012"/>
      <c r="GN24" s="1012"/>
      <c r="GO24" s="1012"/>
      <c r="GP24" s="1012"/>
      <c r="GQ24" s="1012"/>
      <c r="GR24" s="1012"/>
      <c r="GS24" s="1012"/>
      <c r="GT24" s="1012"/>
      <c r="GU24" s="1012"/>
      <c r="GV24" s="1012"/>
      <c r="GW24" s="1012"/>
      <c r="GX24" s="1012"/>
      <c r="GY24" s="1012"/>
      <c r="GZ24" s="1012"/>
      <c r="HA24" s="1012"/>
      <c r="HB24" s="1012"/>
      <c r="HC24" s="1012"/>
      <c r="HD24" s="1012"/>
      <c r="HE24" s="1012"/>
      <c r="HF24" s="1012"/>
      <c r="HG24" s="1012"/>
      <c r="HH24" s="1012"/>
      <c r="HI24" s="1012"/>
      <c r="HJ24" s="1012"/>
      <c r="HK24" s="1012"/>
      <c r="HL24" s="1012"/>
      <c r="HM24" s="1012"/>
      <c r="HN24" s="1012"/>
      <c r="HO24" s="1012"/>
      <c r="HP24" s="1012"/>
      <c r="HQ24" s="1012"/>
      <c r="HR24" s="1012"/>
      <c r="HS24" s="1012"/>
      <c r="HT24" s="1012"/>
      <c r="HU24" s="1012"/>
      <c r="HV24" s="1012"/>
      <c r="HW24" s="1012"/>
      <c r="HX24" s="1012"/>
      <c r="HY24" s="1012"/>
      <c r="HZ24" s="1012"/>
      <c r="IA24" s="1012"/>
      <c r="IB24" s="1012"/>
      <c r="IC24" s="1012"/>
      <c r="ID24" s="1012"/>
      <c r="IE24" s="1012"/>
      <c r="IF24" s="1012"/>
      <c r="IG24" s="1012"/>
      <c r="IH24" s="1012"/>
      <c r="II24" s="1012"/>
      <c r="IJ24" s="1012"/>
      <c r="IK24" s="1012"/>
      <c r="IL24" s="1012"/>
      <c r="IM24" s="1012"/>
      <c r="IN24" s="1012"/>
      <c r="IO24" s="1012"/>
      <c r="IP24" s="1012"/>
      <c r="IQ24" s="1012"/>
      <c r="IR24" s="1012"/>
      <c r="IS24" s="1012"/>
      <c r="IT24" s="1012"/>
      <c r="IU24" s="1012"/>
      <c r="IV24" s="1012"/>
      <c r="IW24" s="1012"/>
      <c r="IX24" s="1012"/>
      <c r="IY24" s="1012"/>
      <c r="IZ24" s="1012"/>
      <c r="JA24" s="1012"/>
      <c r="JB24" s="1012"/>
      <c r="JC24" s="1012"/>
      <c r="JD24" s="1012"/>
      <c r="JE24" s="1012"/>
      <c r="JF24" s="1012"/>
      <c r="JG24" s="1012"/>
      <c r="JH24" s="1012"/>
      <c r="JI24" s="1012"/>
      <c r="JJ24" s="1012"/>
      <c r="JK24" s="1012"/>
      <c r="JL24" s="1012"/>
      <c r="JM24" s="1012"/>
      <c r="JN24" s="1012"/>
      <c r="JO24" s="1012"/>
      <c r="JP24" s="1012"/>
      <c r="JQ24" s="1012"/>
      <c r="JR24" s="1012"/>
      <c r="JS24" s="1012"/>
      <c r="JT24" s="1012"/>
      <c r="JU24" s="1012"/>
      <c r="JV24" s="1012"/>
      <c r="JW24" s="1012"/>
      <c r="JX24" s="1012"/>
      <c r="JY24" s="1012"/>
      <c r="JZ24" s="1012"/>
      <c r="KA24" s="1012"/>
      <c r="KB24" s="1012"/>
      <c r="KC24" s="1012"/>
      <c r="KD24" s="1012"/>
      <c r="KE24" s="1012"/>
      <c r="KF24" s="1012"/>
      <c r="KG24" s="1012"/>
      <c r="KH24" s="1012"/>
      <c r="KI24" s="1012"/>
      <c r="KJ24" s="1012"/>
      <c r="KK24" s="1012"/>
      <c r="KL24" s="1012"/>
      <c r="KM24" s="1012"/>
      <c r="KN24" s="1012"/>
      <c r="KO24" s="1012"/>
      <c r="KP24" s="1012"/>
      <c r="KQ24" s="1012"/>
      <c r="KR24" s="1012"/>
      <c r="KS24" s="1012"/>
      <c r="KT24" s="1012"/>
      <c r="KU24" s="1012"/>
      <c r="KV24" s="1012"/>
      <c r="KW24" s="1012"/>
      <c r="KX24" s="1012"/>
      <c r="KY24" s="1012"/>
      <c r="KZ24" s="1012"/>
      <c r="LA24" s="1012"/>
      <c r="LB24" s="1012"/>
      <c r="LC24" s="1012"/>
      <c r="LD24" s="1012"/>
      <c r="LE24" s="1012"/>
      <c r="LF24" s="1012"/>
      <c r="LG24" s="1012"/>
      <c r="LH24" s="1012"/>
      <c r="LI24" s="1012"/>
      <c r="LJ24" s="1012"/>
      <c r="LK24" s="1012"/>
      <c r="LL24" s="1012"/>
      <c r="LM24" s="1012"/>
      <c r="LN24" s="1012"/>
      <c r="LO24" s="1012"/>
      <c r="LP24" s="1012"/>
      <c r="LQ24" s="1012"/>
      <c r="LR24" s="1012"/>
      <c r="LS24" s="1012"/>
      <c r="LT24" s="1012"/>
      <c r="LU24" s="1012"/>
      <c r="LV24" s="1012"/>
      <c r="LW24" s="1012"/>
      <c r="LX24" s="1012"/>
      <c r="LY24" s="1012"/>
      <c r="LZ24" s="1012"/>
      <c r="MA24" s="1012"/>
      <c r="MB24" s="1012"/>
      <c r="MC24" s="1012"/>
      <c r="MD24" s="1012"/>
      <c r="ME24" s="1012"/>
      <c r="MF24" s="1012"/>
      <c r="MG24" s="1012"/>
      <c r="MH24" s="1012"/>
      <c r="MI24" s="1012"/>
      <c r="MJ24" s="1012"/>
      <c r="MK24" s="1012"/>
      <c r="ML24" s="1012"/>
      <c r="MM24" s="1012"/>
      <c r="MN24" s="1012"/>
      <c r="MO24" s="1012"/>
      <c r="MP24" s="1012"/>
      <c r="MQ24" s="1012"/>
      <c r="MR24" s="1012"/>
      <c r="MS24" s="1012"/>
      <c r="MT24" s="1012"/>
      <c r="MU24" s="1012"/>
      <c r="MV24" s="1012"/>
      <c r="MW24" s="1012"/>
      <c r="MX24" s="1012"/>
      <c r="MY24" s="1012"/>
      <c r="MZ24" s="1012"/>
      <c r="NA24" s="1012"/>
      <c r="NB24" s="1012"/>
      <c r="NC24" s="1012"/>
      <c r="ND24" s="1012"/>
      <c r="NE24" s="1012"/>
      <c r="NF24" s="1012"/>
      <c r="NG24" s="1012"/>
      <c r="NH24" s="1012"/>
      <c r="NI24" s="1012"/>
      <c r="NJ24" s="1012"/>
      <c r="NK24" s="1012"/>
      <c r="NL24" s="1012"/>
      <c r="NM24" s="1012"/>
      <c r="NN24" s="1012"/>
      <c r="NO24" s="1012"/>
      <c r="NP24" s="1012"/>
      <c r="NQ24" s="1012"/>
      <c r="NR24" s="1012"/>
      <c r="NS24" s="1012"/>
      <c r="NT24" s="1012"/>
      <c r="NU24" s="1012"/>
      <c r="NV24" s="1012"/>
      <c r="NW24" s="1012"/>
      <c r="NX24" s="1012"/>
      <c r="NY24" s="1012"/>
      <c r="NZ24" s="1012"/>
      <c r="OA24" s="1012"/>
      <c r="OB24" s="1012"/>
      <c r="OC24" s="1012"/>
      <c r="OD24" s="1012"/>
      <c r="OE24" s="1012"/>
      <c r="OF24" s="1012"/>
      <c r="OG24" s="1012"/>
      <c r="OH24" s="1012"/>
      <c r="OI24" s="1012"/>
      <c r="OJ24" s="1012"/>
      <c r="OK24" s="1012"/>
      <c r="OL24" s="1012"/>
      <c r="OM24" s="1012"/>
      <c r="ON24" s="1012"/>
      <c r="OO24" s="1012"/>
      <c r="OP24" s="1012"/>
      <c r="OQ24" s="1012"/>
      <c r="OR24" s="1012"/>
      <c r="OS24" s="1012"/>
      <c r="OT24" s="1012"/>
      <c r="OU24" s="1012"/>
      <c r="OV24" s="1012"/>
      <c r="OW24" s="1012"/>
      <c r="OX24" s="1012"/>
      <c r="OY24" s="1012"/>
      <c r="OZ24" s="1012"/>
      <c r="PA24" s="1012"/>
      <c r="PB24" s="1012"/>
      <c r="PC24" s="1012"/>
      <c r="PD24" s="1012"/>
      <c r="PE24" s="1012"/>
      <c r="PF24" s="1012"/>
      <c r="PG24" s="1012"/>
      <c r="PH24" s="1012"/>
      <c r="PI24" s="1012"/>
      <c r="PJ24" s="1012"/>
      <c r="PK24" s="1012"/>
      <c r="PL24" s="1012"/>
      <c r="PM24" s="1012"/>
      <c r="PN24" s="1012"/>
      <c r="PO24" s="1012"/>
      <c r="PP24" s="1012"/>
      <c r="PQ24" s="1012"/>
      <c r="PR24" s="1012"/>
      <c r="PS24" s="1012"/>
      <c r="PT24" s="1012"/>
      <c r="PU24" s="1012"/>
      <c r="PV24" s="1012"/>
      <c r="PW24" s="1012"/>
      <c r="PX24" s="1012"/>
      <c r="PY24" s="1012"/>
      <c r="PZ24" s="1012"/>
      <c r="QA24" s="1012"/>
      <c r="QB24" s="1012"/>
      <c r="QC24" s="1012"/>
      <c r="QD24" s="1012"/>
      <c r="QE24" s="1012"/>
      <c r="QF24" s="1012"/>
      <c r="QG24" s="1012"/>
      <c r="QH24" s="1012"/>
      <c r="QI24" s="1012"/>
      <c r="QJ24" s="1012"/>
      <c r="QK24" s="1012"/>
      <c r="QL24" s="1012"/>
      <c r="QM24" s="1012"/>
      <c r="QN24" s="1012"/>
      <c r="QO24" s="1012"/>
      <c r="QP24" s="1012"/>
      <c r="QQ24" s="1012"/>
      <c r="QR24" s="1012"/>
      <c r="QS24" s="1012"/>
      <c r="QT24" s="1012"/>
      <c r="QU24" s="1012"/>
      <c r="QV24" s="1012"/>
      <c r="QW24" s="1012"/>
      <c r="QX24" s="1012"/>
      <c r="QY24" s="1012"/>
      <c r="QZ24" s="1012"/>
      <c r="RA24" s="1012"/>
      <c r="RB24" s="1012"/>
      <c r="RC24" s="1012"/>
      <c r="RD24" s="1012"/>
      <c r="RE24" s="1012"/>
      <c r="RF24" s="1012"/>
      <c r="RG24" s="1012"/>
      <c r="RH24" s="1012"/>
      <c r="RI24" s="1012"/>
      <c r="RJ24" s="1012"/>
      <c r="RK24" s="1012"/>
      <c r="RL24" s="1012"/>
      <c r="RM24" s="1012"/>
      <c r="RN24" s="1012"/>
      <c r="RO24" s="1012"/>
      <c r="RP24" s="1012"/>
      <c r="RQ24" s="1012"/>
      <c r="RR24" s="1012"/>
      <c r="RS24" s="1012"/>
      <c r="RT24" s="1012"/>
      <c r="RU24" s="1012"/>
      <c r="RV24" s="1012"/>
      <c r="RW24" s="1012"/>
      <c r="RX24" s="1012"/>
      <c r="RY24" s="1012"/>
      <c r="RZ24" s="1012"/>
      <c r="SA24" s="1012"/>
      <c r="SB24" s="1012"/>
      <c r="SC24" s="1012"/>
      <c r="SD24" s="1012"/>
      <c r="SE24" s="1012"/>
      <c r="SF24" s="1012"/>
      <c r="SG24" s="1012"/>
      <c r="SH24" s="1012"/>
      <c r="SI24" s="1012"/>
      <c r="SJ24" s="1012"/>
      <c r="SK24" s="1012"/>
      <c r="SL24" s="1012"/>
      <c r="SM24" s="1012"/>
      <c r="SN24" s="1012"/>
      <c r="SO24" s="1012"/>
      <c r="SP24" s="1012"/>
      <c r="SQ24" s="1012"/>
      <c r="SR24" s="1012"/>
      <c r="SS24" s="1012"/>
      <c r="ST24" s="1012"/>
      <c r="SU24" s="1012"/>
      <c r="SV24" s="1012"/>
      <c r="SW24" s="1012"/>
      <c r="SX24" s="1012"/>
      <c r="SY24" s="1012"/>
      <c r="SZ24" s="1012"/>
      <c r="TA24" s="1012"/>
      <c r="TB24" s="1012"/>
      <c r="TC24" s="1012"/>
      <c r="TD24" s="1012"/>
      <c r="TE24" s="1012"/>
      <c r="TF24" s="1012"/>
      <c r="TG24" s="1012"/>
      <c r="TH24" s="1012"/>
      <c r="TI24" s="1012"/>
      <c r="TJ24" s="1012"/>
      <c r="TK24" s="1012"/>
      <c r="TL24" s="1012"/>
      <c r="TM24" s="1012"/>
      <c r="TN24" s="1012"/>
      <c r="TO24" s="1012"/>
      <c r="TP24" s="1012"/>
      <c r="TQ24" s="1012"/>
      <c r="TR24" s="1012"/>
      <c r="TS24" s="1012"/>
      <c r="TT24" s="1012"/>
      <c r="TU24" s="1012"/>
      <c r="TV24" s="1012"/>
      <c r="TW24" s="1012"/>
      <c r="TX24" s="1012"/>
      <c r="TY24" s="1012"/>
      <c r="TZ24" s="1012"/>
      <c r="UA24" s="1012"/>
      <c r="UB24" s="1012"/>
      <c r="UC24" s="1012"/>
      <c r="UD24" s="1012"/>
      <c r="UE24" s="1012"/>
      <c r="UF24" s="1012"/>
      <c r="UG24" s="1012"/>
      <c r="UH24" s="1012"/>
      <c r="UI24" s="1012"/>
      <c r="UJ24" s="1012"/>
      <c r="UK24" s="1012"/>
      <c r="UL24" s="1012"/>
      <c r="UM24" s="1012"/>
      <c r="UN24" s="1012"/>
      <c r="UO24" s="1012"/>
      <c r="UP24" s="1012"/>
      <c r="UQ24" s="1012"/>
      <c r="UR24" s="1012"/>
      <c r="US24" s="1012"/>
      <c r="UT24" s="1012"/>
      <c r="UU24" s="1012"/>
      <c r="UV24" s="1012"/>
      <c r="UW24" s="1012"/>
      <c r="UX24" s="1012"/>
      <c r="UY24" s="1012"/>
      <c r="UZ24" s="1012"/>
      <c r="VA24" s="1012"/>
      <c r="VB24" s="1012"/>
      <c r="VC24" s="1012"/>
      <c r="VD24" s="1012"/>
      <c r="VE24" s="1012"/>
      <c r="VF24" s="1012"/>
      <c r="VG24" s="1012"/>
      <c r="VH24" s="1012"/>
      <c r="VI24" s="1012"/>
      <c r="VJ24" s="1012"/>
      <c r="VK24" s="1012"/>
      <c r="VL24" s="1012"/>
      <c r="VM24" s="1012"/>
      <c r="VN24" s="1012"/>
      <c r="VO24" s="1012"/>
      <c r="VP24" s="1012"/>
      <c r="VQ24" s="1012"/>
      <c r="VR24" s="1012"/>
      <c r="VS24" s="1012"/>
      <c r="VT24" s="1012"/>
      <c r="VU24" s="1012"/>
      <c r="VV24" s="1012"/>
      <c r="VW24" s="1012"/>
      <c r="VX24" s="1012"/>
      <c r="VY24" s="1012"/>
      <c r="VZ24" s="1012"/>
      <c r="WA24" s="1012"/>
      <c r="WB24" s="1012"/>
      <c r="WC24" s="1012"/>
      <c r="WD24" s="1012"/>
      <c r="WE24" s="1012"/>
      <c r="WF24" s="1012"/>
      <c r="WG24" s="1012"/>
      <c r="WH24" s="1012"/>
      <c r="WI24" s="1012"/>
      <c r="WJ24" s="1012"/>
      <c r="WK24" s="1012"/>
      <c r="WL24" s="1012"/>
      <c r="WM24" s="1012"/>
      <c r="WN24" s="1012"/>
      <c r="WO24" s="1012"/>
      <c r="WP24" s="1012"/>
      <c r="WQ24" s="1012"/>
      <c r="WR24" s="1012"/>
      <c r="WS24" s="1012"/>
      <c r="WT24" s="1012"/>
      <c r="WU24" s="1012"/>
      <c r="WV24" s="1012"/>
      <c r="WW24" s="1012"/>
      <c r="WX24" s="1012"/>
      <c r="WY24" s="1012"/>
      <c r="WZ24" s="1012"/>
      <c r="XA24" s="1012"/>
      <c r="XB24" s="1012"/>
      <c r="XC24" s="1012"/>
      <c r="XD24" s="1012"/>
      <c r="XE24" s="1012"/>
      <c r="XF24" s="1012"/>
      <c r="XG24" s="1012"/>
      <c r="XH24" s="1012"/>
      <c r="XI24" s="1012"/>
      <c r="XJ24" s="1012"/>
      <c r="XK24" s="1012"/>
      <c r="XL24" s="1012"/>
      <c r="XM24" s="1012"/>
      <c r="XN24" s="1012"/>
      <c r="XO24" s="1012"/>
      <c r="XP24" s="1012"/>
      <c r="XQ24" s="1012"/>
      <c r="XR24" s="1012"/>
      <c r="XS24" s="1012"/>
      <c r="XT24" s="1012"/>
      <c r="XU24" s="1012"/>
      <c r="XV24" s="1012"/>
      <c r="XW24" s="1012"/>
      <c r="XX24" s="1012"/>
      <c r="XY24" s="1012"/>
      <c r="XZ24" s="1012"/>
      <c r="YA24" s="1012"/>
      <c r="YB24" s="1012"/>
      <c r="YC24" s="1012"/>
      <c r="YD24" s="1012"/>
      <c r="YE24" s="1012"/>
      <c r="YF24" s="1012"/>
      <c r="YG24" s="1012"/>
      <c r="YH24" s="1012"/>
      <c r="YI24" s="1012"/>
      <c r="YJ24" s="1012"/>
      <c r="YK24" s="1012"/>
      <c r="YL24" s="1012"/>
      <c r="YM24" s="1012"/>
      <c r="YN24" s="1012"/>
      <c r="YO24" s="1012"/>
      <c r="YP24" s="1012"/>
      <c r="YQ24" s="1012"/>
      <c r="YR24" s="1012"/>
      <c r="YS24" s="1012"/>
      <c r="YT24" s="1012"/>
      <c r="YU24" s="1012"/>
      <c r="YV24" s="1012"/>
      <c r="YW24" s="1012"/>
      <c r="YX24" s="1012"/>
      <c r="YY24" s="1012"/>
      <c r="YZ24" s="1012"/>
      <c r="ZA24" s="1012"/>
      <c r="ZB24" s="1012"/>
      <c r="ZC24" s="1012"/>
      <c r="ZD24" s="1012"/>
      <c r="ZE24" s="1012"/>
      <c r="ZF24" s="1012"/>
      <c r="ZG24" s="1012"/>
      <c r="ZH24" s="1012"/>
      <c r="ZI24" s="1012"/>
      <c r="ZJ24" s="1012"/>
      <c r="ZK24" s="1012"/>
      <c r="ZL24" s="1012"/>
      <c r="ZM24" s="1012"/>
      <c r="ZN24" s="1012"/>
      <c r="ZO24" s="1012"/>
      <c r="ZP24" s="1012"/>
      <c r="ZQ24" s="1012"/>
      <c r="ZR24" s="1012"/>
      <c r="ZS24" s="1012"/>
      <c r="ZT24" s="1012"/>
      <c r="ZU24" s="1012"/>
      <c r="ZV24" s="1012"/>
      <c r="ZW24" s="1012"/>
      <c r="ZX24" s="1012"/>
      <c r="ZY24" s="1012"/>
      <c r="ZZ24" s="1012"/>
      <c r="AAA24" s="1012"/>
      <c r="AAB24" s="1012"/>
      <c r="AAC24" s="1012"/>
      <c r="AAD24" s="1012"/>
      <c r="AAE24" s="1012"/>
      <c r="AAF24" s="1012"/>
      <c r="AAG24" s="1012"/>
      <c r="AAH24" s="1012"/>
      <c r="AAI24" s="1012"/>
      <c r="AAJ24" s="1012"/>
      <c r="AAK24" s="1012"/>
      <c r="AAL24" s="1012"/>
      <c r="AAM24" s="1012"/>
      <c r="AAN24" s="1012"/>
      <c r="AAO24" s="1012"/>
      <c r="AAP24" s="1012"/>
      <c r="AAQ24" s="1012"/>
      <c r="AAR24" s="1012"/>
      <c r="AAS24" s="1012"/>
      <c r="AAT24" s="1012"/>
      <c r="AAU24" s="1012"/>
      <c r="AAV24" s="1012"/>
      <c r="AAW24" s="1012"/>
      <c r="AAX24" s="1012"/>
      <c r="AAY24" s="1012"/>
      <c r="AAZ24" s="1012"/>
      <c r="ABA24" s="1012"/>
      <c r="ABB24" s="1012"/>
      <c r="ABC24" s="1012"/>
      <c r="ABD24" s="1012"/>
      <c r="ABE24" s="1012"/>
      <c r="ABF24" s="1012"/>
      <c r="ABG24" s="1012"/>
      <c r="ABH24" s="1012"/>
      <c r="ABI24" s="1012"/>
      <c r="ABJ24" s="1012"/>
      <c r="ABK24" s="1012"/>
      <c r="ABL24" s="1012"/>
      <c r="ABM24" s="1012"/>
      <c r="ABN24" s="1012"/>
      <c r="ABO24" s="1012"/>
      <c r="ABP24" s="1012"/>
      <c r="ABQ24" s="1012"/>
      <c r="ABR24" s="1012"/>
      <c r="ABS24" s="1012"/>
      <c r="ABT24" s="1012"/>
      <c r="ABU24" s="1012"/>
      <c r="ABV24" s="1012"/>
      <c r="ABW24" s="1012"/>
      <c r="ABX24" s="1012"/>
      <c r="ABY24" s="1012"/>
      <c r="ABZ24" s="1012"/>
      <c r="ACA24" s="1012"/>
      <c r="ACB24" s="1012"/>
      <c r="ACC24" s="1012"/>
      <c r="ACD24" s="1012"/>
      <c r="ACE24" s="1012"/>
      <c r="ACF24" s="1012"/>
      <c r="ACG24" s="1012"/>
      <c r="ACH24" s="1012"/>
      <c r="ACI24" s="1012"/>
      <c r="ACJ24" s="1012"/>
      <c r="ACK24" s="1012"/>
      <c r="ACL24" s="1012"/>
      <c r="ACM24" s="1012"/>
    </row>
    <row r="25" spans="1:767" x14ac:dyDescent="0.2">
      <c r="A25" s="72">
        <v>23</v>
      </c>
      <c r="B25" s="310"/>
      <c r="C25" s="280"/>
      <c r="D25" s="280"/>
      <c r="E25" s="436" t="s">
        <v>2071</v>
      </c>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012"/>
      <c r="BK25" s="1012"/>
      <c r="BL25" s="1012"/>
      <c r="BM25" s="1012"/>
      <c r="BN25" s="1012"/>
      <c r="BO25" s="1012"/>
      <c r="BP25" s="1012"/>
      <c r="BQ25" s="1012"/>
      <c r="BR25" s="1012"/>
      <c r="BS25" s="1012"/>
      <c r="BT25" s="1012"/>
      <c r="BU25" s="1012"/>
      <c r="BV25" s="1012"/>
      <c r="BW25" s="1012"/>
      <c r="BX25" s="1012"/>
      <c r="BY25" s="1012"/>
      <c r="BZ25" s="1012"/>
      <c r="CA25" s="1012"/>
      <c r="CB25" s="1012"/>
      <c r="CC25" s="1012"/>
      <c r="CD25" s="1012"/>
      <c r="CE25" s="1012"/>
      <c r="CF25" s="1012"/>
      <c r="CG25" s="1012"/>
      <c r="CH25" s="1012"/>
      <c r="CI25" s="1012"/>
      <c r="CJ25" s="1012"/>
      <c r="CK25" s="1012"/>
      <c r="CL25" s="1012"/>
      <c r="CM25" s="1012"/>
      <c r="CN25" s="1012"/>
      <c r="CO25" s="1012"/>
      <c r="CP25" s="1012"/>
      <c r="CQ25" s="1012"/>
      <c r="CR25" s="1012"/>
      <c r="CS25" s="1012"/>
      <c r="CT25" s="1012"/>
      <c r="CU25" s="1012"/>
      <c r="CV25" s="1012"/>
      <c r="CW25" s="1012"/>
      <c r="CX25" s="1012"/>
      <c r="CY25" s="1012"/>
      <c r="CZ25" s="1012"/>
      <c r="DA25" s="1012"/>
      <c r="DB25" s="1012"/>
      <c r="DC25" s="1012"/>
      <c r="DD25" s="1012"/>
      <c r="DE25" s="1012"/>
      <c r="DF25" s="1012"/>
      <c r="DG25" s="1012"/>
      <c r="DH25" s="1012"/>
      <c r="DI25" s="1012"/>
      <c r="DJ25" s="1012"/>
      <c r="DK25" s="1012"/>
      <c r="DL25" s="1012"/>
      <c r="DM25" s="1012"/>
      <c r="DN25" s="1012"/>
      <c r="DO25" s="1012"/>
      <c r="DP25" s="1012"/>
      <c r="DQ25" s="1012"/>
      <c r="DR25" s="1012"/>
      <c r="DS25" s="1012"/>
      <c r="DT25" s="1012"/>
      <c r="DU25" s="1012"/>
      <c r="DV25" s="1012"/>
      <c r="DW25" s="1012"/>
      <c r="DX25" s="1012"/>
      <c r="DY25" s="1012"/>
      <c r="DZ25" s="1012"/>
      <c r="EA25" s="1012"/>
      <c r="EB25" s="1012"/>
      <c r="EC25" s="1012"/>
      <c r="ED25" s="1012"/>
      <c r="EE25" s="1012"/>
      <c r="EF25" s="1012"/>
      <c r="EG25" s="1012"/>
      <c r="EH25" s="1012"/>
      <c r="EI25" s="1012"/>
      <c r="EJ25" s="1012"/>
      <c r="EK25" s="1012"/>
      <c r="EL25" s="1012"/>
      <c r="EM25" s="1012"/>
      <c r="EN25" s="1012"/>
      <c r="EO25" s="1012"/>
      <c r="EP25" s="1012"/>
      <c r="EQ25" s="1012"/>
      <c r="ER25" s="1012"/>
      <c r="ES25" s="1012"/>
      <c r="ET25" s="1012"/>
      <c r="EU25" s="1012"/>
      <c r="EV25" s="1012"/>
      <c r="EW25" s="1012"/>
      <c r="EX25" s="1012"/>
      <c r="EY25" s="1012"/>
      <c r="EZ25" s="1012"/>
      <c r="FA25" s="1012"/>
      <c r="FB25" s="1012"/>
      <c r="FC25" s="1012"/>
      <c r="FD25" s="1012"/>
      <c r="FE25" s="1012"/>
      <c r="FF25" s="1012"/>
      <c r="FG25" s="1012"/>
      <c r="FH25" s="1012"/>
      <c r="FI25" s="1012"/>
      <c r="FJ25" s="1012"/>
      <c r="FK25" s="1012"/>
      <c r="FL25" s="1012"/>
      <c r="FM25" s="1012"/>
      <c r="FN25" s="1012"/>
      <c r="FO25" s="1012"/>
      <c r="FP25" s="1012"/>
      <c r="FQ25" s="1012"/>
      <c r="FR25" s="1012"/>
      <c r="FS25" s="1012"/>
      <c r="FT25" s="1012"/>
      <c r="FU25" s="1012"/>
      <c r="FV25" s="1012"/>
      <c r="FW25" s="1012"/>
      <c r="FX25" s="1012"/>
      <c r="FY25" s="1012"/>
      <c r="FZ25" s="1012"/>
      <c r="GA25" s="1012"/>
      <c r="GB25" s="1012"/>
      <c r="GC25" s="1012"/>
      <c r="GD25" s="1012"/>
      <c r="GE25" s="1012"/>
      <c r="GF25" s="1012"/>
      <c r="GG25" s="1012"/>
      <c r="GH25" s="1012"/>
      <c r="GI25" s="1012"/>
      <c r="GJ25" s="1012"/>
      <c r="GK25" s="1012"/>
      <c r="GL25" s="1012"/>
      <c r="GM25" s="1012"/>
      <c r="GN25" s="1012"/>
      <c r="GO25" s="1012"/>
      <c r="GP25" s="1012"/>
      <c r="GQ25" s="1012"/>
      <c r="GR25" s="1012"/>
      <c r="GS25" s="1012"/>
      <c r="GT25" s="1012"/>
      <c r="GU25" s="1012"/>
      <c r="GV25" s="1012"/>
      <c r="GW25" s="1012"/>
      <c r="GX25" s="1012"/>
      <c r="GY25" s="1012"/>
      <c r="GZ25" s="1012"/>
      <c r="HA25" s="1012"/>
      <c r="HB25" s="1012"/>
      <c r="HC25" s="1012"/>
      <c r="HD25" s="1012"/>
      <c r="HE25" s="1012"/>
      <c r="HF25" s="1012"/>
      <c r="HG25" s="1012"/>
      <c r="HH25" s="1012"/>
      <c r="HI25" s="1012"/>
      <c r="HJ25" s="1012"/>
      <c r="HK25" s="1012"/>
      <c r="HL25" s="1012"/>
      <c r="HM25" s="1012"/>
      <c r="HN25" s="1012"/>
      <c r="HO25" s="1012"/>
      <c r="HP25" s="1012"/>
      <c r="HQ25" s="1012"/>
      <c r="HR25" s="1012"/>
      <c r="HS25" s="1012"/>
      <c r="HT25" s="1012"/>
      <c r="HU25" s="1012"/>
      <c r="HV25" s="1012"/>
      <c r="HW25" s="1012"/>
      <c r="HX25" s="1012"/>
      <c r="HY25" s="1012"/>
      <c r="HZ25" s="1012"/>
      <c r="IA25" s="1012"/>
      <c r="IB25" s="1012"/>
      <c r="IC25" s="1012"/>
      <c r="ID25" s="1012"/>
      <c r="IE25" s="1012"/>
      <c r="IF25" s="1012"/>
      <c r="IG25" s="1012"/>
      <c r="IH25" s="1012"/>
      <c r="II25" s="1012"/>
      <c r="IJ25" s="1012"/>
      <c r="IK25" s="1012"/>
      <c r="IL25" s="1012"/>
      <c r="IM25" s="1012"/>
      <c r="IN25" s="1012"/>
      <c r="IO25" s="1012"/>
      <c r="IP25" s="1012"/>
      <c r="IQ25" s="1012"/>
      <c r="IR25" s="1012"/>
      <c r="IS25" s="1012"/>
      <c r="IT25" s="1012"/>
      <c r="IU25" s="1012"/>
      <c r="IV25" s="1012"/>
      <c r="IW25" s="1012"/>
      <c r="IX25" s="1012"/>
      <c r="IY25" s="1012"/>
      <c r="IZ25" s="1012"/>
      <c r="JA25" s="1012"/>
      <c r="JB25" s="1012"/>
      <c r="JC25" s="1012"/>
      <c r="JD25" s="1012"/>
      <c r="JE25" s="1012"/>
      <c r="JF25" s="1012"/>
      <c r="JG25" s="1012"/>
      <c r="JH25" s="1012"/>
      <c r="JI25" s="1012"/>
      <c r="JJ25" s="1012"/>
      <c r="JK25" s="1012"/>
      <c r="JL25" s="1012"/>
      <c r="JM25" s="1012"/>
      <c r="JN25" s="1012"/>
      <c r="JO25" s="1012"/>
      <c r="JP25" s="1012"/>
      <c r="JQ25" s="1012"/>
      <c r="JR25" s="1012"/>
      <c r="JS25" s="1012"/>
      <c r="JT25" s="1012"/>
      <c r="JU25" s="1012"/>
      <c r="JV25" s="1012"/>
      <c r="JW25" s="1012"/>
      <c r="JX25" s="1012"/>
      <c r="JY25" s="1012"/>
      <c r="JZ25" s="1012"/>
      <c r="KA25" s="1012"/>
      <c r="KB25" s="1012"/>
      <c r="KC25" s="1012"/>
      <c r="KD25" s="1012"/>
      <c r="KE25" s="1012"/>
      <c r="KF25" s="1012"/>
      <c r="KG25" s="1012"/>
      <c r="KH25" s="1012"/>
      <c r="KI25" s="1012"/>
      <c r="KJ25" s="1012"/>
      <c r="KK25" s="1012"/>
      <c r="KL25" s="1012"/>
      <c r="KM25" s="1012"/>
      <c r="KN25" s="1012"/>
      <c r="KO25" s="1012"/>
      <c r="KP25" s="1012"/>
      <c r="KQ25" s="1012"/>
      <c r="KR25" s="1012"/>
      <c r="KS25" s="1012"/>
      <c r="KT25" s="1012"/>
      <c r="KU25" s="1012"/>
      <c r="KV25" s="1012"/>
      <c r="KW25" s="1012"/>
      <c r="KX25" s="1012"/>
      <c r="KY25" s="1012"/>
      <c r="KZ25" s="1012"/>
      <c r="LA25" s="1012"/>
      <c r="LB25" s="1012"/>
      <c r="LC25" s="1012"/>
      <c r="LD25" s="1012"/>
      <c r="LE25" s="1012"/>
      <c r="LF25" s="1012"/>
      <c r="LG25" s="1012"/>
      <c r="LH25" s="1012"/>
      <c r="LI25" s="1012"/>
      <c r="LJ25" s="1012"/>
      <c r="LK25" s="1012"/>
      <c r="LL25" s="1012"/>
      <c r="LM25" s="1012"/>
      <c r="LN25" s="1012"/>
      <c r="LO25" s="1012"/>
      <c r="LP25" s="1012"/>
      <c r="LQ25" s="1012"/>
      <c r="LR25" s="1012"/>
      <c r="LS25" s="1012"/>
      <c r="LT25" s="1012"/>
      <c r="LU25" s="1012"/>
      <c r="LV25" s="1012"/>
      <c r="LW25" s="1012"/>
      <c r="LX25" s="1012"/>
      <c r="LY25" s="1012"/>
      <c r="LZ25" s="1012"/>
      <c r="MA25" s="1012"/>
      <c r="MB25" s="1012"/>
      <c r="MC25" s="1012"/>
      <c r="MD25" s="1012"/>
      <c r="ME25" s="1012"/>
      <c r="MF25" s="1012"/>
      <c r="MG25" s="1012"/>
      <c r="MH25" s="1012"/>
      <c r="MI25" s="1012"/>
      <c r="MJ25" s="1012"/>
      <c r="MK25" s="1012"/>
      <c r="ML25" s="1012"/>
      <c r="MM25" s="1012"/>
      <c r="MN25" s="1012"/>
      <c r="MO25" s="1012"/>
      <c r="MP25" s="1012"/>
      <c r="MQ25" s="1012"/>
      <c r="MR25" s="1012"/>
      <c r="MS25" s="1012"/>
      <c r="MT25" s="1012"/>
      <c r="MU25" s="1012"/>
      <c r="MV25" s="1012"/>
      <c r="MW25" s="1012"/>
      <c r="MX25" s="1012"/>
      <c r="MY25" s="1012"/>
      <c r="MZ25" s="1012"/>
      <c r="NA25" s="1012"/>
      <c r="NB25" s="1012"/>
      <c r="NC25" s="1012"/>
      <c r="ND25" s="1012"/>
      <c r="NE25" s="1012"/>
      <c r="NF25" s="1012"/>
      <c r="NG25" s="1012"/>
      <c r="NH25" s="1012"/>
      <c r="NI25" s="1012"/>
      <c r="NJ25" s="1012"/>
      <c r="NK25" s="1012"/>
      <c r="NL25" s="1012"/>
      <c r="NM25" s="1012"/>
      <c r="NN25" s="1012"/>
      <c r="NO25" s="1012"/>
      <c r="NP25" s="1012"/>
      <c r="NQ25" s="1012"/>
      <c r="NR25" s="1012"/>
      <c r="NS25" s="1012"/>
      <c r="NT25" s="1012"/>
      <c r="NU25" s="1012"/>
      <c r="NV25" s="1012"/>
      <c r="NW25" s="1012"/>
      <c r="NX25" s="1012"/>
      <c r="NY25" s="1012"/>
      <c r="NZ25" s="1012"/>
      <c r="OA25" s="1012"/>
      <c r="OB25" s="1012"/>
      <c r="OC25" s="1012"/>
      <c r="OD25" s="1012"/>
      <c r="OE25" s="1012"/>
      <c r="OF25" s="1012"/>
      <c r="OG25" s="1012"/>
      <c r="OH25" s="1012"/>
      <c r="OI25" s="1012"/>
      <c r="OJ25" s="1012"/>
      <c r="OK25" s="1012"/>
      <c r="OL25" s="1012"/>
      <c r="OM25" s="1012"/>
      <c r="ON25" s="1012"/>
      <c r="OO25" s="1012"/>
      <c r="OP25" s="1012"/>
      <c r="OQ25" s="1012"/>
      <c r="OR25" s="1012"/>
      <c r="OS25" s="1012"/>
      <c r="OT25" s="1012"/>
      <c r="OU25" s="1012"/>
      <c r="OV25" s="1012"/>
      <c r="OW25" s="1012"/>
      <c r="OX25" s="1012"/>
      <c r="OY25" s="1012"/>
      <c r="OZ25" s="1012"/>
      <c r="PA25" s="1012"/>
      <c r="PB25" s="1012"/>
      <c r="PC25" s="1012"/>
      <c r="PD25" s="1012"/>
      <c r="PE25" s="1012"/>
      <c r="PF25" s="1012"/>
      <c r="PG25" s="1012"/>
      <c r="PH25" s="1012"/>
      <c r="PI25" s="1012"/>
      <c r="PJ25" s="1012"/>
      <c r="PK25" s="1012"/>
      <c r="PL25" s="1012"/>
      <c r="PM25" s="1012"/>
      <c r="PN25" s="1012"/>
      <c r="PO25" s="1012"/>
      <c r="PP25" s="1012"/>
      <c r="PQ25" s="1012"/>
      <c r="PR25" s="1012"/>
      <c r="PS25" s="1012"/>
      <c r="PT25" s="1012"/>
      <c r="PU25" s="1012"/>
      <c r="PV25" s="1012"/>
      <c r="PW25" s="1012"/>
      <c r="PX25" s="1012"/>
      <c r="PY25" s="1012"/>
      <c r="PZ25" s="1012"/>
      <c r="QA25" s="1012"/>
      <c r="QB25" s="1012"/>
      <c r="QC25" s="1012"/>
      <c r="QD25" s="1012"/>
      <c r="QE25" s="1012"/>
      <c r="QF25" s="1012"/>
      <c r="QG25" s="1012"/>
      <c r="QH25" s="1012"/>
      <c r="QI25" s="1012"/>
      <c r="QJ25" s="1012"/>
      <c r="QK25" s="1012"/>
      <c r="QL25" s="1012"/>
      <c r="QM25" s="1012"/>
      <c r="QN25" s="1012"/>
      <c r="QO25" s="1012"/>
      <c r="QP25" s="1012"/>
      <c r="QQ25" s="1012"/>
      <c r="QR25" s="1012"/>
      <c r="QS25" s="1012"/>
      <c r="QT25" s="1012"/>
      <c r="QU25" s="1012"/>
      <c r="QV25" s="1012"/>
      <c r="QW25" s="1012"/>
      <c r="QX25" s="1012"/>
      <c r="QY25" s="1012"/>
      <c r="QZ25" s="1012"/>
      <c r="RA25" s="1012"/>
      <c r="RB25" s="1012"/>
      <c r="RC25" s="1012"/>
      <c r="RD25" s="1012"/>
      <c r="RE25" s="1012"/>
      <c r="RF25" s="1012"/>
      <c r="RG25" s="1012"/>
      <c r="RH25" s="1012"/>
      <c r="RI25" s="1012"/>
      <c r="RJ25" s="1012"/>
      <c r="RK25" s="1012"/>
      <c r="RL25" s="1012"/>
      <c r="RM25" s="1012"/>
      <c r="RN25" s="1012"/>
      <c r="RO25" s="1012"/>
      <c r="RP25" s="1012"/>
      <c r="RQ25" s="1012"/>
      <c r="RR25" s="1012"/>
      <c r="RS25" s="1012"/>
      <c r="RT25" s="1012"/>
      <c r="RU25" s="1012"/>
      <c r="RV25" s="1012"/>
      <c r="RW25" s="1012"/>
      <c r="RX25" s="1012"/>
      <c r="RY25" s="1012"/>
      <c r="RZ25" s="1012"/>
      <c r="SA25" s="1012"/>
      <c r="SB25" s="1012"/>
      <c r="SC25" s="1012"/>
      <c r="SD25" s="1012"/>
      <c r="SE25" s="1012"/>
      <c r="SF25" s="1012"/>
      <c r="SG25" s="1012"/>
      <c r="SH25" s="1012"/>
      <c r="SI25" s="1012"/>
      <c r="SJ25" s="1012"/>
      <c r="SK25" s="1012"/>
      <c r="SL25" s="1012"/>
      <c r="SM25" s="1012"/>
      <c r="SN25" s="1012"/>
      <c r="SO25" s="1012"/>
      <c r="SP25" s="1012"/>
      <c r="SQ25" s="1012"/>
      <c r="SR25" s="1012"/>
      <c r="SS25" s="1012"/>
      <c r="ST25" s="1012"/>
      <c r="SU25" s="1012"/>
      <c r="SV25" s="1012"/>
      <c r="SW25" s="1012"/>
      <c r="SX25" s="1012"/>
      <c r="SY25" s="1012"/>
      <c r="SZ25" s="1012"/>
      <c r="TA25" s="1012"/>
      <c r="TB25" s="1012"/>
      <c r="TC25" s="1012"/>
      <c r="TD25" s="1012"/>
      <c r="TE25" s="1012"/>
      <c r="TF25" s="1012"/>
      <c r="TG25" s="1012"/>
      <c r="TH25" s="1012"/>
      <c r="TI25" s="1012"/>
      <c r="TJ25" s="1012"/>
      <c r="TK25" s="1012"/>
      <c r="TL25" s="1012"/>
      <c r="TM25" s="1012"/>
      <c r="TN25" s="1012"/>
      <c r="TO25" s="1012"/>
      <c r="TP25" s="1012"/>
      <c r="TQ25" s="1012"/>
      <c r="TR25" s="1012"/>
      <c r="TS25" s="1012"/>
      <c r="TT25" s="1012"/>
      <c r="TU25" s="1012"/>
      <c r="TV25" s="1012"/>
      <c r="TW25" s="1012"/>
      <c r="TX25" s="1012"/>
      <c r="TY25" s="1012"/>
      <c r="TZ25" s="1012"/>
      <c r="UA25" s="1012"/>
      <c r="UB25" s="1012"/>
      <c r="UC25" s="1012"/>
      <c r="UD25" s="1012"/>
      <c r="UE25" s="1012"/>
      <c r="UF25" s="1012"/>
      <c r="UG25" s="1012"/>
      <c r="UH25" s="1012"/>
      <c r="UI25" s="1012"/>
      <c r="UJ25" s="1012"/>
      <c r="UK25" s="1012"/>
      <c r="UL25" s="1012"/>
      <c r="UM25" s="1012"/>
      <c r="UN25" s="1012"/>
      <c r="UO25" s="1012"/>
      <c r="UP25" s="1012"/>
      <c r="UQ25" s="1012"/>
      <c r="UR25" s="1012"/>
      <c r="US25" s="1012"/>
      <c r="UT25" s="1012"/>
      <c r="UU25" s="1012"/>
      <c r="UV25" s="1012"/>
      <c r="UW25" s="1012"/>
      <c r="UX25" s="1012"/>
      <c r="UY25" s="1012"/>
      <c r="UZ25" s="1012"/>
      <c r="VA25" s="1012"/>
      <c r="VB25" s="1012"/>
      <c r="VC25" s="1012"/>
      <c r="VD25" s="1012"/>
      <c r="VE25" s="1012"/>
      <c r="VF25" s="1012"/>
      <c r="VG25" s="1012"/>
      <c r="VH25" s="1012"/>
      <c r="VI25" s="1012"/>
      <c r="VJ25" s="1012"/>
      <c r="VK25" s="1012"/>
      <c r="VL25" s="1012"/>
      <c r="VM25" s="1012"/>
      <c r="VN25" s="1012"/>
      <c r="VO25" s="1012"/>
      <c r="VP25" s="1012"/>
      <c r="VQ25" s="1012"/>
      <c r="VR25" s="1012"/>
      <c r="VS25" s="1012"/>
      <c r="VT25" s="1012"/>
      <c r="VU25" s="1012"/>
      <c r="VV25" s="1012"/>
      <c r="VW25" s="1012"/>
      <c r="VX25" s="1012"/>
      <c r="VY25" s="1012"/>
      <c r="VZ25" s="1012"/>
      <c r="WA25" s="1012"/>
      <c r="WB25" s="1012"/>
      <c r="WC25" s="1012"/>
      <c r="WD25" s="1012"/>
      <c r="WE25" s="1012"/>
      <c r="WF25" s="1012"/>
      <c r="WG25" s="1012"/>
      <c r="WH25" s="1012"/>
      <c r="WI25" s="1012"/>
      <c r="WJ25" s="1012"/>
      <c r="WK25" s="1012"/>
      <c r="WL25" s="1012"/>
      <c r="WM25" s="1012"/>
      <c r="WN25" s="1012"/>
      <c r="WO25" s="1012"/>
      <c r="WP25" s="1012"/>
      <c r="WQ25" s="1012"/>
      <c r="WR25" s="1012"/>
      <c r="WS25" s="1012"/>
      <c r="WT25" s="1012"/>
      <c r="WU25" s="1012"/>
      <c r="WV25" s="1012"/>
      <c r="WW25" s="1012"/>
      <c r="WX25" s="1012"/>
      <c r="WY25" s="1012"/>
      <c r="WZ25" s="1012"/>
      <c r="XA25" s="1012"/>
      <c r="XB25" s="1012"/>
      <c r="XC25" s="1012"/>
      <c r="XD25" s="1012"/>
      <c r="XE25" s="1012"/>
      <c r="XF25" s="1012"/>
      <c r="XG25" s="1012"/>
      <c r="XH25" s="1012"/>
      <c r="XI25" s="1012"/>
      <c r="XJ25" s="1012"/>
      <c r="XK25" s="1012"/>
      <c r="XL25" s="1012"/>
      <c r="XM25" s="1012"/>
      <c r="XN25" s="1012"/>
      <c r="XO25" s="1012"/>
      <c r="XP25" s="1012"/>
      <c r="XQ25" s="1012"/>
      <c r="XR25" s="1012"/>
      <c r="XS25" s="1012"/>
      <c r="XT25" s="1012"/>
      <c r="XU25" s="1012"/>
      <c r="XV25" s="1012"/>
      <c r="XW25" s="1012"/>
      <c r="XX25" s="1012"/>
      <c r="XY25" s="1012"/>
      <c r="XZ25" s="1012"/>
      <c r="YA25" s="1012"/>
      <c r="YB25" s="1012"/>
      <c r="YC25" s="1012"/>
      <c r="YD25" s="1012"/>
      <c r="YE25" s="1012"/>
      <c r="YF25" s="1012"/>
      <c r="YG25" s="1012"/>
      <c r="YH25" s="1012"/>
      <c r="YI25" s="1012"/>
      <c r="YJ25" s="1012"/>
      <c r="YK25" s="1012"/>
      <c r="YL25" s="1012"/>
      <c r="YM25" s="1012"/>
      <c r="YN25" s="1012"/>
      <c r="YO25" s="1012"/>
      <c r="YP25" s="1012"/>
      <c r="YQ25" s="1012"/>
      <c r="YR25" s="1012"/>
      <c r="YS25" s="1012"/>
      <c r="YT25" s="1012"/>
      <c r="YU25" s="1012"/>
      <c r="YV25" s="1012"/>
      <c r="YW25" s="1012"/>
      <c r="YX25" s="1012"/>
      <c r="YY25" s="1012"/>
      <c r="YZ25" s="1012"/>
      <c r="ZA25" s="1012"/>
      <c r="ZB25" s="1012"/>
      <c r="ZC25" s="1012"/>
      <c r="ZD25" s="1012"/>
      <c r="ZE25" s="1012"/>
      <c r="ZF25" s="1012"/>
      <c r="ZG25" s="1012"/>
      <c r="ZH25" s="1012"/>
      <c r="ZI25" s="1012"/>
      <c r="ZJ25" s="1012"/>
      <c r="ZK25" s="1012"/>
      <c r="ZL25" s="1012"/>
      <c r="ZM25" s="1012"/>
      <c r="ZN25" s="1012"/>
      <c r="ZO25" s="1012"/>
      <c r="ZP25" s="1012"/>
      <c r="ZQ25" s="1012"/>
      <c r="ZR25" s="1012"/>
      <c r="ZS25" s="1012"/>
      <c r="ZT25" s="1012"/>
      <c r="ZU25" s="1012"/>
      <c r="ZV25" s="1012"/>
      <c r="ZW25" s="1012"/>
      <c r="ZX25" s="1012"/>
      <c r="ZY25" s="1012"/>
      <c r="ZZ25" s="1012"/>
      <c r="AAA25" s="1012"/>
      <c r="AAB25" s="1012"/>
      <c r="AAC25" s="1012"/>
      <c r="AAD25" s="1012"/>
      <c r="AAE25" s="1012"/>
      <c r="AAF25" s="1012"/>
      <c r="AAG25" s="1012"/>
      <c r="AAH25" s="1012"/>
      <c r="AAI25" s="1012"/>
      <c r="AAJ25" s="1012"/>
      <c r="AAK25" s="1012"/>
      <c r="AAL25" s="1012"/>
      <c r="AAM25" s="1012"/>
      <c r="AAN25" s="1012"/>
      <c r="AAO25" s="1012"/>
      <c r="AAP25" s="1012"/>
      <c r="AAQ25" s="1012"/>
      <c r="AAR25" s="1012"/>
      <c r="AAS25" s="1012"/>
      <c r="AAT25" s="1012"/>
      <c r="AAU25" s="1012"/>
      <c r="AAV25" s="1012"/>
      <c r="AAW25" s="1012"/>
      <c r="AAX25" s="1012"/>
      <c r="AAY25" s="1012"/>
      <c r="AAZ25" s="1012"/>
      <c r="ABA25" s="1012"/>
      <c r="ABB25" s="1012"/>
      <c r="ABC25" s="1012"/>
      <c r="ABD25" s="1012"/>
      <c r="ABE25" s="1012"/>
      <c r="ABF25" s="1012"/>
      <c r="ABG25" s="1012"/>
      <c r="ABH25" s="1012"/>
      <c r="ABI25" s="1012"/>
      <c r="ABJ25" s="1012"/>
      <c r="ABK25" s="1012"/>
      <c r="ABL25" s="1012"/>
      <c r="ABM25" s="1012"/>
      <c r="ABN25" s="1012"/>
      <c r="ABO25" s="1012"/>
      <c r="ABP25" s="1012"/>
      <c r="ABQ25" s="1012"/>
      <c r="ABR25" s="1012"/>
      <c r="ABS25" s="1012"/>
      <c r="ABT25" s="1012"/>
      <c r="ABU25" s="1012"/>
      <c r="ABV25" s="1012"/>
      <c r="ABW25" s="1012"/>
      <c r="ABX25" s="1012"/>
      <c r="ABY25" s="1012"/>
      <c r="ABZ25" s="1012"/>
      <c r="ACA25" s="1012"/>
      <c r="ACB25" s="1012"/>
      <c r="ACC25" s="1012"/>
      <c r="ACD25" s="1012"/>
      <c r="ACE25" s="1012"/>
      <c r="ACF25" s="1012"/>
      <c r="ACG25" s="1012"/>
      <c r="ACH25" s="1012"/>
      <c r="ACI25" s="1012"/>
      <c r="ACJ25" s="1012"/>
      <c r="ACK25" s="1012"/>
      <c r="ACL25" s="1012"/>
      <c r="ACM25" s="1012"/>
    </row>
    <row r="26" spans="1:767" x14ac:dyDescent="0.2">
      <c r="A26" s="72">
        <v>24</v>
      </c>
      <c r="B26" s="310"/>
      <c r="C26" s="280"/>
      <c r="D26" s="280"/>
      <c r="E26" s="436" t="s">
        <v>2089</v>
      </c>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2"/>
      <c r="AO26" s="1012"/>
      <c r="AP26" s="1012"/>
      <c r="AQ26" s="1012"/>
      <c r="AR26" s="1012"/>
      <c r="AS26" s="1012"/>
      <c r="AT26" s="1012"/>
      <c r="AU26" s="1012"/>
      <c r="AV26" s="1012"/>
      <c r="AW26" s="1012"/>
      <c r="AX26" s="1012"/>
      <c r="AY26" s="1012"/>
      <c r="AZ26" s="1012"/>
      <c r="BA26" s="1012"/>
      <c r="BB26" s="1012"/>
      <c r="BC26" s="1012"/>
      <c r="BD26" s="1012"/>
      <c r="BE26" s="1012"/>
      <c r="BF26" s="1012"/>
      <c r="BG26" s="1012"/>
      <c r="BH26" s="1012"/>
      <c r="BI26" s="1012"/>
      <c r="BJ26" s="1012"/>
      <c r="BK26" s="1012"/>
      <c r="BL26" s="1012"/>
      <c r="BM26" s="1012"/>
      <c r="BN26" s="1012"/>
      <c r="BO26" s="1012"/>
      <c r="BP26" s="1012"/>
      <c r="BQ26" s="1012"/>
      <c r="BR26" s="1012"/>
      <c r="BS26" s="1012"/>
      <c r="BT26" s="1012"/>
      <c r="BU26" s="1012"/>
      <c r="BV26" s="1012"/>
      <c r="BW26" s="1012"/>
      <c r="BX26" s="1012"/>
      <c r="BY26" s="1012"/>
      <c r="BZ26" s="1012"/>
      <c r="CA26" s="1012"/>
      <c r="CB26" s="1012"/>
      <c r="CC26" s="1012"/>
      <c r="CD26" s="1012"/>
      <c r="CE26" s="1012"/>
      <c r="CF26" s="1012"/>
      <c r="CG26" s="1012"/>
      <c r="CH26" s="1012"/>
      <c r="CI26" s="1012"/>
      <c r="CJ26" s="1012"/>
      <c r="CK26" s="1012"/>
      <c r="CL26" s="1012"/>
      <c r="CM26" s="1012"/>
      <c r="CN26" s="1012"/>
      <c r="CO26" s="1012"/>
      <c r="CP26" s="1012"/>
      <c r="CQ26" s="1012"/>
      <c r="CR26" s="1012"/>
      <c r="CS26" s="1012"/>
      <c r="CT26" s="1012"/>
      <c r="CU26" s="1012"/>
      <c r="CV26" s="1012"/>
      <c r="CW26" s="1012"/>
      <c r="CX26" s="1012"/>
      <c r="CY26" s="1012"/>
      <c r="CZ26" s="1012"/>
      <c r="DA26" s="1012"/>
      <c r="DB26" s="1012"/>
      <c r="DC26" s="1012"/>
      <c r="DD26" s="1012"/>
      <c r="DE26" s="1012"/>
      <c r="DF26" s="1012"/>
      <c r="DG26" s="1012"/>
      <c r="DH26" s="1012"/>
      <c r="DI26" s="1012"/>
      <c r="DJ26" s="1012"/>
      <c r="DK26" s="1012"/>
      <c r="DL26" s="1012"/>
      <c r="DM26" s="1012"/>
      <c r="DN26" s="1012"/>
      <c r="DO26" s="1012"/>
      <c r="DP26" s="1012"/>
      <c r="DQ26" s="1012"/>
      <c r="DR26" s="1012"/>
      <c r="DS26" s="1012"/>
      <c r="DT26" s="1012"/>
      <c r="DU26" s="1012"/>
      <c r="DV26" s="1012"/>
      <c r="DW26" s="1012"/>
      <c r="DX26" s="1012"/>
      <c r="DY26" s="1012"/>
      <c r="DZ26" s="1012"/>
      <c r="EA26" s="1012"/>
      <c r="EB26" s="1012"/>
      <c r="EC26" s="1012"/>
      <c r="ED26" s="1012"/>
      <c r="EE26" s="1012"/>
      <c r="EF26" s="1012"/>
      <c r="EG26" s="1012"/>
      <c r="EH26" s="1012"/>
      <c r="EI26" s="1012"/>
      <c r="EJ26" s="1012"/>
      <c r="EK26" s="1012"/>
      <c r="EL26" s="1012"/>
      <c r="EM26" s="1012"/>
      <c r="EN26" s="1012"/>
      <c r="EO26" s="1012"/>
      <c r="EP26" s="1012"/>
      <c r="EQ26" s="1012"/>
      <c r="ER26" s="1012"/>
      <c r="ES26" s="1012"/>
      <c r="ET26" s="1012"/>
      <c r="EU26" s="1012"/>
      <c r="EV26" s="1012"/>
      <c r="EW26" s="1012"/>
      <c r="EX26" s="1012"/>
      <c r="EY26" s="1012"/>
      <c r="EZ26" s="1012"/>
      <c r="FA26" s="1012"/>
      <c r="FB26" s="1012"/>
      <c r="FC26" s="1012"/>
      <c r="FD26" s="1012"/>
      <c r="FE26" s="1012"/>
      <c r="FF26" s="1012"/>
      <c r="FG26" s="1012"/>
      <c r="FH26" s="1012"/>
      <c r="FI26" s="1012"/>
      <c r="FJ26" s="1012"/>
      <c r="FK26" s="1012"/>
      <c r="FL26" s="1012"/>
      <c r="FM26" s="1012"/>
      <c r="FN26" s="1012"/>
      <c r="FO26" s="1012"/>
      <c r="FP26" s="1012"/>
      <c r="FQ26" s="1012"/>
      <c r="FR26" s="1012"/>
      <c r="FS26" s="1012"/>
      <c r="FT26" s="1012"/>
      <c r="FU26" s="1012"/>
      <c r="FV26" s="1012"/>
      <c r="FW26" s="1012"/>
      <c r="FX26" s="1012"/>
      <c r="FY26" s="1012"/>
      <c r="FZ26" s="1012"/>
      <c r="GA26" s="1012"/>
      <c r="GB26" s="1012"/>
      <c r="GC26" s="1012"/>
      <c r="GD26" s="1012"/>
      <c r="GE26" s="1012"/>
      <c r="GF26" s="1012"/>
      <c r="GG26" s="1012"/>
      <c r="GH26" s="1012"/>
      <c r="GI26" s="1012"/>
      <c r="GJ26" s="1012"/>
      <c r="GK26" s="1012"/>
      <c r="GL26" s="1012"/>
      <c r="GM26" s="1012"/>
      <c r="GN26" s="1012"/>
      <c r="GO26" s="1012"/>
      <c r="GP26" s="1012"/>
      <c r="GQ26" s="1012"/>
      <c r="GR26" s="1012"/>
      <c r="GS26" s="1012"/>
      <c r="GT26" s="1012"/>
      <c r="GU26" s="1012"/>
      <c r="GV26" s="1012"/>
      <c r="GW26" s="1012"/>
      <c r="GX26" s="1012"/>
      <c r="GY26" s="1012"/>
      <c r="GZ26" s="1012"/>
      <c r="HA26" s="1012"/>
      <c r="HB26" s="1012"/>
      <c r="HC26" s="1012"/>
      <c r="HD26" s="1012"/>
      <c r="HE26" s="1012"/>
      <c r="HF26" s="1012"/>
      <c r="HG26" s="1012"/>
      <c r="HH26" s="1012"/>
      <c r="HI26" s="1012"/>
      <c r="HJ26" s="1012"/>
      <c r="HK26" s="1012"/>
      <c r="HL26" s="1012"/>
      <c r="HM26" s="1012"/>
      <c r="HN26" s="1012"/>
      <c r="HO26" s="1012"/>
      <c r="HP26" s="1012"/>
      <c r="HQ26" s="1012"/>
      <c r="HR26" s="1012"/>
      <c r="HS26" s="1012"/>
      <c r="HT26" s="1012"/>
      <c r="HU26" s="1012"/>
      <c r="HV26" s="1012"/>
      <c r="HW26" s="1012"/>
      <c r="HX26" s="1012"/>
      <c r="HY26" s="1012"/>
      <c r="HZ26" s="1012"/>
      <c r="IA26" s="1012"/>
      <c r="IB26" s="1012"/>
      <c r="IC26" s="1012"/>
      <c r="ID26" s="1012"/>
      <c r="IE26" s="1012"/>
      <c r="IF26" s="1012"/>
      <c r="IG26" s="1012"/>
      <c r="IH26" s="1012"/>
      <c r="II26" s="1012"/>
      <c r="IJ26" s="1012"/>
      <c r="IK26" s="1012"/>
      <c r="IL26" s="1012"/>
      <c r="IM26" s="1012"/>
      <c r="IN26" s="1012"/>
      <c r="IO26" s="1012"/>
      <c r="IP26" s="1012"/>
      <c r="IQ26" s="1012"/>
      <c r="IR26" s="1012"/>
      <c r="IS26" s="1012"/>
      <c r="IT26" s="1012"/>
      <c r="IU26" s="1012"/>
      <c r="IV26" s="1012"/>
      <c r="IW26" s="1012"/>
      <c r="IX26" s="1012"/>
      <c r="IY26" s="1012"/>
      <c r="IZ26" s="1012"/>
      <c r="JA26" s="1012"/>
      <c r="JB26" s="1012"/>
      <c r="JC26" s="1012"/>
      <c r="JD26" s="1012"/>
      <c r="JE26" s="1012"/>
      <c r="JF26" s="1012"/>
      <c r="JG26" s="1012"/>
      <c r="JH26" s="1012"/>
      <c r="JI26" s="1012"/>
      <c r="JJ26" s="1012"/>
      <c r="JK26" s="1012"/>
      <c r="JL26" s="1012"/>
      <c r="JM26" s="1012"/>
      <c r="JN26" s="1012"/>
      <c r="JO26" s="1012"/>
      <c r="JP26" s="1012"/>
      <c r="JQ26" s="1012"/>
      <c r="JR26" s="1012"/>
      <c r="JS26" s="1012"/>
      <c r="JT26" s="1012"/>
      <c r="JU26" s="1012"/>
      <c r="JV26" s="1012"/>
      <c r="JW26" s="1012"/>
      <c r="JX26" s="1012"/>
      <c r="JY26" s="1012"/>
      <c r="JZ26" s="1012"/>
      <c r="KA26" s="1012"/>
      <c r="KB26" s="1012"/>
      <c r="KC26" s="1012"/>
      <c r="KD26" s="1012"/>
      <c r="KE26" s="1012"/>
      <c r="KF26" s="1012"/>
      <c r="KG26" s="1012"/>
      <c r="KH26" s="1012"/>
      <c r="KI26" s="1012"/>
      <c r="KJ26" s="1012"/>
      <c r="KK26" s="1012"/>
      <c r="KL26" s="1012"/>
      <c r="KM26" s="1012"/>
      <c r="KN26" s="1012"/>
      <c r="KO26" s="1012"/>
      <c r="KP26" s="1012"/>
      <c r="KQ26" s="1012"/>
      <c r="KR26" s="1012"/>
      <c r="KS26" s="1012"/>
      <c r="KT26" s="1012"/>
      <c r="KU26" s="1012"/>
      <c r="KV26" s="1012"/>
      <c r="KW26" s="1012"/>
      <c r="KX26" s="1012"/>
      <c r="KY26" s="1012"/>
      <c r="KZ26" s="1012"/>
      <c r="LA26" s="1012"/>
      <c r="LB26" s="1012"/>
      <c r="LC26" s="1012"/>
      <c r="LD26" s="1012"/>
      <c r="LE26" s="1012"/>
      <c r="LF26" s="1012"/>
      <c r="LG26" s="1012"/>
      <c r="LH26" s="1012"/>
      <c r="LI26" s="1012"/>
      <c r="LJ26" s="1012"/>
      <c r="LK26" s="1012"/>
      <c r="LL26" s="1012"/>
      <c r="LM26" s="1012"/>
      <c r="LN26" s="1012"/>
      <c r="LO26" s="1012"/>
      <c r="LP26" s="1012"/>
      <c r="LQ26" s="1012"/>
      <c r="LR26" s="1012"/>
      <c r="LS26" s="1012"/>
      <c r="LT26" s="1012"/>
      <c r="LU26" s="1012"/>
      <c r="LV26" s="1012"/>
      <c r="LW26" s="1012"/>
      <c r="LX26" s="1012"/>
      <c r="LY26" s="1012"/>
      <c r="LZ26" s="1012"/>
      <c r="MA26" s="1012"/>
      <c r="MB26" s="1012"/>
      <c r="MC26" s="1012"/>
      <c r="MD26" s="1012"/>
      <c r="ME26" s="1012"/>
      <c r="MF26" s="1012"/>
      <c r="MG26" s="1012"/>
      <c r="MH26" s="1012"/>
      <c r="MI26" s="1012"/>
      <c r="MJ26" s="1012"/>
      <c r="MK26" s="1012"/>
      <c r="ML26" s="1012"/>
      <c r="MM26" s="1012"/>
      <c r="MN26" s="1012"/>
      <c r="MO26" s="1012"/>
      <c r="MP26" s="1012"/>
      <c r="MQ26" s="1012"/>
      <c r="MR26" s="1012"/>
      <c r="MS26" s="1012"/>
      <c r="MT26" s="1012"/>
      <c r="MU26" s="1012"/>
      <c r="MV26" s="1012"/>
      <c r="MW26" s="1012"/>
      <c r="MX26" s="1012"/>
      <c r="MY26" s="1012"/>
      <c r="MZ26" s="1012"/>
      <c r="NA26" s="1012"/>
      <c r="NB26" s="1012"/>
      <c r="NC26" s="1012"/>
      <c r="ND26" s="1012"/>
      <c r="NE26" s="1012"/>
      <c r="NF26" s="1012"/>
      <c r="NG26" s="1012"/>
      <c r="NH26" s="1012"/>
      <c r="NI26" s="1012"/>
      <c r="NJ26" s="1012"/>
      <c r="NK26" s="1012"/>
      <c r="NL26" s="1012"/>
      <c r="NM26" s="1012"/>
      <c r="NN26" s="1012"/>
      <c r="NO26" s="1012"/>
      <c r="NP26" s="1012"/>
      <c r="NQ26" s="1012"/>
      <c r="NR26" s="1012"/>
      <c r="NS26" s="1012"/>
      <c r="NT26" s="1012"/>
      <c r="NU26" s="1012"/>
      <c r="NV26" s="1012"/>
      <c r="NW26" s="1012"/>
      <c r="NX26" s="1012"/>
      <c r="NY26" s="1012"/>
      <c r="NZ26" s="1012"/>
      <c r="OA26" s="1012"/>
      <c r="OB26" s="1012"/>
      <c r="OC26" s="1012"/>
      <c r="OD26" s="1012"/>
      <c r="OE26" s="1012"/>
      <c r="OF26" s="1012"/>
      <c r="OG26" s="1012"/>
      <c r="OH26" s="1012"/>
      <c r="OI26" s="1012"/>
      <c r="OJ26" s="1012"/>
      <c r="OK26" s="1012"/>
      <c r="OL26" s="1012"/>
      <c r="OM26" s="1012"/>
      <c r="ON26" s="1012"/>
      <c r="OO26" s="1012"/>
      <c r="OP26" s="1012"/>
      <c r="OQ26" s="1012"/>
      <c r="OR26" s="1012"/>
      <c r="OS26" s="1012"/>
      <c r="OT26" s="1012"/>
      <c r="OU26" s="1012"/>
      <c r="OV26" s="1012"/>
      <c r="OW26" s="1012"/>
      <c r="OX26" s="1012"/>
      <c r="OY26" s="1012"/>
      <c r="OZ26" s="1012"/>
      <c r="PA26" s="1012"/>
      <c r="PB26" s="1012"/>
      <c r="PC26" s="1012"/>
      <c r="PD26" s="1012"/>
      <c r="PE26" s="1012"/>
      <c r="PF26" s="1012"/>
      <c r="PG26" s="1012"/>
      <c r="PH26" s="1012"/>
      <c r="PI26" s="1012"/>
      <c r="PJ26" s="1012"/>
      <c r="PK26" s="1012"/>
      <c r="PL26" s="1012"/>
      <c r="PM26" s="1012"/>
      <c r="PN26" s="1012"/>
      <c r="PO26" s="1012"/>
      <c r="PP26" s="1012"/>
      <c r="PQ26" s="1012"/>
      <c r="PR26" s="1012"/>
      <c r="PS26" s="1012"/>
      <c r="PT26" s="1012"/>
      <c r="PU26" s="1012"/>
      <c r="PV26" s="1012"/>
      <c r="PW26" s="1012"/>
      <c r="PX26" s="1012"/>
      <c r="PY26" s="1012"/>
      <c r="PZ26" s="1012"/>
      <c r="QA26" s="1012"/>
      <c r="QB26" s="1012"/>
      <c r="QC26" s="1012"/>
      <c r="QD26" s="1012"/>
      <c r="QE26" s="1012"/>
      <c r="QF26" s="1012"/>
      <c r="QG26" s="1012"/>
      <c r="QH26" s="1012"/>
      <c r="QI26" s="1012"/>
      <c r="QJ26" s="1012"/>
      <c r="QK26" s="1012"/>
      <c r="QL26" s="1012"/>
      <c r="QM26" s="1012"/>
      <c r="QN26" s="1012"/>
      <c r="QO26" s="1012"/>
      <c r="QP26" s="1012"/>
      <c r="QQ26" s="1012"/>
      <c r="QR26" s="1012"/>
      <c r="QS26" s="1012"/>
      <c r="QT26" s="1012"/>
      <c r="QU26" s="1012"/>
      <c r="QV26" s="1012"/>
      <c r="QW26" s="1012"/>
      <c r="QX26" s="1012"/>
      <c r="QY26" s="1012"/>
      <c r="QZ26" s="1012"/>
      <c r="RA26" s="1012"/>
      <c r="RB26" s="1012"/>
      <c r="RC26" s="1012"/>
      <c r="RD26" s="1012"/>
      <c r="RE26" s="1012"/>
      <c r="RF26" s="1012"/>
      <c r="RG26" s="1012"/>
      <c r="RH26" s="1012"/>
      <c r="RI26" s="1012"/>
      <c r="RJ26" s="1012"/>
      <c r="RK26" s="1012"/>
      <c r="RL26" s="1012"/>
      <c r="RM26" s="1012"/>
      <c r="RN26" s="1012"/>
      <c r="RO26" s="1012"/>
      <c r="RP26" s="1012"/>
      <c r="RQ26" s="1012"/>
      <c r="RR26" s="1012"/>
      <c r="RS26" s="1012"/>
      <c r="RT26" s="1012"/>
      <c r="RU26" s="1012"/>
      <c r="RV26" s="1012"/>
      <c r="RW26" s="1012"/>
      <c r="RX26" s="1012"/>
      <c r="RY26" s="1012"/>
      <c r="RZ26" s="1012"/>
      <c r="SA26" s="1012"/>
      <c r="SB26" s="1012"/>
      <c r="SC26" s="1012"/>
      <c r="SD26" s="1012"/>
      <c r="SE26" s="1012"/>
      <c r="SF26" s="1012"/>
      <c r="SG26" s="1012"/>
      <c r="SH26" s="1012"/>
      <c r="SI26" s="1012"/>
      <c r="SJ26" s="1012"/>
      <c r="SK26" s="1012"/>
      <c r="SL26" s="1012"/>
      <c r="SM26" s="1012"/>
      <c r="SN26" s="1012"/>
      <c r="SO26" s="1012"/>
      <c r="SP26" s="1012"/>
      <c r="SQ26" s="1012"/>
      <c r="SR26" s="1012"/>
      <c r="SS26" s="1012"/>
      <c r="ST26" s="1012"/>
      <c r="SU26" s="1012"/>
      <c r="SV26" s="1012"/>
      <c r="SW26" s="1012"/>
      <c r="SX26" s="1012"/>
      <c r="SY26" s="1012"/>
      <c r="SZ26" s="1012"/>
      <c r="TA26" s="1012"/>
      <c r="TB26" s="1012"/>
      <c r="TC26" s="1012"/>
      <c r="TD26" s="1012"/>
      <c r="TE26" s="1012"/>
      <c r="TF26" s="1012"/>
      <c r="TG26" s="1012"/>
      <c r="TH26" s="1012"/>
      <c r="TI26" s="1012"/>
      <c r="TJ26" s="1012"/>
      <c r="TK26" s="1012"/>
      <c r="TL26" s="1012"/>
      <c r="TM26" s="1012"/>
      <c r="TN26" s="1012"/>
      <c r="TO26" s="1012"/>
      <c r="TP26" s="1012"/>
      <c r="TQ26" s="1012"/>
      <c r="TR26" s="1012"/>
      <c r="TS26" s="1012"/>
      <c r="TT26" s="1012"/>
      <c r="TU26" s="1012"/>
      <c r="TV26" s="1012"/>
      <c r="TW26" s="1012"/>
      <c r="TX26" s="1012"/>
      <c r="TY26" s="1012"/>
      <c r="TZ26" s="1012"/>
      <c r="UA26" s="1012"/>
      <c r="UB26" s="1012"/>
      <c r="UC26" s="1012"/>
      <c r="UD26" s="1012"/>
      <c r="UE26" s="1012"/>
      <c r="UF26" s="1012"/>
      <c r="UG26" s="1012"/>
      <c r="UH26" s="1012"/>
      <c r="UI26" s="1012"/>
      <c r="UJ26" s="1012"/>
      <c r="UK26" s="1012"/>
      <c r="UL26" s="1012"/>
      <c r="UM26" s="1012"/>
      <c r="UN26" s="1012"/>
      <c r="UO26" s="1012"/>
      <c r="UP26" s="1012"/>
      <c r="UQ26" s="1012"/>
      <c r="UR26" s="1012"/>
      <c r="US26" s="1012"/>
      <c r="UT26" s="1012"/>
      <c r="UU26" s="1012"/>
      <c r="UV26" s="1012"/>
      <c r="UW26" s="1012"/>
      <c r="UX26" s="1012"/>
      <c r="UY26" s="1012"/>
      <c r="UZ26" s="1012"/>
      <c r="VA26" s="1012"/>
      <c r="VB26" s="1012"/>
      <c r="VC26" s="1012"/>
      <c r="VD26" s="1012"/>
      <c r="VE26" s="1012"/>
      <c r="VF26" s="1012"/>
      <c r="VG26" s="1012"/>
      <c r="VH26" s="1012"/>
      <c r="VI26" s="1012"/>
      <c r="VJ26" s="1012"/>
      <c r="VK26" s="1012"/>
      <c r="VL26" s="1012"/>
      <c r="VM26" s="1012"/>
      <c r="VN26" s="1012"/>
      <c r="VO26" s="1012"/>
      <c r="VP26" s="1012"/>
      <c r="VQ26" s="1012"/>
      <c r="VR26" s="1012"/>
      <c r="VS26" s="1012"/>
      <c r="VT26" s="1012"/>
      <c r="VU26" s="1012"/>
      <c r="VV26" s="1012"/>
      <c r="VW26" s="1012"/>
      <c r="VX26" s="1012"/>
      <c r="VY26" s="1012"/>
      <c r="VZ26" s="1012"/>
      <c r="WA26" s="1012"/>
      <c r="WB26" s="1012"/>
      <c r="WC26" s="1012"/>
      <c r="WD26" s="1012"/>
      <c r="WE26" s="1012"/>
      <c r="WF26" s="1012"/>
      <c r="WG26" s="1012"/>
      <c r="WH26" s="1012"/>
      <c r="WI26" s="1012"/>
      <c r="WJ26" s="1012"/>
      <c r="WK26" s="1012"/>
      <c r="WL26" s="1012"/>
      <c r="WM26" s="1012"/>
      <c r="WN26" s="1012"/>
      <c r="WO26" s="1012"/>
      <c r="WP26" s="1012"/>
      <c r="WQ26" s="1012"/>
      <c r="WR26" s="1012"/>
      <c r="WS26" s="1012"/>
      <c r="WT26" s="1012"/>
      <c r="WU26" s="1012"/>
      <c r="WV26" s="1012"/>
      <c r="WW26" s="1012"/>
      <c r="WX26" s="1012"/>
      <c r="WY26" s="1012"/>
      <c r="WZ26" s="1012"/>
      <c r="XA26" s="1012"/>
      <c r="XB26" s="1012"/>
      <c r="XC26" s="1012"/>
      <c r="XD26" s="1012"/>
      <c r="XE26" s="1012"/>
      <c r="XF26" s="1012"/>
      <c r="XG26" s="1012"/>
      <c r="XH26" s="1012"/>
      <c r="XI26" s="1012"/>
      <c r="XJ26" s="1012"/>
      <c r="XK26" s="1012"/>
      <c r="XL26" s="1012"/>
      <c r="XM26" s="1012"/>
      <c r="XN26" s="1012"/>
      <c r="XO26" s="1012"/>
      <c r="XP26" s="1012"/>
      <c r="XQ26" s="1012"/>
      <c r="XR26" s="1012"/>
      <c r="XS26" s="1012"/>
      <c r="XT26" s="1012"/>
      <c r="XU26" s="1012"/>
      <c r="XV26" s="1012"/>
      <c r="XW26" s="1012"/>
      <c r="XX26" s="1012"/>
      <c r="XY26" s="1012"/>
      <c r="XZ26" s="1012"/>
      <c r="YA26" s="1012"/>
      <c r="YB26" s="1012"/>
      <c r="YC26" s="1012"/>
      <c r="YD26" s="1012"/>
      <c r="YE26" s="1012"/>
      <c r="YF26" s="1012"/>
      <c r="YG26" s="1012"/>
      <c r="YH26" s="1012"/>
      <c r="YI26" s="1012"/>
      <c r="YJ26" s="1012"/>
      <c r="YK26" s="1012"/>
      <c r="YL26" s="1012"/>
      <c r="YM26" s="1012"/>
      <c r="YN26" s="1012"/>
      <c r="YO26" s="1012"/>
      <c r="YP26" s="1012"/>
      <c r="YQ26" s="1012"/>
      <c r="YR26" s="1012"/>
      <c r="YS26" s="1012"/>
      <c r="YT26" s="1012"/>
      <c r="YU26" s="1012"/>
      <c r="YV26" s="1012"/>
      <c r="YW26" s="1012"/>
      <c r="YX26" s="1012"/>
      <c r="YY26" s="1012"/>
      <c r="YZ26" s="1012"/>
      <c r="ZA26" s="1012"/>
      <c r="ZB26" s="1012"/>
      <c r="ZC26" s="1012"/>
      <c r="ZD26" s="1012"/>
      <c r="ZE26" s="1012"/>
      <c r="ZF26" s="1012"/>
      <c r="ZG26" s="1012"/>
      <c r="ZH26" s="1012"/>
      <c r="ZI26" s="1012"/>
      <c r="ZJ26" s="1012"/>
      <c r="ZK26" s="1012"/>
      <c r="ZL26" s="1012"/>
      <c r="ZM26" s="1012"/>
      <c r="ZN26" s="1012"/>
      <c r="ZO26" s="1012"/>
      <c r="ZP26" s="1012"/>
      <c r="ZQ26" s="1012"/>
      <c r="ZR26" s="1012"/>
      <c r="ZS26" s="1012"/>
      <c r="ZT26" s="1012"/>
      <c r="ZU26" s="1012"/>
      <c r="ZV26" s="1012"/>
      <c r="ZW26" s="1012"/>
      <c r="ZX26" s="1012"/>
      <c r="ZY26" s="1012"/>
      <c r="ZZ26" s="1012"/>
      <c r="AAA26" s="1012"/>
      <c r="AAB26" s="1012"/>
      <c r="AAC26" s="1012"/>
      <c r="AAD26" s="1012"/>
      <c r="AAE26" s="1012"/>
      <c r="AAF26" s="1012"/>
      <c r="AAG26" s="1012"/>
      <c r="AAH26" s="1012"/>
      <c r="AAI26" s="1012"/>
      <c r="AAJ26" s="1012"/>
      <c r="AAK26" s="1012"/>
      <c r="AAL26" s="1012"/>
      <c r="AAM26" s="1012"/>
      <c r="AAN26" s="1012"/>
      <c r="AAO26" s="1012"/>
      <c r="AAP26" s="1012"/>
      <c r="AAQ26" s="1012"/>
      <c r="AAR26" s="1012"/>
      <c r="AAS26" s="1012"/>
      <c r="AAT26" s="1012"/>
      <c r="AAU26" s="1012"/>
      <c r="AAV26" s="1012"/>
      <c r="AAW26" s="1012"/>
      <c r="AAX26" s="1012"/>
      <c r="AAY26" s="1012"/>
      <c r="AAZ26" s="1012"/>
      <c r="ABA26" s="1012"/>
      <c r="ABB26" s="1012"/>
      <c r="ABC26" s="1012"/>
      <c r="ABD26" s="1012"/>
      <c r="ABE26" s="1012"/>
      <c r="ABF26" s="1012"/>
      <c r="ABG26" s="1012"/>
      <c r="ABH26" s="1012"/>
      <c r="ABI26" s="1012"/>
      <c r="ABJ26" s="1012"/>
      <c r="ABK26" s="1012"/>
      <c r="ABL26" s="1012"/>
      <c r="ABM26" s="1012"/>
      <c r="ABN26" s="1012"/>
      <c r="ABO26" s="1012"/>
      <c r="ABP26" s="1012"/>
      <c r="ABQ26" s="1012"/>
      <c r="ABR26" s="1012"/>
      <c r="ABS26" s="1012"/>
      <c r="ABT26" s="1012"/>
      <c r="ABU26" s="1012"/>
      <c r="ABV26" s="1012"/>
      <c r="ABW26" s="1012"/>
      <c r="ABX26" s="1012"/>
      <c r="ABY26" s="1012"/>
      <c r="ABZ26" s="1012"/>
      <c r="ACA26" s="1012"/>
      <c r="ACB26" s="1012"/>
      <c r="ACC26" s="1012"/>
      <c r="ACD26" s="1012"/>
      <c r="ACE26" s="1012"/>
      <c r="ACF26" s="1012"/>
      <c r="ACG26" s="1012"/>
      <c r="ACH26" s="1012"/>
      <c r="ACI26" s="1012"/>
      <c r="ACJ26" s="1012"/>
      <c r="ACK26" s="1012"/>
      <c r="ACL26" s="1012"/>
      <c r="ACM26" s="1012"/>
    </row>
    <row r="27" spans="1:767" x14ac:dyDescent="0.2">
      <c r="A27" s="72">
        <v>25</v>
      </c>
      <c r="B27" s="310"/>
      <c r="C27" s="280"/>
      <c r="D27" s="63" t="s">
        <v>2073</v>
      </c>
      <c r="E27" s="436"/>
      <c r="F27" s="1012"/>
      <c r="G27" s="1012"/>
      <c r="H27" s="1012"/>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2"/>
      <c r="AJ27" s="1012"/>
      <c r="AK27" s="1012"/>
      <c r="AL27" s="1012"/>
      <c r="AM27" s="1012"/>
      <c r="AN27" s="1012"/>
      <c r="AO27" s="1012"/>
      <c r="AP27" s="1012"/>
      <c r="AQ27" s="1012"/>
      <c r="AR27" s="1012"/>
      <c r="AS27" s="1012"/>
      <c r="AT27" s="1012"/>
      <c r="AU27" s="1012"/>
      <c r="AV27" s="1012"/>
      <c r="AW27" s="1012"/>
      <c r="AX27" s="1012"/>
      <c r="AY27" s="1012"/>
      <c r="AZ27" s="1012"/>
      <c r="BA27" s="1012"/>
      <c r="BB27" s="1012"/>
      <c r="BC27" s="1012"/>
      <c r="BD27" s="1012"/>
      <c r="BE27" s="1012"/>
      <c r="BF27" s="1012"/>
      <c r="BG27" s="1012"/>
      <c r="BH27" s="1012"/>
      <c r="BI27" s="1012"/>
      <c r="BJ27" s="1012"/>
      <c r="BK27" s="1012"/>
      <c r="BL27" s="1012"/>
      <c r="BM27" s="1012"/>
      <c r="BN27" s="1012"/>
      <c r="BO27" s="1012"/>
      <c r="BP27" s="1012"/>
      <c r="BQ27" s="1012"/>
      <c r="BR27" s="1012"/>
      <c r="BS27" s="1012"/>
      <c r="BT27" s="1012"/>
      <c r="BU27" s="1012"/>
      <c r="BV27" s="1012"/>
      <c r="BW27" s="1012"/>
      <c r="BX27" s="1012"/>
      <c r="BY27" s="1012"/>
      <c r="BZ27" s="1012"/>
      <c r="CA27" s="1012"/>
      <c r="CB27" s="1012"/>
      <c r="CC27" s="1012"/>
      <c r="CD27" s="1012"/>
      <c r="CE27" s="1012"/>
      <c r="CF27" s="1012"/>
      <c r="CG27" s="1012"/>
      <c r="CH27" s="1012"/>
      <c r="CI27" s="1012"/>
      <c r="CJ27" s="1012"/>
      <c r="CK27" s="1012"/>
      <c r="CL27" s="1012"/>
      <c r="CM27" s="1012"/>
      <c r="CN27" s="1012"/>
      <c r="CO27" s="1012"/>
      <c r="CP27" s="1012"/>
      <c r="CQ27" s="1012"/>
      <c r="CR27" s="1012"/>
      <c r="CS27" s="1012"/>
      <c r="CT27" s="1012"/>
      <c r="CU27" s="1012"/>
      <c r="CV27" s="1012"/>
      <c r="CW27" s="1012"/>
      <c r="CX27" s="1012"/>
      <c r="CY27" s="1012"/>
      <c r="CZ27" s="1012"/>
      <c r="DA27" s="1012"/>
      <c r="DB27" s="1012"/>
      <c r="DC27" s="1012"/>
      <c r="DD27" s="1012"/>
      <c r="DE27" s="1012"/>
      <c r="DF27" s="1012"/>
      <c r="DG27" s="1012"/>
      <c r="DH27" s="1012"/>
      <c r="DI27" s="1012"/>
      <c r="DJ27" s="1012"/>
      <c r="DK27" s="1012"/>
      <c r="DL27" s="1012"/>
      <c r="DM27" s="1012"/>
      <c r="DN27" s="1012"/>
      <c r="DO27" s="1012"/>
      <c r="DP27" s="1012"/>
      <c r="DQ27" s="1012"/>
      <c r="DR27" s="1012"/>
      <c r="DS27" s="1012"/>
      <c r="DT27" s="1012"/>
      <c r="DU27" s="1012"/>
      <c r="DV27" s="1012"/>
      <c r="DW27" s="1012"/>
      <c r="DX27" s="1012"/>
      <c r="DY27" s="1012"/>
      <c r="DZ27" s="1012"/>
      <c r="EA27" s="1012"/>
      <c r="EB27" s="1012"/>
      <c r="EC27" s="1012"/>
      <c r="ED27" s="1012"/>
      <c r="EE27" s="1012"/>
      <c r="EF27" s="1012"/>
      <c r="EG27" s="1012"/>
      <c r="EH27" s="1012"/>
      <c r="EI27" s="1012"/>
      <c r="EJ27" s="1012"/>
      <c r="EK27" s="1012"/>
      <c r="EL27" s="1012"/>
      <c r="EM27" s="1012"/>
      <c r="EN27" s="1012"/>
      <c r="EO27" s="1012"/>
      <c r="EP27" s="1012"/>
      <c r="EQ27" s="1012"/>
      <c r="ER27" s="1012"/>
      <c r="ES27" s="1012"/>
      <c r="ET27" s="1012"/>
      <c r="EU27" s="1012"/>
      <c r="EV27" s="1012"/>
      <c r="EW27" s="1012"/>
      <c r="EX27" s="1012"/>
      <c r="EY27" s="1012"/>
      <c r="EZ27" s="1012"/>
      <c r="FA27" s="1012"/>
      <c r="FB27" s="1012"/>
      <c r="FC27" s="1012"/>
      <c r="FD27" s="1012"/>
      <c r="FE27" s="1012"/>
      <c r="FF27" s="1012"/>
      <c r="FG27" s="1012"/>
      <c r="FH27" s="1012"/>
      <c r="FI27" s="1012"/>
      <c r="FJ27" s="1012"/>
      <c r="FK27" s="1012"/>
      <c r="FL27" s="1012"/>
      <c r="FM27" s="1012"/>
      <c r="FN27" s="1012"/>
      <c r="FO27" s="1012"/>
      <c r="FP27" s="1012"/>
      <c r="FQ27" s="1012"/>
      <c r="FR27" s="1012"/>
      <c r="FS27" s="1012"/>
      <c r="FT27" s="1012"/>
      <c r="FU27" s="1012"/>
      <c r="FV27" s="1012"/>
      <c r="FW27" s="1012"/>
      <c r="FX27" s="1012"/>
      <c r="FY27" s="1012"/>
      <c r="FZ27" s="1012"/>
      <c r="GA27" s="1012"/>
      <c r="GB27" s="1012"/>
      <c r="GC27" s="1012"/>
      <c r="GD27" s="1012"/>
      <c r="GE27" s="1012"/>
      <c r="GF27" s="1012"/>
      <c r="GG27" s="1012"/>
      <c r="GH27" s="1012"/>
      <c r="GI27" s="1012"/>
      <c r="GJ27" s="1012"/>
      <c r="GK27" s="1012"/>
      <c r="GL27" s="1012"/>
      <c r="GM27" s="1012"/>
      <c r="GN27" s="1012"/>
      <c r="GO27" s="1012"/>
      <c r="GP27" s="1012"/>
      <c r="GQ27" s="1012"/>
      <c r="GR27" s="1012"/>
      <c r="GS27" s="1012"/>
      <c r="GT27" s="1012"/>
      <c r="GU27" s="1012"/>
      <c r="GV27" s="1012"/>
      <c r="GW27" s="1012"/>
      <c r="GX27" s="1012"/>
      <c r="GY27" s="1012"/>
      <c r="GZ27" s="1012"/>
      <c r="HA27" s="1012"/>
      <c r="HB27" s="1012"/>
      <c r="HC27" s="1012"/>
      <c r="HD27" s="1012"/>
      <c r="HE27" s="1012"/>
      <c r="HF27" s="1012"/>
      <c r="HG27" s="1012"/>
      <c r="HH27" s="1012"/>
      <c r="HI27" s="1012"/>
      <c r="HJ27" s="1012"/>
      <c r="HK27" s="1012"/>
      <c r="HL27" s="1012"/>
      <c r="HM27" s="1012"/>
      <c r="HN27" s="1012"/>
      <c r="HO27" s="1012"/>
      <c r="HP27" s="1012"/>
      <c r="HQ27" s="1012"/>
      <c r="HR27" s="1012"/>
      <c r="HS27" s="1012"/>
      <c r="HT27" s="1012"/>
      <c r="HU27" s="1012"/>
      <c r="HV27" s="1012"/>
      <c r="HW27" s="1012"/>
      <c r="HX27" s="1012"/>
      <c r="HY27" s="1012"/>
      <c r="HZ27" s="1012"/>
      <c r="IA27" s="1012"/>
      <c r="IB27" s="1012"/>
      <c r="IC27" s="1012"/>
      <c r="ID27" s="1012"/>
      <c r="IE27" s="1012"/>
      <c r="IF27" s="1012"/>
      <c r="IG27" s="1012"/>
      <c r="IH27" s="1012"/>
      <c r="II27" s="1012"/>
      <c r="IJ27" s="1012"/>
      <c r="IK27" s="1012"/>
      <c r="IL27" s="1012"/>
      <c r="IM27" s="1012"/>
      <c r="IN27" s="1012"/>
      <c r="IO27" s="1012"/>
      <c r="IP27" s="1012"/>
      <c r="IQ27" s="1012"/>
      <c r="IR27" s="1012"/>
      <c r="IS27" s="1012"/>
      <c r="IT27" s="1012"/>
      <c r="IU27" s="1012"/>
      <c r="IV27" s="1012"/>
      <c r="IW27" s="1012"/>
      <c r="IX27" s="1012"/>
      <c r="IY27" s="1012"/>
      <c r="IZ27" s="1012"/>
      <c r="JA27" s="1012"/>
      <c r="JB27" s="1012"/>
      <c r="JC27" s="1012"/>
      <c r="JD27" s="1012"/>
      <c r="JE27" s="1012"/>
      <c r="JF27" s="1012"/>
      <c r="JG27" s="1012"/>
      <c r="JH27" s="1012"/>
      <c r="JI27" s="1012"/>
      <c r="JJ27" s="1012"/>
      <c r="JK27" s="1012"/>
      <c r="JL27" s="1012"/>
      <c r="JM27" s="1012"/>
      <c r="JN27" s="1012"/>
      <c r="JO27" s="1012"/>
      <c r="JP27" s="1012"/>
      <c r="JQ27" s="1012"/>
      <c r="JR27" s="1012"/>
      <c r="JS27" s="1012"/>
      <c r="JT27" s="1012"/>
      <c r="JU27" s="1012"/>
      <c r="JV27" s="1012"/>
      <c r="JW27" s="1012"/>
      <c r="JX27" s="1012"/>
      <c r="JY27" s="1012"/>
      <c r="JZ27" s="1012"/>
      <c r="KA27" s="1012"/>
      <c r="KB27" s="1012"/>
      <c r="KC27" s="1012"/>
      <c r="KD27" s="1012"/>
      <c r="KE27" s="1012"/>
      <c r="KF27" s="1012"/>
      <c r="KG27" s="1012"/>
      <c r="KH27" s="1012"/>
      <c r="KI27" s="1012"/>
      <c r="KJ27" s="1012"/>
      <c r="KK27" s="1012"/>
      <c r="KL27" s="1012"/>
      <c r="KM27" s="1012"/>
      <c r="KN27" s="1012"/>
      <c r="KO27" s="1012"/>
      <c r="KP27" s="1012"/>
      <c r="KQ27" s="1012"/>
      <c r="KR27" s="1012"/>
      <c r="KS27" s="1012"/>
      <c r="KT27" s="1012"/>
      <c r="KU27" s="1012"/>
      <c r="KV27" s="1012"/>
      <c r="KW27" s="1012"/>
      <c r="KX27" s="1012"/>
      <c r="KY27" s="1012"/>
      <c r="KZ27" s="1012"/>
      <c r="LA27" s="1012"/>
      <c r="LB27" s="1012"/>
      <c r="LC27" s="1012"/>
      <c r="LD27" s="1012"/>
      <c r="LE27" s="1012"/>
      <c r="LF27" s="1012"/>
      <c r="LG27" s="1012"/>
      <c r="LH27" s="1012"/>
      <c r="LI27" s="1012"/>
      <c r="LJ27" s="1012"/>
      <c r="LK27" s="1012"/>
      <c r="LL27" s="1012"/>
      <c r="LM27" s="1012"/>
      <c r="LN27" s="1012"/>
      <c r="LO27" s="1012"/>
      <c r="LP27" s="1012"/>
      <c r="LQ27" s="1012"/>
      <c r="LR27" s="1012"/>
      <c r="LS27" s="1012"/>
      <c r="LT27" s="1012"/>
      <c r="LU27" s="1012"/>
      <c r="LV27" s="1012"/>
      <c r="LW27" s="1012"/>
      <c r="LX27" s="1012"/>
      <c r="LY27" s="1012"/>
      <c r="LZ27" s="1012"/>
      <c r="MA27" s="1012"/>
      <c r="MB27" s="1012"/>
      <c r="MC27" s="1012"/>
      <c r="MD27" s="1012"/>
      <c r="ME27" s="1012"/>
      <c r="MF27" s="1012"/>
      <c r="MG27" s="1012"/>
      <c r="MH27" s="1012"/>
      <c r="MI27" s="1012"/>
      <c r="MJ27" s="1012"/>
      <c r="MK27" s="1012"/>
      <c r="ML27" s="1012"/>
      <c r="MM27" s="1012"/>
      <c r="MN27" s="1012"/>
      <c r="MO27" s="1012"/>
      <c r="MP27" s="1012"/>
      <c r="MQ27" s="1012"/>
      <c r="MR27" s="1012"/>
      <c r="MS27" s="1012"/>
      <c r="MT27" s="1012"/>
      <c r="MU27" s="1012"/>
      <c r="MV27" s="1012"/>
      <c r="MW27" s="1012"/>
      <c r="MX27" s="1012"/>
      <c r="MY27" s="1012"/>
      <c r="MZ27" s="1012"/>
      <c r="NA27" s="1012"/>
      <c r="NB27" s="1012"/>
      <c r="NC27" s="1012"/>
      <c r="ND27" s="1012"/>
      <c r="NE27" s="1012"/>
      <c r="NF27" s="1012"/>
      <c r="NG27" s="1012"/>
      <c r="NH27" s="1012"/>
      <c r="NI27" s="1012"/>
      <c r="NJ27" s="1012"/>
      <c r="NK27" s="1012"/>
      <c r="NL27" s="1012"/>
      <c r="NM27" s="1012"/>
      <c r="NN27" s="1012"/>
      <c r="NO27" s="1012"/>
      <c r="NP27" s="1012"/>
      <c r="NQ27" s="1012"/>
      <c r="NR27" s="1012"/>
      <c r="NS27" s="1012"/>
      <c r="NT27" s="1012"/>
      <c r="NU27" s="1012"/>
      <c r="NV27" s="1012"/>
      <c r="NW27" s="1012"/>
      <c r="NX27" s="1012"/>
      <c r="NY27" s="1012"/>
      <c r="NZ27" s="1012"/>
      <c r="OA27" s="1012"/>
      <c r="OB27" s="1012"/>
      <c r="OC27" s="1012"/>
      <c r="OD27" s="1012"/>
      <c r="OE27" s="1012"/>
      <c r="OF27" s="1012"/>
      <c r="OG27" s="1012"/>
      <c r="OH27" s="1012"/>
      <c r="OI27" s="1012"/>
      <c r="OJ27" s="1012"/>
      <c r="OK27" s="1012"/>
      <c r="OL27" s="1012"/>
      <c r="OM27" s="1012"/>
      <c r="ON27" s="1012"/>
      <c r="OO27" s="1012"/>
      <c r="OP27" s="1012"/>
      <c r="OQ27" s="1012"/>
      <c r="OR27" s="1012"/>
      <c r="OS27" s="1012"/>
      <c r="OT27" s="1012"/>
      <c r="OU27" s="1012"/>
      <c r="OV27" s="1012"/>
      <c r="OW27" s="1012"/>
      <c r="OX27" s="1012"/>
      <c r="OY27" s="1012"/>
      <c r="OZ27" s="1012"/>
      <c r="PA27" s="1012"/>
      <c r="PB27" s="1012"/>
      <c r="PC27" s="1012"/>
      <c r="PD27" s="1012"/>
      <c r="PE27" s="1012"/>
      <c r="PF27" s="1012"/>
      <c r="PG27" s="1012"/>
      <c r="PH27" s="1012"/>
      <c r="PI27" s="1012"/>
      <c r="PJ27" s="1012"/>
      <c r="PK27" s="1012"/>
      <c r="PL27" s="1012"/>
      <c r="PM27" s="1012"/>
      <c r="PN27" s="1012"/>
      <c r="PO27" s="1012"/>
      <c r="PP27" s="1012"/>
      <c r="PQ27" s="1012"/>
      <c r="PR27" s="1012"/>
      <c r="PS27" s="1012"/>
      <c r="PT27" s="1012"/>
      <c r="PU27" s="1012"/>
      <c r="PV27" s="1012"/>
      <c r="PW27" s="1012"/>
      <c r="PX27" s="1012"/>
      <c r="PY27" s="1012"/>
      <c r="PZ27" s="1012"/>
      <c r="QA27" s="1012"/>
      <c r="QB27" s="1012"/>
      <c r="QC27" s="1012"/>
      <c r="QD27" s="1012"/>
      <c r="QE27" s="1012"/>
      <c r="QF27" s="1012"/>
      <c r="QG27" s="1012"/>
      <c r="QH27" s="1012"/>
      <c r="QI27" s="1012"/>
      <c r="QJ27" s="1012"/>
      <c r="QK27" s="1012"/>
      <c r="QL27" s="1012"/>
      <c r="QM27" s="1012"/>
      <c r="QN27" s="1012"/>
      <c r="QO27" s="1012"/>
      <c r="QP27" s="1012"/>
      <c r="QQ27" s="1012"/>
      <c r="QR27" s="1012"/>
      <c r="QS27" s="1012"/>
      <c r="QT27" s="1012"/>
      <c r="QU27" s="1012"/>
      <c r="QV27" s="1012"/>
      <c r="QW27" s="1012"/>
      <c r="QX27" s="1012"/>
      <c r="QY27" s="1012"/>
      <c r="QZ27" s="1012"/>
      <c r="RA27" s="1012"/>
      <c r="RB27" s="1012"/>
      <c r="RC27" s="1012"/>
      <c r="RD27" s="1012"/>
      <c r="RE27" s="1012"/>
      <c r="RF27" s="1012"/>
      <c r="RG27" s="1012"/>
      <c r="RH27" s="1012"/>
      <c r="RI27" s="1012"/>
      <c r="RJ27" s="1012"/>
      <c r="RK27" s="1012"/>
      <c r="RL27" s="1012"/>
      <c r="RM27" s="1012"/>
      <c r="RN27" s="1012"/>
      <c r="RO27" s="1012"/>
      <c r="RP27" s="1012"/>
      <c r="RQ27" s="1012"/>
      <c r="RR27" s="1012"/>
      <c r="RS27" s="1012"/>
      <c r="RT27" s="1012"/>
      <c r="RU27" s="1012"/>
      <c r="RV27" s="1012"/>
      <c r="RW27" s="1012"/>
      <c r="RX27" s="1012"/>
      <c r="RY27" s="1012"/>
      <c r="RZ27" s="1012"/>
      <c r="SA27" s="1012"/>
      <c r="SB27" s="1012"/>
      <c r="SC27" s="1012"/>
      <c r="SD27" s="1012"/>
      <c r="SE27" s="1012"/>
      <c r="SF27" s="1012"/>
      <c r="SG27" s="1012"/>
      <c r="SH27" s="1012"/>
      <c r="SI27" s="1012"/>
      <c r="SJ27" s="1012"/>
      <c r="SK27" s="1012"/>
      <c r="SL27" s="1012"/>
      <c r="SM27" s="1012"/>
      <c r="SN27" s="1012"/>
      <c r="SO27" s="1012"/>
      <c r="SP27" s="1012"/>
      <c r="SQ27" s="1012"/>
      <c r="SR27" s="1012"/>
      <c r="SS27" s="1012"/>
      <c r="ST27" s="1012"/>
      <c r="SU27" s="1012"/>
      <c r="SV27" s="1012"/>
      <c r="SW27" s="1012"/>
      <c r="SX27" s="1012"/>
      <c r="SY27" s="1012"/>
      <c r="SZ27" s="1012"/>
      <c r="TA27" s="1012"/>
      <c r="TB27" s="1012"/>
      <c r="TC27" s="1012"/>
      <c r="TD27" s="1012"/>
      <c r="TE27" s="1012"/>
      <c r="TF27" s="1012"/>
      <c r="TG27" s="1012"/>
      <c r="TH27" s="1012"/>
      <c r="TI27" s="1012"/>
      <c r="TJ27" s="1012"/>
      <c r="TK27" s="1012"/>
      <c r="TL27" s="1012"/>
      <c r="TM27" s="1012"/>
      <c r="TN27" s="1012"/>
      <c r="TO27" s="1012"/>
      <c r="TP27" s="1012"/>
      <c r="TQ27" s="1012"/>
      <c r="TR27" s="1012"/>
      <c r="TS27" s="1012"/>
      <c r="TT27" s="1012"/>
      <c r="TU27" s="1012"/>
      <c r="TV27" s="1012"/>
      <c r="TW27" s="1012"/>
      <c r="TX27" s="1012"/>
      <c r="TY27" s="1012"/>
      <c r="TZ27" s="1012"/>
      <c r="UA27" s="1012"/>
      <c r="UB27" s="1012"/>
      <c r="UC27" s="1012"/>
      <c r="UD27" s="1012"/>
      <c r="UE27" s="1012"/>
      <c r="UF27" s="1012"/>
      <c r="UG27" s="1012"/>
      <c r="UH27" s="1012"/>
      <c r="UI27" s="1012"/>
      <c r="UJ27" s="1012"/>
      <c r="UK27" s="1012"/>
      <c r="UL27" s="1012"/>
      <c r="UM27" s="1012"/>
      <c r="UN27" s="1012"/>
      <c r="UO27" s="1012"/>
      <c r="UP27" s="1012"/>
      <c r="UQ27" s="1012"/>
      <c r="UR27" s="1012"/>
      <c r="US27" s="1012"/>
      <c r="UT27" s="1012"/>
      <c r="UU27" s="1012"/>
      <c r="UV27" s="1012"/>
      <c r="UW27" s="1012"/>
      <c r="UX27" s="1012"/>
      <c r="UY27" s="1012"/>
      <c r="UZ27" s="1012"/>
      <c r="VA27" s="1012"/>
      <c r="VB27" s="1012"/>
      <c r="VC27" s="1012"/>
      <c r="VD27" s="1012"/>
      <c r="VE27" s="1012"/>
      <c r="VF27" s="1012"/>
      <c r="VG27" s="1012"/>
      <c r="VH27" s="1012"/>
      <c r="VI27" s="1012"/>
      <c r="VJ27" s="1012"/>
      <c r="VK27" s="1012"/>
      <c r="VL27" s="1012"/>
      <c r="VM27" s="1012"/>
      <c r="VN27" s="1012"/>
      <c r="VO27" s="1012"/>
      <c r="VP27" s="1012"/>
      <c r="VQ27" s="1012"/>
      <c r="VR27" s="1012"/>
      <c r="VS27" s="1012"/>
      <c r="VT27" s="1012"/>
      <c r="VU27" s="1012"/>
      <c r="VV27" s="1012"/>
      <c r="VW27" s="1012"/>
      <c r="VX27" s="1012"/>
      <c r="VY27" s="1012"/>
      <c r="VZ27" s="1012"/>
      <c r="WA27" s="1012"/>
      <c r="WB27" s="1012"/>
      <c r="WC27" s="1012"/>
      <c r="WD27" s="1012"/>
      <c r="WE27" s="1012"/>
      <c r="WF27" s="1012"/>
      <c r="WG27" s="1012"/>
      <c r="WH27" s="1012"/>
      <c r="WI27" s="1012"/>
      <c r="WJ27" s="1012"/>
      <c r="WK27" s="1012"/>
      <c r="WL27" s="1012"/>
      <c r="WM27" s="1012"/>
      <c r="WN27" s="1012"/>
      <c r="WO27" s="1012"/>
      <c r="WP27" s="1012"/>
      <c r="WQ27" s="1012"/>
      <c r="WR27" s="1012"/>
      <c r="WS27" s="1012"/>
      <c r="WT27" s="1012"/>
      <c r="WU27" s="1012"/>
      <c r="WV27" s="1012"/>
      <c r="WW27" s="1012"/>
      <c r="WX27" s="1012"/>
      <c r="WY27" s="1012"/>
      <c r="WZ27" s="1012"/>
      <c r="XA27" s="1012"/>
      <c r="XB27" s="1012"/>
      <c r="XC27" s="1012"/>
      <c r="XD27" s="1012"/>
      <c r="XE27" s="1012"/>
      <c r="XF27" s="1012"/>
      <c r="XG27" s="1012"/>
      <c r="XH27" s="1012"/>
      <c r="XI27" s="1012"/>
      <c r="XJ27" s="1012"/>
      <c r="XK27" s="1012"/>
      <c r="XL27" s="1012"/>
      <c r="XM27" s="1012"/>
      <c r="XN27" s="1012"/>
      <c r="XO27" s="1012"/>
      <c r="XP27" s="1012"/>
      <c r="XQ27" s="1012"/>
      <c r="XR27" s="1012"/>
      <c r="XS27" s="1012"/>
      <c r="XT27" s="1012"/>
      <c r="XU27" s="1012"/>
      <c r="XV27" s="1012"/>
      <c r="XW27" s="1012"/>
      <c r="XX27" s="1012"/>
      <c r="XY27" s="1012"/>
      <c r="XZ27" s="1012"/>
      <c r="YA27" s="1012"/>
      <c r="YB27" s="1012"/>
      <c r="YC27" s="1012"/>
      <c r="YD27" s="1012"/>
      <c r="YE27" s="1012"/>
      <c r="YF27" s="1012"/>
      <c r="YG27" s="1012"/>
      <c r="YH27" s="1012"/>
      <c r="YI27" s="1012"/>
      <c r="YJ27" s="1012"/>
      <c r="YK27" s="1012"/>
      <c r="YL27" s="1012"/>
      <c r="YM27" s="1012"/>
      <c r="YN27" s="1012"/>
      <c r="YO27" s="1012"/>
      <c r="YP27" s="1012"/>
      <c r="YQ27" s="1012"/>
      <c r="YR27" s="1012"/>
      <c r="YS27" s="1012"/>
      <c r="YT27" s="1012"/>
      <c r="YU27" s="1012"/>
      <c r="YV27" s="1012"/>
      <c r="YW27" s="1012"/>
      <c r="YX27" s="1012"/>
      <c r="YY27" s="1012"/>
      <c r="YZ27" s="1012"/>
      <c r="ZA27" s="1012"/>
      <c r="ZB27" s="1012"/>
      <c r="ZC27" s="1012"/>
      <c r="ZD27" s="1012"/>
      <c r="ZE27" s="1012"/>
      <c r="ZF27" s="1012"/>
      <c r="ZG27" s="1012"/>
      <c r="ZH27" s="1012"/>
      <c r="ZI27" s="1012"/>
      <c r="ZJ27" s="1012"/>
      <c r="ZK27" s="1012"/>
      <c r="ZL27" s="1012"/>
      <c r="ZM27" s="1012"/>
      <c r="ZN27" s="1012"/>
      <c r="ZO27" s="1012"/>
      <c r="ZP27" s="1012"/>
      <c r="ZQ27" s="1012"/>
      <c r="ZR27" s="1012"/>
      <c r="ZS27" s="1012"/>
      <c r="ZT27" s="1012"/>
      <c r="ZU27" s="1012"/>
      <c r="ZV27" s="1012"/>
      <c r="ZW27" s="1012"/>
      <c r="ZX27" s="1012"/>
      <c r="ZY27" s="1012"/>
      <c r="ZZ27" s="1012"/>
      <c r="AAA27" s="1012"/>
      <c r="AAB27" s="1012"/>
      <c r="AAC27" s="1012"/>
      <c r="AAD27" s="1012"/>
      <c r="AAE27" s="1012"/>
      <c r="AAF27" s="1012"/>
      <c r="AAG27" s="1012"/>
      <c r="AAH27" s="1012"/>
      <c r="AAI27" s="1012"/>
      <c r="AAJ27" s="1012"/>
      <c r="AAK27" s="1012"/>
      <c r="AAL27" s="1012"/>
      <c r="AAM27" s="1012"/>
      <c r="AAN27" s="1012"/>
      <c r="AAO27" s="1012"/>
      <c r="AAP27" s="1012"/>
      <c r="AAQ27" s="1012"/>
      <c r="AAR27" s="1012"/>
      <c r="AAS27" s="1012"/>
      <c r="AAT27" s="1012"/>
      <c r="AAU27" s="1012"/>
      <c r="AAV27" s="1012"/>
      <c r="AAW27" s="1012"/>
      <c r="AAX27" s="1012"/>
      <c r="AAY27" s="1012"/>
      <c r="AAZ27" s="1012"/>
      <c r="ABA27" s="1012"/>
      <c r="ABB27" s="1012"/>
      <c r="ABC27" s="1012"/>
      <c r="ABD27" s="1012"/>
      <c r="ABE27" s="1012"/>
      <c r="ABF27" s="1012"/>
      <c r="ABG27" s="1012"/>
      <c r="ABH27" s="1012"/>
      <c r="ABI27" s="1012"/>
      <c r="ABJ27" s="1012"/>
      <c r="ABK27" s="1012"/>
      <c r="ABL27" s="1012"/>
      <c r="ABM27" s="1012"/>
      <c r="ABN27" s="1012"/>
      <c r="ABO27" s="1012"/>
      <c r="ABP27" s="1012"/>
      <c r="ABQ27" s="1012"/>
      <c r="ABR27" s="1012"/>
      <c r="ABS27" s="1012"/>
      <c r="ABT27" s="1012"/>
      <c r="ABU27" s="1012"/>
      <c r="ABV27" s="1012"/>
      <c r="ABW27" s="1012"/>
      <c r="ABX27" s="1012"/>
      <c r="ABY27" s="1012"/>
      <c r="ABZ27" s="1012"/>
      <c r="ACA27" s="1012"/>
      <c r="ACB27" s="1012"/>
      <c r="ACC27" s="1012"/>
      <c r="ACD27" s="1012"/>
      <c r="ACE27" s="1012"/>
      <c r="ACF27" s="1012"/>
      <c r="ACG27" s="1012"/>
      <c r="ACH27" s="1012"/>
      <c r="ACI27" s="1012"/>
      <c r="ACJ27" s="1012"/>
      <c r="ACK27" s="1012"/>
      <c r="ACL27" s="1012"/>
      <c r="ACM27" s="1012"/>
    </row>
    <row r="28" spans="1:767" x14ac:dyDescent="0.2">
      <c r="A28" s="72">
        <v>26</v>
      </c>
      <c r="B28" s="310"/>
      <c r="C28" s="63" t="s">
        <v>2074</v>
      </c>
      <c r="D28" s="63"/>
      <c r="E28" s="436"/>
      <c r="F28" s="1012"/>
      <c r="G28" s="1012"/>
      <c r="H28" s="1012"/>
      <c r="I28" s="1012"/>
      <c r="J28" s="1012"/>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c r="AN28" s="1012"/>
      <c r="AO28" s="1012"/>
      <c r="AP28" s="1012"/>
      <c r="AQ28" s="1012"/>
      <c r="AR28" s="1012"/>
      <c r="AS28" s="1012"/>
      <c r="AT28" s="1012"/>
      <c r="AU28" s="1012"/>
      <c r="AV28" s="1012"/>
      <c r="AW28" s="1012"/>
      <c r="AX28" s="1012"/>
      <c r="AY28" s="1012"/>
      <c r="AZ28" s="1012"/>
      <c r="BA28" s="1012"/>
      <c r="BB28" s="1012"/>
      <c r="BC28" s="1012"/>
      <c r="BD28" s="1012"/>
      <c r="BE28" s="1012"/>
      <c r="BF28" s="1012"/>
      <c r="BG28" s="1012"/>
      <c r="BH28" s="1012"/>
      <c r="BI28" s="1012"/>
      <c r="BJ28" s="1012"/>
      <c r="BK28" s="1012"/>
      <c r="BL28" s="1012"/>
      <c r="BM28" s="1012"/>
      <c r="BN28" s="1012"/>
      <c r="BO28" s="1012"/>
      <c r="BP28" s="1012"/>
      <c r="BQ28" s="1012"/>
      <c r="BR28" s="1012"/>
      <c r="BS28" s="1012"/>
      <c r="BT28" s="1012"/>
      <c r="BU28" s="1012"/>
      <c r="BV28" s="1012"/>
      <c r="BW28" s="1012"/>
      <c r="BX28" s="1012"/>
      <c r="BY28" s="1012"/>
      <c r="BZ28" s="1012"/>
      <c r="CA28" s="1012"/>
      <c r="CB28" s="1012"/>
      <c r="CC28" s="1012"/>
      <c r="CD28" s="1012"/>
      <c r="CE28" s="1012"/>
      <c r="CF28" s="1012"/>
      <c r="CG28" s="1012"/>
      <c r="CH28" s="1012"/>
      <c r="CI28" s="1012"/>
      <c r="CJ28" s="1012"/>
      <c r="CK28" s="1012"/>
      <c r="CL28" s="1012"/>
      <c r="CM28" s="1012"/>
      <c r="CN28" s="1012"/>
      <c r="CO28" s="1012"/>
      <c r="CP28" s="1012"/>
      <c r="CQ28" s="1012"/>
      <c r="CR28" s="1012"/>
      <c r="CS28" s="1012"/>
      <c r="CT28" s="1012"/>
      <c r="CU28" s="1012"/>
      <c r="CV28" s="1012"/>
      <c r="CW28" s="1012"/>
      <c r="CX28" s="1012"/>
      <c r="CY28" s="1012"/>
      <c r="CZ28" s="1012"/>
      <c r="DA28" s="1012"/>
      <c r="DB28" s="1012"/>
      <c r="DC28" s="1012"/>
      <c r="DD28" s="1012"/>
      <c r="DE28" s="1012"/>
      <c r="DF28" s="1012"/>
      <c r="DG28" s="1012"/>
      <c r="DH28" s="1012"/>
      <c r="DI28" s="1012"/>
      <c r="DJ28" s="1012"/>
      <c r="DK28" s="1012"/>
      <c r="DL28" s="1012"/>
      <c r="DM28" s="1012"/>
      <c r="DN28" s="1012"/>
      <c r="DO28" s="1012"/>
      <c r="DP28" s="1012"/>
      <c r="DQ28" s="1012"/>
      <c r="DR28" s="1012"/>
      <c r="DS28" s="1012"/>
      <c r="DT28" s="1012"/>
      <c r="DU28" s="1012"/>
      <c r="DV28" s="1012"/>
      <c r="DW28" s="1012"/>
      <c r="DX28" s="1012"/>
      <c r="DY28" s="1012"/>
      <c r="DZ28" s="1012"/>
      <c r="EA28" s="1012"/>
      <c r="EB28" s="1012"/>
      <c r="EC28" s="1012"/>
      <c r="ED28" s="1012"/>
      <c r="EE28" s="1012"/>
      <c r="EF28" s="1012"/>
      <c r="EG28" s="1012"/>
      <c r="EH28" s="1012"/>
      <c r="EI28" s="1012"/>
      <c r="EJ28" s="1012"/>
      <c r="EK28" s="1012"/>
      <c r="EL28" s="1012"/>
      <c r="EM28" s="1012"/>
      <c r="EN28" s="1012"/>
      <c r="EO28" s="1012"/>
      <c r="EP28" s="1012"/>
      <c r="EQ28" s="1012"/>
      <c r="ER28" s="1012"/>
      <c r="ES28" s="1012"/>
      <c r="ET28" s="1012"/>
      <c r="EU28" s="1012"/>
      <c r="EV28" s="1012"/>
      <c r="EW28" s="1012"/>
      <c r="EX28" s="1012"/>
      <c r="EY28" s="1012"/>
      <c r="EZ28" s="1012"/>
      <c r="FA28" s="1012"/>
      <c r="FB28" s="1012"/>
      <c r="FC28" s="1012"/>
      <c r="FD28" s="1012"/>
      <c r="FE28" s="1012"/>
      <c r="FF28" s="1012"/>
      <c r="FG28" s="1012"/>
      <c r="FH28" s="1012"/>
      <c r="FI28" s="1012"/>
      <c r="FJ28" s="1012"/>
      <c r="FK28" s="1012"/>
      <c r="FL28" s="1012"/>
      <c r="FM28" s="1012"/>
      <c r="FN28" s="1012"/>
      <c r="FO28" s="1012"/>
      <c r="FP28" s="1012"/>
      <c r="FQ28" s="1012"/>
      <c r="FR28" s="1012"/>
      <c r="FS28" s="1012"/>
      <c r="FT28" s="1012"/>
      <c r="FU28" s="1012"/>
      <c r="FV28" s="1012"/>
      <c r="FW28" s="1012"/>
      <c r="FX28" s="1012"/>
      <c r="FY28" s="1012"/>
      <c r="FZ28" s="1012"/>
      <c r="GA28" s="1012"/>
      <c r="GB28" s="1012"/>
      <c r="GC28" s="1012"/>
      <c r="GD28" s="1012"/>
      <c r="GE28" s="1012"/>
      <c r="GF28" s="1012"/>
      <c r="GG28" s="1012"/>
      <c r="GH28" s="1012"/>
      <c r="GI28" s="1012"/>
      <c r="GJ28" s="1012"/>
      <c r="GK28" s="1012"/>
      <c r="GL28" s="1012"/>
      <c r="GM28" s="1012"/>
      <c r="GN28" s="1012"/>
      <c r="GO28" s="1012"/>
      <c r="GP28" s="1012"/>
      <c r="GQ28" s="1012"/>
      <c r="GR28" s="1012"/>
      <c r="GS28" s="1012"/>
      <c r="GT28" s="1012"/>
      <c r="GU28" s="1012"/>
      <c r="GV28" s="1012"/>
      <c r="GW28" s="1012"/>
      <c r="GX28" s="1012"/>
      <c r="GY28" s="1012"/>
      <c r="GZ28" s="1012"/>
      <c r="HA28" s="1012"/>
      <c r="HB28" s="1012"/>
      <c r="HC28" s="1012"/>
      <c r="HD28" s="1012"/>
      <c r="HE28" s="1012"/>
      <c r="HF28" s="1012"/>
      <c r="HG28" s="1012"/>
      <c r="HH28" s="1012"/>
      <c r="HI28" s="1012"/>
      <c r="HJ28" s="1012"/>
      <c r="HK28" s="1012"/>
      <c r="HL28" s="1012"/>
      <c r="HM28" s="1012"/>
      <c r="HN28" s="1012"/>
      <c r="HO28" s="1012"/>
      <c r="HP28" s="1012"/>
      <c r="HQ28" s="1012"/>
      <c r="HR28" s="1012"/>
      <c r="HS28" s="1012"/>
      <c r="HT28" s="1012"/>
      <c r="HU28" s="1012"/>
      <c r="HV28" s="1012"/>
      <c r="HW28" s="1012"/>
      <c r="HX28" s="1012"/>
      <c r="HY28" s="1012"/>
      <c r="HZ28" s="1012"/>
      <c r="IA28" s="1012"/>
      <c r="IB28" s="1012"/>
      <c r="IC28" s="1012"/>
      <c r="ID28" s="1012"/>
      <c r="IE28" s="1012"/>
      <c r="IF28" s="1012"/>
      <c r="IG28" s="1012"/>
      <c r="IH28" s="1012"/>
      <c r="II28" s="1012"/>
      <c r="IJ28" s="1012"/>
      <c r="IK28" s="1012"/>
      <c r="IL28" s="1012"/>
      <c r="IM28" s="1012"/>
      <c r="IN28" s="1012"/>
      <c r="IO28" s="1012"/>
      <c r="IP28" s="1012"/>
      <c r="IQ28" s="1012"/>
      <c r="IR28" s="1012"/>
      <c r="IS28" s="1012"/>
      <c r="IT28" s="1012"/>
      <c r="IU28" s="1012"/>
      <c r="IV28" s="1012"/>
      <c r="IW28" s="1012"/>
      <c r="IX28" s="1012"/>
      <c r="IY28" s="1012"/>
      <c r="IZ28" s="1012"/>
      <c r="JA28" s="1012"/>
      <c r="JB28" s="1012"/>
      <c r="JC28" s="1012"/>
      <c r="JD28" s="1012"/>
      <c r="JE28" s="1012"/>
      <c r="JF28" s="1012"/>
      <c r="JG28" s="1012"/>
      <c r="JH28" s="1012"/>
      <c r="JI28" s="1012"/>
      <c r="JJ28" s="1012"/>
      <c r="JK28" s="1012"/>
      <c r="JL28" s="1012"/>
      <c r="JM28" s="1012"/>
      <c r="JN28" s="1012"/>
      <c r="JO28" s="1012"/>
      <c r="JP28" s="1012"/>
      <c r="JQ28" s="1012"/>
      <c r="JR28" s="1012"/>
      <c r="JS28" s="1012"/>
      <c r="JT28" s="1012"/>
      <c r="JU28" s="1012"/>
      <c r="JV28" s="1012"/>
      <c r="JW28" s="1012"/>
      <c r="JX28" s="1012"/>
      <c r="JY28" s="1012"/>
      <c r="JZ28" s="1012"/>
      <c r="KA28" s="1012"/>
      <c r="KB28" s="1012"/>
      <c r="KC28" s="1012"/>
      <c r="KD28" s="1012"/>
      <c r="KE28" s="1012"/>
      <c r="KF28" s="1012"/>
      <c r="KG28" s="1012"/>
      <c r="KH28" s="1012"/>
      <c r="KI28" s="1012"/>
      <c r="KJ28" s="1012"/>
      <c r="KK28" s="1012"/>
      <c r="KL28" s="1012"/>
      <c r="KM28" s="1012"/>
      <c r="KN28" s="1012"/>
      <c r="KO28" s="1012"/>
      <c r="KP28" s="1012"/>
      <c r="KQ28" s="1012"/>
      <c r="KR28" s="1012"/>
      <c r="KS28" s="1012"/>
      <c r="KT28" s="1012"/>
      <c r="KU28" s="1012"/>
      <c r="KV28" s="1012"/>
      <c r="KW28" s="1012"/>
      <c r="KX28" s="1012"/>
      <c r="KY28" s="1012"/>
      <c r="KZ28" s="1012"/>
      <c r="LA28" s="1012"/>
      <c r="LB28" s="1012"/>
      <c r="LC28" s="1012"/>
      <c r="LD28" s="1012"/>
      <c r="LE28" s="1012"/>
      <c r="LF28" s="1012"/>
      <c r="LG28" s="1012"/>
      <c r="LH28" s="1012"/>
      <c r="LI28" s="1012"/>
      <c r="LJ28" s="1012"/>
      <c r="LK28" s="1012"/>
      <c r="LL28" s="1012"/>
      <c r="LM28" s="1012"/>
      <c r="LN28" s="1012"/>
      <c r="LO28" s="1012"/>
      <c r="LP28" s="1012"/>
      <c r="LQ28" s="1012"/>
      <c r="LR28" s="1012"/>
      <c r="LS28" s="1012"/>
      <c r="LT28" s="1012"/>
      <c r="LU28" s="1012"/>
      <c r="LV28" s="1012"/>
      <c r="LW28" s="1012"/>
      <c r="LX28" s="1012"/>
      <c r="LY28" s="1012"/>
      <c r="LZ28" s="1012"/>
      <c r="MA28" s="1012"/>
      <c r="MB28" s="1012"/>
      <c r="MC28" s="1012"/>
      <c r="MD28" s="1012"/>
      <c r="ME28" s="1012"/>
      <c r="MF28" s="1012"/>
      <c r="MG28" s="1012"/>
      <c r="MH28" s="1012"/>
      <c r="MI28" s="1012"/>
      <c r="MJ28" s="1012"/>
      <c r="MK28" s="1012"/>
      <c r="ML28" s="1012"/>
      <c r="MM28" s="1012"/>
      <c r="MN28" s="1012"/>
      <c r="MO28" s="1012"/>
      <c r="MP28" s="1012"/>
      <c r="MQ28" s="1012"/>
      <c r="MR28" s="1012"/>
      <c r="MS28" s="1012"/>
      <c r="MT28" s="1012"/>
      <c r="MU28" s="1012"/>
      <c r="MV28" s="1012"/>
      <c r="MW28" s="1012"/>
      <c r="MX28" s="1012"/>
      <c r="MY28" s="1012"/>
      <c r="MZ28" s="1012"/>
      <c r="NA28" s="1012"/>
      <c r="NB28" s="1012"/>
      <c r="NC28" s="1012"/>
      <c r="ND28" s="1012"/>
      <c r="NE28" s="1012"/>
      <c r="NF28" s="1012"/>
      <c r="NG28" s="1012"/>
      <c r="NH28" s="1012"/>
      <c r="NI28" s="1012"/>
      <c r="NJ28" s="1012"/>
      <c r="NK28" s="1012"/>
      <c r="NL28" s="1012"/>
      <c r="NM28" s="1012"/>
      <c r="NN28" s="1012"/>
      <c r="NO28" s="1012"/>
      <c r="NP28" s="1012"/>
      <c r="NQ28" s="1012"/>
      <c r="NR28" s="1012"/>
      <c r="NS28" s="1012"/>
      <c r="NT28" s="1012"/>
      <c r="NU28" s="1012"/>
      <c r="NV28" s="1012"/>
      <c r="NW28" s="1012"/>
      <c r="NX28" s="1012"/>
      <c r="NY28" s="1012"/>
      <c r="NZ28" s="1012"/>
      <c r="OA28" s="1012"/>
      <c r="OB28" s="1012"/>
      <c r="OC28" s="1012"/>
      <c r="OD28" s="1012"/>
      <c r="OE28" s="1012"/>
      <c r="OF28" s="1012"/>
      <c r="OG28" s="1012"/>
      <c r="OH28" s="1012"/>
      <c r="OI28" s="1012"/>
      <c r="OJ28" s="1012"/>
      <c r="OK28" s="1012"/>
      <c r="OL28" s="1012"/>
      <c r="OM28" s="1012"/>
      <c r="ON28" s="1012"/>
      <c r="OO28" s="1012"/>
      <c r="OP28" s="1012"/>
      <c r="OQ28" s="1012"/>
      <c r="OR28" s="1012"/>
      <c r="OS28" s="1012"/>
      <c r="OT28" s="1012"/>
      <c r="OU28" s="1012"/>
      <c r="OV28" s="1012"/>
      <c r="OW28" s="1012"/>
      <c r="OX28" s="1012"/>
      <c r="OY28" s="1012"/>
      <c r="OZ28" s="1012"/>
      <c r="PA28" s="1012"/>
      <c r="PB28" s="1012"/>
      <c r="PC28" s="1012"/>
      <c r="PD28" s="1012"/>
      <c r="PE28" s="1012"/>
      <c r="PF28" s="1012"/>
      <c r="PG28" s="1012"/>
      <c r="PH28" s="1012"/>
      <c r="PI28" s="1012"/>
      <c r="PJ28" s="1012"/>
      <c r="PK28" s="1012"/>
      <c r="PL28" s="1012"/>
      <c r="PM28" s="1012"/>
      <c r="PN28" s="1012"/>
      <c r="PO28" s="1012"/>
      <c r="PP28" s="1012"/>
      <c r="PQ28" s="1012"/>
      <c r="PR28" s="1012"/>
      <c r="PS28" s="1012"/>
      <c r="PT28" s="1012"/>
      <c r="PU28" s="1012"/>
      <c r="PV28" s="1012"/>
      <c r="PW28" s="1012"/>
      <c r="PX28" s="1012"/>
      <c r="PY28" s="1012"/>
      <c r="PZ28" s="1012"/>
      <c r="QA28" s="1012"/>
      <c r="QB28" s="1012"/>
      <c r="QC28" s="1012"/>
      <c r="QD28" s="1012"/>
      <c r="QE28" s="1012"/>
      <c r="QF28" s="1012"/>
      <c r="QG28" s="1012"/>
      <c r="QH28" s="1012"/>
      <c r="QI28" s="1012"/>
      <c r="QJ28" s="1012"/>
      <c r="QK28" s="1012"/>
      <c r="QL28" s="1012"/>
      <c r="QM28" s="1012"/>
      <c r="QN28" s="1012"/>
      <c r="QO28" s="1012"/>
      <c r="QP28" s="1012"/>
      <c r="QQ28" s="1012"/>
      <c r="QR28" s="1012"/>
      <c r="QS28" s="1012"/>
      <c r="QT28" s="1012"/>
      <c r="QU28" s="1012"/>
      <c r="QV28" s="1012"/>
      <c r="QW28" s="1012"/>
      <c r="QX28" s="1012"/>
      <c r="QY28" s="1012"/>
      <c r="QZ28" s="1012"/>
      <c r="RA28" s="1012"/>
      <c r="RB28" s="1012"/>
      <c r="RC28" s="1012"/>
      <c r="RD28" s="1012"/>
      <c r="RE28" s="1012"/>
      <c r="RF28" s="1012"/>
      <c r="RG28" s="1012"/>
      <c r="RH28" s="1012"/>
      <c r="RI28" s="1012"/>
      <c r="RJ28" s="1012"/>
      <c r="RK28" s="1012"/>
      <c r="RL28" s="1012"/>
      <c r="RM28" s="1012"/>
      <c r="RN28" s="1012"/>
      <c r="RO28" s="1012"/>
      <c r="RP28" s="1012"/>
      <c r="RQ28" s="1012"/>
      <c r="RR28" s="1012"/>
      <c r="RS28" s="1012"/>
      <c r="RT28" s="1012"/>
      <c r="RU28" s="1012"/>
      <c r="RV28" s="1012"/>
      <c r="RW28" s="1012"/>
      <c r="RX28" s="1012"/>
      <c r="RY28" s="1012"/>
      <c r="RZ28" s="1012"/>
      <c r="SA28" s="1012"/>
      <c r="SB28" s="1012"/>
      <c r="SC28" s="1012"/>
      <c r="SD28" s="1012"/>
      <c r="SE28" s="1012"/>
      <c r="SF28" s="1012"/>
      <c r="SG28" s="1012"/>
      <c r="SH28" s="1012"/>
      <c r="SI28" s="1012"/>
      <c r="SJ28" s="1012"/>
      <c r="SK28" s="1012"/>
      <c r="SL28" s="1012"/>
      <c r="SM28" s="1012"/>
      <c r="SN28" s="1012"/>
      <c r="SO28" s="1012"/>
      <c r="SP28" s="1012"/>
      <c r="SQ28" s="1012"/>
      <c r="SR28" s="1012"/>
      <c r="SS28" s="1012"/>
      <c r="ST28" s="1012"/>
      <c r="SU28" s="1012"/>
      <c r="SV28" s="1012"/>
      <c r="SW28" s="1012"/>
      <c r="SX28" s="1012"/>
      <c r="SY28" s="1012"/>
      <c r="SZ28" s="1012"/>
      <c r="TA28" s="1012"/>
      <c r="TB28" s="1012"/>
      <c r="TC28" s="1012"/>
      <c r="TD28" s="1012"/>
      <c r="TE28" s="1012"/>
      <c r="TF28" s="1012"/>
      <c r="TG28" s="1012"/>
      <c r="TH28" s="1012"/>
      <c r="TI28" s="1012"/>
      <c r="TJ28" s="1012"/>
      <c r="TK28" s="1012"/>
      <c r="TL28" s="1012"/>
      <c r="TM28" s="1012"/>
      <c r="TN28" s="1012"/>
      <c r="TO28" s="1012"/>
      <c r="TP28" s="1012"/>
      <c r="TQ28" s="1012"/>
      <c r="TR28" s="1012"/>
      <c r="TS28" s="1012"/>
      <c r="TT28" s="1012"/>
      <c r="TU28" s="1012"/>
      <c r="TV28" s="1012"/>
      <c r="TW28" s="1012"/>
      <c r="TX28" s="1012"/>
      <c r="TY28" s="1012"/>
      <c r="TZ28" s="1012"/>
      <c r="UA28" s="1012"/>
      <c r="UB28" s="1012"/>
      <c r="UC28" s="1012"/>
      <c r="UD28" s="1012"/>
      <c r="UE28" s="1012"/>
      <c r="UF28" s="1012"/>
      <c r="UG28" s="1012"/>
      <c r="UH28" s="1012"/>
      <c r="UI28" s="1012"/>
      <c r="UJ28" s="1012"/>
      <c r="UK28" s="1012"/>
      <c r="UL28" s="1012"/>
      <c r="UM28" s="1012"/>
      <c r="UN28" s="1012"/>
      <c r="UO28" s="1012"/>
      <c r="UP28" s="1012"/>
      <c r="UQ28" s="1012"/>
      <c r="UR28" s="1012"/>
      <c r="US28" s="1012"/>
      <c r="UT28" s="1012"/>
      <c r="UU28" s="1012"/>
      <c r="UV28" s="1012"/>
      <c r="UW28" s="1012"/>
      <c r="UX28" s="1012"/>
      <c r="UY28" s="1012"/>
      <c r="UZ28" s="1012"/>
      <c r="VA28" s="1012"/>
      <c r="VB28" s="1012"/>
      <c r="VC28" s="1012"/>
      <c r="VD28" s="1012"/>
      <c r="VE28" s="1012"/>
      <c r="VF28" s="1012"/>
      <c r="VG28" s="1012"/>
      <c r="VH28" s="1012"/>
      <c r="VI28" s="1012"/>
      <c r="VJ28" s="1012"/>
      <c r="VK28" s="1012"/>
      <c r="VL28" s="1012"/>
      <c r="VM28" s="1012"/>
      <c r="VN28" s="1012"/>
      <c r="VO28" s="1012"/>
      <c r="VP28" s="1012"/>
      <c r="VQ28" s="1012"/>
      <c r="VR28" s="1012"/>
      <c r="VS28" s="1012"/>
      <c r="VT28" s="1012"/>
      <c r="VU28" s="1012"/>
      <c r="VV28" s="1012"/>
      <c r="VW28" s="1012"/>
      <c r="VX28" s="1012"/>
      <c r="VY28" s="1012"/>
      <c r="VZ28" s="1012"/>
      <c r="WA28" s="1012"/>
      <c r="WB28" s="1012"/>
      <c r="WC28" s="1012"/>
      <c r="WD28" s="1012"/>
      <c r="WE28" s="1012"/>
      <c r="WF28" s="1012"/>
      <c r="WG28" s="1012"/>
      <c r="WH28" s="1012"/>
      <c r="WI28" s="1012"/>
      <c r="WJ28" s="1012"/>
      <c r="WK28" s="1012"/>
      <c r="WL28" s="1012"/>
      <c r="WM28" s="1012"/>
      <c r="WN28" s="1012"/>
      <c r="WO28" s="1012"/>
      <c r="WP28" s="1012"/>
      <c r="WQ28" s="1012"/>
      <c r="WR28" s="1012"/>
      <c r="WS28" s="1012"/>
      <c r="WT28" s="1012"/>
      <c r="WU28" s="1012"/>
      <c r="WV28" s="1012"/>
      <c r="WW28" s="1012"/>
      <c r="WX28" s="1012"/>
      <c r="WY28" s="1012"/>
      <c r="WZ28" s="1012"/>
      <c r="XA28" s="1012"/>
      <c r="XB28" s="1012"/>
      <c r="XC28" s="1012"/>
      <c r="XD28" s="1012"/>
      <c r="XE28" s="1012"/>
      <c r="XF28" s="1012"/>
      <c r="XG28" s="1012"/>
      <c r="XH28" s="1012"/>
      <c r="XI28" s="1012"/>
      <c r="XJ28" s="1012"/>
      <c r="XK28" s="1012"/>
      <c r="XL28" s="1012"/>
      <c r="XM28" s="1012"/>
      <c r="XN28" s="1012"/>
      <c r="XO28" s="1012"/>
      <c r="XP28" s="1012"/>
      <c r="XQ28" s="1012"/>
      <c r="XR28" s="1012"/>
      <c r="XS28" s="1012"/>
      <c r="XT28" s="1012"/>
      <c r="XU28" s="1012"/>
      <c r="XV28" s="1012"/>
      <c r="XW28" s="1012"/>
      <c r="XX28" s="1012"/>
      <c r="XY28" s="1012"/>
      <c r="XZ28" s="1012"/>
      <c r="YA28" s="1012"/>
      <c r="YB28" s="1012"/>
      <c r="YC28" s="1012"/>
      <c r="YD28" s="1012"/>
      <c r="YE28" s="1012"/>
      <c r="YF28" s="1012"/>
      <c r="YG28" s="1012"/>
      <c r="YH28" s="1012"/>
      <c r="YI28" s="1012"/>
      <c r="YJ28" s="1012"/>
      <c r="YK28" s="1012"/>
      <c r="YL28" s="1012"/>
      <c r="YM28" s="1012"/>
      <c r="YN28" s="1012"/>
      <c r="YO28" s="1012"/>
      <c r="YP28" s="1012"/>
      <c r="YQ28" s="1012"/>
      <c r="YR28" s="1012"/>
      <c r="YS28" s="1012"/>
      <c r="YT28" s="1012"/>
      <c r="YU28" s="1012"/>
      <c r="YV28" s="1012"/>
      <c r="YW28" s="1012"/>
      <c r="YX28" s="1012"/>
      <c r="YY28" s="1012"/>
      <c r="YZ28" s="1012"/>
      <c r="ZA28" s="1012"/>
      <c r="ZB28" s="1012"/>
      <c r="ZC28" s="1012"/>
      <c r="ZD28" s="1012"/>
      <c r="ZE28" s="1012"/>
      <c r="ZF28" s="1012"/>
      <c r="ZG28" s="1012"/>
      <c r="ZH28" s="1012"/>
      <c r="ZI28" s="1012"/>
      <c r="ZJ28" s="1012"/>
      <c r="ZK28" s="1012"/>
      <c r="ZL28" s="1012"/>
      <c r="ZM28" s="1012"/>
      <c r="ZN28" s="1012"/>
      <c r="ZO28" s="1012"/>
      <c r="ZP28" s="1012"/>
      <c r="ZQ28" s="1012"/>
      <c r="ZR28" s="1012"/>
      <c r="ZS28" s="1012"/>
      <c r="ZT28" s="1012"/>
      <c r="ZU28" s="1012"/>
      <c r="ZV28" s="1012"/>
      <c r="ZW28" s="1012"/>
      <c r="ZX28" s="1012"/>
      <c r="ZY28" s="1012"/>
      <c r="ZZ28" s="1012"/>
      <c r="AAA28" s="1012"/>
      <c r="AAB28" s="1012"/>
      <c r="AAC28" s="1012"/>
      <c r="AAD28" s="1012"/>
      <c r="AAE28" s="1012"/>
      <c r="AAF28" s="1012"/>
      <c r="AAG28" s="1012"/>
      <c r="AAH28" s="1012"/>
      <c r="AAI28" s="1012"/>
      <c r="AAJ28" s="1012"/>
      <c r="AAK28" s="1012"/>
      <c r="AAL28" s="1012"/>
      <c r="AAM28" s="1012"/>
      <c r="AAN28" s="1012"/>
      <c r="AAO28" s="1012"/>
      <c r="AAP28" s="1012"/>
      <c r="AAQ28" s="1012"/>
      <c r="AAR28" s="1012"/>
      <c r="AAS28" s="1012"/>
      <c r="AAT28" s="1012"/>
      <c r="AAU28" s="1012"/>
      <c r="AAV28" s="1012"/>
      <c r="AAW28" s="1012"/>
      <c r="AAX28" s="1012"/>
      <c r="AAY28" s="1012"/>
      <c r="AAZ28" s="1012"/>
      <c r="ABA28" s="1012"/>
      <c r="ABB28" s="1012"/>
      <c r="ABC28" s="1012"/>
      <c r="ABD28" s="1012"/>
      <c r="ABE28" s="1012"/>
      <c r="ABF28" s="1012"/>
      <c r="ABG28" s="1012"/>
      <c r="ABH28" s="1012"/>
      <c r="ABI28" s="1012"/>
      <c r="ABJ28" s="1012"/>
      <c r="ABK28" s="1012"/>
      <c r="ABL28" s="1012"/>
      <c r="ABM28" s="1012"/>
      <c r="ABN28" s="1012"/>
      <c r="ABO28" s="1012"/>
      <c r="ABP28" s="1012"/>
      <c r="ABQ28" s="1012"/>
      <c r="ABR28" s="1012"/>
      <c r="ABS28" s="1012"/>
      <c r="ABT28" s="1012"/>
      <c r="ABU28" s="1012"/>
      <c r="ABV28" s="1012"/>
      <c r="ABW28" s="1012"/>
      <c r="ABX28" s="1012"/>
      <c r="ABY28" s="1012"/>
      <c r="ABZ28" s="1012"/>
      <c r="ACA28" s="1012"/>
      <c r="ACB28" s="1012"/>
      <c r="ACC28" s="1012"/>
      <c r="ACD28" s="1012"/>
      <c r="ACE28" s="1012"/>
      <c r="ACF28" s="1012"/>
      <c r="ACG28" s="1012"/>
      <c r="ACH28" s="1012"/>
      <c r="ACI28" s="1012"/>
      <c r="ACJ28" s="1012"/>
      <c r="ACK28" s="1012"/>
      <c r="ACL28" s="1012"/>
      <c r="ACM28" s="1012"/>
    </row>
    <row r="29" spans="1:767" x14ac:dyDescent="0.2">
      <c r="A29" s="72">
        <v>27</v>
      </c>
      <c r="B29" s="310"/>
      <c r="C29" s="61" t="s">
        <v>2075</v>
      </c>
      <c r="D29" s="61"/>
      <c r="E29" s="438"/>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2"/>
      <c r="AY29" s="1012"/>
      <c r="AZ29" s="1012"/>
      <c r="BA29" s="1012"/>
      <c r="BB29" s="1012"/>
      <c r="BC29" s="1012"/>
      <c r="BD29" s="1012"/>
      <c r="BE29" s="1012"/>
      <c r="BF29" s="1012"/>
      <c r="BG29" s="1012"/>
      <c r="BH29" s="1012"/>
      <c r="BI29" s="1012"/>
      <c r="BJ29" s="1012"/>
      <c r="BK29" s="1012"/>
      <c r="BL29" s="1012"/>
      <c r="BM29" s="1012"/>
      <c r="BN29" s="1012"/>
      <c r="BO29" s="1012"/>
      <c r="BP29" s="1012"/>
      <c r="BQ29" s="1012"/>
      <c r="BR29" s="1012"/>
      <c r="BS29" s="1012"/>
      <c r="BT29" s="1012"/>
      <c r="BU29" s="1012"/>
      <c r="BV29" s="1012"/>
      <c r="BW29" s="1012"/>
      <c r="BX29" s="1012"/>
      <c r="BY29" s="1012"/>
      <c r="BZ29" s="1012"/>
      <c r="CA29" s="1012"/>
      <c r="CB29" s="1012"/>
      <c r="CC29" s="1012"/>
      <c r="CD29" s="1012"/>
      <c r="CE29" s="1012"/>
      <c r="CF29" s="1012"/>
      <c r="CG29" s="1012"/>
      <c r="CH29" s="1012"/>
      <c r="CI29" s="1012"/>
      <c r="CJ29" s="1012"/>
      <c r="CK29" s="1012"/>
      <c r="CL29" s="1012"/>
      <c r="CM29" s="1012"/>
      <c r="CN29" s="1012"/>
      <c r="CO29" s="1012"/>
      <c r="CP29" s="1012"/>
      <c r="CQ29" s="1012"/>
      <c r="CR29" s="1012"/>
      <c r="CS29" s="1012"/>
      <c r="CT29" s="1012"/>
      <c r="CU29" s="1012"/>
      <c r="CV29" s="1012"/>
      <c r="CW29" s="1012"/>
      <c r="CX29" s="1012"/>
      <c r="CY29" s="1012"/>
      <c r="CZ29" s="1012"/>
      <c r="DA29" s="1012"/>
      <c r="DB29" s="1012"/>
      <c r="DC29" s="1012"/>
      <c r="DD29" s="1012"/>
      <c r="DE29" s="1012"/>
      <c r="DF29" s="1012"/>
      <c r="DG29" s="1012"/>
      <c r="DH29" s="1012"/>
      <c r="DI29" s="1012"/>
      <c r="DJ29" s="1012"/>
      <c r="DK29" s="1012"/>
      <c r="DL29" s="1012"/>
      <c r="DM29" s="1012"/>
      <c r="DN29" s="1012"/>
      <c r="DO29" s="1012"/>
      <c r="DP29" s="1012"/>
      <c r="DQ29" s="1012"/>
      <c r="DR29" s="1012"/>
      <c r="DS29" s="1012"/>
      <c r="DT29" s="1012"/>
      <c r="DU29" s="1012"/>
      <c r="DV29" s="1012"/>
      <c r="DW29" s="1012"/>
      <c r="DX29" s="1012"/>
      <c r="DY29" s="1012"/>
      <c r="DZ29" s="1012"/>
      <c r="EA29" s="1012"/>
      <c r="EB29" s="1012"/>
      <c r="EC29" s="1012"/>
      <c r="ED29" s="1012"/>
      <c r="EE29" s="1012"/>
      <c r="EF29" s="1012"/>
      <c r="EG29" s="1012"/>
      <c r="EH29" s="1012"/>
      <c r="EI29" s="1012"/>
      <c r="EJ29" s="1012"/>
      <c r="EK29" s="1012"/>
      <c r="EL29" s="1012"/>
      <c r="EM29" s="1012"/>
      <c r="EN29" s="1012"/>
      <c r="EO29" s="1012"/>
      <c r="EP29" s="1012"/>
      <c r="EQ29" s="1012"/>
      <c r="ER29" s="1012"/>
      <c r="ES29" s="1012"/>
      <c r="ET29" s="1012"/>
      <c r="EU29" s="1012"/>
      <c r="EV29" s="1012"/>
      <c r="EW29" s="1012"/>
      <c r="EX29" s="1012"/>
      <c r="EY29" s="1012"/>
      <c r="EZ29" s="1012"/>
      <c r="FA29" s="1012"/>
      <c r="FB29" s="1012"/>
      <c r="FC29" s="1012"/>
      <c r="FD29" s="1012"/>
      <c r="FE29" s="1012"/>
      <c r="FF29" s="1012"/>
      <c r="FG29" s="1012"/>
      <c r="FH29" s="1012"/>
      <c r="FI29" s="1012"/>
      <c r="FJ29" s="1012"/>
      <c r="FK29" s="1012"/>
      <c r="FL29" s="1012"/>
      <c r="FM29" s="1012"/>
      <c r="FN29" s="1012"/>
      <c r="FO29" s="1012"/>
      <c r="FP29" s="1012"/>
      <c r="FQ29" s="1012"/>
      <c r="FR29" s="1012"/>
      <c r="FS29" s="1012"/>
      <c r="FT29" s="1012"/>
      <c r="FU29" s="1012"/>
      <c r="FV29" s="1012"/>
      <c r="FW29" s="1012"/>
      <c r="FX29" s="1012"/>
      <c r="FY29" s="1012"/>
      <c r="FZ29" s="1012"/>
      <c r="GA29" s="1012"/>
      <c r="GB29" s="1012"/>
      <c r="GC29" s="1012"/>
      <c r="GD29" s="1012"/>
      <c r="GE29" s="1012"/>
      <c r="GF29" s="1012"/>
      <c r="GG29" s="1012"/>
      <c r="GH29" s="1012"/>
      <c r="GI29" s="1012"/>
      <c r="GJ29" s="1012"/>
      <c r="GK29" s="1012"/>
      <c r="GL29" s="1012"/>
      <c r="GM29" s="1012"/>
      <c r="GN29" s="1012"/>
      <c r="GO29" s="1012"/>
      <c r="GP29" s="1012"/>
      <c r="GQ29" s="1012"/>
      <c r="GR29" s="1012"/>
      <c r="GS29" s="1012"/>
      <c r="GT29" s="1012"/>
      <c r="GU29" s="1012"/>
      <c r="GV29" s="1012"/>
      <c r="GW29" s="1012"/>
      <c r="GX29" s="1012"/>
      <c r="GY29" s="1012"/>
      <c r="GZ29" s="1012"/>
      <c r="HA29" s="1012"/>
      <c r="HB29" s="1012"/>
      <c r="HC29" s="1012"/>
      <c r="HD29" s="1012"/>
      <c r="HE29" s="1012"/>
      <c r="HF29" s="1012"/>
      <c r="HG29" s="1012"/>
      <c r="HH29" s="1012"/>
      <c r="HI29" s="1012"/>
      <c r="HJ29" s="1012"/>
      <c r="HK29" s="1012"/>
      <c r="HL29" s="1012"/>
      <c r="HM29" s="1012"/>
      <c r="HN29" s="1012"/>
      <c r="HO29" s="1012"/>
      <c r="HP29" s="1012"/>
      <c r="HQ29" s="1012"/>
      <c r="HR29" s="1012"/>
      <c r="HS29" s="1012"/>
      <c r="HT29" s="1012"/>
      <c r="HU29" s="1012"/>
      <c r="HV29" s="1012"/>
      <c r="HW29" s="1012"/>
      <c r="HX29" s="1012"/>
      <c r="HY29" s="1012"/>
      <c r="HZ29" s="1012"/>
      <c r="IA29" s="1012"/>
      <c r="IB29" s="1012"/>
      <c r="IC29" s="1012"/>
      <c r="ID29" s="1012"/>
      <c r="IE29" s="1012"/>
      <c r="IF29" s="1012"/>
      <c r="IG29" s="1012"/>
      <c r="IH29" s="1012"/>
      <c r="II29" s="1012"/>
      <c r="IJ29" s="1012"/>
      <c r="IK29" s="1012"/>
      <c r="IL29" s="1012"/>
      <c r="IM29" s="1012"/>
      <c r="IN29" s="1012"/>
      <c r="IO29" s="1012"/>
      <c r="IP29" s="1012"/>
      <c r="IQ29" s="1012"/>
      <c r="IR29" s="1012"/>
      <c r="IS29" s="1012"/>
      <c r="IT29" s="1012"/>
      <c r="IU29" s="1012"/>
      <c r="IV29" s="1012"/>
      <c r="IW29" s="1012"/>
      <c r="IX29" s="1012"/>
      <c r="IY29" s="1012"/>
      <c r="IZ29" s="1012"/>
      <c r="JA29" s="1012"/>
      <c r="JB29" s="1012"/>
      <c r="JC29" s="1012"/>
      <c r="JD29" s="1012"/>
      <c r="JE29" s="1012"/>
      <c r="JF29" s="1012"/>
      <c r="JG29" s="1012"/>
      <c r="JH29" s="1012"/>
      <c r="JI29" s="1012"/>
      <c r="JJ29" s="1012"/>
      <c r="JK29" s="1012"/>
      <c r="JL29" s="1012"/>
      <c r="JM29" s="1012"/>
      <c r="JN29" s="1012"/>
      <c r="JO29" s="1012"/>
      <c r="JP29" s="1012"/>
      <c r="JQ29" s="1012"/>
      <c r="JR29" s="1012"/>
      <c r="JS29" s="1012"/>
      <c r="JT29" s="1012"/>
      <c r="JU29" s="1012"/>
      <c r="JV29" s="1012"/>
      <c r="JW29" s="1012"/>
      <c r="JX29" s="1012"/>
      <c r="JY29" s="1012"/>
      <c r="JZ29" s="1012"/>
      <c r="KA29" s="1012"/>
      <c r="KB29" s="1012"/>
      <c r="KC29" s="1012"/>
      <c r="KD29" s="1012"/>
      <c r="KE29" s="1012"/>
      <c r="KF29" s="1012"/>
      <c r="KG29" s="1012"/>
      <c r="KH29" s="1012"/>
      <c r="KI29" s="1012"/>
      <c r="KJ29" s="1012"/>
      <c r="KK29" s="1012"/>
      <c r="KL29" s="1012"/>
      <c r="KM29" s="1012"/>
      <c r="KN29" s="1012"/>
      <c r="KO29" s="1012"/>
      <c r="KP29" s="1012"/>
      <c r="KQ29" s="1012"/>
      <c r="KR29" s="1012"/>
      <c r="KS29" s="1012"/>
      <c r="KT29" s="1012"/>
      <c r="KU29" s="1012"/>
      <c r="KV29" s="1012"/>
      <c r="KW29" s="1012"/>
      <c r="KX29" s="1012"/>
      <c r="KY29" s="1012"/>
      <c r="KZ29" s="1012"/>
      <c r="LA29" s="1012"/>
      <c r="LB29" s="1012"/>
      <c r="LC29" s="1012"/>
      <c r="LD29" s="1012"/>
      <c r="LE29" s="1012"/>
      <c r="LF29" s="1012"/>
      <c r="LG29" s="1012"/>
      <c r="LH29" s="1012"/>
      <c r="LI29" s="1012"/>
      <c r="LJ29" s="1012"/>
      <c r="LK29" s="1012"/>
      <c r="LL29" s="1012"/>
      <c r="LM29" s="1012"/>
      <c r="LN29" s="1012"/>
      <c r="LO29" s="1012"/>
      <c r="LP29" s="1012"/>
      <c r="LQ29" s="1012"/>
      <c r="LR29" s="1012"/>
      <c r="LS29" s="1012"/>
      <c r="LT29" s="1012"/>
      <c r="LU29" s="1012"/>
      <c r="LV29" s="1012"/>
      <c r="LW29" s="1012"/>
      <c r="LX29" s="1012"/>
      <c r="LY29" s="1012"/>
      <c r="LZ29" s="1012"/>
      <c r="MA29" s="1012"/>
      <c r="MB29" s="1012"/>
      <c r="MC29" s="1012"/>
      <c r="MD29" s="1012"/>
      <c r="ME29" s="1012"/>
      <c r="MF29" s="1012"/>
      <c r="MG29" s="1012"/>
      <c r="MH29" s="1012"/>
      <c r="MI29" s="1012"/>
      <c r="MJ29" s="1012"/>
      <c r="MK29" s="1012"/>
      <c r="ML29" s="1012"/>
      <c r="MM29" s="1012"/>
      <c r="MN29" s="1012"/>
      <c r="MO29" s="1012"/>
      <c r="MP29" s="1012"/>
      <c r="MQ29" s="1012"/>
      <c r="MR29" s="1012"/>
      <c r="MS29" s="1012"/>
      <c r="MT29" s="1012"/>
      <c r="MU29" s="1012"/>
      <c r="MV29" s="1012"/>
      <c r="MW29" s="1012"/>
      <c r="MX29" s="1012"/>
      <c r="MY29" s="1012"/>
      <c r="MZ29" s="1012"/>
      <c r="NA29" s="1012"/>
      <c r="NB29" s="1012"/>
      <c r="NC29" s="1012"/>
      <c r="ND29" s="1012"/>
      <c r="NE29" s="1012"/>
      <c r="NF29" s="1012"/>
      <c r="NG29" s="1012"/>
      <c r="NH29" s="1012"/>
      <c r="NI29" s="1012"/>
      <c r="NJ29" s="1012"/>
      <c r="NK29" s="1012"/>
      <c r="NL29" s="1012"/>
      <c r="NM29" s="1012"/>
      <c r="NN29" s="1012"/>
      <c r="NO29" s="1012"/>
      <c r="NP29" s="1012"/>
      <c r="NQ29" s="1012"/>
      <c r="NR29" s="1012"/>
      <c r="NS29" s="1012"/>
      <c r="NT29" s="1012"/>
      <c r="NU29" s="1012"/>
      <c r="NV29" s="1012"/>
      <c r="NW29" s="1012"/>
      <c r="NX29" s="1012"/>
      <c r="NY29" s="1012"/>
      <c r="NZ29" s="1012"/>
      <c r="OA29" s="1012"/>
      <c r="OB29" s="1012"/>
      <c r="OC29" s="1012"/>
      <c r="OD29" s="1012"/>
      <c r="OE29" s="1012"/>
      <c r="OF29" s="1012"/>
      <c r="OG29" s="1012"/>
      <c r="OH29" s="1012"/>
      <c r="OI29" s="1012"/>
      <c r="OJ29" s="1012"/>
      <c r="OK29" s="1012"/>
      <c r="OL29" s="1012"/>
      <c r="OM29" s="1012"/>
      <c r="ON29" s="1012"/>
      <c r="OO29" s="1012"/>
      <c r="OP29" s="1012"/>
      <c r="OQ29" s="1012"/>
      <c r="OR29" s="1012"/>
      <c r="OS29" s="1012"/>
      <c r="OT29" s="1012"/>
      <c r="OU29" s="1012"/>
      <c r="OV29" s="1012"/>
      <c r="OW29" s="1012"/>
      <c r="OX29" s="1012"/>
      <c r="OY29" s="1012"/>
      <c r="OZ29" s="1012"/>
      <c r="PA29" s="1012"/>
      <c r="PB29" s="1012"/>
      <c r="PC29" s="1012"/>
      <c r="PD29" s="1012"/>
      <c r="PE29" s="1012"/>
      <c r="PF29" s="1012"/>
      <c r="PG29" s="1012"/>
      <c r="PH29" s="1012"/>
      <c r="PI29" s="1012"/>
      <c r="PJ29" s="1012"/>
      <c r="PK29" s="1012"/>
      <c r="PL29" s="1012"/>
      <c r="PM29" s="1012"/>
      <c r="PN29" s="1012"/>
      <c r="PO29" s="1012"/>
      <c r="PP29" s="1012"/>
      <c r="PQ29" s="1012"/>
      <c r="PR29" s="1012"/>
      <c r="PS29" s="1012"/>
      <c r="PT29" s="1012"/>
      <c r="PU29" s="1012"/>
      <c r="PV29" s="1012"/>
      <c r="PW29" s="1012"/>
      <c r="PX29" s="1012"/>
      <c r="PY29" s="1012"/>
      <c r="PZ29" s="1012"/>
      <c r="QA29" s="1012"/>
      <c r="QB29" s="1012"/>
      <c r="QC29" s="1012"/>
      <c r="QD29" s="1012"/>
      <c r="QE29" s="1012"/>
      <c r="QF29" s="1012"/>
      <c r="QG29" s="1012"/>
      <c r="QH29" s="1012"/>
      <c r="QI29" s="1012"/>
      <c r="QJ29" s="1012"/>
      <c r="QK29" s="1012"/>
      <c r="QL29" s="1012"/>
      <c r="QM29" s="1012"/>
      <c r="QN29" s="1012"/>
      <c r="QO29" s="1012"/>
      <c r="QP29" s="1012"/>
      <c r="QQ29" s="1012"/>
      <c r="QR29" s="1012"/>
      <c r="QS29" s="1012"/>
      <c r="QT29" s="1012"/>
      <c r="QU29" s="1012"/>
      <c r="QV29" s="1012"/>
      <c r="QW29" s="1012"/>
      <c r="QX29" s="1012"/>
      <c r="QY29" s="1012"/>
      <c r="QZ29" s="1012"/>
      <c r="RA29" s="1012"/>
      <c r="RB29" s="1012"/>
      <c r="RC29" s="1012"/>
      <c r="RD29" s="1012"/>
      <c r="RE29" s="1012"/>
      <c r="RF29" s="1012"/>
      <c r="RG29" s="1012"/>
      <c r="RH29" s="1012"/>
      <c r="RI29" s="1012"/>
      <c r="RJ29" s="1012"/>
      <c r="RK29" s="1012"/>
      <c r="RL29" s="1012"/>
      <c r="RM29" s="1012"/>
      <c r="RN29" s="1012"/>
      <c r="RO29" s="1012"/>
      <c r="RP29" s="1012"/>
      <c r="RQ29" s="1012"/>
      <c r="RR29" s="1012"/>
      <c r="RS29" s="1012"/>
      <c r="RT29" s="1012"/>
      <c r="RU29" s="1012"/>
      <c r="RV29" s="1012"/>
      <c r="RW29" s="1012"/>
      <c r="RX29" s="1012"/>
      <c r="RY29" s="1012"/>
      <c r="RZ29" s="1012"/>
      <c r="SA29" s="1012"/>
      <c r="SB29" s="1012"/>
      <c r="SC29" s="1012"/>
      <c r="SD29" s="1012"/>
      <c r="SE29" s="1012"/>
      <c r="SF29" s="1012"/>
      <c r="SG29" s="1012"/>
      <c r="SH29" s="1012"/>
      <c r="SI29" s="1012"/>
      <c r="SJ29" s="1012"/>
      <c r="SK29" s="1012"/>
      <c r="SL29" s="1012"/>
      <c r="SM29" s="1012"/>
      <c r="SN29" s="1012"/>
      <c r="SO29" s="1012"/>
      <c r="SP29" s="1012"/>
      <c r="SQ29" s="1012"/>
      <c r="SR29" s="1012"/>
      <c r="SS29" s="1012"/>
      <c r="ST29" s="1012"/>
      <c r="SU29" s="1012"/>
      <c r="SV29" s="1012"/>
      <c r="SW29" s="1012"/>
      <c r="SX29" s="1012"/>
      <c r="SY29" s="1012"/>
      <c r="SZ29" s="1012"/>
      <c r="TA29" s="1012"/>
      <c r="TB29" s="1012"/>
      <c r="TC29" s="1012"/>
      <c r="TD29" s="1012"/>
      <c r="TE29" s="1012"/>
      <c r="TF29" s="1012"/>
      <c r="TG29" s="1012"/>
      <c r="TH29" s="1012"/>
      <c r="TI29" s="1012"/>
      <c r="TJ29" s="1012"/>
      <c r="TK29" s="1012"/>
      <c r="TL29" s="1012"/>
      <c r="TM29" s="1012"/>
      <c r="TN29" s="1012"/>
      <c r="TO29" s="1012"/>
      <c r="TP29" s="1012"/>
      <c r="TQ29" s="1012"/>
      <c r="TR29" s="1012"/>
      <c r="TS29" s="1012"/>
      <c r="TT29" s="1012"/>
      <c r="TU29" s="1012"/>
      <c r="TV29" s="1012"/>
      <c r="TW29" s="1012"/>
      <c r="TX29" s="1012"/>
      <c r="TY29" s="1012"/>
      <c r="TZ29" s="1012"/>
      <c r="UA29" s="1012"/>
      <c r="UB29" s="1012"/>
      <c r="UC29" s="1012"/>
      <c r="UD29" s="1012"/>
      <c r="UE29" s="1012"/>
      <c r="UF29" s="1012"/>
      <c r="UG29" s="1012"/>
      <c r="UH29" s="1012"/>
      <c r="UI29" s="1012"/>
      <c r="UJ29" s="1012"/>
      <c r="UK29" s="1012"/>
      <c r="UL29" s="1012"/>
      <c r="UM29" s="1012"/>
      <c r="UN29" s="1012"/>
      <c r="UO29" s="1012"/>
      <c r="UP29" s="1012"/>
      <c r="UQ29" s="1012"/>
      <c r="UR29" s="1012"/>
      <c r="US29" s="1012"/>
      <c r="UT29" s="1012"/>
      <c r="UU29" s="1012"/>
      <c r="UV29" s="1012"/>
      <c r="UW29" s="1012"/>
      <c r="UX29" s="1012"/>
      <c r="UY29" s="1012"/>
      <c r="UZ29" s="1012"/>
      <c r="VA29" s="1012"/>
      <c r="VB29" s="1012"/>
      <c r="VC29" s="1012"/>
      <c r="VD29" s="1012"/>
      <c r="VE29" s="1012"/>
      <c r="VF29" s="1012"/>
      <c r="VG29" s="1012"/>
      <c r="VH29" s="1012"/>
      <c r="VI29" s="1012"/>
      <c r="VJ29" s="1012"/>
      <c r="VK29" s="1012"/>
      <c r="VL29" s="1012"/>
      <c r="VM29" s="1012"/>
      <c r="VN29" s="1012"/>
      <c r="VO29" s="1012"/>
      <c r="VP29" s="1012"/>
      <c r="VQ29" s="1012"/>
      <c r="VR29" s="1012"/>
      <c r="VS29" s="1012"/>
      <c r="VT29" s="1012"/>
      <c r="VU29" s="1012"/>
      <c r="VV29" s="1012"/>
      <c r="VW29" s="1012"/>
      <c r="VX29" s="1012"/>
      <c r="VY29" s="1012"/>
      <c r="VZ29" s="1012"/>
      <c r="WA29" s="1012"/>
      <c r="WB29" s="1012"/>
      <c r="WC29" s="1012"/>
      <c r="WD29" s="1012"/>
      <c r="WE29" s="1012"/>
      <c r="WF29" s="1012"/>
      <c r="WG29" s="1012"/>
      <c r="WH29" s="1012"/>
      <c r="WI29" s="1012"/>
      <c r="WJ29" s="1012"/>
      <c r="WK29" s="1012"/>
      <c r="WL29" s="1012"/>
      <c r="WM29" s="1012"/>
      <c r="WN29" s="1012"/>
      <c r="WO29" s="1012"/>
      <c r="WP29" s="1012"/>
      <c r="WQ29" s="1012"/>
      <c r="WR29" s="1012"/>
      <c r="WS29" s="1012"/>
      <c r="WT29" s="1012"/>
      <c r="WU29" s="1012"/>
      <c r="WV29" s="1012"/>
      <c r="WW29" s="1012"/>
      <c r="WX29" s="1012"/>
      <c r="WY29" s="1012"/>
      <c r="WZ29" s="1012"/>
      <c r="XA29" s="1012"/>
      <c r="XB29" s="1012"/>
      <c r="XC29" s="1012"/>
      <c r="XD29" s="1012"/>
      <c r="XE29" s="1012"/>
      <c r="XF29" s="1012"/>
      <c r="XG29" s="1012"/>
      <c r="XH29" s="1012"/>
      <c r="XI29" s="1012"/>
      <c r="XJ29" s="1012"/>
      <c r="XK29" s="1012"/>
      <c r="XL29" s="1012"/>
      <c r="XM29" s="1012"/>
      <c r="XN29" s="1012"/>
      <c r="XO29" s="1012"/>
      <c r="XP29" s="1012"/>
      <c r="XQ29" s="1012"/>
      <c r="XR29" s="1012"/>
      <c r="XS29" s="1012"/>
      <c r="XT29" s="1012"/>
      <c r="XU29" s="1012"/>
      <c r="XV29" s="1012"/>
      <c r="XW29" s="1012"/>
      <c r="XX29" s="1012"/>
      <c r="XY29" s="1012"/>
      <c r="XZ29" s="1012"/>
      <c r="YA29" s="1012"/>
      <c r="YB29" s="1012"/>
      <c r="YC29" s="1012"/>
      <c r="YD29" s="1012"/>
      <c r="YE29" s="1012"/>
      <c r="YF29" s="1012"/>
      <c r="YG29" s="1012"/>
      <c r="YH29" s="1012"/>
      <c r="YI29" s="1012"/>
      <c r="YJ29" s="1012"/>
      <c r="YK29" s="1012"/>
      <c r="YL29" s="1012"/>
      <c r="YM29" s="1012"/>
      <c r="YN29" s="1012"/>
      <c r="YO29" s="1012"/>
      <c r="YP29" s="1012"/>
      <c r="YQ29" s="1012"/>
      <c r="YR29" s="1012"/>
      <c r="YS29" s="1012"/>
      <c r="YT29" s="1012"/>
      <c r="YU29" s="1012"/>
      <c r="YV29" s="1012"/>
      <c r="YW29" s="1012"/>
      <c r="YX29" s="1012"/>
      <c r="YY29" s="1012"/>
      <c r="YZ29" s="1012"/>
      <c r="ZA29" s="1012"/>
      <c r="ZB29" s="1012"/>
      <c r="ZC29" s="1012"/>
      <c r="ZD29" s="1012"/>
      <c r="ZE29" s="1012"/>
      <c r="ZF29" s="1012"/>
      <c r="ZG29" s="1012"/>
      <c r="ZH29" s="1012"/>
      <c r="ZI29" s="1012"/>
      <c r="ZJ29" s="1012"/>
      <c r="ZK29" s="1012"/>
      <c r="ZL29" s="1012"/>
      <c r="ZM29" s="1012"/>
      <c r="ZN29" s="1012"/>
      <c r="ZO29" s="1012"/>
      <c r="ZP29" s="1012"/>
      <c r="ZQ29" s="1012"/>
      <c r="ZR29" s="1012"/>
      <c r="ZS29" s="1012"/>
      <c r="ZT29" s="1012"/>
      <c r="ZU29" s="1012"/>
      <c r="ZV29" s="1012"/>
      <c r="ZW29" s="1012"/>
      <c r="ZX29" s="1012"/>
      <c r="ZY29" s="1012"/>
      <c r="ZZ29" s="1012"/>
      <c r="AAA29" s="1012"/>
      <c r="AAB29" s="1012"/>
      <c r="AAC29" s="1012"/>
      <c r="AAD29" s="1012"/>
      <c r="AAE29" s="1012"/>
      <c r="AAF29" s="1012"/>
      <c r="AAG29" s="1012"/>
      <c r="AAH29" s="1012"/>
      <c r="AAI29" s="1012"/>
      <c r="AAJ29" s="1012"/>
      <c r="AAK29" s="1012"/>
      <c r="AAL29" s="1012"/>
      <c r="AAM29" s="1012"/>
      <c r="AAN29" s="1012"/>
      <c r="AAO29" s="1012"/>
      <c r="AAP29" s="1012"/>
      <c r="AAQ29" s="1012"/>
      <c r="AAR29" s="1012"/>
      <c r="AAS29" s="1012"/>
      <c r="AAT29" s="1012"/>
      <c r="AAU29" s="1012"/>
      <c r="AAV29" s="1012"/>
      <c r="AAW29" s="1012"/>
      <c r="AAX29" s="1012"/>
      <c r="AAY29" s="1012"/>
      <c r="AAZ29" s="1012"/>
      <c r="ABA29" s="1012"/>
      <c r="ABB29" s="1012"/>
      <c r="ABC29" s="1012"/>
      <c r="ABD29" s="1012"/>
      <c r="ABE29" s="1012"/>
      <c r="ABF29" s="1012"/>
      <c r="ABG29" s="1012"/>
      <c r="ABH29" s="1012"/>
      <c r="ABI29" s="1012"/>
      <c r="ABJ29" s="1012"/>
      <c r="ABK29" s="1012"/>
      <c r="ABL29" s="1012"/>
      <c r="ABM29" s="1012"/>
      <c r="ABN29" s="1012"/>
      <c r="ABO29" s="1012"/>
      <c r="ABP29" s="1012"/>
      <c r="ABQ29" s="1012"/>
      <c r="ABR29" s="1012"/>
      <c r="ABS29" s="1012"/>
      <c r="ABT29" s="1012"/>
      <c r="ABU29" s="1012"/>
      <c r="ABV29" s="1012"/>
      <c r="ABW29" s="1012"/>
      <c r="ABX29" s="1012"/>
      <c r="ABY29" s="1012"/>
      <c r="ABZ29" s="1012"/>
      <c r="ACA29" s="1012"/>
      <c r="ACB29" s="1012"/>
      <c r="ACC29" s="1012"/>
      <c r="ACD29" s="1012"/>
      <c r="ACE29" s="1012"/>
      <c r="ACF29" s="1012"/>
      <c r="ACG29" s="1012"/>
      <c r="ACH29" s="1012"/>
      <c r="ACI29" s="1012"/>
      <c r="ACJ29" s="1012"/>
      <c r="ACK29" s="1012"/>
      <c r="ACL29" s="1012"/>
      <c r="ACM29" s="1012"/>
    </row>
    <row r="30" spans="1:767" ht="15" thickBot="1" x14ac:dyDescent="0.25">
      <c r="A30" s="72">
        <v>28</v>
      </c>
      <c r="B30" s="431"/>
      <c r="C30" s="432" t="s">
        <v>2076</v>
      </c>
      <c r="D30" s="432"/>
      <c r="E30" s="43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c r="BI30" s="1013"/>
      <c r="BJ30" s="1013"/>
      <c r="BK30" s="1013"/>
      <c r="BL30" s="1013"/>
      <c r="BM30" s="1013"/>
      <c r="BN30" s="1013"/>
      <c r="BO30" s="1013"/>
      <c r="BP30" s="1013"/>
      <c r="BQ30" s="1013"/>
      <c r="BR30" s="1013"/>
      <c r="BS30" s="1013"/>
      <c r="BT30" s="1013"/>
      <c r="BU30" s="1013"/>
      <c r="BV30" s="1013"/>
      <c r="BW30" s="1013"/>
      <c r="BX30" s="1013"/>
      <c r="BY30" s="1013"/>
      <c r="BZ30" s="1013"/>
      <c r="CA30" s="1013"/>
      <c r="CB30" s="1013"/>
      <c r="CC30" s="1013"/>
      <c r="CD30" s="1013"/>
      <c r="CE30" s="1013"/>
      <c r="CF30" s="1013"/>
      <c r="CG30" s="1013"/>
      <c r="CH30" s="1013"/>
      <c r="CI30" s="1013"/>
      <c r="CJ30" s="1013"/>
      <c r="CK30" s="1013"/>
      <c r="CL30" s="1013"/>
      <c r="CM30" s="1013"/>
      <c r="CN30" s="1013"/>
      <c r="CO30" s="1013"/>
      <c r="CP30" s="1013"/>
      <c r="CQ30" s="1013"/>
      <c r="CR30" s="1013"/>
      <c r="CS30" s="1013"/>
      <c r="CT30" s="1013"/>
      <c r="CU30" s="1013"/>
      <c r="CV30" s="1013"/>
      <c r="CW30" s="1013"/>
      <c r="CX30" s="1013"/>
      <c r="CY30" s="1013"/>
      <c r="CZ30" s="1013"/>
      <c r="DA30" s="1013"/>
      <c r="DB30" s="1013"/>
      <c r="DC30" s="1013"/>
      <c r="DD30" s="1013"/>
      <c r="DE30" s="1013"/>
      <c r="DF30" s="1013"/>
      <c r="DG30" s="1013"/>
      <c r="DH30" s="1013"/>
      <c r="DI30" s="1013"/>
      <c r="DJ30" s="1013"/>
      <c r="DK30" s="1013"/>
      <c r="DL30" s="1013"/>
      <c r="DM30" s="1013"/>
      <c r="DN30" s="1013"/>
      <c r="DO30" s="1013"/>
      <c r="DP30" s="1013"/>
      <c r="DQ30" s="1013"/>
      <c r="DR30" s="1013"/>
      <c r="DS30" s="1013"/>
      <c r="DT30" s="1013"/>
      <c r="DU30" s="1013"/>
      <c r="DV30" s="1013"/>
      <c r="DW30" s="1013"/>
      <c r="DX30" s="1013"/>
      <c r="DY30" s="1013"/>
      <c r="DZ30" s="1013"/>
      <c r="EA30" s="1013"/>
      <c r="EB30" s="1013"/>
      <c r="EC30" s="1013"/>
      <c r="ED30" s="1013"/>
      <c r="EE30" s="1013"/>
      <c r="EF30" s="1013"/>
      <c r="EG30" s="1013"/>
      <c r="EH30" s="1013"/>
      <c r="EI30" s="1013"/>
      <c r="EJ30" s="1013"/>
      <c r="EK30" s="1013"/>
      <c r="EL30" s="1013"/>
      <c r="EM30" s="1013"/>
      <c r="EN30" s="1013"/>
      <c r="EO30" s="1013"/>
      <c r="EP30" s="1013"/>
      <c r="EQ30" s="1013"/>
      <c r="ER30" s="1013"/>
      <c r="ES30" s="1013"/>
      <c r="ET30" s="1013"/>
      <c r="EU30" s="1013"/>
      <c r="EV30" s="1013"/>
      <c r="EW30" s="1013"/>
      <c r="EX30" s="1013"/>
      <c r="EY30" s="1013"/>
      <c r="EZ30" s="1013"/>
      <c r="FA30" s="1013"/>
      <c r="FB30" s="1013"/>
      <c r="FC30" s="1013"/>
      <c r="FD30" s="1013"/>
      <c r="FE30" s="1013"/>
      <c r="FF30" s="1013"/>
      <c r="FG30" s="1013"/>
      <c r="FH30" s="1013"/>
      <c r="FI30" s="1013"/>
      <c r="FJ30" s="1013"/>
      <c r="FK30" s="1013"/>
      <c r="FL30" s="1013"/>
      <c r="FM30" s="1013"/>
      <c r="FN30" s="1013"/>
      <c r="FO30" s="1013"/>
      <c r="FP30" s="1013"/>
      <c r="FQ30" s="1013"/>
      <c r="FR30" s="1013"/>
      <c r="FS30" s="1013"/>
      <c r="FT30" s="1013"/>
      <c r="FU30" s="1013"/>
      <c r="FV30" s="1013"/>
      <c r="FW30" s="1013"/>
      <c r="FX30" s="1013"/>
      <c r="FY30" s="1013"/>
      <c r="FZ30" s="1013"/>
      <c r="GA30" s="1013"/>
      <c r="GB30" s="1013"/>
      <c r="GC30" s="1013"/>
      <c r="GD30" s="1013"/>
      <c r="GE30" s="1013"/>
      <c r="GF30" s="1013"/>
      <c r="GG30" s="1013"/>
      <c r="GH30" s="1013"/>
      <c r="GI30" s="1013"/>
      <c r="GJ30" s="1013"/>
      <c r="GK30" s="1013"/>
      <c r="GL30" s="1013"/>
      <c r="GM30" s="1013"/>
      <c r="GN30" s="1013"/>
      <c r="GO30" s="1013"/>
      <c r="GP30" s="1013"/>
      <c r="GQ30" s="1013"/>
      <c r="GR30" s="1013"/>
      <c r="GS30" s="1013"/>
      <c r="GT30" s="1013"/>
      <c r="GU30" s="1013"/>
      <c r="GV30" s="1013"/>
      <c r="GW30" s="1013"/>
      <c r="GX30" s="1013"/>
      <c r="GY30" s="1013"/>
      <c r="GZ30" s="1013"/>
      <c r="HA30" s="1013"/>
      <c r="HB30" s="1013"/>
      <c r="HC30" s="1013"/>
      <c r="HD30" s="1013"/>
      <c r="HE30" s="1013"/>
      <c r="HF30" s="1013"/>
      <c r="HG30" s="1013"/>
      <c r="HH30" s="1013"/>
      <c r="HI30" s="1013"/>
      <c r="HJ30" s="1013"/>
      <c r="HK30" s="1013"/>
      <c r="HL30" s="1013"/>
      <c r="HM30" s="1013"/>
      <c r="HN30" s="1013"/>
      <c r="HO30" s="1013"/>
      <c r="HP30" s="1013"/>
      <c r="HQ30" s="1013"/>
      <c r="HR30" s="1013"/>
      <c r="HS30" s="1013"/>
      <c r="HT30" s="1013"/>
      <c r="HU30" s="1013"/>
      <c r="HV30" s="1013"/>
      <c r="HW30" s="1013"/>
      <c r="HX30" s="1013"/>
      <c r="HY30" s="1013"/>
      <c r="HZ30" s="1013"/>
      <c r="IA30" s="1013"/>
      <c r="IB30" s="1013"/>
      <c r="IC30" s="1013"/>
      <c r="ID30" s="1013"/>
      <c r="IE30" s="1013"/>
      <c r="IF30" s="1013"/>
      <c r="IG30" s="1013"/>
      <c r="IH30" s="1013"/>
      <c r="II30" s="1013"/>
      <c r="IJ30" s="1013"/>
      <c r="IK30" s="1013"/>
      <c r="IL30" s="1013"/>
      <c r="IM30" s="1013"/>
      <c r="IN30" s="1013"/>
      <c r="IO30" s="1013"/>
      <c r="IP30" s="1013"/>
      <c r="IQ30" s="1013"/>
      <c r="IR30" s="1013"/>
      <c r="IS30" s="1013"/>
      <c r="IT30" s="1013"/>
      <c r="IU30" s="1013"/>
      <c r="IV30" s="1013"/>
      <c r="IW30" s="1013"/>
      <c r="IX30" s="1013"/>
      <c r="IY30" s="1013"/>
      <c r="IZ30" s="1013"/>
      <c r="JA30" s="1013"/>
      <c r="JB30" s="1013"/>
      <c r="JC30" s="1013"/>
      <c r="JD30" s="1013"/>
      <c r="JE30" s="1013"/>
      <c r="JF30" s="1013"/>
      <c r="JG30" s="1013"/>
      <c r="JH30" s="1013"/>
      <c r="JI30" s="1013"/>
      <c r="JJ30" s="1013"/>
      <c r="JK30" s="1013"/>
      <c r="JL30" s="1013"/>
      <c r="JM30" s="1013"/>
      <c r="JN30" s="1013"/>
      <c r="JO30" s="1013"/>
      <c r="JP30" s="1013"/>
      <c r="JQ30" s="1013"/>
      <c r="JR30" s="1013"/>
      <c r="JS30" s="1013"/>
      <c r="JT30" s="1013"/>
      <c r="JU30" s="1013"/>
      <c r="JV30" s="1013"/>
      <c r="JW30" s="1013"/>
      <c r="JX30" s="1013"/>
      <c r="JY30" s="1013"/>
      <c r="JZ30" s="1013"/>
      <c r="KA30" s="1013"/>
      <c r="KB30" s="1013"/>
      <c r="KC30" s="1013"/>
      <c r="KD30" s="1013"/>
      <c r="KE30" s="1013"/>
      <c r="KF30" s="1013"/>
      <c r="KG30" s="1013"/>
      <c r="KH30" s="1013"/>
      <c r="KI30" s="1013"/>
      <c r="KJ30" s="1013"/>
      <c r="KK30" s="1013"/>
      <c r="KL30" s="1013"/>
      <c r="KM30" s="1013"/>
      <c r="KN30" s="1013"/>
      <c r="KO30" s="1013"/>
      <c r="KP30" s="1013"/>
      <c r="KQ30" s="1013"/>
      <c r="KR30" s="1013"/>
      <c r="KS30" s="1013"/>
      <c r="KT30" s="1013"/>
      <c r="KU30" s="1013"/>
      <c r="KV30" s="1013"/>
      <c r="KW30" s="1013"/>
      <c r="KX30" s="1013"/>
      <c r="KY30" s="1013"/>
      <c r="KZ30" s="1013"/>
      <c r="LA30" s="1013"/>
      <c r="LB30" s="1013"/>
      <c r="LC30" s="1013"/>
      <c r="LD30" s="1013"/>
      <c r="LE30" s="1013"/>
      <c r="LF30" s="1013"/>
      <c r="LG30" s="1013"/>
      <c r="LH30" s="1013"/>
      <c r="LI30" s="1013"/>
      <c r="LJ30" s="1013"/>
      <c r="LK30" s="1013"/>
      <c r="LL30" s="1013"/>
      <c r="LM30" s="1013"/>
      <c r="LN30" s="1013"/>
      <c r="LO30" s="1013"/>
      <c r="LP30" s="1013"/>
      <c r="LQ30" s="1013"/>
      <c r="LR30" s="1013"/>
      <c r="LS30" s="1013"/>
      <c r="LT30" s="1013"/>
      <c r="LU30" s="1013"/>
      <c r="LV30" s="1013"/>
      <c r="LW30" s="1013"/>
      <c r="LX30" s="1013"/>
      <c r="LY30" s="1013"/>
      <c r="LZ30" s="1013"/>
      <c r="MA30" s="1013"/>
      <c r="MB30" s="1013"/>
      <c r="MC30" s="1013"/>
      <c r="MD30" s="1013"/>
      <c r="ME30" s="1013"/>
      <c r="MF30" s="1013"/>
      <c r="MG30" s="1013"/>
      <c r="MH30" s="1013"/>
      <c r="MI30" s="1013"/>
      <c r="MJ30" s="1013"/>
      <c r="MK30" s="1013"/>
      <c r="ML30" s="1013"/>
      <c r="MM30" s="1013"/>
      <c r="MN30" s="1013"/>
      <c r="MO30" s="1013"/>
      <c r="MP30" s="1013"/>
      <c r="MQ30" s="1013"/>
      <c r="MR30" s="1013"/>
      <c r="MS30" s="1013"/>
      <c r="MT30" s="1013"/>
      <c r="MU30" s="1013"/>
      <c r="MV30" s="1013"/>
      <c r="MW30" s="1013"/>
      <c r="MX30" s="1013"/>
      <c r="MY30" s="1013"/>
      <c r="MZ30" s="1013"/>
      <c r="NA30" s="1013"/>
      <c r="NB30" s="1013"/>
      <c r="NC30" s="1013"/>
      <c r="ND30" s="1013"/>
      <c r="NE30" s="1013"/>
      <c r="NF30" s="1013"/>
      <c r="NG30" s="1013"/>
      <c r="NH30" s="1013"/>
      <c r="NI30" s="1013"/>
      <c r="NJ30" s="1013"/>
      <c r="NK30" s="1013"/>
      <c r="NL30" s="1013"/>
      <c r="NM30" s="1013"/>
      <c r="NN30" s="1013"/>
      <c r="NO30" s="1013"/>
      <c r="NP30" s="1013"/>
      <c r="NQ30" s="1013"/>
      <c r="NR30" s="1013"/>
      <c r="NS30" s="1013"/>
      <c r="NT30" s="1013"/>
      <c r="NU30" s="1013"/>
      <c r="NV30" s="1013"/>
      <c r="NW30" s="1013"/>
      <c r="NX30" s="1013"/>
      <c r="NY30" s="1013"/>
      <c r="NZ30" s="1013"/>
      <c r="OA30" s="1013"/>
      <c r="OB30" s="1013"/>
      <c r="OC30" s="1013"/>
      <c r="OD30" s="1013"/>
      <c r="OE30" s="1013"/>
      <c r="OF30" s="1013"/>
      <c r="OG30" s="1013"/>
      <c r="OH30" s="1013"/>
      <c r="OI30" s="1013"/>
      <c r="OJ30" s="1013"/>
      <c r="OK30" s="1013"/>
      <c r="OL30" s="1013"/>
      <c r="OM30" s="1013"/>
      <c r="ON30" s="1013"/>
      <c r="OO30" s="1013"/>
      <c r="OP30" s="1013"/>
      <c r="OQ30" s="1013"/>
      <c r="OR30" s="1013"/>
      <c r="OS30" s="1013"/>
      <c r="OT30" s="1013"/>
      <c r="OU30" s="1013"/>
      <c r="OV30" s="1013"/>
      <c r="OW30" s="1013"/>
      <c r="OX30" s="1013"/>
      <c r="OY30" s="1013"/>
      <c r="OZ30" s="1013"/>
      <c r="PA30" s="1013"/>
      <c r="PB30" s="1013"/>
      <c r="PC30" s="1013"/>
      <c r="PD30" s="1013"/>
      <c r="PE30" s="1013"/>
      <c r="PF30" s="1013"/>
      <c r="PG30" s="1013"/>
      <c r="PH30" s="1013"/>
      <c r="PI30" s="1013"/>
      <c r="PJ30" s="1013"/>
      <c r="PK30" s="1013"/>
      <c r="PL30" s="1013"/>
      <c r="PM30" s="1013"/>
      <c r="PN30" s="1013"/>
      <c r="PO30" s="1013"/>
      <c r="PP30" s="1013"/>
      <c r="PQ30" s="1013"/>
      <c r="PR30" s="1013"/>
      <c r="PS30" s="1013"/>
      <c r="PT30" s="1013"/>
      <c r="PU30" s="1013"/>
      <c r="PV30" s="1013"/>
      <c r="PW30" s="1013"/>
      <c r="PX30" s="1013"/>
      <c r="PY30" s="1013"/>
      <c r="PZ30" s="1013"/>
      <c r="QA30" s="1013"/>
      <c r="QB30" s="1013"/>
      <c r="QC30" s="1013"/>
      <c r="QD30" s="1013"/>
      <c r="QE30" s="1013"/>
      <c r="QF30" s="1013"/>
      <c r="QG30" s="1013"/>
      <c r="QH30" s="1013"/>
      <c r="QI30" s="1013"/>
      <c r="QJ30" s="1013"/>
      <c r="QK30" s="1013"/>
      <c r="QL30" s="1013"/>
      <c r="QM30" s="1013"/>
      <c r="QN30" s="1013"/>
      <c r="QO30" s="1013"/>
      <c r="QP30" s="1013"/>
      <c r="QQ30" s="1013"/>
      <c r="QR30" s="1013"/>
      <c r="QS30" s="1013"/>
      <c r="QT30" s="1013"/>
      <c r="QU30" s="1013"/>
      <c r="QV30" s="1013"/>
      <c r="QW30" s="1013"/>
      <c r="QX30" s="1013"/>
      <c r="QY30" s="1013"/>
      <c r="QZ30" s="1013"/>
      <c r="RA30" s="1013"/>
      <c r="RB30" s="1013"/>
      <c r="RC30" s="1013"/>
      <c r="RD30" s="1013"/>
      <c r="RE30" s="1013"/>
      <c r="RF30" s="1013"/>
      <c r="RG30" s="1013"/>
      <c r="RH30" s="1013"/>
      <c r="RI30" s="1013"/>
      <c r="RJ30" s="1013"/>
      <c r="RK30" s="1013"/>
      <c r="RL30" s="1013"/>
      <c r="RM30" s="1013"/>
      <c r="RN30" s="1013"/>
      <c r="RO30" s="1013"/>
      <c r="RP30" s="1013"/>
      <c r="RQ30" s="1013"/>
      <c r="RR30" s="1013"/>
      <c r="RS30" s="1013"/>
      <c r="RT30" s="1013"/>
      <c r="RU30" s="1013"/>
      <c r="RV30" s="1013"/>
      <c r="RW30" s="1013"/>
      <c r="RX30" s="1013"/>
      <c r="RY30" s="1013"/>
      <c r="RZ30" s="1013"/>
      <c r="SA30" s="1013"/>
      <c r="SB30" s="1013"/>
      <c r="SC30" s="1013"/>
      <c r="SD30" s="1013"/>
      <c r="SE30" s="1013"/>
      <c r="SF30" s="1013"/>
      <c r="SG30" s="1013"/>
      <c r="SH30" s="1013"/>
      <c r="SI30" s="1013"/>
      <c r="SJ30" s="1013"/>
      <c r="SK30" s="1013"/>
      <c r="SL30" s="1013"/>
      <c r="SM30" s="1013"/>
      <c r="SN30" s="1013"/>
      <c r="SO30" s="1013"/>
      <c r="SP30" s="1013"/>
      <c r="SQ30" s="1013"/>
      <c r="SR30" s="1013"/>
      <c r="SS30" s="1013"/>
      <c r="ST30" s="1013"/>
      <c r="SU30" s="1013"/>
      <c r="SV30" s="1013"/>
      <c r="SW30" s="1013"/>
      <c r="SX30" s="1013"/>
      <c r="SY30" s="1013"/>
      <c r="SZ30" s="1013"/>
      <c r="TA30" s="1013"/>
      <c r="TB30" s="1013"/>
      <c r="TC30" s="1013"/>
      <c r="TD30" s="1013"/>
      <c r="TE30" s="1013"/>
      <c r="TF30" s="1013"/>
      <c r="TG30" s="1013"/>
      <c r="TH30" s="1013"/>
      <c r="TI30" s="1013"/>
      <c r="TJ30" s="1013"/>
      <c r="TK30" s="1013"/>
      <c r="TL30" s="1013"/>
      <c r="TM30" s="1013"/>
      <c r="TN30" s="1013"/>
      <c r="TO30" s="1013"/>
      <c r="TP30" s="1013"/>
      <c r="TQ30" s="1013"/>
      <c r="TR30" s="1013"/>
      <c r="TS30" s="1013"/>
      <c r="TT30" s="1013"/>
      <c r="TU30" s="1013"/>
      <c r="TV30" s="1013"/>
      <c r="TW30" s="1013"/>
      <c r="TX30" s="1013"/>
      <c r="TY30" s="1013"/>
      <c r="TZ30" s="1013"/>
      <c r="UA30" s="1013"/>
      <c r="UB30" s="1013"/>
      <c r="UC30" s="1013"/>
      <c r="UD30" s="1013"/>
      <c r="UE30" s="1013"/>
      <c r="UF30" s="1013"/>
      <c r="UG30" s="1013"/>
      <c r="UH30" s="1013"/>
      <c r="UI30" s="1013"/>
      <c r="UJ30" s="1013"/>
      <c r="UK30" s="1013"/>
      <c r="UL30" s="1013"/>
      <c r="UM30" s="1013"/>
      <c r="UN30" s="1013"/>
      <c r="UO30" s="1013"/>
      <c r="UP30" s="1013"/>
      <c r="UQ30" s="1013"/>
      <c r="UR30" s="1013"/>
      <c r="US30" s="1013"/>
      <c r="UT30" s="1013"/>
      <c r="UU30" s="1013"/>
      <c r="UV30" s="1013"/>
      <c r="UW30" s="1013"/>
      <c r="UX30" s="1013"/>
      <c r="UY30" s="1013"/>
      <c r="UZ30" s="1013"/>
      <c r="VA30" s="1013"/>
      <c r="VB30" s="1013"/>
      <c r="VC30" s="1013"/>
      <c r="VD30" s="1013"/>
      <c r="VE30" s="1013"/>
      <c r="VF30" s="1013"/>
      <c r="VG30" s="1013"/>
      <c r="VH30" s="1013"/>
      <c r="VI30" s="1013"/>
      <c r="VJ30" s="1013"/>
      <c r="VK30" s="1013"/>
      <c r="VL30" s="1013"/>
      <c r="VM30" s="1013"/>
      <c r="VN30" s="1013"/>
      <c r="VO30" s="1013"/>
      <c r="VP30" s="1013"/>
      <c r="VQ30" s="1013"/>
      <c r="VR30" s="1013"/>
      <c r="VS30" s="1013"/>
      <c r="VT30" s="1013"/>
      <c r="VU30" s="1013"/>
      <c r="VV30" s="1013"/>
      <c r="VW30" s="1013"/>
      <c r="VX30" s="1013"/>
      <c r="VY30" s="1013"/>
      <c r="VZ30" s="1013"/>
      <c r="WA30" s="1013"/>
      <c r="WB30" s="1013"/>
      <c r="WC30" s="1013"/>
      <c r="WD30" s="1013"/>
      <c r="WE30" s="1013"/>
      <c r="WF30" s="1013"/>
      <c r="WG30" s="1013"/>
      <c r="WH30" s="1013"/>
      <c r="WI30" s="1013"/>
      <c r="WJ30" s="1013"/>
      <c r="WK30" s="1013"/>
      <c r="WL30" s="1013"/>
      <c r="WM30" s="1013"/>
      <c r="WN30" s="1013"/>
      <c r="WO30" s="1013"/>
      <c r="WP30" s="1013"/>
      <c r="WQ30" s="1013"/>
      <c r="WR30" s="1013"/>
      <c r="WS30" s="1013"/>
      <c r="WT30" s="1013"/>
      <c r="WU30" s="1013"/>
      <c r="WV30" s="1013"/>
      <c r="WW30" s="1013"/>
      <c r="WX30" s="1013"/>
      <c r="WY30" s="1013"/>
      <c r="WZ30" s="1013"/>
      <c r="XA30" s="1013"/>
      <c r="XB30" s="1013"/>
      <c r="XC30" s="1013"/>
      <c r="XD30" s="1013"/>
      <c r="XE30" s="1013"/>
      <c r="XF30" s="1013"/>
      <c r="XG30" s="1013"/>
      <c r="XH30" s="1013"/>
      <c r="XI30" s="1013"/>
      <c r="XJ30" s="1013"/>
      <c r="XK30" s="1013"/>
      <c r="XL30" s="1013"/>
      <c r="XM30" s="1013"/>
      <c r="XN30" s="1013"/>
      <c r="XO30" s="1013"/>
      <c r="XP30" s="1013"/>
      <c r="XQ30" s="1013"/>
      <c r="XR30" s="1013"/>
      <c r="XS30" s="1013"/>
      <c r="XT30" s="1013"/>
      <c r="XU30" s="1013"/>
      <c r="XV30" s="1013"/>
      <c r="XW30" s="1013"/>
      <c r="XX30" s="1013"/>
      <c r="XY30" s="1013"/>
      <c r="XZ30" s="1013"/>
      <c r="YA30" s="1013"/>
      <c r="YB30" s="1013"/>
      <c r="YC30" s="1013"/>
      <c r="YD30" s="1013"/>
      <c r="YE30" s="1013"/>
      <c r="YF30" s="1013"/>
      <c r="YG30" s="1013"/>
      <c r="YH30" s="1013"/>
      <c r="YI30" s="1013"/>
      <c r="YJ30" s="1013"/>
      <c r="YK30" s="1013"/>
      <c r="YL30" s="1013"/>
      <c r="YM30" s="1013"/>
      <c r="YN30" s="1013"/>
      <c r="YO30" s="1013"/>
      <c r="YP30" s="1013"/>
      <c r="YQ30" s="1013"/>
      <c r="YR30" s="1013"/>
      <c r="YS30" s="1013"/>
      <c r="YT30" s="1013"/>
      <c r="YU30" s="1013"/>
      <c r="YV30" s="1013"/>
      <c r="YW30" s="1013"/>
      <c r="YX30" s="1013"/>
      <c r="YY30" s="1013"/>
      <c r="YZ30" s="1013"/>
      <c r="ZA30" s="1013"/>
      <c r="ZB30" s="1013"/>
      <c r="ZC30" s="1013"/>
      <c r="ZD30" s="1013"/>
      <c r="ZE30" s="1013"/>
      <c r="ZF30" s="1013"/>
      <c r="ZG30" s="1013"/>
      <c r="ZH30" s="1013"/>
      <c r="ZI30" s="1013"/>
      <c r="ZJ30" s="1013"/>
      <c r="ZK30" s="1013"/>
      <c r="ZL30" s="1013"/>
      <c r="ZM30" s="1013"/>
      <c r="ZN30" s="1013"/>
      <c r="ZO30" s="1013"/>
      <c r="ZP30" s="1013"/>
      <c r="ZQ30" s="1013"/>
      <c r="ZR30" s="1013"/>
      <c r="ZS30" s="1013"/>
      <c r="ZT30" s="1013"/>
      <c r="ZU30" s="1013"/>
      <c r="ZV30" s="1013"/>
      <c r="ZW30" s="1013"/>
      <c r="ZX30" s="1013"/>
      <c r="ZY30" s="1013"/>
      <c r="ZZ30" s="1013"/>
      <c r="AAA30" s="1013"/>
      <c r="AAB30" s="1013"/>
      <c r="AAC30" s="1013"/>
      <c r="AAD30" s="1013"/>
      <c r="AAE30" s="1013"/>
      <c r="AAF30" s="1013"/>
      <c r="AAG30" s="1013"/>
      <c r="AAH30" s="1013"/>
      <c r="AAI30" s="1013"/>
      <c r="AAJ30" s="1013"/>
      <c r="AAK30" s="1013"/>
      <c r="AAL30" s="1013"/>
      <c r="AAM30" s="1013"/>
      <c r="AAN30" s="1013"/>
      <c r="AAO30" s="1013"/>
      <c r="AAP30" s="1013"/>
      <c r="AAQ30" s="1013"/>
      <c r="AAR30" s="1013"/>
      <c r="AAS30" s="1013"/>
      <c r="AAT30" s="1013"/>
      <c r="AAU30" s="1013"/>
      <c r="AAV30" s="1013"/>
      <c r="AAW30" s="1013"/>
      <c r="AAX30" s="1013"/>
      <c r="AAY30" s="1013"/>
      <c r="AAZ30" s="1013"/>
      <c r="ABA30" s="1013"/>
      <c r="ABB30" s="1013"/>
      <c r="ABC30" s="1013"/>
      <c r="ABD30" s="1013"/>
      <c r="ABE30" s="1013"/>
      <c r="ABF30" s="1013"/>
      <c r="ABG30" s="1013"/>
      <c r="ABH30" s="1013"/>
      <c r="ABI30" s="1013"/>
      <c r="ABJ30" s="1013"/>
      <c r="ABK30" s="1013"/>
      <c r="ABL30" s="1013"/>
      <c r="ABM30" s="1013"/>
      <c r="ABN30" s="1013"/>
      <c r="ABO30" s="1013"/>
      <c r="ABP30" s="1013"/>
      <c r="ABQ30" s="1013"/>
      <c r="ABR30" s="1013"/>
      <c r="ABS30" s="1013"/>
      <c r="ABT30" s="1013"/>
      <c r="ABU30" s="1013"/>
      <c r="ABV30" s="1013"/>
      <c r="ABW30" s="1013"/>
      <c r="ABX30" s="1013"/>
      <c r="ABY30" s="1013"/>
      <c r="ABZ30" s="1013"/>
      <c r="ACA30" s="1013"/>
      <c r="ACB30" s="1013"/>
      <c r="ACC30" s="1013"/>
      <c r="ACD30" s="1013"/>
      <c r="ACE30" s="1013"/>
      <c r="ACF30" s="1013"/>
      <c r="ACG30" s="1013"/>
      <c r="ACH30" s="1013"/>
      <c r="ACI30" s="1013"/>
      <c r="ACJ30" s="1013"/>
      <c r="ACK30" s="1013"/>
      <c r="ACL30" s="1013"/>
      <c r="ACM30" s="1013"/>
    </row>
    <row r="31" spans="1:767" ht="15.75" customHeight="1" thickTop="1" thickBot="1" x14ac:dyDescent="0.25">
      <c r="A31" s="72">
        <v>29</v>
      </c>
      <c r="B31" s="1467" t="s">
        <v>2077</v>
      </c>
      <c r="C31" s="1468"/>
      <c r="D31" s="1468"/>
      <c r="E31" s="1469"/>
      <c r="F31" s="1014"/>
      <c r="G31" s="1015"/>
      <c r="H31" s="1015"/>
      <c r="I31" s="1015"/>
      <c r="J31" s="1015"/>
      <c r="K31" s="1015"/>
      <c r="L31" s="1015"/>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5"/>
      <c r="AI31" s="1015"/>
      <c r="AJ31" s="1015"/>
      <c r="AK31" s="1015"/>
      <c r="AL31" s="1015"/>
      <c r="AM31" s="1015"/>
      <c r="AN31" s="1015"/>
      <c r="AO31" s="1015"/>
      <c r="AP31" s="1015"/>
      <c r="AQ31" s="1015"/>
      <c r="AR31" s="1015"/>
      <c r="AS31" s="1015"/>
      <c r="AT31" s="1015"/>
      <c r="AU31" s="1015"/>
      <c r="AV31" s="1015"/>
      <c r="AW31" s="1015"/>
      <c r="AX31" s="1015"/>
      <c r="AY31" s="1015"/>
      <c r="AZ31" s="1015"/>
      <c r="BA31" s="1015"/>
      <c r="BB31" s="1015"/>
      <c r="BC31" s="1015"/>
      <c r="BD31" s="1015"/>
      <c r="BE31" s="1015"/>
      <c r="BF31" s="1015"/>
      <c r="BG31" s="1015"/>
      <c r="BH31" s="1015"/>
      <c r="BI31" s="1015"/>
      <c r="BJ31" s="1015"/>
      <c r="BK31" s="1015"/>
      <c r="BL31" s="1015"/>
      <c r="BM31" s="1015"/>
      <c r="BN31" s="1015"/>
      <c r="BO31" s="1015"/>
      <c r="BP31" s="1015"/>
      <c r="BQ31" s="1015"/>
      <c r="BR31" s="1015"/>
      <c r="BS31" s="1015"/>
      <c r="BT31" s="1015"/>
      <c r="BU31" s="1015"/>
      <c r="BV31" s="1015"/>
      <c r="BW31" s="1015"/>
      <c r="BX31" s="1015"/>
      <c r="BY31" s="1015"/>
      <c r="BZ31" s="1015"/>
      <c r="CA31" s="1015"/>
      <c r="CB31" s="1015"/>
      <c r="CC31" s="1015"/>
      <c r="CD31" s="1015"/>
      <c r="CE31" s="1015"/>
      <c r="CF31" s="1015"/>
      <c r="CG31" s="1015"/>
      <c r="CH31" s="1015"/>
      <c r="CI31" s="1015"/>
      <c r="CJ31" s="1015"/>
      <c r="CK31" s="1015"/>
      <c r="CL31" s="1015"/>
      <c r="CM31" s="1015"/>
      <c r="CN31" s="1015"/>
      <c r="CO31" s="1015"/>
      <c r="CP31" s="1015"/>
      <c r="CQ31" s="1015"/>
      <c r="CR31" s="1015"/>
      <c r="CS31" s="1015"/>
      <c r="CT31" s="1015"/>
      <c r="CU31" s="1015"/>
      <c r="CV31" s="1015"/>
      <c r="CW31" s="1015"/>
      <c r="CX31" s="1015"/>
      <c r="CY31" s="1015"/>
      <c r="CZ31" s="1015"/>
      <c r="DA31" s="1015"/>
      <c r="DB31" s="1015"/>
      <c r="DC31" s="1015"/>
      <c r="DD31" s="1015"/>
      <c r="DE31" s="1015"/>
      <c r="DF31" s="1015"/>
      <c r="DG31" s="1015"/>
      <c r="DH31" s="1015"/>
      <c r="DI31" s="1015"/>
      <c r="DJ31" s="1015"/>
      <c r="DK31" s="1015"/>
      <c r="DL31" s="1015"/>
      <c r="DM31" s="1015"/>
      <c r="DN31" s="1015"/>
      <c r="DO31" s="1015"/>
      <c r="DP31" s="1015"/>
      <c r="DQ31" s="1015"/>
      <c r="DR31" s="1015"/>
      <c r="DS31" s="1015"/>
      <c r="DT31" s="1015"/>
      <c r="DU31" s="1015"/>
      <c r="DV31" s="1015"/>
      <c r="DW31" s="1015"/>
      <c r="DX31" s="1015"/>
      <c r="DY31" s="1015"/>
      <c r="DZ31" s="1015"/>
      <c r="EA31" s="1015"/>
      <c r="EB31" s="1015"/>
      <c r="EC31" s="1015"/>
      <c r="ED31" s="1015"/>
      <c r="EE31" s="1015"/>
      <c r="EF31" s="1015"/>
      <c r="EG31" s="1015"/>
      <c r="EH31" s="1015"/>
      <c r="EI31" s="1015"/>
      <c r="EJ31" s="1015"/>
      <c r="EK31" s="1015"/>
      <c r="EL31" s="1015"/>
      <c r="EM31" s="1015"/>
      <c r="EN31" s="1015"/>
      <c r="EO31" s="1015"/>
      <c r="EP31" s="1015"/>
      <c r="EQ31" s="1015"/>
      <c r="ER31" s="1015"/>
      <c r="ES31" s="1015"/>
      <c r="ET31" s="1015"/>
      <c r="EU31" s="1015"/>
      <c r="EV31" s="1015"/>
      <c r="EW31" s="1015"/>
      <c r="EX31" s="1015"/>
      <c r="EY31" s="1015"/>
      <c r="EZ31" s="1015"/>
      <c r="FA31" s="1015"/>
      <c r="FB31" s="1015"/>
      <c r="FC31" s="1015"/>
      <c r="FD31" s="1015"/>
      <c r="FE31" s="1015"/>
      <c r="FF31" s="1015"/>
      <c r="FG31" s="1015"/>
      <c r="FH31" s="1015"/>
      <c r="FI31" s="1015"/>
      <c r="FJ31" s="1015"/>
      <c r="FK31" s="1015"/>
      <c r="FL31" s="1015"/>
      <c r="FM31" s="1015"/>
      <c r="FN31" s="1015"/>
      <c r="FO31" s="1015"/>
      <c r="FP31" s="1015"/>
      <c r="FQ31" s="1015"/>
      <c r="FR31" s="1015"/>
      <c r="FS31" s="1015"/>
      <c r="FT31" s="1015"/>
      <c r="FU31" s="1015"/>
      <c r="FV31" s="1015"/>
      <c r="FW31" s="1015"/>
      <c r="FX31" s="1015"/>
      <c r="FY31" s="1015"/>
      <c r="FZ31" s="1015"/>
      <c r="GA31" s="1015"/>
      <c r="GB31" s="1015"/>
      <c r="GC31" s="1015"/>
      <c r="GD31" s="1015"/>
      <c r="GE31" s="1015"/>
      <c r="GF31" s="1015"/>
      <c r="GG31" s="1015"/>
      <c r="GH31" s="1015"/>
      <c r="GI31" s="1015"/>
      <c r="GJ31" s="1015"/>
      <c r="GK31" s="1015"/>
      <c r="GL31" s="1015"/>
      <c r="GM31" s="1015"/>
      <c r="GN31" s="1015"/>
      <c r="GO31" s="1015"/>
      <c r="GP31" s="1015"/>
      <c r="GQ31" s="1015"/>
      <c r="GR31" s="1015"/>
      <c r="GS31" s="1015"/>
      <c r="GT31" s="1015"/>
      <c r="GU31" s="1015"/>
      <c r="GV31" s="1015"/>
      <c r="GW31" s="1015"/>
      <c r="GX31" s="1015"/>
      <c r="GY31" s="1015"/>
      <c r="GZ31" s="1015"/>
      <c r="HA31" s="1015"/>
      <c r="HB31" s="1015"/>
      <c r="HC31" s="1015"/>
      <c r="HD31" s="1015"/>
      <c r="HE31" s="1015"/>
      <c r="HF31" s="1015"/>
      <c r="HG31" s="1015"/>
      <c r="HH31" s="1015"/>
      <c r="HI31" s="1015"/>
      <c r="HJ31" s="1015"/>
      <c r="HK31" s="1015"/>
      <c r="HL31" s="1015"/>
      <c r="HM31" s="1015"/>
      <c r="HN31" s="1015"/>
      <c r="HO31" s="1015"/>
      <c r="HP31" s="1015"/>
      <c r="HQ31" s="1015"/>
      <c r="HR31" s="1015"/>
      <c r="HS31" s="1015"/>
      <c r="HT31" s="1015"/>
      <c r="HU31" s="1015"/>
      <c r="HV31" s="1015"/>
      <c r="HW31" s="1015"/>
      <c r="HX31" s="1015"/>
      <c r="HY31" s="1015"/>
      <c r="HZ31" s="1015"/>
      <c r="IA31" s="1015"/>
      <c r="IB31" s="1015"/>
      <c r="IC31" s="1015"/>
      <c r="ID31" s="1015"/>
      <c r="IE31" s="1015"/>
      <c r="IF31" s="1015"/>
      <c r="IG31" s="1015"/>
      <c r="IH31" s="1015"/>
      <c r="II31" s="1015"/>
      <c r="IJ31" s="1015"/>
      <c r="IK31" s="1015"/>
      <c r="IL31" s="1015"/>
      <c r="IM31" s="1015"/>
      <c r="IN31" s="1015"/>
      <c r="IO31" s="1015"/>
      <c r="IP31" s="1015"/>
      <c r="IQ31" s="1015"/>
      <c r="IR31" s="1015"/>
      <c r="IS31" s="1015"/>
      <c r="IT31" s="1015"/>
      <c r="IU31" s="1015"/>
      <c r="IV31" s="1015"/>
      <c r="IW31" s="1015"/>
      <c r="IX31" s="1015"/>
      <c r="IY31" s="1015"/>
      <c r="IZ31" s="1015"/>
      <c r="JA31" s="1015"/>
      <c r="JB31" s="1015"/>
      <c r="JC31" s="1015"/>
      <c r="JD31" s="1015"/>
      <c r="JE31" s="1015"/>
      <c r="JF31" s="1015"/>
      <c r="JG31" s="1015"/>
      <c r="JH31" s="1015"/>
      <c r="JI31" s="1015"/>
      <c r="JJ31" s="1015"/>
      <c r="JK31" s="1015"/>
      <c r="JL31" s="1015"/>
      <c r="JM31" s="1015"/>
      <c r="JN31" s="1015"/>
      <c r="JO31" s="1015"/>
      <c r="JP31" s="1015"/>
      <c r="JQ31" s="1015"/>
      <c r="JR31" s="1015"/>
      <c r="JS31" s="1015"/>
      <c r="JT31" s="1015"/>
      <c r="JU31" s="1015"/>
      <c r="JV31" s="1015"/>
      <c r="JW31" s="1015"/>
      <c r="JX31" s="1015"/>
      <c r="JY31" s="1015"/>
      <c r="JZ31" s="1015"/>
      <c r="KA31" s="1015"/>
      <c r="KB31" s="1015"/>
      <c r="KC31" s="1015"/>
      <c r="KD31" s="1015"/>
      <c r="KE31" s="1015"/>
      <c r="KF31" s="1015"/>
      <c r="KG31" s="1015"/>
      <c r="KH31" s="1015"/>
      <c r="KI31" s="1015"/>
      <c r="KJ31" s="1015"/>
      <c r="KK31" s="1015"/>
      <c r="KL31" s="1015"/>
      <c r="KM31" s="1015"/>
      <c r="KN31" s="1015"/>
      <c r="KO31" s="1015"/>
      <c r="KP31" s="1015"/>
      <c r="KQ31" s="1015"/>
      <c r="KR31" s="1015"/>
      <c r="KS31" s="1015"/>
      <c r="KT31" s="1015"/>
      <c r="KU31" s="1015"/>
      <c r="KV31" s="1015"/>
      <c r="KW31" s="1015"/>
      <c r="KX31" s="1015"/>
      <c r="KY31" s="1015"/>
      <c r="KZ31" s="1015"/>
      <c r="LA31" s="1015"/>
      <c r="LB31" s="1015"/>
      <c r="LC31" s="1015"/>
      <c r="LD31" s="1015"/>
      <c r="LE31" s="1015"/>
      <c r="LF31" s="1015"/>
      <c r="LG31" s="1015"/>
      <c r="LH31" s="1015"/>
      <c r="LI31" s="1015"/>
      <c r="LJ31" s="1015"/>
      <c r="LK31" s="1015"/>
      <c r="LL31" s="1015"/>
      <c r="LM31" s="1015"/>
      <c r="LN31" s="1015"/>
      <c r="LO31" s="1015"/>
      <c r="LP31" s="1015"/>
      <c r="LQ31" s="1015"/>
      <c r="LR31" s="1015"/>
      <c r="LS31" s="1015"/>
      <c r="LT31" s="1015"/>
      <c r="LU31" s="1015"/>
      <c r="LV31" s="1015"/>
      <c r="LW31" s="1015"/>
      <c r="LX31" s="1015"/>
      <c r="LY31" s="1015"/>
      <c r="LZ31" s="1015"/>
      <c r="MA31" s="1015"/>
      <c r="MB31" s="1015"/>
      <c r="MC31" s="1015"/>
      <c r="MD31" s="1015"/>
      <c r="ME31" s="1015"/>
      <c r="MF31" s="1015"/>
      <c r="MG31" s="1015"/>
      <c r="MH31" s="1015"/>
      <c r="MI31" s="1015"/>
      <c r="MJ31" s="1015"/>
      <c r="MK31" s="1015"/>
      <c r="ML31" s="1015"/>
      <c r="MM31" s="1015"/>
      <c r="MN31" s="1015"/>
      <c r="MO31" s="1015"/>
      <c r="MP31" s="1015"/>
      <c r="MQ31" s="1015"/>
      <c r="MR31" s="1015"/>
      <c r="MS31" s="1015"/>
      <c r="MT31" s="1015"/>
      <c r="MU31" s="1015"/>
      <c r="MV31" s="1015"/>
      <c r="MW31" s="1015"/>
      <c r="MX31" s="1015"/>
      <c r="MY31" s="1015"/>
      <c r="MZ31" s="1015"/>
      <c r="NA31" s="1015"/>
      <c r="NB31" s="1015"/>
      <c r="NC31" s="1015"/>
      <c r="ND31" s="1015"/>
      <c r="NE31" s="1015"/>
      <c r="NF31" s="1015"/>
      <c r="NG31" s="1015"/>
      <c r="NH31" s="1015"/>
      <c r="NI31" s="1015"/>
      <c r="NJ31" s="1015"/>
      <c r="NK31" s="1015"/>
      <c r="NL31" s="1015"/>
      <c r="NM31" s="1015"/>
      <c r="NN31" s="1015"/>
      <c r="NO31" s="1015"/>
      <c r="NP31" s="1015"/>
      <c r="NQ31" s="1015"/>
      <c r="NR31" s="1015"/>
      <c r="NS31" s="1015"/>
      <c r="NT31" s="1015"/>
      <c r="NU31" s="1015"/>
      <c r="NV31" s="1015"/>
      <c r="NW31" s="1015"/>
      <c r="NX31" s="1015"/>
      <c r="NY31" s="1015"/>
      <c r="NZ31" s="1015"/>
      <c r="OA31" s="1015"/>
      <c r="OB31" s="1015"/>
      <c r="OC31" s="1015"/>
      <c r="OD31" s="1015"/>
      <c r="OE31" s="1015"/>
      <c r="OF31" s="1015"/>
      <c r="OG31" s="1015"/>
      <c r="OH31" s="1015"/>
      <c r="OI31" s="1015"/>
      <c r="OJ31" s="1015"/>
      <c r="OK31" s="1015"/>
      <c r="OL31" s="1015"/>
      <c r="OM31" s="1015"/>
      <c r="ON31" s="1015"/>
      <c r="OO31" s="1015"/>
      <c r="OP31" s="1015"/>
      <c r="OQ31" s="1015"/>
      <c r="OR31" s="1015"/>
      <c r="OS31" s="1015"/>
      <c r="OT31" s="1015"/>
      <c r="OU31" s="1015"/>
      <c r="OV31" s="1015"/>
      <c r="OW31" s="1015"/>
      <c r="OX31" s="1015"/>
      <c r="OY31" s="1015"/>
      <c r="OZ31" s="1015"/>
      <c r="PA31" s="1015"/>
      <c r="PB31" s="1015"/>
      <c r="PC31" s="1015"/>
      <c r="PD31" s="1015"/>
      <c r="PE31" s="1015"/>
      <c r="PF31" s="1015"/>
      <c r="PG31" s="1015"/>
      <c r="PH31" s="1015"/>
      <c r="PI31" s="1015"/>
      <c r="PJ31" s="1015"/>
      <c r="PK31" s="1015"/>
      <c r="PL31" s="1015"/>
      <c r="PM31" s="1015"/>
      <c r="PN31" s="1015"/>
      <c r="PO31" s="1015"/>
      <c r="PP31" s="1015"/>
      <c r="PQ31" s="1015"/>
      <c r="PR31" s="1015"/>
      <c r="PS31" s="1015"/>
      <c r="PT31" s="1015"/>
      <c r="PU31" s="1015"/>
      <c r="PV31" s="1015"/>
      <c r="PW31" s="1015"/>
      <c r="PX31" s="1015"/>
      <c r="PY31" s="1015"/>
      <c r="PZ31" s="1015"/>
      <c r="QA31" s="1015"/>
      <c r="QB31" s="1015"/>
      <c r="QC31" s="1015"/>
      <c r="QD31" s="1015"/>
      <c r="QE31" s="1015"/>
      <c r="QF31" s="1015"/>
      <c r="QG31" s="1015"/>
      <c r="QH31" s="1015"/>
      <c r="QI31" s="1015"/>
      <c r="QJ31" s="1015"/>
      <c r="QK31" s="1015"/>
      <c r="QL31" s="1015"/>
      <c r="QM31" s="1015"/>
      <c r="QN31" s="1015"/>
      <c r="QO31" s="1015"/>
      <c r="QP31" s="1015"/>
      <c r="QQ31" s="1015"/>
      <c r="QR31" s="1015"/>
      <c r="QS31" s="1015"/>
      <c r="QT31" s="1015"/>
      <c r="QU31" s="1015"/>
      <c r="QV31" s="1015"/>
      <c r="QW31" s="1015"/>
      <c r="QX31" s="1015"/>
      <c r="QY31" s="1015"/>
      <c r="QZ31" s="1015"/>
      <c r="RA31" s="1015"/>
      <c r="RB31" s="1015"/>
      <c r="RC31" s="1015"/>
      <c r="RD31" s="1015"/>
      <c r="RE31" s="1015"/>
      <c r="RF31" s="1015"/>
      <c r="RG31" s="1015"/>
      <c r="RH31" s="1015"/>
      <c r="RI31" s="1015"/>
      <c r="RJ31" s="1015"/>
      <c r="RK31" s="1015"/>
      <c r="RL31" s="1015"/>
      <c r="RM31" s="1015"/>
      <c r="RN31" s="1015"/>
      <c r="RO31" s="1015"/>
      <c r="RP31" s="1015"/>
      <c r="RQ31" s="1015"/>
      <c r="RR31" s="1015"/>
      <c r="RS31" s="1015"/>
      <c r="RT31" s="1015"/>
      <c r="RU31" s="1015"/>
      <c r="RV31" s="1015"/>
      <c r="RW31" s="1015"/>
      <c r="RX31" s="1015"/>
      <c r="RY31" s="1015"/>
      <c r="RZ31" s="1015"/>
      <c r="SA31" s="1015"/>
      <c r="SB31" s="1015"/>
      <c r="SC31" s="1015"/>
      <c r="SD31" s="1015"/>
      <c r="SE31" s="1015"/>
      <c r="SF31" s="1015"/>
      <c r="SG31" s="1015"/>
      <c r="SH31" s="1015"/>
      <c r="SI31" s="1015"/>
      <c r="SJ31" s="1015"/>
      <c r="SK31" s="1015"/>
      <c r="SL31" s="1015"/>
      <c r="SM31" s="1015"/>
      <c r="SN31" s="1015"/>
      <c r="SO31" s="1015"/>
      <c r="SP31" s="1015"/>
      <c r="SQ31" s="1015"/>
      <c r="SR31" s="1015"/>
      <c r="SS31" s="1015"/>
      <c r="ST31" s="1015"/>
      <c r="SU31" s="1015"/>
      <c r="SV31" s="1015"/>
      <c r="SW31" s="1015"/>
      <c r="SX31" s="1015"/>
      <c r="SY31" s="1015"/>
      <c r="SZ31" s="1015"/>
      <c r="TA31" s="1015"/>
      <c r="TB31" s="1015"/>
      <c r="TC31" s="1015"/>
      <c r="TD31" s="1015"/>
      <c r="TE31" s="1015"/>
      <c r="TF31" s="1015"/>
      <c r="TG31" s="1015"/>
      <c r="TH31" s="1015"/>
      <c r="TI31" s="1015"/>
      <c r="TJ31" s="1015"/>
      <c r="TK31" s="1015"/>
      <c r="TL31" s="1015"/>
      <c r="TM31" s="1015"/>
      <c r="TN31" s="1015"/>
      <c r="TO31" s="1015"/>
      <c r="TP31" s="1015"/>
      <c r="TQ31" s="1015"/>
      <c r="TR31" s="1015"/>
      <c r="TS31" s="1015"/>
      <c r="TT31" s="1015"/>
      <c r="TU31" s="1015"/>
      <c r="TV31" s="1015"/>
      <c r="TW31" s="1015"/>
      <c r="TX31" s="1015"/>
      <c r="TY31" s="1015"/>
      <c r="TZ31" s="1015"/>
      <c r="UA31" s="1015"/>
      <c r="UB31" s="1015"/>
      <c r="UC31" s="1015"/>
      <c r="UD31" s="1015"/>
      <c r="UE31" s="1015"/>
      <c r="UF31" s="1015"/>
      <c r="UG31" s="1015"/>
      <c r="UH31" s="1015"/>
      <c r="UI31" s="1015"/>
      <c r="UJ31" s="1015"/>
      <c r="UK31" s="1015"/>
      <c r="UL31" s="1015"/>
      <c r="UM31" s="1015"/>
      <c r="UN31" s="1015"/>
      <c r="UO31" s="1015"/>
      <c r="UP31" s="1015"/>
      <c r="UQ31" s="1015"/>
      <c r="UR31" s="1015"/>
      <c r="US31" s="1015"/>
      <c r="UT31" s="1015"/>
      <c r="UU31" s="1015"/>
      <c r="UV31" s="1015"/>
      <c r="UW31" s="1015"/>
      <c r="UX31" s="1015"/>
      <c r="UY31" s="1015"/>
      <c r="UZ31" s="1015"/>
      <c r="VA31" s="1015"/>
      <c r="VB31" s="1015"/>
      <c r="VC31" s="1015"/>
      <c r="VD31" s="1015"/>
      <c r="VE31" s="1015"/>
      <c r="VF31" s="1015"/>
      <c r="VG31" s="1015"/>
      <c r="VH31" s="1015"/>
      <c r="VI31" s="1015"/>
      <c r="VJ31" s="1015"/>
      <c r="VK31" s="1015"/>
      <c r="VL31" s="1015"/>
      <c r="VM31" s="1015"/>
      <c r="VN31" s="1015"/>
      <c r="VO31" s="1015"/>
      <c r="VP31" s="1015"/>
      <c r="VQ31" s="1015"/>
      <c r="VR31" s="1015"/>
      <c r="VS31" s="1015"/>
      <c r="VT31" s="1015"/>
      <c r="VU31" s="1015"/>
      <c r="VV31" s="1015"/>
      <c r="VW31" s="1015"/>
      <c r="VX31" s="1015"/>
      <c r="VY31" s="1015"/>
      <c r="VZ31" s="1015"/>
      <c r="WA31" s="1015"/>
      <c r="WB31" s="1015"/>
      <c r="WC31" s="1015"/>
      <c r="WD31" s="1015"/>
      <c r="WE31" s="1015"/>
      <c r="WF31" s="1015"/>
      <c r="WG31" s="1015"/>
      <c r="WH31" s="1015"/>
      <c r="WI31" s="1015"/>
      <c r="WJ31" s="1015"/>
      <c r="WK31" s="1015"/>
      <c r="WL31" s="1015"/>
      <c r="WM31" s="1015"/>
      <c r="WN31" s="1015"/>
      <c r="WO31" s="1015"/>
      <c r="WP31" s="1015"/>
      <c r="WQ31" s="1015"/>
      <c r="WR31" s="1015"/>
      <c r="WS31" s="1015"/>
      <c r="WT31" s="1015"/>
      <c r="WU31" s="1015"/>
      <c r="WV31" s="1015"/>
      <c r="WW31" s="1015"/>
      <c r="WX31" s="1015"/>
      <c r="WY31" s="1015"/>
      <c r="WZ31" s="1015"/>
      <c r="XA31" s="1015"/>
      <c r="XB31" s="1015"/>
      <c r="XC31" s="1015"/>
      <c r="XD31" s="1015"/>
      <c r="XE31" s="1015"/>
      <c r="XF31" s="1015"/>
      <c r="XG31" s="1015"/>
      <c r="XH31" s="1015"/>
      <c r="XI31" s="1015"/>
      <c r="XJ31" s="1015"/>
      <c r="XK31" s="1015"/>
      <c r="XL31" s="1015"/>
      <c r="XM31" s="1015"/>
      <c r="XN31" s="1015"/>
      <c r="XO31" s="1015"/>
      <c r="XP31" s="1015"/>
      <c r="XQ31" s="1015"/>
      <c r="XR31" s="1015"/>
      <c r="XS31" s="1015"/>
      <c r="XT31" s="1015"/>
      <c r="XU31" s="1015"/>
      <c r="XV31" s="1015"/>
      <c r="XW31" s="1015"/>
      <c r="XX31" s="1015"/>
      <c r="XY31" s="1015"/>
      <c r="XZ31" s="1015"/>
      <c r="YA31" s="1015"/>
      <c r="YB31" s="1015"/>
      <c r="YC31" s="1015"/>
      <c r="YD31" s="1015"/>
      <c r="YE31" s="1015"/>
      <c r="YF31" s="1015"/>
      <c r="YG31" s="1015"/>
      <c r="YH31" s="1015"/>
      <c r="YI31" s="1015"/>
      <c r="YJ31" s="1015"/>
      <c r="YK31" s="1015"/>
      <c r="YL31" s="1015"/>
      <c r="YM31" s="1015"/>
      <c r="YN31" s="1015"/>
      <c r="YO31" s="1015"/>
      <c r="YP31" s="1015"/>
      <c r="YQ31" s="1015"/>
      <c r="YR31" s="1015"/>
      <c r="YS31" s="1015"/>
      <c r="YT31" s="1015"/>
      <c r="YU31" s="1015"/>
      <c r="YV31" s="1015"/>
      <c r="YW31" s="1015"/>
      <c r="YX31" s="1015"/>
      <c r="YY31" s="1015"/>
      <c r="YZ31" s="1015"/>
      <c r="ZA31" s="1015"/>
      <c r="ZB31" s="1015"/>
      <c r="ZC31" s="1015"/>
      <c r="ZD31" s="1015"/>
      <c r="ZE31" s="1015"/>
      <c r="ZF31" s="1015"/>
      <c r="ZG31" s="1015"/>
      <c r="ZH31" s="1015"/>
      <c r="ZI31" s="1015"/>
      <c r="ZJ31" s="1015"/>
      <c r="ZK31" s="1015"/>
      <c r="ZL31" s="1015"/>
      <c r="ZM31" s="1015"/>
      <c r="ZN31" s="1015"/>
      <c r="ZO31" s="1015"/>
      <c r="ZP31" s="1015"/>
      <c r="ZQ31" s="1015"/>
      <c r="ZR31" s="1015"/>
      <c r="ZS31" s="1015"/>
      <c r="ZT31" s="1015"/>
      <c r="ZU31" s="1015"/>
      <c r="ZV31" s="1015"/>
      <c r="ZW31" s="1015"/>
      <c r="ZX31" s="1015"/>
      <c r="ZY31" s="1015"/>
      <c r="ZZ31" s="1015"/>
      <c r="AAA31" s="1015"/>
      <c r="AAB31" s="1015"/>
      <c r="AAC31" s="1015"/>
      <c r="AAD31" s="1015"/>
      <c r="AAE31" s="1015"/>
      <c r="AAF31" s="1015"/>
      <c r="AAG31" s="1015"/>
      <c r="AAH31" s="1015"/>
      <c r="AAI31" s="1015"/>
      <c r="AAJ31" s="1015"/>
      <c r="AAK31" s="1015"/>
      <c r="AAL31" s="1015"/>
      <c r="AAM31" s="1015"/>
      <c r="AAN31" s="1015"/>
      <c r="AAO31" s="1015"/>
      <c r="AAP31" s="1015"/>
      <c r="AAQ31" s="1015"/>
      <c r="AAR31" s="1015"/>
      <c r="AAS31" s="1015"/>
      <c r="AAT31" s="1015"/>
      <c r="AAU31" s="1015"/>
      <c r="AAV31" s="1015"/>
      <c r="AAW31" s="1015"/>
      <c r="AAX31" s="1015"/>
      <c r="AAY31" s="1015"/>
      <c r="AAZ31" s="1015"/>
      <c r="ABA31" s="1015"/>
      <c r="ABB31" s="1015"/>
      <c r="ABC31" s="1015"/>
      <c r="ABD31" s="1015"/>
      <c r="ABE31" s="1015"/>
      <c r="ABF31" s="1015"/>
      <c r="ABG31" s="1015"/>
      <c r="ABH31" s="1015"/>
      <c r="ABI31" s="1015"/>
      <c r="ABJ31" s="1015"/>
      <c r="ABK31" s="1015"/>
      <c r="ABL31" s="1015"/>
      <c r="ABM31" s="1015"/>
      <c r="ABN31" s="1015"/>
      <c r="ABO31" s="1015"/>
      <c r="ABP31" s="1015"/>
      <c r="ABQ31" s="1015"/>
      <c r="ABR31" s="1015"/>
      <c r="ABS31" s="1015"/>
      <c r="ABT31" s="1015"/>
      <c r="ABU31" s="1015"/>
      <c r="ABV31" s="1015"/>
      <c r="ABW31" s="1015"/>
      <c r="ABX31" s="1015"/>
      <c r="ABY31" s="1015"/>
      <c r="ABZ31" s="1015"/>
      <c r="ACA31" s="1015"/>
      <c r="ACB31" s="1015"/>
      <c r="ACC31" s="1015"/>
      <c r="ACD31" s="1015"/>
      <c r="ACE31" s="1015"/>
      <c r="ACF31" s="1015"/>
      <c r="ACG31" s="1015"/>
      <c r="ACH31" s="1015"/>
      <c r="ACI31" s="1015"/>
      <c r="ACJ31" s="1015"/>
      <c r="ACK31" s="1015"/>
      <c r="ACL31" s="1015"/>
      <c r="ACM31" s="1016"/>
    </row>
    <row r="32" spans="1:767" ht="15" thickTop="1" x14ac:dyDescent="0.2">
      <c r="A32" s="72">
        <v>30</v>
      </c>
      <c r="B32" s="317" t="s">
        <v>2078</v>
      </c>
      <c r="C32" s="318"/>
      <c r="D32" s="330"/>
      <c r="E32" s="331"/>
      <c r="F32" s="1017"/>
      <c r="G32" s="1018"/>
      <c r="H32" s="1018"/>
      <c r="I32" s="1018"/>
      <c r="J32" s="1018"/>
      <c r="K32" s="1019"/>
      <c r="L32" s="1017"/>
      <c r="M32" s="1018"/>
      <c r="N32" s="1018"/>
      <c r="O32" s="1018"/>
      <c r="P32" s="1018"/>
      <c r="Q32" s="1019"/>
      <c r="R32" s="1017"/>
      <c r="S32" s="1018"/>
      <c r="T32" s="1018"/>
      <c r="U32" s="1018"/>
      <c r="V32" s="1018"/>
      <c r="W32" s="1019"/>
      <c r="X32" s="1017"/>
      <c r="Y32" s="1018"/>
      <c r="Z32" s="1018"/>
      <c r="AA32" s="1018"/>
      <c r="AB32" s="1018"/>
      <c r="AC32" s="1019"/>
      <c r="AD32" s="1017"/>
      <c r="AE32" s="1018"/>
      <c r="AF32" s="1018"/>
      <c r="AG32" s="1018"/>
      <c r="AH32" s="1018"/>
      <c r="AI32" s="1019"/>
      <c r="AJ32" s="1017"/>
      <c r="AK32" s="1018"/>
      <c r="AL32" s="1018"/>
      <c r="AM32" s="1018"/>
      <c r="AN32" s="1018"/>
      <c r="AO32" s="1019"/>
      <c r="AP32" s="1017"/>
      <c r="AQ32" s="1018"/>
      <c r="AR32" s="1018"/>
      <c r="AS32" s="1018"/>
      <c r="AT32" s="1018"/>
      <c r="AU32" s="1019"/>
      <c r="AV32" s="1017"/>
      <c r="AW32" s="1018"/>
      <c r="AX32" s="1018"/>
      <c r="AY32" s="1018"/>
      <c r="AZ32" s="1018"/>
      <c r="BA32" s="1019"/>
      <c r="BB32" s="1017"/>
      <c r="BC32" s="1018"/>
      <c r="BD32" s="1018"/>
      <c r="BE32" s="1018"/>
      <c r="BF32" s="1018"/>
      <c r="BG32" s="1019"/>
      <c r="BH32" s="1017"/>
      <c r="BI32" s="1018"/>
      <c r="BJ32" s="1018"/>
      <c r="BK32" s="1018"/>
      <c r="BL32" s="1018"/>
      <c r="BM32" s="1019"/>
      <c r="BN32" s="1017"/>
      <c r="BO32" s="1018"/>
      <c r="BP32" s="1018"/>
      <c r="BQ32" s="1018"/>
      <c r="BR32" s="1018"/>
      <c r="BS32" s="1019"/>
      <c r="BT32" s="1017"/>
      <c r="BU32" s="1018"/>
      <c r="BV32" s="1018"/>
      <c r="BW32" s="1018"/>
      <c r="BX32" s="1018"/>
      <c r="BY32" s="1019"/>
      <c r="BZ32" s="1017"/>
      <c r="CA32" s="1018"/>
      <c r="CB32" s="1018"/>
      <c r="CC32" s="1018"/>
      <c r="CD32" s="1018"/>
      <c r="CE32" s="1019"/>
      <c r="CF32" s="1017"/>
      <c r="CG32" s="1018"/>
      <c r="CH32" s="1018"/>
      <c r="CI32" s="1018"/>
      <c r="CJ32" s="1018"/>
      <c r="CK32" s="1019"/>
      <c r="CL32" s="1017"/>
      <c r="CM32" s="1018"/>
      <c r="CN32" s="1018"/>
      <c r="CO32" s="1018"/>
      <c r="CP32" s="1018"/>
      <c r="CQ32" s="1019"/>
      <c r="CR32" s="1017"/>
      <c r="CS32" s="1018"/>
      <c r="CT32" s="1018"/>
      <c r="CU32" s="1018"/>
      <c r="CV32" s="1018"/>
      <c r="CW32" s="1019"/>
      <c r="CX32" s="1017"/>
      <c r="CY32" s="1018"/>
      <c r="CZ32" s="1018"/>
      <c r="DA32" s="1018"/>
      <c r="DB32" s="1018"/>
      <c r="DC32" s="1019"/>
      <c r="DD32" s="1017"/>
      <c r="DE32" s="1018"/>
      <c r="DF32" s="1018"/>
      <c r="DG32" s="1018"/>
      <c r="DH32" s="1018"/>
      <c r="DI32" s="1019"/>
      <c r="DJ32" s="1017"/>
      <c r="DK32" s="1018"/>
      <c r="DL32" s="1018"/>
      <c r="DM32" s="1018"/>
      <c r="DN32" s="1018"/>
      <c r="DO32" s="1019"/>
      <c r="DP32" s="1017"/>
      <c r="DQ32" s="1018"/>
      <c r="DR32" s="1018"/>
      <c r="DS32" s="1018"/>
      <c r="DT32" s="1018"/>
      <c r="DU32" s="1019"/>
      <c r="DV32" s="1017"/>
      <c r="DW32" s="1018"/>
      <c r="DX32" s="1018"/>
      <c r="DY32" s="1018"/>
      <c r="DZ32" s="1018"/>
      <c r="EA32" s="1019"/>
      <c r="EB32" s="1017"/>
      <c r="EC32" s="1018"/>
      <c r="ED32" s="1018"/>
      <c r="EE32" s="1018"/>
      <c r="EF32" s="1018"/>
      <c r="EG32" s="1019"/>
      <c r="EH32" s="1017"/>
      <c r="EI32" s="1018"/>
      <c r="EJ32" s="1018"/>
      <c r="EK32" s="1018"/>
      <c r="EL32" s="1018"/>
      <c r="EM32" s="1019"/>
      <c r="EN32" s="1017"/>
      <c r="EO32" s="1018"/>
      <c r="EP32" s="1018"/>
      <c r="EQ32" s="1018"/>
      <c r="ER32" s="1018"/>
      <c r="ES32" s="1019"/>
      <c r="ET32" s="1017"/>
      <c r="EU32" s="1018"/>
      <c r="EV32" s="1018"/>
      <c r="EW32" s="1018"/>
      <c r="EX32" s="1018"/>
      <c r="EY32" s="1019"/>
      <c r="EZ32" s="1017"/>
      <c r="FA32" s="1018"/>
      <c r="FB32" s="1018"/>
      <c r="FC32" s="1018"/>
      <c r="FD32" s="1018"/>
      <c r="FE32" s="1019"/>
      <c r="FF32" s="1017"/>
      <c r="FG32" s="1018"/>
      <c r="FH32" s="1018"/>
      <c r="FI32" s="1018"/>
      <c r="FJ32" s="1018"/>
      <c r="FK32" s="1019"/>
      <c r="FL32" s="1017"/>
      <c r="FM32" s="1018"/>
      <c r="FN32" s="1018"/>
      <c r="FO32" s="1018"/>
      <c r="FP32" s="1018"/>
      <c r="FQ32" s="1019"/>
      <c r="FR32" s="1017"/>
      <c r="FS32" s="1018"/>
      <c r="FT32" s="1018"/>
      <c r="FU32" s="1018"/>
      <c r="FV32" s="1018"/>
      <c r="FW32" s="1019"/>
      <c r="FX32" s="1017"/>
      <c r="FY32" s="1018"/>
      <c r="FZ32" s="1018"/>
      <c r="GA32" s="1018"/>
      <c r="GB32" s="1018"/>
      <c r="GC32" s="1019"/>
      <c r="GD32" s="1017"/>
      <c r="GE32" s="1018"/>
      <c r="GF32" s="1018"/>
      <c r="GG32" s="1018"/>
      <c r="GH32" s="1018"/>
      <c r="GI32" s="1019"/>
      <c r="GJ32" s="1017"/>
      <c r="GK32" s="1018"/>
      <c r="GL32" s="1018"/>
      <c r="GM32" s="1018"/>
      <c r="GN32" s="1018"/>
      <c r="GO32" s="1019"/>
      <c r="GP32" s="1017"/>
      <c r="GQ32" s="1018"/>
      <c r="GR32" s="1018"/>
      <c r="GS32" s="1018"/>
      <c r="GT32" s="1018"/>
      <c r="GU32" s="1019"/>
      <c r="GV32" s="1017"/>
      <c r="GW32" s="1018"/>
      <c r="GX32" s="1018"/>
      <c r="GY32" s="1018"/>
      <c r="GZ32" s="1018"/>
      <c r="HA32" s="1019"/>
      <c r="HB32" s="1017"/>
      <c r="HC32" s="1018"/>
      <c r="HD32" s="1018"/>
      <c r="HE32" s="1018"/>
      <c r="HF32" s="1018"/>
      <c r="HG32" s="1019"/>
      <c r="HH32" s="1017"/>
      <c r="HI32" s="1018"/>
      <c r="HJ32" s="1018"/>
      <c r="HK32" s="1018"/>
      <c r="HL32" s="1018"/>
      <c r="HM32" s="1019"/>
      <c r="HN32" s="1017"/>
      <c r="HO32" s="1018"/>
      <c r="HP32" s="1018"/>
      <c r="HQ32" s="1018"/>
      <c r="HR32" s="1018"/>
      <c r="HS32" s="1019"/>
      <c r="HT32" s="1017"/>
      <c r="HU32" s="1018"/>
      <c r="HV32" s="1018"/>
      <c r="HW32" s="1018"/>
      <c r="HX32" s="1018"/>
      <c r="HY32" s="1019"/>
      <c r="HZ32" s="1017"/>
      <c r="IA32" s="1018"/>
      <c r="IB32" s="1018"/>
      <c r="IC32" s="1018"/>
      <c r="ID32" s="1018"/>
      <c r="IE32" s="1019"/>
      <c r="IF32" s="1017"/>
      <c r="IG32" s="1018"/>
      <c r="IH32" s="1018"/>
      <c r="II32" s="1018"/>
      <c r="IJ32" s="1018"/>
      <c r="IK32" s="1019"/>
      <c r="IL32" s="1017"/>
      <c r="IM32" s="1018"/>
      <c r="IN32" s="1018"/>
      <c r="IO32" s="1018"/>
      <c r="IP32" s="1018"/>
      <c r="IQ32" s="1019"/>
      <c r="IR32" s="1017"/>
      <c r="IS32" s="1018"/>
      <c r="IT32" s="1018"/>
      <c r="IU32" s="1018"/>
      <c r="IV32" s="1018"/>
      <c r="IW32" s="1019"/>
      <c r="IX32" s="1017"/>
      <c r="IY32" s="1018"/>
      <c r="IZ32" s="1018"/>
      <c r="JA32" s="1018"/>
      <c r="JB32" s="1018"/>
      <c r="JC32" s="1019"/>
      <c r="JD32" s="1017"/>
      <c r="JE32" s="1018"/>
      <c r="JF32" s="1018"/>
      <c r="JG32" s="1018"/>
      <c r="JH32" s="1018"/>
      <c r="JI32" s="1019"/>
      <c r="JJ32" s="1017"/>
      <c r="JK32" s="1018"/>
      <c r="JL32" s="1018"/>
      <c r="JM32" s="1018"/>
      <c r="JN32" s="1018"/>
      <c r="JO32" s="1019"/>
      <c r="JP32" s="1017"/>
      <c r="JQ32" s="1018"/>
      <c r="JR32" s="1018"/>
      <c r="JS32" s="1018"/>
      <c r="JT32" s="1018"/>
      <c r="JU32" s="1019"/>
      <c r="JV32" s="1017"/>
      <c r="JW32" s="1018"/>
      <c r="JX32" s="1018"/>
      <c r="JY32" s="1018"/>
      <c r="JZ32" s="1018"/>
      <c r="KA32" s="1019"/>
      <c r="KB32" s="1017"/>
      <c r="KC32" s="1018"/>
      <c r="KD32" s="1018"/>
      <c r="KE32" s="1018"/>
      <c r="KF32" s="1018"/>
      <c r="KG32" s="1019"/>
      <c r="KH32" s="1017"/>
      <c r="KI32" s="1018"/>
      <c r="KJ32" s="1018"/>
      <c r="KK32" s="1018"/>
      <c r="KL32" s="1018"/>
      <c r="KM32" s="1019"/>
      <c r="KN32" s="1017"/>
      <c r="KO32" s="1018"/>
      <c r="KP32" s="1018"/>
      <c r="KQ32" s="1018"/>
      <c r="KR32" s="1018"/>
      <c r="KS32" s="1019"/>
      <c r="KT32" s="1017"/>
      <c r="KU32" s="1018"/>
      <c r="KV32" s="1018"/>
      <c r="KW32" s="1018"/>
      <c r="KX32" s="1018"/>
      <c r="KY32" s="1019"/>
      <c r="KZ32" s="1017"/>
      <c r="LA32" s="1018"/>
      <c r="LB32" s="1018"/>
      <c r="LC32" s="1018"/>
      <c r="LD32" s="1018"/>
      <c r="LE32" s="1019"/>
      <c r="LF32" s="1017"/>
      <c r="LG32" s="1018"/>
      <c r="LH32" s="1018"/>
      <c r="LI32" s="1018"/>
      <c r="LJ32" s="1018"/>
      <c r="LK32" s="1019"/>
      <c r="LL32" s="1017"/>
      <c r="LM32" s="1018"/>
      <c r="LN32" s="1018"/>
      <c r="LO32" s="1018"/>
      <c r="LP32" s="1018"/>
      <c r="LQ32" s="1019"/>
      <c r="LR32" s="1017"/>
      <c r="LS32" s="1018"/>
      <c r="LT32" s="1018"/>
      <c r="LU32" s="1018"/>
      <c r="LV32" s="1018"/>
      <c r="LW32" s="1019"/>
      <c r="LX32" s="1017"/>
      <c r="LY32" s="1018"/>
      <c r="LZ32" s="1018"/>
      <c r="MA32" s="1018"/>
      <c r="MB32" s="1018"/>
      <c r="MC32" s="1019"/>
      <c r="MD32" s="1017"/>
      <c r="ME32" s="1018"/>
      <c r="MF32" s="1018"/>
      <c r="MG32" s="1018"/>
      <c r="MH32" s="1018"/>
      <c r="MI32" s="1019"/>
      <c r="MJ32" s="1017"/>
      <c r="MK32" s="1018"/>
      <c r="ML32" s="1018"/>
      <c r="MM32" s="1018"/>
      <c r="MN32" s="1018"/>
      <c r="MO32" s="1019"/>
      <c r="MP32" s="1017"/>
      <c r="MQ32" s="1018"/>
      <c r="MR32" s="1018"/>
      <c r="MS32" s="1018"/>
      <c r="MT32" s="1018"/>
      <c r="MU32" s="1019"/>
      <c r="MV32" s="1017"/>
      <c r="MW32" s="1018"/>
      <c r="MX32" s="1018"/>
      <c r="MY32" s="1018"/>
      <c r="MZ32" s="1018"/>
      <c r="NA32" s="1019"/>
      <c r="NB32" s="1017"/>
      <c r="NC32" s="1018"/>
      <c r="ND32" s="1018"/>
      <c r="NE32" s="1018"/>
      <c r="NF32" s="1018"/>
      <c r="NG32" s="1019"/>
      <c r="NH32" s="1017"/>
      <c r="NI32" s="1018"/>
      <c r="NJ32" s="1018"/>
      <c r="NK32" s="1018"/>
      <c r="NL32" s="1018"/>
      <c r="NM32" s="1019"/>
      <c r="NN32" s="1017"/>
      <c r="NO32" s="1018"/>
      <c r="NP32" s="1018"/>
      <c r="NQ32" s="1018"/>
      <c r="NR32" s="1018"/>
      <c r="NS32" s="1019"/>
      <c r="NT32" s="1017"/>
      <c r="NU32" s="1018"/>
      <c r="NV32" s="1018"/>
      <c r="NW32" s="1018"/>
      <c r="NX32" s="1018"/>
      <c r="NY32" s="1019"/>
      <c r="NZ32" s="1017"/>
      <c r="OA32" s="1018"/>
      <c r="OB32" s="1018"/>
      <c r="OC32" s="1018"/>
      <c r="OD32" s="1018"/>
      <c r="OE32" s="1019"/>
      <c r="OF32" s="1017"/>
      <c r="OG32" s="1018"/>
      <c r="OH32" s="1018"/>
      <c r="OI32" s="1018"/>
      <c r="OJ32" s="1018"/>
      <c r="OK32" s="1019"/>
      <c r="OL32" s="1017"/>
      <c r="OM32" s="1018"/>
      <c r="ON32" s="1018"/>
      <c r="OO32" s="1018"/>
      <c r="OP32" s="1018"/>
      <c r="OQ32" s="1019"/>
      <c r="OR32" s="1017"/>
      <c r="OS32" s="1018"/>
      <c r="OT32" s="1018"/>
      <c r="OU32" s="1018"/>
      <c r="OV32" s="1018"/>
      <c r="OW32" s="1019"/>
      <c r="OX32" s="1017"/>
      <c r="OY32" s="1018"/>
      <c r="OZ32" s="1018"/>
      <c r="PA32" s="1018"/>
      <c r="PB32" s="1018"/>
      <c r="PC32" s="1019"/>
      <c r="PD32" s="1017"/>
      <c r="PE32" s="1018"/>
      <c r="PF32" s="1018"/>
      <c r="PG32" s="1018"/>
      <c r="PH32" s="1018"/>
      <c r="PI32" s="1019"/>
      <c r="PJ32" s="1017"/>
      <c r="PK32" s="1018"/>
      <c r="PL32" s="1018"/>
      <c r="PM32" s="1018"/>
      <c r="PN32" s="1018"/>
      <c r="PO32" s="1019"/>
      <c r="PP32" s="1017"/>
      <c r="PQ32" s="1018"/>
      <c r="PR32" s="1018"/>
      <c r="PS32" s="1018"/>
      <c r="PT32" s="1018"/>
      <c r="PU32" s="1019"/>
      <c r="PV32" s="1017"/>
      <c r="PW32" s="1018"/>
      <c r="PX32" s="1018"/>
      <c r="PY32" s="1018"/>
      <c r="PZ32" s="1018"/>
      <c r="QA32" s="1019"/>
      <c r="QB32" s="1017"/>
      <c r="QC32" s="1018"/>
      <c r="QD32" s="1018"/>
      <c r="QE32" s="1018"/>
      <c r="QF32" s="1018"/>
      <c r="QG32" s="1019"/>
      <c r="QH32" s="1017"/>
      <c r="QI32" s="1018"/>
      <c r="QJ32" s="1018"/>
      <c r="QK32" s="1018"/>
      <c r="QL32" s="1018"/>
      <c r="QM32" s="1019"/>
      <c r="QN32" s="1017"/>
      <c r="QO32" s="1018"/>
      <c r="QP32" s="1018"/>
      <c r="QQ32" s="1018"/>
      <c r="QR32" s="1018"/>
      <c r="QS32" s="1019"/>
      <c r="QT32" s="1017"/>
      <c r="QU32" s="1018"/>
      <c r="QV32" s="1018"/>
      <c r="QW32" s="1018"/>
      <c r="QX32" s="1018"/>
      <c r="QY32" s="1019"/>
      <c r="QZ32" s="1017"/>
      <c r="RA32" s="1018"/>
      <c r="RB32" s="1018"/>
      <c r="RC32" s="1018"/>
      <c r="RD32" s="1018"/>
      <c r="RE32" s="1019"/>
      <c r="RF32" s="1017"/>
      <c r="RG32" s="1018"/>
      <c r="RH32" s="1018"/>
      <c r="RI32" s="1018"/>
      <c r="RJ32" s="1018"/>
      <c r="RK32" s="1019"/>
      <c r="RL32" s="1017"/>
      <c r="RM32" s="1018"/>
      <c r="RN32" s="1018"/>
      <c r="RO32" s="1018"/>
      <c r="RP32" s="1018"/>
      <c r="RQ32" s="1019"/>
      <c r="RR32" s="1017"/>
      <c r="RS32" s="1018"/>
      <c r="RT32" s="1018"/>
      <c r="RU32" s="1018"/>
      <c r="RV32" s="1018"/>
      <c r="RW32" s="1019"/>
      <c r="RX32" s="1017"/>
      <c r="RY32" s="1018"/>
      <c r="RZ32" s="1018"/>
      <c r="SA32" s="1018"/>
      <c r="SB32" s="1018"/>
      <c r="SC32" s="1019"/>
      <c r="SD32" s="1017"/>
      <c r="SE32" s="1018"/>
      <c r="SF32" s="1018"/>
      <c r="SG32" s="1018"/>
      <c r="SH32" s="1018"/>
      <c r="SI32" s="1019"/>
      <c r="SJ32" s="1017"/>
      <c r="SK32" s="1018"/>
      <c r="SL32" s="1018"/>
      <c r="SM32" s="1018"/>
      <c r="SN32" s="1018"/>
      <c r="SO32" s="1019"/>
      <c r="SP32" s="1017"/>
      <c r="SQ32" s="1018"/>
      <c r="SR32" s="1018"/>
      <c r="SS32" s="1018"/>
      <c r="ST32" s="1018"/>
      <c r="SU32" s="1019"/>
      <c r="SV32" s="1017"/>
      <c r="SW32" s="1018"/>
      <c r="SX32" s="1018"/>
      <c r="SY32" s="1018"/>
      <c r="SZ32" s="1018"/>
      <c r="TA32" s="1019"/>
      <c r="TB32" s="1017"/>
      <c r="TC32" s="1018"/>
      <c r="TD32" s="1018"/>
      <c r="TE32" s="1018"/>
      <c r="TF32" s="1018"/>
      <c r="TG32" s="1019"/>
      <c r="TH32" s="1017"/>
      <c r="TI32" s="1018"/>
      <c r="TJ32" s="1018"/>
      <c r="TK32" s="1018"/>
      <c r="TL32" s="1018"/>
      <c r="TM32" s="1019"/>
      <c r="TN32" s="1017"/>
      <c r="TO32" s="1018"/>
      <c r="TP32" s="1018"/>
      <c r="TQ32" s="1018"/>
      <c r="TR32" s="1018"/>
      <c r="TS32" s="1019"/>
      <c r="TT32" s="1017"/>
      <c r="TU32" s="1018"/>
      <c r="TV32" s="1018"/>
      <c r="TW32" s="1018"/>
      <c r="TX32" s="1018"/>
      <c r="TY32" s="1019"/>
      <c r="TZ32" s="1017"/>
      <c r="UA32" s="1018"/>
      <c r="UB32" s="1018"/>
      <c r="UC32" s="1018"/>
      <c r="UD32" s="1018"/>
      <c r="UE32" s="1019"/>
      <c r="UF32" s="1017"/>
      <c r="UG32" s="1018"/>
      <c r="UH32" s="1018"/>
      <c r="UI32" s="1018"/>
      <c r="UJ32" s="1018"/>
      <c r="UK32" s="1019"/>
      <c r="UL32" s="1017"/>
      <c r="UM32" s="1018"/>
      <c r="UN32" s="1018"/>
      <c r="UO32" s="1018"/>
      <c r="UP32" s="1018"/>
      <c r="UQ32" s="1019"/>
      <c r="UR32" s="1017"/>
      <c r="US32" s="1018"/>
      <c r="UT32" s="1018"/>
      <c r="UU32" s="1018"/>
      <c r="UV32" s="1018"/>
      <c r="UW32" s="1019"/>
      <c r="UX32" s="1017"/>
      <c r="UY32" s="1018"/>
      <c r="UZ32" s="1018"/>
      <c r="VA32" s="1018"/>
      <c r="VB32" s="1018"/>
      <c r="VC32" s="1019"/>
      <c r="VD32" s="1017"/>
      <c r="VE32" s="1018"/>
      <c r="VF32" s="1018"/>
      <c r="VG32" s="1018"/>
      <c r="VH32" s="1018"/>
      <c r="VI32" s="1019"/>
      <c r="VJ32" s="1017"/>
      <c r="VK32" s="1018"/>
      <c r="VL32" s="1018"/>
      <c r="VM32" s="1018"/>
      <c r="VN32" s="1018"/>
      <c r="VO32" s="1019"/>
      <c r="VP32" s="1017"/>
      <c r="VQ32" s="1018"/>
      <c r="VR32" s="1018"/>
      <c r="VS32" s="1018"/>
      <c r="VT32" s="1018"/>
      <c r="VU32" s="1019"/>
      <c r="VV32" s="1017"/>
      <c r="VW32" s="1018"/>
      <c r="VX32" s="1018"/>
      <c r="VY32" s="1018"/>
      <c r="VZ32" s="1018"/>
      <c r="WA32" s="1019"/>
      <c r="WB32" s="1017"/>
      <c r="WC32" s="1018"/>
      <c r="WD32" s="1018"/>
      <c r="WE32" s="1018"/>
      <c r="WF32" s="1018"/>
      <c r="WG32" s="1019"/>
      <c r="WH32" s="1017"/>
      <c r="WI32" s="1018"/>
      <c r="WJ32" s="1018"/>
      <c r="WK32" s="1018"/>
      <c r="WL32" s="1018"/>
      <c r="WM32" s="1019"/>
      <c r="WN32" s="1017"/>
      <c r="WO32" s="1018"/>
      <c r="WP32" s="1018"/>
      <c r="WQ32" s="1018"/>
      <c r="WR32" s="1018"/>
      <c r="WS32" s="1019"/>
      <c r="WT32" s="1017"/>
      <c r="WU32" s="1018"/>
      <c r="WV32" s="1018"/>
      <c r="WW32" s="1018"/>
      <c r="WX32" s="1018"/>
      <c r="WY32" s="1019"/>
      <c r="WZ32" s="1017"/>
      <c r="XA32" s="1018"/>
      <c r="XB32" s="1018"/>
      <c r="XC32" s="1018"/>
      <c r="XD32" s="1018"/>
      <c r="XE32" s="1019"/>
      <c r="XF32" s="1017"/>
      <c r="XG32" s="1018"/>
      <c r="XH32" s="1018"/>
      <c r="XI32" s="1018"/>
      <c r="XJ32" s="1018"/>
      <c r="XK32" s="1019"/>
      <c r="XL32" s="1017"/>
      <c r="XM32" s="1018"/>
      <c r="XN32" s="1018"/>
      <c r="XO32" s="1018"/>
      <c r="XP32" s="1018"/>
      <c r="XQ32" s="1019"/>
      <c r="XR32" s="1017"/>
      <c r="XS32" s="1018"/>
      <c r="XT32" s="1018"/>
      <c r="XU32" s="1018"/>
      <c r="XV32" s="1018"/>
      <c r="XW32" s="1019"/>
      <c r="XX32" s="1017"/>
      <c r="XY32" s="1018"/>
      <c r="XZ32" s="1018"/>
      <c r="YA32" s="1018"/>
      <c r="YB32" s="1018"/>
      <c r="YC32" s="1019"/>
      <c r="YD32" s="1017"/>
      <c r="YE32" s="1018"/>
      <c r="YF32" s="1018"/>
      <c r="YG32" s="1018"/>
      <c r="YH32" s="1018"/>
      <c r="YI32" s="1019"/>
      <c r="YJ32" s="1017"/>
      <c r="YK32" s="1018"/>
      <c r="YL32" s="1018"/>
      <c r="YM32" s="1018"/>
      <c r="YN32" s="1018"/>
      <c r="YO32" s="1019"/>
      <c r="YP32" s="1017"/>
      <c r="YQ32" s="1018"/>
      <c r="YR32" s="1018"/>
      <c r="YS32" s="1018"/>
      <c r="YT32" s="1018"/>
      <c r="YU32" s="1019"/>
      <c r="YV32" s="1017"/>
      <c r="YW32" s="1018"/>
      <c r="YX32" s="1018"/>
      <c r="YY32" s="1018"/>
      <c r="YZ32" s="1018"/>
      <c r="ZA32" s="1019"/>
      <c r="ZB32" s="1017"/>
      <c r="ZC32" s="1018"/>
      <c r="ZD32" s="1018"/>
      <c r="ZE32" s="1018"/>
      <c r="ZF32" s="1018"/>
      <c r="ZG32" s="1019"/>
      <c r="ZH32" s="1017"/>
      <c r="ZI32" s="1018"/>
      <c r="ZJ32" s="1018"/>
      <c r="ZK32" s="1018"/>
      <c r="ZL32" s="1018"/>
      <c r="ZM32" s="1019"/>
      <c r="ZN32" s="1017"/>
      <c r="ZO32" s="1018"/>
      <c r="ZP32" s="1018"/>
      <c r="ZQ32" s="1018"/>
      <c r="ZR32" s="1018"/>
      <c r="ZS32" s="1019"/>
      <c r="ZT32" s="1017"/>
      <c r="ZU32" s="1018"/>
      <c r="ZV32" s="1018"/>
      <c r="ZW32" s="1018"/>
      <c r="ZX32" s="1018"/>
      <c r="ZY32" s="1019"/>
      <c r="ZZ32" s="1017"/>
      <c r="AAA32" s="1018"/>
      <c r="AAB32" s="1018"/>
      <c r="AAC32" s="1018"/>
      <c r="AAD32" s="1018"/>
      <c r="AAE32" s="1019"/>
      <c r="AAF32" s="1017"/>
      <c r="AAG32" s="1018"/>
      <c r="AAH32" s="1018"/>
      <c r="AAI32" s="1018"/>
      <c r="AAJ32" s="1018"/>
      <c r="AAK32" s="1019"/>
      <c r="AAL32" s="1017"/>
      <c r="AAM32" s="1018"/>
      <c r="AAN32" s="1018"/>
      <c r="AAO32" s="1018"/>
      <c r="AAP32" s="1018"/>
      <c r="AAQ32" s="1019"/>
      <c r="AAR32" s="1017"/>
      <c r="AAS32" s="1018"/>
      <c r="AAT32" s="1018"/>
      <c r="AAU32" s="1018"/>
      <c r="AAV32" s="1018"/>
      <c r="AAW32" s="1019"/>
      <c r="AAX32" s="1017"/>
      <c r="AAY32" s="1018"/>
      <c r="AAZ32" s="1018"/>
      <c r="ABA32" s="1018"/>
      <c r="ABB32" s="1018"/>
      <c r="ABC32" s="1019"/>
      <c r="ABD32" s="1017"/>
      <c r="ABE32" s="1018"/>
      <c r="ABF32" s="1018"/>
      <c r="ABG32" s="1018"/>
      <c r="ABH32" s="1018"/>
      <c r="ABI32" s="1019"/>
      <c r="ABJ32" s="1017"/>
      <c r="ABK32" s="1018"/>
      <c r="ABL32" s="1018"/>
      <c r="ABM32" s="1018"/>
      <c r="ABN32" s="1018"/>
      <c r="ABO32" s="1019"/>
      <c r="ABP32" s="1017"/>
      <c r="ABQ32" s="1018"/>
      <c r="ABR32" s="1018"/>
      <c r="ABS32" s="1018"/>
      <c r="ABT32" s="1018"/>
      <c r="ABU32" s="1019"/>
      <c r="ABV32" s="1017"/>
      <c r="ABW32" s="1018"/>
      <c r="ABX32" s="1018"/>
      <c r="ABY32" s="1018"/>
      <c r="ABZ32" s="1018"/>
      <c r="ACA32" s="1019"/>
      <c r="ACB32" s="1017"/>
      <c r="ACC32" s="1018"/>
      <c r="ACD32" s="1018"/>
      <c r="ACE32" s="1018"/>
      <c r="ACF32" s="1018"/>
      <c r="ACG32" s="1019"/>
      <c r="ACH32" s="1017"/>
      <c r="ACI32" s="1018"/>
      <c r="ACJ32" s="1018"/>
      <c r="ACK32" s="1018"/>
      <c r="ACL32" s="1018"/>
      <c r="ACM32" s="1019"/>
    </row>
    <row r="33" spans="1:767" x14ac:dyDescent="0.2">
      <c r="A33" s="72">
        <v>31</v>
      </c>
      <c r="B33" s="309"/>
      <c r="C33" s="282" t="s">
        <v>2079</v>
      </c>
      <c r="D33" s="282"/>
      <c r="E33" s="439"/>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2"/>
      <c r="AU33" s="1012"/>
      <c r="AV33" s="1012"/>
      <c r="AW33" s="1012"/>
      <c r="AX33" s="1012"/>
      <c r="AY33" s="1012"/>
      <c r="AZ33" s="1012"/>
      <c r="BA33" s="1012"/>
      <c r="BB33" s="1012"/>
      <c r="BC33" s="1012"/>
      <c r="BD33" s="1012"/>
      <c r="BE33" s="1012"/>
      <c r="BF33" s="1012"/>
      <c r="BG33" s="1012"/>
      <c r="BH33" s="1012"/>
      <c r="BI33" s="1012"/>
      <c r="BJ33" s="1012"/>
      <c r="BK33" s="1012"/>
      <c r="BL33" s="1012"/>
      <c r="BM33" s="1012"/>
      <c r="BN33" s="1012"/>
      <c r="BO33" s="1012"/>
      <c r="BP33" s="1012"/>
      <c r="BQ33" s="1012"/>
      <c r="BR33" s="1012"/>
      <c r="BS33" s="1012"/>
      <c r="BT33" s="1012"/>
      <c r="BU33" s="1012"/>
      <c r="BV33" s="1012"/>
      <c r="BW33" s="1012"/>
      <c r="BX33" s="1012"/>
      <c r="BY33" s="1012"/>
      <c r="BZ33" s="1012"/>
      <c r="CA33" s="1012"/>
      <c r="CB33" s="1012"/>
      <c r="CC33" s="1012"/>
      <c r="CD33" s="1012"/>
      <c r="CE33" s="1012"/>
      <c r="CF33" s="1012"/>
      <c r="CG33" s="1012"/>
      <c r="CH33" s="1012"/>
      <c r="CI33" s="1012"/>
      <c r="CJ33" s="1012"/>
      <c r="CK33" s="1012"/>
      <c r="CL33" s="1012"/>
      <c r="CM33" s="1012"/>
      <c r="CN33" s="1012"/>
      <c r="CO33" s="1012"/>
      <c r="CP33" s="1012"/>
      <c r="CQ33" s="1012"/>
      <c r="CR33" s="1012"/>
      <c r="CS33" s="1012"/>
      <c r="CT33" s="1012"/>
      <c r="CU33" s="1012"/>
      <c r="CV33" s="1012"/>
      <c r="CW33" s="1012"/>
      <c r="CX33" s="1012"/>
      <c r="CY33" s="1012"/>
      <c r="CZ33" s="1012"/>
      <c r="DA33" s="1012"/>
      <c r="DB33" s="1012"/>
      <c r="DC33" s="1012"/>
      <c r="DD33" s="1012"/>
      <c r="DE33" s="1012"/>
      <c r="DF33" s="1012"/>
      <c r="DG33" s="1012"/>
      <c r="DH33" s="1012"/>
      <c r="DI33" s="1012"/>
      <c r="DJ33" s="1012"/>
      <c r="DK33" s="1012"/>
      <c r="DL33" s="1012"/>
      <c r="DM33" s="1012"/>
      <c r="DN33" s="1012"/>
      <c r="DO33" s="1012"/>
      <c r="DP33" s="1012"/>
      <c r="DQ33" s="1012"/>
      <c r="DR33" s="1012"/>
      <c r="DS33" s="1012"/>
      <c r="DT33" s="1012"/>
      <c r="DU33" s="1012"/>
      <c r="DV33" s="1012"/>
      <c r="DW33" s="1012"/>
      <c r="DX33" s="1012"/>
      <c r="DY33" s="1012"/>
      <c r="DZ33" s="1012"/>
      <c r="EA33" s="1012"/>
      <c r="EB33" s="1012"/>
      <c r="EC33" s="1012"/>
      <c r="ED33" s="1012"/>
      <c r="EE33" s="1012"/>
      <c r="EF33" s="1012"/>
      <c r="EG33" s="1012"/>
      <c r="EH33" s="1012"/>
      <c r="EI33" s="1012"/>
      <c r="EJ33" s="1012"/>
      <c r="EK33" s="1012"/>
      <c r="EL33" s="1012"/>
      <c r="EM33" s="1012"/>
      <c r="EN33" s="1012"/>
      <c r="EO33" s="1012"/>
      <c r="EP33" s="1012"/>
      <c r="EQ33" s="1012"/>
      <c r="ER33" s="1012"/>
      <c r="ES33" s="1012"/>
      <c r="ET33" s="1012"/>
      <c r="EU33" s="1012"/>
      <c r="EV33" s="1012"/>
      <c r="EW33" s="1012"/>
      <c r="EX33" s="1012"/>
      <c r="EY33" s="1012"/>
      <c r="EZ33" s="1012"/>
      <c r="FA33" s="1012"/>
      <c r="FB33" s="1012"/>
      <c r="FC33" s="1012"/>
      <c r="FD33" s="1012"/>
      <c r="FE33" s="1012"/>
      <c r="FF33" s="1012"/>
      <c r="FG33" s="1012"/>
      <c r="FH33" s="1012"/>
      <c r="FI33" s="1012"/>
      <c r="FJ33" s="1012"/>
      <c r="FK33" s="1012"/>
      <c r="FL33" s="1012"/>
      <c r="FM33" s="1012"/>
      <c r="FN33" s="1012"/>
      <c r="FO33" s="1012"/>
      <c r="FP33" s="1012"/>
      <c r="FQ33" s="1012"/>
      <c r="FR33" s="1012"/>
      <c r="FS33" s="1012"/>
      <c r="FT33" s="1012"/>
      <c r="FU33" s="1012"/>
      <c r="FV33" s="1012"/>
      <c r="FW33" s="1012"/>
      <c r="FX33" s="1012"/>
      <c r="FY33" s="1012"/>
      <c r="FZ33" s="1012"/>
      <c r="GA33" s="1012"/>
      <c r="GB33" s="1012"/>
      <c r="GC33" s="1012"/>
      <c r="GD33" s="1012"/>
      <c r="GE33" s="1012"/>
      <c r="GF33" s="1012"/>
      <c r="GG33" s="1012"/>
      <c r="GH33" s="1012"/>
      <c r="GI33" s="1012"/>
      <c r="GJ33" s="1012"/>
      <c r="GK33" s="1012"/>
      <c r="GL33" s="1012"/>
      <c r="GM33" s="1012"/>
      <c r="GN33" s="1012"/>
      <c r="GO33" s="1012"/>
      <c r="GP33" s="1012"/>
      <c r="GQ33" s="1012"/>
      <c r="GR33" s="1012"/>
      <c r="GS33" s="1012"/>
      <c r="GT33" s="1012"/>
      <c r="GU33" s="1012"/>
      <c r="GV33" s="1012"/>
      <c r="GW33" s="1012"/>
      <c r="GX33" s="1012"/>
      <c r="GY33" s="1012"/>
      <c r="GZ33" s="1012"/>
      <c r="HA33" s="1012"/>
      <c r="HB33" s="1012"/>
      <c r="HC33" s="1012"/>
      <c r="HD33" s="1012"/>
      <c r="HE33" s="1012"/>
      <c r="HF33" s="1012"/>
      <c r="HG33" s="1012"/>
      <c r="HH33" s="1012"/>
      <c r="HI33" s="1012"/>
      <c r="HJ33" s="1012"/>
      <c r="HK33" s="1012"/>
      <c r="HL33" s="1012"/>
      <c r="HM33" s="1012"/>
      <c r="HN33" s="1012"/>
      <c r="HO33" s="1012"/>
      <c r="HP33" s="1012"/>
      <c r="HQ33" s="1012"/>
      <c r="HR33" s="1012"/>
      <c r="HS33" s="1012"/>
      <c r="HT33" s="1012"/>
      <c r="HU33" s="1012"/>
      <c r="HV33" s="1012"/>
      <c r="HW33" s="1012"/>
      <c r="HX33" s="1012"/>
      <c r="HY33" s="1012"/>
      <c r="HZ33" s="1012"/>
      <c r="IA33" s="1012"/>
      <c r="IB33" s="1012"/>
      <c r="IC33" s="1012"/>
      <c r="ID33" s="1012"/>
      <c r="IE33" s="1012"/>
      <c r="IF33" s="1012"/>
      <c r="IG33" s="1012"/>
      <c r="IH33" s="1012"/>
      <c r="II33" s="1012"/>
      <c r="IJ33" s="1012"/>
      <c r="IK33" s="1012"/>
      <c r="IL33" s="1012"/>
      <c r="IM33" s="1012"/>
      <c r="IN33" s="1012"/>
      <c r="IO33" s="1012"/>
      <c r="IP33" s="1012"/>
      <c r="IQ33" s="1012"/>
      <c r="IR33" s="1012"/>
      <c r="IS33" s="1012"/>
      <c r="IT33" s="1012"/>
      <c r="IU33" s="1012"/>
      <c r="IV33" s="1012"/>
      <c r="IW33" s="1012"/>
      <c r="IX33" s="1012"/>
      <c r="IY33" s="1012"/>
      <c r="IZ33" s="1012"/>
      <c r="JA33" s="1012"/>
      <c r="JB33" s="1012"/>
      <c r="JC33" s="1012"/>
      <c r="JD33" s="1012"/>
      <c r="JE33" s="1012"/>
      <c r="JF33" s="1012"/>
      <c r="JG33" s="1012"/>
      <c r="JH33" s="1012"/>
      <c r="JI33" s="1012"/>
      <c r="JJ33" s="1012"/>
      <c r="JK33" s="1012"/>
      <c r="JL33" s="1012"/>
      <c r="JM33" s="1012"/>
      <c r="JN33" s="1012"/>
      <c r="JO33" s="1012"/>
      <c r="JP33" s="1012"/>
      <c r="JQ33" s="1012"/>
      <c r="JR33" s="1012"/>
      <c r="JS33" s="1012"/>
      <c r="JT33" s="1012"/>
      <c r="JU33" s="1012"/>
      <c r="JV33" s="1012"/>
      <c r="JW33" s="1012"/>
      <c r="JX33" s="1012"/>
      <c r="JY33" s="1012"/>
      <c r="JZ33" s="1012"/>
      <c r="KA33" s="1012"/>
      <c r="KB33" s="1012"/>
      <c r="KC33" s="1012"/>
      <c r="KD33" s="1012"/>
      <c r="KE33" s="1012"/>
      <c r="KF33" s="1012"/>
      <c r="KG33" s="1012"/>
      <c r="KH33" s="1012"/>
      <c r="KI33" s="1012"/>
      <c r="KJ33" s="1012"/>
      <c r="KK33" s="1012"/>
      <c r="KL33" s="1012"/>
      <c r="KM33" s="1012"/>
      <c r="KN33" s="1012"/>
      <c r="KO33" s="1012"/>
      <c r="KP33" s="1012"/>
      <c r="KQ33" s="1012"/>
      <c r="KR33" s="1012"/>
      <c r="KS33" s="1012"/>
      <c r="KT33" s="1012"/>
      <c r="KU33" s="1012"/>
      <c r="KV33" s="1012"/>
      <c r="KW33" s="1012"/>
      <c r="KX33" s="1012"/>
      <c r="KY33" s="1012"/>
      <c r="KZ33" s="1012"/>
      <c r="LA33" s="1012"/>
      <c r="LB33" s="1012"/>
      <c r="LC33" s="1012"/>
      <c r="LD33" s="1012"/>
      <c r="LE33" s="1012"/>
      <c r="LF33" s="1012"/>
      <c r="LG33" s="1012"/>
      <c r="LH33" s="1012"/>
      <c r="LI33" s="1012"/>
      <c r="LJ33" s="1012"/>
      <c r="LK33" s="1012"/>
      <c r="LL33" s="1012"/>
      <c r="LM33" s="1012"/>
      <c r="LN33" s="1012"/>
      <c r="LO33" s="1012"/>
      <c r="LP33" s="1012"/>
      <c r="LQ33" s="1012"/>
      <c r="LR33" s="1012"/>
      <c r="LS33" s="1012"/>
      <c r="LT33" s="1012"/>
      <c r="LU33" s="1012"/>
      <c r="LV33" s="1012"/>
      <c r="LW33" s="1012"/>
      <c r="LX33" s="1012"/>
      <c r="LY33" s="1012"/>
      <c r="LZ33" s="1012"/>
      <c r="MA33" s="1012"/>
      <c r="MB33" s="1012"/>
      <c r="MC33" s="1012"/>
      <c r="MD33" s="1012"/>
      <c r="ME33" s="1012"/>
      <c r="MF33" s="1012"/>
      <c r="MG33" s="1012"/>
      <c r="MH33" s="1012"/>
      <c r="MI33" s="1012"/>
      <c r="MJ33" s="1012"/>
      <c r="MK33" s="1012"/>
      <c r="ML33" s="1012"/>
      <c r="MM33" s="1012"/>
      <c r="MN33" s="1012"/>
      <c r="MO33" s="1012"/>
      <c r="MP33" s="1012"/>
      <c r="MQ33" s="1012"/>
      <c r="MR33" s="1012"/>
      <c r="MS33" s="1012"/>
      <c r="MT33" s="1012"/>
      <c r="MU33" s="1012"/>
      <c r="MV33" s="1012"/>
      <c r="MW33" s="1012"/>
      <c r="MX33" s="1012"/>
      <c r="MY33" s="1012"/>
      <c r="MZ33" s="1012"/>
      <c r="NA33" s="1012"/>
      <c r="NB33" s="1012"/>
      <c r="NC33" s="1012"/>
      <c r="ND33" s="1012"/>
      <c r="NE33" s="1012"/>
      <c r="NF33" s="1012"/>
      <c r="NG33" s="1012"/>
      <c r="NH33" s="1012"/>
      <c r="NI33" s="1012"/>
      <c r="NJ33" s="1012"/>
      <c r="NK33" s="1012"/>
      <c r="NL33" s="1012"/>
      <c r="NM33" s="1012"/>
      <c r="NN33" s="1012"/>
      <c r="NO33" s="1012"/>
      <c r="NP33" s="1012"/>
      <c r="NQ33" s="1012"/>
      <c r="NR33" s="1012"/>
      <c r="NS33" s="1012"/>
      <c r="NT33" s="1012"/>
      <c r="NU33" s="1012"/>
      <c r="NV33" s="1012"/>
      <c r="NW33" s="1012"/>
      <c r="NX33" s="1012"/>
      <c r="NY33" s="1012"/>
      <c r="NZ33" s="1012"/>
      <c r="OA33" s="1012"/>
      <c r="OB33" s="1012"/>
      <c r="OC33" s="1012"/>
      <c r="OD33" s="1012"/>
      <c r="OE33" s="1012"/>
      <c r="OF33" s="1012"/>
      <c r="OG33" s="1012"/>
      <c r="OH33" s="1012"/>
      <c r="OI33" s="1012"/>
      <c r="OJ33" s="1012"/>
      <c r="OK33" s="1012"/>
      <c r="OL33" s="1012"/>
      <c r="OM33" s="1012"/>
      <c r="ON33" s="1012"/>
      <c r="OO33" s="1012"/>
      <c r="OP33" s="1012"/>
      <c r="OQ33" s="1012"/>
      <c r="OR33" s="1012"/>
      <c r="OS33" s="1012"/>
      <c r="OT33" s="1012"/>
      <c r="OU33" s="1012"/>
      <c r="OV33" s="1012"/>
      <c r="OW33" s="1012"/>
      <c r="OX33" s="1012"/>
      <c r="OY33" s="1012"/>
      <c r="OZ33" s="1012"/>
      <c r="PA33" s="1012"/>
      <c r="PB33" s="1012"/>
      <c r="PC33" s="1012"/>
      <c r="PD33" s="1012"/>
      <c r="PE33" s="1012"/>
      <c r="PF33" s="1012"/>
      <c r="PG33" s="1012"/>
      <c r="PH33" s="1012"/>
      <c r="PI33" s="1012"/>
      <c r="PJ33" s="1012"/>
      <c r="PK33" s="1012"/>
      <c r="PL33" s="1012"/>
      <c r="PM33" s="1012"/>
      <c r="PN33" s="1012"/>
      <c r="PO33" s="1012"/>
      <c r="PP33" s="1012"/>
      <c r="PQ33" s="1012"/>
      <c r="PR33" s="1012"/>
      <c r="PS33" s="1012"/>
      <c r="PT33" s="1012"/>
      <c r="PU33" s="1012"/>
      <c r="PV33" s="1012"/>
      <c r="PW33" s="1012"/>
      <c r="PX33" s="1012"/>
      <c r="PY33" s="1012"/>
      <c r="PZ33" s="1012"/>
      <c r="QA33" s="1012"/>
      <c r="QB33" s="1012"/>
      <c r="QC33" s="1012"/>
      <c r="QD33" s="1012"/>
      <c r="QE33" s="1012"/>
      <c r="QF33" s="1012"/>
      <c r="QG33" s="1012"/>
      <c r="QH33" s="1012"/>
      <c r="QI33" s="1012"/>
      <c r="QJ33" s="1012"/>
      <c r="QK33" s="1012"/>
      <c r="QL33" s="1012"/>
      <c r="QM33" s="1012"/>
      <c r="QN33" s="1012"/>
      <c r="QO33" s="1012"/>
      <c r="QP33" s="1012"/>
      <c r="QQ33" s="1012"/>
      <c r="QR33" s="1012"/>
      <c r="QS33" s="1012"/>
      <c r="QT33" s="1012"/>
      <c r="QU33" s="1012"/>
      <c r="QV33" s="1012"/>
      <c r="QW33" s="1012"/>
      <c r="QX33" s="1012"/>
      <c r="QY33" s="1012"/>
      <c r="QZ33" s="1012"/>
      <c r="RA33" s="1012"/>
      <c r="RB33" s="1012"/>
      <c r="RC33" s="1012"/>
      <c r="RD33" s="1012"/>
      <c r="RE33" s="1012"/>
      <c r="RF33" s="1012"/>
      <c r="RG33" s="1012"/>
      <c r="RH33" s="1012"/>
      <c r="RI33" s="1012"/>
      <c r="RJ33" s="1012"/>
      <c r="RK33" s="1012"/>
      <c r="RL33" s="1012"/>
      <c r="RM33" s="1012"/>
      <c r="RN33" s="1012"/>
      <c r="RO33" s="1012"/>
      <c r="RP33" s="1012"/>
      <c r="RQ33" s="1012"/>
      <c r="RR33" s="1012"/>
      <c r="RS33" s="1012"/>
      <c r="RT33" s="1012"/>
      <c r="RU33" s="1012"/>
      <c r="RV33" s="1012"/>
      <c r="RW33" s="1012"/>
      <c r="RX33" s="1012"/>
      <c r="RY33" s="1012"/>
      <c r="RZ33" s="1012"/>
      <c r="SA33" s="1012"/>
      <c r="SB33" s="1012"/>
      <c r="SC33" s="1012"/>
      <c r="SD33" s="1012"/>
      <c r="SE33" s="1012"/>
      <c r="SF33" s="1012"/>
      <c r="SG33" s="1012"/>
      <c r="SH33" s="1012"/>
      <c r="SI33" s="1012"/>
      <c r="SJ33" s="1012"/>
      <c r="SK33" s="1012"/>
      <c r="SL33" s="1012"/>
      <c r="SM33" s="1012"/>
      <c r="SN33" s="1012"/>
      <c r="SO33" s="1012"/>
      <c r="SP33" s="1012"/>
      <c r="SQ33" s="1012"/>
      <c r="SR33" s="1012"/>
      <c r="SS33" s="1012"/>
      <c r="ST33" s="1012"/>
      <c r="SU33" s="1012"/>
      <c r="SV33" s="1012"/>
      <c r="SW33" s="1012"/>
      <c r="SX33" s="1012"/>
      <c r="SY33" s="1012"/>
      <c r="SZ33" s="1012"/>
      <c r="TA33" s="1012"/>
      <c r="TB33" s="1012"/>
      <c r="TC33" s="1012"/>
      <c r="TD33" s="1012"/>
      <c r="TE33" s="1012"/>
      <c r="TF33" s="1012"/>
      <c r="TG33" s="1012"/>
      <c r="TH33" s="1012"/>
      <c r="TI33" s="1012"/>
      <c r="TJ33" s="1012"/>
      <c r="TK33" s="1012"/>
      <c r="TL33" s="1012"/>
      <c r="TM33" s="1012"/>
      <c r="TN33" s="1012"/>
      <c r="TO33" s="1012"/>
      <c r="TP33" s="1012"/>
      <c r="TQ33" s="1012"/>
      <c r="TR33" s="1012"/>
      <c r="TS33" s="1012"/>
      <c r="TT33" s="1012"/>
      <c r="TU33" s="1012"/>
      <c r="TV33" s="1012"/>
      <c r="TW33" s="1012"/>
      <c r="TX33" s="1012"/>
      <c r="TY33" s="1012"/>
      <c r="TZ33" s="1012"/>
      <c r="UA33" s="1012"/>
      <c r="UB33" s="1012"/>
      <c r="UC33" s="1012"/>
      <c r="UD33" s="1012"/>
      <c r="UE33" s="1012"/>
      <c r="UF33" s="1012"/>
      <c r="UG33" s="1012"/>
      <c r="UH33" s="1012"/>
      <c r="UI33" s="1012"/>
      <c r="UJ33" s="1012"/>
      <c r="UK33" s="1012"/>
      <c r="UL33" s="1012"/>
      <c r="UM33" s="1012"/>
      <c r="UN33" s="1012"/>
      <c r="UO33" s="1012"/>
      <c r="UP33" s="1012"/>
      <c r="UQ33" s="1012"/>
      <c r="UR33" s="1012"/>
      <c r="US33" s="1012"/>
      <c r="UT33" s="1012"/>
      <c r="UU33" s="1012"/>
      <c r="UV33" s="1012"/>
      <c r="UW33" s="1012"/>
      <c r="UX33" s="1012"/>
      <c r="UY33" s="1012"/>
      <c r="UZ33" s="1012"/>
      <c r="VA33" s="1012"/>
      <c r="VB33" s="1012"/>
      <c r="VC33" s="1012"/>
      <c r="VD33" s="1012"/>
      <c r="VE33" s="1012"/>
      <c r="VF33" s="1012"/>
      <c r="VG33" s="1012"/>
      <c r="VH33" s="1012"/>
      <c r="VI33" s="1012"/>
      <c r="VJ33" s="1012"/>
      <c r="VK33" s="1012"/>
      <c r="VL33" s="1012"/>
      <c r="VM33" s="1012"/>
      <c r="VN33" s="1012"/>
      <c r="VO33" s="1012"/>
      <c r="VP33" s="1012"/>
      <c r="VQ33" s="1012"/>
      <c r="VR33" s="1012"/>
      <c r="VS33" s="1012"/>
      <c r="VT33" s="1012"/>
      <c r="VU33" s="1012"/>
      <c r="VV33" s="1012"/>
      <c r="VW33" s="1012"/>
      <c r="VX33" s="1012"/>
      <c r="VY33" s="1012"/>
      <c r="VZ33" s="1012"/>
      <c r="WA33" s="1012"/>
      <c r="WB33" s="1012"/>
      <c r="WC33" s="1012"/>
      <c r="WD33" s="1012"/>
      <c r="WE33" s="1012"/>
      <c r="WF33" s="1012"/>
      <c r="WG33" s="1012"/>
      <c r="WH33" s="1012"/>
      <c r="WI33" s="1012"/>
      <c r="WJ33" s="1012"/>
      <c r="WK33" s="1012"/>
      <c r="WL33" s="1012"/>
      <c r="WM33" s="1012"/>
      <c r="WN33" s="1012"/>
      <c r="WO33" s="1012"/>
      <c r="WP33" s="1012"/>
      <c r="WQ33" s="1012"/>
      <c r="WR33" s="1012"/>
      <c r="WS33" s="1012"/>
      <c r="WT33" s="1012"/>
      <c r="WU33" s="1012"/>
      <c r="WV33" s="1012"/>
      <c r="WW33" s="1012"/>
      <c r="WX33" s="1012"/>
      <c r="WY33" s="1012"/>
      <c r="WZ33" s="1012"/>
      <c r="XA33" s="1012"/>
      <c r="XB33" s="1012"/>
      <c r="XC33" s="1012"/>
      <c r="XD33" s="1012"/>
      <c r="XE33" s="1012"/>
      <c r="XF33" s="1012"/>
      <c r="XG33" s="1012"/>
      <c r="XH33" s="1012"/>
      <c r="XI33" s="1012"/>
      <c r="XJ33" s="1012"/>
      <c r="XK33" s="1012"/>
      <c r="XL33" s="1012"/>
      <c r="XM33" s="1012"/>
      <c r="XN33" s="1012"/>
      <c r="XO33" s="1012"/>
      <c r="XP33" s="1012"/>
      <c r="XQ33" s="1012"/>
      <c r="XR33" s="1012"/>
      <c r="XS33" s="1012"/>
      <c r="XT33" s="1012"/>
      <c r="XU33" s="1012"/>
      <c r="XV33" s="1012"/>
      <c r="XW33" s="1012"/>
      <c r="XX33" s="1012"/>
      <c r="XY33" s="1012"/>
      <c r="XZ33" s="1012"/>
      <c r="YA33" s="1012"/>
      <c r="YB33" s="1012"/>
      <c r="YC33" s="1012"/>
      <c r="YD33" s="1012"/>
      <c r="YE33" s="1012"/>
      <c r="YF33" s="1012"/>
      <c r="YG33" s="1012"/>
      <c r="YH33" s="1012"/>
      <c r="YI33" s="1012"/>
      <c r="YJ33" s="1012"/>
      <c r="YK33" s="1012"/>
      <c r="YL33" s="1012"/>
      <c r="YM33" s="1012"/>
      <c r="YN33" s="1012"/>
      <c r="YO33" s="1012"/>
      <c r="YP33" s="1012"/>
      <c r="YQ33" s="1012"/>
      <c r="YR33" s="1012"/>
      <c r="YS33" s="1012"/>
      <c r="YT33" s="1012"/>
      <c r="YU33" s="1012"/>
      <c r="YV33" s="1012"/>
      <c r="YW33" s="1012"/>
      <c r="YX33" s="1012"/>
      <c r="YY33" s="1012"/>
      <c r="YZ33" s="1012"/>
      <c r="ZA33" s="1012"/>
      <c r="ZB33" s="1012"/>
      <c r="ZC33" s="1012"/>
      <c r="ZD33" s="1012"/>
      <c r="ZE33" s="1012"/>
      <c r="ZF33" s="1012"/>
      <c r="ZG33" s="1012"/>
      <c r="ZH33" s="1012"/>
      <c r="ZI33" s="1012"/>
      <c r="ZJ33" s="1012"/>
      <c r="ZK33" s="1012"/>
      <c r="ZL33" s="1012"/>
      <c r="ZM33" s="1012"/>
      <c r="ZN33" s="1012"/>
      <c r="ZO33" s="1012"/>
      <c r="ZP33" s="1012"/>
      <c r="ZQ33" s="1012"/>
      <c r="ZR33" s="1012"/>
      <c r="ZS33" s="1012"/>
      <c r="ZT33" s="1012"/>
      <c r="ZU33" s="1012"/>
      <c r="ZV33" s="1012"/>
      <c r="ZW33" s="1012"/>
      <c r="ZX33" s="1012"/>
      <c r="ZY33" s="1012"/>
      <c r="ZZ33" s="1012"/>
      <c r="AAA33" s="1012"/>
      <c r="AAB33" s="1012"/>
      <c r="AAC33" s="1012"/>
      <c r="AAD33" s="1012"/>
      <c r="AAE33" s="1012"/>
      <c r="AAF33" s="1012"/>
      <c r="AAG33" s="1012"/>
      <c r="AAH33" s="1012"/>
      <c r="AAI33" s="1012"/>
      <c r="AAJ33" s="1012"/>
      <c r="AAK33" s="1012"/>
      <c r="AAL33" s="1012"/>
      <c r="AAM33" s="1012"/>
      <c r="AAN33" s="1012"/>
      <c r="AAO33" s="1012"/>
      <c r="AAP33" s="1012"/>
      <c r="AAQ33" s="1012"/>
      <c r="AAR33" s="1012"/>
      <c r="AAS33" s="1012"/>
      <c r="AAT33" s="1012"/>
      <c r="AAU33" s="1012"/>
      <c r="AAV33" s="1012"/>
      <c r="AAW33" s="1012"/>
      <c r="AAX33" s="1012"/>
      <c r="AAY33" s="1012"/>
      <c r="AAZ33" s="1012"/>
      <c r="ABA33" s="1012"/>
      <c r="ABB33" s="1012"/>
      <c r="ABC33" s="1012"/>
      <c r="ABD33" s="1012"/>
      <c r="ABE33" s="1012"/>
      <c r="ABF33" s="1012"/>
      <c r="ABG33" s="1012"/>
      <c r="ABH33" s="1012"/>
      <c r="ABI33" s="1012"/>
      <c r="ABJ33" s="1012"/>
      <c r="ABK33" s="1012"/>
      <c r="ABL33" s="1012"/>
      <c r="ABM33" s="1012"/>
      <c r="ABN33" s="1012"/>
      <c r="ABO33" s="1012"/>
      <c r="ABP33" s="1012"/>
      <c r="ABQ33" s="1012"/>
      <c r="ABR33" s="1012"/>
      <c r="ABS33" s="1012"/>
      <c r="ABT33" s="1012"/>
      <c r="ABU33" s="1012"/>
      <c r="ABV33" s="1012"/>
      <c r="ABW33" s="1012"/>
      <c r="ABX33" s="1012"/>
      <c r="ABY33" s="1012"/>
      <c r="ABZ33" s="1012"/>
      <c r="ACA33" s="1012"/>
      <c r="ACB33" s="1012"/>
      <c r="ACC33" s="1012"/>
      <c r="ACD33" s="1012"/>
      <c r="ACE33" s="1012"/>
      <c r="ACF33" s="1012"/>
      <c r="ACG33" s="1012"/>
      <c r="ACH33" s="1012"/>
      <c r="ACI33" s="1012"/>
      <c r="ACJ33" s="1012"/>
      <c r="ACK33" s="1012"/>
      <c r="ACL33" s="1012"/>
      <c r="ACM33" s="1012"/>
    </row>
    <row r="34" spans="1:767" x14ac:dyDescent="0.2">
      <c r="A34" s="72">
        <v>32</v>
      </c>
      <c r="B34" s="310"/>
      <c r="C34" s="281" t="s">
        <v>2080</v>
      </c>
      <c r="D34" s="281"/>
      <c r="E34" s="438"/>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2"/>
      <c r="BB34" s="1012"/>
      <c r="BC34" s="1012"/>
      <c r="BD34" s="1012"/>
      <c r="BE34" s="1012"/>
      <c r="BF34" s="1012"/>
      <c r="BG34" s="1012"/>
      <c r="BH34" s="1012"/>
      <c r="BI34" s="1012"/>
      <c r="BJ34" s="1012"/>
      <c r="BK34" s="1012"/>
      <c r="BL34" s="1012"/>
      <c r="BM34" s="1012"/>
      <c r="BN34" s="1012"/>
      <c r="BO34" s="1012"/>
      <c r="BP34" s="1012"/>
      <c r="BQ34" s="1012"/>
      <c r="BR34" s="1012"/>
      <c r="BS34" s="1012"/>
      <c r="BT34" s="1012"/>
      <c r="BU34" s="1012"/>
      <c r="BV34" s="1012"/>
      <c r="BW34" s="1012"/>
      <c r="BX34" s="1012"/>
      <c r="BY34" s="1012"/>
      <c r="BZ34" s="1012"/>
      <c r="CA34" s="1012"/>
      <c r="CB34" s="1012"/>
      <c r="CC34" s="1012"/>
      <c r="CD34" s="1012"/>
      <c r="CE34" s="1012"/>
      <c r="CF34" s="1012"/>
      <c r="CG34" s="1012"/>
      <c r="CH34" s="1012"/>
      <c r="CI34" s="1012"/>
      <c r="CJ34" s="1012"/>
      <c r="CK34" s="1012"/>
      <c r="CL34" s="1012"/>
      <c r="CM34" s="1012"/>
      <c r="CN34" s="1012"/>
      <c r="CO34" s="1012"/>
      <c r="CP34" s="1012"/>
      <c r="CQ34" s="1012"/>
      <c r="CR34" s="1012"/>
      <c r="CS34" s="1012"/>
      <c r="CT34" s="1012"/>
      <c r="CU34" s="1012"/>
      <c r="CV34" s="1012"/>
      <c r="CW34" s="1012"/>
      <c r="CX34" s="1012"/>
      <c r="CY34" s="1012"/>
      <c r="CZ34" s="1012"/>
      <c r="DA34" s="1012"/>
      <c r="DB34" s="1012"/>
      <c r="DC34" s="1012"/>
      <c r="DD34" s="1012"/>
      <c r="DE34" s="1012"/>
      <c r="DF34" s="1012"/>
      <c r="DG34" s="1012"/>
      <c r="DH34" s="1012"/>
      <c r="DI34" s="1012"/>
      <c r="DJ34" s="1012"/>
      <c r="DK34" s="1012"/>
      <c r="DL34" s="1012"/>
      <c r="DM34" s="1012"/>
      <c r="DN34" s="1012"/>
      <c r="DO34" s="1012"/>
      <c r="DP34" s="1012"/>
      <c r="DQ34" s="1012"/>
      <c r="DR34" s="1012"/>
      <c r="DS34" s="1012"/>
      <c r="DT34" s="1012"/>
      <c r="DU34" s="1012"/>
      <c r="DV34" s="1012"/>
      <c r="DW34" s="1012"/>
      <c r="DX34" s="1012"/>
      <c r="DY34" s="1012"/>
      <c r="DZ34" s="1012"/>
      <c r="EA34" s="1012"/>
      <c r="EB34" s="1012"/>
      <c r="EC34" s="1012"/>
      <c r="ED34" s="1012"/>
      <c r="EE34" s="1012"/>
      <c r="EF34" s="1012"/>
      <c r="EG34" s="1012"/>
      <c r="EH34" s="1012"/>
      <c r="EI34" s="1012"/>
      <c r="EJ34" s="1012"/>
      <c r="EK34" s="1012"/>
      <c r="EL34" s="1012"/>
      <c r="EM34" s="1012"/>
      <c r="EN34" s="1012"/>
      <c r="EO34" s="1012"/>
      <c r="EP34" s="1012"/>
      <c r="EQ34" s="1012"/>
      <c r="ER34" s="1012"/>
      <c r="ES34" s="1012"/>
      <c r="ET34" s="1012"/>
      <c r="EU34" s="1012"/>
      <c r="EV34" s="1012"/>
      <c r="EW34" s="1012"/>
      <c r="EX34" s="1012"/>
      <c r="EY34" s="1012"/>
      <c r="EZ34" s="1012"/>
      <c r="FA34" s="1012"/>
      <c r="FB34" s="1012"/>
      <c r="FC34" s="1012"/>
      <c r="FD34" s="1012"/>
      <c r="FE34" s="1012"/>
      <c r="FF34" s="1012"/>
      <c r="FG34" s="1012"/>
      <c r="FH34" s="1012"/>
      <c r="FI34" s="1012"/>
      <c r="FJ34" s="1012"/>
      <c r="FK34" s="1012"/>
      <c r="FL34" s="1012"/>
      <c r="FM34" s="1012"/>
      <c r="FN34" s="1012"/>
      <c r="FO34" s="1012"/>
      <c r="FP34" s="1012"/>
      <c r="FQ34" s="1012"/>
      <c r="FR34" s="1012"/>
      <c r="FS34" s="1012"/>
      <c r="FT34" s="1012"/>
      <c r="FU34" s="1012"/>
      <c r="FV34" s="1012"/>
      <c r="FW34" s="1012"/>
      <c r="FX34" s="1012"/>
      <c r="FY34" s="1012"/>
      <c r="FZ34" s="1012"/>
      <c r="GA34" s="1012"/>
      <c r="GB34" s="1012"/>
      <c r="GC34" s="1012"/>
      <c r="GD34" s="1012"/>
      <c r="GE34" s="1012"/>
      <c r="GF34" s="1012"/>
      <c r="GG34" s="1012"/>
      <c r="GH34" s="1012"/>
      <c r="GI34" s="1012"/>
      <c r="GJ34" s="1012"/>
      <c r="GK34" s="1012"/>
      <c r="GL34" s="1012"/>
      <c r="GM34" s="1012"/>
      <c r="GN34" s="1012"/>
      <c r="GO34" s="1012"/>
      <c r="GP34" s="1012"/>
      <c r="GQ34" s="1012"/>
      <c r="GR34" s="1012"/>
      <c r="GS34" s="1012"/>
      <c r="GT34" s="1012"/>
      <c r="GU34" s="1012"/>
      <c r="GV34" s="1012"/>
      <c r="GW34" s="1012"/>
      <c r="GX34" s="1012"/>
      <c r="GY34" s="1012"/>
      <c r="GZ34" s="1012"/>
      <c r="HA34" s="1012"/>
      <c r="HB34" s="1012"/>
      <c r="HC34" s="1012"/>
      <c r="HD34" s="1012"/>
      <c r="HE34" s="1012"/>
      <c r="HF34" s="1012"/>
      <c r="HG34" s="1012"/>
      <c r="HH34" s="1012"/>
      <c r="HI34" s="1012"/>
      <c r="HJ34" s="1012"/>
      <c r="HK34" s="1012"/>
      <c r="HL34" s="1012"/>
      <c r="HM34" s="1012"/>
      <c r="HN34" s="1012"/>
      <c r="HO34" s="1012"/>
      <c r="HP34" s="1012"/>
      <c r="HQ34" s="1012"/>
      <c r="HR34" s="1012"/>
      <c r="HS34" s="1012"/>
      <c r="HT34" s="1012"/>
      <c r="HU34" s="1012"/>
      <c r="HV34" s="1012"/>
      <c r="HW34" s="1012"/>
      <c r="HX34" s="1012"/>
      <c r="HY34" s="1012"/>
      <c r="HZ34" s="1012"/>
      <c r="IA34" s="1012"/>
      <c r="IB34" s="1012"/>
      <c r="IC34" s="1012"/>
      <c r="ID34" s="1012"/>
      <c r="IE34" s="1012"/>
      <c r="IF34" s="1012"/>
      <c r="IG34" s="1012"/>
      <c r="IH34" s="1012"/>
      <c r="II34" s="1012"/>
      <c r="IJ34" s="1012"/>
      <c r="IK34" s="1012"/>
      <c r="IL34" s="1012"/>
      <c r="IM34" s="1012"/>
      <c r="IN34" s="1012"/>
      <c r="IO34" s="1012"/>
      <c r="IP34" s="1012"/>
      <c r="IQ34" s="1012"/>
      <c r="IR34" s="1012"/>
      <c r="IS34" s="1012"/>
      <c r="IT34" s="1012"/>
      <c r="IU34" s="1012"/>
      <c r="IV34" s="1012"/>
      <c r="IW34" s="1012"/>
      <c r="IX34" s="1012"/>
      <c r="IY34" s="1012"/>
      <c r="IZ34" s="1012"/>
      <c r="JA34" s="1012"/>
      <c r="JB34" s="1012"/>
      <c r="JC34" s="1012"/>
      <c r="JD34" s="1012"/>
      <c r="JE34" s="1012"/>
      <c r="JF34" s="1012"/>
      <c r="JG34" s="1012"/>
      <c r="JH34" s="1012"/>
      <c r="JI34" s="1012"/>
      <c r="JJ34" s="1012"/>
      <c r="JK34" s="1012"/>
      <c r="JL34" s="1012"/>
      <c r="JM34" s="1012"/>
      <c r="JN34" s="1012"/>
      <c r="JO34" s="1012"/>
      <c r="JP34" s="1012"/>
      <c r="JQ34" s="1012"/>
      <c r="JR34" s="1012"/>
      <c r="JS34" s="1012"/>
      <c r="JT34" s="1012"/>
      <c r="JU34" s="1012"/>
      <c r="JV34" s="1012"/>
      <c r="JW34" s="1012"/>
      <c r="JX34" s="1012"/>
      <c r="JY34" s="1012"/>
      <c r="JZ34" s="1012"/>
      <c r="KA34" s="1012"/>
      <c r="KB34" s="1012"/>
      <c r="KC34" s="1012"/>
      <c r="KD34" s="1012"/>
      <c r="KE34" s="1012"/>
      <c r="KF34" s="1012"/>
      <c r="KG34" s="1012"/>
      <c r="KH34" s="1012"/>
      <c r="KI34" s="1012"/>
      <c r="KJ34" s="1012"/>
      <c r="KK34" s="1012"/>
      <c r="KL34" s="1012"/>
      <c r="KM34" s="1012"/>
      <c r="KN34" s="1012"/>
      <c r="KO34" s="1012"/>
      <c r="KP34" s="1012"/>
      <c r="KQ34" s="1012"/>
      <c r="KR34" s="1012"/>
      <c r="KS34" s="1012"/>
      <c r="KT34" s="1012"/>
      <c r="KU34" s="1012"/>
      <c r="KV34" s="1012"/>
      <c r="KW34" s="1012"/>
      <c r="KX34" s="1012"/>
      <c r="KY34" s="1012"/>
      <c r="KZ34" s="1012"/>
      <c r="LA34" s="1012"/>
      <c r="LB34" s="1012"/>
      <c r="LC34" s="1012"/>
      <c r="LD34" s="1012"/>
      <c r="LE34" s="1012"/>
      <c r="LF34" s="1012"/>
      <c r="LG34" s="1012"/>
      <c r="LH34" s="1012"/>
      <c r="LI34" s="1012"/>
      <c r="LJ34" s="1012"/>
      <c r="LK34" s="1012"/>
      <c r="LL34" s="1012"/>
      <c r="LM34" s="1012"/>
      <c r="LN34" s="1012"/>
      <c r="LO34" s="1012"/>
      <c r="LP34" s="1012"/>
      <c r="LQ34" s="1012"/>
      <c r="LR34" s="1012"/>
      <c r="LS34" s="1012"/>
      <c r="LT34" s="1012"/>
      <c r="LU34" s="1012"/>
      <c r="LV34" s="1012"/>
      <c r="LW34" s="1012"/>
      <c r="LX34" s="1012"/>
      <c r="LY34" s="1012"/>
      <c r="LZ34" s="1012"/>
      <c r="MA34" s="1012"/>
      <c r="MB34" s="1012"/>
      <c r="MC34" s="1012"/>
      <c r="MD34" s="1012"/>
      <c r="ME34" s="1012"/>
      <c r="MF34" s="1012"/>
      <c r="MG34" s="1012"/>
      <c r="MH34" s="1012"/>
      <c r="MI34" s="1012"/>
      <c r="MJ34" s="1012"/>
      <c r="MK34" s="1012"/>
      <c r="ML34" s="1012"/>
      <c r="MM34" s="1012"/>
      <c r="MN34" s="1012"/>
      <c r="MO34" s="1012"/>
      <c r="MP34" s="1012"/>
      <c r="MQ34" s="1012"/>
      <c r="MR34" s="1012"/>
      <c r="MS34" s="1012"/>
      <c r="MT34" s="1012"/>
      <c r="MU34" s="1012"/>
      <c r="MV34" s="1012"/>
      <c r="MW34" s="1012"/>
      <c r="MX34" s="1012"/>
      <c r="MY34" s="1012"/>
      <c r="MZ34" s="1012"/>
      <c r="NA34" s="1012"/>
      <c r="NB34" s="1012"/>
      <c r="NC34" s="1012"/>
      <c r="ND34" s="1012"/>
      <c r="NE34" s="1012"/>
      <c r="NF34" s="1012"/>
      <c r="NG34" s="1012"/>
      <c r="NH34" s="1012"/>
      <c r="NI34" s="1012"/>
      <c r="NJ34" s="1012"/>
      <c r="NK34" s="1012"/>
      <c r="NL34" s="1012"/>
      <c r="NM34" s="1012"/>
      <c r="NN34" s="1012"/>
      <c r="NO34" s="1012"/>
      <c r="NP34" s="1012"/>
      <c r="NQ34" s="1012"/>
      <c r="NR34" s="1012"/>
      <c r="NS34" s="1012"/>
      <c r="NT34" s="1012"/>
      <c r="NU34" s="1012"/>
      <c r="NV34" s="1012"/>
      <c r="NW34" s="1012"/>
      <c r="NX34" s="1012"/>
      <c r="NY34" s="1012"/>
      <c r="NZ34" s="1012"/>
      <c r="OA34" s="1012"/>
      <c r="OB34" s="1012"/>
      <c r="OC34" s="1012"/>
      <c r="OD34" s="1012"/>
      <c r="OE34" s="1012"/>
      <c r="OF34" s="1012"/>
      <c r="OG34" s="1012"/>
      <c r="OH34" s="1012"/>
      <c r="OI34" s="1012"/>
      <c r="OJ34" s="1012"/>
      <c r="OK34" s="1012"/>
      <c r="OL34" s="1012"/>
      <c r="OM34" s="1012"/>
      <c r="ON34" s="1012"/>
      <c r="OO34" s="1012"/>
      <c r="OP34" s="1012"/>
      <c r="OQ34" s="1012"/>
      <c r="OR34" s="1012"/>
      <c r="OS34" s="1012"/>
      <c r="OT34" s="1012"/>
      <c r="OU34" s="1012"/>
      <c r="OV34" s="1012"/>
      <c r="OW34" s="1012"/>
      <c r="OX34" s="1012"/>
      <c r="OY34" s="1012"/>
      <c r="OZ34" s="1012"/>
      <c r="PA34" s="1012"/>
      <c r="PB34" s="1012"/>
      <c r="PC34" s="1012"/>
      <c r="PD34" s="1012"/>
      <c r="PE34" s="1012"/>
      <c r="PF34" s="1012"/>
      <c r="PG34" s="1012"/>
      <c r="PH34" s="1012"/>
      <c r="PI34" s="1012"/>
      <c r="PJ34" s="1012"/>
      <c r="PK34" s="1012"/>
      <c r="PL34" s="1012"/>
      <c r="PM34" s="1012"/>
      <c r="PN34" s="1012"/>
      <c r="PO34" s="1012"/>
      <c r="PP34" s="1012"/>
      <c r="PQ34" s="1012"/>
      <c r="PR34" s="1012"/>
      <c r="PS34" s="1012"/>
      <c r="PT34" s="1012"/>
      <c r="PU34" s="1012"/>
      <c r="PV34" s="1012"/>
      <c r="PW34" s="1012"/>
      <c r="PX34" s="1012"/>
      <c r="PY34" s="1012"/>
      <c r="PZ34" s="1012"/>
      <c r="QA34" s="1012"/>
      <c r="QB34" s="1012"/>
      <c r="QC34" s="1012"/>
      <c r="QD34" s="1012"/>
      <c r="QE34" s="1012"/>
      <c r="QF34" s="1012"/>
      <c r="QG34" s="1012"/>
      <c r="QH34" s="1012"/>
      <c r="QI34" s="1012"/>
      <c r="QJ34" s="1012"/>
      <c r="QK34" s="1012"/>
      <c r="QL34" s="1012"/>
      <c r="QM34" s="1012"/>
      <c r="QN34" s="1012"/>
      <c r="QO34" s="1012"/>
      <c r="QP34" s="1012"/>
      <c r="QQ34" s="1012"/>
      <c r="QR34" s="1012"/>
      <c r="QS34" s="1012"/>
      <c r="QT34" s="1012"/>
      <c r="QU34" s="1012"/>
      <c r="QV34" s="1012"/>
      <c r="QW34" s="1012"/>
      <c r="QX34" s="1012"/>
      <c r="QY34" s="1012"/>
      <c r="QZ34" s="1012"/>
      <c r="RA34" s="1012"/>
      <c r="RB34" s="1012"/>
      <c r="RC34" s="1012"/>
      <c r="RD34" s="1012"/>
      <c r="RE34" s="1012"/>
      <c r="RF34" s="1012"/>
      <c r="RG34" s="1012"/>
      <c r="RH34" s="1012"/>
      <c r="RI34" s="1012"/>
      <c r="RJ34" s="1012"/>
      <c r="RK34" s="1012"/>
      <c r="RL34" s="1012"/>
      <c r="RM34" s="1012"/>
      <c r="RN34" s="1012"/>
      <c r="RO34" s="1012"/>
      <c r="RP34" s="1012"/>
      <c r="RQ34" s="1012"/>
      <c r="RR34" s="1012"/>
      <c r="RS34" s="1012"/>
      <c r="RT34" s="1012"/>
      <c r="RU34" s="1012"/>
      <c r="RV34" s="1012"/>
      <c r="RW34" s="1012"/>
      <c r="RX34" s="1012"/>
      <c r="RY34" s="1012"/>
      <c r="RZ34" s="1012"/>
      <c r="SA34" s="1012"/>
      <c r="SB34" s="1012"/>
      <c r="SC34" s="1012"/>
      <c r="SD34" s="1012"/>
      <c r="SE34" s="1012"/>
      <c r="SF34" s="1012"/>
      <c r="SG34" s="1012"/>
      <c r="SH34" s="1012"/>
      <c r="SI34" s="1012"/>
      <c r="SJ34" s="1012"/>
      <c r="SK34" s="1012"/>
      <c r="SL34" s="1012"/>
      <c r="SM34" s="1012"/>
      <c r="SN34" s="1012"/>
      <c r="SO34" s="1012"/>
      <c r="SP34" s="1012"/>
      <c r="SQ34" s="1012"/>
      <c r="SR34" s="1012"/>
      <c r="SS34" s="1012"/>
      <c r="ST34" s="1012"/>
      <c r="SU34" s="1012"/>
      <c r="SV34" s="1012"/>
      <c r="SW34" s="1012"/>
      <c r="SX34" s="1012"/>
      <c r="SY34" s="1012"/>
      <c r="SZ34" s="1012"/>
      <c r="TA34" s="1012"/>
      <c r="TB34" s="1012"/>
      <c r="TC34" s="1012"/>
      <c r="TD34" s="1012"/>
      <c r="TE34" s="1012"/>
      <c r="TF34" s="1012"/>
      <c r="TG34" s="1012"/>
      <c r="TH34" s="1012"/>
      <c r="TI34" s="1012"/>
      <c r="TJ34" s="1012"/>
      <c r="TK34" s="1012"/>
      <c r="TL34" s="1012"/>
      <c r="TM34" s="1012"/>
      <c r="TN34" s="1012"/>
      <c r="TO34" s="1012"/>
      <c r="TP34" s="1012"/>
      <c r="TQ34" s="1012"/>
      <c r="TR34" s="1012"/>
      <c r="TS34" s="1012"/>
      <c r="TT34" s="1012"/>
      <c r="TU34" s="1012"/>
      <c r="TV34" s="1012"/>
      <c r="TW34" s="1012"/>
      <c r="TX34" s="1012"/>
      <c r="TY34" s="1012"/>
      <c r="TZ34" s="1012"/>
      <c r="UA34" s="1012"/>
      <c r="UB34" s="1012"/>
      <c r="UC34" s="1012"/>
      <c r="UD34" s="1012"/>
      <c r="UE34" s="1012"/>
      <c r="UF34" s="1012"/>
      <c r="UG34" s="1012"/>
      <c r="UH34" s="1012"/>
      <c r="UI34" s="1012"/>
      <c r="UJ34" s="1012"/>
      <c r="UK34" s="1012"/>
      <c r="UL34" s="1012"/>
      <c r="UM34" s="1012"/>
      <c r="UN34" s="1012"/>
      <c r="UO34" s="1012"/>
      <c r="UP34" s="1012"/>
      <c r="UQ34" s="1012"/>
      <c r="UR34" s="1012"/>
      <c r="US34" s="1012"/>
      <c r="UT34" s="1012"/>
      <c r="UU34" s="1012"/>
      <c r="UV34" s="1012"/>
      <c r="UW34" s="1012"/>
      <c r="UX34" s="1012"/>
      <c r="UY34" s="1012"/>
      <c r="UZ34" s="1012"/>
      <c r="VA34" s="1012"/>
      <c r="VB34" s="1012"/>
      <c r="VC34" s="1012"/>
      <c r="VD34" s="1012"/>
      <c r="VE34" s="1012"/>
      <c r="VF34" s="1012"/>
      <c r="VG34" s="1012"/>
      <c r="VH34" s="1012"/>
      <c r="VI34" s="1012"/>
      <c r="VJ34" s="1012"/>
      <c r="VK34" s="1012"/>
      <c r="VL34" s="1012"/>
      <c r="VM34" s="1012"/>
      <c r="VN34" s="1012"/>
      <c r="VO34" s="1012"/>
      <c r="VP34" s="1012"/>
      <c r="VQ34" s="1012"/>
      <c r="VR34" s="1012"/>
      <c r="VS34" s="1012"/>
      <c r="VT34" s="1012"/>
      <c r="VU34" s="1012"/>
      <c r="VV34" s="1012"/>
      <c r="VW34" s="1012"/>
      <c r="VX34" s="1012"/>
      <c r="VY34" s="1012"/>
      <c r="VZ34" s="1012"/>
      <c r="WA34" s="1012"/>
      <c r="WB34" s="1012"/>
      <c r="WC34" s="1012"/>
      <c r="WD34" s="1012"/>
      <c r="WE34" s="1012"/>
      <c r="WF34" s="1012"/>
      <c r="WG34" s="1012"/>
      <c r="WH34" s="1012"/>
      <c r="WI34" s="1012"/>
      <c r="WJ34" s="1012"/>
      <c r="WK34" s="1012"/>
      <c r="WL34" s="1012"/>
      <c r="WM34" s="1012"/>
      <c r="WN34" s="1012"/>
      <c r="WO34" s="1012"/>
      <c r="WP34" s="1012"/>
      <c r="WQ34" s="1012"/>
      <c r="WR34" s="1012"/>
      <c r="WS34" s="1012"/>
      <c r="WT34" s="1012"/>
      <c r="WU34" s="1012"/>
      <c r="WV34" s="1012"/>
      <c r="WW34" s="1012"/>
      <c r="WX34" s="1012"/>
      <c r="WY34" s="1012"/>
      <c r="WZ34" s="1012"/>
      <c r="XA34" s="1012"/>
      <c r="XB34" s="1012"/>
      <c r="XC34" s="1012"/>
      <c r="XD34" s="1012"/>
      <c r="XE34" s="1012"/>
      <c r="XF34" s="1012"/>
      <c r="XG34" s="1012"/>
      <c r="XH34" s="1012"/>
      <c r="XI34" s="1012"/>
      <c r="XJ34" s="1012"/>
      <c r="XK34" s="1012"/>
      <c r="XL34" s="1012"/>
      <c r="XM34" s="1012"/>
      <c r="XN34" s="1012"/>
      <c r="XO34" s="1012"/>
      <c r="XP34" s="1012"/>
      <c r="XQ34" s="1012"/>
      <c r="XR34" s="1012"/>
      <c r="XS34" s="1012"/>
      <c r="XT34" s="1012"/>
      <c r="XU34" s="1012"/>
      <c r="XV34" s="1012"/>
      <c r="XW34" s="1012"/>
      <c r="XX34" s="1012"/>
      <c r="XY34" s="1012"/>
      <c r="XZ34" s="1012"/>
      <c r="YA34" s="1012"/>
      <c r="YB34" s="1012"/>
      <c r="YC34" s="1012"/>
      <c r="YD34" s="1012"/>
      <c r="YE34" s="1012"/>
      <c r="YF34" s="1012"/>
      <c r="YG34" s="1012"/>
      <c r="YH34" s="1012"/>
      <c r="YI34" s="1012"/>
      <c r="YJ34" s="1012"/>
      <c r="YK34" s="1012"/>
      <c r="YL34" s="1012"/>
      <c r="YM34" s="1012"/>
      <c r="YN34" s="1012"/>
      <c r="YO34" s="1012"/>
      <c r="YP34" s="1012"/>
      <c r="YQ34" s="1012"/>
      <c r="YR34" s="1012"/>
      <c r="YS34" s="1012"/>
      <c r="YT34" s="1012"/>
      <c r="YU34" s="1012"/>
      <c r="YV34" s="1012"/>
      <c r="YW34" s="1012"/>
      <c r="YX34" s="1012"/>
      <c r="YY34" s="1012"/>
      <c r="YZ34" s="1012"/>
      <c r="ZA34" s="1012"/>
      <c r="ZB34" s="1012"/>
      <c r="ZC34" s="1012"/>
      <c r="ZD34" s="1012"/>
      <c r="ZE34" s="1012"/>
      <c r="ZF34" s="1012"/>
      <c r="ZG34" s="1012"/>
      <c r="ZH34" s="1012"/>
      <c r="ZI34" s="1012"/>
      <c r="ZJ34" s="1012"/>
      <c r="ZK34" s="1012"/>
      <c r="ZL34" s="1012"/>
      <c r="ZM34" s="1012"/>
      <c r="ZN34" s="1012"/>
      <c r="ZO34" s="1012"/>
      <c r="ZP34" s="1012"/>
      <c r="ZQ34" s="1012"/>
      <c r="ZR34" s="1012"/>
      <c r="ZS34" s="1012"/>
      <c r="ZT34" s="1012"/>
      <c r="ZU34" s="1012"/>
      <c r="ZV34" s="1012"/>
      <c r="ZW34" s="1012"/>
      <c r="ZX34" s="1012"/>
      <c r="ZY34" s="1012"/>
      <c r="ZZ34" s="1012"/>
      <c r="AAA34" s="1012"/>
      <c r="AAB34" s="1012"/>
      <c r="AAC34" s="1012"/>
      <c r="AAD34" s="1012"/>
      <c r="AAE34" s="1012"/>
      <c r="AAF34" s="1012"/>
      <c r="AAG34" s="1012"/>
      <c r="AAH34" s="1012"/>
      <c r="AAI34" s="1012"/>
      <c r="AAJ34" s="1012"/>
      <c r="AAK34" s="1012"/>
      <c r="AAL34" s="1012"/>
      <c r="AAM34" s="1012"/>
      <c r="AAN34" s="1012"/>
      <c r="AAO34" s="1012"/>
      <c r="AAP34" s="1012"/>
      <c r="AAQ34" s="1012"/>
      <c r="AAR34" s="1012"/>
      <c r="AAS34" s="1012"/>
      <c r="AAT34" s="1012"/>
      <c r="AAU34" s="1012"/>
      <c r="AAV34" s="1012"/>
      <c r="AAW34" s="1012"/>
      <c r="AAX34" s="1012"/>
      <c r="AAY34" s="1012"/>
      <c r="AAZ34" s="1012"/>
      <c r="ABA34" s="1012"/>
      <c r="ABB34" s="1012"/>
      <c r="ABC34" s="1012"/>
      <c r="ABD34" s="1012"/>
      <c r="ABE34" s="1012"/>
      <c r="ABF34" s="1012"/>
      <c r="ABG34" s="1012"/>
      <c r="ABH34" s="1012"/>
      <c r="ABI34" s="1012"/>
      <c r="ABJ34" s="1012"/>
      <c r="ABK34" s="1012"/>
      <c r="ABL34" s="1012"/>
      <c r="ABM34" s="1012"/>
      <c r="ABN34" s="1012"/>
      <c r="ABO34" s="1012"/>
      <c r="ABP34" s="1012"/>
      <c r="ABQ34" s="1012"/>
      <c r="ABR34" s="1012"/>
      <c r="ABS34" s="1012"/>
      <c r="ABT34" s="1012"/>
      <c r="ABU34" s="1012"/>
      <c r="ABV34" s="1012"/>
      <c r="ABW34" s="1012"/>
      <c r="ABX34" s="1012"/>
      <c r="ABY34" s="1012"/>
      <c r="ABZ34" s="1012"/>
      <c r="ACA34" s="1012"/>
      <c r="ACB34" s="1012"/>
      <c r="ACC34" s="1012"/>
      <c r="ACD34" s="1012"/>
      <c r="ACE34" s="1012"/>
      <c r="ACF34" s="1012"/>
      <c r="ACG34" s="1012"/>
      <c r="ACH34" s="1012"/>
      <c r="ACI34" s="1012"/>
      <c r="ACJ34" s="1012"/>
      <c r="ACK34" s="1012"/>
      <c r="ACL34" s="1012"/>
      <c r="ACM34" s="1012"/>
    </row>
    <row r="35" spans="1:767" x14ac:dyDescent="0.2">
      <c r="A35" s="72">
        <v>33</v>
      </c>
      <c r="B35" s="310"/>
      <c r="C35" s="280" t="s">
        <v>2081</v>
      </c>
      <c r="D35" s="280"/>
      <c r="E35" s="436"/>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2"/>
      <c r="AU35" s="1012"/>
      <c r="AV35" s="1012"/>
      <c r="AW35" s="1012"/>
      <c r="AX35" s="1012"/>
      <c r="AY35" s="1012"/>
      <c r="AZ35" s="1012"/>
      <c r="BA35" s="1012"/>
      <c r="BB35" s="1012"/>
      <c r="BC35" s="1012"/>
      <c r="BD35" s="1012"/>
      <c r="BE35" s="1012"/>
      <c r="BF35" s="1012"/>
      <c r="BG35" s="1012"/>
      <c r="BH35" s="1012"/>
      <c r="BI35" s="1012"/>
      <c r="BJ35" s="1012"/>
      <c r="BK35" s="1012"/>
      <c r="BL35" s="1012"/>
      <c r="BM35" s="1012"/>
      <c r="BN35" s="1012"/>
      <c r="BO35" s="1012"/>
      <c r="BP35" s="1012"/>
      <c r="BQ35" s="1012"/>
      <c r="BR35" s="1012"/>
      <c r="BS35" s="1012"/>
      <c r="BT35" s="1012"/>
      <c r="BU35" s="1012"/>
      <c r="BV35" s="1012"/>
      <c r="BW35" s="1012"/>
      <c r="BX35" s="1012"/>
      <c r="BY35" s="1012"/>
      <c r="BZ35" s="1012"/>
      <c r="CA35" s="1012"/>
      <c r="CB35" s="1012"/>
      <c r="CC35" s="1012"/>
      <c r="CD35" s="1012"/>
      <c r="CE35" s="1012"/>
      <c r="CF35" s="1012"/>
      <c r="CG35" s="1012"/>
      <c r="CH35" s="1012"/>
      <c r="CI35" s="1012"/>
      <c r="CJ35" s="1012"/>
      <c r="CK35" s="1012"/>
      <c r="CL35" s="1012"/>
      <c r="CM35" s="1012"/>
      <c r="CN35" s="1012"/>
      <c r="CO35" s="1012"/>
      <c r="CP35" s="1012"/>
      <c r="CQ35" s="1012"/>
      <c r="CR35" s="1012"/>
      <c r="CS35" s="1012"/>
      <c r="CT35" s="1012"/>
      <c r="CU35" s="1012"/>
      <c r="CV35" s="1012"/>
      <c r="CW35" s="1012"/>
      <c r="CX35" s="1012"/>
      <c r="CY35" s="1012"/>
      <c r="CZ35" s="1012"/>
      <c r="DA35" s="1012"/>
      <c r="DB35" s="1012"/>
      <c r="DC35" s="1012"/>
      <c r="DD35" s="1012"/>
      <c r="DE35" s="1012"/>
      <c r="DF35" s="1012"/>
      <c r="DG35" s="1012"/>
      <c r="DH35" s="1012"/>
      <c r="DI35" s="1012"/>
      <c r="DJ35" s="1012"/>
      <c r="DK35" s="1012"/>
      <c r="DL35" s="1012"/>
      <c r="DM35" s="1012"/>
      <c r="DN35" s="1012"/>
      <c r="DO35" s="1012"/>
      <c r="DP35" s="1012"/>
      <c r="DQ35" s="1012"/>
      <c r="DR35" s="1012"/>
      <c r="DS35" s="1012"/>
      <c r="DT35" s="1012"/>
      <c r="DU35" s="1012"/>
      <c r="DV35" s="1012"/>
      <c r="DW35" s="1012"/>
      <c r="DX35" s="1012"/>
      <c r="DY35" s="1012"/>
      <c r="DZ35" s="1012"/>
      <c r="EA35" s="1012"/>
      <c r="EB35" s="1012"/>
      <c r="EC35" s="1012"/>
      <c r="ED35" s="1012"/>
      <c r="EE35" s="1012"/>
      <c r="EF35" s="1012"/>
      <c r="EG35" s="1012"/>
      <c r="EH35" s="1012"/>
      <c r="EI35" s="1012"/>
      <c r="EJ35" s="1012"/>
      <c r="EK35" s="1012"/>
      <c r="EL35" s="1012"/>
      <c r="EM35" s="1012"/>
      <c r="EN35" s="1012"/>
      <c r="EO35" s="1012"/>
      <c r="EP35" s="1012"/>
      <c r="EQ35" s="1012"/>
      <c r="ER35" s="1012"/>
      <c r="ES35" s="1012"/>
      <c r="ET35" s="1012"/>
      <c r="EU35" s="1012"/>
      <c r="EV35" s="1012"/>
      <c r="EW35" s="1012"/>
      <c r="EX35" s="1012"/>
      <c r="EY35" s="1012"/>
      <c r="EZ35" s="1012"/>
      <c r="FA35" s="1012"/>
      <c r="FB35" s="1012"/>
      <c r="FC35" s="1012"/>
      <c r="FD35" s="1012"/>
      <c r="FE35" s="1012"/>
      <c r="FF35" s="1012"/>
      <c r="FG35" s="1012"/>
      <c r="FH35" s="1012"/>
      <c r="FI35" s="1012"/>
      <c r="FJ35" s="1012"/>
      <c r="FK35" s="1012"/>
      <c r="FL35" s="1012"/>
      <c r="FM35" s="1012"/>
      <c r="FN35" s="1012"/>
      <c r="FO35" s="1012"/>
      <c r="FP35" s="1012"/>
      <c r="FQ35" s="1012"/>
      <c r="FR35" s="1012"/>
      <c r="FS35" s="1012"/>
      <c r="FT35" s="1012"/>
      <c r="FU35" s="1012"/>
      <c r="FV35" s="1012"/>
      <c r="FW35" s="1012"/>
      <c r="FX35" s="1012"/>
      <c r="FY35" s="1012"/>
      <c r="FZ35" s="1012"/>
      <c r="GA35" s="1012"/>
      <c r="GB35" s="1012"/>
      <c r="GC35" s="1012"/>
      <c r="GD35" s="1012"/>
      <c r="GE35" s="1012"/>
      <c r="GF35" s="1012"/>
      <c r="GG35" s="1012"/>
      <c r="GH35" s="1012"/>
      <c r="GI35" s="1012"/>
      <c r="GJ35" s="1012"/>
      <c r="GK35" s="1012"/>
      <c r="GL35" s="1012"/>
      <c r="GM35" s="1012"/>
      <c r="GN35" s="1012"/>
      <c r="GO35" s="1012"/>
      <c r="GP35" s="1012"/>
      <c r="GQ35" s="1012"/>
      <c r="GR35" s="1012"/>
      <c r="GS35" s="1012"/>
      <c r="GT35" s="1012"/>
      <c r="GU35" s="1012"/>
      <c r="GV35" s="1012"/>
      <c r="GW35" s="1012"/>
      <c r="GX35" s="1012"/>
      <c r="GY35" s="1012"/>
      <c r="GZ35" s="1012"/>
      <c r="HA35" s="1012"/>
      <c r="HB35" s="1012"/>
      <c r="HC35" s="1012"/>
      <c r="HD35" s="1012"/>
      <c r="HE35" s="1012"/>
      <c r="HF35" s="1012"/>
      <c r="HG35" s="1012"/>
      <c r="HH35" s="1012"/>
      <c r="HI35" s="1012"/>
      <c r="HJ35" s="1012"/>
      <c r="HK35" s="1012"/>
      <c r="HL35" s="1012"/>
      <c r="HM35" s="1012"/>
      <c r="HN35" s="1012"/>
      <c r="HO35" s="1012"/>
      <c r="HP35" s="1012"/>
      <c r="HQ35" s="1012"/>
      <c r="HR35" s="1012"/>
      <c r="HS35" s="1012"/>
      <c r="HT35" s="1012"/>
      <c r="HU35" s="1012"/>
      <c r="HV35" s="1012"/>
      <c r="HW35" s="1012"/>
      <c r="HX35" s="1012"/>
      <c r="HY35" s="1012"/>
      <c r="HZ35" s="1012"/>
      <c r="IA35" s="1012"/>
      <c r="IB35" s="1012"/>
      <c r="IC35" s="1012"/>
      <c r="ID35" s="1012"/>
      <c r="IE35" s="1012"/>
      <c r="IF35" s="1012"/>
      <c r="IG35" s="1012"/>
      <c r="IH35" s="1012"/>
      <c r="II35" s="1012"/>
      <c r="IJ35" s="1012"/>
      <c r="IK35" s="1012"/>
      <c r="IL35" s="1012"/>
      <c r="IM35" s="1012"/>
      <c r="IN35" s="1012"/>
      <c r="IO35" s="1012"/>
      <c r="IP35" s="1012"/>
      <c r="IQ35" s="1012"/>
      <c r="IR35" s="1012"/>
      <c r="IS35" s="1012"/>
      <c r="IT35" s="1012"/>
      <c r="IU35" s="1012"/>
      <c r="IV35" s="1012"/>
      <c r="IW35" s="1012"/>
      <c r="IX35" s="1012"/>
      <c r="IY35" s="1012"/>
      <c r="IZ35" s="1012"/>
      <c r="JA35" s="1012"/>
      <c r="JB35" s="1012"/>
      <c r="JC35" s="1012"/>
      <c r="JD35" s="1012"/>
      <c r="JE35" s="1012"/>
      <c r="JF35" s="1012"/>
      <c r="JG35" s="1012"/>
      <c r="JH35" s="1012"/>
      <c r="JI35" s="1012"/>
      <c r="JJ35" s="1012"/>
      <c r="JK35" s="1012"/>
      <c r="JL35" s="1012"/>
      <c r="JM35" s="1012"/>
      <c r="JN35" s="1012"/>
      <c r="JO35" s="1012"/>
      <c r="JP35" s="1012"/>
      <c r="JQ35" s="1012"/>
      <c r="JR35" s="1012"/>
      <c r="JS35" s="1012"/>
      <c r="JT35" s="1012"/>
      <c r="JU35" s="1012"/>
      <c r="JV35" s="1012"/>
      <c r="JW35" s="1012"/>
      <c r="JX35" s="1012"/>
      <c r="JY35" s="1012"/>
      <c r="JZ35" s="1012"/>
      <c r="KA35" s="1012"/>
      <c r="KB35" s="1012"/>
      <c r="KC35" s="1012"/>
      <c r="KD35" s="1012"/>
      <c r="KE35" s="1012"/>
      <c r="KF35" s="1012"/>
      <c r="KG35" s="1012"/>
      <c r="KH35" s="1012"/>
      <c r="KI35" s="1012"/>
      <c r="KJ35" s="1012"/>
      <c r="KK35" s="1012"/>
      <c r="KL35" s="1012"/>
      <c r="KM35" s="1012"/>
      <c r="KN35" s="1012"/>
      <c r="KO35" s="1012"/>
      <c r="KP35" s="1012"/>
      <c r="KQ35" s="1012"/>
      <c r="KR35" s="1012"/>
      <c r="KS35" s="1012"/>
      <c r="KT35" s="1012"/>
      <c r="KU35" s="1012"/>
      <c r="KV35" s="1012"/>
      <c r="KW35" s="1012"/>
      <c r="KX35" s="1012"/>
      <c r="KY35" s="1012"/>
      <c r="KZ35" s="1012"/>
      <c r="LA35" s="1012"/>
      <c r="LB35" s="1012"/>
      <c r="LC35" s="1012"/>
      <c r="LD35" s="1012"/>
      <c r="LE35" s="1012"/>
      <c r="LF35" s="1012"/>
      <c r="LG35" s="1012"/>
      <c r="LH35" s="1012"/>
      <c r="LI35" s="1012"/>
      <c r="LJ35" s="1012"/>
      <c r="LK35" s="1012"/>
      <c r="LL35" s="1012"/>
      <c r="LM35" s="1012"/>
      <c r="LN35" s="1012"/>
      <c r="LO35" s="1012"/>
      <c r="LP35" s="1012"/>
      <c r="LQ35" s="1012"/>
      <c r="LR35" s="1012"/>
      <c r="LS35" s="1012"/>
      <c r="LT35" s="1012"/>
      <c r="LU35" s="1012"/>
      <c r="LV35" s="1012"/>
      <c r="LW35" s="1012"/>
      <c r="LX35" s="1012"/>
      <c r="LY35" s="1012"/>
      <c r="LZ35" s="1012"/>
      <c r="MA35" s="1012"/>
      <c r="MB35" s="1012"/>
      <c r="MC35" s="1012"/>
      <c r="MD35" s="1012"/>
      <c r="ME35" s="1012"/>
      <c r="MF35" s="1012"/>
      <c r="MG35" s="1012"/>
      <c r="MH35" s="1012"/>
      <c r="MI35" s="1012"/>
      <c r="MJ35" s="1012"/>
      <c r="MK35" s="1012"/>
      <c r="ML35" s="1012"/>
      <c r="MM35" s="1012"/>
      <c r="MN35" s="1012"/>
      <c r="MO35" s="1012"/>
      <c r="MP35" s="1012"/>
      <c r="MQ35" s="1012"/>
      <c r="MR35" s="1012"/>
      <c r="MS35" s="1012"/>
      <c r="MT35" s="1012"/>
      <c r="MU35" s="1012"/>
      <c r="MV35" s="1012"/>
      <c r="MW35" s="1012"/>
      <c r="MX35" s="1012"/>
      <c r="MY35" s="1012"/>
      <c r="MZ35" s="1012"/>
      <c r="NA35" s="1012"/>
      <c r="NB35" s="1012"/>
      <c r="NC35" s="1012"/>
      <c r="ND35" s="1012"/>
      <c r="NE35" s="1012"/>
      <c r="NF35" s="1012"/>
      <c r="NG35" s="1012"/>
      <c r="NH35" s="1012"/>
      <c r="NI35" s="1012"/>
      <c r="NJ35" s="1012"/>
      <c r="NK35" s="1012"/>
      <c r="NL35" s="1012"/>
      <c r="NM35" s="1012"/>
      <c r="NN35" s="1012"/>
      <c r="NO35" s="1012"/>
      <c r="NP35" s="1012"/>
      <c r="NQ35" s="1012"/>
      <c r="NR35" s="1012"/>
      <c r="NS35" s="1012"/>
      <c r="NT35" s="1012"/>
      <c r="NU35" s="1012"/>
      <c r="NV35" s="1012"/>
      <c r="NW35" s="1012"/>
      <c r="NX35" s="1012"/>
      <c r="NY35" s="1012"/>
      <c r="NZ35" s="1012"/>
      <c r="OA35" s="1012"/>
      <c r="OB35" s="1012"/>
      <c r="OC35" s="1012"/>
      <c r="OD35" s="1012"/>
      <c r="OE35" s="1012"/>
      <c r="OF35" s="1012"/>
      <c r="OG35" s="1012"/>
      <c r="OH35" s="1012"/>
      <c r="OI35" s="1012"/>
      <c r="OJ35" s="1012"/>
      <c r="OK35" s="1012"/>
      <c r="OL35" s="1012"/>
      <c r="OM35" s="1012"/>
      <c r="ON35" s="1012"/>
      <c r="OO35" s="1012"/>
      <c r="OP35" s="1012"/>
      <c r="OQ35" s="1012"/>
      <c r="OR35" s="1012"/>
      <c r="OS35" s="1012"/>
      <c r="OT35" s="1012"/>
      <c r="OU35" s="1012"/>
      <c r="OV35" s="1012"/>
      <c r="OW35" s="1012"/>
      <c r="OX35" s="1012"/>
      <c r="OY35" s="1012"/>
      <c r="OZ35" s="1012"/>
      <c r="PA35" s="1012"/>
      <c r="PB35" s="1012"/>
      <c r="PC35" s="1012"/>
      <c r="PD35" s="1012"/>
      <c r="PE35" s="1012"/>
      <c r="PF35" s="1012"/>
      <c r="PG35" s="1012"/>
      <c r="PH35" s="1012"/>
      <c r="PI35" s="1012"/>
      <c r="PJ35" s="1012"/>
      <c r="PK35" s="1012"/>
      <c r="PL35" s="1012"/>
      <c r="PM35" s="1012"/>
      <c r="PN35" s="1012"/>
      <c r="PO35" s="1012"/>
      <c r="PP35" s="1012"/>
      <c r="PQ35" s="1012"/>
      <c r="PR35" s="1012"/>
      <c r="PS35" s="1012"/>
      <c r="PT35" s="1012"/>
      <c r="PU35" s="1012"/>
      <c r="PV35" s="1012"/>
      <c r="PW35" s="1012"/>
      <c r="PX35" s="1012"/>
      <c r="PY35" s="1012"/>
      <c r="PZ35" s="1012"/>
      <c r="QA35" s="1012"/>
      <c r="QB35" s="1012"/>
      <c r="QC35" s="1012"/>
      <c r="QD35" s="1012"/>
      <c r="QE35" s="1012"/>
      <c r="QF35" s="1012"/>
      <c r="QG35" s="1012"/>
      <c r="QH35" s="1012"/>
      <c r="QI35" s="1012"/>
      <c r="QJ35" s="1012"/>
      <c r="QK35" s="1012"/>
      <c r="QL35" s="1012"/>
      <c r="QM35" s="1012"/>
      <c r="QN35" s="1012"/>
      <c r="QO35" s="1012"/>
      <c r="QP35" s="1012"/>
      <c r="QQ35" s="1012"/>
      <c r="QR35" s="1012"/>
      <c r="QS35" s="1012"/>
      <c r="QT35" s="1012"/>
      <c r="QU35" s="1012"/>
      <c r="QV35" s="1012"/>
      <c r="QW35" s="1012"/>
      <c r="QX35" s="1012"/>
      <c r="QY35" s="1012"/>
      <c r="QZ35" s="1012"/>
      <c r="RA35" s="1012"/>
      <c r="RB35" s="1012"/>
      <c r="RC35" s="1012"/>
      <c r="RD35" s="1012"/>
      <c r="RE35" s="1012"/>
      <c r="RF35" s="1012"/>
      <c r="RG35" s="1012"/>
      <c r="RH35" s="1012"/>
      <c r="RI35" s="1012"/>
      <c r="RJ35" s="1012"/>
      <c r="RK35" s="1012"/>
      <c r="RL35" s="1012"/>
      <c r="RM35" s="1012"/>
      <c r="RN35" s="1012"/>
      <c r="RO35" s="1012"/>
      <c r="RP35" s="1012"/>
      <c r="RQ35" s="1012"/>
      <c r="RR35" s="1012"/>
      <c r="RS35" s="1012"/>
      <c r="RT35" s="1012"/>
      <c r="RU35" s="1012"/>
      <c r="RV35" s="1012"/>
      <c r="RW35" s="1012"/>
      <c r="RX35" s="1012"/>
      <c r="RY35" s="1012"/>
      <c r="RZ35" s="1012"/>
      <c r="SA35" s="1012"/>
      <c r="SB35" s="1012"/>
      <c r="SC35" s="1012"/>
      <c r="SD35" s="1012"/>
      <c r="SE35" s="1012"/>
      <c r="SF35" s="1012"/>
      <c r="SG35" s="1012"/>
      <c r="SH35" s="1012"/>
      <c r="SI35" s="1012"/>
      <c r="SJ35" s="1012"/>
      <c r="SK35" s="1012"/>
      <c r="SL35" s="1012"/>
      <c r="SM35" s="1012"/>
      <c r="SN35" s="1012"/>
      <c r="SO35" s="1012"/>
      <c r="SP35" s="1012"/>
      <c r="SQ35" s="1012"/>
      <c r="SR35" s="1012"/>
      <c r="SS35" s="1012"/>
      <c r="ST35" s="1012"/>
      <c r="SU35" s="1012"/>
      <c r="SV35" s="1012"/>
      <c r="SW35" s="1012"/>
      <c r="SX35" s="1012"/>
      <c r="SY35" s="1012"/>
      <c r="SZ35" s="1012"/>
      <c r="TA35" s="1012"/>
      <c r="TB35" s="1012"/>
      <c r="TC35" s="1012"/>
      <c r="TD35" s="1012"/>
      <c r="TE35" s="1012"/>
      <c r="TF35" s="1012"/>
      <c r="TG35" s="1012"/>
      <c r="TH35" s="1012"/>
      <c r="TI35" s="1012"/>
      <c r="TJ35" s="1012"/>
      <c r="TK35" s="1012"/>
      <c r="TL35" s="1012"/>
      <c r="TM35" s="1012"/>
      <c r="TN35" s="1012"/>
      <c r="TO35" s="1012"/>
      <c r="TP35" s="1012"/>
      <c r="TQ35" s="1012"/>
      <c r="TR35" s="1012"/>
      <c r="TS35" s="1012"/>
      <c r="TT35" s="1012"/>
      <c r="TU35" s="1012"/>
      <c r="TV35" s="1012"/>
      <c r="TW35" s="1012"/>
      <c r="TX35" s="1012"/>
      <c r="TY35" s="1012"/>
      <c r="TZ35" s="1012"/>
      <c r="UA35" s="1012"/>
      <c r="UB35" s="1012"/>
      <c r="UC35" s="1012"/>
      <c r="UD35" s="1012"/>
      <c r="UE35" s="1012"/>
      <c r="UF35" s="1012"/>
      <c r="UG35" s="1012"/>
      <c r="UH35" s="1012"/>
      <c r="UI35" s="1012"/>
      <c r="UJ35" s="1012"/>
      <c r="UK35" s="1012"/>
      <c r="UL35" s="1012"/>
      <c r="UM35" s="1012"/>
      <c r="UN35" s="1012"/>
      <c r="UO35" s="1012"/>
      <c r="UP35" s="1012"/>
      <c r="UQ35" s="1012"/>
      <c r="UR35" s="1012"/>
      <c r="US35" s="1012"/>
      <c r="UT35" s="1012"/>
      <c r="UU35" s="1012"/>
      <c r="UV35" s="1012"/>
      <c r="UW35" s="1012"/>
      <c r="UX35" s="1012"/>
      <c r="UY35" s="1012"/>
      <c r="UZ35" s="1012"/>
      <c r="VA35" s="1012"/>
      <c r="VB35" s="1012"/>
      <c r="VC35" s="1012"/>
      <c r="VD35" s="1012"/>
      <c r="VE35" s="1012"/>
      <c r="VF35" s="1012"/>
      <c r="VG35" s="1012"/>
      <c r="VH35" s="1012"/>
      <c r="VI35" s="1012"/>
      <c r="VJ35" s="1012"/>
      <c r="VK35" s="1012"/>
      <c r="VL35" s="1012"/>
      <c r="VM35" s="1012"/>
      <c r="VN35" s="1012"/>
      <c r="VO35" s="1012"/>
      <c r="VP35" s="1012"/>
      <c r="VQ35" s="1012"/>
      <c r="VR35" s="1012"/>
      <c r="VS35" s="1012"/>
      <c r="VT35" s="1012"/>
      <c r="VU35" s="1012"/>
      <c r="VV35" s="1012"/>
      <c r="VW35" s="1012"/>
      <c r="VX35" s="1012"/>
      <c r="VY35" s="1012"/>
      <c r="VZ35" s="1012"/>
      <c r="WA35" s="1012"/>
      <c r="WB35" s="1012"/>
      <c r="WC35" s="1012"/>
      <c r="WD35" s="1012"/>
      <c r="WE35" s="1012"/>
      <c r="WF35" s="1012"/>
      <c r="WG35" s="1012"/>
      <c r="WH35" s="1012"/>
      <c r="WI35" s="1012"/>
      <c r="WJ35" s="1012"/>
      <c r="WK35" s="1012"/>
      <c r="WL35" s="1012"/>
      <c r="WM35" s="1012"/>
      <c r="WN35" s="1012"/>
      <c r="WO35" s="1012"/>
      <c r="WP35" s="1012"/>
      <c r="WQ35" s="1012"/>
      <c r="WR35" s="1012"/>
      <c r="WS35" s="1012"/>
      <c r="WT35" s="1012"/>
      <c r="WU35" s="1012"/>
      <c r="WV35" s="1012"/>
      <c r="WW35" s="1012"/>
      <c r="WX35" s="1012"/>
      <c r="WY35" s="1012"/>
      <c r="WZ35" s="1012"/>
      <c r="XA35" s="1012"/>
      <c r="XB35" s="1012"/>
      <c r="XC35" s="1012"/>
      <c r="XD35" s="1012"/>
      <c r="XE35" s="1012"/>
      <c r="XF35" s="1012"/>
      <c r="XG35" s="1012"/>
      <c r="XH35" s="1012"/>
      <c r="XI35" s="1012"/>
      <c r="XJ35" s="1012"/>
      <c r="XK35" s="1012"/>
      <c r="XL35" s="1012"/>
      <c r="XM35" s="1012"/>
      <c r="XN35" s="1012"/>
      <c r="XO35" s="1012"/>
      <c r="XP35" s="1012"/>
      <c r="XQ35" s="1012"/>
      <c r="XR35" s="1012"/>
      <c r="XS35" s="1012"/>
      <c r="XT35" s="1012"/>
      <c r="XU35" s="1012"/>
      <c r="XV35" s="1012"/>
      <c r="XW35" s="1012"/>
      <c r="XX35" s="1012"/>
      <c r="XY35" s="1012"/>
      <c r="XZ35" s="1012"/>
      <c r="YA35" s="1012"/>
      <c r="YB35" s="1012"/>
      <c r="YC35" s="1012"/>
      <c r="YD35" s="1012"/>
      <c r="YE35" s="1012"/>
      <c r="YF35" s="1012"/>
      <c r="YG35" s="1012"/>
      <c r="YH35" s="1012"/>
      <c r="YI35" s="1012"/>
      <c r="YJ35" s="1012"/>
      <c r="YK35" s="1012"/>
      <c r="YL35" s="1012"/>
      <c r="YM35" s="1012"/>
      <c r="YN35" s="1012"/>
      <c r="YO35" s="1012"/>
      <c r="YP35" s="1012"/>
      <c r="YQ35" s="1012"/>
      <c r="YR35" s="1012"/>
      <c r="YS35" s="1012"/>
      <c r="YT35" s="1012"/>
      <c r="YU35" s="1012"/>
      <c r="YV35" s="1012"/>
      <c r="YW35" s="1012"/>
      <c r="YX35" s="1012"/>
      <c r="YY35" s="1012"/>
      <c r="YZ35" s="1012"/>
      <c r="ZA35" s="1012"/>
      <c r="ZB35" s="1012"/>
      <c r="ZC35" s="1012"/>
      <c r="ZD35" s="1012"/>
      <c r="ZE35" s="1012"/>
      <c r="ZF35" s="1012"/>
      <c r="ZG35" s="1012"/>
      <c r="ZH35" s="1012"/>
      <c r="ZI35" s="1012"/>
      <c r="ZJ35" s="1012"/>
      <c r="ZK35" s="1012"/>
      <c r="ZL35" s="1012"/>
      <c r="ZM35" s="1012"/>
      <c r="ZN35" s="1012"/>
      <c r="ZO35" s="1012"/>
      <c r="ZP35" s="1012"/>
      <c r="ZQ35" s="1012"/>
      <c r="ZR35" s="1012"/>
      <c r="ZS35" s="1012"/>
      <c r="ZT35" s="1012"/>
      <c r="ZU35" s="1012"/>
      <c r="ZV35" s="1012"/>
      <c r="ZW35" s="1012"/>
      <c r="ZX35" s="1012"/>
      <c r="ZY35" s="1012"/>
      <c r="ZZ35" s="1012"/>
      <c r="AAA35" s="1012"/>
      <c r="AAB35" s="1012"/>
      <c r="AAC35" s="1012"/>
      <c r="AAD35" s="1012"/>
      <c r="AAE35" s="1012"/>
      <c r="AAF35" s="1012"/>
      <c r="AAG35" s="1012"/>
      <c r="AAH35" s="1012"/>
      <c r="AAI35" s="1012"/>
      <c r="AAJ35" s="1012"/>
      <c r="AAK35" s="1012"/>
      <c r="AAL35" s="1012"/>
      <c r="AAM35" s="1012"/>
      <c r="AAN35" s="1012"/>
      <c r="AAO35" s="1012"/>
      <c r="AAP35" s="1012"/>
      <c r="AAQ35" s="1012"/>
      <c r="AAR35" s="1012"/>
      <c r="AAS35" s="1012"/>
      <c r="AAT35" s="1012"/>
      <c r="AAU35" s="1012"/>
      <c r="AAV35" s="1012"/>
      <c r="AAW35" s="1012"/>
      <c r="AAX35" s="1012"/>
      <c r="AAY35" s="1012"/>
      <c r="AAZ35" s="1012"/>
      <c r="ABA35" s="1012"/>
      <c r="ABB35" s="1012"/>
      <c r="ABC35" s="1012"/>
      <c r="ABD35" s="1012"/>
      <c r="ABE35" s="1012"/>
      <c r="ABF35" s="1012"/>
      <c r="ABG35" s="1012"/>
      <c r="ABH35" s="1012"/>
      <c r="ABI35" s="1012"/>
      <c r="ABJ35" s="1012"/>
      <c r="ABK35" s="1012"/>
      <c r="ABL35" s="1012"/>
      <c r="ABM35" s="1012"/>
      <c r="ABN35" s="1012"/>
      <c r="ABO35" s="1012"/>
      <c r="ABP35" s="1012"/>
      <c r="ABQ35" s="1012"/>
      <c r="ABR35" s="1012"/>
      <c r="ABS35" s="1012"/>
      <c r="ABT35" s="1012"/>
      <c r="ABU35" s="1012"/>
      <c r="ABV35" s="1012"/>
      <c r="ABW35" s="1012"/>
      <c r="ABX35" s="1012"/>
      <c r="ABY35" s="1012"/>
      <c r="ABZ35" s="1012"/>
      <c r="ACA35" s="1012"/>
      <c r="ACB35" s="1012"/>
      <c r="ACC35" s="1012"/>
      <c r="ACD35" s="1012"/>
      <c r="ACE35" s="1012"/>
      <c r="ACF35" s="1012"/>
      <c r="ACG35" s="1012"/>
      <c r="ACH35" s="1012"/>
      <c r="ACI35" s="1012"/>
      <c r="ACJ35" s="1012"/>
      <c r="ACK35" s="1012"/>
      <c r="ACL35" s="1012"/>
      <c r="ACM35" s="1012"/>
    </row>
    <row r="36" spans="1:767" x14ac:dyDescent="0.2">
      <c r="A36" s="72">
        <v>34</v>
      </c>
      <c r="B36" s="311" t="s">
        <v>2082</v>
      </c>
      <c r="C36" s="63"/>
      <c r="D36" s="63"/>
      <c r="E36" s="436"/>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2"/>
      <c r="AZ36" s="1012"/>
      <c r="BA36" s="1012"/>
      <c r="BB36" s="1012"/>
      <c r="BC36" s="1012"/>
      <c r="BD36" s="1012"/>
      <c r="BE36" s="1012"/>
      <c r="BF36" s="1012"/>
      <c r="BG36" s="1012"/>
      <c r="BH36" s="1012"/>
      <c r="BI36" s="1012"/>
      <c r="BJ36" s="1012"/>
      <c r="BK36" s="1012"/>
      <c r="BL36" s="1012"/>
      <c r="BM36" s="1012"/>
      <c r="BN36" s="1012"/>
      <c r="BO36" s="1012"/>
      <c r="BP36" s="1012"/>
      <c r="BQ36" s="1012"/>
      <c r="BR36" s="1012"/>
      <c r="BS36" s="1012"/>
      <c r="BT36" s="1012"/>
      <c r="BU36" s="1012"/>
      <c r="BV36" s="1012"/>
      <c r="BW36" s="1012"/>
      <c r="BX36" s="1012"/>
      <c r="BY36" s="1012"/>
      <c r="BZ36" s="1012"/>
      <c r="CA36" s="1012"/>
      <c r="CB36" s="1012"/>
      <c r="CC36" s="1012"/>
      <c r="CD36" s="1012"/>
      <c r="CE36" s="1012"/>
      <c r="CF36" s="1012"/>
      <c r="CG36" s="1012"/>
      <c r="CH36" s="1012"/>
      <c r="CI36" s="1012"/>
      <c r="CJ36" s="1012"/>
      <c r="CK36" s="1012"/>
      <c r="CL36" s="1012"/>
      <c r="CM36" s="1012"/>
      <c r="CN36" s="1012"/>
      <c r="CO36" s="1012"/>
      <c r="CP36" s="1012"/>
      <c r="CQ36" s="1012"/>
      <c r="CR36" s="1012"/>
      <c r="CS36" s="1012"/>
      <c r="CT36" s="1012"/>
      <c r="CU36" s="1012"/>
      <c r="CV36" s="1012"/>
      <c r="CW36" s="1012"/>
      <c r="CX36" s="1012"/>
      <c r="CY36" s="1012"/>
      <c r="CZ36" s="1012"/>
      <c r="DA36" s="1012"/>
      <c r="DB36" s="1012"/>
      <c r="DC36" s="1012"/>
      <c r="DD36" s="1012"/>
      <c r="DE36" s="1012"/>
      <c r="DF36" s="1012"/>
      <c r="DG36" s="1012"/>
      <c r="DH36" s="1012"/>
      <c r="DI36" s="1012"/>
      <c r="DJ36" s="1012"/>
      <c r="DK36" s="1012"/>
      <c r="DL36" s="1012"/>
      <c r="DM36" s="1012"/>
      <c r="DN36" s="1012"/>
      <c r="DO36" s="1012"/>
      <c r="DP36" s="1012"/>
      <c r="DQ36" s="1012"/>
      <c r="DR36" s="1012"/>
      <c r="DS36" s="1012"/>
      <c r="DT36" s="1012"/>
      <c r="DU36" s="1012"/>
      <c r="DV36" s="1012"/>
      <c r="DW36" s="1012"/>
      <c r="DX36" s="1012"/>
      <c r="DY36" s="1012"/>
      <c r="DZ36" s="1012"/>
      <c r="EA36" s="1012"/>
      <c r="EB36" s="1012"/>
      <c r="EC36" s="1012"/>
      <c r="ED36" s="1012"/>
      <c r="EE36" s="1012"/>
      <c r="EF36" s="1012"/>
      <c r="EG36" s="1012"/>
      <c r="EH36" s="1012"/>
      <c r="EI36" s="1012"/>
      <c r="EJ36" s="1012"/>
      <c r="EK36" s="1012"/>
      <c r="EL36" s="1012"/>
      <c r="EM36" s="1012"/>
      <c r="EN36" s="1012"/>
      <c r="EO36" s="1012"/>
      <c r="EP36" s="1012"/>
      <c r="EQ36" s="1012"/>
      <c r="ER36" s="1012"/>
      <c r="ES36" s="1012"/>
      <c r="ET36" s="1012"/>
      <c r="EU36" s="1012"/>
      <c r="EV36" s="1012"/>
      <c r="EW36" s="1012"/>
      <c r="EX36" s="1012"/>
      <c r="EY36" s="1012"/>
      <c r="EZ36" s="1012"/>
      <c r="FA36" s="1012"/>
      <c r="FB36" s="1012"/>
      <c r="FC36" s="1012"/>
      <c r="FD36" s="1012"/>
      <c r="FE36" s="1012"/>
      <c r="FF36" s="1012"/>
      <c r="FG36" s="1012"/>
      <c r="FH36" s="1012"/>
      <c r="FI36" s="1012"/>
      <c r="FJ36" s="1012"/>
      <c r="FK36" s="1012"/>
      <c r="FL36" s="1012"/>
      <c r="FM36" s="1012"/>
      <c r="FN36" s="1012"/>
      <c r="FO36" s="1012"/>
      <c r="FP36" s="1012"/>
      <c r="FQ36" s="1012"/>
      <c r="FR36" s="1012"/>
      <c r="FS36" s="1012"/>
      <c r="FT36" s="1012"/>
      <c r="FU36" s="1012"/>
      <c r="FV36" s="1012"/>
      <c r="FW36" s="1012"/>
      <c r="FX36" s="1012"/>
      <c r="FY36" s="1012"/>
      <c r="FZ36" s="1012"/>
      <c r="GA36" s="1012"/>
      <c r="GB36" s="1012"/>
      <c r="GC36" s="1012"/>
      <c r="GD36" s="1012"/>
      <c r="GE36" s="1012"/>
      <c r="GF36" s="1012"/>
      <c r="GG36" s="1012"/>
      <c r="GH36" s="1012"/>
      <c r="GI36" s="1012"/>
      <c r="GJ36" s="1012"/>
      <c r="GK36" s="1012"/>
      <c r="GL36" s="1012"/>
      <c r="GM36" s="1012"/>
      <c r="GN36" s="1012"/>
      <c r="GO36" s="1012"/>
      <c r="GP36" s="1012"/>
      <c r="GQ36" s="1012"/>
      <c r="GR36" s="1012"/>
      <c r="GS36" s="1012"/>
      <c r="GT36" s="1012"/>
      <c r="GU36" s="1012"/>
      <c r="GV36" s="1012"/>
      <c r="GW36" s="1012"/>
      <c r="GX36" s="1012"/>
      <c r="GY36" s="1012"/>
      <c r="GZ36" s="1012"/>
      <c r="HA36" s="1012"/>
      <c r="HB36" s="1012"/>
      <c r="HC36" s="1012"/>
      <c r="HD36" s="1012"/>
      <c r="HE36" s="1012"/>
      <c r="HF36" s="1012"/>
      <c r="HG36" s="1012"/>
      <c r="HH36" s="1012"/>
      <c r="HI36" s="1012"/>
      <c r="HJ36" s="1012"/>
      <c r="HK36" s="1012"/>
      <c r="HL36" s="1012"/>
      <c r="HM36" s="1012"/>
      <c r="HN36" s="1012"/>
      <c r="HO36" s="1012"/>
      <c r="HP36" s="1012"/>
      <c r="HQ36" s="1012"/>
      <c r="HR36" s="1012"/>
      <c r="HS36" s="1012"/>
      <c r="HT36" s="1012"/>
      <c r="HU36" s="1012"/>
      <c r="HV36" s="1012"/>
      <c r="HW36" s="1012"/>
      <c r="HX36" s="1012"/>
      <c r="HY36" s="1012"/>
      <c r="HZ36" s="1012"/>
      <c r="IA36" s="1012"/>
      <c r="IB36" s="1012"/>
      <c r="IC36" s="1012"/>
      <c r="ID36" s="1012"/>
      <c r="IE36" s="1012"/>
      <c r="IF36" s="1012"/>
      <c r="IG36" s="1012"/>
      <c r="IH36" s="1012"/>
      <c r="II36" s="1012"/>
      <c r="IJ36" s="1012"/>
      <c r="IK36" s="1012"/>
      <c r="IL36" s="1012"/>
      <c r="IM36" s="1012"/>
      <c r="IN36" s="1012"/>
      <c r="IO36" s="1012"/>
      <c r="IP36" s="1012"/>
      <c r="IQ36" s="1012"/>
      <c r="IR36" s="1012"/>
      <c r="IS36" s="1012"/>
      <c r="IT36" s="1012"/>
      <c r="IU36" s="1012"/>
      <c r="IV36" s="1012"/>
      <c r="IW36" s="1012"/>
      <c r="IX36" s="1012"/>
      <c r="IY36" s="1012"/>
      <c r="IZ36" s="1012"/>
      <c r="JA36" s="1012"/>
      <c r="JB36" s="1012"/>
      <c r="JC36" s="1012"/>
      <c r="JD36" s="1012"/>
      <c r="JE36" s="1012"/>
      <c r="JF36" s="1012"/>
      <c r="JG36" s="1012"/>
      <c r="JH36" s="1012"/>
      <c r="JI36" s="1012"/>
      <c r="JJ36" s="1012"/>
      <c r="JK36" s="1012"/>
      <c r="JL36" s="1012"/>
      <c r="JM36" s="1012"/>
      <c r="JN36" s="1012"/>
      <c r="JO36" s="1012"/>
      <c r="JP36" s="1012"/>
      <c r="JQ36" s="1012"/>
      <c r="JR36" s="1012"/>
      <c r="JS36" s="1012"/>
      <c r="JT36" s="1012"/>
      <c r="JU36" s="1012"/>
      <c r="JV36" s="1012"/>
      <c r="JW36" s="1012"/>
      <c r="JX36" s="1012"/>
      <c r="JY36" s="1012"/>
      <c r="JZ36" s="1012"/>
      <c r="KA36" s="1012"/>
      <c r="KB36" s="1012"/>
      <c r="KC36" s="1012"/>
      <c r="KD36" s="1012"/>
      <c r="KE36" s="1012"/>
      <c r="KF36" s="1012"/>
      <c r="KG36" s="1012"/>
      <c r="KH36" s="1012"/>
      <c r="KI36" s="1012"/>
      <c r="KJ36" s="1012"/>
      <c r="KK36" s="1012"/>
      <c r="KL36" s="1012"/>
      <c r="KM36" s="1012"/>
      <c r="KN36" s="1012"/>
      <c r="KO36" s="1012"/>
      <c r="KP36" s="1012"/>
      <c r="KQ36" s="1012"/>
      <c r="KR36" s="1012"/>
      <c r="KS36" s="1012"/>
      <c r="KT36" s="1012"/>
      <c r="KU36" s="1012"/>
      <c r="KV36" s="1012"/>
      <c r="KW36" s="1012"/>
      <c r="KX36" s="1012"/>
      <c r="KY36" s="1012"/>
      <c r="KZ36" s="1012"/>
      <c r="LA36" s="1012"/>
      <c r="LB36" s="1012"/>
      <c r="LC36" s="1012"/>
      <c r="LD36" s="1012"/>
      <c r="LE36" s="1012"/>
      <c r="LF36" s="1012"/>
      <c r="LG36" s="1012"/>
      <c r="LH36" s="1012"/>
      <c r="LI36" s="1012"/>
      <c r="LJ36" s="1012"/>
      <c r="LK36" s="1012"/>
      <c r="LL36" s="1012"/>
      <c r="LM36" s="1012"/>
      <c r="LN36" s="1012"/>
      <c r="LO36" s="1012"/>
      <c r="LP36" s="1012"/>
      <c r="LQ36" s="1012"/>
      <c r="LR36" s="1012"/>
      <c r="LS36" s="1012"/>
      <c r="LT36" s="1012"/>
      <c r="LU36" s="1012"/>
      <c r="LV36" s="1012"/>
      <c r="LW36" s="1012"/>
      <c r="LX36" s="1012"/>
      <c r="LY36" s="1012"/>
      <c r="LZ36" s="1012"/>
      <c r="MA36" s="1012"/>
      <c r="MB36" s="1012"/>
      <c r="MC36" s="1012"/>
      <c r="MD36" s="1012"/>
      <c r="ME36" s="1012"/>
      <c r="MF36" s="1012"/>
      <c r="MG36" s="1012"/>
      <c r="MH36" s="1012"/>
      <c r="MI36" s="1012"/>
      <c r="MJ36" s="1012"/>
      <c r="MK36" s="1012"/>
      <c r="ML36" s="1012"/>
      <c r="MM36" s="1012"/>
      <c r="MN36" s="1012"/>
      <c r="MO36" s="1012"/>
      <c r="MP36" s="1012"/>
      <c r="MQ36" s="1012"/>
      <c r="MR36" s="1012"/>
      <c r="MS36" s="1012"/>
      <c r="MT36" s="1012"/>
      <c r="MU36" s="1012"/>
      <c r="MV36" s="1012"/>
      <c r="MW36" s="1012"/>
      <c r="MX36" s="1012"/>
      <c r="MY36" s="1012"/>
      <c r="MZ36" s="1012"/>
      <c r="NA36" s="1012"/>
      <c r="NB36" s="1012"/>
      <c r="NC36" s="1012"/>
      <c r="ND36" s="1012"/>
      <c r="NE36" s="1012"/>
      <c r="NF36" s="1012"/>
      <c r="NG36" s="1012"/>
      <c r="NH36" s="1012"/>
      <c r="NI36" s="1012"/>
      <c r="NJ36" s="1012"/>
      <c r="NK36" s="1012"/>
      <c r="NL36" s="1012"/>
      <c r="NM36" s="1012"/>
      <c r="NN36" s="1012"/>
      <c r="NO36" s="1012"/>
      <c r="NP36" s="1012"/>
      <c r="NQ36" s="1012"/>
      <c r="NR36" s="1012"/>
      <c r="NS36" s="1012"/>
      <c r="NT36" s="1012"/>
      <c r="NU36" s="1012"/>
      <c r="NV36" s="1012"/>
      <c r="NW36" s="1012"/>
      <c r="NX36" s="1012"/>
      <c r="NY36" s="1012"/>
      <c r="NZ36" s="1012"/>
      <c r="OA36" s="1012"/>
      <c r="OB36" s="1012"/>
      <c r="OC36" s="1012"/>
      <c r="OD36" s="1012"/>
      <c r="OE36" s="1012"/>
      <c r="OF36" s="1012"/>
      <c r="OG36" s="1012"/>
      <c r="OH36" s="1012"/>
      <c r="OI36" s="1012"/>
      <c r="OJ36" s="1012"/>
      <c r="OK36" s="1012"/>
      <c r="OL36" s="1012"/>
      <c r="OM36" s="1012"/>
      <c r="ON36" s="1012"/>
      <c r="OO36" s="1012"/>
      <c r="OP36" s="1012"/>
      <c r="OQ36" s="1012"/>
      <c r="OR36" s="1012"/>
      <c r="OS36" s="1012"/>
      <c r="OT36" s="1012"/>
      <c r="OU36" s="1012"/>
      <c r="OV36" s="1012"/>
      <c r="OW36" s="1012"/>
      <c r="OX36" s="1012"/>
      <c r="OY36" s="1012"/>
      <c r="OZ36" s="1012"/>
      <c r="PA36" s="1012"/>
      <c r="PB36" s="1012"/>
      <c r="PC36" s="1012"/>
      <c r="PD36" s="1012"/>
      <c r="PE36" s="1012"/>
      <c r="PF36" s="1012"/>
      <c r="PG36" s="1012"/>
      <c r="PH36" s="1012"/>
      <c r="PI36" s="1012"/>
      <c r="PJ36" s="1012"/>
      <c r="PK36" s="1012"/>
      <c r="PL36" s="1012"/>
      <c r="PM36" s="1012"/>
      <c r="PN36" s="1012"/>
      <c r="PO36" s="1012"/>
      <c r="PP36" s="1012"/>
      <c r="PQ36" s="1012"/>
      <c r="PR36" s="1012"/>
      <c r="PS36" s="1012"/>
      <c r="PT36" s="1012"/>
      <c r="PU36" s="1012"/>
      <c r="PV36" s="1012"/>
      <c r="PW36" s="1012"/>
      <c r="PX36" s="1012"/>
      <c r="PY36" s="1012"/>
      <c r="PZ36" s="1012"/>
      <c r="QA36" s="1012"/>
      <c r="QB36" s="1012"/>
      <c r="QC36" s="1012"/>
      <c r="QD36" s="1012"/>
      <c r="QE36" s="1012"/>
      <c r="QF36" s="1012"/>
      <c r="QG36" s="1012"/>
      <c r="QH36" s="1012"/>
      <c r="QI36" s="1012"/>
      <c r="QJ36" s="1012"/>
      <c r="QK36" s="1012"/>
      <c r="QL36" s="1012"/>
      <c r="QM36" s="1012"/>
      <c r="QN36" s="1012"/>
      <c r="QO36" s="1012"/>
      <c r="QP36" s="1012"/>
      <c r="QQ36" s="1012"/>
      <c r="QR36" s="1012"/>
      <c r="QS36" s="1012"/>
      <c r="QT36" s="1012"/>
      <c r="QU36" s="1012"/>
      <c r="QV36" s="1012"/>
      <c r="QW36" s="1012"/>
      <c r="QX36" s="1012"/>
      <c r="QY36" s="1012"/>
      <c r="QZ36" s="1012"/>
      <c r="RA36" s="1012"/>
      <c r="RB36" s="1012"/>
      <c r="RC36" s="1012"/>
      <c r="RD36" s="1012"/>
      <c r="RE36" s="1012"/>
      <c r="RF36" s="1012"/>
      <c r="RG36" s="1012"/>
      <c r="RH36" s="1012"/>
      <c r="RI36" s="1012"/>
      <c r="RJ36" s="1012"/>
      <c r="RK36" s="1012"/>
      <c r="RL36" s="1012"/>
      <c r="RM36" s="1012"/>
      <c r="RN36" s="1012"/>
      <c r="RO36" s="1012"/>
      <c r="RP36" s="1012"/>
      <c r="RQ36" s="1012"/>
      <c r="RR36" s="1012"/>
      <c r="RS36" s="1012"/>
      <c r="RT36" s="1012"/>
      <c r="RU36" s="1012"/>
      <c r="RV36" s="1012"/>
      <c r="RW36" s="1012"/>
      <c r="RX36" s="1012"/>
      <c r="RY36" s="1012"/>
      <c r="RZ36" s="1012"/>
      <c r="SA36" s="1012"/>
      <c r="SB36" s="1012"/>
      <c r="SC36" s="1012"/>
      <c r="SD36" s="1012"/>
      <c r="SE36" s="1012"/>
      <c r="SF36" s="1012"/>
      <c r="SG36" s="1012"/>
      <c r="SH36" s="1012"/>
      <c r="SI36" s="1012"/>
      <c r="SJ36" s="1012"/>
      <c r="SK36" s="1012"/>
      <c r="SL36" s="1012"/>
      <c r="SM36" s="1012"/>
      <c r="SN36" s="1012"/>
      <c r="SO36" s="1012"/>
      <c r="SP36" s="1012"/>
      <c r="SQ36" s="1012"/>
      <c r="SR36" s="1012"/>
      <c r="SS36" s="1012"/>
      <c r="ST36" s="1012"/>
      <c r="SU36" s="1012"/>
      <c r="SV36" s="1012"/>
      <c r="SW36" s="1012"/>
      <c r="SX36" s="1012"/>
      <c r="SY36" s="1012"/>
      <c r="SZ36" s="1012"/>
      <c r="TA36" s="1012"/>
      <c r="TB36" s="1012"/>
      <c r="TC36" s="1012"/>
      <c r="TD36" s="1012"/>
      <c r="TE36" s="1012"/>
      <c r="TF36" s="1012"/>
      <c r="TG36" s="1012"/>
      <c r="TH36" s="1012"/>
      <c r="TI36" s="1012"/>
      <c r="TJ36" s="1012"/>
      <c r="TK36" s="1012"/>
      <c r="TL36" s="1012"/>
      <c r="TM36" s="1012"/>
      <c r="TN36" s="1012"/>
      <c r="TO36" s="1012"/>
      <c r="TP36" s="1012"/>
      <c r="TQ36" s="1012"/>
      <c r="TR36" s="1012"/>
      <c r="TS36" s="1012"/>
      <c r="TT36" s="1012"/>
      <c r="TU36" s="1012"/>
      <c r="TV36" s="1012"/>
      <c r="TW36" s="1012"/>
      <c r="TX36" s="1012"/>
      <c r="TY36" s="1012"/>
      <c r="TZ36" s="1012"/>
      <c r="UA36" s="1012"/>
      <c r="UB36" s="1012"/>
      <c r="UC36" s="1012"/>
      <c r="UD36" s="1012"/>
      <c r="UE36" s="1012"/>
      <c r="UF36" s="1012"/>
      <c r="UG36" s="1012"/>
      <c r="UH36" s="1012"/>
      <c r="UI36" s="1012"/>
      <c r="UJ36" s="1012"/>
      <c r="UK36" s="1012"/>
      <c r="UL36" s="1012"/>
      <c r="UM36" s="1012"/>
      <c r="UN36" s="1012"/>
      <c r="UO36" s="1012"/>
      <c r="UP36" s="1012"/>
      <c r="UQ36" s="1012"/>
      <c r="UR36" s="1012"/>
      <c r="US36" s="1012"/>
      <c r="UT36" s="1012"/>
      <c r="UU36" s="1012"/>
      <c r="UV36" s="1012"/>
      <c r="UW36" s="1012"/>
      <c r="UX36" s="1012"/>
      <c r="UY36" s="1012"/>
      <c r="UZ36" s="1012"/>
      <c r="VA36" s="1012"/>
      <c r="VB36" s="1012"/>
      <c r="VC36" s="1012"/>
      <c r="VD36" s="1012"/>
      <c r="VE36" s="1012"/>
      <c r="VF36" s="1012"/>
      <c r="VG36" s="1012"/>
      <c r="VH36" s="1012"/>
      <c r="VI36" s="1012"/>
      <c r="VJ36" s="1012"/>
      <c r="VK36" s="1012"/>
      <c r="VL36" s="1012"/>
      <c r="VM36" s="1012"/>
      <c r="VN36" s="1012"/>
      <c r="VO36" s="1012"/>
      <c r="VP36" s="1012"/>
      <c r="VQ36" s="1012"/>
      <c r="VR36" s="1012"/>
      <c r="VS36" s="1012"/>
      <c r="VT36" s="1012"/>
      <c r="VU36" s="1012"/>
      <c r="VV36" s="1012"/>
      <c r="VW36" s="1012"/>
      <c r="VX36" s="1012"/>
      <c r="VY36" s="1012"/>
      <c r="VZ36" s="1012"/>
      <c r="WA36" s="1012"/>
      <c r="WB36" s="1012"/>
      <c r="WC36" s="1012"/>
      <c r="WD36" s="1012"/>
      <c r="WE36" s="1012"/>
      <c r="WF36" s="1012"/>
      <c r="WG36" s="1012"/>
      <c r="WH36" s="1012"/>
      <c r="WI36" s="1012"/>
      <c r="WJ36" s="1012"/>
      <c r="WK36" s="1012"/>
      <c r="WL36" s="1012"/>
      <c r="WM36" s="1012"/>
      <c r="WN36" s="1012"/>
      <c r="WO36" s="1012"/>
      <c r="WP36" s="1012"/>
      <c r="WQ36" s="1012"/>
      <c r="WR36" s="1012"/>
      <c r="WS36" s="1012"/>
      <c r="WT36" s="1012"/>
      <c r="WU36" s="1012"/>
      <c r="WV36" s="1012"/>
      <c r="WW36" s="1012"/>
      <c r="WX36" s="1012"/>
      <c r="WY36" s="1012"/>
      <c r="WZ36" s="1012"/>
      <c r="XA36" s="1012"/>
      <c r="XB36" s="1012"/>
      <c r="XC36" s="1012"/>
      <c r="XD36" s="1012"/>
      <c r="XE36" s="1012"/>
      <c r="XF36" s="1012"/>
      <c r="XG36" s="1012"/>
      <c r="XH36" s="1012"/>
      <c r="XI36" s="1012"/>
      <c r="XJ36" s="1012"/>
      <c r="XK36" s="1012"/>
      <c r="XL36" s="1012"/>
      <c r="XM36" s="1012"/>
      <c r="XN36" s="1012"/>
      <c r="XO36" s="1012"/>
      <c r="XP36" s="1012"/>
      <c r="XQ36" s="1012"/>
      <c r="XR36" s="1012"/>
      <c r="XS36" s="1012"/>
      <c r="XT36" s="1012"/>
      <c r="XU36" s="1012"/>
      <c r="XV36" s="1012"/>
      <c r="XW36" s="1012"/>
      <c r="XX36" s="1012"/>
      <c r="XY36" s="1012"/>
      <c r="XZ36" s="1012"/>
      <c r="YA36" s="1012"/>
      <c r="YB36" s="1012"/>
      <c r="YC36" s="1012"/>
      <c r="YD36" s="1012"/>
      <c r="YE36" s="1012"/>
      <c r="YF36" s="1012"/>
      <c r="YG36" s="1012"/>
      <c r="YH36" s="1012"/>
      <c r="YI36" s="1012"/>
      <c r="YJ36" s="1012"/>
      <c r="YK36" s="1012"/>
      <c r="YL36" s="1012"/>
      <c r="YM36" s="1012"/>
      <c r="YN36" s="1012"/>
      <c r="YO36" s="1012"/>
      <c r="YP36" s="1012"/>
      <c r="YQ36" s="1012"/>
      <c r="YR36" s="1012"/>
      <c r="YS36" s="1012"/>
      <c r="YT36" s="1012"/>
      <c r="YU36" s="1012"/>
      <c r="YV36" s="1012"/>
      <c r="YW36" s="1012"/>
      <c r="YX36" s="1012"/>
      <c r="YY36" s="1012"/>
      <c r="YZ36" s="1012"/>
      <c r="ZA36" s="1012"/>
      <c r="ZB36" s="1012"/>
      <c r="ZC36" s="1012"/>
      <c r="ZD36" s="1012"/>
      <c r="ZE36" s="1012"/>
      <c r="ZF36" s="1012"/>
      <c r="ZG36" s="1012"/>
      <c r="ZH36" s="1012"/>
      <c r="ZI36" s="1012"/>
      <c r="ZJ36" s="1012"/>
      <c r="ZK36" s="1012"/>
      <c r="ZL36" s="1012"/>
      <c r="ZM36" s="1012"/>
      <c r="ZN36" s="1012"/>
      <c r="ZO36" s="1012"/>
      <c r="ZP36" s="1012"/>
      <c r="ZQ36" s="1012"/>
      <c r="ZR36" s="1012"/>
      <c r="ZS36" s="1012"/>
      <c r="ZT36" s="1012"/>
      <c r="ZU36" s="1012"/>
      <c r="ZV36" s="1012"/>
      <c r="ZW36" s="1012"/>
      <c r="ZX36" s="1012"/>
      <c r="ZY36" s="1012"/>
      <c r="ZZ36" s="1012"/>
      <c r="AAA36" s="1012"/>
      <c r="AAB36" s="1012"/>
      <c r="AAC36" s="1012"/>
      <c r="AAD36" s="1012"/>
      <c r="AAE36" s="1012"/>
      <c r="AAF36" s="1012"/>
      <c r="AAG36" s="1012"/>
      <c r="AAH36" s="1012"/>
      <c r="AAI36" s="1012"/>
      <c r="AAJ36" s="1012"/>
      <c r="AAK36" s="1012"/>
      <c r="AAL36" s="1012"/>
      <c r="AAM36" s="1012"/>
      <c r="AAN36" s="1012"/>
      <c r="AAO36" s="1012"/>
      <c r="AAP36" s="1012"/>
      <c r="AAQ36" s="1012"/>
      <c r="AAR36" s="1012"/>
      <c r="AAS36" s="1012"/>
      <c r="AAT36" s="1012"/>
      <c r="AAU36" s="1012"/>
      <c r="AAV36" s="1012"/>
      <c r="AAW36" s="1012"/>
      <c r="AAX36" s="1012"/>
      <c r="AAY36" s="1012"/>
      <c r="AAZ36" s="1012"/>
      <c r="ABA36" s="1012"/>
      <c r="ABB36" s="1012"/>
      <c r="ABC36" s="1012"/>
      <c r="ABD36" s="1012"/>
      <c r="ABE36" s="1012"/>
      <c r="ABF36" s="1012"/>
      <c r="ABG36" s="1012"/>
      <c r="ABH36" s="1012"/>
      <c r="ABI36" s="1012"/>
      <c r="ABJ36" s="1012"/>
      <c r="ABK36" s="1012"/>
      <c r="ABL36" s="1012"/>
      <c r="ABM36" s="1012"/>
      <c r="ABN36" s="1012"/>
      <c r="ABO36" s="1012"/>
      <c r="ABP36" s="1012"/>
      <c r="ABQ36" s="1012"/>
      <c r="ABR36" s="1012"/>
      <c r="ABS36" s="1012"/>
      <c r="ABT36" s="1012"/>
      <c r="ABU36" s="1012"/>
      <c r="ABV36" s="1012"/>
      <c r="ABW36" s="1012"/>
      <c r="ABX36" s="1012"/>
      <c r="ABY36" s="1012"/>
      <c r="ABZ36" s="1012"/>
      <c r="ACA36" s="1012"/>
      <c r="ACB36" s="1012"/>
      <c r="ACC36" s="1012"/>
      <c r="ACD36" s="1012"/>
      <c r="ACE36" s="1012"/>
      <c r="ACF36" s="1012"/>
      <c r="ACG36" s="1012"/>
      <c r="ACH36" s="1012"/>
      <c r="ACI36" s="1012"/>
      <c r="ACJ36" s="1012"/>
      <c r="ACK36" s="1012"/>
      <c r="ACL36" s="1012"/>
      <c r="ACM36" s="1012"/>
    </row>
    <row r="37" spans="1:767" ht="15" thickBot="1" x14ac:dyDescent="0.25">
      <c r="A37" s="72">
        <v>35</v>
      </c>
      <c r="B37" s="336" t="s">
        <v>2083</v>
      </c>
      <c r="C37" s="337"/>
      <c r="D37" s="337"/>
      <c r="E37" s="338"/>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2"/>
      <c r="AR37" s="1012"/>
      <c r="AS37" s="1012"/>
      <c r="AT37" s="1012"/>
      <c r="AU37" s="1012"/>
      <c r="AV37" s="1012"/>
      <c r="AW37" s="1012"/>
      <c r="AX37" s="1012"/>
      <c r="AY37" s="1012"/>
      <c r="AZ37" s="1012"/>
      <c r="BA37" s="1012"/>
      <c r="BB37" s="1012"/>
      <c r="BC37" s="1012"/>
      <c r="BD37" s="1012"/>
      <c r="BE37" s="1012"/>
      <c r="BF37" s="1012"/>
      <c r="BG37" s="1012"/>
      <c r="BH37" s="1012"/>
      <c r="BI37" s="1012"/>
      <c r="BJ37" s="1012"/>
      <c r="BK37" s="1012"/>
      <c r="BL37" s="1012"/>
      <c r="BM37" s="1012"/>
      <c r="BN37" s="1012"/>
      <c r="BO37" s="1012"/>
      <c r="BP37" s="1012"/>
      <c r="BQ37" s="1012"/>
      <c r="BR37" s="1012"/>
      <c r="BS37" s="1012"/>
      <c r="BT37" s="1012"/>
      <c r="BU37" s="1012"/>
      <c r="BV37" s="1012"/>
      <c r="BW37" s="1012"/>
      <c r="BX37" s="1012"/>
      <c r="BY37" s="1012"/>
      <c r="BZ37" s="1012"/>
      <c r="CA37" s="1012"/>
      <c r="CB37" s="1012"/>
      <c r="CC37" s="1012"/>
      <c r="CD37" s="1012"/>
      <c r="CE37" s="1012"/>
      <c r="CF37" s="1012"/>
      <c r="CG37" s="1012"/>
      <c r="CH37" s="1012"/>
      <c r="CI37" s="1012"/>
      <c r="CJ37" s="1012"/>
      <c r="CK37" s="1012"/>
      <c r="CL37" s="1012"/>
      <c r="CM37" s="1012"/>
      <c r="CN37" s="1012"/>
      <c r="CO37" s="1012"/>
      <c r="CP37" s="1012"/>
      <c r="CQ37" s="1012"/>
      <c r="CR37" s="1012"/>
      <c r="CS37" s="1012"/>
      <c r="CT37" s="1012"/>
      <c r="CU37" s="1012"/>
      <c r="CV37" s="1012"/>
      <c r="CW37" s="1012"/>
      <c r="CX37" s="1012"/>
      <c r="CY37" s="1012"/>
      <c r="CZ37" s="1012"/>
      <c r="DA37" s="1012"/>
      <c r="DB37" s="1012"/>
      <c r="DC37" s="1012"/>
      <c r="DD37" s="1012"/>
      <c r="DE37" s="1012"/>
      <c r="DF37" s="1012"/>
      <c r="DG37" s="1012"/>
      <c r="DH37" s="1012"/>
      <c r="DI37" s="1012"/>
      <c r="DJ37" s="1012"/>
      <c r="DK37" s="1012"/>
      <c r="DL37" s="1012"/>
      <c r="DM37" s="1012"/>
      <c r="DN37" s="1012"/>
      <c r="DO37" s="1012"/>
      <c r="DP37" s="1012"/>
      <c r="DQ37" s="1012"/>
      <c r="DR37" s="1012"/>
      <c r="DS37" s="1012"/>
      <c r="DT37" s="1012"/>
      <c r="DU37" s="1012"/>
      <c r="DV37" s="1012"/>
      <c r="DW37" s="1012"/>
      <c r="DX37" s="1012"/>
      <c r="DY37" s="1012"/>
      <c r="DZ37" s="1012"/>
      <c r="EA37" s="1012"/>
      <c r="EB37" s="1012"/>
      <c r="EC37" s="1012"/>
      <c r="ED37" s="1012"/>
      <c r="EE37" s="1012"/>
      <c r="EF37" s="1012"/>
      <c r="EG37" s="1012"/>
      <c r="EH37" s="1012"/>
      <c r="EI37" s="1012"/>
      <c r="EJ37" s="1012"/>
      <c r="EK37" s="1012"/>
      <c r="EL37" s="1012"/>
      <c r="EM37" s="1012"/>
      <c r="EN37" s="1012"/>
      <c r="EO37" s="1012"/>
      <c r="EP37" s="1012"/>
      <c r="EQ37" s="1012"/>
      <c r="ER37" s="1012"/>
      <c r="ES37" s="1012"/>
      <c r="ET37" s="1012"/>
      <c r="EU37" s="1012"/>
      <c r="EV37" s="1012"/>
      <c r="EW37" s="1012"/>
      <c r="EX37" s="1012"/>
      <c r="EY37" s="1012"/>
      <c r="EZ37" s="1012"/>
      <c r="FA37" s="1012"/>
      <c r="FB37" s="1012"/>
      <c r="FC37" s="1012"/>
      <c r="FD37" s="1012"/>
      <c r="FE37" s="1012"/>
      <c r="FF37" s="1012"/>
      <c r="FG37" s="1012"/>
      <c r="FH37" s="1012"/>
      <c r="FI37" s="1012"/>
      <c r="FJ37" s="1012"/>
      <c r="FK37" s="1012"/>
      <c r="FL37" s="1012"/>
      <c r="FM37" s="1012"/>
      <c r="FN37" s="1012"/>
      <c r="FO37" s="1012"/>
      <c r="FP37" s="1012"/>
      <c r="FQ37" s="1012"/>
      <c r="FR37" s="1012"/>
      <c r="FS37" s="1012"/>
      <c r="FT37" s="1012"/>
      <c r="FU37" s="1012"/>
      <c r="FV37" s="1012"/>
      <c r="FW37" s="1012"/>
      <c r="FX37" s="1012"/>
      <c r="FY37" s="1012"/>
      <c r="FZ37" s="1012"/>
      <c r="GA37" s="1012"/>
      <c r="GB37" s="1012"/>
      <c r="GC37" s="1012"/>
      <c r="GD37" s="1012"/>
      <c r="GE37" s="1012"/>
      <c r="GF37" s="1012"/>
      <c r="GG37" s="1012"/>
      <c r="GH37" s="1012"/>
      <c r="GI37" s="1012"/>
      <c r="GJ37" s="1012"/>
      <c r="GK37" s="1012"/>
      <c r="GL37" s="1012"/>
      <c r="GM37" s="1012"/>
      <c r="GN37" s="1012"/>
      <c r="GO37" s="1012"/>
      <c r="GP37" s="1012"/>
      <c r="GQ37" s="1012"/>
      <c r="GR37" s="1012"/>
      <c r="GS37" s="1012"/>
      <c r="GT37" s="1012"/>
      <c r="GU37" s="1012"/>
      <c r="GV37" s="1012"/>
      <c r="GW37" s="1012"/>
      <c r="GX37" s="1012"/>
      <c r="GY37" s="1012"/>
      <c r="GZ37" s="1012"/>
      <c r="HA37" s="1012"/>
      <c r="HB37" s="1012"/>
      <c r="HC37" s="1012"/>
      <c r="HD37" s="1012"/>
      <c r="HE37" s="1012"/>
      <c r="HF37" s="1012"/>
      <c r="HG37" s="1012"/>
      <c r="HH37" s="1012"/>
      <c r="HI37" s="1012"/>
      <c r="HJ37" s="1012"/>
      <c r="HK37" s="1012"/>
      <c r="HL37" s="1012"/>
      <c r="HM37" s="1012"/>
      <c r="HN37" s="1012"/>
      <c r="HO37" s="1012"/>
      <c r="HP37" s="1012"/>
      <c r="HQ37" s="1012"/>
      <c r="HR37" s="1012"/>
      <c r="HS37" s="1012"/>
      <c r="HT37" s="1012"/>
      <c r="HU37" s="1012"/>
      <c r="HV37" s="1012"/>
      <c r="HW37" s="1012"/>
      <c r="HX37" s="1012"/>
      <c r="HY37" s="1012"/>
      <c r="HZ37" s="1012"/>
      <c r="IA37" s="1012"/>
      <c r="IB37" s="1012"/>
      <c r="IC37" s="1012"/>
      <c r="ID37" s="1012"/>
      <c r="IE37" s="1012"/>
      <c r="IF37" s="1012"/>
      <c r="IG37" s="1012"/>
      <c r="IH37" s="1012"/>
      <c r="II37" s="1012"/>
      <c r="IJ37" s="1012"/>
      <c r="IK37" s="1012"/>
      <c r="IL37" s="1012"/>
      <c r="IM37" s="1012"/>
      <c r="IN37" s="1012"/>
      <c r="IO37" s="1012"/>
      <c r="IP37" s="1012"/>
      <c r="IQ37" s="1012"/>
      <c r="IR37" s="1012"/>
      <c r="IS37" s="1012"/>
      <c r="IT37" s="1012"/>
      <c r="IU37" s="1012"/>
      <c r="IV37" s="1012"/>
      <c r="IW37" s="1012"/>
      <c r="IX37" s="1012"/>
      <c r="IY37" s="1012"/>
      <c r="IZ37" s="1012"/>
      <c r="JA37" s="1012"/>
      <c r="JB37" s="1012"/>
      <c r="JC37" s="1012"/>
      <c r="JD37" s="1012"/>
      <c r="JE37" s="1012"/>
      <c r="JF37" s="1012"/>
      <c r="JG37" s="1012"/>
      <c r="JH37" s="1012"/>
      <c r="JI37" s="1012"/>
      <c r="JJ37" s="1012"/>
      <c r="JK37" s="1012"/>
      <c r="JL37" s="1012"/>
      <c r="JM37" s="1012"/>
      <c r="JN37" s="1012"/>
      <c r="JO37" s="1012"/>
      <c r="JP37" s="1012"/>
      <c r="JQ37" s="1012"/>
      <c r="JR37" s="1012"/>
      <c r="JS37" s="1012"/>
      <c r="JT37" s="1012"/>
      <c r="JU37" s="1012"/>
      <c r="JV37" s="1012"/>
      <c r="JW37" s="1012"/>
      <c r="JX37" s="1012"/>
      <c r="JY37" s="1012"/>
      <c r="JZ37" s="1012"/>
      <c r="KA37" s="1012"/>
      <c r="KB37" s="1012"/>
      <c r="KC37" s="1012"/>
      <c r="KD37" s="1012"/>
      <c r="KE37" s="1012"/>
      <c r="KF37" s="1012"/>
      <c r="KG37" s="1012"/>
      <c r="KH37" s="1012"/>
      <c r="KI37" s="1012"/>
      <c r="KJ37" s="1012"/>
      <c r="KK37" s="1012"/>
      <c r="KL37" s="1012"/>
      <c r="KM37" s="1012"/>
      <c r="KN37" s="1012"/>
      <c r="KO37" s="1012"/>
      <c r="KP37" s="1012"/>
      <c r="KQ37" s="1012"/>
      <c r="KR37" s="1012"/>
      <c r="KS37" s="1012"/>
      <c r="KT37" s="1012"/>
      <c r="KU37" s="1012"/>
      <c r="KV37" s="1012"/>
      <c r="KW37" s="1012"/>
      <c r="KX37" s="1012"/>
      <c r="KY37" s="1012"/>
      <c r="KZ37" s="1012"/>
      <c r="LA37" s="1012"/>
      <c r="LB37" s="1012"/>
      <c r="LC37" s="1012"/>
      <c r="LD37" s="1012"/>
      <c r="LE37" s="1012"/>
      <c r="LF37" s="1012"/>
      <c r="LG37" s="1012"/>
      <c r="LH37" s="1012"/>
      <c r="LI37" s="1012"/>
      <c r="LJ37" s="1012"/>
      <c r="LK37" s="1012"/>
      <c r="LL37" s="1012"/>
      <c r="LM37" s="1012"/>
      <c r="LN37" s="1012"/>
      <c r="LO37" s="1012"/>
      <c r="LP37" s="1012"/>
      <c r="LQ37" s="1012"/>
      <c r="LR37" s="1012"/>
      <c r="LS37" s="1012"/>
      <c r="LT37" s="1012"/>
      <c r="LU37" s="1012"/>
      <c r="LV37" s="1012"/>
      <c r="LW37" s="1012"/>
      <c r="LX37" s="1012"/>
      <c r="LY37" s="1012"/>
      <c r="LZ37" s="1012"/>
      <c r="MA37" s="1012"/>
      <c r="MB37" s="1012"/>
      <c r="MC37" s="1012"/>
      <c r="MD37" s="1012"/>
      <c r="ME37" s="1012"/>
      <c r="MF37" s="1012"/>
      <c r="MG37" s="1012"/>
      <c r="MH37" s="1012"/>
      <c r="MI37" s="1012"/>
      <c r="MJ37" s="1012"/>
      <c r="MK37" s="1012"/>
      <c r="ML37" s="1012"/>
      <c r="MM37" s="1012"/>
      <c r="MN37" s="1012"/>
      <c r="MO37" s="1012"/>
      <c r="MP37" s="1012"/>
      <c r="MQ37" s="1012"/>
      <c r="MR37" s="1012"/>
      <c r="MS37" s="1012"/>
      <c r="MT37" s="1012"/>
      <c r="MU37" s="1012"/>
      <c r="MV37" s="1012"/>
      <c r="MW37" s="1012"/>
      <c r="MX37" s="1012"/>
      <c r="MY37" s="1012"/>
      <c r="MZ37" s="1012"/>
      <c r="NA37" s="1012"/>
      <c r="NB37" s="1012"/>
      <c r="NC37" s="1012"/>
      <c r="ND37" s="1012"/>
      <c r="NE37" s="1012"/>
      <c r="NF37" s="1012"/>
      <c r="NG37" s="1012"/>
      <c r="NH37" s="1012"/>
      <c r="NI37" s="1012"/>
      <c r="NJ37" s="1012"/>
      <c r="NK37" s="1012"/>
      <c r="NL37" s="1012"/>
      <c r="NM37" s="1012"/>
      <c r="NN37" s="1012"/>
      <c r="NO37" s="1012"/>
      <c r="NP37" s="1012"/>
      <c r="NQ37" s="1012"/>
      <c r="NR37" s="1012"/>
      <c r="NS37" s="1012"/>
      <c r="NT37" s="1012"/>
      <c r="NU37" s="1012"/>
      <c r="NV37" s="1012"/>
      <c r="NW37" s="1012"/>
      <c r="NX37" s="1012"/>
      <c r="NY37" s="1012"/>
      <c r="NZ37" s="1012"/>
      <c r="OA37" s="1012"/>
      <c r="OB37" s="1012"/>
      <c r="OC37" s="1012"/>
      <c r="OD37" s="1012"/>
      <c r="OE37" s="1012"/>
      <c r="OF37" s="1012"/>
      <c r="OG37" s="1012"/>
      <c r="OH37" s="1012"/>
      <c r="OI37" s="1012"/>
      <c r="OJ37" s="1012"/>
      <c r="OK37" s="1012"/>
      <c r="OL37" s="1012"/>
      <c r="OM37" s="1012"/>
      <c r="ON37" s="1012"/>
      <c r="OO37" s="1012"/>
      <c r="OP37" s="1012"/>
      <c r="OQ37" s="1012"/>
      <c r="OR37" s="1012"/>
      <c r="OS37" s="1012"/>
      <c r="OT37" s="1012"/>
      <c r="OU37" s="1012"/>
      <c r="OV37" s="1012"/>
      <c r="OW37" s="1012"/>
      <c r="OX37" s="1012"/>
      <c r="OY37" s="1012"/>
      <c r="OZ37" s="1012"/>
      <c r="PA37" s="1012"/>
      <c r="PB37" s="1012"/>
      <c r="PC37" s="1012"/>
      <c r="PD37" s="1012"/>
      <c r="PE37" s="1012"/>
      <c r="PF37" s="1012"/>
      <c r="PG37" s="1012"/>
      <c r="PH37" s="1012"/>
      <c r="PI37" s="1012"/>
      <c r="PJ37" s="1012"/>
      <c r="PK37" s="1012"/>
      <c r="PL37" s="1012"/>
      <c r="PM37" s="1012"/>
      <c r="PN37" s="1012"/>
      <c r="PO37" s="1012"/>
      <c r="PP37" s="1012"/>
      <c r="PQ37" s="1012"/>
      <c r="PR37" s="1012"/>
      <c r="PS37" s="1012"/>
      <c r="PT37" s="1012"/>
      <c r="PU37" s="1012"/>
      <c r="PV37" s="1012"/>
      <c r="PW37" s="1012"/>
      <c r="PX37" s="1012"/>
      <c r="PY37" s="1012"/>
      <c r="PZ37" s="1012"/>
      <c r="QA37" s="1012"/>
      <c r="QB37" s="1012"/>
      <c r="QC37" s="1012"/>
      <c r="QD37" s="1012"/>
      <c r="QE37" s="1012"/>
      <c r="QF37" s="1012"/>
      <c r="QG37" s="1012"/>
      <c r="QH37" s="1012"/>
      <c r="QI37" s="1012"/>
      <c r="QJ37" s="1012"/>
      <c r="QK37" s="1012"/>
      <c r="QL37" s="1012"/>
      <c r="QM37" s="1012"/>
      <c r="QN37" s="1012"/>
      <c r="QO37" s="1012"/>
      <c r="QP37" s="1012"/>
      <c r="QQ37" s="1012"/>
      <c r="QR37" s="1012"/>
      <c r="QS37" s="1012"/>
      <c r="QT37" s="1012"/>
      <c r="QU37" s="1012"/>
      <c r="QV37" s="1012"/>
      <c r="QW37" s="1012"/>
      <c r="QX37" s="1012"/>
      <c r="QY37" s="1012"/>
      <c r="QZ37" s="1012"/>
      <c r="RA37" s="1012"/>
      <c r="RB37" s="1012"/>
      <c r="RC37" s="1012"/>
      <c r="RD37" s="1012"/>
      <c r="RE37" s="1012"/>
      <c r="RF37" s="1012"/>
      <c r="RG37" s="1012"/>
      <c r="RH37" s="1012"/>
      <c r="RI37" s="1012"/>
      <c r="RJ37" s="1012"/>
      <c r="RK37" s="1012"/>
      <c r="RL37" s="1012"/>
      <c r="RM37" s="1012"/>
      <c r="RN37" s="1012"/>
      <c r="RO37" s="1012"/>
      <c r="RP37" s="1012"/>
      <c r="RQ37" s="1012"/>
      <c r="RR37" s="1012"/>
      <c r="RS37" s="1012"/>
      <c r="RT37" s="1012"/>
      <c r="RU37" s="1012"/>
      <c r="RV37" s="1012"/>
      <c r="RW37" s="1012"/>
      <c r="RX37" s="1012"/>
      <c r="RY37" s="1012"/>
      <c r="RZ37" s="1012"/>
      <c r="SA37" s="1012"/>
      <c r="SB37" s="1012"/>
      <c r="SC37" s="1012"/>
      <c r="SD37" s="1012"/>
      <c r="SE37" s="1012"/>
      <c r="SF37" s="1012"/>
      <c r="SG37" s="1012"/>
      <c r="SH37" s="1012"/>
      <c r="SI37" s="1012"/>
      <c r="SJ37" s="1012"/>
      <c r="SK37" s="1012"/>
      <c r="SL37" s="1012"/>
      <c r="SM37" s="1012"/>
      <c r="SN37" s="1012"/>
      <c r="SO37" s="1012"/>
      <c r="SP37" s="1012"/>
      <c r="SQ37" s="1012"/>
      <c r="SR37" s="1012"/>
      <c r="SS37" s="1012"/>
      <c r="ST37" s="1012"/>
      <c r="SU37" s="1012"/>
      <c r="SV37" s="1012"/>
      <c r="SW37" s="1012"/>
      <c r="SX37" s="1012"/>
      <c r="SY37" s="1012"/>
      <c r="SZ37" s="1012"/>
      <c r="TA37" s="1012"/>
      <c r="TB37" s="1012"/>
      <c r="TC37" s="1012"/>
      <c r="TD37" s="1012"/>
      <c r="TE37" s="1012"/>
      <c r="TF37" s="1012"/>
      <c r="TG37" s="1012"/>
      <c r="TH37" s="1012"/>
      <c r="TI37" s="1012"/>
      <c r="TJ37" s="1012"/>
      <c r="TK37" s="1012"/>
      <c r="TL37" s="1012"/>
      <c r="TM37" s="1012"/>
      <c r="TN37" s="1012"/>
      <c r="TO37" s="1012"/>
      <c r="TP37" s="1012"/>
      <c r="TQ37" s="1012"/>
      <c r="TR37" s="1012"/>
      <c r="TS37" s="1012"/>
      <c r="TT37" s="1012"/>
      <c r="TU37" s="1012"/>
      <c r="TV37" s="1012"/>
      <c r="TW37" s="1012"/>
      <c r="TX37" s="1012"/>
      <c r="TY37" s="1012"/>
      <c r="TZ37" s="1012"/>
      <c r="UA37" s="1012"/>
      <c r="UB37" s="1012"/>
      <c r="UC37" s="1012"/>
      <c r="UD37" s="1012"/>
      <c r="UE37" s="1012"/>
      <c r="UF37" s="1012"/>
      <c r="UG37" s="1012"/>
      <c r="UH37" s="1012"/>
      <c r="UI37" s="1012"/>
      <c r="UJ37" s="1012"/>
      <c r="UK37" s="1012"/>
      <c r="UL37" s="1012"/>
      <c r="UM37" s="1012"/>
      <c r="UN37" s="1012"/>
      <c r="UO37" s="1012"/>
      <c r="UP37" s="1012"/>
      <c r="UQ37" s="1012"/>
      <c r="UR37" s="1012"/>
      <c r="US37" s="1012"/>
      <c r="UT37" s="1012"/>
      <c r="UU37" s="1012"/>
      <c r="UV37" s="1012"/>
      <c r="UW37" s="1012"/>
      <c r="UX37" s="1012"/>
      <c r="UY37" s="1012"/>
      <c r="UZ37" s="1012"/>
      <c r="VA37" s="1012"/>
      <c r="VB37" s="1012"/>
      <c r="VC37" s="1012"/>
      <c r="VD37" s="1012"/>
      <c r="VE37" s="1012"/>
      <c r="VF37" s="1012"/>
      <c r="VG37" s="1012"/>
      <c r="VH37" s="1012"/>
      <c r="VI37" s="1012"/>
      <c r="VJ37" s="1012"/>
      <c r="VK37" s="1012"/>
      <c r="VL37" s="1012"/>
      <c r="VM37" s="1012"/>
      <c r="VN37" s="1012"/>
      <c r="VO37" s="1012"/>
      <c r="VP37" s="1012"/>
      <c r="VQ37" s="1012"/>
      <c r="VR37" s="1012"/>
      <c r="VS37" s="1012"/>
      <c r="VT37" s="1012"/>
      <c r="VU37" s="1012"/>
      <c r="VV37" s="1012"/>
      <c r="VW37" s="1012"/>
      <c r="VX37" s="1012"/>
      <c r="VY37" s="1012"/>
      <c r="VZ37" s="1012"/>
      <c r="WA37" s="1012"/>
      <c r="WB37" s="1012"/>
      <c r="WC37" s="1012"/>
      <c r="WD37" s="1012"/>
      <c r="WE37" s="1012"/>
      <c r="WF37" s="1012"/>
      <c r="WG37" s="1012"/>
      <c r="WH37" s="1012"/>
      <c r="WI37" s="1012"/>
      <c r="WJ37" s="1012"/>
      <c r="WK37" s="1012"/>
      <c r="WL37" s="1012"/>
      <c r="WM37" s="1012"/>
      <c r="WN37" s="1012"/>
      <c r="WO37" s="1012"/>
      <c r="WP37" s="1012"/>
      <c r="WQ37" s="1012"/>
      <c r="WR37" s="1012"/>
      <c r="WS37" s="1012"/>
      <c r="WT37" s="1012"/>
      <c r="WU37" s="1012"/>
      <c r="WV37" s="1012"/>
      <c r="WW37" s="1012"/>
      <c r="WX37" s="1012"/>
      <c r="WY37" s="1012"/>
      <c r="WZ37" s="1012"/>
      <c r="XA37" s="1012"/>
      <c r="XB37" s="1012"/>
      <c r="XC37" s="1012"/>
      <c r="XD37" s="1012"/>
      <c r="XE37" s="1012"/>
      <c r="XF37" s="1012"/>
      <c r="XG37" s="1012"/>
      <c r="XH37" s="1012"/>
      <c r="XI37" s="1012"/>
      <c r="XJ37" s="1012"/>
      <c r="XK37" s="1012"/>
      <c r="XL37" s="1012"/>
      <c r="XM37" s="1012"/>
      <c r="XN37" s="1012"/>
      <c r="XO37" s="1012"/>
      <c r="XP37" s="1012"/>
      <c r="XQ37" s="1012"/>
      <c r="XR37" s="1012"/>
      <c r="XS37" s="1012"/>
      <c r="XT37" s="1012"/>
      <c r="XU37" s="1012"/>
      <c r="XV37" s="1012"/>
      <c r="XW37" s="1012"/>
      <c r="XX37" s="1012"/>
      <c r="XY37" s="1012"/>
      <c r="XZ37" s="1012"/>
      <c r="YA37" s="1012"/>
      <c r="YB37" s="1012"/>
      <c r="YC37" s="1012"/>
      <c r="YD37" s="1012"/>
      <c r="YE37" s="1012"/>
      <c r="YF37" s="1012"/>
      <c r="YG37" s="1012"/>
      <c r="YH37" s="1012"/>
      <c r="YI37" s="1012"/>
      <c r="YJ37" s="1012"/>
      <c r="YK37" s="1012"/>
      <c r="YL37" s="1012"/>
      <c r="YM37" s="1012"/>
      <c r="YN37" s="1012"/>
      <c r="YO37" s="1012"/>
      <c r="YP37" s="1012"/>
      <c r="YQ37" s="1012"/>
      <c r="YR37" s="1012"/>
      <c r="YS37" s="1012"/>
      <c r="YT37" s="1012"/>
      <c r="YU37" s="1012"/>
      <c r="YV37" s="1012"/>
      <c r="YW37" s="1012"/>
      <c r="YX37" s="1012"/>
      <c r="YY37" s="1012"/>
      <c r="YZ37" s="1012"/>
      <c r="ZA37" s="1012"/>
      <c r="ZB37" s="1012"/>
      <c r="ZC37" s="1012"/>
      <c r="ZD37" s="1012"/>
      <c r="ZE37" s="1012"/>
      <c r="ZF37" s="1012"/>
      <c r="ZG37" s="1012"/>
      <c r="ZH37" s="1012"/>
      <c r="ZI37" s="1012"/>
      <c r="ZJ37" s="1012"/>
      <c r="ZK37" s="1012"/>
      <c r="ZL37" s="1012"/>
      <c r="ZM37" s="1012"/>
      <c r="ZN37" s="1012"/>
      <c r="ZO37" s="1012"/>
      <c r="ZP37" s="1012"/>
      <c r="ZQ37" s="1012"/>
      <c r="ZR37" s="1012"/>
      <c r="ZS37" s="1012"/>
      <c r="ZT37" s="1012"/>
      <c r="ZU37" s="1012"/>
      <c r="ZV37" s="1012"/>
      <c r="ZW37" s="1012"/>
      <c r="ZX37" s="1012"/>
      <c r="ZY37" s="1012"/>
      <c r="ZZ37" s="1012"/>
      <c r="AAA37" s="1012"/>
      <c r="AAB37" s="1012"/>
      <c r="AAC37" s="1012"/>
      <c r="AAD37" s="1012"/>
      <c r="AAE37" s="1012"/>
      <c r="AAF37" s="1012"/>
      <c r="AAG37" s="1012"/>
      <c r="AAH37" s="1012"/>
      <c r="AAI37" s="1012"/>
      <c r="AAJ37" s="1012"/>
      <c r="AAK37" s="1012"/>
      <c r="AAL37" s="1012"/>
      <c r="AAM37" s="1012"/>
      <c r="AAN37" s="1012"/>
      <c r="AAO37" s="1012"/>
      <c r="AAP37" s="1012"/>
      <c r="AAQ37" s="1012"/>
      <c r="AAR37" s="1012"/>
      <c r="AAS37" s="1012"/>
      <c r="AAT37" s="1012"/>
      <c r="AAU37" s="1012"/>
      <c r="AAV37" s="1012"/>
      <c r="AAW37" s="1012"/>
      <c r="AAX37" s="1012"/>
      <c r="AAY37" s="1012"/>
      <c r="AAZ37" s="1012"/>
      <c r="ABA37" s="1012"/>
      <c r="ABB37" s="1012"/>
      <c r="ABC37" s="1012"/>
      <c r="ABD37" s="1012"/>
      <c r="ABE37" s="1012"/>
      <c r="ABF37" s="1012"/>
      <c r="ABG37" s="1012"/>
      <c r="ABH37" s="1012"/>
      <c r="ABI37" s="1012"/>
      <c r="ABJ37" s="1012"/>
      <c r="ABK37" s="1012"/>
      <c r="ABL37" s="1012"/>
      <c r="ABM37" s="1012"/>
      <c r="ABN37" s="1012"/>
      <c r="ABO37" s="1012"/>
      <c r="ABP37" s="1012"/>
      <c r="ABQ37" s="1012"/>
      <c r="ABR37" s="1012"/>
      <c r="ABS37" s="1012"/>
      <c r="ABT37" s="1012"/>
      <c r="ABU37" s="1012"/>
      <c r="ABV37" s="1012"/>
      <c r="ABW37" s="1012"/>
      <c r="ABX37" s="1012"/>
      <c r="ABY37" s="1012"/>
      <c r="ABZ37" s="1012"/>
      <c r="ACA37" s="1012"/>
      <c r="ACB37" s="1012"/>
      <c r="ACC37" s="1012"/>
      <c r="ACD37" s="1012"/>
      <c r="ACE37" s="1012"/>
      <c r="ACF37" s="1012"/>
      <c r="ACG37" s="1012"/>
      <c r="ACH37" s="1012"/>
      <c r="ACI37" s="1012"/>
      <c r="ACJ37" s="1012"/>
      <c r="ACK37" s="1012"/>
      <c r="ACL37" s="1012"/>
      <c r="ACM37" s="1012"/>
    </row>
    <row r="38" spans="1:767" ht="15.75" thickTop="1" thickBot="1" x14ac:dyDescent="0.25">
      <c r="A38" s="72">
        <v>36</v>
      </c>
      <c r="B38" s="332" t="s">
        <v>2084</v>
      </c>
      <c r="C38" s="333"/>
      <c r="D38" s="335"/>
      <c r="E38" s="334"/>
      <c r="F38" s="1014"/>
      <c r="G38" s="1015"/>
      <c r="H38" s="1015"/>
      <c r="I38" s="1015"/>
      <c r="J38" s="1015"/>
      <c r="K38" s="1015"/>
      <c r="L38" s="1015"/>
      <c r="M38" s="1015"/>
      <c r="N38" s="1015"/>
      <c r="O38" s="1015"/>
      <c r="P38" s="1015"/>
      <c r="Q38" s="1015"/>
      <c r="R38" s="1015"/>
      <c r="S38" s="1015"/>
      <c r="T38" s="1015"/>
      <c r="U38" s="1015"/>
      <c r="V38" s="1015"/>
      <c r="W38" s="1015"/>
      <c r="X38" s="1015"/>
      <c r="Y38" s="1015"/>
      <c r="Z38" s="1015"/>
      <c r="AA38" s="1015"/>
      <c r="AB38" s="1015"/>
      <c r="AC38" s="1015"/>
      <c r="AD38" s="1015"/>
      <c r="AE38" s="1015"/>
      <c r="AF38" s="1015"/>
      <c r="AG38" s="1015"/>
      <c r="AH38" s="1015"/>
      <c r="AI38" s="1015"/>
      <c r="AJ38" s="1015"/>
      <c r="AK38" s="1015"/>
      <c r="AL38" s="1015"/>
      <c r="AM38" s="1015"/>
      <c r="AN38" s="1015"/>
      <c r="AO38" s="1015"/>
      <c r="AP38" s="1015"/>
      <c r="AQ38" s="1015"/>
      <c r="AR38" s="1015"/>
      <c r="AS38" s="1015"/>
      <c r="AT38" s="1015"/>
      <c r="AU38" s="1015"/>
      <c r="AV38" s="1015"/>
      <c r="AW38" s="1015"/>
      <c r="AX38" s="1015"/>
      <c r="AY38" s="1015"/>
      <c r="AZ38" s="1015"/>
      <c r="BA38" s="1015"/>
      <c r="BB38" s="1015"/>
      <c r="BC38" s="1015"/>
      <c r="BD38" s="1015"/>
      <c r="BE38" s="1015"/>
      <c r="BF38" s="1015"/>
      <c r="BG38" s="1015"/>
      <c r="BH38" s="1015"/>
      <c r="BI38" s="1015"/>
      <c r="BJ38" s="1015"/>
      <c r="BK38" s="1015"/>
      <c r="BL38" s="1015"/>
      <c r="BM38" s="1015"/>
      <c r="BN38" s="1015"/>
      <c r="BO38" s="1015"/>
      <c r="BP38" s="1015"/>
      <c r="BQ38" s="1015"/>
      <c r="BR38" s="1015"/>
      <c r="BS38" s="1015"/>
      <c r="BT38" s="1015"/>
      <c r="BU38" s="1015"/>
      <c r="BV38" s="1015"/>
      <c r="BW38" s="1015"/>
      <c r="BX38" s="1015"/>
      <c r="BY38" s="1015"/>
      <c r="BZ38" s="1015"/>
      <c r="CA38" s="1015"/>
      <c r="CB38" s="1015"/>
      <c r="CC38" s="1015"/>
      <c r="CD38" s="1015"/>
      <c r="CE38" s="1015"/>
      <c r="CF38" s="1015"/>
      <c r="CG38" s="1015"/>
      <c r="CH38" s="1015"/>
      <c r="CI38" s="1015"/>
      <c r="CJ38" s="1015"/>
      <c r="CK38" s="1015"/>
      <c r="CL38" s="1015"/>
      <c r="CM38" s="1015"/>
      <c r="CN38" s="1015"/>
      <c r="CO38" s="1015"/>
      <c r="CP38" s="1015"/>
      <c r="CQ38" s="1015"/>
      <c r="CR38" s="1015"/>
      <c r="CS38" s="1015"/>
      <c r="CT38" s="1015"/>
      <c r="CU38" s="1015"/>
      <c r="CV38" s="1015"/>
      <c r="CW38" s="1015"/>
      <c r="CX38" s="1015"/>
      <c r="CY38" s="1015"/>
      <c r="CZ38" s="1015"/>
      <c r="DA38" s="1015"/>
      <c r="DB38" s="1015"/>
      <c r="DC38" s="1015"/>
      <c r="DD38" s="1015"/>
      <c r="DE38" s="1015"/>
      <c r="DF38" s="1015"/>
      <c r="DG38" s="1015"/>
      <c r="DH38" s="1015"/>
      <c r="DI38" s="1015"/>
      <c r="DJ38" s="1015"/>
      <c r="DK38" s="1015"/>
      <c r="DL38" s="1015"/>
      <c r="DM38" s="1015"/>
      <c r="DN38" s="1015"/>
      <c r="DO38" s="1015"/>
      <c r="DP38" s="1015"/>
      <c r="DQ38" s="1015"/>
      <c r="DR38" s="1015"/>
      <c r="DS38" s="1015"/>
      <c r="DT38" s="1015"/>
      <c r="DU38" s="1015"/>
      <c r="DV38" s="1015"/>
      <c r="DW38" s="1015"/>
      <c r="DX38" s="1015"/>
      <c r="DY38" s="1015"/>
      <c r="DZ38" s="1015"/>
      <c r="EA38" s="1015"/>
      <c r="EB38" s="1015"/>
      <c r="EC38" s="1015"/>
      <c r="ED38" s="1015"/>
      <c r="EE38" s="1015"/>
      <c r="EF38" s="1015"/>
      <c r="EG38" s="1015"/>
      <c r="EH38" s="1015"/>
      <c r="EI38" s="1015"/>
      <c r="EJ38" s="1015"/>
      <c r="EK38" s="1015"/>
      <c r="EL38" s="1015"/>
      <c r="EM38" s="1015"/>
      <c r="EN38" s="1015"/>
      <c r="EO38" s="1015"/>
      <c r="EP38" s="1015"/>
      <c r="EQ38" s="1015"/>
      <c r="ER38" s="1015"/>
      <c r="ES38" s="1015"/>
      <c r="ET38" s="1015"/>
      <c r="EU38" s="1015"/>
      <c r="EV38" s="1015"/>
      <c r="EW38" s="1015"/>
      <c r="EX38" s="1015"/>
      <c r="EY38" s="1015"/>
      <c r="EZ38" s="1015"/>
      <c r="FA38" s="1015"/>
      <c r="FB38" s="1015"/>
      <c r="FC38" s="1015"/>
      <c r="FD38" s="1015"/>
      <c r="FE38" s="1015"/>
      <c r="FF38" s="1015"/>
      <c r="FG38" s="1015"/>
      <c r="FH38" s="1015"/>
      <c r="FI38" s="1015"/>
      <c r="FJ38" s="1015"/>
      <c r="FK38" s="1015"/>
      <c r="FL38" s="1015"/>
      <c r="FM38" s="1015"/>
      <c r="FN38" s="1015"/>
      <c r="FO38" s="1015"/>
      <c r="FP38" s="1015"/>
      <c r="FQ38" s="1015"/>
      <c r="FR38" s="1015"/>
      <c r="FS38" s="1015"/>
      <c r="FT38" s="1015"/>
      <c r="FU38" s="1015"/>
      <c r="FV38" s="1015"/>
      <c r="FW38" s="1015"/>
      <c r="FX38" s="1015"/>
      <c r="FY38" s="1015"/>
      <c r="FZ38" s="1015"/>
      <c r="GA38" s="1015"/>
      <c r="GB38" s="1015"/>
      <c r="GC38" s="1015"/>
      <c r="GD38" s="1015"/>
      <c r="GE38" s="1015"/>
      <c r="GF38" s="1015"/>
      <c r="GG38" s="1015"/>
      <c r="GH38" s="1015"/>
      <c r="GI38" s="1015"/>
      <c r="GJ38" s="1015"/>
      <c r="GK38" s="1015"/>
      <c r="GL38" s="1015"/>
      <c r="GM38" s="1015"/>
      <c r="GN38" s="1015"/>
      <c r="GO38" s="1015"/>
      <c r="GP38" s="1015"/>
      <c r="GQ38" s="1015"/>
      <c r="GR38" s="1015"/>
      <c r="GS38" s="1015"/>
      <c r="GT38" s="1015"/>
      <c r="GU38" s="1015"/>
      <c r="GV38" s="1015"/>
      <c r="GW38" s="1015"/>
      <c r="GX38" s="1015"/>
      <c r="GY38" s="1015"/>
      <c r="GZ38" s="1015"/>
      <c r="HA38" s="1015"/>
      <c r="HB38" s="1015"/>
      <c r="HC38" s="1015"/>
      <c r="HD38" s="1015"/>
      <c r="HE38" s="1015"/>
      <c r="HF38" s="1015"/>
      <c r="HG38" s="1015"/>
      <c r="HH38" s="1015"/>
      <c r="HI38" s="1015"/>
      <c r="HJ38" s="1015"/>
      <c r="HK38" s="1015"/>
      <c r="HL38" s="1015"/>
      <c r="HM38" s="1015"/>
      <c r="HN38" s="1015"/>
      <c r="HO38" s="1015"/>
      <c r="HP38" s="1015"/>
      <c r="HQ38" s="1015"/>
      <c r="HR38" s="1015"/>
      <c r="HS38" s="1015"/>
      <c r="HT38" s="1015"/>
      <c r="HU38" s="1015"/>
      <c r="HV38" s="1015"/>
      <c r="HW38" s="1015"/>
      <c r="HX38" s="1015"/>
      <c r="HY38" s="1015"/>
      <c r="HZ38" s="1015"/>
      <c r="IA38" s="1015"/>
      <c r="IB38" s="1015"/>
      <c r="IC38" s="1015"/>
      <c r="ID38" s="1015"/>
      <c r="IE38" s="1015"/>
      <c r="IF38" s="1015"/>
      <c r="IG38" s="1015"/>
      <c r="IH38" s="1015"/>
      <c r="II38" s="1015"/>
      <c r="IJ38" s="1015"/>
      <c r="IK38" s="1015"/>
      <c r="IL38" s="1015"/>
      <c r="IM38" s="1015"/>
      <c r="IN38" s="1015"/>
      <c r="IO38" s="1015"/>
      <c r="IP38" s="1015"/>
      <c r="IQ38" s="1015"/>
      <c r="IR38" s="1015"/>
      <c r="IS38" s="1015"/>
      <c r="IT38" s="1015"/>
      <c r="IU38" s="1015"/>
      <c r="IV38" s="1015"/>
      <c r="IW38" s="1015"/>
      <c r="IX38" s="1015"/>
      <c r="IY38" s="1015"/>
      <c r="IZ38" s="1015"/>
      <c r="JA38" s="1015"/>
      <c r="JB38" s="1015"/>
      <c r="JC38" s="1015"/>
      <c r="JD38" s="1015"/>
      <c r="JE38" s="1015"/>
      <c r="JF38" s="1015"/>
      <c r="JG38" s="1015"/>
      <c r="JH38" s="1015"/>
      <c r="JI38" s="1015"/>
      <c r="JJ38" s="1015"/>
      <c r="JK38" s="1015"/>
      <c r="JL38" s="1015"/>
      <c r="JM38" s="1015"/>
      <c r="JN38" s="1015"/>
      <c r="JO38" s="1015"/>
      <c r="JP38" s="1015"/>
      <c r="JQ38" s="1015"/>
      <c r="JR38" s="1015"/>
      <c r="JS38" s="1015"/>
      <c r="JT38" s="1015"/>
      <c r="JU38" s="1015"/>
      <c r="JV38" s="1015"/>
      <c r="JW38" s="1015"/>
      <c r="JX38" s="1015"/>
      <c r="JY38" s="1015"/>
      <c r="JZ38" s="1015"/>
      <c r="KA38" s="1015"/>
      <c r="KB38" s="1015"/>
      <c r="KC38" s="1015"/>
      <c r="KD38" s="1015"/>
      <c r="KE38" s="1015"/>
      <c r="KF38" s="1015"/>
      <c r="KG38" s="1015"/>
      <c r="KH38" s="1015"/>
      <c r="KI38" s="1015"/>
      <c r="KJ38" s="1015"/>
      <c r="KK38" s="1015"/>
      <c r="KL38" s="1015"/>
      <c r="KM38" s="1015"/>
      <c r="KN38" s="1015"/>
      <c r="KO38" s="1015"/>
      <c r="KP38" s="1015"/>
      <c r="KQ38" s="1015"/>
      <c r="KR38" s="1015"/>
      <c r="KS38" s="1015"/>
      <c r="KT38" s="1015"/>
      <c r="KU38" s="1015"/>
      <c r="KV38" s="1015"/>
      <c r="KW38" s="1015"/>
      <c r="KX38" s="1015"/>
      <c r="KY38" s="1015"/>
      <c r="KZ38" s="1015"/>
      <c r="LA38" s="1015"/>
      <c r="LB38" s="1015"/>
      <c r="LC38" s="1015"/>
      <c r="LD38" s="1015"/>
      <c r="LE38" s="1015"/>
      <c r="LF38" s="1015"/>
      <c r="LG38" s="1015"/>
      <c r="LH38" s="1015"/>
      <c r="LI38" s="1015"/>
      <c r="LJ38" s="1015"/>
      <c r="LK38" s="1015"/>
      <c r="LL38" s="1015"/>
      <c r="LM38" s="1015"/>
      <c r="LN38" s="1015"/>
      <c r="LO38" s="1015"/>
      <c r="LP38" s="1015"/>
      <c r="LQ38" s="1015"/>
      <c r="LR38" s="1015"/>
      <c r="LS38" s="1015"/>
      <c r="LT38" s="1015"/>
      <c r="LU38" s="1015"/>
      <c r="LV38" s="1015"/>
      <c r="LW38" s="1015"/>
      <c r="LX38" s="1015"/>
      <c r="LY38" s="1015"/>
      <c r="LZ38" s="1015"/>
      <c r="MA38" s="1015"/>
      <c r="MB38" s="1015"/>
      <c r="MC38" s="1015"/>
      <c r="MD38" s="1015"/>
      <c r="ME38" s="1015"/>
      <c r="MF38" s="1015"/>
      <c r="MG38" s="1015"/>
      <c r="MH38" s="1015"/>
      <c r="MI38" s="1015"/>
      <c r="MJ38" s="1015"/>
      <c r="MK38" s="1015"/>
      <c r="ML38" s="1015"/>
      <c r="MM38" s="1015"/>
      <c r="MN38" s="1015"/>
      <c r="MO38" s="1015"/>
      <c r="MP38" s="1015"/>
      <c r="MQ38" s="1015"/>
      <c r="MR38" s="1015"/>
      <c r="MS38" s="1015"/>
      <c r="MT38" s="1015"/>
      <c r="MU38" s="1015"/>
      <c r="MV38" s="1015"/>
      <c r="MW38" s="1015"/>
      <c r="MX38" s="1015"/>
      <c r="MY38" s="1015"/>
      <c r="MZ38" s="1015"/>
      <c r="NA38" s="1015"/>
      <c r="NB38" s="1015"/>
      <c r="NC38" s="1015"/>
      <c r="ND38" s="1015"/>
      <c r="NE38" s="1015"/>
      <c r="NF38" s="1015"/>
      <c r="NG38" s="1015"/>
      <c r="NH38" s="1015"/>
      <c r="NI38" s="1015"/>
      <c r="NJ38" s="1015"/>
      <c r="NK38" s="1015"/>
      <c r="NL38" s="1015"/>
      <c r="NM38" s="1015"/>
      <c r="NN38" s="1015"/>
      <c r="NO38" s="1015"/>
      <c r="NP38" s="1015"/>
      <c r="NQ38" s="1015"/>
      <c r="NR38" s="1015"/>
      <c r="NS38" s="1015"/>
      <c r="NT38" s="1015"/>
      <c r="NU38" s="1015"/>
      <c r="NV38" s="1015"/>
      <c r="NW38" s="1015"/>
      <c r="NX38" s="1015"/>
      <c r="NY38" s="1015"/>
      <c r="NZ38" s="1015"/>
      <c r="OA38" s="1015"/>
      <c r="OB38" s="1015"/>
      <c r="OC38" s="1015"/>
      <c r="OD38" s="1015"/>
      <c r="OE38" s="1015"/>
      <c r="OF38" s="1015"/>
      <c r="OG38" s="1015"/>
      <c r="OH38" s="1015"/>
      <c r="OI38" s="1015"/>
      <c r="OJ38" s="1015"/>
      <c r="OK38" s="1015"/>
      <c r="OL38" s="1015"/>
      <c r="OM38" s="1015"/>
      <c r="ON38" s="1015"/>
      <c r="OO38" s="1015"/>
      <c r="OP38" s="1015"/>
      <c r="OQ38" s="1015"/>
      <c r="OR38" s="1015"/>
      <c r="OS38" s="1015"/>
      <c r="OT38" s="1015"/>
      <c r="OU38" s="1015"/>
      <c r="OV38" s="1015"/>
      <c r="OW38" s="1015"/>
      <c r="OX38" s="1015"/>
      <c r="OY38" s="1015"/>
      <c r="OZ38" s="1015"/>
      <c r="PA38" s="1015"/>
      <c r="PB38" s="1015"/>
      <c r="PC38" s="1015"/>
      <c r="PD38" s="1015"/>
      <c r="PE38" s="1015"/>
      <c r="PF38" s="1015"/>
      <c r="PG38" s="1015"/>
      <c r="PH38" s="1015"/>
      <c r="PI38" s="1015"/>
      <c r="PJ38" s="1015"/>
      <c r="PK38" s="1015"/>
      <c r="PL38" s="1015"/>
      <c r="PM38" s="1015"/>
      <c r="PN38" s="1015"/>
      <c r="PO38" s="1015"/>
      <c r="PP38" s="1015"/>
      <c r="PQ38" s="1015"/>
      <c r="PR38" s="1015"/>
      <c r="PS38" s="1015"/>
      <c r="PT38" s="1015"/>
      <c r="PU38" s="1015"/>
      <c r="PV38" s="1015"/>
      <c r="PW38" s="1015"/>
      <c r="PX38" s="1015"/>
      <c r="PY38" s="1015"/>
      <c r="PZ38" s="1015"/>
      <c r="QA38" s="1015"/>
      <c r="QB38" s="1015"/>
      <c r="QC38" s="1015"/>
      <c r="QD38" s="1015"/>
      <c r="QE38" s="1015"/>
      <c r="QF38" s="1015"/>
      <c r="QG38" s="1015"/>
      <c r="QH38" s="1015"/>
      <c r="QI38" s="1015"/>
      <c r="QJ38" s="1015"/>
      <c r="QK38" s="1015"/>
      <c r="QL38" s="1015"/>
      <c r="QM38" s="1015"/>
      <c r="QN38" s="1015"/>
      <c r="QO38" s="1015"/>
      <c r="QP38" s="1015"/>
      <c r="QQ38" s="1015"/>
      <c r="QR38" s="1015"/>
      <c r="QS38" s="1015"/>
      <c r="QT38" s="1015"/>
      <c r="QU38" s="1015"/>
      <c r="QV38" s="1015"/>
      <c r="QW38" s="1015"/>
      <c r="QX38" s="1015"/>
      <c r="QY38" s="1015"/>
      <c r="QZ38" s="1015"/>
      <c r="RA38" s="1015"/>
      <c r="RB38" s="1015"/>
      <c r="RC38" s="1015"/>
      <c r="RD38" s="1015"/>
      <c r="RE38" s="1015"/>
      <c r="RF38" s="1015"/>
      <c r="RG38" s="1015"/>
      <c r="RH38" s="1015"/>
      <c r="RI38" s="1015"/>
      <c r="RJ38" s="1015"/>
      <c r="RK38" s="1015"/>
      <c r="RL38" s="1015"/>
      <c r="RM38" s="1015"/>
      <c r="RN38" s="1015"/>
      <c r="RO38" s="1015"/>
      <c r="RP38" s="1015"/>
      <c r="RQ38" s="1015"/>
      <c r="RR38" s="1015"/>
      <c r="RS38" s="1015"/>
      <c r="RT38" s="1015"/>
      <c r="RU38" s="1015"/>
      <c r="RV38" s="1015"/>
      <c r="RW38" s="1015"/>
      <c r="RX38" s="1015"/>
      <c r="RY38" s="1015"/>
      <c r="RZ38" s="1015"/>
      <c r="SA38" s="1015"/>
      <c r="SB38" s="1015"/>
      <c r="SC38" s="1015"/>
      <c r="SD38" s="1015"/>
      <c r="SE38" s="1015"/>
      <c r="SF38" s="1015"/>
      <c r="SG38" s="1015"/>
      <c r="SH38" s="1015"/>
      <c r="SI38" s="1015"/>
      <c r="SJ38" s="1015"/>
      <c r="SK38" s="1015"/>
      <c r="SL38" s="1015"/>
      <c r="SM38" s="1015"/>
      <c r="SN38" s="1015"/>
      <c r="SO38" s="1015"/>
      <c r="SP38" s="1015"/>
      <c r="SQ38" s="1015"/>
      <c r="SR38" s="1015"/>
      <c r="SS38" s="1015"/>
      <c r="ST38" s="1015"/>
      <c r="SU38" s="1015"/>
      <c r="SV38" s="1015"/>
      <c r="SW38" s="1015"/>
      <c r="SX38" s="1015"/>
      <c r="SY38" s="1015"/>
      <c r="SZ38" s="1015"/>
      <c r="TA38" s="1015"/>
      <c r="TB38" s="1015"/>
      <c r="TC38" s="1015"/>
      <c r="TD38" s="1015"/>
      <c r="TE38" s="1015"/>
      <c r="TF38" s="1015"/>
      <c r="TG38" s="1015"/>
      <c r="TH38" s="1015"/>
      <c r="TI38" s="1015"/>
      <c r="TJ38" s="1015"/>
      <c r="TK38" s="1015"/>
      <c r="TL38" s="1015"/>
      <c r="TM38" s="1015"/>
      <c r="TN38" s="1015"/>
      <c r="TO38" s="1015"/>
      <c r="TP38" s="1015"/>
      <c r="TQ38" s="1015"/>
      <c r="TR38" s="1015"/>
      <c r="TS38" s="1015"/>
      <c r="TT38" s="1015"/>
      <c r="TU38" s="1015"/>
      <c r="TV38" s="1015"/>
      <c r="TW38" s="1015"/>
      <c r="TX38" s="1015"/>
      <c r="TY38" s="1015"/>
      <c r="TZ38" s="1015"/>
      <c r="UA38" s="1015"/>
      <c r="UB38" s="1015"/>
      <c r="UC38" s="1015"/>
      <c r="UD38" s="1015"/>
      <c r="UE38" s="1015"/>
      <c r="UF38" s="1015"/>
      <c r="UG38" s="1015"/>
      <c r="UH38" s="1015"/>
      <c r="UI38" s="1015"/>
      <c r="UJ38" s="1015"/>
      <c r="UK38" s="1015"/>
      <c r="UL38" s="1015"/>
      <c r="UM38" s="1015"/>
      <c r="UN38" s="1015"/>
      <c r="UO38" s="1015"/>
      <c r="UP38" s="1015"/>
      <c r="UQ38" s="1015"/>
      <c r="UR38" s="1015"/>
      <c r="US38" s="1015"/>
      <c r="UT38" s="1015"/>
      <c r="UU38" s="1015"/>
      <c r="UV38" s="1015"/>
      <c r="UW38" s="1015"/>
      <c r="UX38" s="1015"/>
      <c r="UY38" s="1015"/>
      <c r="UZ38" s="1015"/>
      <c r="VA38" s="1015"/>
      <c r="VB38" s="1015"/>
      <c r="VC38" s="1015"/>
      <c r="VD38" s="1015"/>
      <c r="VE38" s="1015"/>
      <c r="VF38" s="1015"/>
      <c r="VG38" s="1015"/>
      <c r="VH38" s="1015"/>
      <c r="VI38" s="1015"/>
      <c r="VJ38" s="1015"/>
      <c r="VK38" s="1015"/>
      <c r="VL38" s="1015"/>
      <c r="VM38" s="1015"/>
      <c r="VN38" s="1015"/>
      <c r="VO38" s="1015"/>
      <c r="VP38" s="1015"/>
      <c r="VQ38" s="1015"/>
      <c r="VR38" s="1015"/>
      <c r="VS38" s="1015"/>
      <c r="VT38" s="1015"/>
      <c r="VU38" s="1015"/>
      <c r="VV38" s="1015"/>
      <c r="VW38" s="1015"/>
      <c r="VX38" s="1015"/>
      <c r="VY38" s="1015"/>
      <c r="VZ38" s="1015"/>
      <c r="WA38" s="1015"/>
      <c r="WB38" s="1015"/>
      <c r="WC38" s="1015"/>
      <c r="WD38" s="1015"/>
      <c r="WE38" s="1015"/>
      <c r="WF38" s="1015"/>
      <c r="WG38" s="1015"/>
      <c r="WH38" s="1015"/>
      <c r="WI38" s="1015"/>
      <c r="WJ38" s="1015"/>
      <c r="WK38" s="1015"/>
      <c r="WL38" s="1015"/>
      <c r="WM38" s="1015"/>
      <c r="WN38" s="1015"/>
      <c r="WO38" s="1015"/>
      <c r="WP38" s="1015"/>
      <c r="WQ38" s="1015"/>
      <c r="WR38" s="1015"/>
      <c r="WS38" s="1015"/>
      <c r="WT38" s="1015"/>
      <c r="WU38" s="1015"/>
      <c r="WV38" s="1015"/>
      <c r="WW38" s="1015"/>
      <c r="WX38" s="1015"/>
      <c r="WY38" s="1015"/>
      <c r="WZ38" s="1015"/>
      <c r="XA38" s="1015"/>
      <c r="XB38" s="1015"/>
      <c r="XC38" s="1015"/>
      <c r="XD38" s="1015"/>
      <c r="XE38" s="1015"/>
      <c r="XF38" s="1015"/>
      <c r="XG38" s="1015"/>
      <c r="XH38" s="1015"/>
      <c r="XI38" s="1015"/>
      <c r="XJ38" s="1015"/>
      <c r="XK38" s="1015"/>
      <c r="XL38" s="1015"/>
      <c r="XM38" s="1015"/>
      <c r="XN38" s="1015"/>
      <c r="XO38" s="1015"/>
      <c r="XP38" s="1015"/>
      <c r="XQ38" s="1015"/>
      <c r="XR38" s="1015"/>
      <c r="XS38" s="1015"/>
      <c r="XT38" s="1015"/>
      <c r="XU38" s="1015"/>
      <c r="XV38" s="1015"/>
      <c r="XW38" s="1015"/>
      <c r="XX38" s="1015"/>
      <c r="XY38" s="1015"/>
      <c r="XZ38" s="1015"/>
      <c r="YA38" s="1015"/>
      <c r="YB38" s="1015"/>
      <c r="YC38" s="1015"/>
      <c r="YD38" s="1015"/>
      <c r="YE38" s="1015"/>
      <c r="YF38" s="1015"/>
      <c r="YG38" s="1015"/>
      <c r="YH38" s="1015"/>
      <c r="YI38" s="1015"/>
      <c r="YJ38" s="1015"/>
      <c r="YK38" s="1015"/>
      <c r="YL38" s="1015"/>
      <c r="YM38" s="1015"/>
      <c r="YN38" s="1015"/>
      <c r="YO38" s="1015"/>
      <c r="YP38" s="1015"/>
      <c r="YQ38" s="1015"/>
      <c r="YR38" s="1015"/>
      <c r="YS38" s="1015"/>
      <c r="YT38" s="1015"/>
      <c r="YU38" s="1015"/>
      <c r="YV38" s="1015"/>
      <c r="YW38" s="1015"/>
      <c r="YX38" s="1015"/>
      <c r="YY38" s="1015"/>
      <c r="YZ38" s="1015"/>
      <c r="ZA38" s="1015"/>
      <c r="ZB38" s="1015"/>
      <c r="ZC38" s="1015"/>
      <c r="ZD38" s="1015"/>
      <c r="ZE38" s="1015"/>
      <c r="ZF38" s="1015"/>
      <c r="ZG38" s="1015"/>
      <c r="ZH38" s="1015"/>
      <c r="ZI38" s="1015"/>
      <c r="ZJ38" s="1015"/>
      <c r="ZK38" s="1015"/>
      <c r="ZL38" s="1015"/>
      <c r="ZM38" s="1015"/>
      <c r="ZN38" s="1015"/>
      <c r="ZO38" s="1015"/>
      <c r="ZP38" s="1015"/>
      <c r="ZQ38" s="1015"/>
      <c r="ZR38" s="1015"/>
      <c r="ZS38" s="1015"/>
      <c r="ZT38" s="1015"/>
      <c r="ZU38" s="1015"/>
      <c r="ZV38" s="1015"/>
      <c r="ZW38" s="1015"/>
      <c r="ZX38" s="1015"/>
      <c r="ZY38" s="1015"/>
      <c r="ZZ38" s="1015"/>
      <c r="AAA38" s="1015"/>
      <c r="AAB38" s="1015"/>
      <c r="AAC38" s="1015"/>
      <c r="AAD38" s="1015"/>
      <c r="AAE38" s="1015"/>
      <c r="AAF38" s="1015"/>
      <c r="AAG38" s="1015"/>
      <c r="AAH38" s="1015"/>
      <c r="AAI38" s="1015"/>
      <c r="AAJ38" s="1015"/>
      <c r="AAK38" s="1015"/>
      <c r="AAL38" s="1015"/>
      <c r="AAM38" s="1015"/>
      <c r="AAN38" s="1015"/>
      <c r="AAO38" s="1015"/>
      <c r="AAP38" s="1015"/>
      <c r="AAQ38" s="1015"/>
      <c r="AAR38" s="1015"/>
      <c r="AAS38" s="1015"/>
      <c r="AAT38" s="1015"/>
      <c r="AAU38" s="1015"/>
      <c r="AAV38" s="1015"/>
      <c r="AAW38" s="1015"/>
      <c r="AAX38" s="1015"/>
      <c r="AAY38" s="1015"/>
      <c r="AAZ38" s="1015"/>
      <c r="ABA38" s="1015"/>
      <c r="ABB38" s="1015"/>
      <c r="ABC38" s="1015"/>
      <c r="ABD38" s="1015"/>
      <c r="ABE38" s="1015"/>
      <c r="ABF38" s="1015"/>
      <c r="ABG38" s="1015"/>
      <c r="ABH38" s="1015"/>
      <c r="ABI38" s="1015"/>
      <c r="ABJ38" s="1015"/>
      <c r="ABK38" s="1015"/>
      <c r="ABL38" s="1015"/>
      <c r="ABM38" s="1015"/>
      <c r="ABN38" s="1015"/>
      <c r="ABO38" s="1015"/>
      <c r="ABP38" s="1015"/>
      <c r="ABQ38" s="1015"/>
      <c r="ABR38" s="1015"/>
      <c r="ABS38" s="1015"/>
      <c r="ABT38" s="1015"/>
      <c r="ABU38" s="1015"/>
      <c r="ABV38" s="1015"/>
      <c r="ABW38" s="1015"/>
      <c r="ABX38" s="1015"/>
      <c r="ABY38" s="1015"/>
      <c r="ABZ38" s="1015"/>
      <c r="ACA38" s="1015"/>
      <c r="ACB38" s="1015"/>
      <c r="ACC38" s="1015"/>
      <c r="ACD38" s="1015"/>
      <c r="ACE38" s="1015"/>
      <c r="ACF38" s="1015"/>
      <c r="ACG38" s="1015"/>
      <c r="ACH38" s="1015"/>
      <c r="ACI38" s="1015"/>
      <c r="ACJ38" s="1015"/>
      <c r="ACK38" s="1015"/>
      <c r="ACL38" s="1015"/>
      <c r="ACM38" s="1016"/>
    </row>
    <row r="39" spans="1:767" ht="15" thickTop="1" x14ac:dyDescent="0.2">
      <c r="A39" s="72">
        <v>37</v>
      </c>
      <c r="B39" s="312" t="s">
        <v>2085</v>
      </c>
      <c r="C39" s="64"/>
      <c r="D39" s="64"/>
      <c r="E39" s="313"/>
      <c r="F39" s="1020"/>
      <c r="G39" s="1021"/>
      <c r="H39" s="1021"/>
      <c r="I39" s="1021"/>
      <c r="J39" s="1021"/>
      <c r="K39" s="1022"/>
      <c r="L39" s="1020"/>
      <c r="M39" s="1021"/>
      <c r="N39" s="1021"/>
      <c r="O39" s="1021"/>
      <c r="P39" s="1021"/>
      <c r="Q39" s="1022"/>
      <c r="R39" s="1020"/>
      <c r="S39" s="1021"/>
      <c r="T39" s="1021"/>
      <c r="U39" s="1021"/>
      <c r="V39" s="1021"/>
      <c r="W39" s="1022"/>
      <c r="X39" s="1020"/>
      <c r="Y39" s="1021"/>
      <c r="Z39" s="1021"/>
      <c r="AA39" s="1021"/>
      <c r="AB39" s="1021"/>
      <c r="AC39" s="1022"/>
      <c r="AD39" s="1020"/>
      <c r="AE39" s="1021"/>
      <c r="AF39" s="1021"/>
      <c r="AG39" s="1021"/>
      <c r="AH39" s="1021"/>
      <c r="AI39" s="1022"/>
      <c r="AJ39" s="1020"/>
      <c r="AK39" s="1021"/>
      <c r="AL39" s="1021"/>
      <c r="AM39" s="1021"/>
      <c r="AN39" s="1021"/>
      <c r="AO39" s="1022"/>
      <c r="AP39" s="1020"/>
      <c r="AQ39" s="1021"/>
      <c r="AR39" s="1021"/>
      <c r="AS39" s="1021"/>
      <c r="AT39" s="1021"/>
      <c r="AU39" s="1022"/>
      <c r="AV39" s="1020"/>
      <c r="AW39" s="1021"/>
      <c r="AX39" s="1021"/>
      <c r="AY39" s="1021"/>
      <c r="AZ39" s="1021"/>
      <c r="BA39" s="1022"/>
      <c r="BB39" s="1020"/>
      <c r="BC39" s="1021"/>
      <c r="BD39" s="1021"/>
      <c r="BE39" s="1021"/>
      <c r="BF39" s="1021"/>
      <c r="BG39" s="1022"/>
      <c r="BH39" s="1020"/>
      <c r="BI39" s="1021"/>
      <c r="BJ39" s="1021"/>
      <c r="BK39" s="1021"/>
      <c r="BL39" s="1021"/>
      <c r="BM39" s="1022"/>
      <c r="BN39" s="1020"/>
      <c r="BO39" s="1021"/>
      <c r="BP39" s="1021"/>
      <c r="BQ39" s="1021"/>
      <c r="BR39" s="1021"/>
      <c r="BS39" s="1022"/>
      <c r="BT39" s="1020"/>
      <c r="BU39" s="1021"/>
      <c r="BV39" s="1021"/>
      <c r="BW39" s="1021"/>
      <c r="BX39" s="1021"/>
      <c r="BY39" s="1022"/>
      <c r="BZ39" s="1020"/>
      <c r="CA39" s="1021"/>
      <c r="CB39" s="1021"/>
      <c r="CC39" s="1021"/>
      <c r="CD39" s="1021"/>
      <c r="CE39" s="1022"/>
      <c r="CF39" s="1020"/>
      <c r="CG39" s="1021"/>
      <c r="CH39" s="1021"/>
      <c r="CI39" s="1021"/>
      <c r="CJ39" s="1021"/>
      <c r="CK39" s="1022"/>
      <c r="CL39" s="1020"/>
      <c r="CM39" s="1021"/>
      <c r="CN39" s="1021"/>
      <c r="CO39" s="1021"/>
      <c r="CP39" s="1021"/>
      <c r="CQ39" s="1022"/>
      <c r="CR39" s="1020"/>
      <c r="CS39" s="1021"/>
      <c r="CT39" s="1021"/>
      <c r="CU39" s="1021"/>
      <c r="CV39" s="1021"/>
      <c r="CW39" s="1022"/>
      <c r="CX39" s="1020"/>
      <c r="CY39" s="1021"/>
      <c r="CZ39" s="1021"/>
      <c r="DA39" s="1021"/>
      <c r="DB39" s="1021"/>
      <c r="DC39" s="1022"/>
      <c r="DD39" s="1020"/>
      <c r="DE39" s="1021"/>
      <c r="DF39" s="1021"/>
      <c r="DG39" s="1021"/>
      <c r="DH39" s="1021"/>
      <c r="DI39" s="1022"/>
      <c r="DJ39" s="1020"/>
      <c r="DK39" s="1021"/>
      <c r="DL39" s="1021"/>
      <c r="DM39" s="1021"/>
      <c r="DN39" s="1021"/>
      <c r="DO39" s="1022"/>
      <c r="DP39" s="1020"/>
      <c r="DQ39" s="1021"/>
      <c r="DR39" s="1021"/>
      <c r="DS39" s="1021"/>
      <c r="DT39" s="1021"/>
      <c r="DU39" s="1022"/>
      <c r="DV39" s="1020"/>
      <c r="DW39" s="1021"/>
      <c r="DX39" s="1021"/>
      <c r="DY39" s="1021"/>
      <c r="DZ39" s="1021"/>
      <c r="EA39" s="1022"/>
      <c r="EB39" s="1020"/>
      <c r="EC39" s="1021"/>
      <c r="ED39" s="1021"/>
      <c r="EE39" s="1021"/>
      <c r="EF39" s="1021"/>
      <c r="EG39" s="1022"/>
      <c r="EH39" s="1020"/>
      <c r="EI39" s="1021"/>
      <c r="EJ39" s="1021"/>
      <c r="EK39" s="1021"/>
      <c r="EL39" s="1021"/>
      <c r="EM39" s="1022"/>
      <c r="EN39" s="1020"/>
      <c r="EO39" s="1021"/>
      <c r="EP39" s="1021"/>
      <c r="EQ39" s="1021"/>
      <c r="ER39" s="1021"/>
      <c r="ES39" s="1022"/>
      <c r="ET39" s="1020"/>
      <c r="EU39" s="1021"/>
      <c r="EV39" s="1021"/>
      <c r="EW39" s="1021"/>
      <c r="EX39" s="1021"/>
      <c r="EY39" s="1022"/>
      <c r="EZ39" s="1020"/>
      <c r="FA39" s="1021"/>
      <c r="FB39" s="1021"/>
      <c r="FC39" s="1021"/>
      <c r="FD39" s="1021"/>
      <c r="FE39" s="1022"/>
      <c r="FF39" s="1020"/>
      <c r="FG39" s="1021"/>
      <c r="FH39" s="1021"/>
      <c r="FI39" s="1021"/>
      <c r="FJ39" s="1021"/>
      <c r="FK39" s="1022"/>
      <c r="FL39" s="1020"/>
      <c r="FM39" s="1021"/>
      <c r="FN39" s="1021"/>
      <c r="FO39" s="1021"/>
      <c r="FP39" s="1021"/>
      <c r="FQ39" s="1022"/>
      <c r="FR39" s="1020"/>
      <c r="FS39" s="1021"/>
      <c r="FT39" s="1021"/>
      <c r="FU39" s="1021"/>
      <c r="FV39" s="1021"/>
      <c r="FW39" s="1022"/>
      <c r="FX39" s="1020"/>
      <c r="FY39" s="1021"/>
      <c r="FZ39" s="1021"/>
      <c r="GA39" s="1021"/>
      <c r="GB39" s="1021"/>
      <c r="GC39" s="1022"/>
      <c r="GD39" s="1020"/>
      <c r="GE39" s="1021"/>
      <c r="GF39" s="1021"/>
      <c r="GG39" s="1021"/>
      <c r="GH39" s="1021"/>
      <c r="GI39" s="1022"/>
      <c r="GJ39" s="1020"/>
      <c r="GK39" s="1021"/>
      <c r="GL39" s="1021"/>
      <c r="GM39" s="1021"/>
      <c r="GN39" s="1021"/>
      <c r="GO39" s="1022"/>
      <c r="GP39" s="1020"/>
      <c r="GQ39" s="1021"/>
      <c r="GR39" s="1021"/>
      <c r="GS39" s="1021"/>
      <c r="GT39" s="1021"/>
      <c r="GU39" s="1022"/>
      <c r="GV39" s="1020"/>
      <c r="GW39" s="1021"/>
      <c r="GX39" s="1021"/>
      <c r="GY39" s="1021"/>
      <c r="GZ39" s="1021"/>
      <c r="HA39" s="1022"/>
      <c r="HB39" s="1020"/>
      <c r="HC39" s="1021"/>
      <c r="HD39" s="1021"/>
      <c r="HE39" s="1021"/>
      <c r="HF39" s="1021"/>
      <c r="HG39" s="1022"/>
      <c r="HH39" s="1020"/>
      <c r="HI39" s="1021"/>
      <c r="HJ39" s="1021"/>
      <c r="HK39" s="1021"/>
      <c r="HL39" s="1021"/>
      <c r="HM39" s="1022"/>
      <c r="HN39" s="1020"/>
      <c r="HO39" s="1021"/>
      <c r="HP39" s="1021"/>
      <c r="HQ39" s="1021"/>
      <c r="HR39" s="1021"/>
      <c r="HS39" s="1022"/>
      <c r="HT39" s="1020"/>
      <c r="HU39" s="1021"/>
      <c r="HV39" s="1021"/>
      <c r="HW39" s="1021"/>
      <c r="HX39" s="1021"/>
      <c r="HY39" s="1022"/>
      <c r="HZ39" s="1020"/>
      <c r="IA39" s="1021"/>
      <c r="IB39" s="1021"/>
      <c r="IC39" s="1021"/>
      <c r="ID39" s="1021"/>
      <c r="IE39" s="1022"/>
      <c r="IF39" s="1020"/>
      <c r="IG39" s="1021"/>
      <c r="IH39" s="1021"/>
      <c r="II39" s="1021"/>
      <c r="IJ39" s="1021"/>
      <c r="IK39" s="1022"/>
      <c r="IL39" s="1020"/>
      <c r="IM39" s="1021"/>
      <c r="IN39" s="1021"/>
      <c r="IO39" s="1021"/>
      <c r="IP39" s="1021"/>
      <c r="IQ39" s="1022"/>
      <c r="IR39" s="1020"/>
      <c r="IS39" s="1021"/>
      <c r="IT39" s="1021"/>
      <c r="IU39" s="1021"/>
      <c r="IV39" s="1021"/>
      <c r="IW39" s="1022"/>
      <c r="IX39" s="1020"/>
      <c r="IY39" s="1021"/>
      <c r="IZ39" s="1021"/>
      <c r="JA39" s="1021"/>
      <c r="JB39" s="1021"/>
      <c r="JC39" s="1022"/>
      <c r="JD39" s="1020"/>
      <c r="JE39" s="1021"/>
      <c r="JF39" s="1021"/>
      <c r="JG39" s="1021"/>
      <c r="JH39" s="1021"/>
      <c r="JI39" s="1022"/>
      <c r="JJ39" s="1020"/>
      <c r="JK39" s="1021"/>
      <c r="JL39" s="1021"/>
      <c r="JM39" s="1021"/>
      <c r="JN39" s="1021"/>
      <c r="JO39" s="1022"/>
      <c r="JP39" s="1020"/>
      <c r="JQ39" s="1021"/>
      <c r="JR39" s="1021"/>
      <c r="JS39" s="1021"/>
      <c r="JT39" s="1021"/>
      <c r="JU39" s="1022"/>
      <c r="JV39" s="1020"/>
      <c r="JW39" s="1021"/>
      <c r="JX39" s="1021"/>
      <c r="JY39" s="1021"/>
      <c r="JZ39" s="1021"/>
      <c r="KA39" s="1022"/>
      <c r="KB39" s="1020"/>
      <c r="KC39" s="1021"/>
      <c r="KD39" s="1021"/>
      <c r="KE39" s="1021"/>
      <c r="KF39" s="1021"/>
      <c r="KG39" s="1022"/>
      <c r="KH39" s="1020"/>
      <c r="KI39" s="1021"/>
      <c r="KJ39" s="1021"/>
      <c r="KK39" s="1021"/>
      <c r="KL39" s="1021"/>
      <c r="KM39" s="1022"/>
      <c r="KN39" s="1020"/>
      <c r="KO39" s="1021"/>
      <c r="KP39" s="1021"/>
      <c r="KQ39" s="1021"/>
      <c r="KR39" s="1021"/>
      <c r="KS39" s="1022"/>
      <c r="KT39" s="1020"/>
      <c r="KU39" s="1021"/>
      <c r="KV39" s="1021"/>
      <c r="KW39" s="1021"/>
      <c r="KX39" s="1021"/>
      <c r="KY39" s="1022"/>
      <c r="KZ39" s="1020"/>
      <c r="LA39" s="1021"/>
      <c r="LB39" s="1021"/>
      <c r="LC39" s="1021"/>
      <c r="LD39" s="1021"/>
      <c r="LE39" s="1022"/>
      <c r="LF39" s="1020"/>
      <c r="LG39" s="1021"/>
      <c r="LH39" s="1021"/>
      <c r="LI39" s="1021"/>
      <c r="LJ39" s="1021"/>
      <c r="LK39" s="1022"/>
      <c r="LL39" s="1020"/>
      <c r="LM39" s="1021"/>
      <c r="LN39" s="1021"/>
      <c r="LO39" s="1021"/>
      <c r="LP39" s="1021"/>
      <c r="LQ39" s="1022"/>
      <c r="LR39" s="1020"/>
      <c r="LS39" s="1021"/>
      <c r="LT39" s="1021"/>
      <c r="LU39" s="1021"/>
      <c r="LV39" s="1021"/>
      <c r="LW39" s="1022"/>
      <c r="LX39" s="1020"/>
      <c r="LY39" s="1021"/>
      <c r="LZ39" s="1021"/>
      <c r="MA39" s="1021"/>
      <c r="MB39" s="1021"/>
      <c r="MC39" s="1022"/>
      <c r="MD39" s="1020"/>
      <c r="ME39" s="1021"/>
      <c r="MF39" s="1021"/>
      <c r="MG39" s="1021"/>
      <c r="MH39" s="1021"/>
      <c r="MI39" s="1022"/>
      <c r="MJ39" s="1020"/>
      <c r="MK39" s="1021"/>
      <c r="ML39" s="1021"/>
      <c r="MM39" s="1021"/>
      <c r="MN39" s="1021"/>
      <c r="MO39" s="1022"/>
      <c r="MP39" s="1020"/>
      <c r="MQ39" s="1021"/>
      <c r="MR39" s="1021"/>
      <c r="MS39" s="1021"/>
      <c r="MT39" s="1021"/>
      <c r="MU39" s="1022"/>
      <c r="MV39" s="1020"/>
      <c r="MW39" s="1021"/>
      <c r="MX39" s="1021"/>
      <c r="MY39" s="1021"/>
      <c r="MZ39" s="1021"/>
      <c r="NA39" s="1022"/>
      <c r="NB39" s="1020"/>
      <c r="NC39" s="1021"/>
      <c r="ND39" s="1021"/>
      <c r="NE39" s="1021"/>
      <c r="NF39" s="1021"/>
      <c r="NG39" s="1022"/>
      <c r="NH39" s="1020"/>
      <c r="NI39" s="1021"/>
      <c r="NJ39" s="1021"/>
      <c r="NK39" s="1021"/>
      <c r="NL39" s="1021"/>
      <c r="NM39" s="1022"/>
      <c r="NN39" s="1020"/>
      <c r="NO39" s="1021"/>
      <c r="NP39" s="1021"/>
      <c r="NQ39" s="1021"/>
      <c r="NR39" s="1021"/>
      <c r="NS39" s="1022"/>
      <c r="NT39" s="1020"/>
      <c r="NU39" s="1021"/>
      <c r="NV39" s="1021"/>
      <c r="NW39" s="1021"/>
      <c r="NX39" s="1021"/>
      <c r="NY39" s="1022"/>
      <c r="NZ39" s="1020"/>
      <c r="OA39" s="1021"/>
      <c r="OB39" s="1021"/>
      <c r="OC39" s="1021"/>
      <c r="OD39" s="1021"/>
      <c r="OE39" s="1022"/>
      <c r="OF39" s="1020"/>
      <c r="OG39" s="1021"/>
      <c r="OH39" s="1021"/>
      <c r="OI39" s="1021"/>
      <c r="OJ39" s="1021"/>
      <c r="OK39" s="1022"/>
      <c r="OL39" s="1020"/>
      <c r="OM39" s="1021"/>
      <c r="ON39" s="1021"/>
      <c r="OO39" s="1021"/>
      <c r="OP39" s="1021"/>
      <c r="OQ39" s="1022"/>
      <c r="OR39" s="1020"/>
      <c r="OS39" s="1021"/>
      <c r="OT39" s="1021"/>
      <c r="OU39" s="1021"/>
      <c r="OV39" s="1021"/>
      <c r="OW39" s="1022"/>
      <c r="OX39" s="1020"/>
      <c r="OY39" s="1021"/>
      <c r="OZ39" s="1021"/>
      <c r="PA39" s="1021"/>
      <c r="PB39" s="1021"/>
      <c r="PC39" s="1022"/>
      <c r="PD39" s="1020"/>
      <c r="PE39" s="1021"/>
      <c r="PF39" s="1021"/>
      <c r="PG39" s="1021"/>
      <c r="PH39" s="1021"/>
      <c r="PI39" s="1022"/>
      <c r="PJ39" s="1020"/>
      <c r="PK39" s="1021"/>
      <c r="PL39" s="1021"/>
      <c r="PM39" s="1021"/>
      <c r="PN39" s="1021"/>
      <c r="PO39" s="1022"/>
      <c r="PP39" s="1020"/>
      <c r="PQ39" s="1021"/>
      <c r="PR39" s="1021"/>
      <c r="PS39" s="1021"/>
      <c r="PT39" s="1021"/>
      <c r="PU39" s="1022"/>
      <c r="PV39" s="1020"/>
      <c r="PW39" s="1021"/>
      <c r="PX39" s="1021"/>
      <c r="PY39" s="1021"/>
      <c r="PZ39" s="1021"/>
      <c r="QA39" s="1022"/>
      <c r="QB39" s="1020"/>
      <c r="QC39" s="1021"/>
      <c r="QD39" s="1021"/>
      <c r="QE39" s="1021"/>
      <c r="QF39" s="1021"/>
      <c r="QG39" s="1022"/>
      <c r="QH39" s="1020"/>
      <c r="QI39" s="1021"/>
      <c r="QJ39" s="1021"/>
      <c r="QK39" s="1021"/>
      <c r="QL39" s="1021"/>
      <c r="QM39" s="1022"/>
      <c r="QN39" s="1020"/>
      <c r="QO39" s="1021"/>
      <c r="QP39" s="1021"/>
      <c r="QQ39" s="1021"/>
      <c r="QR39" s="1021"/>
      <c r="QS39" s="1022"/>
      <c r="QT39" s="1020"/>
      <c r="QU39" s="1021"/>
      <c r="QV39" s="1021"/>
      <c r="QW39" s="1021"/>
      <c r="QX39" s="1021"/>
      <c r="QY39" s="1022"/>
      <c r="QZ39" s="1020"/>
      <c r="RA39" s="1021"/>
      <c r="RB39" s="1021"/>
      <c r="RC39" s="1021"/>
      <c r="RD39" s="1021"/>
      <c r="RE39" s="1022"/>
      <c r="RF39" s="1020"/>
      <c r="RG39" s="1021"/>
      <c r="RH39" s="1021"/>
      <c r="RI39" s="1021"/>
      <c r="RJ39" s="1021"/>
      <c r="RK39" s="1022"/>
      <c r="RL39" s="1020"/>
      <c r="RM39" s="1021"/>
      <c r="RN39" s="1021"/>
      <c r="RO39" s="1021"/>
      <c r="RP39" s="1021"/>
      <c r="RQ39" s="1022"/>
      <c r="RR39" s="1020"/>
      <c r="RS39" s="1021"/>
      <c r="RT39" s="1021"/>
      <c r="RU39" s="1021"/>
      <c r="RV39" s="1021"/>
      <c r="RW39" s="1022"/>
      <c r="RX39" s="1020"/>
      <c r="RY39" s="1021"/>
      <c r="RZ39" s="1021"/>
      <c r="SA39" s="1021"/>
      <c r="SB39" s="1021"/>
      <c r="SC39" s="1022"/>
      <c r="SD39" s="1020"/>
      <c r="SE39" s="1021"/>
      <c r="SF39" s="1021"/>
      <c r="SG39" s="1021"/>
      <c r="SH39" s="1021"/>
      <c r="SI39" s="1022"/>
      <c r="SJ39" s="1020"/>
      <c r="SK39" s="1021"/>
      <c r="SL39" s="1021"/>
      <c r="SM39" s="1021"/>
      <c r="SN39" s="1021"/>
      <c r="SO39" s="1022"/>
      <c r="SP39" s="1020"/>
      <c r="SQ39" s="1021"/>
      <c r="SR39" s="1021"/>
      <c r="SS39" s="1021"/>
      <c r="ST39" s="1021"/>
      <c r="SU39" s="1022"/>
      <c r="SV39" s="1020"/>
      <c r="SW39" s="1021"/>
      <c r="SX39" s="1021"/>
      <c r="SY39" s="1021"/>
      <c r="SZ39" s="1021"/>
      <c r="TA39" s="1022"/>
      <c r="TB39" s="1020"/>
      <c r="TC39" s="1021"/>
      <c r="TD39" s="1021"/>
      <c r="TE39" s="1021"/>
      <c r="TF39" s="1021"/>
      <c r="TG39" s="1022"/>
      <c r="TH39" s="1020"/>
      <c r="TI39" s="1021"/>
      <c r="TJ39" s="1021"/>
      <c r="TK39" s="1021"/>
      <c r="TL39" s="1021"/>
      <c r="TM39" s="1022"/>
      <c r="TN39" s="1020"/>
      <c r="TO39" s="1021"/>
      <c r="TP39" s="1021"/>
      <c r="TQ39" s="1021"/>
      <c r="TR39" s="1021"/>
      <c r="TS39" s="1022"/>
      <c r="TT39" s="1020"/>
      <c r="TU39" s="1021"/>
      <c r="TV39" s="1021"/>
      <c r="TW39" s="1021"/>
      <c r="TX39" s="1021"/>
      <c r="TY39" s="1022"/>
      <c r="TZ39" s="1020"/>
      <c r="UA39" s="1021"/>
      <c r="UB39" s="1021"/>
      <c r="UC39" s="1021"/>
      <c r="UD39" s="1021"/>
      <c r="UE39" s="1022"/>
      <c r="UF39" s="1020"/>
      <c r="UG39" s="1021"/>
      <c r="UH39" s="1021"/>
      <c r="UI39" s="1021"/>
      <c r="UJ39" s="1021"/>
      <c r="UK39" s="1022"/>
      <c r="UL39" s="1020"/>
      <c r="UM39" s="1021"/>
      <c r="UN39" s="1021"/>
      <c r="UO39" s="1021"/>
      <c r="UP39" s="1021"/>
      <c r="UQ39" s="1022"/>
      <c r="UR39" s="1020"/>
      <c r="US39" s="1021"/>
      <c r="UT39" s="1021"/>
      <c r="UU39" s="1021"/>
      <c r="UV39" s="1021"/>
      <c r="UW39" s="1022"/>
      <c r="UX39" s="1020"/>
      <c r="UY39" s="1021"/>
      <c r="UZ39" s="1021"/>
      <c r="VA39" s="1021"/>
      <c r="VB39" s="1021"/>
      <c r="VC39" s="1022"/>
      <c r="VD39" s="1020"/>
      <c r="VE39" s="1021"/>
      <c r="VF39" s="1021"/>
      <c r="VG39" s="1021"/>
      <c r="VH39" s="1021"/>
      <c r="VI39" s="1022"/>
      <c r="VJ39" s="1020"/>
      <c r="VK39" s="1021"/>
      <c r="VL39" s="1021"/>
      <c r="VM39" s="1021"/>
      <c r="VN39" s="1021"/>
      <c r="VO39" s="1022"/>
      <c r="VP39" s="1020"/>
      <c r="VQ39" s="1021"/>
      <c r="VR39" s="1021"/>
      <c r="VS39" s="1021"/>
      <c r="VT39" s="1021"/>
      <c r="VU39" s="1022"/>
      <c r="VV39" s="1020"/>
      <c r="VW39" s="1021"/>
      <c r="VX39" s="1021"/>
      <c r="VY39" s="1021"/>
      <c r="VZ39" s="1021"/>
      <c r="WA39" s="1022"/>
      <c r="WB39" s="1020"/>
      <c r="WC39" s="1021"/>
      <c r="WD39" s="1021"/>
      <c r="WE39" s="1021"/>
      <c r="WF39" s="1021"/>
      <c r="WG39" s="1022"/>
      <c r="WH39" s="1020"/>
      <c r="WI39" s="1021"/>
      <c r="WJ39" s="1021"/>
      <c r="WK39" s="1021"/>
      <c r="WL39" s="1021"/>
      <c r="WM39" s="1022"/>
      <c r="WN39" s="1020"/>
      <c r="WO39" s="1021"/>
      <c r="WP39" s="1021"/>
      <c r="WQ39" s="1021"/>
      <c r="WR39" s="1021"/>
      <c r="WS39" s="1022"/>
      <c r="WT39" s="1020"/>
      <c r="WU39" s="1021"/>
      <c r="WV39" s="1021"/>
      <c r="WW39" s="1021"/>
      <c r="WX39" s="1021"/>
      <c r="WY39" s="1022"/>
      <c r="WZ39" s="1020"/>
      <c r="XA39" s="1021"/>
      <c r="XB39" s="1021"/>
      <c r="XC39" s="1021"/>
      <c r="XD39" s="1021"/>
      <c r="XE39" s="1022"/>
      <c r="XF39" s="1020"/>
      <c r="XG39" s="1021"/>
      <c r="XH39" s="1021"/>
      <c r="XI39" s="1021"/>
      <c r="XJ39" s="1021"/>
      <c r="XK39" s="1022"/>
      <c r="XL39" s="1020"/>
      <c r="XM39" s="1021"/>
      <c r="XN39" s="1021"/>
      <c r="XO39" s="1021"/>
      <c r="XP39" s="1021"/>
      <c r="XQ39" s="1022"/>
      <c r="XR39" s="1020"/>
      <c r="XS39" s="1021"/>
      <c r="XT39" s="1021"/>
      <c r="XU39" s="1021"/>
      <c r="XV39" s="1021"/>
      <c r="XW39" s="1022"/>
      <c r="XX39" s="1020"/>
      <c r="XY39" s="1021"/>
      <c r="XZ39" s="1021"/>
      <c r="YA39" s="1021"/>
      <c r="YB39" s="1021"/>
      <c r="YC39" s="1022"/>
      <c r="YD39" s="1020"/>
      <c r="YE39" s="1021"/>
      <c r="YF39" s="1021"/>
      <c r="YG39" s="1021"/>
      <c r="YH39" s="1021"/>
      <c r="YI39" s="1022"/>
      <c r="YJ39" s="1020"/>
      <c r="YK39" s="1021"/>
      <c r="YL39" s="1021"/>
      <c r="YM39" s="1021"/>
      <c r="YN39" s="1021"/>
      <c r="YO39" s="1022"/>
      <c r="YP39" s="1020"/>
      <c r="YQ39" s="1021"/>
      <c r="YR39" s="1021"/>
      <c r="YS39" s="1021"/>
      <c r="YT39" s="1021"/>
      <c r="YU39" s="1022"/>
      <c r="YV39" s="1020"/>
      <c r="YW39" s="1021"/>
      <c r="YX39" s="1021"/>
      <c r="YY39" s="1021"/>
      <c r="YZ39" s="1021"/>
      <c r="ZA39" s="1022"/>
      <c r="ZB39" s="1020"/>
      <c r="ZC39" s="1021"/>
      <c r="ZD39" s="1021"/>
      <c r="ZE39" s="1021"/>
      <c r="ZF39" s="1021"/>
      <c r="ZG39" s="1022"/>
      <c r="ZH39" s="1020"/>
      <c r="ZI39" s="1021"/>
      <c r="ZJ39" s="1021"/>
      <c r="ZK39" s="1021"/>
      <c r="ZL39" s="1021"/>
      <c r="ZM39" s="1022"/>
      <c r="ZN39" s="1020"/>
      <c r="ZO39" s="1021"/>
      <c r="ZP39" s="1021"/>
      <c r="ZQ39" s="1021"/>
      <c r="ZR39" s="1021"/>
      <c r="ZS39" s="1022"/>
      <c r="ZT39" s="1020"/>
      <c r="ZU39" s="1021"/>
      <c r="ZV39" s="1021"/>
      <c r="ZW39" s="1021"/>
      <c r="ZX39" s="1021"/>
      <c r="ZY39" s="1022"/>
      <c r="ZZ39" s="1020"/>
      <c r="AAA39" s="1021"/>
      <c r="AAB39" s="1021"/>
      <c r="AAC39" s="1021"/>
      <c r="AAD39" s="1021"/>
      <c r="AAE39" s="1022"/>
      <c r="AAF39" s="1020"/>
      <c r="AAG39" s="1021"/>
      <c r="AAH39" s="1021"/>
      <c r="AAI39" s="1021"/>
      <c r="AAJ39" s="1021"/>
      <c r="AAK39" s="1022"/>
      <c r="AAL39" s="1020"/>
      <c r="AAM39" s="1021"/>
      <c r="AAN39" s="1021"/>
      <c r="AAO39" s="1021"/>
      <c r="AAP39" s="1021"/>
      <c r="AAQ39" s="1022"/>
      <c r="AAR39" s="1020"/>
      <c r="AAS39" s="1021"/>
      <c r="AAT39" s="1021"/>
      <c r="AAU39" s="1021"/>
      <c r="AAV39" s="1021"/>
      <c r="AAW39" s="1022"/>
      <c r="AAX39" s="1020"/>
      <c r="AAY39" s="1021"/>
      <c r="AAZ39" s="1021"/>
      <c r="ABA39" s="1021"/>
      <c r="ABB39" s="1021"/>
      <c r="ABC39" s="1022"/>
      <c r="ABD39" s="1020"/>
      <c r="ABE39" s="1021"/>
      <c r="ABF39" s="1021"/>
      <c r="ABG39" s="1021"/>
      <c r="ABH39" s="1021"/>
      <c r="ABI39" s="1022"/>
      <c r="ABJ39" s="1020"/>
      <c r="ABK39" s="1021"/>
      <c r="ABL39" s="1021"/>
      <c r="ABM39" s="1021"/>
      <c r="ABN39" s="1021"/>
      <c r="ABO39" s="1022"/>
      <c r="ABP39" s="1020"/>
      <c r="ABQ39" s="1021"/>
      <c r="ABR39" s="1021"/>
      <c r="ABS39" s="1021"/>
      <c r="ABT39" s="1021"/>
      <c r="ABU39" s="1022"/>
      <c r="ABV39" s="1020"/>
      <c r="ABW39" s="1021"/>
      <c r="ABX39" s="1021"/>
      <c r="ABY39" s="1021"/>
      <c r="ABZ39" s="1021"/>
      <c r="ACA39" s="1022"/>
      <c r="ACB39" s="1020"/>
      <c r="ACC39" s="1021"/>
      <c r="ACD39" s="1021"/>
      <c r="ACE39" s="1021"/>
      <c r="ACF39" s="1021"/>
      <c r="ACG39" s="1022"/>
      <c r="ACH39" s="1020"/>
      <c r="ACI39" s="1021"/>
      <c r="ACJ39" s="1021"/>
      <c r="ACK39" s="1021"/>
      <c r="ACL39" s="1021"/>
      <c r="ACM39" s="1022"/>
    </row>
    <row r="40" spans="1:767" x14ac:dyDescent="0.2">
      <c r="A40" s="72">
        <v>38</v>
      </c>
      <c r="B40" s="308" t="s">
        <v>2086</v>
      </c>
      <c r="C40" s="279"/>
      <c r="D40" s="62"/>
      <c r="E40" s="434"/>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c r="AN40" s="1012"/>
      <c r="AO40" s="1012"/>
      <c r="AP40" s="1012"/>
      <c r="AQ40" s="1012"/>
      <c r="AR40" s="1012"/>
      <c r="AS40" s="1012"/>
      <c r="AT40" s="1012"/>
      <c r="AU40" s="1012"/>
      <c r="AV40" s="1012"/>
      <c r="AW40" s="1012"/>
      <c r="AX40" s="1012"/>
      <c r="AY40" s="1012"/>
      <c r="AZ40" s="1012"/>
      <c r="BA40" s="1012"/>
      <c r="BB40" s="1012"/>
      <c r="BC40" s="1012"/>
      <c r="BD40" s="1012"/>
      <c r="BE40" s="1012"/>
      <c r="BF40" s="1012"/>
      <c r="BG40" s="1012"/>
      <c r="BH40" s="1012"/>
      <c r="BI40" s="1012"/>
      <c r="BJ40" s="1012"/>
      <c r="BK40" s="1012"/>
      <c r="BL40" s="1012"/>
      <c r="BM40" s="1012"/>
      <c r="BN40" s="1012"/>
      <c r="BO40" s="1012"/>
      <c r="BP40" s="1012"/>
      <c r="BQ40" s="1012"/>
      <c r="BR40" s="1012"/>
      <c r="BS40" s="1012"/>
      <c r="BT40" s="1012"/>
      <c r="BU40" s="1012"/>
      <c r="BV40" s="1012"/>
      <c r="BW40" s="1012"/>
      <c r="BX40" s="1012"/>
      <c r="BY40" s="1012"/>
      <c r="BZ40" s="1012"/>
      <c r="CA40" s="1012"/>
      <c r="CB40" s="1012"/>
      <c r="CC40" s="1012"/>
      <c r="CD40" s="1012"/>
      <c r="CE40" s="1012"/>
      <c r="CF40" s="1012"/>
      <c r="CG40" s="1012"/>
      <c r="CH40" s="1012"/>
      <c r="CI40" s="1012"/>
      <c r="CJ40" s="1012"/>
      <c r="CK40" s="1012"/>
      <c r="CL40" s="1012"/>
      <c r="CM40" s="1012"/>
      <c r="CN40" s="1012"/>
      <c r="CO40" s="1012"/>
      <c r="CP40" s="1012"/>
      <c r="CQ40" s="1012"/>
      <c r="CR40" s="1012"/>
      <c r="CS40" s="1012"/>
      <c r="CT40" s="1012"/>
      <c r="CU40" s="1012"/>
      <c r="CV40" s="1012"/>
      <c r="CW40" s="1012"/>
      <c r="CX40" s="1012"/>
      <c r="CY40" s="1012"/>
      <c r="CZ40" s="1012"/>
      <c r="DA40" s="1012"/>
      <c r="DB40" s="1012"/>
      <c r="DC40" s="1012"/>
      <c r="DD40" s="1012"/>
      <c r="DE40" s="1012"/>
      <c r="DF40" s="1012"/>
      <c r="DG40" s="1012"/>
      <c r="DH40" s="1012"/>
      <c r="DI40" s="1012"/>
      <c r="DJ40" s="1012"/>
      <c r="DK40" s="1012"/>
      <c r="DL40" s="1012"/>
      <c r="DM40" s="1012"/>
      <c r="DN40" s="1012"/>
      <c r="DO40" s="1012"/>
      <c r="DP40" s="1012"/>
      <c r="DQ40" s="1012"/>
      <c r="DR40" s="1012"/>
      <c r="DS40" s="1012"/>
      <c r="DT40" s="1012"/>
      <c r="DU40" s="1012"/>
      <c r="DV40" s="1012"/>
      <c r="DW40" s="1012"/>
      <c r="DX40" s="1012"/>
      <c r="DY40" s="1012"/>
      <c r="DZ40" s="1012"/>
      <c r="EA40" s="1012"/>
      <c r="EB40" s="1012"/>
      <c r="EC40" s="1012"/>
      <c r="ED40" s="1012"/>
      <c r="EE40" s="1012"/>
      <c r="EF40" s="1012"/>
      <c r="EG40" s="1012"/>
      <c r="EH40" s="1012"/>
      <c r="EI40" s="1012"/>
      <c r="EJ40" s="1012"/>
      <c r="EK40" s="1012"/>
      <c r="EL40" s="1012"/>
      <c r="EM40" s="1012"/>
      <c r="EN40" s="1012"/>
      <c r="EO40" s="1012"/>
      <c r="EP40" s="1012"/>
      <c r="EQ40" s="1012"/>
      <c r="ER40" s="1012"/>
      <c r="ES40" s="1012"/>
      <c r="ET40" s="1012"/>
      <c r="EU40" s="1012"/>
      <c r="EV40" s="1012"/>
      <c r="EW40" s="1012"/>
      <c r="EX40" s="1012"/>
      <c r="EY40" s="1012"/>
      <c r="EZ40" s="1012"/>
      <c r="FA40" s="1012"/>
      <c r="FB40" s="1012"/>
      <c r="FC40" s="1012"/>
      <c r="FD40" s="1012"/>
      <c r="FE40" s="1012"/>
      <c r="FF40" s="1012"/>
      <c r="FG40" s="1012"/>
      <c r="FH40" s="1012"/>
      <c r="FI40" s="1012"/>
      <c r="FJ40" s="1012"/>
      <c r="FK40" s="1012"/>
      <c r="FL40" s="1012"/>
      <c r="FM40" s="1012"/>
      <c r="FN40" s="1012"/>
      <c r="FO40" s="1012"/>
      <c r="FP40" s="1012"/>
      <c r="FQ40" s="1012"/>
      <c r="FR40" s="1012"/>
      <c r="FS40" s="1012"/>
      <c r="FT40" s="1012"/>
      <c r="FU40" s="1012"/>
      <c r="FV40" s="1012"/>
      <c r="FW40" s="1012"/>
      <c r="FX40" s="1012"/>
      <c r="FY40" s="1012"/>
      <c r="FZ40" s="1012"/>
      <c r="GA40" s="1012"/>
      <c r="GB40" s="1012"/>
      <c r="GC40" s="1012"/>
      <c r="GD40" s="1012"/>
      <c r="GE40" s="1012"/>
      <c r="GF40" s="1012"/>
      <c r="GG40" s="1012"/>
      <c r="GH40" s="1012"/>
      <c r="GI40" s="1012"/>
      <c r="GJ40" s="1012"/>
      <c r="GK40" s="1012"/>
      <c r="GL40" s="1012"/>
      <c r="GM40" s="1012"/>
      <c r="GN40" s="1012"/>
      <c r="GO40" s="1012"/>
      <c r="GP40" s="1012"/>
      <c r="GQ40" s="1012"/>
      <c r="GR40" s="1012"/>
      <c r="GS40" s="1012"/>
      <c r="GT40" s="1012"/>
      <c r="GU40" s="1012"/>
      <c r="GV40" s="1012"/>
      <c r="GW40" s="1012"/>
      <c r="GX40" s="1012"/>
      <c r="GY40" s="1012"/>
      <c r="GZ40" s="1012"/>
      <c r="HA40" s="1012"/>
      <c r="HB40" s="1012"/>
      <c r="HC40" s="1012"/>
      <c r="HD40" s="1012"/>
      <c r="HE40" s="1012"/>
      <c r="HF40" s="1012"/>
      <c r="HG40" s="1012"/>
      <c r="HH40" s="1012"/>
      <c r="HI40" s="1012"/>
      <c r="HJ40" s="1012"/>
      <c r="HK40" s="1012"/>
      <c r="HL40" s="1012"/>
      <c r="HM40" s="1012"/>
      <c r="HN40" s="1012"/>
      <c r="HO40" s="1012"/>
      <c r="HP40" s="1012"/>
      <c r="HQ40" s="1012"/>
      <c r="HR40" s="1012"/>
      <c r="HS40" s="1012"/>
      <c r="HT40" s="1012"/>
      <c r="HU40" s="1012"/>
      <c r="HV40" s="1012"/>
      <c r="HW40" s="1012"/>
      <c r="HX40" s="1012"/>
      <c r="HY40" s="1012"/>
      <c r="HZ40" s="1012"/>
      <c r="IA40" s="1012"/>
      <c r="IB40" s="1012"/>
      <c r="IC40" s="1012"/>
      <c r="ID40" s="1012"/>
      <c r="IE40" s="1012"/>
      <c r="IF40" s="1012"/>
      <c r="IG40" s="1012"/>
      <c r="IH40" s="1012"/>
      <c r="II40" s="1012"/>
      <c r="IJ40" s="1012"/>
      <c r="IK40" s="1012"/>
      <c r="IL40" s="1012"/>
      <c r="IM40" s="1012"/>
      <c r="IN40" s="1012"/>
      <c r="IO40" s="1012"/>
      <c r="IP40" s="1012"/>
      <c r="IQ40" s="1012"/>
      <c r="IR40" s="1012"/>
      <c r="IS40" s="1012"/>
      <c r="IT40" s="1012"/>
      <c r="IU40" s="1012"/>
      <c r="IV40" s="1012"/>
      <c r="IW40" s="1012"/>
      <c r="IX40" s="1012"/>
      <c r="IY40" s="1012"/>
      <c r="IZ40" s="1012"/>
      <c r="JA40" s="1012"/>
      <c r="JB40" s="1012"/>
      <c r="JC40" s="1012"/>
      <c r="JD40" s="1012"/>
      <c r="JE40" s="1012"/>
      <c r="JF40" s="1012"/>
      <c r="JG40" s="1012"/>
      <c r="JH40" s="1012"/>
      <c r="JI40" s="1012"/>
      <c r="JJ40" s="1012"/>
      <c r="JK40" s="1012"/>
      <c r="JL40" s="1012"/>
      <c r="JM40" s="1012"/>
      <c r="JN40" s="1012"/>
      <c r="JO40" s="1012"/>
      <c r="JP40" s="1012"/>
      <c r="JQ40" s="1012"/>
      <c r="JR40" s="1012"/>
      <c r="JS40" s="1012"/>
      <c r="JT40" s="1012"/>
      <c r="JU40" s="1012"/>
      <c r="JV40" s="1012"/>
      <c r="JW40" s="1012"/>
      <c r="JX40" s="1012"/>
      <c r="JY40" s="1012"/>
      <c r="JZ40" s="1012"/>
      <c r="KA40" s="1012"/>
      <c r="KB40" s="1012"/>
      <c r="KC40" s="1012"/>
      <c r="KD40" s="1012"/>
      <c r="KE40" s="1012"/>
      <c r="KF40" s="1012"/>
      <c r="KG40" s="1012"/>
      <c r="KH40" s="1012"/>
      <c r="KI40" s="1012"/>
      <c r="KJ40" s="1012"/>
      <c r="KK40" s="1012"/>
      <c r="KL40" s="1012"/>
      <c r="KM40" s="1012"/>
      <c r="KN40" s="1012"/>
      <c r="KO40" s="1012"/>
      <c r="KP40" s="1012"/>
      <c r="KQ40" s="1012"/>
      <c r="KR40" s="1012"/>
      <c r="KS40" s="1012"/>
      <c r="KT40" s="1012"/>
      <c r="KU40" s="1012"/>
      <c r="KV40" s="1012"/>
      <c r="KW40" s="1012"/>
      <c r="KX40" s="1012"/>
      <c r="KY40" s="1012"/>
      <c r="KZ40" s="1012"/>
      <c r="LA40" s="1012"/>
      <c r="LB40" s="1012"/>
      <c r="LC40" s="1012"/>
      <c r="LD40" s="1012"/>
      <c r="LE40" s="1012"/>
      <c r="LF40" s="1012"/>
      <c r="LG40" s="1012"/>
      <c r="LH40" s="1012"/>
      <c r="LI40" s="1012"/>
      <c r="LJ40" s="1012"/>
      <c r="LK40" s="1012"/>
      <c r="LL40" s="1012"/>
      <c r="LM40" s="1012"/>
      <c r="LN40" s="1012"/>
      <c r="LO40" s="1012"/>
      <c r="LP40" s="1012"/>
      <c r="LQ40" s="1012"/>
      <c r="LR40" s="1012"/>
      <c r="LS40" s="1012"/>
      <c r="LT40" s="1012"/>
      <c r="LU40" s="1012"/>
      <c r="LV40" s="1012"/>
      <c r="LW40" s="1012"/>
      <c r="LX40" s="1012"/>
      <c r="LY40" s="1012"/>
      <c r="LZ40" s="1012"/>
      <c r="MA40" s="1012"/>
      <c r="MB40" s="1012"/>
      <c r="MC40" s="1012"/>
      <c r="MD40" s="1012"/>
      <c r="ME40" s="1012"/>
      <c r="MF40" s="1012"/>
      <c r="MG40" s="1012"/>
      <c r="MH40" s="1012"/>
      <c r="MI40" s="1012"/>
      <c r="MJ40" s="1012"/>
      <c r="MK40" s="1012"/>
      <c r="ML40" s="1012"/>
      <c r="MM40" s="1012"/>
      <c r="MN40" s="1012"/>
      <c r="MO40" s="1012"/>
      <c r="MP40" s="1012"/>
      <c r="MQ40" s="1012"/>
      <c r="MR40" s="1012"/>
      <c r="MS40" s="1012"/>
      <c r="MT40" s="1012"/>
      <c r="MU40" s="1012"/>
      <c r="MV40" s="1012"/>
      <c r="MW40" s="1012"/>
      <c r="MX40" s="1012"/>
      <c r="MY40" s="1012"/>
      <c r="MZ40" s="1012"/>
      <c r="NA40" s="1012"/>
      <c r="NB40" s="1012"/>
      <c r="NC40" s="1012"/>
      <c r="ND40" s="1012"/>
      <c r="NE40" s="1012"/>
      <c r="NF40" s="1012"/>
      <c r="NG40" s="1012"/>
      <c r="NH40" s="1012"/>
      <c r="NI40" s="1012"/>
      <c r="NJ40" s="1012"/>
      <c r="NK40" s="1012"/>
      <c r="NL40" s="1012"/>
      <c r="NM40" s="1012"/>
      <c r="NN40" s="1012"/>
      <c r="NO40" s="1012"/>
      <c r="NP40" s="1012"/>
      <c r="NQ40" s="1012"/>
      <c r="NR40" s="1012"/>
      <c r="NS40" s="1012"/>
      <c r="NT40" s="1012"/>
      <c r="NU40" s="1012"/>
      <c r="NV40" s="1012"/>
      <c r="NW40" s="1012"/>
      <c r="NX40" s="1012"/>
      <c r="NY40" s="1012"/>
      <c r="NZ40" s="1012"/>
      <c r="OA40" s="1012"/>
      <c r="OB40" s="1012"/>
      <c r="OC40" s="1012"/>
      <c r="OD40" s="1012"/>
      <c r="OE40" s="1012"/>
      <c r="OF40" s="1012"/>
      <c r="OG40" s="1012"/>
      <c r="OH40" s="1012"/>
      <c r="OI40" s="1012"/>
      <c r="OJ40" s="1012"/>
      <c r="OK40" s="1012"/>
      <c r="OL40" s="1012"/>
      <c r="OM40" s="1012"/>
      <c r="ON40" s="1012"/>
      <c r="OO40" s="1012"/>
      <c r="OP40" s="1012"/>
      <c r="OQ40" s="1012"/>
      <c r="OR40" s="1012"/>
      <c r="OS40" s="1012"/>
      <c r="OT40" s="1012"/>
      <c r="OU40" s="1012"/>
      <c r="OV40" s="1012"/>
      <c r="OW40" s="1012"/>
      <c r="OX40" s="1012"/>
      <c r="OY40" s="1012"/>
      <c r="OZ40" s="1012"/>
      <c r="PA40" s="1012"/>
      <c r="PB40" s="1012"/>
      <c r="PC40" s="1012"/>
      <c r="PD40" s="1012"/>
      <c r="PE40" s="1012"/>
      <c r="PF40" s="1012"/>
      <c r="PG40" s="1012"/>
      <c r="PH40" s="1012"/>
      <c r="PI40" s="1012"/>
      <c r="PJ40" s="1012"/>
      <c r="PK40" s="1012"/>
      <c r="PL40" s="1012"/>
      <c r="PM40" s="1012"/>
      <c r="PN40" s="1012"/>
      <c r="PO40" s="1012"/>
      <c r="PP40" s="1012"/>
      <c r="PQ40" s="1012"/>
      <c r="PR40" s="1012"/>
      <c r="PS40" s="1012"/>
      <c r="PT40" s="1012"/>
      <c r="PU40" s="1012"/>
      <c r="PV40" s="1012"/>
      <c r="PW40" s="1012"/>
      <c r="PX40" s="1012"/>
      <c r="PY40" s="1012"/>
      <c r="PZ40" s="1012"/>
      <c r="QA40" s="1012"/>
      <c r="QB40" s="1012"/>
      <c r="QC40" s="1012"/>
      <c r="QD40" s="1012"/>
      <c r="QE40" s="1012"/>
      <c r="QF40" s="1012"/>
      <c r="QG40" s="1012"/>
      <c r="QH40" s="1012"/>
      <c r="QI40" s="1012"/>
      <c r="QJ40" s="1012"/>
      <c r="QK40" s="1012"/>
      <c r="QL40" s="1012"/>
      <c r="QM40" s="1012"/>
      <c r="QN40" s="1012"/>
      <c r="QO40" s="1012"/>
      <c r="QP40" s="1012"/>
      <c r="QQ40" s="1012"/>
      <c r="QR40" s="1012"/>
      <c r="QS40" s="1012"/>
      <c r="QT40" s="1012"/>
      <c r="QU40" s="1012"/>
      <c r="QV40" s="1012"/>
      <c r="QW40" s="1012"/>
      <c r="QX40" s="1012"/>
      <c r="QY40" s="1012"/>
      <c r="QZ40" s="1012"/>
      <c r="RA40" s="1012"/>
      <c r="RB40" s="1012"/>
      <c r="RC40" s="1012"/>
      <c r="RD40" s="1012"/>
      <c r="RE40" s="1012"/>
      <c r="RF40" s="1012"/>
      <c r="RG40" s="1012"/>
      <c r="RH40" s="1012"/>
      <c r="RI40" s="1012"/>
      <c r="RJ40" s="1012"/>
      <c r="RK40" s="1012"/>
      <c r="RL40" s="1012"/>
      <c r="RM40" s="1012"/>
      <c r="RN40" s="1012"/>
      <c r="RO40" s="1012"/>
      <c r="RP40" s="1012"/>
      <c r="RQ40" s="1012"/>
      <c r="RR40" s="1012"/>
      <c r="RS40" s="1012"/>
      <c r="RT40" s="1012"/>
      <c r="RU40" s="1012"/>
      <c r="RV40" s="1012"/>
      <c r="RW40" s="1012"/>
      <c r="RX40" s="1012"/>
      <c r="RY40" s="1012"/>
      <c r="RZ40" s="1012"/>
      <c r="SA40" s="1012"/>
      <c r="SB40" s="1012"/>
      <c r="SC40" s="1012"/>
      <c r="SD40" s="1012"/>
      <c r="SE40" s="1012"/>
      <c r="SF40" s="1012"/>
      <c r="SG40" s="1012"/>
      <c r="SH40" s="1012"/>
      <c r="SI40" s="1012"/>
      <c r="SJ40" s="1012"/>
      <c r="SK40" s="1012"/>
      <c r="SL40" s="1012"/>
      <c r="SM40" s="1012"/>
      <c r="SN40" s="1012"/>
      <c r="SO40" s="1012"/>
      <c r="SP40" s="1012"/>
      <c r="SQ40" s="1012"/>
      <c r="SR40" s="1012"/>
      <c r="SS40" s="1012"/>
      <c r="ST40" s="1012"/>
      <c r="SU40" s="1012"/>
      <c r="SV40" s="1012"/>
      <c r="SW40" s="1012"/>
      <c r="SX40" s="1012"/>
      <c r="SY40" s="1012"/>
      <c r="SZ40" s="1012"/>
      <c r="TA40" s="1012"/>
      <c r="TB40" s="1012"/>
      <c r="TC40" s="1012"/>
      <c r="TD40" s="1012"/>
      <c r="TE40" s="1012"/>
      <c r="TF40" s="1012"/>
      <c r="TG40" s="1012"/>
      <c r="TH40" s="1012"/>
      <c r="TI40" s="1012"/>
      <c r="TJ40" s="1012"/>
      <c r="TK40" s="1012"/>
      <c r="TL40" s="1012"/>
      <c r="TM40" s="1012"/>
      <c r="TN40" s="1012"/>
      <c r="TO40" s="1012"/>
      <c r="TP40" s="1012"/>
      <c r="TQ40" s="1012"/>
      <c r="TR40" s="1012"/>
      <c r="TS40" s="1012"/>
      <c r="TT40" s="1012"/>
      <c r="TU40" s="1012"/>
      <c r="TV40" s="1012"/>
      <c r="TW40" s="1012"/>
      <c r="TX40" s="1012"/>
      <c r="TY40" s="1012"/>
      <c r="TZ40" s="1012"/>
      <c r="UA40" s="1012"/>
      <c r="UB40" s="1012"/>
      <c r="UC40" s="1012"/>
      <c r="UD40" s="1012"/>
      <c r="UE40" s="1012"/>
      <c r="UF40" s="1012"/>
      <c r="UG40" s="1012"/>
      <c r="UH40" s="1012"/>
      <c r="UI40" s="1012"/>
      <c r="UJ40" s="1012"/>
      <c r="UK40" s="1012"/>
      <c r="UL40" s="1012"/>
      <c r="UM40" s="1012"/>
      <c r="UN40" s="1012"/>
      <c r="UO40" s="1012"/>
      <c r="UP40" s="1012"/>
      <c r="UQ40" s="1012"/>
      <c r="UR40" s="1012"/>
      <c r="US40" s="1012"/>
      <c r="UT40" s="1012"/>
      <c r="UU40" s="1012"/>
      <c r="UV40" s="1012"/>
      <c r="UW40" s="1012"/>
      <c r="UX40" s="1012"/>
      <c r="UY40" s="1012"/>
      <c r="UZ40" s="1012"/>
      <c r="VA40" s="1012"/>
      <c r="VB40" s="1012"/>
      <c r="VC40" s="1012"/>
      <c r="VD40" s="1012"/>
      <c r="VE40" s="1012"/>
      <c r="VF40" s="1012"/>
      <c r="VG40" s="1012"/>
      <c r="VH40" s="1012"/>
      <c r="VI40" s="1012"/>
      <c r="VJ40" s="1012"/>
      <c r="VK40" s="1012"/>
      <c r="VL40" s="1012"/>
      <c r="VM40" s="1012"/>
      <c r="VN40" s="1012"/>
      <c r="VO40" s="1012"/>
      <c r="VP40" s="1012"/>
      <c r="VQ40" s="1012"/>
      <c r="VR40" s="1012"/>
      <c r="VS40" s="1012"/>
      <c r="VT40" s="1012"/>
      <c r="VU40" s="1012"/>
      <c r="VV40" s="1012"/>
      <c r="VW40" s="1012"/>
      <c r="VX40" s="1012"/>
      <c r="VY40" s="1012"/>
      <c r="VZ40" s="1012"/>
      <c r="WA40" s="1012"/>
      <c r="WB40" s="1012"/>
      <c r="WC40" s="1012"/>
      <c r="WD40" s="1012"/>
      <c r="WE40" s="1012"/>
      <c r="WF40" s="1012"/>
      <c r="WG40" s="1012"/>
      <c r="WH40" s="1012"/>
      <c r="WI40" s="1012"/>
      <c r="WJ40" s="1012"/>
      <c r="WK40" s="1012"/>
      <c r="WL40" s="1012"/>
      <c r="WM40" s="1012"/>
      <c r="WN40" s="1012"/>
      <c r="WO40" s="1012"/>
      <c r="WP40" s="1012"/>
      <c r="WQ40" s="1012"/>
      <c r="WR40" s="1012"/>
      <c r="WS40" s="1012"/>
      <c r="WT40" s="1012"/>
      <c r="WU40" s="1012"/>
      <c r="WV40" s="1012"/>
      <c r="WW40" s="1012"/>
      <c r="WX40" s="1012"/>
      <c r="WY40" s="1012"/>
      <c r="WZ40" s="1012"/>
      <c r="XA40" s="1012"/>
      <c r="XB40" s="1012"/>
      <c r="XC40" s="1012"/>
      <c r="XD40" s="1012"/>
      <c r="XE40" s="1012"/>
      <c r="XF40" s="1012"/>
      <c r="XG40" s="1012"/>
      <c r="XH40" s="1012"/>
      <c r="XI40" s="1012"/>
      <c r="XJ40" s="1012"/>
      <c r="XK40" s="1012"/>
      <c r="XL40" s="1012"/>
      <c r="XM40" s="1012"/>
      <c r="XN40" s="1012"/>
      <c r="XO40" s="1012"/>
      <c r="XP40" s="1012"/>
      <c r="XQ40" s="1012"/>
      <c r="XR40" s="1012"/>
      <c r="XS40" s="1012"/>
      <c r="XT40" s="1012"/>
      <c r="XU40" s="1012"/>
      <c r="XV40" s="1012"/>
      <c r="XW40" s="1012"/>
      <c r="XX40" s="1012"/>
      <c r="XY40" s="1012"/>
      <c r="XZ40" s="1012"/>
      <c r="YA40" s="1012"/>
      <c r="YB40" s="1012"/>
      <c r="YC40" s="1012"/>
      <c r="YD40" s="1012"/>
      <c r="YE40" s="1012"/>
      <c r="YF40" s="1012"/>
      <c r="YG40" s="1012"/>
      <c r="YH40" s="1012"/>
      <c r="YI40" s="1012"/>
      <c r="YJ40" s="1012"/>
      <c r="YK40" s="1012"/>
      <c r="YL40" s="1012"/>
      <c r="YM40" s="1012"/>
      <c r="YN40" s="1012"/>
      <c r="YO40" s="1012"/>
      <c r="YP40" s="1012"/>
      <c r="YQ40" s="1012"/>
      <c r="YR40" s="1012"/>
      <c r="YS40" s="1012"/>
      <c r="YT40" s="1012"/>
      <c r="YU40" s="1012"/>
      <c r="YV40" s="1012"/>
      <c r="YW40" s="1012"/>
      <c r="YX40" s="1012"/>
      <c r="YY40" s="1012"/>
      <c r="YZ40" s="1012"/>
      <c r="ZA40" s="1012"/>
      <c r="ZB40" s="1012"/>
      <c r="ZC40" s="1012"/>
      <c r="ZD40" s="1012"/>
      <c r="ZE40" s="1012"/>
      <c r="ZF40" s="1012"/>
      <c r="ZG40" s="1012"/>
      <c r="ZH40" s="1012"/>
      <c r="ZI40" s="1012"/>
      <c r="ZJ40" s="1012"/>
      <c r="ZK40" s="1012"/>
      <c r="ZL40" s="1012"/>
      <c r="ZM40" s="1012"/>
      <c r="ZN40" s="1012"/>
      <c r="ZO40" s="1012"/>
      <c r="ZP40" s="1012"/>
      <c r="ZQ40" s="1012"/>
      <c r="ZR40" s="1012"/>
      <c r="ZS40" s="1012"/>
      <c r="ZT40" s="1012"/>
      <c r="ZU40" s="1012"/>
      <c r="ZV40" s="1012"/>
      <c r="ZW40" s="1012"/>
      <c r="ZX40" s="1012"/>
      <c r="ZY40" s="1012"/>
      <c r="ZZ40" s="1012"/>
      <c r="AAA40" s="1012"/>
      <c r="AAB40" s="1012"/>
      <c r="AAC40" s="1012"/>
      <c r="AAD40" s="1012"/>
      <c r="AAE40" s="1012"/>
      <c r="AAF40" s="1012"/>
      <c r="AAG40" s="1012"/>
      <c r="AAH40" s="1012"/>
      <c r="AAI40" s="1012"/>
      <c r="AAJ40" s="1012"/>
      <c r="AAK40" s="1012"/>
      <c r="AAL40" s="1012"/>
      <c r="AAM40" s="1012"/>
      <c r="AAN40" s="1012"/>
      <c r="AAO40" s="1012"/>
      <c r="AAP40" s="1012"/>
      <c r="AAQ40" s="1012"/>
      <c r="AAR40" s="1012"/>
      <c r="AAS40" s="1012"/>
      <c r="AAT40" s="1012"/>
      <c r="AAU40" s="1012"/>
      <c r="AAV40" s="1012"/>
      <c r="AAW40" s="1012"/>
      <c r="AAX40" s="1012"/>
      <c r="AAY40" s="1012"/>
      <c r="AAZ40" s="1012"/>
      <c r="ABA40" s="1012"/>
      <c r="ABB40" s="1012"/>
      <c r="ABC40" s="1012"/>
      <c r="ABD40" s="1012"/>
      <c r="ABE40" s="1012"/>
      <c r="ABF40" s="1012"/>
      <c r="ABG40" s="1012"/>
      <c r="ABH40" s="1012"/>
      <c r="ABI40" s="1012"/>
      <c r="ABJ40" s="1012"/>
      <c r="ABK40" s="1012"/>
      <c r="ABL40" s="1012"/>
      <c r="ABM40" s="1012"/>
      <c r="ABN40" s="1012"/>
      <c r="ABO40" s="1012"/>
      <c r="ABP40" s="1012"/>
      <c r="ABQ40" s="1012"/>
      <c r="ABR40" s="1012"/>
      <c r="ABS40" s="1012"/>
      <c r="ABT40" s="1012"/>
      <c r="ABU40" s="1012"/>
      <c r="ABV40" s="1012"/>
      <c r="ABW40" s="1012"/>
      <c r="ABX40" s="1012"/>
      <c r="ABY40" s="1012"/>
      <c r="ABZ40" s="1012"/>
      <c r="ACA40" s="1012"/>
      <c r="ACB40" s="1012"/>
      <c r="ACC40" s="1012"/>
      <c r="ACD40" s="1012"/>
      <c r="ACE40" s="1012"/>
      <c r="ACF40" s="1012"/>
      <c r="ACG40" s="1012"/>
      <c r="ACH40" s="1012"/>
      <c r="ACI40" s="1012"/>
      <c r="ACJ40" s="1012"/>
      <c r="ACK40" s="1012"/>
      <c r="ACL40" s="1012"/>
      <c r="ACM40" s="1012"/>
    </row>
    <row r="41" spans="1:767" ht="15" thickBot="1" x14ac:dyDescent="0.25">
      <c r="A41" s="72">
        <v>39</v>
      </c>
      <c r="B41" s="429" t="s">
        <v>2087</v>
      </c>
      <c r="C41" s="430"/>
      <c r="D41" s="64"/>
      <c r="E41" s="3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c r="AN41" s="1013"/>
      <c r="AO41" s="1013"/>
      <c r="AP41" s="1013"/>
      <c r="AQ41" s="1013"/>
      <c r="AR41" s="1013"/>
      <c r="AS41" s="1013"/>
      <c r="AT41" s="1013"/>
      <c r="AU41" s="1013"/>
      <c r="AV41" s="1013"/>
      <c r="AW41" s="1013"/>
      <c r="AX41" s="1013"/>
      <c r="AY41" s="1013"/>
      <c r="AZ41" s="1013"/>
      <c r="BA41" s="1013"/>
      <c r="BB41" s="1013"/>
      <c r="BC41" s="1013"/>
      <c r="BD41" s="1013"/>
      <c r="BE41" s="1013"/>
      <c r="BF41" s="1013"/>
      <c r="BG41" s="1013"/>
      <c r="BH41" s="1013"/>
      <c r="BI41" s="1013"/>
      <c r="BJ41" s="1013"/>
      <c r="BK41" s="1013"/>
      <c r="BL41" s="1013"/>
      <c r="BM41" s="1013"/>
      <c r="BN41" s="1013"/>
      <c r="BO41" s="1013"/>
      <c r="BP41" s="1013"/>
      <c r="BQ41" s="1013"/>
      <c r="BR41" s="1013"/>
      <c r="BS41" s="1013"/>
      <c r="BT41" s="1013"/>
      <c r="BU41" s="1013"/>
      <c r="BV41" s="1013"/>
      <c r="BW41" s="1013"/>
      <c r="BX41" s="1013"/>
      <c r="BY41" s="1013"/>
      <c r="BZ41" s="1013"/>
      <c r="CA41" s="1013"/>
      <c r="CB41" s="1013"/>
      <c r="CC41" s="1013"/>
      <c r="CD41" s="1013"/>
      <c r="CE41" s="1013"/>
      <c r="CF41" s="1013"/>
      <c r="CG41" s="1013"/>
      <c r="CH41" s="1013"/>
      <c r="CI41" s="1013"/>
      <c r="CJ41" s="1013"/>
      <c r="CK41" s="1013"/>
      <c r="CL41" s="1013"/>
      <c r="CM41" s="1013"/>
      <c r="CN41" s="1013"/>
      <c r="CO41" s="1013"/>
      <c r="CP41" s="1013"/>
      <c r="CQ41" s="1013"/>
      <c r="CR41" s="1013"/>
      <c r="CS41" s="1013"/>
      <c r="CT41" s="1013"/>
      <c r="CU41" s="1013"/>
      <c r="CV41" s="1013"/>
      <c r="CW41" s="1013"/>
      <c r="CX41" s="1013"/>
      <c r="CY41" s="1013"/>
      <c r="CZ41" s="1013"/>
      <c r="DA41" s="1013"/>
      <c r="DB41" s="1013"/>
      <c r="DC41" s="1013"/>
      <c r="DD41" s="1013"/>
      <c r="DE41" s="1013"/>
      <c r="DF41" s="1013"/>
      <c r="DG41" s="1013"/>
      <c r="DH41" s="1013"/>
      <c r="DI41" s="1013"/>
      <c r="DJ41" s="1013"/>
      <c r="DK41" s="1013"/>
      <c r="DL41" s="1013"/>
      <c r="DM41" s="1013"/>
      <c r="DN41" s="1013"/>
      <c r="DO41" s="1013"/>
      <c r="DP41" s="1013"/>
      <c r="DQ41" s="1013"/>
      <c r="DR41" s="1013"/>
      <c r="DS41" s="1013"/>
      <c r="DT41" s="1013"/>
      <c r="DU41" s="1013"/>
      <c r="DV41" s="1013"/>
      <c r="DW41" s="1013"/>
      <c r="DX41" s="1013"/>
      <c r="DY41" s="1013"/>
      <c r="DZ41" s="1013"/>
      <c r="EA41" s="1013"/>
      <c r="EB41" s="1013"/>
      <c r="EC41" s="1013"/>
      <c r="ED41" s="1013"/>
      <c r="EE41" s="1013"/>
      <c r="EF41" s="1013"/>
      <c r="EG41" s="1013"/>
      <c r="EH41" s="1013"/>
      <c r="EI41" s="1013"/>
      <c r="EJ41" s="1013"/>
      <c r="EK41" s="1013"/>
      <c r="EL41" s="1013"/>
      <c r="EM41" s="1013"/>
      <c r="EN41" s="1013"/>
      <c r="EO41" s="1013"/>
      <c r="EP41" s="1013"/>
      <c r="EQ41" s="1013"/>
      <c r="ER41" s="1013"/>
      <c r="ES41" s="1013"/>
      <c r="ET41" s="1013"/>
      <c r="EU41" s="1013"/>
      <c r="EV41" s="1013"/>
      <c r="EW41" s="1013"/>
      <c r="EX41" s="1013"/>
      <c r="EY41" s="1013"/>
      <c r="EZ41" s="1013"/>
      <c r="FA41" s="1013"/>
      <c r="FB41" s="1013"/>
      <c r="FC41" s="1013"/>
      <c r="FD41" s="1013"/>
      <c r="FE41" s="1013"/>
      <c r="FF41" s="1013"/>
      <c r="FG41" s="1013"/>
      <c r="FH41" s="1013"/>
      <c r="FI41" s="1013"/>
      <c r="FJ41" s="1013"/>
      <c r="FK41" s="1013"/>
      <c r="FL41" s="1013"/>
      <c r="FM41" s="1013"/>
      <c r="FN41" s="1013"/>
      <c r="FO41" s="1013"/>
      <c r="FP41" s="1013"/>
      <c r="FQ41" s="1013"/>
      <c r="FR41" s="1013"/>
      <c r="FS41" s="1013"/>
      <c r="FT41" s="1013"/>
      <c r="FU41" s="1013"/>
      <c r="FV41" s="1013"/>
      <c r="FW41" s="1013"/>
      <c r="FX41" s="1013"/>
      <c r="FY41" s="1013"/>
      <c r="FZ41" s="1013"/>
      <c r="GA41" s="1013"/>
      <c r="GB41" s="1013"/>
      <c r="GC41" s="1013"/>
      <c r="GD41" s="1013"/>
      <c r="GE41" s="1013"/>
      <c r="GF41" s="1013"/>
      <c r="GG41" s="1013"/>
      <c r="GH41" s="1013"/>
      <c r="GI41" s="1013"/>
      <c r="GJ41" s="1013"/>
      <c r="GK41" s="1013"/>
      <c r="GL41" s="1013"/>
      <c r="GM41" s="1013"/>
      <c r="GN41" s="1013"/>
      <c r="GO41" s="1013"/>
      <c r="GP41" s="1013"/>
      <c r="GQ41" s="1013"/>
      <c r="GR41" s="1013"/>
      <c r="GS41" s="1013"/>
      <c r="GT41" s="1013"/>
      <c r="GU41" s="1013"/>
      <c r="GV41" s="1013"/>
      <c r="GW41" s="1013"/>
      <c r="GX41" s="1013"/>
      <c r="GY41" s="1013"/>
      <c r="GZ41" s="1013"/>
      <c r="HA41" s="1013"/>
      <c r="HB41" s="1013"/>
      <c r="HC41" s="1013"/>
      <c r="HD41" s="1013"/>
      <c r="HE41" s="1013"/>
      <c r="HF41" s="1013"/>
      <c r="HG41" s="1013"/>
      <c r="HH41" s="1013"/>
      <c r="HI41" s="1013"/>
      <c r="HJ41" s="1013"/>
      <c r="HK41" s="1013"/>
      <c r="HL41" s="1013"/>
      <c r="HM41" s="1013"/>
      <c r="HN41" s="1013"/>
      <c r="HO41" s="1013"/>
      <c r="HP41" s="1013"/>
      <c r="HQ41" s="1013"/>
      <c r="HR41" s="1013"/>
      <c r="HS41" s="1013"/>
      <c r="HT41" s="1013"/>
      <c r="HU41" s="1013"/>
      <c r="HV41" s="1013"/>
      <c r="HW41" s="1013"/>
      <c r="HX41" s="1013"/>
      <c r="HY41" s="1013"/>
      <c r="HZ41" s="1013"/>
      <c r="IA41" s="1013"/>
      <c r="IB41" s="1013"/>
      <c r="IC41" s="1013"/>
      <c r="ID41" s="1013"/>
      <c r="IE41" s="1013"/>
      <c r="IF41" s="1013"/>
      <c r="IG41" s="1013"/>
      <c r="IH41" s="1013"/>
      <c r="II41" s="1013"/>
      <c r="IJ41" s="1013"/>
      <c r="IK41" s="1013"/>
      <c r="IL41" s="1013"/>
      <c r="IM41" s="1013"/>
      <c r="IN41" s="1013"/>
      <c r="IO41" s="1013"/>
      <c r="IP41" s="1013"/>
      <c r="IQ41" s="1013"/>
      <c r="IR41" s="1013"/>
      <c r="IS41" s="1013"/>
      <c r="IT41" s="1013"/>
      <c r="IU41" s="1013"/>
      <c r="IV41" s="1013"/>
      <c r="IW41" s="1013"/>
      <c r="IX41" s="1013"/>
      <c r="IY41" s="1013"/>
      <c r="IZ41" s="1013"/>
      <c r="JA41" s="1013"/>
      <c r="JB41" s="1013"/>
      <c r="JC41" s="1013"/>
      <c r="JD41" s="1013"/>
      <c r="JE41" s="1013"/>
      <c r="JF41" s="1013"/>
      <c r="JG41" s="1013"/>
      <c r="JH41" s="1013"/>
      <c r="JI41" s="1013"/>
      <c r="JJ41" s="1013"/>
      <c r="JK41" s="1013"/>
      <c r="JL41" s="1013"/>
      <c r="JM41" s="1013"/>
      <c r="JN41" s="1013"/>
      <c r="JO41" s="1013"/>
      <c r="JP41" s="1013"/>
      <c r="JQ41" s="1013"/>
      <c r="JR41" s="1013"/>
      <c r="JS41" s="1013"/>
      <c r="JT41" s="1013"/>
      <c r="JU41" s="1013"/>
      <c r="JV41" s="1013"/>
      <c r="JW41" s="1013"/>
      <c r="JX41" s="1013"/>
      <c r="JY41" s="1013"/>
      <c r="JZ41" s="1013"/>
      <c r="KA41" s="1013"/>
      <c r="KB41" s="1013"/>
      <c r="KC41" s="1013"/>
      <c r="KD41" s="1013"/>
      <c r="KE41" s="1013"/>
      <c r="KF41" s="1013"/>
      <c r="KG41" s="1013"/>
      <c r="KH41" s="1013"/>
      <c r="KI41" s="1013"/>
      <c r="KJ41" s="1013"/>
      <c r="KK41" s="1013"/>
      <c r="KL41" s="1013"/>
      <c r="KM41" s="1013"/>
      <c r="KN41" s="1013"/>
      <c r="KO41" s="1013"/>
      <c r="KP41" s="1013"/>
      <c r="KQ41" s="1013"/>
      <c r="KR41" s="1013"/>
      <c r="KS41" s="1013"/>
      <c r="KT41" s="1013"/>
      <c r="KU41" s="1013"/>
      <c r="KV41" s="1013"/>
      <c r="KW41" s="1013"/>
      <c r="KX41" s="1013"/>
      <c r="KY41" s="1013"/>
      <c r="KZ41" s="1013"/>
      <c r="LA41" s="1013"/>
      <c r="LB41" s="1013"/>
      <c r="LC41" s="1013"/>
      <c r="LD41" s="1013"/>
      <c r="LE41" s="1013"/>
      <c r="LF41" s="1013"/>
      <c r="LG41" s="1013"/>
      <c r="LH41" s="1013"/>
      <c r="LI41" s="1013"/>
      <c r="LJ41" s="1013"/>
      <c r="LK41" s="1013"/>
      <c r="LL41" s="1013"/>
      <c r="LM41" s="1013"/>
      <c r="LN41" s="1013"/>
      <c r="LO41" s="1013"/>
      <c r="LP41" s="1013"/>
      <c r="LQ41" s="1013"/>
      <c r="LR41" s="1013"/>
      <c r="LS41" s="1013"/>
      <c r="LT41" s="1013"/>
      <c r="LU41" s="1013"/>
      <c r="LV41" s="1013"/>
      <c r="LW41" s="1013"/>
      <c r="LX41" s="1013"/>
      <c r="LY41" s="1013"/>
      <c r="LZ41" s="1013"/>
      <c r="MA41" s="1013"/>
      <c r="MB41" s="1013"/>
      <c r="MC41" s="1013"/>
      <c r="MD41" s="1013"/>
      <c r="ME41" s="1013"/>
      <c r="MF41" s="1013"/>
      <c r="MG41" s="1013"/>
      <c r="MH41" s="1013"/>
      <c r="MI41" s="1013"/>
      <c r="MJ41" s="1013"/>
      <c r="MK41" s="1013"/>
      <c r="ML41" s="1013"/>
      <c r="MM41" s="1013"/>
      <c r="MN41" s="1013"/>
      <c r="MO41" s="1013"/>
      <c r="MP41" s="1013"/>
      <c r="MQ41" s="1013"/>
      <c r="MR41" s="1013"/>
      <c r="MS41" s="1013"/>
      <c r="MT41" s="1013"/>
      <c r="MU41" s="1013"/>
      <c r="MV41" s="1013"/>
      <c r="MW41" s="1013"/>
      <c r="MX41" s="1013"/>
      <c r="MY41" s="1013"/>
      <c r="MZ41" s="1013"/>
      <c r="NA41" s="1013"/>
      <c r="NB41" s="1013"/>
      <c r="NC41" s="1013"/>
      <c r="ND41" s="1013"/>
      <c r="NE41" s="1013"/>
      <c r="NF41" s="1013"/>
      <c r="NG41" s="1013"/>
      <c r="NH41" s="1013"/>
      <c r="NI41" s="1013"/>
      <c r="NJ41" s="1013"/>
      <c r="NK41" s="1013"/>
      <c r="NL41" s="1013"/>
      <c r="NM41" s="1013"/>
      <c r="NN41" s="1013"/>
      <c r="NO41" s="1013"/>
      <c r="NP41" s="1013"/>
      <c r="NQ41" s="1013"/>
      <c r="NR41" s="1013"/>
      <c r="NS41" s="1013"/>
      <c r="NT41" s="1013"/>
      <c r="NU41" s="1013"/>
      <c r="NV41" s="1013"/>
      <c r="NW41" s="1013"/>
      <c r="NX41" s="1013"/>
      <c r="NY41" s="1013"/>
      <c r="NZ41" s="1013"/>
      <c r="OA41" s="1013"/>
      <c r="OB41" s="1013"/>
      <c r="OC41" s="1013"/>
      <c r="OD41" s="1013"/>
      <c r="OE41" s="1013"/>
      <c r="OF41" s="1013"/>
      <c r="OG41" s="1013"/>
      <c r="OH41" s="1013"/>
      <c r="OI41" s="1013"/>
      <c r="OJ41" s="1013"/>
      <c r="OK41" s="1013"/>
      <c r="OL41" s="1013"/>
      <c r="OM41" s="1013"/>
      <c r="ON41" s="1013"/>
      <c r="OO41" s="1013"/>
      <c r="OP41" s="1013"/>
      <c r="OQ41" s="1013"/>
      <c r="OR41" s="1013"/>
      <c r="OS41" s="1013"/>
      <c r="OT41" s="1013"/>
      <c r="OU41" s="1013"/>
      <c r="OV41" s="1013"/>
      <c r="OW41" s="1013"/>
      <c r="OX41" s="1013"/>
      <c r="OY41" s="1013"/>
      <c r="OZ41" s="1013"/>
      <c r="PA41" s="1013"/>
      <c r="PB41" s="1013"/>
      <c r="PC41" s="1013"/>
      <c r="PD41" s="1013"/>
      <c r="PE41" s="1013"/>
      <c r="PF41" s="1013"/>
      <c r="PG41" s="1013"/>
      <c r="PH41" s="1013"/>
      <c r="PI41" s="1013"/>
      <c r="PJ41" s="1013"/>
      <c r="PK41" s="1013"/>
      <c r="PL41" s="1013"/>
      <c r="PM41" s="1013"/>
      <c r="PN41" s="1013"/>
      <c r="PO41" s="1013"/>
      <c r="PP41" s="1013"/>
      <c r="PQ41" s="1013"/>
      <c r="PR41" s="1013"/>
      <c r="PS41" s="1013"/>
      <c r="PT41" s="1013"/>
      <c r="PU41" s="1013"/>
      <c r="PV41" s="1013"/>
      <c r="PW41" s="1013"/>
      <c r="PX41" s="1013"/>
      <c r="PY41" s="1013"/>
      <c r="PZ41" s="1013"/>
      <c r="QA41" s="1013"/>
      <c r="QB41" s="1013"/>
      <c r="QC41" s="1013"/>
      <c r="QD41" s="1013"/>
      <c r="QE41" s="1013"/>
      <c r="QF41" s="1013"/>
      <c r="QG41" s="1013"/>
      <c r="QH41" s="1013"/>
      <c r="QI41" s="1013"/>
      <c r="QJ41" s="1013"/>
      <c r="QK41" s="1013"/>
      <c r="QL41" s="1013"/>
      <c r="QM41" s="1013"/>
      <c r="QN41" s="1013"/>
      <c r="QO41" s="1013"/>
      <c r="QP41" s="1013"/>
      <c r="QQ41" s="1013"/>
      <c r="QR41" s="1013"/>
      <c r="QS41" s="1013"/>
      <c r="QT41" s="1013"/>
      <c r="QU41" s="1013"/>
      <c r="QV41" s="1013"/>
      <c r="QW41" s="1013"/>
      <c r="QX41" s="1013"/>
      <c r="QY41" s="1013"/>
      <c r="QZ41" s="1013"/>
      <c r="RA41" s="1013"/>
      <c r="RB41" s="1013"/>
      <c r="RC41" s="1013"/>
      <c r="RD41" s="1013"/>
      <c r="RE41" s="1013"/>
      <c r="RF41" s="1013"/>
      <c r="RG41" s="1013"/>
      <c r="RH41" s="1013"/>
      <c r="RI41" s="1013"/>
      <c r="RJ41" s="1013"/>
      <c r="RK41" s="1013"/>
      <c r="RL41" s="1013"/>
      <c r="RM41" s="1013"/>
      <c r="RN41" s="1013"/>
      <c r="RO41" s="1013"/>
      <c r="RP41" s="1013"/>
      <c r="RQ41" s="1013"/>
      <c r="RR41" s="1013"/>
      <c r="RS41" s="1013"/>
      <c r="RT41" s="1013"/>
      <c r="RU41" s="1013"/>
      <c r="RV41" s="1013"/>
      <c r="RW41" s="1013"/>
      <c r="RX41" s="1013"/>
      <c r="RY41" s="1013"/>
      <c r="RZ41" s="1013"/>
      <c r="SA41" s="1013"/>
      <c r="SB41" s="1013"/>
      <c r="SC41" s="1013"/>
      <c r="SD41" s="1013"/>
      <c r="SE41" s="1013"/>
      <c r="SF41" s="1013"/>
      <c r="SG41" s="1013"/>
      <c r="SH41" s="1013"/>
      <c r="SI41" s="1013"/>
      <c r="SJ41" s="1013"/>
      <c r="SK41" s="1013"/>
      <c r="SL41" s="1013"/>
      <c r="SM41" s="1013"/>
      <c r="SN41" s="1013"/>
      <c r="SO41" s="1013"/>
      <c r="SP41" s="1013"/>
      <c r="SQ41" s="1013"/>
      <c r="SR41" s="1013"/>
      <c r="SS41" s="1013"/>
      <c r="ST41" s="1013"/>
      <c r="SU41" s="1013"/>
      <c r="SV41" s="1013"/>
      <c r="SW41" s="1013"/>
      <c r="SX41" s="1013"/>
      <c r="SY41" s="1013"/>
      <c r="SZ41" s="1013"/>
      <c r="TA41" s="1013"/>
      <c r="TB41" s="1013"/>
      <c r="TC41" s="1013"/>
      <c r="TD41" s="1013"/>
      <c r="TE41" s="1013"/>
      <c r="TF41" s="1013"/>
      <c r="TG41" s="1013"/>
      <c r="TH41" s="1013"/>
      <c r="TI41" s="1013"/>
      <c r="TJ41" s="1013"/>
      <c r="TK41" s="1013"/>
      <c r="TL41" s="1013"/>
      <c r="TM41" s="1013"/>
      <c r="TN41" s="1013"/>
      <c r="TO41" s="1013"/>
      <c r="TP41" s="1013"/>
      <c r="TQ41" s="1013"/>
      <c r="TR41" s="1013"/>
      <c r="TS41" s="1013"/>
      <c r="TT41" s="1013"/>
      <c r="TU41" s="1013"/>
      <c r="TV41" s="1013"/>
      <c r="TW41" s="1013"/>
      <c r="TX41" s="1013"/>
      <c r="TY41" s="1013"/>
      <c r="TZ41" s="1013"/>
      <c r="UA41" s="1013"/>
      <c r="UB41" s="1013"/>
      <c r="UC41" s="1013"/>
      <c r="UD41" s="1013"/>
      <c r="UE41" s="1013"/>
      <c r="UF41" s="1013"/>
      <c r="UG41" s="1013"/>
      <c r="UH41" s="1013"/>
      <c r="UI41" s="1013"/>
      <c r="UJ41" s="1013"/>
      <c r="UK41" s="1013"/>
      <c r="UL41" s="1013"/>
      <c r="UM41" s="1013"/>
      <c r="UN41" s="1013"/>
      <c r="UO41" s="1013"/>
      <c r="UP41" s="1013"/>
      <c r="UQ41" s="1013"/>
      <c r="UR41" s="1013"/>
      <c r="US41" s="1013"/>
      <c r="UT41" s="1013"/>
      <c r="UU41" s="1013"/>
      <c r="UV41" s="1013"/>
      <c r="UW41" s="1013"/>
      <c r="UX41" s="1013"/>
      <c r="UY41" s="1013"/>
      <c r="UZ41" s="1013"/>
      <c r="VA41" s="1013"/>
      <c r="VB41" s="1013"/>
      <c r="VC41" s="1013"/>
      <c r="VD41" s="1013"/>
      <c r="VE41" s="1013"/>
      <c r="VF41" s="1013"/>
      <c r="VG41" s="1013"/>
      <c r="VH41" s="1013"/>
      <c r="VI41" s="1013"/>
      <c r="VJ41" s="1013"/>
      <c r="VK41" s="1013"/>
      <c r="VL41" s="1013"/>
      <c r="VM41" s="1013"/>
      <c r="VN41" s="1013"/>
      <c r="VO41" s="1013"/>
      <c r="VP41" s="1013"/>
      <c r="VQ41" s="1013"/>
      <c r="VR41" s="1013"/>
      <c r="VS41" s="1013"/>
      <c r="VT41" s="1013"/>
      <c r="VU41" s="1013"/>
      <c r="VV41" s="1013"/>
      <c r="VW41" s="1013"/>
      <c r="VX41" s="1013"/>
      <c r="VY41" s="1013"/>
      <c r="VZ41" s="1013"/>
      <c r="WA41" s="1013"/>
      <c r="WB41" s="1013"/>
      <c r="WC41" s="1013"/>
      <c r="WD41" s="1013"/>
      <c r="WE41" s="1013"/>
      <c r="WF41" s="1013"/>
      <c r="WG41" s="1013"/>
      <c r="WH41" s="1013"/>
      <c r="WI41" s="1013"/>
      <c r="WJ41" s="1013"/>
      <c r="WK41" s="1013"/>
      <c r="WL41" s="1013"/>
      <c r="WM41" s="1013"/>
      <c r="WN41" s="1013"/>
      <c r="WO41" s="1013"/>
      <c r="WP41" s="1013"/>
      <c r="WQ41" s="1013"/>
      <c r="WR41" s="1013"/>
      <c r="WS41" s="1013"/>
      <c r="WT41" s="1013"/>
      <c r="WU41" s="1013"/>
      <c r="WV41" s="1013"/>
      <c r="WW41" s="1013"/>
      <c r="WX41" s="1013"/>
      <c r="WY41" s="1013"/>
      <c r="WZ41" s="1013"/>
      <c r="XA41" s="1013"/>
      <c r="XB41" s="1013"/>
      <c r="XC41" s="1013"/>
      <c r="XD41" s="1013"/>
      <c r="XE41" s="1013"/>
      <c r="XF41" s="1013"/>
      <c r="XG41" s="1013"/>
      <c r="XH41" s="1013"/>
      <c r="XI41" s="1013"/>
      <c r="XJ41" s="1013"/>
      <c r="XK41" s="1013"/>
      <c r="XL41" s="1013"/>
      <c r="XM41" s="1013"/>
      <c r="XN41" s="1013"/>
      <c r="XO41" s="1013"/>
      <c r="XP41" s="1013"/>
      <c r="XQ41" s="1013"/>
      <c r="XR41" s="1013"/>
      <c r="XS41" s="1013"/>
      <c r="XT41" s="1013"/>
      <c r="XU41" s="1013"/>
      <c r="XV41" s="1013"/>
      <c r="XW41" s="1013"/>
      <c r="XX41" s="1013"/>
      <c r="XY41" s="1013"/>
      <c r="XZ41" s="1013"/>
      <c r="YA41" s="1013"/>
      <c r="YB41" s="1013"/>
      <c r="YC41" s="1013"/>
      <c r="YD41" s="1013"/>
      <c r="YE41" s="1013"/>
      <c r="YF41" s="1013"/>
      <c r="YG41" s="1013"/>
      <c r="YH41" s="1013"/>
      <c r="YI41" s="1013"/>
      <c r="YJ41" s="1013"/>
      <c r="YK41" s="1013"/>
      <c r="YL41" s="1013"/>
      <c r="YM41" s="1013"/>
      <c r="YN41" s="1013"/>
      <c r="YO41" s="1013"/>
      <c r="YP41" s="1013"/>
      <c r="YQ41" s="1013"/>
      <c r="YR41" s="1013"/>
      <c r="YS41" s="1013"/>
      <c r="YT41" s="1013"/>
      <c r="YU41" s="1013"/>
      <c r="YV41" s="1013"/>
      <c r="YW41" s="1013"/>
      <c r="YX41" s="1013"/>
      <c r="YY41" s="1013"/>
      <c r="YZ41" s="1013"/>
      <c r="ZA41" s="1013"/>
      <c r="ZB41" s="1013"/>
      <c r="ZC41" s="1013"/>
      <c r="ZD41" s="1013"/>
      <c r="ZE41" s="1013"/>
      <c r="ZF41" s="1013"/>
      <c r="ZG41" s="1013"/>
      <c r="ZH41" s="1013"/>
      <c r="ZI41" s="1013"/>
      <c r="ZJ41" s="1013"/>
      <c r="ZK41" s="1013"/>
      <c r="ZL41" s="1013"/>
      <c r="ZM41" s="1013"/>
      <c r="ZN41" s="1013"/>
      <c r="ZO41" s="1013"/>
      <c r="ZP41" s="1013"/>
      <c r="ZQ41" s="1013"/>
      <c r="ZR41" s="1013"/>
      <c r="ZS41" s="1013"/>
      <c r="ZT41" s="1013"/>
      <c r="ZU41" s="1013"/>
      <c r="ZV41" s="1013"/>
      <c r="ZW41" s="1013"/>
      <c r="ZX41" s="1013"/>
      <c r="ZY41" s="1013"/>
      <c r="ZZ41" s="1013"/>
      <c r="AAA41" s="1013"/>
      <c r="AAB41" s="1013"/>
      <c r="AAC41" s="1013"/>
      <c r="AAD41" s="1013"/>
      <c r="AAE41" s="1013"/>
      <c r="AAF41" s="1013"/>
      <c r="AAG41" s="1013"/>
      <c r="AAH41" s="1013"/>
      <c r="AAI41" s="1013"/>
      <c r="AAJ41" s="1013"/>
      <c r="AAK41" s="1013"/>
      <c r="AAL41" s="1013"/>
      <c r="AAM41" s="1013"/>
      <c r="AAN41" s="1013"/>
      <c r="AAO41" s="1013"/>
      <c r="AAP41" s="1013"/>
      <c r="AAQ41" s="1013"/>
      <c r="AAR41" s="1013"/>
      <c r="AAS41" s="1013"/>
      <c r="AAT41" s="1013"/>
      <c r="AAU41" s="1013"/>
      <c r="AAV41" s="1013"/>
      <c r="AAW41" s="1013"/>
      <c r="AAX41" s="1013"/>
      <c r="AAY41" s="1013"/>
      <c r="AAZ41" s="1013"/>
      <c r="ABA41" s="1013"/>
      <c r="ABB41" s="1013"/>
      <c r="ABC41" s="1013"/>
      <c r="ABD41" s="1013"/>
      <c r="ABE41" s="1013"/>
      <c r="ABF41" s="1013"/>
      <c r="ABG41" s="1013"/>
      <c r="ABH41" s="1013"/>
      <c r="ABI41" s="1013"/>
      <c r="ABJ41" s="1013"/>
      <c r="ABK41" s="1013"/>
      <c r="ABL41" s="1013"/>
      <c r="ABM41" s="1013"/>
      <c r="ABN41" s="1013"/>
      <c r="ABO41" s="1013"/>
      <c r="ABP41" s="1013"/>
      <c r="ABQ41" s="1013"/>
      <c r="ABR41" s="1013"/>
      <c r="ABS41" s="1013"/>
      <c r="ABT41" s="1013"/>
      <c r="ABU41" s="1013"/>
      <c r="ABV41" s="1013"/>
      <c r="ABW41" s="1013"/>
      <c r="ABX41" s="1013"/>
      <c r="ABY41" s="1013"/>
      <c r="ABZ41" s="1013"/>
      <c r="ACA41" s="1013"/>
      <c r="ACB41" s="1013"/>
      <c r="ACC41" s="1013"/>
      <c r="ACD41" s="1013"/>
      <c r="ACE41" s="1013"/>
      <c r="ACF41" s="1013"/>
      <c r="ACG41" s="1013"/>
      <c r="ACH41" s="1013"/>
      <c r="ACI41" s="1013"/>
      <c r="ACJ41" s="1013"/>
      <c r="ACK41" s="1013"/>
      <c r="ACL41" s="1013"/>
      <c r="ACM41" s="1013"/>
    </row>
    <row r="42" spans="1:767" ht="15.75" thickTop="1" thickBot="1" x14ac:dyDescent="0.25">
      <c r="A42" s="72">
        <v>41</v>
      </c>
      <c r="B42" s="332" t="s">
        <v>2084</v>
      </c>
      <c r="C42" s="333"/>
      <c r="D42" s="335"/>
      <c r="E42" s="334"/>
      <c r="F42" s="1014"/>
      <c r="G42" s="1015"/>
      <c r="H42" s="1015"/>
      <c r="I42" s="1015"/>
      <c r="J42" s="1015"/>
      <c r="K42" s="1015"/>
      <c r="L42" s="1015"/>
      <c r="M42" s="1015"/>
      <c r="N42" s="1015"/>
      <c r="O42" s="1015"/>
      <c r="P42" s="1015"/>
      <c r="Q42" s="1015"/>
      <c r="R42" s="1015"/>
      <c r="S42" s="1015"/>
      <c r="T42" s="1015"/>
      <c r="U42" s="1015"/>
      <c r="V42" s="1015"/>
      <c r="W42" s="1015"/>
      <c r="X42" s="1015"/>
      <c r="Y42" s="1015"/>
      <c r="Z42" s="1015"/>
      <c r="AA42" s="1015"/>
      <c r="AB42" s="1015"/>
      <c r="AC42" s="1015"/>
      <c r="AD42" s="1015"/>
      <c r="AE42" s="1015"/>
      <c r="AF42" s="1015"/>
      <c r="AG42" s="1015"/>
      <c r="AH42" s="1015"/>
      <c r="AI42" s="1015"/>
      <c r="AJ42" s="1015"/>
      <c r="AK42" s="1015"/>
      <c r="AL42" s="1015"/>
      <c r="AM42" s="1015"/>
      <c r="AN42" s="1015"/>
      <c r="AO42" s="1015"/>
      <c r="AP42" s="1015"/>
      <c r="AQ42" s="1015"/>
      <c r="AR42" s="1015"/>
      <c r="AS42" s="1015"/>
      <c r="AT42" s="1015"/>
      <c r="AU42" s="1015"/>
      <c r="AV42" s="1015"/>
      <c r="AW42" s="1015"/>
      <c r="AX42" s="1015"/>
      <c r="AY42" s="1015"/>
      <c r="AZ42" s="1015"/>
      <c r="BA42" s="1015"/>
      <c r="BB42" s="1015"/>
      <c r="BC42" s="1015"/>
      <c r="BD42" s="1015"/>
      <c r="BE42" s="1015"/>
      <c r="BF42" s="1015"/>
      <c r="BG42" s="1015"/>
      <c r="BH42" s="1015"/>
      <c r="BI42" s="1015"/>
      <c r="BJ42" s="1015"/>
      <c r="BK42" s="1015"/>
      <c r="BL42" s="1015"/>
      <c r="BM42" s="1015"/>
      <c r="BN42" s="1015"/>
      <c r="BO42" s="1015"/>
      <c r="BP42" s="1015"/>
      <c r="BQ42" s="1015"/>
      <c r="BR42" s="1015"/>
      <c r="BS42" s="1015"/>
      <c r="BT42" s="1015"/>
      <c r="BU42" s="1015"/>
      <c r="BV42" s="1015"/>
      <c r="BW42" s="1015"/>
      <c r="BX42" s="1015"/>
      <c r="BY42" s="1015"/>
      <c r="BZ42" s="1015"/>
      <c r="CA42" s="1015"/>
      <c r="CB42" s="1015"/>
      <c r="CC42" s="1015"/>
      <c r="CD42" s="1015"/>
      <c r="CE42" s="1015"/>
      <c r="CF42" s="1015"/>
      <c r="CG42" s="1015"/>
      <c r="CH42" s="1015"/>
      <c r="CI42" s="1015"/>
      <c r="CJ42" s="1015"/>
      <c r="CK42" s="1015"/>
      <c r="CL42" s="1015"/>
      <c r="CM42" s="1015"/>
      <c r="CN42" s="1015"/>
      <c r="CO42" s="1015"/>
      <c r="CP42" s="1015"/>
      <c r="CQ42" s="1015"/>
      <c r="CR42" s="1015"/>
      <c r="CS42" s="1015"/>
      <c r="CT42" s="1015"/>
      <c r="CU42" s="1015"/>
      <c r="CV42" s="1015"/>
      <c r="CW42" s="1015"/>
      <c r="CX42" s="1015"/>
      <c r="CY42" s="1015"/>
      <c r="CZ42" s="1015"/>
      <c r="DA42" s="1015"/>
      <c r="DB42" s="1015"/>
      <c r="DC42" s="1015"/>
      <c r="DD42" s="1015"/>
      <c r="DE42" s="1015"/>
      <c r="DF42" s="1015"/>
      <c r="DG42" s="1015"/>
      <c r="DH42" s="1015"/>
      <c r="DI42" s="1015"/>
      <c r="DJ42" s="1015"/>
      <c r="DK42" s="1015"/>
      <c r="DL42" s="1015"/>
      <c r="DM42" s="1015"/>
      <c r="DN42" s="1015"/>
      <c r="DO42" s="1015"/>
      <c r="DP42" s="1015"/>
      <c r="DQ42" s="1015"/>
      <c r="DR42" s="1015"/>
      <c r="DS42" s="1015"/>
      <c r="DT42" s="1015"/>
      <c r="DU42" s="1015"/>
      <c r="DV42" s="1015"/>
      <c r="DW42" s="1015"/>
      <c r="DX42" s="1015"/>
      <c r="DY42" s="1015"/>
      <c r="DZ42" s="1015"/>
      <c r="EA42" s="1015"/>
      <c r="EB42" s="1015"/>
      <c r="EC42" s="1015"/>
      <c r="ED42" s="1015"/>
      <c r="EE42" s="1015"/>
      <c r="EF42" s="1015"/>
      <c r="EG42" s="1015"/>
      <c r="EH42" s="1015"/>
      <c r="EI42" s="1015"/>
      <c r="EJ42" s="1015"/>
      <c r="EK42" s="1015"/>
      <c r="EL42" s="1015"/>
      <c r="EM42" s="1015"/>
      <c r="EN42" s="1015"/>
      <c r="EO42" s="1015"/>
      <c r="EP42" s="1015"/>
      <c r="EQ42" s="1015"/>
      <c r="ER42" s="1015"/>
      <c r="ES42" s="1015"/>
      <c r="ET42" s="1015"/>
      <c r="EU42" s="1015"/>
      <c r="EV42" s="1015"/>
      <c r="EW42" s="1015"/>
      <c r="EX42" s="1015"/>
      <c r="EY42" s="1015"/>
      <c r="EZ42" s="1015"/>
      <c r="FA42" s="1015"/>
      <c r="FB42" s="1015"/>
      <c r="FC42" s="1015"/>
      <c r="FD42" s="1015"/>
      <c r="FE42" s="1015"/>
      <c r="FF42" s="1015"/>
      <c r="FG42" s="1015"/>
      <c r="FH42" s="1015"/>
      <c r="FI42" s="1015"/>
      <c r="FJ42" s="1015"/>
      <c r="FK42" s="1015"/>
      <c r="FL42" s="1015"/>
      <c r="FM42" s="1015"/>
      <c r="FN42" s="1015"/>
      <c r="FO42" s="1015"/>
      <c r="FP42" s="1015"/>
      <c r="FQ42" s="1015"/>
      <c r="FR42" s="1015"/>
      <c r="FS42" s="1015"/>
      <c r="FT42" s="1015"/>
      <c r="FU42" s="1015"/>
      <c r="FV42" s="1015"/>
      <c r="FW42" s="1015"/>
      <c r="FX42" s="1015"/>
      <c r="FY42" s="1015"/>
      <c r="FZ42" s="1015"/>
      <c r="GA42" s="1015"/>
      <c r="GB42" s="1015"/>
      <c r="GC42" s="1015"/>
      <c r="GD42" s="1015"/>
      <c r="GE42" s="1015"/>
      <c r="GF42" s="1015"/>
      <c r="GG42" s="1015"/>
      <c r="GH42" s="1015"/>
      <c r="GI42" s="1015"/>
      <c r="GJ42" s="1015"/>
      <c r="GK42" s="1015"/>
      <c r="GL42" s="1015"/>
      <c r="GM42" s="1015"/>
      <c r="GN42" s="1015"/>
      <c r="GO42" s="1015"/>
      <c r="GP42" s="1015"/>
      <c r="GQ42" s="1015"/>
      <c r="GR42" s="1015"/>
      <c r="GS42" s="1015"/>
      <c r="GT42" s="1015"/>
      <c r="GU42" s="1015"/>
      <c r="GV42" s="1015"/>
      <c r="GW42" s="1015"/>
      <c r="GX42" s="1015"/>
      <c r="GY42" s="1015"/>
      <c r="GZ42" s="1015"/>
      <c r="HA42" s="1015"/>
      <c r="HB42" s="1015"/>
      <c r="HC42" s="1015"/>
      <c r="HD42" s="1015"/>
      <c r="HE42" s="1015"/>
      <c r="HF42" s="1015"/>
      <c r="HG42" s="1015"/>
      <c r="HH42" s="1015"/>
      <c r="HI42" s="1015"/>
      <c r="HJ42" s="1015"/>
      <c r="HK42" s="1015"/>
      <c r="HL42" s="1015"/>
      <c r="HM42" s="1015"/>
      <c r="HN42" s="1015"/>
      <c r="HO42" s="1015"/>
      <c r="HP42" s="1015"/>
      <c r="HQ42" s="1015"/>
      <c r="HR42" s="1015"/>
      <c r="HS42" s="1015"/>
      <c r="HT42" s="1015"/>
      <c r="HU42" s="1015"/>
      <c r="HV42" s="1015"/>
      <c r="HW42" s="1015"/>
      <c r="HX42" s="1015"/>
      <c r="HY42" s="1015"/>
      <c r="HZ42" s="1015"/>
      <c r="IA42" s="1015"/>
      <c r="IB42" s="1015"/>
      <c r="IC42" s="1015"/>
      <c r="ID42" s="1015"/>
      <c r="IE42" s="1015"/>
      <c r="IF42" s="1015"/>
      <c r="IG42" s="1015"/>
      <c r="IH42" s="1015"/>
      <c r="II42" s="1015"/>
      <c r="IJ42" s="1015"/>
      <c r="IK42" s="1015"/>
      <c r="IL42" s="1015"/>
      <c r="IM42" s="1015"/>
      <c r="IN42" s="1015"/>
      <c r="IO42" s="1015"/>
      <c r="IP42" s="1015"/>
      <c r="IQ42" s="1015"/>
      <c r="IR42" s="1015"/>
      <c r="IS42" s="1015"/>
      <c r="IT42" s="1015"/>
      <c r="IU42" s="1015"/>
      <c r="IV42" s="1015"/>
      <c r="IW42" s="1015"/>
      <c r="IX42" s="1015"/>
      <c r="IY42" s="1015"/>
      <c r="IZ42" s="1015"/>
      <c r="JA42" s="1015"/>
      <c r="JB42" s="1015"/>
      <c r="JC42" s="1015"/>
      <c r="JD42" s="1015"/>
      <c r="JE42" s="1015"/>
      <c r="JF42" s="1015"/>
      <c r="JG42" s="1015"/>
      <c r="JH42" s="1015"/>
      <c r="JI42" s="1015"/>
      <c r="JJ42" s="1015"/>
      <c r="JK42" s="1015"/>
      <c r="JL42" s="1015"/>
      <c r="JM42" s="1015"/>
      <c r="JN42" s="1015"/>
      <c r="JO42" s="1015"/>
      <c r="JP42" s="1015"/>
      <c r="JQ42" s="1015"/>
      <c r="JR42" s="1015"/>
      <c r="JS42" s="1015"/>
      <c r="JT42" s="1015"/>
      <c r="JU42" s="1015"/>
      <c r="JV42" s="1015"/>
      <c r="JW42" s="1015"/>
      <c r="JX42" s="1015"/>
      <c r="JY42" s="1015"/>
      <c r="JZ42" s="1015"/>
      <c r="KA42" s="1015"/>
      <c r="KB42" s="1015"/>
      <c r="KC42" s="1015"/>
      <c r="KD42" s="1015"/>
      <c r="KE42" s="1015"/>
      <c r="KF42" s="1015"/>
      <c r="KG42" s="1015"/>
      <c r="KH42" s="1015"/>
      <c r="KI42" s="1015"/>
      <c r="KJ42" s="1015"/>
      <c r="KK42" s="1015"/>
      <c r="KL42" s="1015"/>
      <c r="KM42" s="1015"/>
      <c r="KN42" s="1015"/>
      <c r="KO42" s="1015"/>
      <c r="KP42" s="1015"/>
      <c r="KQ42" s="1015"/>
      <c r="KR42" s="1015"/>
      <c r="KS42" s="1015"/>
      <c r="KT42" s="1015"/>
      <c r="KU42" s="1015"/>
      <c r="KV42" s="1015"/>
      <c r="KW42" s="1015"/>
      <c r="KX42" s="1015"/>
      <c r="KY42" s="1015"/>
      <c r="KZ42" s="1015"/>
      <c r="LA42" s="1015"/>
      <c r="LB42" s="1015"/>
      <c r="LC42" s="1015"/>
      <c r="LD42" s="1015"/>
      <c r="LE42" s="1015"/>
      <c r="LF42" s="1015"/>
      <c r="LG42" s="1015"/>
      <c r="LH42" s="1015"/>
      <c r="LI42" s="1015"/>
      <c r="LJ42" s="1015"/>
      <c r="LK42" s="1015"/>
      <c r="LL42" s="1015"/>
      <c r="LM42" s="1015"/>
      <c r="LN42" s="1015"/>
      <c r="LO42" s="1015"/>
      <c r="LP42" s="1015"/>
      <c r="LQ42" s="1015"/>
      <c r="LR42" s="1015"/>
      <c r="LS42" s="1015"/>
      <c r="LT42" s="1015"/>
      <c r="LU42" s="1015"/>
      <c r="LV42" s="1015"/>
      <c r="LW42" s="1015"/>
      <c r="LX42" s="1015"/>
      <c r="LY42" s="1015"/>
      <c r="LZ42" s="1015"/>
      <c r="MA42" s="1015"/>
      <c r="MB42" s="1015"/>
      <c r="MC42" s="1015"/>
      <c r="MD42" s="1015"/>
      <c r="ME42" s="1015"/>
      <c r="MF42" s="1015"/>
      <c r="MG42" s="1015"/>
      <c r="MH42" s="1015"/>
      <c r="MI42" s="1015"/>
      <c r="MJ42" s="1015"/>
      <c r="MK42" s="1015"/>
      <c r="ML42" s="1015"/>
      <c r="MM42" s="1015"/>
      <c r="MN42" s="1015"/>
      <c r="MO42" s="1015"/>
      <c r="MP42" s="1015"/>
      <c r="MQ42" s="1015"/>
      <c r="MR42" s="1015"/>
      <c r="MS42" s="1015"/>
      <c r="MT42" s="1015"/>
      <c r="MU42" s="1015"/>
      <c r="MV42" s="1015"/>
      <c r="MW42" s="1015"/>
      <c r="MX42" s="1015"/>
      <c r="MY42" s="1015"/>
      <c r="MZ42" s="1015"/>
      <c r="NA42" s="1015"/>
      <c r="NB42" s="1015"/>
      <c r="NC42" s="1015"/>
      <c r="ND42" s="1015"/>
      <c r="NE42" s="1015"/>
      <c r="NF42" s="1015"/>
      <c r="NG42" s="1015"/>
      <c r="NH42" s="1015"/>
      <c r="NI42" s="1015"/>
      <c r="NJ42" s="1015"/>
      <c r="NK42" s="1015"/>
      <c r="NL42" s="1015"/>
      <c r="NM42" s="1015"/>
      <c r="NN42" s="1015"/>
      <c r="NO42" s="1015"/>
      <c r="NP42" s="1015"/>
      <c r="NQ42" s="1015"/>
      <c r="NR42" s="1015"/>
      <c r="NS42" s="1015"/>
      <c r="NT42" s="1015"/>
      <c r="NU42" s="1015"/>
      <c r="NV42" s="1015"/>
      <c r="NW42" s="1015"/>
      <c r="NX42" s="1015"/>
      <c r="NY42" s="1015"/>
      <c r="NZ42" s="1015"/>
      <c r="OA42" s="1015"/>
      <c r="OB42" s="1015"/>
      <c r="OC42" s="1015"/>
      <c r="OD42" s="1015"/>
      <c r="OE42" s="1015"/>
      <c r="OF42" s="1015"/>
      <c r="OG42" s="1015"/>
      <c r="OH42" s="1015"/>
      <c r="OI42" s="1015"/>
      <c r="OJ42" s="1015"/>
      <c r="OK42" s="1015"/>
      <c r="OL42" s="1015"/>
      <c r="OM42" s="1015"/>
      <c r="ON42" s="1015"/>
      <c r="OO42" s="1015"/>
      <c r="OP42" s="1015"/>
      <c r="OQ42" s="1015"/>
      <c r="OR42" s="1015"/>
      <c r="OS42" s="1015"/>
      <c r="OT42" s="1015"/>
      <c r="OU42" s="1015"/>
      <c r="OV42" s="1015"/>
      <c r="OW42" s="1015"/>
      <c r="OX42" s="1015"/>
      <c r="OY42" s="1015"/>
      <c r="OZ42" s="1015"/>
      <c r="PA42" s="1015"/>
      <c r="PB42" s="1015"/>
      <c r="PC42" s="1015"/>
      <c r="PD42" s="1015"/>
      <c r="PE42" s="1015"/>
      <c r="PF42" s="1015"/>
      <c r="PG42" s="1015"/>
      <c r="PH42" s="1015"/>
      <c r="PI42" s="1015"/>
      <c r="PJ42" s="1015"/>
      <c r="PK42" s="1015"/>
      <c r="PL42" s="1015"/>
      <c r="PM42" s="1015"/>
      <c r="PN42" s="1015"/>
      <c r="PO42" s="1015"/>
      <c r="PP42" s="1015"/>
      <c r="PQ42" s="1015"/>
      <c r="PR42" s="1015"/>
      <c r="PS42" s="1015"/>
      <c r="PT42" s="1015"/>
      <c r="PU42" s="1015"/>
      <c r="PV42" s="1015"/>
      <c r="PW42" s="1015"/>
      <c r="PX42" s="1015"/>
      <c r="PY42" s="1015"/>
      <c r="PZ42" s="1015"/>
      <c r="QA42" s="1015"/>
      <c r="QB42" s="1015"/>
      <c r="QC42" s="1015"/>
      <c r="QD42" s="1015"/>
      <c r="QE42" s="1015"/>
      <c r="QF42" s="1015"/>
      <c r="QG42" s="1015"/>
      <c r="QH42" s="1015"/>
      <c r="QI42" s="1015"/>
      <c r="QJ42" s="1015"/>
      <c r="QK42" s="1015"/>
      <c r="QL42" s="1015"/>
      <c r="QM42" s="1015"/>
      <c r="QN42" s="1015"/>
      <c r="QO42" s="1015"/>
      <c r="QP42" s="1015"/>
      <c r="QQ42" s="1015"/>
      <c r="QR42" s="1015"/>
      <c r="QS42" s="1015"/>
      <c r="QT42" s="1015"/>
      <c r="QU42" s="1015"/>
      <c r="QV42" s="1015"/>
      <c r="QW42" s="1015"/>
      <c r="QX42" s="1015"/>
      <c r="QY42" s="1015"/>
      <c r="QZ42" s="1015"/>
      <c r="RA42" s="1015"/>
      <c r="RB42" s="1015"/>
      <c r="RC42" s="1015"/>
      <c r="RD42" s="1015"/>
      <c r="RE42" s="1015"/>
      <c r="RF42" s="1015"/>
      <c r="RG42" s="1015"/>
      <c r="RH42" s="1015"/>
      <c r="RI42" s="1015"/>
      <c r="RJ42" s="1015"/>
      <c r="RK42" s="1015"/>
      <c r="RL42" s="1015"/>
      <c r="RM42" s="1015"/>
      <c r="RN42" s="1015"/>
      <c r="RO42" s="1015"/>
      <c r="RP42" s="1015"/>
      <c r="RQ42" s="1015"/>
      <c r="RR42" s="1015"/>
      <c r="RS42" s="1015"/>
      <c r="RT42" s="1015"/>
      <c r="RU42" s="1015"/>
      <c r="RV42" s="1015"/>
      <c r="RW42" s="1015"/>
      <c r="RX42" s="1015"/>
      <c r="RY42" s="1015"/>
      <c r="RZ42" s="1015"/>
      <c r="SA42" s="1015"/>
      <c r="SB42" s="1015"/>
      <c r="SC42" s="1015"/>
      <c r="SD42" s="1015"/>
      <c r="SE42" s="1015"/>
      <c r="SF42" s="1015"/>
      <c r="SG42" s="1015"/>
      <c r="SH42" s="1015"/>
      <c r="SI42" s="1015"/>
      <c r="SJ42" s="1015"/>
      <c r="SK42" s="1015"/>
      <c r="SL42" s="1015"/>
      <c r="SM42" s="1015"/>
      <c r="SN42" s="1015"/>
      <c r="SO42" s="1015"/>
      <c r="SP42" s="1015"/>
      <c r="SQ42" s="1015"/>
      <c r="SR42" s="1015"/>
      <c r="SS42" s="1015"/>
      <c r="ST42" s="1015"/>
      <c r="SU42" s="1015"/>
      <c r="SV42" s="1015"/>
      <c r="SW42" s="1015"/>
      <c r="SX42" s="1015"/>
      <c r="SY42" s="1015"/>
      <c r="SZ42" s="1015"/>
      <c r="TA42" s="1015"/>
      <c r="TB42" s="1015"/>
      <c r="TC42" s="1015"/>
      <c r="TD42" s="1015"/>
      <c r="TE42" s="1015"/>
      <c r="TF42" s="1015"/>
      <c r="TG42" s="1015"/>
      <c r="TH42" s="1015"/>
      <c r="TI42" s="1015"/>
      <c r="TJ42" s="1015"/>
      <c r="TK42" s="1015"/>
      <c r="TL42" s="1015"/>
      <c r="TM42" s="1015"/>
      <c r="TN42" s="1015"/>
      <c r="TO42" s="1015"/>
      <c r="TP42" s="1015"/>
      <c r="TQ42" s="1015"/>
      <c r="TR42" s="1015"/>
      <c r="TS42" s="1015"/>
      <c r="TT42" s="1015"/>
      <c r="TU42" s="1015"/>
      <c r="TV42" s="1015"/>
      <c r="TW42" s="1015"/>
      <c r="TX42" s="1015"/>
      <c r="TY42" s="1015"/>
      <c r="TZ42" s="1015"/>
      <c r="UA42" s="1015"/>
      <c r="UB42" s="1015"/>
      <c r="UC42" s="1015"/>
      <c r="UD42" s="1015"/>
      <c r="UE42" s="1015"/>
      <c r="UF42" s="1015"/>
      <c r="UG42" s="1015"/>
      <c r="UH42" s="1015"/>
      <c r="UI42" s="1015"/>
      <c r="UJ42" s="1015"/>
      <c r="UK42" s="1015"/>
      <c r="UL42" s="1015"/>
      <c r="UM42" s="1015"/>
      <c r="UN42" s="1015"/>
      <c r="UO42" s="1015"/>
      <c r="UP42" s="1015"/>
      <c r="UQ42" s="1015"/>
      <c r="UR42" s="1015"/>
      <c r="US42" s="1015"/>
      <c r="UT42" s="1015"/>
      <c r="UU42" s="1015"/>
      <c r="UV42" s="1015"/>
      <c r="UW42" s="1015"/>
      <c r="UX42" s="1015"/>
      <c r="UY42" s="1015"/>
      <c r="UZ42" s="1015"/>
      <c r="VA42" s="1015"/>
      <c r="VB42" s="1015"/>
      <c r="VC42" s="1015"/>
      <c r="VD42" s="1015"/>
      <c r="VE42" s="1015"/>
      <c r="VF42" s="1015"/>
      <c r="VG42" s="1015"/>
      <c r="VH42" s="1015"/>
      <c r="VI42" s="1015"/>
      <c r="VJ42" s="1015"/>
      <c r="VK42" s="1015"/>
      <c r="VL42" s="1015"/>
      <c r="VM42" s="1015"/>
      <c r="VN42" s="1015"/>
      <c r="VO42" s="1015"/>
      <c r="VP42" s="1015"/>
      <c r="VQ42" s="1015"/>
      <c r="VR42" s="1015"/>
      <c r="VS42" s="1015"/>
      <c r="VT42" s="1015"/>
      <c r="VU42" s="1015"/>
      <c r="VV42" s="1015"/>
      <c r="VW42" s="1015"/>
      <c r="VX42" s="1015"/>
      <c r="VY42" s="1015"/>
      <c r="VZ42" s="1015"/>
      <c r="WA42" s="1015"/>
      <c r="WB42" s="1015"/>
      <c r="WC42" s="1015"/>
      <c r="WD42" s="1015"/>
      <c r="WE42" s="1015"/>
      <c r="WF42" s="1015"/>
      <c r="WG42" s="1015"/>
      <c r="WH42" s="1015"/>
      <c r="WI42" s="1015"/>
      <c r="WJ42" s="1015"/>
      <c r="WK42" s="1015"/>
      <c r="WL42" s="1015"/>
      <c r="WM42" s="1015"/>
      <c r="WN42" s="1015"/>
      <c r="WO42" s="1015"/>
      <c r="WP42" s="1015"/>
      <c r="WQ42" s="1015"/>
      <c r="WR42" s="1015"/>
      <c r="WS42" s="1015"/>
      <c r="WT42" s="1015"/>
      <c r="WU42" s="1015"/>
      <c r="WV42" s="1015"/>
      <c r="WW42" s="1015"/>
      <c r="WX42" s="1015"/>
      <c r="WY42" s="1015"/>
      <c r="WZ42" s="1015"/>
      <c r="XA42" s="1015"/>
      <c r="XB42" s="1015"/>
      <c r="XC42" s="1015"/>
      <c r="XD42" s="1015"/>
      <c r="XE42" s="1015"/>
      <c r="XF42" s="1015"/>
      <c r="XG42" s="1015"/>
      <c r="XH42" s="1015"/>
      <c r="XI42" s="1015"/>
      <c r="XJ42" s="1015"/>
      <c r="XK42" s="1015"/>
      <c r="XL42" s="1015"/>
      <c r="XM42" s="1015"/>
      <c r="XN42" s="1015"/>
      <c r="XO42" s="1015"/>
      <c r="XP42" s="1015"/>
      <c r="XQ42" s="1015"/>
      <c r="XR42" s="1015"/>
      <c r="XS42" s="1015"/>
      <c r="XT42" s="1015"/>
      <c r="XU42" s="1015"/>
      <c r="XV42" s="1015"/>
      <c r="XW42" s="1015"/>
      <c r="XX42" s="1015"/>
      <c r="XY42" s="1015"/>
      <c r="XZ42" s="1015"/>
      <c r="YA42" s="1015"/>
      <c r="YB42" s="1015"/>
      <c r="YC42" s="1015"/>
      <c r="YD42" s="1015"/>
      <c r="YE42" s="1015"/>
      <c r="YF42" s="1015"/>
      <c r="YG42" s="1015"/>
      <c r="YH42" s="1015"/>
      <c r="YI42" s="1015"/>
      <c r="YJ42" s="1015"/>
      <c r="YK42" s="1015"/>
      <c r="YL42" s="1015"/>
      <c r="YM42" s="1015"/>
      <c r="YN42" s="1015"/>
      <c r="YO42" s="1015"/>
      <c r="YP42" s="1015"/>
      <c r="YQ42" s="1015"/>
      <c r="YR42" s="1015"/>
      <c r="YS42" s="1015"/>
      <c r="YT42" s="1015"/>
      <c r="YU42" s="1015"/>
      <c r="YV42" s="1015"/>
      <c r="YW42" s="1015"/>
      <c r="YX42" s="1015"/>
      <c r="YY42" s="1015"/>
      <c r="YZ42" s="1015"/>
      <c r="ZA42" s="1015"/>
      <c r="ZB42" s="1015"/>
      <c r="ZC42" s="1015"/>
      <c r="ZD42" s="1015"/>
      <c r="ZE42" s="1015"/>
      <c r="ZF42" s="1015"/>
      <c r="ZG42" s="1015"/>
      <c r="ZH42" s="1015"/>
      <c r="ZI42" s="1015"/>
      <c r="ZJ42" s="1015"/>
      <c r="ZK42" s="1015"/>
      <c r="ZL42" s="1015"/>
      <c r="ZM42" s="1015"/>
      <c r="ZN42" s="1015"/>
      <c r="ZO42" s="1015"/>
      <c r="ZP42" s="1015"/>
      <c r="ZQ42" s="1015"/>
      <c r="ZR42" s="1015"/>
      <c r="ZS42" s="1015"/>
      <c r="ZT42" s="1015"/>
      <c r="ZU42" s="1015"/>
      <c r="ZV42" s="1015"/>
      <c r="ZW42" s="1015"/>
      <c r="ZX42" s="1015"/>
      <c r="ZY42" s="1015"/>
      <c r="ZZ42" s="1015"/>
      <c r="AAA42" s="1015"/>
      <c r="AAB42" s="1015"/>
      <c r="AAC42" s="1015"/>
      <c r="AAD42" s="1015"/>
      <c r="AAE42" s="1015"/>
      <c r="AAF42" s="1015"/>
      <c r="AAG42" s="1015"/>
      <c r="AAH42" s="1015"/>
      <c r="AAI42" s="1015"/>
      <c r="AAJ42" s="1015"/>
      <c r="AAK42" s="1015"/>
      <c r="AAL42" s="1015"/>
      <c r="AAM42" s="1015"/>
      <c r="AAN42" s="1015"/>
      <c r="AAO42" s="1015"/>
      <c r="AAP42" s="1015"/>
      <c r="AAQ42" s="1015"/>
      <c r="AAR42" s="1015"/>
      <c r="AAS42" s="1015"/>
      <c r="AAT42" s="1015"/>
      <c r="AAU42" s="1015"/>
      <c r="AAV42" s="1015"/>
      <c r="AAW42" s="1015"/>
      <c r="AAX42" s="1015"/>
      <c r="AAY42" s="1015"/>
      <c r="AAZ42" s="1015"/>
      <c r="ABA42" s="1015"/>
      <c r="ABB42" s="1015"/>
      <c r="ABC42" s="1015"/>
      <c r="ABD42" s="1015"/>
      <c r="ABE42" s="1015"/>
      <c r="ABF42" s="1015"/>
      <c r="ABG42" s="1015"/>
      <c r="ABH42" s="1015"/>
      <c r="ABI42" s="1015"/>
      <c r="ABJ42" s="1015"/>
      <c r="ABK42" s="1015"/>
      <c r="ABL42" s="1015"/>
      <c r="ABM42" s="1015"/>
      <c r="ABN42" s="1015"/>
      <c r="ABO42" s="1015"/>
      <c r="ABP42" s="1015"/>
      <c r="ABQ42" s="1015"/>
      <c r="ABR42" s="1015"/>
      <c r="ABS42" s="1015"/>
      <c r="ABT42" s="1015"/>
      <c r="ABU42" s="1015"/>
      <c r="ABV42" s="1015"/>
      <c r="ABW42" s="1015"/>
      <c r="ABX42" s="1015"/>
      <c r="ABY42" s="1015"/>
      <c r="ABZ42" s="1015"/>
      <c r="ACA42" s="1015"/>
      <c r="ACB42" s="1015"/>
      <c r="ACC42" s="1015"/>
      <c r="ACD42" s="1015"/>
      <c r="ACE42" s="1015"/>
      <c r="ACF42" s="1015"/>
      <c r="ACG42" s="1015"/>
      <c r="ACH42" s="1015"/>
      <c r="ACI42" s="1015"/>
      <c r="ACJ42" s="1015"/>
      <c r="ACK42" s="1015"/>
      <c r="ACL42" s="1015"/>
      <c r="ACM42" s="1016"/>
    </row>
    <row r="43" spans="1:767" ht="15" thickTop="1" x14ac:dyDescent="0.2">
      <c r="A43" s="72"/>
    </row>
    <row r="44" spans="1:767" x14ac:dyDescent="0.2">
      <c r="A44" s="72"/>
    </row>
    <row r="45" spans="1:767" x14ac:dyDescent="0.2">
      <c r="A45" s="72"/>
    </row>
    <row r="46" spans="1:767" x14ac:dyDescent="0.2">
      <c r="A46" s="72"/>
    </row>
    <row r="47" spans="1:767" x14ac:dyDescent="0.2">
      <c r="A47" s="72"/>
    </row>
    <row r="48" spans="1:767" x14ac:dyDescent="0.2">
      <c r="A48" s="72"/>
    </row>
    <row r="49" spans="1:1" x14ac:dyDescent="0.2">
      <c r="A49" s="72"/>
    </row>
    <row r="50" spans="1:1" x14ac:dyDescent="0.2">
      <c r="A50" s="72"/>
    </row>
  </sheetData>
  <sheetProtection algorithmName="SHA-512" hashValue="spJUc4dconu+WY/4pftLO9uUFUO7KomXWeWxX5jen4UQYkXnBmuCXAu8h0P/KNoCDAODuRRdLk7Vx85rcH0CYg==" saltValue="vxBjoNsg0QMJERJB+HYt9A==" spinCount="100000" sheet="1" objects="1" scenarios="1" formatColumns="0"/>
  <mergeCells count="768">
    <mergeCell ref="B4:E4"/>
    <mergeCell ref="F4:K4"/>
    <mergeCell ref="L4:Q4"/>
    <mergeCell ref="R4:W4"/>
    <mergeCell ref="X4:AC4"/>
    <mergeCell ref="AD4:AI4"/>
    <mergeCell ref="B7:E8"/>
    <mergeCell ref="B9:E9"/>
    <mergeCell ref="B6:ACM6"/>
    <mergeCell ref="BT4:BY4"/>
    <mergeCell ref="BZ4:CE4"/>
    <mergeCell ref="CF4:CK4"/>
    <mergeCell ref="CL4:CQ4"/>
    <mergeCell ref="CR4:CW4"/>
    <mergeCell ref="CX4:DC4"/>
    <mergeCell ref="AJ4:AO4"/>
    <mergeCell ref="AP4:AU4"/>
    <mergeCell ref="AV4:BA4"/>
    <mergeCell ref="BB4:BG4"/>
    <mergeCell ref="BH4:BM4"/>
    <mergeCell ref="BN4:BS4"/>
    <mergeCell ref="EN4:ES4"/>
    <mergeCell ref="ET4:EY4"/>
    <mergeCell ref="EZ4:FE4"/>
    <mergeCell ref="FF4:FK4"/>
    <mergeCell ref="FL4:FQ4"/>
    <mergeCell ref="FR4:FW4"/>
    <mergeCell ref="DD4:DI4"/>
    <mergeCell ref="DJ4:DO4"/>
    <mergeCell ref="DP4:DU4"/>
    <mergeCell ref="DV4:EA4"/>
    <mergeCell ref="EB4:EG4"/>
    <mergeCell ref="EH4:EM4"/>
    <mergeCell ref="HH4:HM4"/>
    <mergeCell ref="HN4:HS4"/>
    <mergeCell ref="HT4:HY4"/>
    <mergeCell ref="HZ4:IE4"/>
    <mergeCell ref="IF4:IK4"/>
    <mergeCell ref="IL4:IQ4"/>
    <mergeCell ref="FX4:GC4"/>
    <mergeCell ref="GD4:GI4"/>
    <mergeCell ref="GJ4:GO4"/>
    <mergeCell ref="GP4:GU4"/>
    <mergeCell ref="GV4:HA4"/>
    <mergeCell ref="HB4:HG4"/>
    <mergeCell ref="KB4:KG4"/>
    <mergeCell ref="KH4:KM4"/>
    <mergeCell ref="KN4:KS4"/>
    <mergeCell ref="KT4:KY4"/>
    <mergeCell ref="KZ4:LE4"/>
    <mergeCell ref="LF4:LK4"/>
    <mergeCell ref="IR4:IW4"/>
    <mergeCell ref="IX4:JC4"/>
    <mergeCell ref="JD4:JI4"/>
    <mergeCell ref="JJ4:JO4"/>
    <mergeCell ref="JP4:JU4"/>
    <mergeCell ref="JV4:KA4"/>
    <mergeCell ref="MV4:NA4"/>
    <mergeCell ref="NB4:NG4"/>
    <mergeCell ref="NH4:NM4"/>
    <mergeCell ref="NN4:NS4"/>
    <mergeCell ref="NT4:NY4"/>
    <mergeCell ref="NZ4:OE4"/>
    <mergeCell ref="LL4:LQ4"/>
    <mergeCell ref="LR4:LW4"/>
    <mergeCell ref="LX4:MC4"/>
    <mergeCell ref="MD4:MI4"/>
    <mergeCell ref="MJ4:MO4"/>
    <mergeCell ref="MP4:MU4"/>
    <mergeCell ref="PP4:PU4"/>
    <mergeCell ref="PV4:QA4"/>
    <mergeCell ref="QB4:QG4"/>
    <mergeCell ref="QH4:QM4"/>
    <mergeCell ref="QN4:QS4"/>
    <mergeCell ref="QT4:QY4"/>
    <mergeCell ref="OF4:OK4"/>
    <mergeCell ref="OL4:OQ4"/>
    <mergeCell ref="OR4:OW4"/>
    <mergeCell ref="OX4:PC4"/>
    <mergeCell ref="PD4:PI4"/>
    <mergeCell ref="PJ4:PO4"/>
    <mergeCell ref="SJ4:SO4"/>
    <mergeCell ref="SP4:SU4"/>
    <mergeCell ref="SV4:TA4"/>
    <mergeCell ref="TB4:TG4"/>
    <mergeCell ref="TH4:TM4"/>
    <mergeCell ref="TN4:TS4"/>
    <mergeCell ref="QZ4:RE4"/>
    <mergeCell ref="RF4:RK4"/>
    <mergeCell ref="RL4:RQ4"/>
    <mergeCell ref="RR4:RW4"/>
    <mergeCell ref="RX4:SC4"/>
    <mergeCell ref="SD4:SI4"/>
    <mergeCell ref="VD4:VI4"/>
    <mergeCell ref="VJ4:VO4"/>
    <mergeCell ref="VP4:VU4"/>
    <mergeCell ref="VV4:WA4"/>
    <mergeCell ref="WB4:WG4"/>
    <mergeCell ref="WH4:WM4"/>
    <mergeCell ref="TT4:TY4"/>
    <mergeCell ref="TZ4:UE4"/>
    <mergeCell ref="UF4:UK4"/>
    <mergeCell ref="UL4:UQ4"/>
    <mergeCell ref="UR4:UW4"/>
    <mergeCell ref="UX4:VC4"/>
    <mergeCell ref="YJ4:YO4"/>
    <mergeCell ref="YP4:YU4"/>
    <mergeCell ref="YV4:ZA4"/>
    <mergeCell ref="ZB4:ZG4"/>
    <mergeCell ref="WN4:WS4"/>
    <mergeCell ref="WT4:WY4"/>
    <mergeCell ref="WZ4:XE4"/>
    <mergeCell ref="XF4:XK4"/>
    <mergeCell ref="XL4:XQ4"/>
    <mergeCell ref="XR4:XW4"/>
    <mergeCell ref="ACB4:ACG4"/>
    <mergeCell ref="ACH4:ACM4"/>
    <mergeCell ref="B5:E5"/>
    <mergeCell ref="F5:K5"/>
    <mergeCell ref="L5:Q5"/>
    <mergeCell ref="R5:W5"/>
    <mergeCell ref="X5:AC5"/>
    <mergeCell ref="AD5:AI5"/>
    <mergeCell ref="AJ5:AO5"/>
    <mergeCell ref="AP5:AU5"/>
    <mergeCell ref="AAR4:AAW4"/>
    <mergeCell ref="AAX4:ABC4"/>
    <mergeCell ref="ABD4:ABI4"/>
    <mergeCell ref="ABJ4:ABO4"/>
    <mergeCell ref="ABP4:ABU4"/>
    <mergeCell ref="ABV4:ACA4"/>
    <mergeCell ref="ZH4:ZM4"/>
    <mergeCell ref="ZN4:ZS4"/>
    <mergeCell ref="ZT4:ZY4"/>
    <mergeCell ref="ZZ4:AAE4"/>
    <mergeCell ref="AAF4:AAK4"/>
    <mergeCell ref="AAL4:AAQ4"/>
    <mergeCell ref="XX4:YC4"/>
    <mergeCell ref="YD4:YI4"/>
    <mergeCell ref="CF5:CK5"/>
    <mergeCell ref="CL5:CQ5"/>
    <mergeCell ref="CR5:CW5"/>
    <mergeCell ref="CX5:DC5"/>
    <mergeCell ref="DD5:DI5"/>
    <mergeCell ref="DJ5:DO5"/>
    <mergeCell ref="AV5:BA5"/>
    <mergeCell ref="BB5:BG5"/>
    <mergeCell ref="BH5:BM5"/>
    <mergeCell ref="BN5:BS5"/>
    <mergeCell ref="BT5:BY5"/>
    <mergeCell ref="BZ5:CE5"/>
    <mergeCell ref="EZ5:FE5"/>
    <mergeCell ref="FF5:FK5"/>
    <mergeCell ref="FL5:FQ5"/>
    <mergeCell ref="FR5:FW5"/>
    <mergeCell ref="FX5:GC5"/>
    <mergeCell ref="GD5:GI5"/>
    <mergeCell ref="DP5:DU5"/>
    <mergeCell ref="DV5:EA5"/>
    <mergeCell ref="EB5:EG5"/>
    <mergeCell ref="EH5:EM5"/>
    <mergeCell ref="EN5:ES5"/>
    <mergeCell ref="ET5:EY5"/>
    <mergeCell ref="HT5:HY5"/>
    <mergeCell ref="HZ5:IE5"/>
    <mergeCell ref="IF5:IK5"/>
    <mergeCell ref="IL5:IQ5"/>
    <mergeCell ref="IR5:IW5"/>
    <mergeCell ref="IX5:JC5"/>
    <mergeCell ref="GJ5:GO5"/>
    <mergeCell ref="GP5:GU5"/>
    <mergeCell ref="GV5:HA5"/>
    <mergeCell ref="HB5:HG5"/>
    <mergeCell ref="HH5:HM5"/>
    <mergeCell ref="HN5:HS5"/>
    <mergeCell ref="KN5:KS5"/>
    <mergeCell ref="KT5:KY5"/>
    <mergeCell ref="KZ5:LE5"/>
    <mergeCell ref="LF5:LK5"/>
    <mergeCell ref="LL5:LQ5"/>
    <mergeCell ref="LR5:LW5"/>
    <mergeCell ref="JD5:JI5"/>
    <mergeCell ref="JJ5:JO5"/>
    <mergeCell ref="JP5:JU5"/>
    <mergeCell ref="JV5:KA5"/>
    <mergeCell ref="KB5:KG5"/>
    <mergeCell ref="KH5:KM5"/>
    <mergeCell ref="NH5:NM5"/>
    <mergeCell ref="NN5:NS5"/>
    <mergeCell ref="NT5:NY5"/>
    <mergeCell ref="NZ5:OE5"/>
    <mergeCell ref="OF5:OK5"/>
    <mergeCell ref="OL5:OQ5"/>
    <mergeCell ref="LX5:MC5"/>
    <mergeCell ref="MD5:MI5"/>
    <mergeCell ref="MJ5:MO5"/>
    <mergeCell ref="MP5:MU5"/>
    <mergeCell ref="MV5:NA5"/>
    <mergeCell ref="NB5:NG5"/>
    <mergeCell ref="QB5:QG5"/>
    <mergeCell ref="QH5:QM5"/>
    <mergeCell ref="QN5:QS5"/>
    <mergeCell ref="QT5:QY5"/>
    <mergeCell ref="QZ5:RE5"/>
    <mergeCell ref="RF5:RK5"/>
    <mergeCell ref="OR5:OW5"/>
    <mergeCell ref="OX5:PC5"/>
    <mergeCell ref="PD5:PI5"/>
    <mergeCell ref="PJ5:PO5"/>
    <mergeCell ref="PP5:PU5"/>
    <mergeCell ref="PV5:QA5"/>
    <mergeCell ref="SV5:TA5"/>
    <mergeCell ref="TB5:TG5"/>
    <mergeCell ref="TH5:TM5"/>
    <mergeCell ref="TN5:TS5"/>
    <mergeCell ref="TT5:TY5"/>
    <mergeCell ref="TZ5:UE5"/>
    <mergeCell ref="RL5:RQ5"/>
    <mergeCell ref="RR5:RW5"/>
    <mergeCell ref="RX5:SC5"/>
    <mergeCell ref="SD5:SI5"/>
    <mergeCell ref="SJ5:SO5"/>
    <mergeCell ref="SP5:SU5"/>
    <mergeCell ref="WH5:WM5"/>
    <mergeCell ref="WN5:WS5"/>
    <mergeCell ref="WT5:WY5"/>
    <mergeCell ref="UF5:UK5"/>
    <mergeCell ref="UL5:UQ5"/>
    <mergeCell ref="UR5:UW5"/>
    <mergeCell ref="UX5:VC5"/>
    <mergeCell ref="VD5:VI5"/>
    <mergeCell ref="VJ5:VO5"/>
    <mergeCell ref="VP5:VU5"/>
    <mergeCell ref="VV5:WA5"/>
    <mergeCell ref="WB5:WG5"/>
    <mergeCell ref="ABV5:ACA5"/>
    <mergeCell ref="ACB5:ACG5"/>
    <mergeCell ref="ACH5:ACM5"/>
    <mergeCell ref="ZT5:ZY5"/>
    <mergeCell ref="ZZ5:AAE5"/>
    <mergeCell ref="AAF5:AAK5"/>
    <mergeCell ref="AAL5:AAQ5"/>
    <mergeCell ref="AAR5:AAW5"/>
    <mergeCell ref="AAX5:ABC5"/>
    <mergeCell ref="ABD5:ABI5"/>
    <mergeCell ref="ABJ5:ABO5"/>
    <mergeCell ref="ABP5:ABU5"/>
    <mergeCell ref="YJ5:YO5"/>
    <mergeCell ref="YP5:YU5"/>
    <mergeCell ref="YV5:ZA5"/>
    <mergeCell ref="ZB5:ZG5"/>
    <mergeCell ref="ZH5:ZM5"/>
    <mergeCell ref="ZN5:ZS5"/>
    <mergeCell ref="WZ5:XE5"/>
    <mergeCell ref="XF5:XK5"/>
    <mergeCell ref="XL5:XQ5"/>
    <mergeCell ref="XR5:XW5"/>
    <mergeCell ref="XX5:YC5"/>
    <mergeCell ref="YD5:YI5"/>
    <mergeCell ref="F7:F8"/>
    <mergeCell ref="G7:G8"/>
    <mergeCell ref="H7:J7"/>
    <mergeCell ref="K7:K8"/>
    <mergeCell ref="L7:L8"/>
    <mergeCell ref="M7:M8"/>
    <mergeCell ref="N7:P7"/>
    <mergeCell ref="Q7:Q8"/>
    <mergeCell ref="Z7:AB7"/>
    <mergeCell ref="AC7:AC8"/>
    <mergeCell ref="AD7:AD8"/>
    <mergeCell ref="AE7:AE8"/>
    <mergeCell ref="AF7:AH7"/>
    <mergeCell ref="AI7:AI8"/>
    <mergeCell ref="R7:R8"/>
    <mergeCell ref="S7:S8"/>
    <mergeCell ref="T7:V7"/>
    <mergeCell ref="W7:W8"/>
    <mergeCell ref="X7:X8"/>
    <mergeCell ref="Y7:Y8"/>
    <mergeCell ref="AR7:AT7"/>
    <mergeCell ref="AU7:AU8"/>
    <mergeCell ref="AV7:AV8"/>
    <mergeCell ref="AW7:AW8"/>
    <mergeCell ref="AX7:AZ7"/>
    <mergeCell ref="BA7:BA8"/>
    <mergeCell ref="AJ7:AJ8"/>
    <mergeCell ref="AK7:AK8"/>
    <mergeCell ref="AL7:AN7"/>
    <mergeCell ref="AO7:AO8"/>
    <mergeCell ref="AP7:AP8"/>
    <mergeCell ref="AQ7:AQ8"/>
    <mergeCell ref="BJ7:BL7"/>
    <mergeCell ref="BM7:BM8"/>
    <mergeCell ref="BN7:BN8"/>
    <mergeCell ref="BO7:BO8"/>
    <mergeCell ref="BP7:BR7"/>
    <mergeCell ref="BS7:BS8"/>
    <mergeCell ref="BB7:BB8"/>
    <mergeCell ref="BC7:BC8"/>
    <mergeCell ref="BD7:BF7"/>
    <mergeCell ref="BG7:BG8"/>
    <mergeCell ref="BH7:BH8"/>
    <mergeCell ref="BI7:BI8"/>
    <mergeCell ref="CB7:CD7"/>
    <mergeCell ref="CE7:CE8"/>
    <mergeCell ref="CF7:CF8"/>
    <mergeCell ref="CG7:CG8"/>
    <mergeCell ref="CH7:CJ7"/>
    <mergeCell ref="CK7:CK8"/>
    <mergeCell ref="BT7:BT8"/>
    <mergeCell ref="BU7:BU8"/>
    <mergeCell ref="BV7:BX7"/>
    <mergeCell ref="BY7:BY8"/>
    <mergeCell ref="BZ7:BZ8"/>
    <mergeCell ref="CA7:CA8"/>
    <mergeCell ref="CT7:CV7"/>
    <mergeCell ref="CW7:CW8"/>
    <mergeCell ref="CX7:CX8"/>
    <mergeCell ref="CY7:CY8"/>
    <mergeCell ref="CZ7:DB7"/>
    <mergeCell ref="DC7:DC8"/>
    <mergeCell ref="CL7:CL8"/>
    <mergeCell ref="CM7:CM8"/>
    <mergeCell ref="CN7:CP7"/>
    <mergeCell ref="CQ7:CQ8"/>
    <mergeCell ref="CR7:CR8"/>
    <mergeCell ref="CS7:CS8"/>
    <mergeCell ref="DL7:DN7"/>
    <mergeCell ref="DO7:DO8"/>
    <mergeCell ref="DP7:DP8"/>
    <mergeCell ref="DQ7:DQ8"/>
    <mergeCell ref="DR7:DT7"/>
    <mergeCell ref="DU7:DU8"/>
    <mergeCell ref="DD7:DD8"/>
    <mergeCell ref="DE7:DE8"/>
    <mergeCell ref="DF7:DH7"/>
    <mergeCell ref="DI7:DI8"/>
    <mergeCell ref="DJ7:DJ8"/>
    <mergeCell ref="DK7:DK8"/>
    <mergeCell ref="ED7:EF7"/>
    <mergeCell ref="EG7:EG8"/>
    <mergeCell ref="EH7:EH8"/>
    <mergeCell ref="EI7:EI8"/>
    <mergeCell ref="EJ7:EL7"/>
    <mergeCell ref="EM7:EM8"/>
    <mergeCell ref="DV7:DV8"/>
    <mergeCell ref="DW7:DW8"/>
    <mergeCell ref="DX7:DZ7"/>
    <mergeCell ref="EA7:EA8"/>
    <mergeCell ref="EB7:EB8"/>
    <mergeCell ref="EC7:EC8"/>
    <mergeCell ref="EV7:EX7"/>
    <mergeCell ref="EY7:EY8"/>
    <mergeCell ref="EZ7:EZ8"/>
    <mergeCell ref="FA7:FA8"/>
    <mergeCell ref="FB7:FD7"/>
    <mergeCell ref="FE7:FE8"/>
    <mergeCell ref="EN7:EN8"/>
    <mergeCell ref="EO7:EO8"/>
    <mergeCell ref="EP7:ER7"/>
    <mergeCell ref="ES7:ES8"/>
    <mergeCell ref="ET7:ET8"/>
    <mergeCell ref="EU7:EU8"/>
    <mergeCell ref="FN7:FP7"/>
    <mergeCell ref="FQ7:FQ8"/>
    <mergeCell ref="FR7:FR8"/>
    <mergeCell ref="FS7:FS8"/>
    <mergeCell ref="FT7:FV7"/>
    <mergeCell ref="FW7:FW8"/>
    <mergeCell ref="FF7:FF8"/>
    <mergeCell ref="FG7:FG8"/>
    <mergeCell ref="FH7:FJ7"/>
    <mergeCell ref="FK7:FK8"/>
    <mergeCell ref="FL7:FL8"/>
    <mergeCell ref="FM7:FM8"/>
    <mergeCell ref="GF7:GH7"/>
    <mergeCell ref="GI7:GI8"/>
    <mergeCell ref="GJ7:GJ8"/>
    <mergeCell ref="GK7:GK8"/>
    <mergeCell ref="GL7:GN7"/>
    <mergeCell ref="GO7:GO8"/>
    <mergeCell ref="FX7:FX8"/>
    <mergeCell ref="FY7:FY8"/>
    <mergeCell ref="FZ7:GB7"/>
    <mergeCell ref="GC7:GC8"/>
    <mergeCell ref="GD7:GD8"/>
    <mergeCell ref="GE7:GE8"/>
    <mergeCell ref="GX7:GZ7"/>
    <mergeCell ref="HA7:HA8"/>
    <mergeCell ref="HB7:HB8"/>
    <mergeCell ref="HC7:HC8"/>
    <mergeCell ref="HD7:HF7"/>
    <mergeCell ref="HG7:HG8"/>
    <mergeCell ref="GP7:GP8"/>
    <mergeCell ref="GQ7:GQ8"/>
    <mergeCell ref="GR7:GT7"/>
    <mergeCell ref="GU7:GU8"/>
    <mergeCell ref="GV7:GV8"/>
    <mergeCell ref="GW7:GW8"/>
    <mergeCell ref="HP7:HR7"/>
    <mergeCell ref="HS7:HS8"/>
    <mergeCell ref="HT7:HT8"/>
    <mergeCell ref="HU7:HU8"/>
    <mergeCell ref="HV7:HX7"/>
    <mergeCell ref="HY7:HY8"/>
    <mergeCell ref="HH7:HH8"/>
    <mergeCell ref="HI7:HI8"/>
    <mergeCell ref="HJ7:HL7"/>
    <mergeCell ref="HM7:HM8"/>
    <mergeCell ref="HN7:HN8"/>
    <mergeCell ref="HO7:HO8"/>
    <mergeCell ref="IH7:IJ7"/>
    <mergeCell ref="IK7:IK8"/>
    <mergeCell ref="IL7:IL8"/>
    <mergeCell ref="IM7:IM8"/>
    <mergeCell ref="IN7:IP7"/>
    <mergeCell ref="IQ7:IQ8"/>
    <mergeCell ref="HZ7:HZ8"/>
    <mergeCell ref="IA7:IA8"/>
    <mergeCell ref="IB7:ID7"/>
    <mergeCell ref="IE7:IE8"/>
    <mergeCell ref="IF7:IF8"/>
    <mergeCell ref="IG7:IG8"/>
    <mergeCell ref="IZ7:JB7"/>
    <mergeCell ref="JC7:JC8"/>
    <mergeCell ref="JD7:JD8"/>
    <mergeCell ref="JE7:JE8"/>
    <mergeCell ref="JF7:JH7"/>
    <mergeCell ref="JI7:JI8"/>
    <mergeCell ref="IR7:IR8"/>
    <mergeCell ref="IS7:IS8"/>
    <mergeCell ref="IT7:IV7"/>
    <mergeCell ref="IW7:IW8"/>
    <mergeCell ref="IX7:IX8"/>
    <mergeCell ref="IY7:IY8"/>
    <mergeCell ref="JR7:JT7"/>
    <mergeCell ref="JU7:JU8"/>
    <mergeCell ref="JV7:JV8"/>
    <mergeCell ref="JW7:JW8"/>
    <mergeCell ref="JX7:JZ7"/>
    <mergeCell ref="KA7:KA8"/>
    <mergeCell ref="JJ7:JJ8"/>
    <mergeCell ref="JK7:JK8"/>
    <mergeCell ref="JL7:JN7"/>
    <mergeCell ref="JO7:JO8"/>
    <mergeCell ref="JP7:JP8"/>
    <mergeCell ref="JQ7:JQ8"/>
    <mergeCell ref="KJ7:KL7"/>
    <mergeCell ref="KM7:KM8"/>
    <mergeCell ref="KN7:KN8"/>
    <mergeCell ref="KO7:KO8"/>
    <mergeCell ref="KP7:KR7"/>
    <mergeCell ref="KS7:KS8"/>
    <mergeCell ref="KB7:KB8"/>
    <mergeCell ref="KC7:KC8"/>
    <mergeCell ref="KD7:KF7"/>
    <mergeCell ref="KG7:KG8"/>
    <mergeCell ref="KH7:KH8"/>
    <mergeCell ref="KI7:KI8"/>
    <mergeCell ref="LB7:LD7"/>
    <mergeCell ref="LE7:LE8"/>
    <mergeCell ref="LF7:LF8"/>
    <mergeCell ref="LG7:LG8"/>
    <mergeCell ref="LH7:LJ7"/>
    <mergeCell ref="LK7:LK8"/>
    <mergeCell ref="KT7:KT8"/>
    <mergeCell ref="KU7:KU8"/>
    <mergeCell ref="KV7:KX7"/>
    <mergeCell ref="KY7:KY8"/>
    <mergeCell ref="KZ7:KZ8"/>
    <mergeCell ref="LA7:LA8"/>
    <mergeCell ref="LT7:LV7"/>
    <mergeCell ref="LW7:LW8"/>
    <mergeCell ref="LX7:LX8"/>
    <mergeCell ref="LY7:LY8"/>
    <mergeCell ref="LZ7:MB7"/>
    <mergeCell ref="MC7:MC8"/>
    <mergeCell ref="LL7:LL8"/>
    <mergeCell ref="LM7:LM8"/>
    <mergeCell ref="LN7:LP7"/>
    <mergeCell ref="LQ7:LQ8"/>
    <mergeCell ref="LR7:LR8"/>
    <mergeCell ref="LS7:LS8"/>
    <mergeCell ref="ML7:MN7"/>
    <mergeCell ref="MO7:MO8"/>
    <mergeCell ref="MP7:MP8"/>
    <mergeCell ref="MQ7:MQ8"/>
    <mergeCell ref="MR7:MT7"/>
    <mergeCell ref="MU7:MU8"/>
    <mergeCell ref="MD7:MD8"/>
    <mergeCell ref="ME7:ME8"/>
    <mergeCell ref="MF7:MH7"/>
    <mergeCell ref="MI7:MI8"/>
    <mergeCell ref="MJ7:MJ8"/>
    <mergeCell ref="MK7:MK8"/>
    <mergeCell ref="ND7:NF7"/>
    <mergeCell ref="NG7:NG8"/>
    <mergeCell ref="NH7:NH8"/>
    <mergeCell ref="NI7:NI8"/>
    <mergeCell ref="NJ7:NL7"/>
    <mergeCell ref="NM7:NM8"/>
    <mergeCell ref="MV7:MV8"/>
    <mergeCell ref="MW7:MW8"/>
    <mergeCell ref="MX7:MZ7"/>
    <mergeCell ref="NA7:NA8"/>
    <mergeCell ref="NB7:NB8"/>
    <mergeCell ref="NC7:NC8"/>
    <mergeCell ref="NV7:NX7"/>
    <mergeCell ref="NY7:NY8"/>
    <mergeCell ref="NZ7:NZ8"/>
    <mergeCell ref="OA7:OA8"/>
    <mergeCell ref="OB7:OD7"/>
    <mergeCell ref="OE7:OE8"/>
    <mergeCell ref="NN7:NN8"/>
    <mergeCell ref="NO7:NO8"/>
    <mergeCell ref="NP7:NR7"/>
    <mergeCell ref="NS7:NS8"/>
    <mergeCell ref="NT7:NT8"/>
    <mergeCell ref="NU7:NU8"/>
    <mergeCell ref="ON7:OP7"/>
    <mergeCell ref="OQ7:OQ8"/>
    <mergeCell ref="OR7:OR8"/>
    <mergeCell ref="OS7:OS8"/>
    <mergeCell ref="OT7:OV7"/>
    <mergeCell ref="OW7:OW8"/>
    <mergeCell ref="OF7:OF8"/>
    <mergeCell ref="OG7:OG8"/>
    <mergeCell ref="OH7:OJ7"/>
    <mergeCell ref="OK7:OK8"/>
    <mergeCell ref="OL7:OL8"/>
    <mergeCell ref="OM7:OM8"/>
    <mergeCell ref="PF7:PH7"/>
    <mergeCell ref="PI7:PI8"/>
    <mergeCell ref="PJ7:PJ8"/>
    <mergeCell ref="PK7:PK8"/>
    <mergeCell ref="PL7:PN7"/>
    <mergeCell ref="PO7:PO8"/>
    <mergeCell ref="OX7:OX8"/>
    <mergeCell ref="OY7:OY8"/>
    <mergeCell ref="OZ7:PB7"/>
    <mergeCell ref="PC7:PC8"/>
    <mergeCell ref="PD7:PD8"/>
    <mergeCell ref="PE7:PE8"/>
    <mergeCell ref="PX7:PZ7"/>
    <mergeCell ref="QA7:QA8"/>
    <mergeCell ref="QB7:QB8"/>
    <mergeCell ref="QC7:QC8"/>
    <mergeCell ref="QD7:QF7"/>
    <mergeCell ref="QG7:QG8"/>
    <mergeCell ref="PP7:PP8"/>
    <mergeCell ref="PQ7:PQ8"/>
    <mergeCell ref="PR7:PT7"/>
    <mergeCell ref="PU7:PU8"/>
    <mergeCell ref="PV7:PV8"/>
    <mergeCell ref="PW7:PW8"/>
    <mergeCell ref="QP7:QR7"/>
    <mergeCell ref="QS7:QS8"/>
    <mergeCell ref="QT7:QT8"/>
    <mergeCell ref="QU7:QU8"/>
    <mergeCell ref="QV7:QX7"/>
    <mergeCell ref="QY7:QY8"/>
    <mergeCell ref="QH7:QH8"/>
    <mergeCell ref="QI7:QI8"/>
    <mergeCell ref="QJ7:QL7"/>
    <mergeCell ref="QM7:QM8"/>
    <mergeCell ref="QN7:QN8"/>
    <mergeCell ref="QO7:QO8"/>
    <mergeCell ref="RH7:RJ7"/>
    <mergeCell ref="RK7:RK8"/>
    <mergeCell ref="RL7:RL8"/>
    <mergeCell ref="RM7:RM8"/>
    <mergeCell ref="RN7:RP7"/>
    <mergeCell ref="RQ7:RQ8"/>
    <mergeCell ref="QZ7:QZ8"/>
    <mergeCell ref="RA7:RA8"/>
    <mergeCell ref="RB7:RD7"/>
    <mergeCell ref="RE7:RE8"/>
    <mergeCell ref="RF7:RF8"/>
    <mergeCell ref="RG7:RG8"/>
    <mergeCell ref="RZ7:SB7"/>
    <mergeCell ref="SC7:SC8"/>
    <mergeCell ref="SD7:SD8"/>
    <mergeCell ref="SE7:SE8"/>
    <mergeCell ref="SF7:SH7"/>
    <mergeCell ref="SI7:SI8"/>
    <mergeCell ref="RR7:RR8"/>
    <mergeCell ref="RS7:RS8"/>
    <mergeCell ref="RT7:RV7"/>
    <mergeCell ref="RW7:RW8"/>
    <mergeCell ref="RX7:RX8"/>
    <mergeCell ref="RY7:RY8"/>
    <mergeCell ref="SR7:ST7"/>
    <mergeCell ref="SU7:SU8"/>
    <mergeCell ref="SV7:SV8"/>
    <mergeCell ref="SW7:SW8"/>
    <mergeCell ref="SX7:SZ7"/>
    <mergeCell ref="TA7:TA8"/>
    <mergeCell ref="SJ7:SJ8"/>
    <mergeCell ref="SK7:SK8"/>
    <mergeCell ref="SL7:SN7"/>
    <mergeCell ref="SO7:SO8"/>
    <mergeCell ref="SP7:SP8"/>
    <mergeCell ref="SQ7:SQ8"/>
    <mergeCell ref="TJ7:TL7"/>
    <mergeCell ref="TM7:TM8"/>
    <mergeCell ref="TN7:TN8"/>
    <mergeCell ref="TO7:TO8"/>
    <mergeCell ref="TP7:TR7"/>
    <mergeCell ref="TS7:TS8"/>
    <mergeCell ref="TB7:TB8"/>
    <mergeCell ref="TC7:TC8"/>
    <mergeCell ref="TD7:TF7"/>
    <mergeCell ref="TG7:TG8"/>
    <mergeCell ref="TH7:TH8"/>
    <mergeCell ref="TI7:TI8"/>
    <mergeCell ref="UB7:UD7"/>
    <mergeCell ref="UE7:UE8"/>
    <mergeCell ref="UF7:UF8"/>
    <mergeCell ref="UG7:UG8"/>
    <mergeCell ref="UH7:UJ7"/>
    <mergeCell ref="UK7:UK8"/>
    <mergeCell ref="TT7:TT8"/>
    <mergeCell ref="TU7:TU8"/>
    <mergeCell ref="TV7:TX7"/>
    <mergeCell ref="TY7:TY8"/>
    <mergeCell ref="TZ7:TZ8"/>
    <mergeCell ref="UA7:UA8"/>
    <mergeCell ref="UT7:UV7"/>
    <mergeCell ref="UW7:UW8"/>
    <mergeCell ref="UX7:UX8"/>
    <mergeCell ref="UY7:UY8"/>
    <mergeCell ref="UZ7:VB7"/>
    <mergeCell ref="VC7:VC8"/>
    <mergeCell ref="UL7:UL8"/>
    <mergeCell ref="UM7:UM8"/>
    <mergeCell ref="UN7:UP7"/>
    <mergeCell ref="UQ7:UQ8"/>
    <mergeCell ref="UR7:UR8"/>
    <mergeCell ref="US7:US8"/>
    <mergeCell ref="VL7:VN7"/>
    <mergeCell ref="VO7:VO8"/>
    <mergeCell ref="VP7:VP8"/>
    <mergeCell ref="VQ7:VQ8"/>
    <mergeCell ref="VR7:VT7"/>
    <mergeCell ref="VU7:VU8"/>
    <mergeCell ref="VD7:VD8"/>
    <mergeCell ref="VE7:VE8"/>
    <mergeCell ref="VF7:VH7"/>
    <mergeCell ref="VI7:VI8"/>
    <mergeCell ref="VJ7:VJ8"/>
    <mergeCell ref="VK7:VK8"/>
    <mergeCell ref="WD7:WF7"/>
    <mergeCell ref="WG7:WG8"/>
    <mergeCell ref="WH7:WH8"/>
    <mergeCell ref="WI7:WI8"/>
    <mergeCell ref="WJ7:WL7"/>
    <mergeCell ref="WM7:WM8"/>
    <mergeCell ref="VV7:VV8"/>
    <mergeCell ref="VW7:VW8"/>
    <mergeCell ref="VX7:VZ7"/>
    <mergeCell ref="WA7:WA8"/>
    <mergeCell ref="WB7:WB8"/>
    <mergeCell ref="WC7:WC8"/>
    <mergeCell ref="WV7:WX7"/>
    <mergeCell ref="WY7:WY8"/>
    <mergeCell ref="WZ7:WZ8"/>
    <mergeCell ref="XA7:XA8"/>
    <mergeCell ref="XB7:XD7"/>
    <mergeCell ref="XE7:XE8"/>
    <mergeCell ref="WN7:WN8"/>
    <mergeCell ref="WO7:WO8"/>
    <mergeCell ref="WP7:WR7"/>
    <mergeCell ref="WS7:WS8"/>
    <mergeCell ref="WT7:WT8"/>
    <mergeCell ref="WU7:WU8"/>
    <mergeCell ref="XN7:XP7"/>
    <mergeCell ref="XQ7:XQ8"/>
    <mergeCell ref="XR7:XR8"/>
    <mergeCell ref="XS7:XS8"/>
    <mergeCell ref="XT7:XV7"/>
    <mergeCell ref="XW7:XW8"/>
    <mergeCell ref="XF7:XF8"/>
    <mergeCell ref="XG7:XG8"/>
    <mergeCell ref="XH7:XJ7"/>
    <mergeCell ref="XK7:XK8"/>
    <mergeCell ref="XL7:XL8"/>
    <mergeCell ref="XM7:XM8"/>
    <mergeCell ref="YF7:YH7"/>
    <mergeCell ref="YI7:YI8"/>
    <mergeCell ref="YJ7:YJ8"/>
    <mergeCell ref="YK7:YK8"/>
    <mergeCell ref="YL7:YN7"/>
    <mergeCell ref="YO7:YO8"/>
    <mergeCell ref="XX7:XX8"/>
    <mergeCell ref="XY7:XY8"/>
    <mergeCell ref="XZ7:YB7"/>
    <mergeCell ref="YC7:YC8"/>
    <mergeCell ref="YD7:YD8"/>
    <mergeCell ref="YE7:YE8"/>
    <mergeCell ref="YX7:YZ7"/>
    <mergeCell ref="ZA7:ZA8"/>
    <mergeCell ref="ZB7:ZB8"/>
    <mergeCell ref="ZC7:ZC8"/>
    <mergeCell ref="ZD7:ZF7"/>
    <mergeCell ref="ZG7:ZG8"/>
    <mergeCell ref="YP7:YP8"/>
    <mergeCell ref="YQ7:YQ8"/>
    <mergeCell ref="YR7:YT7"/>
    <mergeCell ref="YU7:YU8"/>
    <mergeCell ref="YV7:YV8"/>
    <mergeCell ref="YW7:YW8"/>
    <mergeCell ref="ZP7:ZR7"/>
    <mergeCell ref="ZS7:ZS8"/>
    <mergeCell ref="ZT7:ZT8"/>
    <mergeCell ref="ZU7:ZU8"/>
    <mergeCell ref="ZV7:ZX7"/>
    <mergeCell ref="ZY7:ZY8"/>
    <mergeCell ref="ZH7:ZH8"/>
    <mergeCell ref="ZI7:ZI8"/>
    <mergeCell ref="ZJ7:ZL7"/>
    <mergeCell ref="ZM7:ZM8"/>
    <mergeCell ref="ZN7:ZN8"/>
    <mergeCell ref="ZO7:ZO8"/>
    <mergeCell ref="AAH7:AAJ7"/>
    <mergeCell ref="AAK7:AAK8"/>
    <mergeCell ref="AAL7:AAL8"/>
    <mergeCell ref="AAM7:AAM8"/>
    <mergeCell ref="AAN7:AAP7"/>
    <mergeCell ref="AAQ7:AAQ8"/>
    <mergeCell ref="ZZ7:ZZ8"/>
    <mergeCell ref="AAA7:AAA8"/>
    <mergeCell ref="AAB7:AAD7"/>
    <mergeCell ref="AAE7:AAE8"/>
    <mergeCell ref="AAF7:AAF8"/>
    <mergeCell ref="AAG7:AAG8"/>
    <mergeCell ref="ABE7:ABE8"/>
    <mergeCell ref="ABF7:ABH7"/>
    <mergeCell ref="ABI7:ABI8"/>
    <mergeCell ref="AAR7:AAR8"/>
    <mergeCell ref="AAS7:AAS8"/>
    <mergeCell ref="AAT7:AAV7"/>
    <mergeCell ref="AAW7:AAW8"/>
    <mergeCell ref="AAX7:AAX8"/>
    <mergeCell ref="AAY7:AAY8"/>
    <mergeCell ref="ACJ7:ACL7"/>
    <mergeCell ref="ACM7:ACM8"/>
    <mergeCell ref="B31:E31"/>
    <mergeCell ref="ACB7:ACB8"/>
    <mergeCell ref="ACC7:ACC8"/>
    <mergeCell ref="ACD7:ACF7"/>
    <mergeCell ref="ACG7:ACG8"/>
    <mergeCell ref="ACH7:ACH8"/>
    <mergeCell ref="ACI7:ACI8"/>
    <mergeCell ref="ABR7:ABT7"/>
    <mergeCell ref="ABU7:ABU8"/>
    <mergeCell ref="ABV7:ABV8"/>
    <mergeCell ref="ABW7:ABW8"/>
    <mergeCell ref="ABX7:ABZ7"/>
    <mergeCell ref="ACA7:ACA8"/>
    <mergeCell ref="ABJ7:ABJ8"/>
    <mergeCell ref="ABK7:ABK8"/>
    <mergeCell ref="ABL7:ABN7"/>
    <mergeCell ref="ABO7:ABO8"/>
    <mergeCell ref="ABP7:ABP8"/>
    <mergeCell ref="ABQ7:ABQ8"/>
    <mergeCell ref="AAZ7:ABB7"/>
    <mergeCell ref="ABC7:ABC8"/>
    <mergeCell ref="ABD7:ABD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'Tableaux de référence'!$AN$5:$AN$6</xm:f>
          </x14:formula1>
          <xm:sqref>F5:ACM5</xm:sqref>
        </x14:dataValidation>
        <x14:dataValidation type="list" allowBlank="1" showInputMessage="1" showErrorMessage="1" xr:uid="{00000000-0002-0000-1C00-000001000000}">
          <x14:formula1>
            <xm:f>'Tableaux de référence'!$S$7:$S$200</xm:f>
          </x14:formula1>
          <xm:sqref>F4:ACM4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ACN45"/>
  <sheetViews>
    <sheetView topLeftCell="A9" zoomScale="90" zoomScaleNormal="90" workbookViewId="0">
      <selection activeCell="J28" sqref="J28"/>
    </sheetView>
  </sheetViews>
  <sheetFormatPr defaultColWidth="9.140625" defaultRowHeight="14.25" outlineLevelCol="1" x14ac:dyDescent="0.2"/>
  <cols>
    <col min="1" max="1" width="9.7109375" style="50" customWidth="1"/>
    <col min="2" max="4" width="9.140625" style="50"/>
    <col min="5" max="5" width="92.7109375" style="50" customWidth="1"/>
    <col min="6" max="6" width="19.42578125" style="50" customWidth="1"/>
    <col min="7" max="7" width="13.28515625" style="50" customWidth="1"/>
    <col min="8" max="8" width="15.28515625" style="50" customWidth="1"/>
    <col min="9" max="11" width="13.28515625" style="50" customWidth="1"/>
    <col min="12" max="12" width="17.85546875" style="50" customWidth="1"/>
    <col min="13" max="13" width="13.28515625" style="50" customWidth="1"/>
    <col min="14" max="14" width="14.5703125" style="50" customWidth="1"/>
    <col min="15" max="16" width="13.28515625" style="50" customWidth="1"/>
    <col min="17" max="17" width="13.28515625" style="27" customWidth="1"/>
    <col min="18" max="18" width="17.140625" style="27" customWidth="1"/>
    <col min="19" max="19" width="13.28515625" style="27" customWidth="1"/>
    <col min="20" max="20" width="16.28515625" style="27" customWidth="1"/>
    <col min="21" max="23" width="13.28515625" style="27" customWidth="1"/>
    <col min="24" max="24" width="18.42578125" style="27" customWidth="1"/>
    <col min="25" max="25" width="13.28515625" style="27" customWidth="1"/>
    <col min="26" max="26" width="16.5703125" style="27" customWidth="1"/>
    <col min="27" max="29" width="13.28515625" style="27" customWidth="1"/>
    <col min="30" max="30" width="16" style="27" hidden="1" customWidth="1" outlineLevel="1"/>
    <col min="31" max="31" width="13.28515625" style="27" hidden="1" customWidth="1" outlineLevel="1"/>
    <col min="32" max="32" width="15" style="27" hidden="1" customWidth="1" outlineLevel="1"/>
    <col min="33" max="35" width="13.28515625" style="27" hidden="1" customWidth="1" outlineLevel="1"/>
    <col min="36" max="36" width="17.28515625" style="27" hidden="1" customWidth="1" outlineLevel="1"/>
    <col min="37" max="37" width="13.28515625" style="27" hidden="1" customWidth="1" outlineLevel="1"/>
    <col min="38" max="38" width="15.7109375" style="27" hidden="1" customWidth="1" outlineLevel="1"/>
    <col min="39" max="41" width="13.28515625" style="27" hidden="1" customWidth="1" outlineLevel="1"/>
    <col min="42" max="42" width="17.5703125" style="27" hidden="1" customWidth="1" outlineLevel="1"/>
    <col min="43" max="43" width="13.28515625" style="27" hidden="1" customWidth="1" outlineLevel="1"/>
    <col min="44" max="44" width="16" style="27" hidden="1" customWidth="1" outlineLevel="1"/>
    <col min="45" max="47" width="13.28515625" style="27" hidden="1" customWidth="1" outlineLevel="1"/>
    <col min="48" max="48" width="16.28515625" style="27" hidden="1" customWidth="1" outlineLevel="1"/>
    <col min="49" max="49" width="13.28515625" style="27" hidden="1" customWidth="1" outlineLevel="1"/>
    <col min="50" max="50" width="15.5703125" style="27" hidden="1" customWidth="1" outlineLevel="1"/>
    <col min="51" max="53" width="13.28515625" style="27" hidden="1" customWidth="1" outlineLevel="1"/>
    <col min="54" max="54" width="17.42578125" style="27" hidden="1" customWidth="1" outlineLevel="1"/>
    <col min="55" max="55" width="13.28515625" style="27" hidden="1" customWidth="1" outlineLevel="1"/>
    <col min="56" max="56" width="15.28515625" style="27" hidden="1" customWidth="1" outlineLevel="1"/>
    <col min="57" max="767" width="13.28515625" style="27" hidden="1" customWidth="1" outlineLevel="1"/>
    <col min="768" max="768" width="9.140625" style="27" collapsed="1"/>
    <col min="769" max="16384" width="9.140625" style="27"/>
  </cols>
  <sheetData>
    <row r="1" spans="1:767" ht="18" x14ac:dyDescent="0.25">
      <c r="A1" s="464" t="s">
        <v>2090</v>
      </c>
    </row>
    <row r="2" spans="1:767" ht="18" x14ac:dyDescent="0.25">
      <c r="A2" s="477" t="s">
        <v>2047</v>
      </c>
      <c r="E2" s="77"/>
    </row>
    <row r="3" spans="1:767" ht="15.75" thickBot="1" x14ac:dyDescent="0.3">
      <c r="B3" s="77"/>
    </row>
    <row r="4" spans="1:767" ht="15" customHeight="1" thickTop="1" x14ac:dyDescent="0.2">
      <c r="A4" s="72">
        <v>1</v>
      </c>
      <c r="B4" s="1539" t="s">
        <v>1833</v>
      </c>
      <c r="C4" s="1540"/>
      <c r="D4" s="1540"/>
      <c r="E4" s="1540"/>
      <c r="F4" s="1520"/>
      <c r="G4" s="1500"/>
      <c r="H4" s="1500"/>
      <c r="I4" s="1500"/>
      <c r="J4" s="1500"/>
      <c r="K4" s="1501"/>
      <c r="L4" s="1520"/>
      <c r="M4" s="1500"/>
      <c r="N4" s="1500"/>
      <c r="O4" s="1500"/>
      <c r="P4" s="1500"/>
      <c r="Q4" s="1501"/>
      <c r="R4" s="1520"/>
      <c r="S4" s="1500"/>
      <c r="T4" s="1500"/>
      <c r="U4" s="1500"/>
      <c r="V4" s="1500"/>
      <c r="W4" s="1501"/>
      <c r="X4" s="1520"/>
      <c r="Y4" s="1500"/>
      <c r="Z4" s="1500"/>
      <c r="AA4" s="1500"/>
      <c r="AB4" s="1500"/>
      <c r="AC4" s="1501"/>
      <c r="AD4" s="1520"/>
      <c r="AE4" s="1500"/>
      <c r="AF4" s="1500"/>
      <c r="AG4" s="1500"/>
      <c r="AH4" s="1500"/>
      <c r="AI4" s="1501"/>
      <c r="AJ4" s="1520"/>
      <c r="AK4" s="1500"/>
      <c r="AL4" s="1500"/>
      <c r="AM4" s="1500"/>
      <c r="AN4" s="1500"/>
      <c r="AO4" s="1501"/>
      <c r="AP4" s="1520"/>
      <c r="AQ4" s="1500"/>
      <c r="AR4" s="1500"/>
      <c r="AS4" s="1500"/>
      <c r="AT4" s="1500"/>
      <c r="AU4" s="1501"/>
      <c r="AV4" s="1520"/>
      <c r="AW4" s="1500"/>
      <c r="AX4" s="1500"/>
      <c r="AY4" s="1500"/>
      <c r="AZ4" s="1500"/>
      <c r="BA4" s="1501"/>
      <c r="BB4" s="1520"/>
      <c r="BC4" s="1500"/>
      <c r="BD4" s="1500"/>
      <c r="BE4" s="1500"/>
      <c r="BF4" s="1500"/>
      <c r="BG4" s="1501"/>
      <c r="BH4" s="1520"/>
      <c r="BI4" s="1500"/>
      <c r="BJ4" s="1500"/>
      <c r="BK4" s="1500"/>
      <c r="BL4" s="1500"/>
      <c r="BM4" s="1501"/>
      <c r="BN4" s="1520"/>
      <c r="BO4" s="1500"/>
      <c r="BP4" s="1500"/>
      <c r="BQ4" s="1500"/>
      <c r="BR4" s="1500"/>
      <c r="BS4" s="1501"/>
      <c r="BT4" s="1520"/>
      <c r="BU4" s="1500"/>
      <c r="BV4" s="1500"/>
      <c r="BW4" s="1500"/>
      <c r="BX4" s="1500"/>
      <c r="BY4" s="1501"/>
      <c r="BZ4" s="1520"/>
      <c r="CA4" s="1500"/>
      <c r="CB4" s="1500"/>
      <c r="CC4" s="1500"/>
      <c r="CD4" s="1500"/>
      <c r="CE4" s="1501"/>
      <c r="CF4" s="1520"/>
      <c r="CG4" s="1500"/>
      <c r="CH4" s="1500"/>
      <c r="CI4" s="1500"/>
      <c r="CJ4" s="1500"/>
      <c r="CK4" s="1501"/>
      <c r="CL4" s="1520"/>
      <c r="CM4" s="1500"/>
      <c r="CN4" s="1500"/>
      <c r="CO4" s="1500"/>
      <c r="CP4" s="1500"/>
      <c r="CQ4" s="1501"/>
      <c r="CR4" s="1520"/>
      <c r="CS4" s="1500"/>
      <c r="CT4" s="1500"/>
      <c r="CU4" s="1500"/>
      <c r="CV4" s="1500"/>
      <c r="CW4" s="1501"/>
      <c r="CX4" s="1520"/>
      <c r="CY4" s="1500"/>
      <c r="CZ4" s="1500"/>
      <c r="DA4" s="1500"/>
      <c r="DB4" s="1500"/>
      <c r="DC4" s="1501"/>
      <c r="DD4" s="1520"/>
      <c r="DE4" s="1500"/>
      <c r="DF4" s="1500"/>
      <c r="DG4" s="1500"/>
      <c r="DH4" s="1500"/>
      <c r="DI4" s="1501"/>
      <c r="DJ4" s="1520"/>
      <c r="DK4" s="1500"/>
      <c r="DL4" s="1500"/>
      <c r="DM4" s="1500"/>
      <c r="DN4" s="1500"/>
      <c r="DO4" s="1501"/>
      <c r="DP4" s="1520"/>
      <c r="DQ4" s="1500"/>
      <c r="DR4" s="1500"/>
      <c r="DS4" s="1500"/>
      <c r="DT4" s="1500"/>
      <c r="DU4" s="1501"/>
      <c r="DV4" s="1520"/>
      <c r="DW4" s="1500"/>
      <c r="DX4" s="1500"/>
      <c r="DY4" s="1500"/>
      <c r="DZ4" s="1500"/>
      <c r="EA4" s="1501"/>
      <c r="EB4" s="1520"/>
      <c r="EC4" s="1500"/>
      <c r="ED4" s="1500"/>
      <c r="EE4" s="1500"/>
      <c r="EF4" s="1500"/>
      <c r="EG4" s="1501"/>
      <c r="EH4" s="1520"/>
      <c r="EI4" s="1500"/>
      <c r="EJ4" s="1500"/>
      <c r="EK4" s="1500"/>
      <c r="EL4" s="1500"/>
      <c r="EM4" s="1501"/>
      <c r="EN4" s="1520"/>
      <c r="EO4" s="1500"/>
      <c r="EP4" s="1500"/>
      <c r="EQ4" s="1500"/>
      <c r="ER4" s="1500"/>
      <c r="ES4" s="1501"/>
      <c r="ET4" s="1520"/>
      <c r="EU4" s="1500"/>
      <c r="EV4" s="1500"/>
      <c r="EW4" s="1500"/>
      <c r="EX4" s="1500"/>
      <c r="EY4" s="1501"/>
      <c r="EZ4" s="1520"/>
      <c r="FA4" s="1500"/>
      <c r="FB4" s="1500"/>
      <c r="FC4" s="1500"/>
      <c r="FD4" s="1500"/>
      <c r="FE4" s="1501"/>
      <c r="FF4" s="1520"/>
      <c r="FG4" s="1500"/>
      <c r="FH4" s="1500"/>
      <c r="FI4" s="1500"/>
      <c r="FJ4" s="1500"/>
      <c r="FK4" s="1501"/>
      <c r="FL4" s="1520"/>
      <c r="FM4" s="1500"/>
      <c r="FN4" s="1500"/>
      <c r="FO4" s="1500"/>
      <c r="FP4" s="1500"/>
      <c r="FQ4" s="1501"/>
      <c r="FR4" s="1520"/>
      <c r="FS4" s="1500"/>
      <c r="FT4" s="1500"/>
      <c r="FU4" s="1500"/>
      <c r="FV4" s="1500"/>
      <c r="FW4" s="1501"/>
      <c r="FX4" s="1520"/>
      <c r="FY4" s="1500"/>
      <c r="FZ4" s="1500"/>
      <c r="GA4" s="1500"/>
      <c r="GB4" s="1500"/>
      <c r="GC4" s="1501"/>
      <c r="GD4" s="1520"/>
      <c r="GE4" s="1500"/>
      <c r="GF4" s="1500"/>
      <c r="GG4" s="1500"/>
      <c r="GH4" s="1500"/>
      <c r="GI4" s="1501"/>
      <c r="GJ4" s="1520"/>
      <c r="GK4" s="1500"/>
      <c r="GL4" s="1500"/>
      <c r="GM4" s="1500"/>
      <c r="GN4" s="1500"/>
      <c r="GO4" s="1501"/>
      <c r="GP4" s="1520"/>
      <c r="GQ4" s="1500"/>
      <c r="GR4" s="1500"/>
      <c r="GS4" s="1500"/>
      <c r="GT4" s="1500"/>
      <c r="GU4" s="1501"/>
      <c r="GV4" s="1520"/>
      <c r="GW4" s="1500"/>
      <c r="GX4" s="1500"/>
      <c r="GY4" s="1500"/>
      <c r="GZ4" s="1500"/>
      <c r="HA4" s="1501"/>
      <c r="HB4" s="1520"/>
      <c r="HC4" s="1500"/>
      <c r="HD4" s="1500"/>
      <c r="HE4" s="1500"/>
      <c r="HF4" s="1500"/>
      <c r="HG4" s="1501"/>
      <c r="HH4" s="1520"/>
      <c r="HI4" s="1500"/>
      <c r="HJ4" s="1500"/>
      <c r="HK4" s="1500"/>
      <c r="HL4" s="1500"/>
      <c r="HM4" s="1501"/>
      <c r="HN4" s="1520"/>
      <c r="HO4" s="1500"/>
      <c r="HP4" s="1500"/>
      <c r="HQ4" s="1500"/>
      <c r="HR4" s="1500"/>
      <c r="HS4" s="1501"/>
      <c r="HT4" s="1520"/>
      <c r="HU4" s="1500"/>
      <c r="HV4" s="1500"/>
      <c r="HW4" s="1500"/>
      <c r="HX4" s="1500"/>
      <c r="HY4" s="1501"/>
      <c r="HZ4" s="1520"/>
      <c r="IA4" s="1500"/>
      <c r="IB4" s="1500"/>
      <c r="IC4" s="1500"/>
      <c r="ID4" s="1500"/>
      <c r="IE4" s="1501"/>
      <c r="IF4" s="1520"/>
      <c r="IG4" s="1500"/>
      <c r="IH4" s="1500"/>
      <c r="II4" s="1500"/>
      <c r="IJ4" s="1500"/>
      <c r="IK4" s="1501"/>
      <c r="IL4" s="1520"/>
      <c r="IM4" s="1500"/>
      <c r="IN4" s="1500"/>
      <c r="IO4" s="1500"/>
      <c r="IP4" s="1500"/>
      <c r="IQ4" s="1501"/>
      <c r="IR4" s="1520"/>
      <c r="IS4" s="1500"/>
      <c r="IT4" s="1500"/>
      <c r="IU4" s="1500"/>
      <c r="IV4" s="1500"/>
      <c r="IW4" s="1501"/>
      <c r="IX4" s="1520"/>
      <c r="IY4" s="1500"/>
      <c r="IZ4" s="1500"/>
      <c r="JA4" s="1500"/>
      <c r="JB4" s="1500"/>
      <c r="JC4" s="1501"/>
      <c r="JD4" s="1520"/>
      <c r="JE4" s="1500"/>
      <c r="JF4" s="1500"/>
      <c r="JG4" s="1500"/>
      <c r="JH4" s="1500"/>
      <c r="JI4" s="1501"/>
      <c r="JJ4" s="1520"/>
      <c r="JK4" s="1500"/>
      <c r="JL4" s="1500"/>
      <c r="JM4" s="1500"/>
      <c r="JN4" s="1500"/>
      <c r="JO4" s="1501"/>
      <c r="JP4" s="1520"/>
      <c r="JQ4" s="1500"/>
      <c r="JR4" s="1500"/>
      <c r="JS4" s="1500"/>
      <c r="JT4" s="1500"/>
      <c r="JU4" s="1501"/>
      <c r="JV4" s="1520"/>
      <c r="JW4" s="1500"/>
      <c r="JX4" s="1500"/>
      <c r="JY4" s="1500"/>
      <c r="JZ4" s="1500"/>
      <c r="KA4" s="1501"/>
      <c r="KB4" s="1520"/>
      <c r="KC4" s="1500"/>
      <c r="KD4" s="1500"/>
      <c r="KE4" s="1500"/>
      <c r="KF4" s="1500"/>
      <c r="KG4" s="1501"/>
      <c r="KH4" s="1520"/>
      <c r="KI4" s="1500"/>
      <c r="KJ4" s="1500"/>
      <c r="KK4" s="1500"/>
      <c r="KL4" s="1500"/>
      <c r="KM4" s="1501"/>
      <c r="KN4" s="1520"/>
      <c r="KO4" s="1500"/>
      <c r="KP4" s="1500"/>
      <c r="KQ4" s="1500"/>
      <c r="KR4" s="1500"/>
      <c r="KS4" s="1501"/>
      <c r="KT4" s="1520"/>
      <c r="KU4" s="1500"/>
      <c r="KV4" s="1500"/>
      <c r="KW4" s="1500"/>
      <c r="KX4" s="1500"/>
      <c r="KY4" s="1501"/>
      <c r="KZ4" s="1520"/>
      <c r="LA4" s="1500"/>
      <c r="LB4" s="1500"/>
      <c r="LC4" s="1500"/>
      <c r="LD4" s="1500"/>
      <c r="LE4" s="1501"/>
      <c r="LF4" s="1520"/>
      <c r="LG4" s="1500"/>
      <c r="LH4" s="1500"/>
      <c r="LI4" s="1500"/>
      <c r="LJ4" s="1500"/>
      <c r="LK4" s="1501"/>
      <c r="LL4" s="1520"/>
      <c r="LM4" s="1500"/>
      <c r="LN4" s="1500"/>
      <c r="LO4" s="1500"/>
      <c r="LP4" s="1500"/>
      <c r="LQ4" s="1501"/>
      <c r="LR4" s="1520"/>
      <c r="LS4" s="1500"/>
      <c r="LT4" s="1500"/>
      <c r="LU4" s="1500"/>
      <c r="LV4" s="1500"/>
      <c r="LW4" s="1501"/>
      <c r="LX4" s="1520"/>
      <c r="LY4" s="1500"/>
      <c r="LZ4" s="1500"/>
      <c r="MA4" s="1500"/>
      <c r="MB4" s="1500"/>
      <c r="MC4" s="1501"/>
      <c r="MD4" s="1520"/>
      <c r="ME4" s="1500"/>
      <c r="MF4" s="1500"/>
      <c r="MG4" s="1500"/>
      <c r="MH4" s="1500"/>
      <c r="MI4" s="1501"/>
      <c r="MJ4" s="1520"/>
      <c r="MK4" s="1500"/>
      <c r="ML4" s="1500"/>
      <c r="MM4" s="1500"/>
      <c r="MN4" s="1500"/>
      <c r="MO4" s="1501"/>
      <c r="MP4" s="1520"/>
      <c r="MQ4" s="1500"/>
      <c r="MR4" s="1500"/>
      <c r="MS4" s="1500"/>
      <c r="MT4" s="1500"/>
      <c r="MU4" s="1501"/>
      <c r="MV4" s="1520"/>
      <c r="MW4" s="1500"/>
      <c r="MX4" s="1500"/>
      <c r="MY4" s="1500"/>
      <c r="MZ4" s="1500"/>
      <c r="NA4" s="1501"/>
      <c r="NB4" s="1520"/>
      <c r="NC4" s="1500"/>
      <c r="ND4" s="1500"/>
      <c r="NE4" s="1500"/>
      <c r="NF4" s="1500"/>
      <c r="NG4" s="1501"/>
      <c r="NH4" s="1520"/>
      <c r="NI4" s="1500"/>
      <c r="NJ4" s="1500"/>
      <c r="NK4" s="1500"/>
      <c r="NL4" s="1500"/>
      <c r="NM4" s="1501"/>
      <c r="NN4" s="1520"/>
      <c r="NO4" s="1500"/>
      <c r="NP4" s="1500"/>
      <c r="NQ4" s="1500"/>
      <c r="NR4" s="1500"/>
      <c r="NS4" s="1501"/>
      <c r="NT4" s="1520"/>
      <c r="NU4" s="1500"/>
      <c r="NV4" s="1500"/>
      <c r="NW4" s="1500"/>
      <c r="NX4" s="1500"/>
      <c r="NY4" s="1501"/>
      <c r="NZ4" s="1520"/>
      <c r="OA4" s="1500"/>
      <c r="OB4" s="1500"/>
      <c r="OC4" s="1500"/>
      <c r="OD4" s="1500"/>
      <c r="OE4" s="1501"/>
      <c r="OF4" s="1520"/>
      <c r="OG4" s="1500"/>
      <c r="OH4" s="1500"/>
      <c r="OI4" s="1500"/>
      <c r="OJ4" s="1500"/>
      <c r="OK4" s="1501"/>
      <c r="OL4" s="1520"/>
      <c r="OM4" s="1500"/>
      <c r="ON4" s="1500"/>
      <c r="OO4" s="1500"/>
      <c r="OP4" s="1500"/>
      <c r="OQ4" s="1501"/>
      <c r="OR4" s="1520"/>
      <c r="OS4" s="1500"/>
      <c r="OT4" s="1500"/>
      <c r="OU4" s="1500"/>
      <c r="OV4" s="1500"/>
      <c r="OW4" s="1501"/>
      <c r="OX4" s="1520"/>
      <c r="OY4" s="1500"/>
      <c r="OZ4" s="1500"/>
      <c r="PA4" s="1500"/>
      <c r="PB4" s="1500"/>
      <c r="PC4" s="1501"/>
      <c r="PD4" s="1520"/>
      <c r="PE4" s="1500"/>
      <c r="PF4" s="1500"/>
      <c r="PG4" s="1500"/>
      <c r="PH4" s="1500"/>
      <c r="PI4" s="1501"/>
      <c r="PJ4" s="1520"/>
      <c r="PK4" s="1500"/>
      <c r="PL4" s="1500"/>
      <c r="PM4" s="1500"/>
      <c r="PN4" s="1500"/>
      <c r="PO4" s="1501"/>
      <c r="PP4" s="1520"/>
      <c r="PQ4" s="1500"/>
      <c r="PR4" s="1500"/>
      <c r="PS4" s="1500"/>
      <c r="PT4" s="1500"/>
      <c r="PU4" s="1501"/>
      <c r="PV4" s="1520"/>
      <c r="PW4" s="1500"/>
      <c r="PX4" s="1500"/>
      <c r="PY4" s="1500"/>
      <c r="PZ4" s="1500"/>
      <c r="QA4" s="1501"/>
      <c r="QB4" s="1520"/>
      <c r="QC4" s="1500"/>
      <c r="QD4" s="1500"/>
      <c r="QE4" s="1500"/>
      <c r="QF4" s="1500"/>
      <c r="QG4" s="1501"/>
      <c r="QH4" s="1520"/>
      <c r="QI4" s="1500"/>
      <c r="QJ4" s="1500"/>
      <c r="QK4" s="1500"/>
      <c r="QL4" s="1500"/>
      <c r="QM4" s="1501"/>
      <c r="QN4" s="1520"/>
      <c r="QO4" s="1500"/>
      <c r="QP4" s="1500"/>
      <c r="QQ4" s="1500"/>
      <c r="QR4" s="1500"/>
      <c r="QS4" s="1501"/>
      <c r="QT4" s="1520"/>
      <c r="QU4" s="1500"/>
      <c r="QV4" s="1500"/>
      <c r="QW4" s="1500"/>
      <c r="QX4" s="1500"/>
      <c r="QY4" s="1501"/>
      <c r="QZ4" s="1520"/>
      <c r="RA4" s="1500"/>
      <c r="RB4" s="1500"/>
      <c r="RC4" s="1500"/>
      <c r="RD4" s="1500"/>
      <c r="RE4" s="1501"/>
      <c r="RF4" s="1520"/>
      <c r="RG4" s="1500"/>
      <c r="RH4" s="1500"/>
      <c r="RI4" s="1500"/>
      <c r="RJ4" s="1500"/>
      <c r="RK4" s="1501"/>
      <c r="RL4" s="1520"/>
      <c r="RM4" s="1500"/>
      <c r="RN4" s="1500"/>
      <c r="RO4" s="1500"/>
      <c r="RP4" s="1500"/>
      <c r="RQ4" s="1501"/>
      <c r="RR4" s="1520"/>
      <c r="RS4" s="1500"/>
      <c r="RT4" s="1500"/>
      <c r="RU4" s="1500"/>
      <c r="RV4" s="1500"/>
      <c r="RW4" s="1501"/>
      <c r="RX4" s="1520"/>
      <c r="RY4" s="1500"/>
      <c r="RZ4" s="1500"/>
      <c r="SA4" s="1500"/>
      <c r="SB4" s="1500"/>
      <c r="SC4" s="1501"/>
      <c r="SD4" s="1520"/>
      <c r="SE4" s="1500"/>
      <c r="SF4" s="1500"/>
      <c r="SG4" s="1500"/>
      <c r="SH4" s="1500"/>
      <c r="SI4" s="1501"/>
      <c r="SJ4" s="1520"/>
      <c r="SK4" s="1500"/>
      <c r="SL4" s="1500"/>
      <c r="SM4" s="1500"/>
      <c r="SN4" s="1500"/>
      <c r="SO4" s="1501"/>
      <c r="SP4" s="1520"/>
      <c r="SQ4" s="1500"/>
      <c r="SR4" s="1500"/>
      <c r="SS4" s="1500"/>
      <c r="ST4" s="1500"/>
      <c r="SU4" s="1501"/>
      <c r="SV4" s="1520"/>
      <c r="SW4" s="1500"/>
      <c r="SX4" s="1500"/>
      <c r="SY4" s="1500"/>
      <c r="SZ4" s="1500"/>
      <c r="TA4" s="1501"/>
      <c r="TB4" s="1520"/>
      <c r="TC4" s="1500"/>
      <c r="TD4" s="1500"/>
      <c r="TE4" s="1500"/>
      <c r="TF4" s="1500"/>
      <c r="TG4" s="1501"/>
      <c r="TH4" s="1520"/>
      <c r="TI4" s="1500"/>
      <c r="TJ4" s="1500"/>
      <c r="TK4" s="1500"/>
      <c r="TL4" s="1500"/>
      <c r="TM4" s="1501"/>
      <c r="TN4" s="1520"/>
      <c r="TO4" s="1500"/>
      <c r="TP4" s="1500"/>
      <c r="TQ4" s="1500"/>
      <c r="TR4" s="1500"/>
      <c r="TS4" s="1501"/>
      <c r="TT4" s="1520"/>
      <c r="TU4" s="1500"/>
      <c r="TV4" s="1500"/>
      <c r="TW4" s="1500"/>
      <c r="TX4" s="1500"/>
      <c r="TY4" s="1501"/>
      <c r="TZ4" s="1520"/>
      <c r="UA4" s="1500"/>
      <c r="UB4" s="1500"/>
      <c r="UC4" s="1500"/>
      <c r="UD4" s="1500"/>
      <c r="UE4" s="1501"/>
      <c r="UF4" s="1520"/>
      <c r="UG4" s="1500"/>
      <c r="UH4" s="1500"/>
      <c r="UI4" s="1500"/>
      <c r="UJ4" s="1500"/>
      <c r="UK4" s="1501"/>
      <c r="UL4" s="1520"/>
      <c r="UM4" s="1500"/>
      <c r="UN4" s="1500"/>
      <c r="UO4" s="1500"/>
      <c r="UP4" s="1500"/>
      <c r="UQ4" s="1501"/>
      <c r="UR4" s="1520"/>
      <c r="US4" s="1500"/>
      <c r="UT4" s="1500"/>
      <c r="UU4" s="1500"/>
      <c r="UV4" s="1500"/>
      <c r="UW4" s="1501"/>
      <c r="UX4" s="1520"/>
      <c r="UY4" s="1500"/>
      <c r="UZ4" s="1500"/>
      <c r="VA4" s="1500"/>
      <c r="VB4" s="1500"/>
      <c r="VC4" s="1501"/>
      <c r="VD4" s="1520"/>
      <c r="VE4" s="1500"/>
      <c r="VF4" s="1500"/>
      <c r="VG4" s="1500"/>
      <c r="VH4" s="1500"/>
      <c r="VI4" s="1501"/>
      <c r="VJ4" s="1520"/>
      <c r="VK4" s="1500"/>
      <c r="VL4" s="1500"/>
      <c r="VM4" s="1500"/>
      <c r="VN4" s="1500"/>
      <c r="VO4" s="1501"/>
      <c r="VP4" s="1520"/>
      <c r="VQ4" s="1500"/>
      <c r="VR4" s="1500"/>
      <c r="VS4" s="1500"/>
      <c r="VT4" s="1500"/>
      <c r="VU4" s="1501"/>
      <c r="VV4" s="1520"/>
      <c r="VW4" s="1500"/>
      <c r="VX4" s="1500"/>
      <c r="VY4" s="1500"/>
      <c r="VZ4" s="1500"/>
      <c r="WA4" s="1501"/>
      <c r="WB4" s="1520"/>
      <c r="WC4" s="1500"/>
      <c r="WD4" s="1500"/>
      <c r="WE4" s="1500"/>
      <c r="WF4" s="1500"/>
      <c r="WG4" s="1501"/>
      <c r="WH4" s="1520"/>
      <c r="WI4" s="1500"/>
      <c r="WJ4" s="1500"/>
      <c r="WK4" s="1500"/>
      <c r="WL4" s="1500"/>
      <c r="WM4" s="1501"/>
      <c r="WN4" s="1520"/>
      <c r="WO4" s="1500"/>
      <c r="WP4" s="1500"/>
      <c r="WQ4" s="1500"/>
      <c r="WR4" s="1500"/>
      <c r="WS4" s="1501"/>
      <c r="WT4" s="1520"/>
      <c r="WU4" s="1500"/>
      <c r="WV4" s="1500"/>
      <c r="WW4" s="1500"/>
      <c r="WX4" s="1500"/>
      <c r="WY4" s="1501"/>
      <c r="WZ4" s="1520"/>
      <c r="XA4" s="1500"/>
      <c r="XB4" s="1500"/>
      <c r="XC4" s="1500"/>
      <c r="XD4" s="1500"/>
      <c r="XE4" s="1501"/>
      <c r="XF4" s="1520"/>
      <c r="XG4" s="1500"/>
      <c r="XH4" s="1500"/>
      <c r="XI4" s="1500"/>
      <c r="XJ4" s="1500"/>
      <c r="XK4" s="1501"/>
      <c r="XL4" s="1520"/>
      <c r="XM4" s="1500"/>
      <c r="XN4" s="1500"/>
      <c r="XO4" s="1500"/>
      <c r="XP4" s="1500"/>
      <c r="XQ4" s="1501"/>
      <c r="XR4" s="1520"/>
      <c r="XS4" s="1500"/>
      <c r="XT4" s="1500"/>
      <c r="XU4" s="1500"/>
      <c r="XV4" s="1500"/>
      <c r="XW4" s="1501"/>
      <c r="XX4" s="1520"/>
      <c r="XY4" s="1500"/>
      <c r="XZ4" s="1500"/>
      <c r="YA4" s="1500"/>
      <c r="YB4" s="1500"/>
      <c r="YC4" s="1501"/>
      <c r="YD4" s="1520"/>
      <c r="YE4" s="1500"/>
      <c r="YF4" s="1500"/>
      <c r="YG4" s="1500"/>
      <c r="YH4" s="1500"/>
      <c r="YI4" s="1501"/>
      <c r="YJ4" s="1520"/>
      <c r="YK4" s="1500"/>
      <c r="YL4" s="1500"/>
      <c r="YM4" s="1500"/>
      <c r="YN4" s="1500"/>
      <c r="YO4" s="1501"/>
      <c r="YP4" s="1520"/>
      <c r="YQ4" s="1500"/>
      <c r="YR4" s="1500"/>
      <c r="YS4" s="1500"/>
      <c r="YT4" s="1500"/>
      <c r="YU4" s="1501"/>
      <c r="YV4" s="1520"/>
      <c r="YW4" s="1500"/>
      <c r="YX4" s="1500"/>
      <c r="YY4" s="1500"/>
      <c r="YZ4" s="1500"/>
      <c r="ZA4" s="1501"/>
      <c r="ZB4" s="1520"/>
      <c r="ZC4" s="1500"/>
      <c r="ZD4" s="1500"/>
      <c r="ZE4" s="1500"/>
      <c r="ZF4" s="1500"/>
      <c r="ZG4" s="1501"/>
      <c r="ZH4" s="1520"/>
      <c r="ZI4" s="1500"/>
      <c r="ZJ4" s="1500"/>
      <c r="ZK4" s="1500"/>
      <c r="ZL4" s="1500"/>
      <c r="ZM4" s="1501"/>
      <c r="ZN4" s="1520"/>
      <c r="ZO4" s="1500"/>
      <c r="ZP4" s="1500"/>
      <c r="ZQ4" s="1500"/>
      <c r="ZR4" s="1500"/>
      <c r="ZS4" s="1501"/>
      <c r="ZT4" s="1520"/>
      <c r="ZU4" s="1500"/>
      <c r="ZV4" s="1500"/>
      <c r="ZW4" s="1500"/>
      <c r="ZX4" s="1500"/>
      <c r="ZY4" s="1501"/>
      <c r="ZZ4" s="1520"/>
      <c r="AAA4" s="1500"/>
      <c r="AAB4" s="1500"/>
      <c r="AAC4" s="1500"/>
      <c r="AAD4" s="1500"/>
      <c r="AAE4" s="1501"/>
      <c r="AAF4" s="1520"/>
      <c r="AAG4" s="1500"/>
      <c r="AAH4" s="1500"/>
      <c r="AAI4" s="1500"/>
      <c r="AAJ4" s="1500"/>
      <c r="AAK4" s="1501"/>
      <c r="AAL4" s="1520"/>
      <c r="AAM4" s="1500"/>
      <c r="AAN4" s="1500"/>
      <c r="AAO4" s="1500"/>
      <c r="AAP4" s="1500"/>
      <c r="AAQ4" s="1501"/>
      <c r="AAR4" s="1520"/>
      <c r="AAS4" s="1500"/>
      <c r="AAT4" s="1500"/>
      <c r="AAU4" s="1500"/>
      <c r="AAV4" s="1500"/>
      <c r="AAW4" s="1501"/>
      <c r="AAX4" s="1520"/>
      <c r="AAY4" s="1500"/>
      <c r="AAZ4" s="1500"/>
      <c r="ABA4" s="1500"/>
      <c r="ABB4" s="1500"/>
      <c r="ABC4" s="1501"/>
      <c r="ABD4" s="1520"/>
      <c r="ABE4" s="1500"/>
      <c r="ABF4" s="1500"/>
      <c r="ABG4" s="1500"/>
      <c r="ABH4" s="1500"/>
      <c r="ABI4" s="1501"/>
      <c r="ABJ4" s="1520"/>
      <c r="ABK4" s="1500"/>
      <c r="ABL4" s="1500"/>
      <c r="ABM4" s="1500"/>
      <c r="ABN4" s="1500"/>
      <c r="ABO4" s="1501"/>
      <c r="ABP4" s="1520"/>
      <c r="ABQ4" s="1500"/>
      <c r="ABR4" s="1500"/>
      <c r="ABS4" s="1500"/>
      <c r="ABT4" s="1500"/>
      <c r="ABU4" s="1501"/>
      <c r="ABV4" s="1520"/>
      <c r="ABW4" s="1500"/>
      <c r="ABX4" s="1500"/>
      <c r="ABY4" s="1500"/>
      <c r="ABZ4" s="1500"/>
      <c r="ACA4" s="1501"/>
      <c r="ACB4" s="1520"/>
      <c r="ACC4" s="1500"/>
      <c r="ACD4" s="1500"/>
      <c r="ACE4" s="1500"/>
      <c r="ACF4" s="1500"/>
      <c r="ACG4" s="1501"/>
      <c r="ACH4" s="1520"/>
      <c r="ACI4" s="1500"/>
      <c r="ACJ4" s="1500"/>
      <c r="ACK4" s="1500"/>
      <c r="ACL4" s="1500"/>
      <c r="ACM4" s="1501"/>
    </row>
    <row r="5" spans="1:767" ht="14.45" customHeight="1" x14ac:dyDescent="0.2">
      <c r="A5" s="72">
        <v>2</v>
      </c>
      <c r="B5" s="1541" t="s">
        <v>2048</v>
      </c>
      <c r="C5" s="1542"/>
      <c r="D5" s="1542"/>
      <c r="E5" s="1542"/>
      <c r="F5" s="1521"/>
      <c r="G5" s="1494"/>
      <c r="H5" s="1494"/>
      <c r="I5" s="1494"/>
      <c r="J5" s="1494"/>
      <c r="K5" s="1495"/>
      <c r="L5" s="1521"/>
      <c r="M5" s="1494"/>
      <c r="N5" s="1494"/>
      <c r="O5" s="1494"/>
      <c r="P5" s="1494"/>
      <c r="Q5" s="1495"/>
      <c r="R5" s="1521"/>
      <c r="S5" s="1494"/>
      <c r="T5" s="1494"/>
      <c r="U5" s="1494"/>
      <c r="V5" s="1494"/>
      <c r="W5" s="1495"/>
      <c r="X5" s="1521"/>
      <c r="Y5" s="1494"/>
      <c r="Z5" s="1494"/>
      <c r="AA5" s="1494"/>
      <c r="AB5" s="1494"/>
      <c r="AC5" s="1495"/>
      <c r="AD5" s="1521"/>
      <c r="AE5" s="1494"/>
      <c r="AF5" s="1494"/>
      <c r="AG5" s="1494"/>
      <c r="AH5" s="1494"/>
      <c r="AI5" s="1495"/>
      <c r="AJ5" s="1521"/>
      <c r="AK5" s="1494"/>
      <c r="AL5" s="1494"/>
      <c r="AM5" s="1494"/>
      <c r="AN5" s="1494"/>
      <c r="AO5" s="1495"/>
      <c r="AP5" s="1521"/>
      <c r="AQ5" s="1494"/>
      <c r="AR5" s="1494"/>
      <c r="AS5" s="1494"/>
      <c r="AT5" s="1494"/>
      <c r="AU5" s="1495"/>
      <c r="AV5" s="1521"/>
      <c r="AW5" s="1494"/>
      <c r="AX5" s="1494"/>
      <c r="AY5" s="1494"/>
      <c r="AZ5" s="1494"/>
      <c r="BA5" s="1495"/>
      <c r="BB5" s="1521"/>
      <c r="BC5" s="1494"/>
      <c r="BD5" s="1494"/>
      <c r="BE5" s="1494"/>
      <c r="BF5" s="1494"/>
      <c r="BG5" s="1495"/>
      <c r="BH5" s="1521"/>
      <c r="BI5" s="1494"/>
      <c r="BJ5" s="1494"/>
      <c r="BK5" s="1494"/>
      <c r="BL5" s="1494"/>
      <c r="BM5" s="1495"/>
      <c r="BN5" s="1521"/>
      <c r="BO5" s="1494"/>
      <c r="BP5" s="1494"/>
      <c r="BQ5" s="1494"/>
      <c r="BR5" s="1494"/>
      <c r="BS5" s="1495"/>
      <c r="BT5" s="1521"/>
      <c r="BU5" s="1494"/>
      <c r="BV5" s="1494"/>
      <c r="BW5" s="1494"/>
      <c r="BX5" s="1494"/>
      <c r="BY5" s="1495"/>
      <c r="BZ5" s="1521"/>
      <c r="CA5" s="1494"/>
      <c r="CB5" s="1494"/>
      <c r="CC5" s="1494"/>
      <c r="CD5" s="1494"/>
      <c r="CE5" s="1495"/>
      <c r="CF5" s="1521"/>
      <c r="CG5" s="1494"/>
      <c r="CH5" s="1494"/>
      <c r="CI5" s="1494"/>
      <c r="CJ5" s="1494"/>
      <c r="CK5" s="1495"/>
      <c r="CL5" s="1521"/>
      <c r="CM5" s="1494"/>
      <c r="CN5" s="1494"/>
      <c r="CO5" s="1494"/>
      <c r="CP5" s="1494"/>
      <c r="CQ5" s="1495"/>
      <c r="CR5" s="1521"/>
      <c r="CS5" s="1494"/>
      <c r="CT5" s="1494"/>
      <c r="CU5" s="1494"/>
      <c r="CV5" s="1494"/>
      <c r="CW5" s="1495"/>
      <c r="CX5" s="1521"/>
      <c r="CY5" s="1494"/>
      <c r="CZ5" s="1494"/>
      <c r="DA5" s="1494"/>
      <c r="DB5" s="1494"/>
      <c r="DC5" s="1495"/>
      <c r="DD5" s="1521"/>
      <c r="DE5" s="1494"/>
      <c r="DF5" s="1494"/>
      <c r="DG5" s="1494"/>
      <c r="DH5" s="1494"/>
      <c r="DI5" s="1495"/>
      <c r="DJ5" s="1521"/>
      <c r="DK5" s="1494"/>
      <c r="DL5" s="1494"/>
      <c r="DM5" s="1494"/>
      <c r="DN5" s="1494"/>
      <c r="DO5" s="1495"/>
      <c r="DP5" s="1521"/>
      <c r="DQ5" s="1494"/>
      <c r="DR5" s="1494"/>
      <c r="DS5" s="1494"/>
      <c r="DT5" s="1494"/>
      <c r="DU5" s="1495"/>
      <c r="DV5" s="1521"/>
      <c r="DW5" s="1494"/>
      <c r="DX5" s="1494"/>
      <c r="DY5" s="1494"/>
      <c r="DZ5" s="1494"/>
      <c r="EA5" s="1495"/>
      <c r="EB5" s="1521"/>
      <c r="EC5" s="1494"/>
      <c r="ED5" s="1494"/>
      <c r="EE5" s="1494"/>
      <c r="EF5" s="1494"/>
      <c r="EG5" s="1495"/>
      <c r="EH5" s="1521"/>
      <c r="EI5" s="1494"/>
      <c r="EJ5" s="1494"/>
      <c r="EK5" s="1494"/>
      <c r="EL5" s="1494"/>
      <c r="EM5" s="1495"/>
      <c r="EN5" s="1521"/>
      <c r="EO5" s="1494"/>
      <c r="EP5" s="1494"/>
      <c r="EQ5" s="1494"/>
      <c r="ER5" s="1494"/>
      <c r="ES5" s="1495"/>
      <c r="ET5" s="1521"/>
      <c r="EU5" s="1494"/>
      <c r="EV5" s="1494"/>
      <c r="EW5" s="1494"/>
      <c r="EX5" s="1494"/>
      <c r="EY5" s="1495"/>
      <c r="EZ5" s="1521"/>
      <c r="FA5" s="1494"/>
      <c r="FB5" s="1494"/>
      <c r="FC5" s="1494"/>
      <c r="FD5" s="1494"/>
      <c r="FE5" s="1495"/>
      <c r="FF5" s="1521"/>
      <c r="FG5" s="1494"/>
      <c r="FH5" s="1494"/>
      <c r="FI5" s="1494"/>
      <c r="FJ5" s="1494"/>
      <c r="FK5" s="1495"/>
      <c r="FL5" s="1521"/>
      <c r="FM5" s="1494"/>
      <c r="FN5" s="1494"/>
      <c r="FO5" s="1494"/>
      <c r="FP5" s="1494"/>
      <c r="FQ5" s="1495"/>
      <c r="FR5" s="1521"/>
      <c r="FS5" s="1494"/>
      <c r="FT5" s="1494"/>
      <c r="FU5" s="1494"/>
      <c r="FV5" s="1494"/>
      <c r="FW5" s="1495"/>
      <c r="FX5" s="1521"/>
      <c r="FY5" s="1494"/>
      <c r="FZ5" s="1494"/>
      <c r="GA5" s="1494"/>
      <c r="GB5" s="1494"/>
      <c r="GC5" s="1495"/>
      <c r="GD5" s="1521"/>
      <c r="GE5" s="1494"/>
      <c r="GF5" s="1494"/>
      <c r="GG5" s="1494"/>
      <c r="GH5" s="1494"/>
      <c r="GI5" s="1495"/>
      <c r="GJ5" s="1521"/>
      <c r="GK5" s="1494"/>
      <c r="GL5" s="1494"/>
      <c r="GM5" s="1494"/>
      <c r="GN5" s="1494"/>
      <c r="GO5" s="1495"/>
      <c r="GP5" s="1521"/>
      <c r="GQ5" s="1494"/>
      <c r="GR5" s="1494"/>
      <c r="GS5" s="1494"/>
      <c r="GT5" s="1494"/>
      <c r="GU5" s="1495"/>
      <c r="GV5" s="1521"/>
      <c r="GW5" s="1494"/>
      <c r="GX5" s="1494"/>
      <c r="GY5" s="1494"/>
      <c r="GZ5" s="1494"/>
      <c r="HA5" s="1495"/>
      <c r="HB5" s="1521"/>
      <c r="HC5" s="1494"/>
      <c r="HD5" s="1494"/>
      <c r="HE5" s="1494"/>
      <c r="HF5" s="1494"/>
      <c r="HG5" s="1495"/>
      <c r="HH5" s="1521"/>
      <c r="HI5" s="1494"/>
      <c r="HJ5" s="1494"/>
      <c r="HK5" s="1494"/>
      <c r="HL5" s="1494"/>
      <c r="HM5" s="1495"/>
      <c r="HN5" s="1521"/>
      <c r="HO5" s="1494"/>
      <c r="HP5" s="1494"/>
      <c r="HQ5" s="1494"/>
      <c r="HR5" s="1494"/>
      <c r="HS5" s="1495"/>
      <c r="HT5" s="1521"/>
      <c r="HU5" s="1494"/>
      <c r="HV5" s="1494"/>
      <c r="HW5" s="1494"/>
      <c r="HX5" s="1494"/>
      <c r="HY5" s="1495"/>
      <c r="HZ5" s="1521"/>
      <c r="IA5" s="1494"/>
      <c r="IB5" s="1494"/>
      <c r="IC5" s="1494"/>
      <c r="ID5" s="1494"/>
      <c r="IE5" s="1495"/>
      <c r="IF5" s="1521"/>
      <c r="IG5" s="1494"/>
      <c r="IH5" s="1494"/>
      <c r="II5" s="1494"/>
      <c r="IJ5" s="1494"/>
      <c r="IK5" s="1495"/>
      <c r="IL5" s="1521"/>
      <c r="IM5" s="1494"/>
      <c r="IN5" s="1494"/>
      <c r="IO5" s="1494"/>
      <c r="IP5" s="1494"/>
      <c r="IQ5" s="1495"/>
      <c r="IR5" s="1521"/>
      <c r="IS5" s="1494"/>
      <c r="IT5" s="1494"/>
      <c r="IU5" s="1494"/>
      <c r="IV5" s="1494"/>
      <c r="IW5" s="1495"/>
      <c r="IX5" s="1521"/>
      <c r="IY5" s="1494"/>
      <c r="IZ5" s="1494"/>
      <c r="JA5" s="1494"/>
      <c r="JB5" s="1494"/>
      <c r="JC5" s="1495"/>
      <c r="JD5" s="1521"/>
      <c r="JE5" s="1494"/>
      <c r="JF5" s="1494"/>
      <c r="JG5" s="1494"/>
      <c r="JH5" s="1494"/>
      <c r="JI5" s="1495"/>
      <c r="JJ5" s="1521"/>
      <c r="JK5" s="1494"/>
      <c r="JL5" s="1494"/>
      <c r="JM5" s="1494"/>
      <c r="JN5" s="1494"/>
      <c r="JO5" s="1495"/>
      <c r="JP5" s="1521"/>
      <c r="JQ5" s="1494"/>
      <c r="JR5" s="1494"/>
      <c r="JS5" s="1494"/>
      <c r="JT5" s="1494"/>
      <c r="JU5" s="1495"/>
      <c r="JV5" s="1521"/>
      <c r="JW5" s="1494"/>
      <c r="JX5" s="1494"/>
      <c r="JY5" s="1494"/>
      <c r="JZ5" s="1494"/>
      <c r="KA5" s="1495"/>
      <c r="KB5" s="1521"/>
      <c r="KC5" s="1494"/>
      <c r="KD5" s="1494"/>
      <c r="KE5" s="1494"/>
      <c r="KF5" s="1494"/>
      <c r="KG5" s="1495"/>
      <c r="KH5" s="1521"/>
      <c r="KI5" s="1494"/>
      <c r="KJ5" s="1494"/>
      <c r="KK5" s="1494"/>
      <c r="KL5" s="1494"/>
      <c r="KM5" s="1495"/>
      <c r="KN5" s="1521"/>
      <c r="KO5" s="1494"/>
      <c r="KP5" s="1494"/>
      <c r="KQ5" s="1494"/>
      <c r="KR5" s="1494"/>
      <c r="KS5" s="1495"/>
      <c r="KT5" s="1521"/>
      <c r="KU5" s="1494"/>
      <c r="KV5" s="1494"/>
      <c r="KW5" s="1494"/>
      <c r="KX5" s="1494"/>
      <c r="KY5" s="1495"/>
      <c r="KZ5" s="1521"/>
      <c r="LA5" s="1494"/>
      <c r="LB5" s="1494"/>
      <c r="LC5" s="1494"/>
      <c r="LD5" s="1494"/>
      <c r="LE5" s="1495"/>
      <c r="LF5" s="1521"/>
      <c r="LG5" s="1494"/>
      <c r="LH5" s="1494"/>
      <c r="LI5" s="1494"/>
      <c r="LJ5" s="1494"/>
      <c r="LK5" s="1495"/>
      <c r="LL5" s="1521"/>
      <c r="LM5" s="1494"/>
      <c r="LN5" s="1494"/>
      <c r="LO5" s="1494"/>
      <c r="LP5" s="1494"/>
      <c r="LQ5" s="1495"/>
      <c r="LR5" s="1521"/>
      <c r="LS5" s="1494"/>
      <c r="LT5" s="1494"/>
      <c r="LU5" s="1494"/>
      <c r="LV5" s="1494"/>
      <c r="LW5" s="1495"/>
      <c r="LX5" s="1521"/>
      <c r="LY5" s="1494"/>
      <c r="LZ5" s="1494"/>
      <c r="MA5" s="1494"/>
      <c r="MB5" s="1494"/>
      <c r="MC5" s="1495"/>
      <c r="MD5" s="1521"/>
      <c r="ME5" s="1494"/>
      <c r="MF5" s="1494"/>
      <c r="MG5" s="1494"/>
      <c r="MH5" s="1494"/>
      <c r="MI5" s="1495"/>
      <c r="MJ5" s="1521"/>
      <c r="MK5" s="1494"/>
      <c r="ML5" s="1494"/>
      <c r="MM5" s="1494"/>
      <c r="MN5" s="1494"/>
      <c r="MO5" s="1495"/>
      <c r="MP5" s="1521"/>
      <c r="MQ5" s="1494"/>
      <c r="MR5" s="1494"/>
      <c r="MS5" s="1494"/>
      <c r="MT5" s="1494"/>
      <c r="MU5" s="1495"/>
      <c r="MV5" s="1521"/>
      <c r="MW5" s="1494"/>
      <c r="MX5" s="1494"/>
      <c r="MY5" s="1494"/>
      <c r="MZ5" s="1494"/>
      <c r="NA5" s="1495"/>
      <c r="NB5" s="1521"/>
      <c r="NC5" s="1494"/>
      <c r="ND5" s="1494"/>
      <c r="NE5" s="1494"/>
      <c r="NF5" s="1494"/>
      <c r="NG5" s="1495"/>
      <c r="NH5" s="1521"/>
      <c r="NI5" s="1494"/>
      <c r="NJ5" s="1494"/>
      <c r="NK5" s="1494"/>
      <c r="NL5" s="1494"/>
      <c r="NM5" s="1495"/>
      <c r="NN5" s="1521"/>
      <c r="NO5" s="1494"/>
      <c r="NP5" s="1494"/>
      <c r="NQ5" s="1494"/>
      <c r="NR5" s="1494"/>
      <c r="NS5" s="1495"/>
      <c r="NT5" s="1521"/>
      <c r="NU5" s="1494"/>
      <c r="NV5" s="1494"/>
      <c r="NW5" s="1494"/>
      <c r="NX5" s="1494"/>
      <c r="NY5" s="1495"/>
      <c r="NZ5" s="1521"/>
      <c r="OA5" s="1494"/>
      <c r="OB5" s="1494"/>
      <c r="OC5" s="1494"/>
      <c r="OD5" s="1494"/>
      <c r="OE5" s="1495"/>
      <c r="OF5" s="1521"/>
      <c r="OG5" s="1494"/>
      <c r="OH5" s="1494"/>
      <c r="OI5" s="1494"/>
      <c r="OJ5" s="1494"/>
      <c r="OK5" s="1495"/>
      <c r="OL5" s="1521"/>
      <c r="OM5" s="1494"/>
      <c r="ON5" s="1494"/>
      <c r="OO5" s="1494"/>
      <c r="OP5" s="1494"/>
      <c r="OQ5" s="1495"/>
      <c r="OR5" s="1521"/>
      <c r="OS5" s="1494"/>
      <c r="OT5" s="1494"/>
      <c r="OU5" s="1494"/>
      <c r="OV5" s="1494"/>
      <c r="OW5" s="1495"/>
      <c r="OX5" s="1521"/>
      <c r="OY5" s="1494"/>
      <c r="OZ5" s="1494"/>
      <c r="PA5" s="1494"/>
      <c r="PB5" s="1494"/>
      <c r="PC5" s="1495"/>
      <c r="PD5" s="1521"/>
      <c r="PE5" s="1494"/>
      <c r="PF5" s="1494"/>
      <c r="PG5" s="1494"/>
      <c r="PH5" s="1494"/>
      <c r="PI5" s="1495"/>
      <c r="PJ5" s="1521"/>
      <c r="PK5" s="1494"/>
      <c r="PL5" s="1494"/>
      <c r="PM5" s="1494"/>
      <c r="PN5" s="1494"/>
      <c r="PO5" s="1495"/>
      <c r="PP5" s="1521"/>
      <c r="PQ5" s="1494"/>
      <c r="PR5" s="1494"/>
      <c r="PS5" s="1494"/>
      <c r="PT5" s="1494"/>
      <c r="PU5" s="1495"/>
      <c r="PV5" s="1521"/>
      <c r="PW5" s="1494"/>
      <c r="PX5" s="1494"/>
      <c r="PY5" s="1494"/>
      <c r="PZ5" s="1494"/>
      <c r="QA5" s="1495"/>
      <c r="QB5" s="1521"/>
      <c r="QC5" s="1494"/>
      <c r="QD5" s="1494"/>
      <c r="QE5" s="1494"/>
      <c r="QF5" s="1494"/>
      <c r="QG5" s="1495"/>
      <c r="QH5" s="1521"/>
      <c r="QI5" s="1494"/>
      <c r="QJ5" s="1494"/>
      <c r="QK5" s="1494"/>
      <c r="QL5" s="1494"/>
      <c r="QM5" s="1495"/>
      <c r="QN5" s="1521"/>
      <c r="QO5" s="1494"/>
      <c r="QP5" s="1494"/>
      <c r="QQ5" s="1494"/>
      <c r="QR5" s="1494"/>
      <c r="QS5" s="1495"/>
      <c r="QT5" s="1521"/>
      <c r="QU5" s="1494"/>
      <c r="QV5" s="1494"/>
      <c r="QW5" s="1494"/>
      <c r="QX5" s="1494"/>
      <c r="QY5" s="1495"/>
      <c r="QZ5" s="1521"/>
      <c r="RA5" s="1494"/>
      <c r="RB5" s="1494"/>
      <c r="RC5" s="1494"/>
      <c r="RD5" s="1494"/>
      <c r="RE5" s="1495"/>
      <c r="RF5" s="1521"/>
      <c r="RG5" s="1494"/>
      <c r="RH5" s="1494"/>
      <c r="RI5" s="1494"/>
      <c r="RJ5" s="1494"/>
      <c r="RK5" s="1495"/>
      <c r="RL5" s="1521"/>
      <c r="RM5" s="1494"/>
      <c r="RN5" s="1494"/>
      <c r="RO5" s="1494"/>
      <c r="RP5" s="1494"/>
      <c r="RQ5" s="1495"/>
      <c r="RR5" s="1521"/>
      <c r="RS5" s="1494"/>
      <c r="RT5" s="1494"/>
      <c r="RU5" s="1494"/>
      <c r="RV5" s="1494"/>
      <c r="RW5" s="1495"/>
      <c r="RX5" s="1521"/>
      <c r="RY5" s="1494"/>
      <c r="RZ5" s="1494"/>
      <c r="SA5" s="1494"/>
      <c r="SB5" s="1494"/>
      <c r="SC5" s="1495"/>
      <c r="SD5" s="1521"/>
      <c r="SE5" s="1494"/>
      <c r="SF5" s="1494"/>
      <c r="SG5" s="1494"/>
      <c r="SH5" s="1494"/>
      <c r="SI5" s="1495"/>
      <c r="SJ5" s="1521"/>
      <c r="SK5" s="1494"/>
      <c r="SL5" s="1494"/>
      <c r="SM5" s="1494"/>
      <c r="SN5" s="1494"/>
      <c r="SO5" s="1495"/>
      <c r="SP5" s="1521"/>
      <c r="SQ5" s="1494"/>
      <c r="SR5" s="1494"/>
      <c r="SS5" s="1494"/>
      <c r="ST5" s="1494"/>
      <c r="SU5" s="1495"/>
      <c r="SV5" s="1521"/>
      <c r="SW5" s="1494"/>
      <c r="SX5" s="1494"/>
      <c r="SY5" s="1494"/>
      <c r="SZ5" s="1494"/>
      <c r="TA5" s="1495"/>
      <c r="TB5" s="1521"/>
      <c r="TC5" s="1494"/>
      <c r="TD5" s="1494"/>
      <c r="TE5" s="1494"/>
      <c r="TF5" s="1494"/>
      <c r="TG5" s="1495"/>
      <c r="TH5" s="1521"/>
      <c r="TI5" s="1494"/>
      <c r="TJ5" s="1494"/>
      <c r="TK5" s="1494"/>
      <c r="TL5" s="1494"/>
      <c r="TM5" s="1495"/>
      <c r="TN5" s="1521"/>
      <c r="TO5" s="1494"/>
      <c r="TP5" s="1494"/>
      <c r="TQ5" s="1494"/>
      <c r="TR5" s="1494"/>
      <c r="TS5" s="1495"/>
      <c r="TT5" s="1521"/>
      <c r="TU5" s="1494"/>
      <c r="TV5" s="1494"/>
      <c r="TW5" s="1494"/>
      <c r="TX5" s="1494"/>
      <c r="TY5" s="1495"/>
      <c r="TZ5" s="1521"/>
      <c r="UA5" s="1494"/>
      <c r="UB5" s="1494"/>
      <c r="UC5" s="1494"/>
      <c r="UD5" s="1494"/>
      <c r="UE5" s="1495"/>
      <c r="UF5" s="1521"/>
      <c r="UG5" s="1494"/>
      <c r="UH5" s="1494"/>
      <c r="UI5" s="1494"/>
      <c r="UJ5" s="1494"/>
      <c r="UK5" s="1495"/>
      <c r="UL5" s="1521"/>
      <c r="UM5" s="1494"/>
      <c r="UN5" s="1494"/>
      <c r="UO5" s="1494"/>
      <c r="UP5" s="1494"/>
      <c r="UQ5" s="1495"/>
      <c r="UR5" s="1521"/>
      <c r="US5" s="1494"/>
      <c r="UT5" s="1494"/>
      <c r="UU5" s="1494"/>
      <c r="UV5" s="1494"/>
      <c r="UW5" s="1495"/>
      <c r="UX5" s="1521"/>
      <c r="UY5" s="1494"/>
      <c r="UZ5" s="1494"/>
      <c r="VA5" s="1494"/>
      <c r="VB5" s="1494"/>
      <c r="VC5" s="1495"/>
      <c r="VD5" s="1521"/>
      <c r="VE5" s="1494"/>
      <c r="VF5" s="1494"/>
      <c r="VG5" s="1494"/>
      <c r="VH5" s="1494"/>
      <c r="VI5" s="1495"/>
      <c r="VJ5" s="1521"/>
      <c r="VK5" s="1494"/>
      <c r="VL5" s="1494"/>
      <c r="VM5" s="1494"/>
      <c r="VN5" s="1494"/>
      <c r="VO5" s="1495"/>
      <c r="VP5" s="1521"/>
      <c r="VQ5" s="1494"/>
      <c r="VR5" s="1494"/>
      <c r="VS5" s="1494"/>
      <c r="VT5" s="1494"/>
      <c r="VU5" s="1495"/>
      <c r="VV5" s="1521"/>
      <c r="VW5" s="1494"/>
      <c r="VX5" s="1494"/>
      <c r="VY5" s="1494"/>
      <c r="VZ5" s="1494"/>
      <c r="WA5" s="1495"/>
      <c r="WB5" s="1521"/>
      <c r="WC5" s="1494"/>
      <c r="WD5" s="1494"/>
      <c r="WE5" s="1494"/>
      <c r="WF5" s="1494"/>
      <c r="WG5" s="1495"/>
      <c r="WH5" s="1521"/>
      <c r="WI5" s="1494"/>
      <c r="WJ5" s="1494"/>
      <c r="WK5" s="1494"/>
      <c r="WL5" s="1494"/>
      <c r="WM5" s="1495"/>
      <c r="WN5" s="1521"/>
      <c r="WO5" s="1494"/>
      <c r="WP5" s="1494"/>
      <c r="WQ5" s="1494"/>
      <c r="WR5" s="1494"/>
      <c r="WS5" s="1495"/>
      <c r="WT5" s="1521"/>
      <c r="WU5" s="1494"/>
      <c r="WV5" s="1494"/>
      <c r="WW5" s="1494"/>
      <c r="WX5" s="1494"/>
      <c r="WY5" s="1495"/>
      <c r="WZ5" s="1521"/>
      <c r="XA5" s="1494"/>
      <c r="XB5" s="1494"/>
      <c r="XC5" s="1494"/>
      <c r="XD5" s="1494"/>
      <c r="XE5" s="1495"/>
      <c r="XF5" s="1521"/>
      <c r="XG5" s="1494"/>
      <c r="XH5" s="1494"/>
      <c r="XI5" s="1494"/>
      <c r="XJ5" s="1494"/>
      <c r="XK5" s="1495"/>
      <c r="XL5" s="1521"/>
      <c r="XM5" s="1494"/>
      <c r="XN5" s="1494"/>
      <c r="XO5" s="1494"/>
      <c r="XP5" s="1494"/>
      <c r="XQ5" s="1495"/>
      <c r="XR5" s="1521"/>
      <c r="XS5" s="1494"/>
      <c r="XT5" s="1494"/>
      <c r="XU5" s="1494"/>
      <c r="XV5" s="1494"/>
      <c r="XW5" s="1495"/>
      <c r="XX5" s="1521"/>
      <c r="XY5" s="1494"/>
      <c r="XZ5" s="1494"/>
      <c r="YA5" s="1494"/>
      <c r="YB5" s="1494"/>
      <c r="YC5" s="1495"/>
      <c r="YD5" s="1521"/>
      <c r="YE5" s="1494"/>
      <c r="YF5" s="1494"/>
      <c r="YG5" s="1494"/>
      <c r="YH5" s="1494"/>
      <c r="YI5" s="1495"/>
      <c r="YJ5" s="1521"/>
      <c r="YK5" s="1494"/>
      <c r="YL5" s="1494"/>
      <c r="YM5" s="1494"/>
      <c r="YN5" s="1494"/>
      <c r="YO5" s="1495"/>
      <c r="YP5" s="1521"/>
      <c r="YQ5" s="1494"/>
      <c r="YR5" s="1494"/>
      <c r="YS5" s="1494"/>
      <c r="YT5" s="1494"/>
      <c r="YU5" s="1495"/>
      <c r="YV5" s="1521"/>
      <c r="YW5" s="1494"/>
      <c r="YX5" s="1494"/>
      <c r="YY5" s="1494"/>
      <c r="YZ5" s="1494"/>
      <c r="ZA5" s="1495"/>
      <c r="ZB5" s="1521"/>
      <c r="ZC5" s="1494"/>
      <c r="ZD5" s="1494"/>
      <c r="ZE5" s="1494"/>
      <c r="ZF5" s="1494"/>
      <c r="ZG5" s="1495"/>
      <c r="ZH5" s="1521"/>
      <c r="ZI5" s="1494"/>
      <c r="ZJ5" s="1494"/>
      <c r="ZK5" s="1494"/>
      <c r="ZL5" s="1494"/>
      <c r="ZM5" s="1495"/>
      <c r="ZN5" s="1521"/>
      <c r="ZO5" s="1494"/>
      <c r="ZP5" s="1494"/>
      <c r="ZQ5" s="1494"/>
      <c r="ZR5" s="1494"/>
      <c r="ZS5" s="1495"/>
      <c r="ZT5" s="1521"/>
      <c r="ZU5" s="1494"/>
      <c r="ZV5" s="1494"/>
      <c r="ZW5" s="1494"/>
      <c r="ZX5" s="1494"/>
      <c r="ZY5" s="1495"/>
      <c r="ZZ5" s="1521"/>
      <c r="AAA5" s="1494"/>
      <c r="AAB5" s="1494"/>
      <c r="AAC5" s="1494"/>
      <c r="AAD5" s="1494"/>
      <c r="AAE5" s="1495"/>
      <c r="AAF5" s="1521"/>
      <c r="AAG5" s="1494"/>
      <c r="AAH5" s="1494"/>
      <c r="AAI5" s="1494"/>
      <c r="AAJ5" s="1494"/>
      <c r="AAK5" s="1495"/>
      <c r="AAL5" s="1521"/>
      <c r="AAM5" s="1494"/>
      <c r="AAN5" s="1494"/>
      <c r="AAO5" s="1494"/>
      <c r="AAP5" s="1494"/>
      <c r="AAQ5" s="1495"/>
      <c r="AAR5" s="1521"/>
      <c r="AAS5" s="1494"/>
      <c r="AAT5" s="1494"/>
      <c r="AAU5" s="1494"/>
      <c r="AAV5" s="1494"/>
      <c r="AAW5" s="1495"/>
      <c r="AAX5" s="1521"/>
      <c r="AAY5" s="1494"/>
      <c r="AAZ5" s="1494"/>
      <c r="ABA5" s="1494"/>
      <c r="ABB5" s="1494"/>
      <c r="ABC5" s="1495"/>
      <c r="ABD5" s="1521"/>
      <c r="ABE5" s="1494"/>
      <c r="ABF5" s="1494"/>
      <c r="ABG5" s="1494"/>
      <c r="ABH5" s="1494"/>
      <c r="ABI5" s="1495"/>
      <c r="ABJ5" s="1521"/>
      <c r="ABK5" s="1494"/>
      <c r="ABL5" s="1494"/>
      <c r="ABM5" s="1494"/>
      <c r="ABN5" s="1494"/>
      <c r="ABO5" s="1495"/>
      <c r="ABP5" s="1521"/>
      <c r="ABQ5" s="1494"/>
      <c r="ABR5" s="1494"/>
      <c r="ABS5" s="1494"/>
      <c r="ABT5" s="1494"/>
      <c r="ABU5" s="1495"/>
      <c r="ABV5" s="1521"/>
      <c r="ABW5" s="1494"/>
      <c r="ABX5" s="1494"/>
      <c r="ABY5" s="1494"/>
      <c r="ABZ5" s="1494"/>
      <c r="ACA5" s="1495"/>
      <c r="ACB5" s="1521"/>
      <c r="ACC5" s="1494"/>
      <c r="ACD5" s="1494"/>
      <c r="ACE5" s="1494"/>
      <c r="ACF5" s="1494"/>
      <c r="ACG5" s="1495"/>
      <c r="ACH5" s="1521"/>
      <c r="ACI5" s="1494"/>
      <c r="ACJ5" s="1494"/>
      <c r="ACK5" s="1494"/>
      <c r="ACL5" s="1494"/>
      <c r="ACM5" s="1495"/>
    </row>
    <row r="6" spans="1:767" ht="15.6" customHeight="1" thickBot="1" x14ac:dyDescent="0.3">
      <c r="A6" s="72">
        <v>3</v>
      </c>
      <c r="B6" s="1481" t="s">
        <v>1848</v>
      </c>
      <c r="C6" s="1482"/>
      <c r="D6" s="1482"/>
      <c r="E6" s="1483"/>
      <c r="F6" s="1522"/>
      <c r="G6" s="1485"/>
      <c r="H6" s="1485"/>
      <c r="I6" s="1485"/>
      <c r="J6" s="1485"/>
      <c r="K6" s="1486"/>
      <c r="L6" s="1522"/>
      <c r="M6" s="1485"/>
      <c r="N6" s="1485"/>
      <c r="O6" s="1485"/>
      <c r="P6" s="1485"/>
      <c r="Q6" s="1486"/>
      <c r="R6" s="1522"/>
      <c r="S6" s="1485"/>
      <c r="T6" s="1485"/>
      <c r="U6" s="1485"/>
      <c r="V6" s="1485"/>
      <c r="W6" s="1486"/>
      <c r="X6" s="1522"/>
      <c r="Y6" s="1485"/>
      <c r="Z6" s="1485"/>
      <c r="AA6" s="1485"/>
      <c r="AB6" s="1485"/>
      <c r="AC6" s="1486"/>
      <c r="AD6" s="1522"/>
      <c r="AE6" s="1485"/>
      <c r="AF6" s="1485"/>
      <c r="AG6" s="1485"/>
      <c r="AH6" s="1485"/>
      <c r="AI6" s="1486"/>
      <c r="AJ6" s="1522"/>
      <c r="AK6" s="1485"/>
      <c r="AL6" s="1485"/>
      <c r="AM6" s="1485"/>
      <c r="AN6" s="1485"/>
      <c r="AO6" s="1486"/>
      <c r="AP6" s="1522"/>
      <c r="AQ6" s="1485"/>
      <c r="AR6" s="1485"/>
      <c r="AS6" s="1485"/>
      <c r="AT6" s="1485"/>
      <c r="AU6" s="1486"/>
      <c r="AV6" s="1522"/>
      <c r="AW6" s="1485"/>
      <c r="AX6" s="1485"/>
      <c r="AY6" s="1485"/>
      <c r="AZ6" s="1485"/>
      <c r="BA6" s="1486"/>
      <c r="BB6" s="1522"/>
      <c r="BC6" s="1485"/>
      <c r="BD6" s="1485"/>
      <c r="BE6" s="1485"/>
      <c r="BF6" s="1485"/>
      <c r="BG6" s="1486"/>
      <c r="BH6" s="1522"/>
      <c r="BI6" s="1485"/>
      <c r="BJ6" s="1485"/>
      <c r="BK6" s="1485"/>
      <c r="BL6" s="1485"/>
      <c r="BM6" s="1486"/>
      <c r="BN6" s="1522"/>
      <c r="BO6" s="1485"/>
      <c r="BP6" s="1485"/>
      <c r="BQ6" s="1485"/>
      <c r="BR6" s="1485"/>
      <c r="BS6" s="1486"/>
      <c r="BT6" s="1522"/>
      <c r="BU6" s="1485"/>
      <c r="BV6" s="1485"/>
      <c r="BW6" s="1485"/>
      <c r="BX6" s="1485"/>
      <c r="BY6" s="1486"/>
      <c r="BZ6" s="1522"/>
      <c r="CA6" s="1485"/>
      <c r="CB6" s="1485"/>
      <c r="CC6" s="1485"/>
      <c r="CD6" s="1485"/>
      <c r="CE6" s="1486"/>
      <c r="CF6" s="1522"/>
      <c r="CG6" s="1485"/>
      <c r="CH6" s="1485"/>
      <c r="CI6" s="1485"/>
      <c r="CJ6" s="1485"/>
      <c r="CK6" s="1486"/>
      <c r="CL6" s="1522"/>
      <c r="CM6" s="1485"/>
      <c r="CN6" s="1485"/>
      <c r="CO6" s="1485"/>
      <c r="CP6" s="1485"/>
      <c r="CQ6" s="1486"/>
      <c r="CR6" s="1522"/>
      <c r="CS6" s="1485"/>
      <c r="CT6" s="1485"/>
      <c r="CU6" s="1485"/>
      <c r="CV6" s="1485"/>
      <c r="CW6" s="1486"/>
      <c r="CX6" s="1522"/>
      <c r="CY6" s="1485"/>
      <c r="CZ6" s="1485"/>
      <c r="DA6" s="1485"/>
      <c r="DB6" s="1485"/>
      <c r="DC6" s="1486"/>
      <c r="DD6" s="1522"/>
      <c r="DE6" s="1485"/>
      <c r="DF6" s="1485"/>
      <c r="DG6" s="1485"/>
      <c r="DH6" s="1485"/>
      <c r="DI6" s="1486"/>
      <c r="DJ6" s="1522"/>
      <c r="DK6" s="1485"/>
      <c r="DL6" s="1485"/>
      <c r="DM6" s="1485"/>
      <c r="DN6" s="1485"/>
      <c r="DO6" s="1486"/>
      <c r="DP6" s="1522"/>
      <c r="DQ6" s="1485"/>
      <c r="DR6" s="1485"/>
      <c r="DS6" s="1485"/>
      <c r="DT6" s="1485"/>
      <c r="DU6" s="1486"/>
      <c r="DV6" s="1522"/>
      <c r="DW6" s="1485"/>
      <c r="DX6" s="1485"/>
      <c r="DY6" s="1485"/>
      <c r="DZ6" s="1485"/>
      <c r="EA6" s="1486"/>
      <c r="EB6" s="1522"/>
      <c r="EC6" s="1485"/>
      <c r="ED6" s="1485"/>
      <c r="EE6" s="1485"/>
      <c r="EF6" s="1485"/>
      <c r="EG6" s="1486"/>
      <c r="EH6" s="1522"/>
      <c r="EI6" s="1485"/>
      <c r="EJ6" s="1485"/>
      <c r="EK6" s="1485"/>
      <c r="EL6" s="1485"/>
      <c r="EM6" s="1486"/>
      <c r="EN6" s="1522"/>
      <c r="EO6" s="1485"/>
      <c r="EP6" s="1485"/>
      <c r="EQ6" s="1485"/>
      <c r="ER6" s="1485"/>
      <c r="ES6" s="1486"/>
      <c r="ET6" s="1522"/>
      <c r="EU6" s="1485"/>
      <c r="EV6" s="1485"/>
      <c r="EW6" s="1485"/>
      <c r="EX6" s="1485"/>
      <c r="EY6" s="1486"/>
      <c r="EZ6" s="1522"/>
      <c r="FA6" s="1485"/>
      <c r="FB6" s="1485"/>
      <c r="FC6" s="1485"/>
      <c r="FD6" s="1485"/>
      <c r="FE6" s="1486"/>
      <c r="FF6" s="1522"/>
      <c r="FG6" s="1485"/>
      <c r="FH6" s="1485"/>
      <c r="FI6" s="1485"/>
      <c r="FJ6" s="1485"/>
      <c r="FK6" s="1486"/>
      <c r="FL6" s="1522"/>
      <c r="FM6" s="1485"/>
      <c r="FN6" s="1485"/>
      <c r="FO6" s="1485"/>
      <c r="FP6" s="1485"/>
      <c r="FQ6" s="1486"/>
      <c r="FR6" s="1522"/>
      <c r="FS6" s="1485"/>
      <c r="FT6" s="1485"/>
      <c r="FU6" s="1485"/>
      <c r="FV6" s="1485"/>
      <c r="FW6" s="1486"/>
      <c r="FX6" s="1522"/>
      <c r="FY6" s="1485"/>
      <c r="FZ6" s="1485"/>
      <c r="GA6" s="1485"/>
      <c r="GB6" s="1485"/>
      <c r="GC6" s="1486"/>
      <c r="GD6" s="1522"/>
      <c r="GE6" s="1485"/>
      <c r="GF6" s="1485"/>
      <c r="GG6" s="1485"/>
      <c r="GH6" s="1485"/>
      <c r="GI6" s="1486"/>
      <c r="GJ6" s="1522"/>
      <c r="GK6" s="1485"/>
      <c r="GL6" s="1485"/>
      <c r="GM6" s="1485"/>
      <c r="GN6" s="1485"/>
      <c r="GO6" s="1486"/>
      <c r="GP6" s="1522"/>
      <c r="GQ6" s="1485"/>
      <c r="GR6" s="1485"/>
      <c r="GS6" s="1485"/>
      <c r="GT6" s="1485"/>
      <c r="GU6" s="1486"/>
      <c r="GV6" s="1522"/>
      <c r="GW6" s="1485"/>
      <c r="GX6" s="1485"/>
      <c r="GY6" s="1485"/>
      <c r="GZ6" s="1485"/>
      <c r="HA6" s="1486"/>
      <c r="HB6" s="1522"/>
      <c r="HC6" s="1485"/>
      <c r="HD6" s="1485"/>
      <c r="HE6" s="1485"/>
      <c r="HF6" s="1485"/>
      <c r="HG6" s="1486"/>
      <c r="HH6" s="1522"/>
      <c r="HI6" s="1485"/>
      <c r="HJ6" s="1485"/>
      <c r="HK6" s="1485"/>
      <c r="HL6" s="1485"/>
      <c r="HM6" s="1486"/>
      <c r="HN6" s="1522"/>
      <c r="HO6" s="1485"/>
      <c r="HP6" s="1485"/>
      <c r="HQ6" s="1485"/>
      <c r="HR6" s="1485"/>
      <c r="HS6" s="1486"/>
      <c r="HT6" s="1522"/>
      <c r="HU6" s="1485"/>
      <c r="HV6" s="1485"/>
      <c r="HW6" s="1485"/>
      <c r="HX6" s="1485"/>
      <c r="HY6" s="1486"/>
      <c r="HZ6" s="1522"/>
      <c r="IA6" s="1485"/>
      <c r="IB6" s="1485"/>
      <c r="IC6" s="1485"/>
      <c r="ID6" s="1485"/>
      <c r="IE6" s="1486"/>
      <c r="IF6" s="1522"/>
      <c r="IG6" s="1485"/>
      <c r="IH6" s="1485"/>
      <c r="II6" s="1485"/>
      <c r="IJ6" s="1485"/>
      <c r="IK6" s="1486"/>
      <c r="IL6" s="1522"/>
      <c r="IM6" s="1485"/>
      <c r="IN6" s="1485"/>
      <c r="IO6" s="1485"/>
      <c r="IP6" s="1485"/>
      <c r="IQ6" s="1486"/>
      <c r="IR6" s="1522"/>
      <c r="IS6" s="1485"/>
      <c r="IT6" s="1485"/>
      <c r="IU6" s="1485"/>
      <c r="IV6" s="1485"/>
      <c r="IW6" s="1486"/>
      <c r="IX6" s="1522"/>
      <c r="IY6" s="1485"/>
      <c r="IZ6" s="1485"/>
      <c r="JA6" s="1485"/>
      <c r="JB6" s="1485"/>
      <c r="JC6" s="1486"/>
      <c r="JD6" s="1522"/>
      <c r="JE6" s="1485"/>
      <c r="JF6" s="1485"/>
      <c r="JG6" s="1485"/>
      <c r="JH6" s="1485"/>
      <c r="JI6" s="1486"/>
      <c r="JJ6" s="1522"/>
      <c r="JK6" s="1485"/>
      <c r="JL6" s="1485"/>
      <c r="JM6" s="1485"/>
      <c r="JN6" s="1485"/>
      <c r="JO6" s="1486"/>
      <c r="JP6" s="1522"/>
      <c r="JQ6" s="1485"/>
      <c r="JR6" s="1485"/>
      <c r="JS6" s="1485"/>
      <c r="JT6" s="1485"/>
      <c r="JU6" s="1486"/>
      <c r="JV6" s="1522"/>
      <c r="JW6" s="1485"/>
      <c r="JX6" s="1485"/>
      <c r="JY6" s="1485"/>
      <c r="JZ6" s="1485"/>
      <c r="KA6" s="1486"/>
      <c r="KB6" s="1522"/>
      <c r="KC6" s="1485"/>
      <c r="KD6" s="1485"/>
      <c r="KE6" s="1485"/>
      <c r="KF6" s="1485"/>
      <c r="KG6" s="1486"/>
      <c r="KH6" s="1522"/>
      <c r="KI6" s="1485"/>
      <c r="KJ6" s="1485"/>
      <c r="KK6" s="1485"/>
      <c r="KL6" s="1485"/>
      <c r="KM6" s="1486"/>
      <c r="KN6" s="1522"/>
      <c r="KO6" s="1485"/>
      <c r="KP6" s="1485"/>
      <c r="KQ6" s="1485"/>
      <c r="KR6" s="1485"/>
      <c r="KS6" s="1486"/>
      <c r="KT6" s="1522"/>
      <c r="KU6" s="1485"/>
      <c r="KV6" s="1485"/>
      <c r="KW6" s="1485"/>
      <c r="KX6" s="1485"/>
      <c r="KY6" s="1486"/>
      <c r="KZ6" s="1522"/>
      <c r="LA6" s="1485"/>
      <c r="LB6" s="1485"/>
      <c r="LC6" s="1485"/>
      <c r="LD6" s="1485"/>
      <c r="LE6" s="1486"/>
      <c r="LF6" s="1522"/>
      <c r="LG6" s="1485"/>
      <c r="LH6" s="1485"/>
      <c r="LI6" s="1485"/>
      <c r="LJ6" s="1485"/>
      <c r="LK6" s="1486"/>
      <c r="LL6" s="1522"/>
      <c r="LM6" s="1485"/>
      <c r="LN6" s="1485"/>
      <c r="LO6" s="1485"/>
      <c r="LP6" s="1485"/>
      <c r="LQ6" s="1486"/>
      <c r="LR6" s="1522"/>
      <c r="LS6" s="1485"/>
      <c r="LT6" s="1485"/>
      <c r="LU6" s="1485"/>
      <c r="LV6" s="1485"/>
      <c r="LW6" s="1486"/>
      <c r="LX6" s="1522"/>
      <c r="LY6" s="1485"/>
      <c r="LZ6" s="1485"/>
      <c r="MA6" s="1485"/>
      <c r="MB6" s="1485"/>
      <c r="MC6" s="1486"/>
      <c r="MD6" s="1522"/>
      <c r="ME6" s="1485"/>
      <c r="MF6" s="1485"/>
      <c r="MG6" s="1485"/>
      <c r="MH6" s="1485"/>
      <c r="MI6" s="1486"/>
      <c r="MJ6" s="1522"/>
      <c r="MK6" s="1485"/>
      <c r="ML6" s="1485"/>
      <c r="MM6" s="1485"/>
      <c r="MN6" s="1485"/>
      <c r="MO6" s="1486"/>
      <c r="MP6" s="1522"/>
      <c r="MQ6" s="1485"/>
      <c r="MR6" s="1485"/>
      <c r="MS6" s="1485"/>
      <c r="MT6" s="1485"/>
      <c r="MU6" s="1486"/>
      <c r="MV6" s="1522"/>
      <c r="MW6" s="1485"/>
      <c r="MX6" s="1485"/>
      <c r="MY6" s="1485"/>
      <c r="MZ6" s="1485"/>
      <c r="NA6" s="1486"/>
      <c r="NB6" s="1522"/>
      <c r="NC6" s="1485"/>
      <c r="ND6" s="1485"/>
      <c r="NE6" s="1485"/>
      <c r="NF6" s="1485"/>
      <c r="NG6" s="1486"/>
      <c r="NH6" s="1522"/>
      <c r="NI6" s="1485"/>
      <c r="NJ6" s="1485"/>
      <c r="NK6" s="1485"/>
      <c r="NL6" s="1485"/>
      <c r="NM6" s="1486"/>
      <c r="NN6" s="1522"/>
      <c r="NO6" s="1485"/>
      <c r="NP6" s="1485"/>
      <c r="NQ6" s="1485"/>
      <c r="NR6" s="1485"/>
      <c r="NS6" s="1486"/>
      <c r="NT6" s="1522"/>
      <c r="NU6" s="1485"/>
      <c r="NV6" s="1485"/>
      <c r="NW6" s="1485"/>
      <c r="NX6" s="1485"/>
      <c r="NY6" s="1486"/>
      <c r="NZ6" s="1522"/>
      <c r="OA6" s="1485"/>
      <c r="OB6" s="1485"/>
      <c r="OC6" s="1485"/>
      <c r="OD6" s="1485"/>
      <c r="OE6" s="1486"/>
      <c r="OF6" s="1522"/>
      <c r="OG6" s="1485"/>
      <c r="OH6" s="1485"/>
      <c r="OI6" s="1485"/>
      <c r="OJ6" s="1485"/>
      <c r="OK6" s="1486"/>
      <c r="OL6" s="1522"/>
      <c r="OM6" s="1485"/>
      <c r="ON6" s="1485"/>
      <c r="OO6" s="1485"/>
      <c r="OP6" s="1485"/>
      <c r="OQ6" s="1486"/>
      <c r="OR6" s="1522"/>
      <c r="OS6" s="1485"/>
      <c r="OT6" s="1485"/>
      <c r="OU6" s="1485"/>
      <c r="OV6" s="1485"/>
      <c r="OW6" s="1486"/>
      <c r="OX6" s="1522"/>
      <c r="OY6" s="1485"/>
      <c r="OZ6" s="1485"/>
      <c r="PA6" s="1485"/>
      <c r="PB6" s="1485"/>
      <c r="PC6" s="1486"/>
      <c r="PD6" s="1522"/>
      <c r="PE6" s="1485"/>
      <c r="PF6" s="1485"/>
      <c r="PG6" s="1485"/>
      <c r="PH6" s="1485"/>
      <c r="PI6" s="1486"/>
      <c r="PJ6" s="1522"/>
      <c r="PK6" s="1485"/>
      <c r="PL6" s="1485"/>
      <c r="PM6" s="1485"/>
      <c r="PN6" s="1485"/>
      <c r="PO6" s="1486"/>
      <c r="PP6" s="1522"/>
      <c r="PQ6" s="1485"/>
      <c r="PR6" s="1485"/>
      <c r="PS6" s="1485"/>
      <c r="PT6" s="1485"/>
      <c r="PU6" s="1486"/>
      <c r="PV6" s="1522"/>
      <c r="PW6" s="1485"/>
      <c r="PX6" s="1485"/>
      <c r="PY6" s="1485"/>
      <c r="PZ6" s="1485"/>
      <c r="QA6" s="1486"/>
      <c r="QB6" s="1522"/>
      <c r="QC6" s="1485"/>
      <c r="QD6" s="1485"/>
      <c r="QE6" s="1485"/>
      <c r="QF6" s="1485"/>
      <c r="QG6" s="1486"/>
      <c r="QH6" s="1522"/>
      <c r="QI6" s="1485"/>
      <c r="QJ6" s="1485"/>
      <c r="QK6" s="1485"/>
      <c r="QL6" s="1485"/>
      <c r="QM6" s="1486"/>
      <c r="QN6" s="1522"/>
      <c r="QO6" s="1485"/>
      <c r="QP6" s="1485"/>
      <c r="QQ6" s="1485"/>
      <c r="QR6" s="1485"/>
      <c r="QS6" s="1486"/>
      <c r="QT6" s="1522"/>
      <c r="QU6" s="1485"/>
      <c r="QV6" s="1485"/>
      <c r="QW6" s="1485"/>
      <c r="QX6" s="1485"/>
      <c r="QY6" s="1486"/>
      <c r="QZ6" s="1522"/>
      <c r="RA6" s="1485"/>
      <c r="RB6" s="1485"/>
      <c r="RC6" s="1485"/>
      <c r="RD6" s="1485"/>
      <c r="RE6" s="1486"/>
      <c r="RF6" s="1522"/>
      <c r="RG6" s="1485"/>
      <c r="RH6" s="1485"/>
      <c r="RI6" s="1485"/>
      <c r="RJ6" s="1485"/>
      <c r="RK6" s="1486"/>
      <c r="RL6" s="1522"/>
      <c r="RM6" s="1485"/>
      <c r="RN6" s="1485"/>
      <c r="RO6" s="1485"/>
      <c r="RP6" s="1485"/>
      <c r="RQ6" s="1486"/>
      <c r="RR6" s="1522"/>
      <c r="RS6" s="1485"/>
      <c r="RT6" s="1485"/>
      <c r="RU6" s="1485"/>
      <c r="RV6" s="1485"/>
      <c r="RW6" s="1486"/>
      <c r="RX6" s="1522"/>
      <c r="RY6" s="1485"/>
      <c r="RZ6" s="1485"/>
      <c r="SA6" s="1485"/>
      <c r="SB6" s="1485"/>
      <c r="SC6" s="1486"/>
      <c r="SD6" s="1522"/>
      <c r="SE6" s="1485"/>
      <c r="SF6" s="1485"/>
      <c r="SG6" s="1485"/>
      <c r="SH6" s="1485"/>
      <c r="SI6" s="1486"/>
      <c r="SJ6" s="1522"/>
      <c r="SK6" s="1485"/>
      <c r="SL6" s="1485"/>
      <c r="SM6" s="1485"/>
      <c r="SN6" s="1485"/>
      <c r="SO6" s="1486"/>
      <c r="SP6" s="1522"/>
      <c r="SQ6" s="1485"/>
      <c r="SR6" s="1485"/>
      <c r="SS6" s="1485"/>
      <c r="ST6" s="1485"/>
      <c r="SU6" s="1486"/>
      <c r="SV6" s="1522"/>
      <c r="SW6" s="1485"/>
      <c r="SX6" s="1485"/>
      <c r="SY6" s="1485"/>
      <c r="SZ6" s="1485"/>
      <c r="TA6" s="1486"/>
      <c r="TB6" s="1522"/>
      <c r="TC6" s="1485"/>
      <c r="TD6" s="1485"/>
      <c r="TE6" s="1485"/>
      <c r="TF6" s="1485"/>
      <c r="TG6" s="1486"/>
      <c r="TH6" s="1522"/>
      <c r="TI6" s="1485"/>
      <c r="TJ6" s="1485"/>
      <c r="TK6" s="1485"/>
      <c r="TL6" s="1485"/>
      <c r="TM6" s="1486"/>
      <c r="TN6" s="1522"/>
      <c r="TO6" s="1485"/>
      <c r="TP6" s="1485"/>
      <c r="TQ6" s="1485"/>
      <c r="TR6" s="1485"/>
      <c r="TS6" s="1486"/>
      <c r="TT6" s="1522"/>
      <c r="TU6" s="1485"/>
      <c r="TV6" s="1485"/>
      <c r="TW6" s="1485"/>
      <c r="TX6" s="1485"/>
      <c r="TY6" s="1486"/>
      <c r="TZ6" s="1522"/>
      <c r="UA6" s="1485"/>
      <c r="UB6" s="1485"/>
      <c r="UC6" s="1485"/>
      <c r="UD6" s="1485"/>
      <c r="UE6" s="1486"/>
      <c r="UF6" s="1522"/>
      <c r="UG6" s="1485"/>
      <c r="UH6" s="1485"/>
      <c r="UI6" s="1485"/>
      <c r="UJ6" s="1485"/>
      <c r="UK6" s="1486"/>
      <c r="UL6" s="1522"/>
      <c r="UM6" s="1485"/>
      <c r="UN6" s="1485"/>
      <c r="UO6" s="1485"/>
      <c r="UP6" s="1485"/>
      <c r="UQ6" s="1486"/>
      <c r="UR6" s="1522"/>
      <c r="US6" s="1485"/>
      <c r="UT6" s="1485"/>
      <c r="UU6" s="1485"/>
      <c r="UV6" s="1485"/>
      <c r="UW6" s="1486"/>
      <c r="UX6" s="1522"/>
      <c r="UY6" s="1485"/>
      <c r="UZ6" s="1485"/>
      <c r="VA6" s="1485"/>
      <c r="VB6" s="1485"/>
      <c r="VC6" s="1486"/>
      <c r="VD6" s="1522"/>
      <c r="VE6" s="1485"/>
      <c r="VF6" s="1485"/>
      <c r="VG6" s="1485"/>
      <c r="VH6" s="1485"/>
      <c r="VI6" s="1486"/>
      <c r="VJ6" s="1522"/>
      <c r="VK6" s="1485"/>
      <c r="VL6" s="1485"/>
      <c r="VM6" s="1485"/>
      <c r="VN6" s="1485"/>
      <c r="VO6" s="1486"/>
      <c r="VP6" s="1522"/>
      <c r="VQ6" s="1485"/>
      <c r="VR6" s="1485"/>
      <c r="VS6" s="1485"/>
      <c r="VT6" s="1485"/>
      <c r="VU6" s="1486"/>
      <c r="VV6" s="1522"/>
      <c r="VW6" s="1485"/>
      <c r="VX6" s="1485"/>
      <c r="VY6" s="1485"/>
      <c r="VZ6" s="1485"/>
      <c r="WA6" s="1486"/>
      <c r="WB6" s="1522"/>
      <c r="WC6" s="1485"/>
      <c r="WD6" s="1485"/>
      <c r="WE6" s="1485"/>
      <c r="WF6" s="1485"/>
      <c r="WG6" s="1486"/>
      <c r="WH6" s="1522"/>
      <c r="WI6" s="1485"/>
      <c r="WJ6" s="1485"/>
      <c r="WK6" s="1485"/>
      <c r="WL6" s="1485"/>
      <c r="WM6" s="1486"/>
      <c r="WN6" s="1522"/>
      <c r="WO6" s="1485"/>
      <c r="WP6" s="1485"/>
      <c r="WQ6" s="1485"/>
      <c r="WR6" s="1485"/>
      <c r="WS6" s="1486"/>
      <c r="WT6" s="1522"/>
      <c r="WU6" s="1485"/>
      <c r="WV6" s="1485"/>
      <c r="WW6" s="1485"/>
      <c r="WX6" s="1485"/>
      <c r="WY6" s="1486"/>
      <c r="WZ6" s="1522"/>
      <c r="XA6" s="1485"/>
      <c r="XB6" s="1485"/>
      <c r="XC6" s="1485"/>
      <c r="XD6" s="1485"/>
      <c r="XE6" s="1486"/>
      <c r="XF6" s="1522"/>
      <c r="XG6" s="1485"/>
      <c r="XH6" s="1485"/>
      <c r="XI6" s="1485"/>
      <c r="XJ6" s="1485"/>
      <c r="XK6" s="1486"/>
      <c r="XL6" s="1522"/>
      <c r="XM6" s="1485"/>
      <c r="XN6" s="1485"/>
      <c r="XO6" s="1485"/>
      <c r="XP6" s="1485"/>
      <c r="XQ6" s="1486"/>
      <c r="XR6" s="1522"/>
      <c r="XS6" s="1485"/>
      <c r="XT6" s="1485"/>
      <c r="XU6" s="1485"/>
      <c r="XV6" s="1485"/>
      <c r="XW6" s="1486"/>
      <c r="XX6" s="1522"/>
      <c r="XY6" s="1485"/>
      <c r="XZ6" s="1485"/>
      <c r="YA6" s="1485"/>
      <c r="YB6" s="1485"/>
      <c r="YC6" s="1486"/>
      <c r="YD6" s="1522"/>
      <c r="YE6" s="1485"/>
      <c r="YF6" s="1485"/>
      <c r="YG6" s="1485"/>
      <c r="YH6" s="1485"/>
      <c r="YI6" s="1486"/>
      <c r="YJ6" s="1522"/>
      <c r="YK6" s="1485"/>
      <c r="YL6" s="1485"/>
      <c r="YM6" s="1485"/>
      <c r="YN6" s="1485"/>
      <c r="YO6" s="1486"/>
      <c r="YP6" s="1522"/>
      <c r="YQ6" s="1485"/>
      <c r="YR6" s="1485"/>
      <c r="YS6" s="1485"/>
      <c r="YT6" s="1485"/>
      <c r="YU6" s="1486"/>
      <c r="YV6" s="1522"/>
      <c r="YW6" s="1485"/>
      <c r="YX6" s="1485"/>
      <c r="YY6" s="1485"/>
      <c r="YZ6" s="1485"/>
      <c r="ZA6" s="1486"/>
      <c r="ZB6" s="1522"/>
      <c r="ZC6" s="1485"/>
      <c r="ZD6" s="1485"/>
      <c r="ZE6" s="1485"/>
      <c r="ZF6" s="1485"/>
      <c r="ZG6" s="1486"/>
      <c r="ZH6" s="1522"/>
      <c r="ZI6" s="1485"/>
      <c r="ZJ6" s="1485"/>
      <c r="ZK6" s="1485"/>
      <c r="ZL6" s="1485"/>
      <c r="ZM6" s="1486"/>
      <c r="ZN6" s="1522"/>
      <c r="ZO6" s="1485"/>
      <c r="ZP6" s="1485"/>
      <c r="ZQ6" s="1485"/>
      <c r="ZR6" s="1485"/>
      <c r="ZS6" s="1486"/>
      <c r="ZT6" s="1522"/>
      <c r="ZU6" s="1485"/>
      <c r="ZV6" s="1485"/>
      <c r="ZW6" s="1485"/>
      <c r="ZX6" s="1485"/>
      <c r="ZY6" s="1486"/>
      <c r="ZZ6" s="1522"/>
      <c r="AAA6" s="1485"/>
      <c r="AAB6" s="1485"/>
      <c r="AAC6" s="1485"/>
      <c r="AAD6" s="1485"/>
      <c r="AAE6" s="1486"/>
      <c r="AAF6" s="1522"/>
      <c r="AAG6" s="1485"/>
      <c r="AAH6" s="1485"/>
      <c r="AAI6" s="1485"/>
      <c r="AAJ6" s="1485"/>
      <c r="AAK6" s="1486"/>
      <c r="AAL6" s="1522"/>
      <c r="AAM6" s="1485"/>
      <c r="AAN6" s="1485"/>
      <c r="AAO6" s="1485"/>
      <c r="AAP6" s="1485"/>
      <c r="AAQ6" s="1486"/>
      <c r="AAR6" s="1522"/>
      <c r="AAS6" s="1485"/>
      <c r="AAT6" s="1485"/>
      <c r="AAU6" s="1485"/>
      <c r="AAV6" s="1485"/>
      <c r="AAW6" s="1486"/>
      <c r="AAX6" s="1522"/>
      <c r="AAY6" s="1485"/>
      <c r="AAZ6" s="1485"/>
      <c r="ABA6" s="1485"/>
      <c r="ABB6" s="1485"/>
      <c r="ABC6" s="1486"/>
      <c r="ABD6" s="1522"/>
      <c r="ABE6" s="1485"/>
      <c r="ABF6" s="1485"/>
      <c r="ABG6" s="1485"/>
      <c r="ABH6" s="1485"/>
      <c r="ABI6" s="1486"/>
      <c r="ABJ6" s="1522"/>
      <c r="ABK6" s="1485"/>
      <c r="ABL6" s="1485"/>
      <c r="ABM6" s="1485"/>
      <c r="ABN6" s="1485"/>
      <c r="ABO6" s="1486"/>
      <c r="ABP6" s="1522"/>
      <c r="ABQ6" s="1485"/>
      <c r="ABR6" s="1485"/>
      <c r="ABS6" s="1485"/>
      <c r="ABT6" s="1485"/>
      <c r="ABU6" s="1486"/>
      <c r="ABV6" s="1522"/>
      <c r="ABW6" s="1485"/>
      <c r="ABX6" s="1485"/>
      <c r="ABY6" s="1485"/>
      <c r="ABZ6" s="1485"/>
      <c r="ACA6" s="1486"/>
      <c r="ACB6" s="1522"/>
      <c r="ACC6" s="1485"/>
      <c r="ACD6" s="1485"/>
      <c r="ACE6" s="1485"/>
      <c r="ACF6" s="1485"/>
      <c r="ACG6" s="1486"/>
      <c r="ACH6" s="1522"/>
      <c r="ACI6" s="1485"/>
      <c r="ACJ6" s="1485"/>
      <c r="ACK6" s="1485"/>
      <c r="ACL6" s="1485"/>
      <c r="ACM6" s="1486"/>
    </row>
    <row r="7" spans="1:767" customFormat="1" ht="28.5" customHeight="1" thickTop="1" x14ac:dyDescent="0.25">
      <c r="A7" s="72">
        <v>4</v>
      </c>
      <c r="B7" s="1511"/>
      <c r="C7" s="1512"/>
      <c r="D7" s="1512"/>
      <c r="E7" s="1512"/>
      <c r="F7" s="1528" t="s">
        <v>2053</v>
      </c>
      <c r="G7" s="1523" t="s">
        <v>2050</v>
      </c>
      <c r="H7" s="1525" t="s">
        <v>2051</v>
      </c>
      <c r="I7" s="1525"/>
      <c r="J7" s="1525"/>
      <c r="K7" s="1526" t="s">
        <v>2052</v>
      </c>
      <c r="L7" s="1528" t="s">
        <v>2053</v>
      </c>
      <c r="M7" s="1523" t="s">
        <v>2050</v>
      </c>
      <c r="N7" s="1525" t="s">
        <v>2051</v>
      </c>
      <c r="O7" s="1525"/>
      <c r="P7" s="1525"/>
      <c r="Q7" s="1526" t="s">
        <v>2052</v>
      </c>
      <c r="R7" s="1528" t="s">
        <v>2053</v>
      </c>
      <c r="S7" s="1523" t="s">
        <v>2050</v>
      </c>
      <c r="T7" s="1525" t="s">
        <v>2051</v>
      </c>
      <c r="U7" s="1525"/>
      <c r="V7" s="1525"/>
      <c r="W7" s="1526" t="s">
        <v>2052</v>
      </c>
      <c r="X7" s="1528" t="s">
        <v>2053</v>
      </c>
      <c r="Y7" s="1523" t="s">
        <v>2050</v>
      </c>
      <c r="Z7" s="1525" t="s">
        <v>2051</v>
      </c>
      <c r="AA7" s="1525"/>
      <c r="AB7" s="1525"/>
      <c r="AC7" s="1526" t="s">
        <v>2052</v>
      </c>
      <c r="AD7" s="1528" t="s">
        <v>2053</v>
      </c>
      <c r="AE7" s="1523" t="s">
        <v>2050</v>
      </c>
      <c r="AF7" s="1525" t="s">
        <v>2051</v>
      </c>
      <c r="AG7" s="1525"/>
      <c r="AH7" s="1525"/>
      <c r="AI7" s="1526" t="s">
        <v>2052</v>
      </c>
      <c r="AJ7" s="1528" t="s">
        <v>2053</v>
      </c>
      <c r="AK7" s="1523" t="s">
        <v>2050</v>
      </c>
      <c r="AL7" s="1525" t="s">
        <v>2051</v>
      </c>
      <c r="AM7" s="1525"/>
      <c r="AN7" s="1525"/>
      <c r="AO7" s="1526" t="s">
        <v>2052</v>
      </c>
      <c r="AP7" s="1528" t="s">
        <v>2053</v>
      </c>
      <c r="AQ7" s="1523" t="s">
        <v>2050</v>
      </c>
      <c r="AR7" s="1525" t="s">
        <v>2051</v>
      </c>
      <c r="AS7" s="1525"/>
      <c r="AT7" s="1525"/>
      <c r="AU7" s="1526" t="s">
        <v>2052</v>
      </c>
      <c r="AV7" s="1528" t="s">
        <v>2053</v>
      </c>
      <c r="AW7" s="1523" t="s">
        <v>2050</v>
      </c>
      <c r="AX7" s="1525" t="s">
        <v>2051</v>
      </c>
      <c r="AY7" s="1525"/>
      <c r="AZ7" s="1525"/>
      <c r="BA7" s="1526" t="s">
        <v>2052</v>
      </c>
      <c r="BB7" s="1528" t="s">
        <v>2053</v>
      </c>
      <c r="BC7" s="1523" t="s">
        <v>2050</v>
      </c>
      <c r="BD7" s="1525" t="s">
        <v>2051</v>
      </c>
      <c r="BE7" s="1525"/>
      <c r="BF7" s="1525"/>
      <c r="BG7" s="1526" t="s">
        <v>2052</v>
      </c>
      <c r="BH7" s="1528" t="s">
        <v>2053</v>
      </c>
      <c r="BI7" s="1523" t="s">
        <v>2050</v>
      </c>
      <c r="BJ7" s="1525" t="s">
        <v>2051</v>
      </c>
      <c r="BK7" s="1525"/>
      <c r="BL7" s="1525"/>
      <c r="BM7" s="1526" t="s">
        <v>2052</v>
      </c>
      <c r="BN7" s="1528" t="s">
        <v>2053</v>
      </c>
      <c r="BO7" s="1523" t="s">
        <v>2050</v>
      </c>
      <c r="BP7" s="1525" t="s">
        <v>2051</v>
      </c>
      <c r="BQ7" s="1525"/>
      <c r="BR7" s="1525"/>
      <c r="BS7" s="1526" t="s">
        <v>2052</v>
      </c>
      <c r="BT7" s="1528" t="s">
        <v>2053</v>
      </c>
      <c r="BU7" s="1523" t="s">
        <v>2050</v>
      </c>
      <c r="BV7" s="1525" t="s">
        <v>2051</v>
      </c>
      <c r="BW7" s="1525"/>
      <c r="BX7" s="1525"/>
      <c r="BY7" s="1526" t="s">
        <v>2052</v>
      </c>
      <c r="BZ7" s="1528" t="s">
        <v>2053</v>
      </c>
      <c r="CA7" s="1523" t="s">
        <v>2050</v>
      </c>
      <c r="CB7" s="1525" t="s">
        <v>2051</v>
      </c>
      <c r="CC7" s="1525"/>
      <c r="CD7" s="1525"/>
      <c r="CE7" s="1526" t="s">
        <v>2052</v>
      </c>
      <c r="CF7" s="1528" t="s">
        <v>2053</v>
      </c>
      <c r="CG7" s="1523" t="s">
        <v>2050</v>
      </c>
      <c r="CH7" s="1525" t="s">
        <v>2051</v>
      </c>
      <c r="CI7" s="1525"/>
      <c r="CJ7" s="1525"/>
      <c r="CK7" s="1526" t="s">
        <v>2052</v>
      </c>
      <c r="CL7" s="1528" t="s">
        <v>2053</v>
      </c>
      <c r="CM7" s="1523" t="s">
        <v>2050</v>
      </c>
      <c r="CN7" s="1525" t="s">
        <v>2051</v>
      </c>
      <c r="CO7" s="1525"/>
      <c r="CP7" s="1525"/>
      <c r="CQ7" s="1526" t="s">
        <v>2052</v>
      </c>
      <c r="CR7" s="1528" t="s">
        <v>2053</v>
      </c>
      <c r="CS7" s="1523" t="s">
        <v>2050</v>
      </c>
      <c r="CT7" s="1525" t="s">
        <v>2051</v>
      </c>
      <c r="CU7" s="1525"/>
      <c r="CV7" s="1525"/>
      <c r="CW7" s="1526" t="s">
        <v>2052</v>
      </c>
      <c r="CX7" s="1528" t="s">
        <v>2053</v>
      </c>
      <c r="CY7" s="1523" t="s">
        <v>2050</v>
      </c>
      <c r="CZ7" s="1525" t="s">
        <v>2051</v>
      </c>
      <c r="DA7" s="1525"/>
      <c r="DB7" s="1525"/>
      <c r="DC7" s="1526" t="s">
        <v>2052</v>
      </c>
      <c r="DD7" s="1528" t="s">
        <v>2053</v>
      </c>
      <c r="DE7" s="1523" t="s">
        <v>2050</v>
      </c>
      <c r="DF7" s="1525" t="s">
        <v>2051</v>
      </c>
      <c r="DG7" s="1525"/>
      <c r="DH7" s="1525"/>
      <c r="DI7" s="1526" t="s">
        <v>2052</v>
      </c>
      <c r="DJ7" s="1528" t="s">
        <v>2053</v>
      </c>
      <c r="DK7" s="1523" t="s">
        <v>2050</v>
      </c>
      <c r="DL7" s="1525" t="s">
        <v>2051</v>
      </c>
      <c r="DM7" s="1525"/>
      <c r="DN7" s="1525"/>
      <c r="DO7" s="1526" t="s">
        <v>2052</v>
      </c>
      <c r="DP7" s="1528" t="s">
        <v>2053</v>
      </c>
      <c r="DQ7" s="1523" t="s">
        <v>2050</v>
      </c>
      <c r="DR7" s="1525" t="s">
        <v>2051</v>
      </c>
      <c r="DS7" s="1525"/>
      <c r="DT7" s="1525"/>
      <c r="DU7" s="1526" t="s">
        <v>2052</v>
      </c>
      <c r="DV7" s="1528" t="s">
        <v>2053</v>
      </c>
      <c r="DW7" s="1523" t="s">
        <v>2050</v>
      </c>
      <c r="DX7" s="1525" t="s">
        <v>2051</v>
      </c>
      <c r="DY7" s="1525"/>
      <c r="DZ7" s="1525"/>
      <c r="EA7" s="1526" t="s">
        <v>2052</v>
      </c>
      <c r="EB7" s="1528" t="s">
        <v>2053</v>
      </c>
      <c r="EC7" s="1523" t="s">
        <v>2050</v>
      </c>
      <c r="ED7" s="1525" t="s">
        <v>2051</v>
      </c>
      <c r="EE7" s="1525"/>
      <c r="EF7" s="1525"/>
      <c r="EG7" s="1526" t="s">
        <v>2052</v>
      </c>
      <c r="EH7" s="1528" t="s">
        <v>2053</v>
      </c>
      <c r="EI7" s="1523" t="s">
        <v>2050</v>
      </c>
      <c r="EJ7" s="1525" t="s">
        <v>2051</v>
      </c>
      <c r="EK7" s="1525"/>
      <c r="EL7" s="1525"/>
      <c r="EM7" s="1526" t="s">
        <v>2052</v>
      </c>
      <c r="EN7" s="1528" t="s">
        <v>2053</v>
      </c>
      <c r="EO7" s="1523" t="s">
        <v>2050</v>
      </c>
      <c r="EP7" s="1525" t="s">
        <v>2051</v>
      </c>
      <c r="EQ7" s="1525"/>
      <c r="ER7" s="1525"/>
      <c r="ES7" s="1526" t="s">
        <v>2052</v>
      </c>
      <c r="ET7" s="1528" t="s">
        <v>2053</v>
      </c>
      <c r="EU7" s="1523" t="s">
        <v>2050</v>
      </c>
      <c r="EV7" s="1525" t="s">
        <v>2051</v>
      </c>
      <c r="EW7" s="1525"/>
      <c r="EX7" s="1525"/>
      <c r="EY7" s="1526" t="s">
        <v>2052</v>
      </c>
      <c r="EZ7" s="1528" t="s">
        <v>2053</v>
      </c>
      <c r="FA7" s="1523" t="s">
        <v>2050</v>
      </c>
      <c r="FB7" s="1525" t="s">
        <v>2051</v>
      </c>
      <c r="FC7" s="1525"/>
      <c r="FD7" s="1525"/>
      <c r="FE7" s="1526" t="s">
        <v>2052</v>
      </c>
      <c r="FF7" s="1528" t="s">
        <v>2053</v>
      </c>
      <c r="FG7" s="1523" t="s">
        <v>2050</v>
      </c>
      <c r="FH7" s="1525" t="s">
        <v>2051</v>
      </c>
      <c r="FI7" s="1525"/>
      <c r="FJ7" s="1525"/>
      <c r="FK7" s="1526" t="s">
        <v>2052</v>
      </c>
      <c r="FL7" s="1528" t="s">
        <v>2053</v>
      </c>
      <c r="FM7" s="1523" t="s">
        <v>2050</v>
      </c>
      <c r="FN7" s="1525" t="s">
        <v>2051</v>
      </c>
      <c r="FO7" s="1525"/>
      <c r="FP7" s="1525"/>
      <c r="FQ7" s="1526" t="s">
        <v>2052</v>
      </c>
      <c r="FR7" s="1528" t="s">
        <v>2053</v>
      </c>
      <c r="FS7" s="1523" t="s">
        <v>2050</v>
      </c>
      <c r="FT7" s="1525" t="s">
        <v>2051</v>
      </c>
      <c r="FU7" s="1525"/>
      <c r="FV7" s="1525"/>
      <c r="FW7" s="1526" t="s">
        <v>2052</v>
      </c>
      <c r="FX7" s="1528" t="s">
        <v>2053</v>
      </c>
      <c r="FY7" s="1523" t="s">
        <v>2050</v>
      </c>
      <c r="FZ7" s="1525" t="s">
        <v>2051</v>
      </c>
      <c r="GA7" s="1525"/>
      <c r="GB7" s="1525"/>
      <c r="GC7" s="1526" t="s">
        <v>2052</v>
      </c>
      <c r="GD7" s="1528" t="s">
        <v>2053</v>
      </c>
      <c r="GE7" s="1523" t="s">
        <v>2050</v>
      </c>
      <c r="GF7" s="1525" t="s">
        <v>2051</v>
      </c>
      <c r="GG7" s="1525"/>
      <c r="GH7" s="1525"/>
      <c r="GI7" s="1526" t="s">
        <v>2052</v>
      </c>
      <c r="GJ7" s="1528" t="s">
        <v>2053</v>
      </c>
      <c r="GK7" s="1523" t="s">
        <v>2050</v>
      </c>
      <c r="GL7" s="1525" t="s">
        <v>2051</v>
      </c>
      <c r="GM7" s="1525"/>
      <c r="GN7" s="1525"/>
      <c r="GO7" s="1526" t="s">
        <v>2052</v>
      </c>
      <c r="GP7" s="1528" t="s">
        <v>2053</v>
      </c>
      <c r="GQ7" s="1523" t="s">
        <v>2050</v>
      </c>
      <c r="GR7" s="1525" t="s">
        <v>2051</v>
      </c>
      <c r="GS7" s="1525"/>
      <c r="GT7" s="1525"/>
      <c r="GU7" s="1526" t="s">
        <v>2052</v>
      </c>
      <c r="GV7" s="1528" t="s">
        <v>2053</v>
      </c>
      <c r="GW7" s="1523" t="s">
        <v>2050</v>
      </c>
      <c r="GX7" s="1525" t="s">
        <v>2051</v>
      </c>
      <c r="GY7" s="1525"/>
      <c r="GZ7" s="1525"/>
      <c r="HA7" s="1526" t="s">
        <v>2052</v>
      </c>
      <c r="HB7" s="1528" t="s">
        <v>2053</v>
      </c>
      <c r="HC7" s="1523" t="s">
        <v>2050</v>
      </c>
      <c r="HD7" s="1525" t="s">
        <v>2051</v>
      </c>
      <c r="HE7" s="1525"/>
      <c r="HF7" s="1525"/>
      <c r="HG7" s="1526" t="s">
        <v>2052</v>
      </c>
      <c r="HH7" s="1528" t="s">
        <v>2053</v>
      </c>
      <c r="HI7" s="1523" t="s">
        <v>2050</v>
      </c>
      <c r="HJ7" s="1525" t="s">
        <v>2051</v>
      </c>
      <c r="HK7" s="1525"/>
      <c r="HL7" s="1525"/>
      <c r="HM7" s="1526" t="s">
        <v>2052</v>
      </c>
      <c r="HN7" s="1528" t="s">
        <v>2053</v>
      </c>
      <c r="HO7" s="1523" t="s">
        <v>2050</v>
      </c>
      <c r="HP7" s="1525" t="s">
        <v>2051</v>
      </c>
      <c r="HQ7" s="1525"/>
      <c r="HR7" s="1525"/>
      <c r="HS7" s="1526" t="s">
        <v>2052</v>
      </c>
      <c r="HT7" s="1528" t="s">
        <v>2053</v>
      </c>
      <c r="HU7" s="1523" t="s">
        <v>2050</v>
      </c>
      <c r="HV7" s="1525" t="s">
        <v>2051</v>
      </c>
      <c r="HW7" s="1525"/>
      <c r="HX7" s="1525"/>
      <c r="HY7" s="1526" t="s">
        <v>2052</v>
      </c>
      <c r="HZ7" s="1528" t="s">
        <v>2053</v>
      </c>
      <c r="IA7" s="1523" t="s">
        <v>2050</v>
      </c>
      <c r="IB7" s="1525" t="s">
        <v>2051</v>
      </c>
      <c r="IC7" s="1525"/>
      <c r="ID7" s="1525"/>
      <c r="IE7" s="1526" t="s">
        <v>2052</v>
      </c>
      <c r="IF7" s="1528" t="s">
        <v>2053</v>
      </c>
      <c r="IG7" s="1523" t="s">
        <v>2050</v>
      </c>
      <c r="IH7" s="1525" t="s">
        <v>2051</v>
      </c>
      <c r="II7" s="1525"/>
      <c r="IJ7" s="1525"/>
      <c r="IK7" s="1526" t="s">
        <v>2052</v>
      </c>
      <c r="IL7" s="1528" t="s">
        <v>2053</v>
      </c>
      <c r="IM7" s="1523" t="s">
        <v>2050</v>
      </c>
      <c r="IN7" s="1525" t="s">
        <v>2051</v>
      </c>
      <c r="IO7" s="1525"/>
      <c r="IP7" s="1525"/>
      <c r="IQ7" s="1526" t="s">
        <v>2052</v>
      </c>
      <c r="IR7" s="1528" t="s">
        <v>2053</v>
      </c>
      <c r="IS7" s="1523" t="s">
        <v>2050</v>
      </c>
      <c r="IT7" s="1525" t="s">
        <v>2051</v>
      </c>
      <c r="IU7" s="1525"/>
      <c r="IV7" s="1525"/>
      <c r="IW7" s="1526" t="s">
        <v>2052</v>
      </c>
      <c r="IX7" s="1528" t="s">
        <v>2053</v>
      </c>
      <c r="IY7" s="1523" t="s">
        <v>2050</v>
      </c>
      <c r="IZ7" s="1525" t="s">
        <v>2051</v>
      </c>
      <c r="JA7" s="1525"/>
      <c r="JB7" s="1525"/>
      <c r="JC7" s="1526" t="s">
        <v>2052</v>
      </c>
      <c r="JD7" s="1528" t="s">
        <v>2053</v>
      </c>
      <c r="JE7" s="1523" t="s">
        <v>2050</v>
      </c>
      <c r="JF7" s="1525" t="s">
        <v>2051</v>
      </c>
      <c r="JG7" s="1525"/>
      <c r="JH7" s="1525"/>
      <c r="JI7" s="1526" t="s">
        <v>2052</v>
      </c>
      <c r="JJ7" s="1528" t="s">
        <v>2053</v>
      </c>
      <c r="JK7" s="1523" t="s">
        <v>2050</v>
      </c>
      <c r="JL7" s="1525" t="s">
        <v>2051</v>
      </c>
      <c r="JM7" s="1525"/>
      <c r="JN7" s="1525"/>
      <c r="JO7" s="1526" t="s">
        <v>2052</v>
      </c>
      <c r="JP7" s="1528" t="s">
        <v>2053</v>
      </c>
      <c r="JQ7" s="1523" t="s">
        <v>2050</v>
      </c>
      <c r="JR7" s="1525" t="s">
        <v>2051</v>
      </c>
      <c r="JS7" s="1525"/>
      <c r="JT7" s="1525"/>
      <c r="JU7" s="1526" t="s">
        <v>2052</v>
      </c>
      <c r="JV7" s="1528" t="s">
        <v>2053</v>
      </c>
      <c r="JW7" s="1523" t="s">
        <v>2050</v>
      </c>
      <c r="JX7" s="1525" t="s">
        <v>2051</v>
      </c>
      <c r="JY7" s="1525"/>
      <c r="JZ7" s="1525"/>
      <c r="KA7" s="1526" t="s">
        <v>2052</v>
      </c>
      <c r="KB7" s="1528" t="s">
        <v>2053</v>
      </c>
      <c r="KC7" s="1523" t="s">
        <v>2050</v>
      </c>
      <c r="KD7" s="1525" t="s">
        <v>2051</v>
      </c>
      <c r="KE7" s="1525"/>
      <c r="KF7" s="1525"/>
      <c r="KG7" s="1526" t="s">
        <v>2052</v>
      </c>
      <c r="KH7" s="1528" t="s">
        <v>2053</v>
      </c>
      <c r="KI7" s="1523" t="s">
        <v>2050</v>
      </c>
      <c r="KJ7" s="1525" t="s">
        <v>2051</v>
      </c>
      <c r="KK7" s="1525"/>
      <c r="KL7" s="1525"/>
      <c r="KM7" s="1526" t="s">
        <v>2052</v>
      </c>
      <c r="KN7" s="1528" t="s">
        <v>2053</v>
      </c>
      <c r="KO7" s="1523" t="s">
        <v>2050</v>
      </c>
      <c r="KP7" s="1525" t="s">
        <v>2051</v>
      </c>
      <c r="KQ7" s="1525"/>
      <c r="KR7" s="1525"/>
      <c r="KS7" s="1526" t="s">
        <v>2052</v>
      </c>
      <c r="KT7" s="1528" t="s">
        <v>2053</v>
      </c>
      <c r="KU7" s="1523" t="s">
        <v>2050</v>
      </c>
      <c r="KV7" s="1525" t="s">
        <v>2051</v>
      </c>
      <c r="KW7" s="1525"/>
      <c r="KX7" s="1525"/>
      <c r="KY7" s="1526" t="s">
        <v>2052</v>
      </c>
      <c r="KZ7" s="1528" t="s">
        <v>2053</v>
      </c>
      <c r="LA7" s="1523" t="s">
        <v>2050</v>
      </c>
      <c r="LB7" s="1525" t="s">
        <v>2051</v>
      </c>
      <c r="LC7" s="1525"/>
      <c r="LD7" s="1525"/>
      <c r="LE7" s="1526" t="s">
        <v>2052</v>
      </c>
      <c r="LF7" s="1528" t="s">
        <v>2053</v>
      </c>
      <c r="LG7" s="1523" t="s">
        <v>2050</v>
      </c>
      <c r="LH7" s="1525" t="s">
        <v>2051</v>
      </c>
      <c r="LI7" s="1525"/>
      <c r="LJ7" s="1525"/>
      <c r="LK7" s="1526" t="s">
        <v>2052</v>
      </c>
      <c r="LL7" s="1528" t="s">
        <v>2053</v>
      </c>
      <c r="LM7" s="1523" t="s">
        <v>2050</v>
      </c>
      <c r="LN7" s="1525" t="s">
        <v>2051</v>
      </c>
      <c r="LO7" s="1525"/>
      <c r="LP7" s="1525"/>
      <c r="LQ7" s="1526" t="s">
        <v>2052</v>
      </c>
      <c r="LR7" s="1528" t="s">
        <v>2053</v>
      </c>
      <c r="LS7" s="1523" t="s">
        <v>2050</v>
      </c>
      <c r="LT7" s="1525" t="s">
        <v>2051</v>
      </c>
      <c r="LU7" s="1525"/>
      <c r="LV7" s="1525"/>
      <c r="LW7" s="1526" t="s">
        <v>2052</v>
      </c>
      <c r="LX7" s="1528" t="s">
        <v>2053</v>
      </c>
      <c r="LY7" s="1523" t="s">
        <v>2050</v>
      </c>
      <c r="LZ7" s="1525" t="s">
        <v>2051</v>
      </c>
      <c r="MA7" s="1525"/>
      <c r="MB7" s="1525"/>
      <c r="MC7" s="1526" t="s">
        <v>2052</v>
      </c>
      <c r="MD7" s="1528" t="s">
        <v>2053</v>
      </c>
      <c r="ME7" s="1523" t="s">
        <v>2050</v>
      </c>
      <c r="MF7" s="1525" t="s">
        <v>2051</v>
      </c>
      <c r="MG7" s="1525"/>
      <c r="MH7" s="1525"/>
      <c r="MI7" s="1526" t="s">
        <v>2052</v>
      </c>
      <c r="MJ7" s="1528" t="s">
        <v>2053</v>
      </c>
      <c r="MK7" s="1523" t="s">
        <v>2050</v>
      </c>
      <c r="ML7" s="1525" t="s">
        <v>2051</v>
      </c>
      <c r="MM7" s="1525"/>
      <c r="MN7" s="1525"/>
      <c r="MO7" s="1526" t="s">
        <v>2052</v>
      </c>
      <c r="MP7" s="1528" t="s">
        <v>2053</v>
      </c>
      <c r="MQ7" s="1523" t="s">
        <v>2050</v>
      </c>
      <c r="MR7" s="1525" t="s">
        <v>2051</v>
      </c>
      <c r="MS7" s="1525"/>
      <c r="MT7" s="1525"/>
      <c r="MU7" s="1526" t="s">
        <v>2052</v>
      </c>
      <c r="MV7" s="1528" t="s">
        <v>2053</v>
      </c>
      <c r="MW7" s="1523" t="s">
        <v>2050</v>
      </c>
      <c r="MX7" s="1525" t="s">
        <v>2051</v>
      </c>
      <c r="MY7" s="1525"/>
      <c r="MZ7" s="1525"/>
      <c r="NA7" s="1526" t="s">
        <v>2052</v>
      </c>
      <c r="NB7" s="1528" t="s">
        <v>2053</v>
      </c>
      <c r="NC7" s="1523" t="s">
        <v>2050</v>
      </c>
      <c r="ND7" s="1525" t="s">
        <v>2051</v>
      </c>
      <c r="NE7" s="1525"/>
      <c r="NF7" s="1525"/>
      <c r="NG7" s="1526" t="s">
        <v>2052</v>
      </c>
      <c r="NH7" s="1528" t="s">
        <v>2053</v>
      </c>
      <c r="NI7" s="1523" t="s">
        <v>2050</v>
      </c>
      <c r="NJ7" s="1525" t="s">
        <v>2051</v>
      </c>
      <c r="NK7" s="1525"/>
      <c r="NL7" s="1525"/>
      <c r="NM7" s="1526" t="s">
        <v>2052</v>
      </c>
      <c r="NN7" s="1528" t="s">
        <v>2053</v>
      </c>
      <c r="NO7" s="1523" t="s">
        <v>2050</v>
      </c>
      <c r="NP7" s="1525" t="s">
        <v>2051</v>
      </c>
      <c r="NQ7" s="1525"/>
      <c r="NR7" s="1525"/>
      <c r="NS7" s="1526" t="s">
        <v>2052</v>
      </c>
      <c r="NT7" s="1528" t="s">
        <v>2053</v>
      </c>
      <c r="NU7" s="1523" t="s">
        <v>2050</v>
      </c>
      <c r="NV7" s="1525" t="s">
        <v>2051</v>
      </c>
      <c r="NW7" s="1525"/>
      <c r="NX7" s="1525"/>
      <c r="NY7" s="1526" t="s">
        <v>2052</v>
      </c>
      <c r="NZ7" s="1528" t="s">
        <v>2053</v>
      </c>
      <c r="OA7" s="1523" t="s">
        <v>2050</v>
      </c>
      <c r="OB7" s="1525" t="s">
        <v>2051</v>
      </c>
      <c r="OC7" s="1525"/>
      <c r="OD7" s="1525"/>
      <c r="OE7" s="1526" t="s">
        <v>2052</v>
      </c>
      <c r="OF7" s="1528" t="s">
        <v>2053</v>
      </c>
      <c r="OG7" s="1523" t="s">
        <v>2050</v>
      </c>
      <c r="OH7" s="1525" t="s">
        <v>2051</v>
      </c>
      <c r="OI7" s="1525"/>
      <c r="OJ7" s="1525"/>
      <c r="OK7" s="1526" t="s">
        <v>2052</v>
      </c>
      <c r="OL7" s="1528" t="s">
        <v>2053</v>
      </c>
      <c r="OM7" s="1523" t="s">
        <v>2050</v>
      </c>
      <c r="ON7" s="1525" t="s">
        <v>2051</v>
      </c>
      <c r="OO7" s="1525"/>
      <c r="OP7" s="1525"/>
      <c r="OQ7" s="1526" t="s">
        <v>2052</v>
      </c>
      <c r="OR7" s="1528" t="s">
        <v>2053</v>
      </c>
      <c r="OS7" s="1523" t="s">
        <v>2050</v>
      </c>
      <c r="OT7" s="1525" t="s">
        <v>2051</v>
      </c>
      <c r="OU7" s="1525"/>
      <c r="OV7" s="1525"/>
      <c r="OW7" s="1526" t="s">
        <v>2052</v>
      </c>
      <c r="OX7" s="1528" t="s">
        <v>2053</v>
      </c>
      <c r="OY7" s="1523" t="s">
        <v>2050</v>
      </c>
      <c r="OZ7" s="1525" t="s">
        <v>2051</v>
      </c>
      <c r="PA7" s="1525"/>
      <c r="PB7" s="1525"/>
      <c r="PC7" s="1526" t="s">
        <v>2052</v>
      </c>
      <c r="PD7" s="1528" t="s">
        <v>2053</v>
      </c>
      <c r="PE7" s="1523" t="s">
        <v>2050</v>
      </c>
      <c r="PF7" s="1525" t="s">
        <v>2051</v>
      </c>
      <c r="PG7" s="1525"/>
      <c r="PH7" s="1525"/>
      <c r="PI7" s="1526" t="s">
        <v>2052</v>
      </c>
      <c r="PJ7" s="1528" t="s">
        <v>2053</v>
      </c>
      <c r="PK7" s="1523" t="s">
        <v>2050</v>
      </c>
      <c r="PL7" s="1525" t="s">
        <v>2051</v>
      </c>
      <c r="PM7" s="1525"/>
      <c r="PN7" s="1525"/>
      <c r="PO7" s="1526" t="s">
        <v>2052</v>
      </c>
      <c r="PP7" s="1528" t="s">
        <v>2053</v>
      </c>
      <c r="PQ7" s="1523" t="s">
        <v>2050</v>
      </c>
      <c r="PR7" s="1525" t="s">
        <v>2051</v>
      </c>
      <c r="PS7" s="1525"/>
      <c r="PT7" s="1525"/>
      <c r="PU7" s="1526" t="s">
        <v>2052</v>
      </c>
      <c r="PV7" s="1528" t="s">
        <v>2053</v>
      </c>
      <c r="PW7" s="1523" t="s">
        <v>2050</v>
      </c>
      <c r="PX7" s="1525" t="s">
        <v>2051</v>
      </c>
      <c r="PY7" s="1525"/>
      <c r="PZ7" s="1525"/>
      <c r="QA7" s="1526" t="s">
        <v>2052</v>
      </c>
      <c r="QB7" s="1528" t="s">
        <v>2053</v>
      </c>
      <c r="QC7" s="1523" t="s">
        <v>2050</v>
      </c>
      <c r="QD7" s="1525" t="s">
        <v>2051</v>
      </c>
      <c r="QE7" s="1525"/>
      <c r="QF7" s="1525"/>
      <c r="QG7" s="1526" t="s">
        <v>2052</v>
      </c>
      <c r="QH7" s="1528" t="s">
        <v>2053</v>
      </c>
      <c r="QI7" s="1523" t="s">
        <v>2050</v>
      </c>
      <c r="QJ7" s="1525" t="s">
        <v>2051</v>
      </c>
      <c r="QK7" s="1525"/>
      <c r="QL7" s="1525"/>
      <c r="QM7" s="1526" t="s">
        <v>2052</v>
      </c>
      <c r="QN7" s="1528" t="s">
        <v>2053</v>
      </c>
      <c r="QO7" s="1523" t="s">
        <v>2050</v>
      </c>
      <c r="QP7" s="1525" t="s">
        <v>2051</v>
      </c>
      <c r="QQ7" s="1525"/>
      <c r="QR7" s="1525"/>
      <c r="QS7" s="1526" t="s">
        <v>2052</v>
      </c>
      <c r="QT7" s="1528" t="s">
        <v>2053</v>
      </c>
      <c r="QU7" s="1523" t="s">
        <v>2050</v>
      </c>
      <c r="QV7" s="1525" t="s">
        <v>2051</v>
      </c>
      <c r="QW7" s="1525"/>
      <c r="QX7" s="1525"/>
      <c r="QY7" s="1526" t="s">
        <v>2052</v>
      </c>
      <c r="QZ7" s="1528" t="s">
        <v>2053</v>
      </c>
      <c r="RA7" s="1523" t="s">
        <v>2050</v>
      </c>
      <c r="RB7" s="1525" t="s">
        <v>2051</v>
      </c>
      <c r="RC7" s="1525"/>
      <c r="RD7" s="1525"/>
      <c r="RE7" s="1526" t="s">
        <v>2052</v>
      </c>
      <c r="RF7" s="1528" t="s">
        <v>2053</v>
      </c>
      <c r="RG7" s="1523" t="s">
        <v>2050</v>
      </c>
      <c r="RH7" s="1525" t="s">
        <v>2051</v>
      </c>
      <c r="RI7" s="1525"/>
      <c r="RJ7" s="1525"/>
      <c r="RK7" s="1526" t="s">
        <v>2052</v>
      </c>
      <c r="RL7" s="1528" t="s">
        <v>2053</v>
      </c>
      <c r="RM7" s="1523" t="s">
        <v>2050</v>
      </c>
      <c r="RN7" s="1525" t="s">
        <v>2051</v>
      </c>
      <c r="RO7" s="1525"/>
      <c r="RP7" s="1525"/>
      <c r="RQ7" s="1526" t="s">
        <v>2052</v>
      </c>
      <c r="RR7" s="1528" t="s">
        <v>2053</v>
      </c>
      <c r="RS7" s="1523" t="s">
        <v>2050</v>
      </c>
      <c r="RT7" s="1525" t="s">
        <v>2051</v>
      </c>
      <c r="RU7" s="1525"/>
      <c r="RV7" s="1525"/>
      <c r="RW7" s="1526" t="s">
        <v>2052</v>
      </c>
      <c r="RX7" s="1528" t="s">
        <v>2053</v>
      </c>
      <c r="RY7" s="1523" t="s">
        <v>2050</v>
      </c>
      <c r="RZ7" s="1525" t="s">
        <v>2051</v>
      </c>
      <c r="SA7" s="1525"/>
      <c r="SB7" s="1525"/>
      <c r="SC7" s="1526" t="s">
        <v>2052</v>
      </c>
      <c r="SD7" s="1528" t="s">
        <v>2053</v>
      </c>
      <c r="SE7" s="1523" t="s">
        <v>2050</v>
      </c>
      <c r="SF7" s="1525" t="s">
        <v>2051</v>
      </c>
      <c r="SG7" s="1525"/>
      <c r="SH7" s="1525"/>
      <c r="SI7" s="1526" t="s">
        <v>2052</v>
      </c>
      <c r="SJ7" s="1528" t="s">
        <v>2053</v>
      </c>
      <c r="SK7" s="1523" t="s">
        <v>2050</v>
      </c>
      <c r="SL7" s="1525" t="s">
        <v>2051</v>
      </c>
      <c r="SM7" s="1525"/>
      <c r="SN7" s="1525"/>
      <c r="SO7" s="1526" t="s">
        <v>2052</v>
      </c>
      <c r="SP7" s="1528" t="s">
        <v>2053</v>
      </c>
      <c r="SQ7" s="1523" t="s">
        <v>2050</v>
      </c>
      <c r="SR7" s="1525" t="s">
        <v>2051</v>
      </c>
      <c r="SS7" s="1525"/>
      <c r="ST7" s="1525"/>
      <c r="SU7" s="1526" t="s">
        <v>2052</v>
      </c>
      <c r="SV7" s="1528" t="s">
        <v>2053</v>
      </c>
      <c r="SW7" s="1523" t="s">
        <v>2050</v>
      </c>
      <c r="SX7" s="1525" t="s">
        <v>2051</v>
      </c>
      <c r="SY7" s="1525"/>
      <c r="SZ7" s="1525"/>
      <c r="TA7" s="1526" t="s">
        <v>2052</v>
      </c>
      <c r="TB7" s="1528" t="s">
        <v>2053</v>
      </c>
      <c r="TC7" s="1523" t="s">
        <v>2050</v>
      </c>
      <c r="TD7" s="1525" t="s">
        <v>2051</v>
      </c>
      <c r="TE7" s="1525"/>
      <c r="TF7" s="1525"/>
      <c r="TG7" s="1526" t="s">
        <v>2052</v>
      </c>
      <c r="TH7" s="1528" t="s">
        <v>2053</v>
      </c>
      <c r="TI7" s="1523" t="s">
        <v>2050</v>
      </c>
      <c r="TJ7" s="1525" t="s">
        <v>2051</v>
      </c>
      <c r="TK7" s="1525"/>
      <c r="TL7" s="1525"/>
      <c r="TM7" s="1526" t="s">
        <v>2052</v>
      </c>
      <c r="TN7" s="1528" t="s">
        <v>2053</v>
      </c>
      <c r="TO7" s="1523" t="s">
        <v>2050</v>
      </c>
      <c r="TP7" s="1525" t="s">
        <v>2051</v>
      </c>
      <c r="TQ7" s="1525"/>
      <c r="TR7" s="1525"/>
      <c r="TS7" s="1526" t="s">
        <v>2052</v>
      </c>
      <c r="TT7" s="1528" t="s">
        <v>2053</v>
      </c>
      <c r="TU7" s="1523" t="s">
        <v>2050</v>
      </c>
      <c r="TV7" s="1525" t="s">
        <v>2051</v>
      </c>
      <c r="TW7" s="1525"/>
      <c r="TX7" s="1525"/>
      <c r="TY7" s="1526" t="s">
        <v>2052</v>
      </c>
      <c r="TZ7" s="1528" t="s">
        <v>2053</v>
      </c>
      <c r="UA7" s="1523" t="s">
        <v>2050</v>
      </c>
      <c r="UB7" s="1525" t="s">
        <v>2051</v>
      </c>
      <c r="UC7" s="1525"/>
      <c r="UD7" s="1525"/>
      <c r="UE7" s="1526" t="s">
        <v>2052</v>
      </c>
      <c r="UF7" s="1528" t="s">
        <v>2053</v>
      </c>
      <c r="UG7" s="1523" t="s">
        <v>2050</v>
      </c>
      <c r="UH7" s="1525" t="s">
        <v>2051</v>
      </c>
      <c r="UI7" s="1525"/>
      <c r="UJ7" s="1525"/>
      <c r="UK7" s="1526" t="s">
        <v>2052</v>
      </c>
      <c r="UL7" s="1528" t="s">
        <v>2053</v>
      </c>
      <c r="UM7" s="1523" t="s">
        <v>2050</v>
      </c>
      <c r="UN7" s="1525" t="s">
        <v>2051</v>
      </c>
      <c r="UO7" s="1525"/>
      <c r="UP7" s="1525"/>
      <c r="UQ7" s="1526" t="s">
        <v>2052</v>
      </c>
      <c r="UR7" s="1528" t="s">
        <v>2053</v>
      </c>
      <c r="US7" s="1523" t="s">
        <v>2050</v>
      </c>
      <c r="UT7" s="1525" t="s">
        <v>2051</v>
      </c>
      <c r="UU7" s="1525"/>
      <c r="UV7" s="1525"/>
      <c r="UW7" s="1526" t="s">
        <v>2052</v>
      </c>
      <c r="UX7" s="1528" t="s">
        <v>2053</v>
      </c>
      <c r="UY7" s="1523" t="s">
        <v>2050</v>
      </c>
      <c r="UZ7" s="1525" t="s">
        <v>2051</v>
      </c>
      <c r="VA7" s="1525"/>
      <c r="VB7" s="1525"/>
      <c r="VC7" s="1526" t="s">
        <v>2052</v>
      </c>
      <c r="VD7" s="1528" t="s">
        <v>2053</v>
      </c>
      <c r="VE7" s="1523" t="s">
        <v>2050</v>
      </c>
      <c r="VF7" s="1525" t="s">
        <v>2051</v>
      </c>
      <c r="VG7" s="1525"/>
      <c r="VH7" s="1525"/>
      <c r="VI7" s="1526" t="s">
        <v>2052</v>
      </c>
      <c r="VJ7" s="1528" t="s">
        <v>2053</v>
      </c>
      <c r="VK7" s="1523" t="s">
        <v>2050</v>
      </c>
      <c r="VL7" s="1525" t="s">
        <v>2051</v>
      </c>
      <c r="VM7" s="1525"/>
      <c r="VN7" s="1525"/>
      <c r="VO7" s="1526" t="s">
        <v>2052</v>
      </c>
      <c r="VP7" s="1528" t="s">
        <v>2053</v>
      </c>
      <c r="VQ7" s="1523" t="s">
        <v>2050</v>
      </c>
      <c r="VR7" s="1525" t="s">
        <v>2051</v>
      </c>
      <c r="VS7" s="1525"/>
      <c r="VT7" s="1525"/>
      <c r="VU7" s="1526" t="s">
        <v>2052</v>
      </c>
      <c r="VV7" s="1528" t="s">
        <v>2053</v>
      </c>
      <c r="VW7" s="1523" t="s">
        <v>2050</v>
      </c>
      <c r="VX7" s="1525" t="s">
        <v>2051</v>
      </c>
      <c r="VY7" s="1525"/>
      <c r="VZ7" s="1525"/>
      <c r="WA7" s="1526" t="s">
        <v>2052</v>
      </c>
      <c r="WB7" s="1528" t="s">
        <v>2053</v>
      </c>
      <c r="WC7" s="1523" t="s">
        <v>2050</v>
      </c>
      <c r="WD7" s="1525" t="s">
        <v>2051</v>
      </c>
      <c r="WE7" s="1525"/>
      <c r="WF7" s="1525"/>
      <c r="WG7" s="1526" t="s">
        <v>2052</v>
      </c>
      <c r="WH7" s="1528" t="s">
        <v>2053</v>
      </c>
      <c r="WI7" s="1523" t="s">
        <v>2050</v>
      </c>
      <c r="WJ7" s="1525" t="s">
        <v>2051</v>
      </c>
      <c r="WK7" s="1525"/>
      <c r="WL7" s="1525"/>
      <c r="WM7" s="1526" t="s">
        <v>2052</v>
      </c>
      <c r="WN7" s="1528" t="s">
        <v>2053</v>
      </c>
      <c r="WO7" s="1523" t="s">
        <v>2050</v>
      </c>
      <c r="WP7" s="1525" t="s">
        <v>2051</v>
      </c>
      <c r="WQ7" s="1525"/>
      <c r="WR7" s="1525"/>
      <c r="WS7" s="1526" t="s">
        <v>2052</v>
      </c>
      <c r="WT7" s="1528" t="s">
        <v>2053</v>
      </c>
      <c r="WU7" s="1523" t="s">
        <v>2050</v>
      </c>
      <c r="WV7" s="1525" t="s">
        <v>2051</v>
      </c>
      <c r="WW7" s="1525"/>
      <c r="WX7" s="1525"/>
      <c r="WY7" s="1526" t="s">
        <v>2052</v>
      </c>
      <c r="WZ7" s="1528" t="s">
        <v>2053</v>
      </c>
      <c r="XA7" s="1523" t="s">
        <v>2050</v>
      </c>
      <c r="XB7" s="1525" t="s">
        <v>2051</v>
      </c>
      <c r="XC7" s="1525"/>
      <c r="XD7" s="1525"/>
      <c r="XE7" s="1526" t="s">
        <v>2052</v>
      </c>
      <c r="XF7" s="1528" t="s">
        <v>2053</v>
      </c>
      <c r="XG7" s="1523" t="s">
        <v>2050</v>
      </c>
      <c r="XH7" s="1525" t="s">
        <v>2051</v>
      </c>
      <c r="XI7" s="1525"/>
      <c r="XJ7" s="1525"/>
      <c r="XK7" s="1526" t="s">
        <v>2052</v>
      </c>
      <c r="XL7" s="1528" t="s">
        <v>2053</v>
      </c>
      <c r="XM7" s="1523" t="s">
        <v>2050</v>
      </c>
      <c r="XN7" s="1525" t="s">
        <v>2051</v>
      </c>
      <c r="XO7" s="1525"/>
      <c r="XP7" s="1525"/>
      <c r="XQ7" s="1526" t="s">
        <v>2052</v>
      </c>
      <c r="XR7" s="1528" t="s">
        <v>2053</v>
      </c>
      <c r="XS7" s="1523" t="s">
        <v>2050</v>
      </c>
      <c r="XT7" s="1525" t="s">
        <v>2051</v>
      </c>
      <c r="XU7" s="1525"/>
      <c r="XV7" s="1525"/>
      <c r="XW7" s="1526" t="s">
        <v>2052</v>
      </c>
      <c r="XX7" s="1528" t="s">
        <v>2053</v>
      </c>
      <c r="XY7" s="1523" t="s">
        <v>2050</v>
      </c>
      <c r="XZ7" s="1525" t="s">
        <v>2051</v>
      </c>
      <c r="YA7" s="1525"/>
      <c r="YB7" s="1525"/>
      <c r="YC7" s="1526" t="s">
        <v>2052</v>
      </c>
      <c r="YD7" s="1528" t="s">
        <v>2053</v>
      </c>
      <c r="YE7" s="1523" t="s">
        <v>2050</v>
      </c>
      <c r="YF7" s="1525" t="s">
        <v>2051</v>
      </c>
      <c r="YG7" s="1525"/>
      <c r="YH7" s="1525"/>
      <c r="YI7" s="1526" t="s">
        <v>2052</v>
      </c>
      <c r="YJ7" s="1528" t="s">
        <v>2053</v>
      </c>
      <c r="YK7" s="1523" t="s">
        <v>2050</v>
      </c>
      <c r="YL7" s="1525" t="s">
        <v>2051</v>
      </c>
      <c r="YM7" s="1525"/>
      <c r="YN7" s="1525"/>
      <c r="YO7" s="1526" t="s">
        <v>2052</v>
      </c>
      <c r="YP7" s="1528" t="s">
        <v>2053</v>
      </c>
      <c r="YQ7" s="1523" t="s">
        <v>2050</v>
      </c>
      <c r="YR7" s="1525" t="s">
        <v>2051</v>
      </c>
      <c r="YS7" s="1525"/>
      <c r="YT7" s="1525"/>
      <c r="YU7" s="1526" t="s">
        <v>2052</v>
      </c>
      <c r="YV7" s="1528" t="s">
        <v>2053</v>
      </c>
      <c r="YW7" s="1523" t="s">
        <v>2050</v>
      </c>
      <c r="YX7" s="1525" t="s">
        <v>2051</v>
      </c>
      <c r="YY7" s="1525"/>
      <c r="YZ7" s="1525"/>
      <c r="ZA7" s="1526" t="s">
        <v>2052</v>
      </c>
      <c r="ZB7" s="1528" t="s">
        <v>2053</v>
      </c>
      <c r="ZC7" s="1523" t="s">
        <v>2050</v>
      </c>
      <c r="ZD7" s="1525" t="s">
        <v>2051</v>
      </c>
      <c r="ZE7" s="1525"/>
      <c r="ZF7" s="1525"/>
      <c r="ZG7" s="1526" t="s">
        <v>2052</v>
      </c>
      <c r="ZH7" s="1528" t="s">
        <v>2053</v>
      </c>
      <c r="ZI7" s="1523" t="s">
        <v>2050</v>
      </c>
      <c r="ZJ7" s="1525" t="s">
        <v>2051</v>
      </c>
      <c r="ZK7" s="1525"/>
      <c r="ZL7" s="1525"/>
      <c r="ZM7" s="1526" t="s">
        <v>2052</v>
      </c>
      <c r="ZN7" s="1528" t="s">
        <v>2053</v>
      </c>
      <c r="ZO7" s="1523" t="s">
        <v>2050</v>
      </c>
      <c r="ZP7" s="1525" t="s">
        <v>2051</v>
      </c>
      <c r="ZQ7" s="1525"/>
      <c r="ZR7" s="1525"/>
      <c r="ZS7" s="1526" t="s">
        <v>2052</v>
      </c>
      <c r="ZT7" s="1528" t="s">
        <v>2053</v>
      </c>
      <c r="ZU7" s="1523" t="s">
        <v>2050</v>
      </c>
      <c r="ZV7" s="1525" t="s">
        <v>2051</v>
      </c>
      <c r="ZW7" s="1525"/>
      <c r="ZX7" s="1525"/>
      <c r="ZY7" s="1526" t="s">
        <v>2052</v>
      </c>
      <c r="ZZ7" s="1528" t="s">
        <v>2053</v>
      </c>
      <c r="AAA7" s="1523" t="s">
        <v>2050</v>
      </c>
      <c r="AAB7" s="1525" t="s">
        <v>2051</v>
      </c>
      <c r="AAC7" s="1525"/>
      <c r="AAD7" s="1525"/>
      <c r="AAE7" s="1526" t="s">
        <v>2052</v>
      </c>
      <c r="AAF7" s="1528" t="s">
        <v>2053</v>
      </c>
      <c r="AAG7" s="1523" t="s">
        <v>2050</v>
      </c>
      <c r="AAH7" s="1525" t="s">
        <v>2051</v>
      </c>
      <c r="AAI7" s="1525"/>
      <c r="AAJ7" s="1525"/>
      <c r="AAK7" s="1526" t="s">
        <v>2052</v>
      </c>
      <c r="AAL7" s="1528" t="s">
        <v>2053</v>
      </c>
      <c r="AAM7" s="1523" t="s">
        <v>2050</v>
      </c>
      <c r="AAN7" s="1525" t="s">
        <v>2051</v>
      </c>
      <c r="AAO7" s="1525"/>
      <c r="AAP7" s="1525"/>
      <c r="AAQ7" s="1526" t="s">
        <v>2052</v>
      </c>
      <c r="AAR7" s="1528" t="s">
        <v>2053</v>
      </c>
      <c r="AAS7" s="1523" t="s">
        <v>2050</v>
      </c>
      <c r="AAT7" s="1525" t="s">
        <v>2051</v>
      </c>
      <c r="AAU7" s="1525"/>
      <c r="AAV7" s="1525"/>
      <c r="AAW7" s="1526" t="s">
        <v>2052</v>
      </c>
      <c r="AAX7" s="1528" t="s">
        <v>2053</v>
      </c>
      <c r="AAY7" s="1523" t="s">
        <v>2050</v>
      </c>
      <c r="AAZ7" s="1525" t="s">
        <v>2051</v>
      </c>
      <c r="ABA7" s="1525"/>
      <c r="ABB7" s="1525"/>
      <c r="ABC7" s="1526" t="s">
        <v>2052</v>
      </c>
      <c r="ABD7" s="1528" t="s">
        <v>2053</v>
      </c>
      <c r="ABE7" s="1523" t="s">
        <v>2050</v>
      </c>
      <c r="ABF7" s="1525" t="s">
        <v>2051</v>
      </c>
      <c r="ABG7" s="1525"/>
      <c r="ABH7" s="1525"/>
      <c r="ABI7" s="1526" t="s">
        <v>2052</v>
      </c>
      <c r="ABJ7" s="1528" t="s">
        <v>2053</v>
      </c>
      <c r="ABK7" s="1523" t="s">
        <v>2050</v>
      </c>
      <c r="ABL7" s="1525" t="s">
        <v>2051</v>
      </c>
      <c r="ABM7" s="1525"/>
      <c r="ABN7" s="1525"/>
      <c r="ABO7" s="1526" t="s">
        <v>2052</v>
      </c>
      <c r="ABP7" s="1528" t="s">
        <v>2053</v>
      </c>
      <c r="ABQ7" s="1523" t="s">
        <v>2050</v>
      </c>
      <c r="ABR7" s="1525" t="s">
        <v>2051</v>
      </c>
      <c r="ABS7" s="1525"/>
      <c r="ABT7" s="1525"/>
      <c r="ABU7" s="1526" t="s">
        <v>2052</v>
      </c>
      <c r="ABV7" s="1528" t="s">
        <v>2053</v>
      </c>
      <c r="ABW7" s="1523" t="s">
        <v>2050</v>
      </c>
      <c r="ABX7" s="1525" t="s">
        <v>2051</v>
      </c>
      <c r="ABY7" s="1525"/>
      <c r="ABZ7" s="1525"/>
      <c r="ACA7" s="1526" t="s">
        <v>2052</v>
      </c>
      <c r="ACB7" s="1528" t="s">
        <v>2053</v>
      </c>
      <c r="ACC7" s="1523" t="s">
        <v>2050</v>
      </c>
      <c r="ACD7" s="1525" t="s">
        <v>2051</v>
      </c>
      <c r="ACE7" s="1525"/>
      <c r="ACF7" s="1525"/>
      <c r="ACG7" s="1526" t="s">
        <v>2052</v>
      </c>
      <c r="ACH7" s="1528" t="s">
        <v>2053</v>
      </c>
      <c r="ACI7" s="1523" t="s">
        <v>2050</v>
      </c>
      <c r="ACJ7" s="1525" t="s">
        <v>2051</v>
      </c>
      <c r="ACK7" s="1525"/>
      <c r="ACL7" s="1525"/>
      <c r="ACM7" s="1526" t="s">
        <v>2052</v>
      </c>
    </row>
    <row r="8" spans="1:767" s="28" customFormat="1" ht="73.5" customHeight="1" thickBot="1" x14ac:dyDescent="0.3">
      <c r="A8" s="72">
        <v>5</v>
      </c>
      <c r="B8" s="1514"/>
      <c r="C8" s="1515"/>
      <c r="D8" s="1515"/>
      <c r="E8" s="1515"/>
      <c r="F8" s="1529"/>
      <c r="G8" s="1524"/>
      <c r="H8" s="356" t="s">
        <v>2054</v>
      </c>
      <c r="I8" s="356" t="s">
        <v>2055</v>
      </c>
      <c r="J8" s="357" t="s">
        <v>1860</v>
      </c>
      <c r="K8" s="1527"/>
      <c r="L8" s="1529"/>
      <c r="M8" s="1524"/>
      <c r="N8" s="356" t="s">
        <v>2054</v>
      </c>
      <c r="O8" s="356" t="s">
        <v>2055</v>
      </c>
      <c r="P8" s="357" t="s">
        <v>1860</v>
      </c>
      <c r="Q8" s="1527"/>
      <c r="R8" s="1529"/>
      <c r="S8" s="1524"/>
      <c r="T8" s="356" t="s">
        <v>2054</v>
      </c>
      <c r="U8" s="356" t="s">
        <v>2055</v>
      </c>
      <c r="V8" s="357" t="s">
        <v>1860</v>
      </c>
      <c r="W8" s="1527"/>
      <c r="X8" s="1529"/>
      <c r="Y8" s="1524"/>
      <c r="Z8" s="356" t="s">
        <v>2054</v>
      </c>
      <c r="AA8" s="356" t="s">
        <v>2055</v>
      </c>
      <c r="AB8" s="357" t="s">
        <v>1860</v>
      </c>
      <c r="AC8" s="1527"/>
      <c r="AD8" s="1529"/>
      <c r="AE8" s="1524"/>
      <c r="AF8" s="356" t="s">
        <v>2054</v>
      </c>
      <c r="AG8" s="356" t="s">
        <v>2055</v>
      </c>
      <c r="AH8" s="357" t="s">
        <v>1860</v>
      </c>
      <c r="AI8" s="1527"/>
      <c r="AJ8" s="1529"/>
      <c r="AK8" s="1524"/>
      <c r="AL8" s="356" t="s">
        <v>2054</v>
      </c>
      <c r="AM8" s="356" t="s">
        <v>2055</v>
      </c>
      <c r="AN8" s="357" t="s">
        <v>1860</v>
      </c>
      <c r="AO8" s="1527"/>
      <c r="AP8" s="1529"/>
      <c r="AQ8" s="1524"/>
      <c r="AR8" s="356" t="s">
        <v>2054</v>
      </c>
      <c r="AS8" s="356" t="s">
        <v>2055</v>
      </c>
      <c r="AT8" s="357" t="s">
        <v>1860</v>
      </c>
      <c r="AU8" s="1527"/>
      <c r="AV8" s="1529"/>
      <c r="AW8" s="1524"/>
      <c r="AX8" s="356" t="s">
        <v>2054</v>
      </c>
      <c r="AY8" s="356" t="s">
        <v>2055</v>
      </c>
      <c r="AZ8" s="357" t="s">
        <v>1860</v>
      </c>
      <c r="BA8" s="1527"/>
      <c r="BB8" s="1529"/>
      <c r="BC8" s="1524"/>
      <c r="BD8" s="356" t="s">
        <v>2054</v>
      </c>
      <c r="BE8" s="356" t="s">
        <v>2055</v>
      </c>
      <c r="BF8" s="357" t="s">
        <v>1860</v>
      </c>
      <c r="BG8" s="1527"/>
      <c r="BH8" s="1529"/>
      <c r="BI8" s="1524"/>
      <c r="BJ8" s="356" t="s">
        <v>2054</v>
      </c>
      <c r="BK8" s="356" t="s">
        <v>2055</v>
      </c>
      <c r="BL8" s="357" t="s">
        <v>1860</v>
      </c>
      <c r="BM8" s="1527"/>
      <c r="BN8" s="1529"/>
      <c r="BO8" s="1524"/>
      <c r="BP8" s="356" t="s">
        <v>2054</v>
      </c>
      <c r="BQ8" s="356" t="s">
        <v>2055</v>
      </c>
      <c r="BR8" s="357" t="s">
        <v>1860</v>
      </c>
      <c r="BS8" s="1527"/>
      <c r="BT8" s="1529"/>
      <c r="BU8" s="1524"/>
      <c r="BV8" s="356" t="s">
        <v>2054</v>
      </c>
      <c r="BW8" s="356" t="s">
        <v>2055</v>
      </c>
      <c r="BX8" s="357" t="s">
        <v>1860</v>
      </c>
      <c r="BY8" s="1527"/>
      <c r="BZ8" s="1529"/>
      <c r="CA8" s="1524"/>
      <c r="CB8" s="356" t="s">
        <v>2054</v>
      </c>
      <c r="CC8" s="356" t="s">
        <v>2055</v>
      </c>
      <c r="CD8" s="357" t="s">
        <v>1860</v>
      </c>
      <c r="CE8" s="1527"/>
      <c r="CF8" s="1529"/>
      <c r="CG8" s="1524"/>
      <c r="CH8" s="356" t="s">
        <v>2054</v>
      </c>
      <c r="CI8" s="356" t="s">
        <v>2055</v>
      </c>
      <c r="CJ8" s="357" t="s">
        <v>1860</v>
      </c>
      <c r="CK8" s="1527"/>
      <c r="CL8" s="1529"/>
      <c r="CM8" s="1524"/>
      <c r="CN8" s="356" t="s">
        <v>2054</v>
      </c>
      <c r="CO8" s="356" t="s">
        <v>2055</v>
      </c>
      <c r="CP8" s="357" t="s">
        <v>1860</v>
      </c>
      <c r="CQ8" s="1527"/>
      <c r="CR8" s="1529"/>
      <c r="CS8" s="1524"/>
      <c r="CT8" s="356" t="s">
        <v>2054</v>
      </c>
      <c r="CU8" s="356" t="s">
        <v>2055</v>
      </c>
      <c r="CV8" s="357" t="s">
        <v>1860</v>
      </c>
      <c r="CW8" s="1527"/>
      <c r="CX8" s="1529"/>
      <c r="CY8" s="1524"/>
      <c r="CZ8" s="356" t="s">
        <v>2054</v>
      </c>
      <c r="DA8" s="356" t="s">
        <v>2055</v>
      </c>
      <c r="DB8" s="357" t="s">
        <v>1860</v>
      </c>
      <c r="DC8" s="1527"/>
      <c r="DD8" s="1529"/>
      <c r="DE8" s="1524"/>
      <c r="DF8" s="356" t="s">
        <v>2054</v>
      </c>
      <c r="DG8" s="356" t="s">
        <v>2055</v>
      </c>
      <c r="DH8" s="357" t="s">
        <v>1860</v>
      </c>
      <c r="DI8" s="1527"/>
      <c r="DJ8" s="1529"/>
      <c r="DK8" s="1524"/>
      <c r="DL8" s="356" t="s">
        <v>2054</v>
      </c>
      <c r="DM8" s="356" t="s">
        <v>2055</v>
      </c>
      <c r="DN8" s="357" t="s">
        <v>1860</v>
      </c>
      <c r="DO8" s="1527"/>
      <c r="DP8" s="1529"/>
      <c r="DQ8" s="1524"/>
      <c r="DR8" s="356" t="s">
        <v>2054</v>
      </c>
      <c r="DS8" s="356" t="s">
        <v>2055</v>
      </c>
      <c r="DT8" s="357" t="s">
        <v>1860</v>
      </c>
      <c r="DU8" s="1527"/>
      <c r="DV8" s="1529"/>
      <c r="DW8" s="1524"/>
      <c r="DX8" s="356" t="s">
        <v>2054</v>
      </c>
      <c r="DY8" s="356" t="s">
        <v>2055</v>
      </c>
      <c r="DZ8" s="357" t="s">
        <v>1860</v>
      </c>
      <c r="EA8" s="1527"/>
      <c r="EB8" s="1529"/>
      <c r="EC8" s="1524"/>
      <c r="ED8" s="356" t="s">
        <v>2054</v>
      </c>
      <c r="EE8" s="356" t="s">
        <v>2055</v>
      </c>
      <c r="EF8" s="357" t="s">
        <v>1860</v>
      </c>
      <c r="EG8" s="1527"/>
      <c r="EH8" s="1529"/>
      <c r="EI8" s="1524"/>
      <c r="EJ8" s="356" t="s">
        <v>2054</v>
      </c>
      <c r="EK8" s="356" t="s">
        <v>2055</v>
      </c>
      <c r="EL8" s="357" t="s">
        <v>1860</v>
      </c>
      <c r="EM8" s="1527"/>
      <c r="EN8" s="1529"/>
      <c r="EO8" s="1524"/>
      <c r="EP8" s="356" t="s">
        <v>2054</v>
      </c>
      <c r="EQ8" s="356" t="s">
        <v>2055</v>
      </c>
      <c r="ER8" s="357" t="s">
        <v>1860</v>
      </c>
      <c r="ES8" s="1527"/>
      <c r="ET8" s="1529"/>
      <c r="EU8" s="1524"/>
      <c r="EV8" s="356" t="s">
        <v>2054</v>
      </c>
      <c r="EW8" s="356" t="s">
        <v>2055</v>
      </c>
      <c r="EX8" s="357" t="s">
        <v>1860</v>
      </c>
      <c r="EY8" s="1527"/>
      <c r="EZ8" s="1529"/>
      <c r="FA8" s="1524"/>
      <c r="FB8" s="356" t="s">
        <v>2054</v>
      </c>
      <c r="FC8" s="356" t="s">
        <v>2055</v>
      </c>
      <c r="FD8" s="357" t="s">
        <v>1860</v>
      </c>
      <c r="FE8" s="1527"/>
      <c r="FF8" s="1529"/>
      <c r="FG8" s="1524"/>
      <c r="FH8" s="356" t="s">
        <v>2054</v>
      </c>
      <c r="FI8" s="356" t="s">
        <v>2055</v>
      </c>
      <c r="FJ8" s="357" t="s">
        <v>1860</v>
      </c>
      <c r="FK8" s="1527"/>
      <c r="FL8" s="1529"/>
      <c r="FM8" s="1524"/>
      <c r="FN8" s="356" t="s">
        <v>2054</v>
      </c>
      <c r="FO8" s="356" t="s">
        <v>2055</v>
      </c>
      <c r="FP8" s="357" t="s">
        <v>1860</v>
      </c>
      <c r="FQ8" s="1527"/>
      <c r="FR8" s="1529"/>
      <c r="FS8" s="1524"/>
      <c r="FT8" s="356" t="s">
        <v>2054</v>
      </c>
      <c r="FU8" s="356" t="s">
        <v>2055</v>
      </c>
      <c r="FV8" s="357" t="s">
        <v>1860</v>
      </c>
      <c r="FW8" s="1527"/>
      <c r="FX8" s="1529"/>
      <c r="FY8" s="1524"/>
      <c r="FZ8" s="356" t="s">
        <v>2054</v>
      </c>
      <c r="GA8" s="356" t="s">
        <v>2055</v>
      </c>
      <c r="GB8" s="357" t="s">
        <v>1860</v>
      </c>
      <c r="GC8" s="1527"/>
      <c r="GD8" s="1529"/>
      <c r="GE8" s="1524"/>
      <c r="GF8" s="356" t="s">
        <v>2054</v>
      </c>
      <c r="GG8" s="356" t="s">
        <v>2055</v>
      </c>
      <c r="GH8" s="357" t="s">
        <v>1860</v>
      </c>
      <c r="GI8" s="1527"/>
      <c r="GJ8" s="1529"/>
      <c r="GK8" s="1524"/>
      <c r="GL8" s="356" t="s">
        <v>2054</v>
      </c>
      <c r="GM8" s="356" t="s">
        <v>2055</v>
      </c>
      <c r="GN8" s="357" t="s">
        <v>1860</v>
      </c>
      <c r="GO8" s="1527"/>
      <c r="GP8" s="1529"/>
      <c r="GQ8" s="1524"/>
      <c r="GR8" s="356" t="s">
        <v>2054</v>
      </c>
      <c r="GS8" s="356" t="s">
        <v>2055</v>
      </c>
      <c r="GT8" s="357" t="s">
        <v>1860</v>
      </c>
      <c r="GU8" s="1527"/>
      <c r="GV8" s="1529"/>
      <c r="GW8" s="1524"/>
      <c r="GX8" s="356" t="s">
        <v>2054</v>
      </c>
      <c r="GY8" s="356" t="s">
        <v>2055</v>
      </c>
      <c r="GZ8" s="357" t="s">
        <v>1860</v>
      </c>
      <c r="HA8" s="1527"/>
      <c r="HB8" s="1529"/>
      <c r="HC8" s="1524"/>
      <c r="HD8" s="356" t="s">
        <v>2054</v>
      </c>
      <c r="HE8" s="356" t="s">
        <v>2055</v>
      </c>
      <c r="HF8" s="357" t="s">
        <v>1860</v>
      </c>
      <c r="HG8" s="1527"/>
      <c r="HH8" s="1529"/>
      <c r="HI8" s="1524"/>
      <c r="HJ8" s="356" t="s">
        <v>2054</v>
      </c>
      <c r="HK8" s="356" t="s">
        <v>2055</v>
      </c>
      <c r="HL8" s="357" t="s">
        <v>1860</v>
      </c>
      <c r="HM8" s="1527"/>
      <c r="HN8" s="1529"/>
      <c r="HO8" s="1524"/>
      <c r="HP8" s="356" t="s">
        <v>2054</v>
      </c>
      <c r="HQ8" s="356" t="s">
        <v>2055</v>
      </c>
      <c r="HR8" s="357" t="s">
        <v>1860</v>
      </c>
      <c r="HS8" s="1527"/>
      <c r="HT8" s="1529"/>
      <c r="HU8" s="1524"/>
      <c r="HV8" s="356" t="s">
        <v>2054</v>
      </c>
      <c r="HW8" s="356" t="s">
        <v>2055</v>
      </c>
      <c r="HX8" s="357" t="s">
        <v>1860</v>
      </c>
      <c r="HY8" s="1527"/>
      <c r="HZ8" s="1529"/>
      <c r="IA8" s="1524"/>
      <c r="IB8" s="356" t="s">
        <v>2054</v>
      </c>
      <c r="IC8" s="356" t="s">
        <v>2055</v>
      </c>
      <c r="ID8" s="357" t="s">
        <v>1860</v>
      </c>
      <c r="IE8" s="1527"/>
      <c r="IF8" s="1529"/>
      <c r="IG8" s="1524"/>
      <c r="IH8" s="356" t="s">
        <v>2054</v>
      </c>
      <c r="II8" s="356" t="s">
        <v>2055</v>
      </c>
      <c r="IJ8" s="357" t="s">
        <v>1860</v>
      </c>
      <c r="IK8" s="1527"/>
      <c r="IL8" s="1529"/>
      <c r="IM8" s="1524"/>
      <c r="IN8" s="356" t="s">
        <v>2054</v>
      </c>
      <c r="IO8" s="356" t="s">
        <v>2055</v>
      </c>
      <c r="IP8" s="357" t="s">
        <v>1860</v>
      </c>
      <c r="IQ8" s="1527"/>
      <c r="IR8" s="1529"/>
      <c r="IS8" s="1524"/>
      <c r="IT8" s="356" t="s">
        <v>2054</v>
      </c>
      <c r="IU8" s="356" t="s">
        <v>2055</v>
      </c>
      <c r="IV8" s="357" t="s">
        <v>1860</v>
      </c>
      <c r="IW8" s="1527"/>
      <c r="IX8" s="1529"/>
      <c r="IY8" s="1524"/>
      <c r="IZ8" s="356" t="s">
        <v>2054</v>
      </c>
      <c r="JA8" s="356" t="s">
        <v>2055</v>
      </c>
      <c r="JB8" s="357" t="s">
        <v>1860</v>
      </c>
      <c r="JC8" s="1527"/>
      <c r="JD8" s="1529"/>
      <c r="JE8" s="1524"/>
      <c r="JF8" s="356" t="s">
        <v>2054</v>
      </c>
      <c r="JG8" s="356" t="s">
        <v>2055</v>
      </c>
      <c r="JH8" s="357" t="s">
        <v>1860</v>
      </c>
      <c r="JI8" s="1527"/>
      <c r="JJ8" s="1529"/>
      <c r="JK8" s="1524"/>
      <c r="JL8" s="356" t="s">
        <v>2054</v>
      </c>
      <c r="JM8" s="356" t="s">
        <v>2055</v>
      </c>
      <c r="JN8" s="357" t="s">
        <v>1860</v>
      </c>
      <c r="JO8" s="1527"/>
      <c r="JP8" s="1529"/>
      <c r="JQ8" s="1524"/>
      <c r="JR8" s="356" t="s">
        <v>2054</v>
      </c>
      <c r="JS8" s="356" t="s">
        <v>2055</v>
      </c>
      <c r="JT8" s="357" t="s">
        <v>1860</v>
      </c>
      <c r="JU8" s="1527"/>
      <c r="JV8" s="1529"/>
      <c r="JW8" s="1524"/>
      <c r="JX8" s="356" t="s">
        <v>2054</v>
      </c>
      <c r="JY8" s="356" t="s">
        <v>2055</v>
      </c>
      <c r="JZ8" s="357" t="s">
        <v>1860</v>
      </c>
      <c r="KA8" s="1527"/>
      <c r="KB8" s="1529"/>
      <c r="KC8" s="1524"/>
      <c r="KD8" s="356" t="s">
        <v>2054</v>
      </c>
      <c r="KE8" s="356" t="s">
        <v>2055</v>
      </c>
      <c r="KF8" s="357" t="s">
        <v>1860</v>
      </c>
      <c r="KG8" s="1527"/>
      <c r="KH8" s="1529"/>
      <c r="KI8" s="1524"/>
      <c r="KJ8" s="356" t="s">
        <v>2054</v>
      </c>
      <c r="KK8" s="356" t="s">
        <v>2055</v>
      </c>
      <c r="KL8" s="357" t="s">
        <v>1860</v>
      </c>
      <c r="KM8" s="1527"/>
      <c r="KN8" s="1529"/>
      <c r="KO8" s="1524"/>
      <c r="KP8" s="356" t="s">
        <v>2054</v>
      </c>
      <c r="KQ8" s="356" t="s">
        <v>2055</v>
      </c>
      <c r="KR8" s="357" t="s">
        <v>1860</v>
      </c>
      <c r="KS8" s="1527"/>
      <c r="KT8" s="1529"/>
      <c r="KU8" s="1524"/>
      <c r="KV8" s="356" t="s">
        <v>2054</v>
      </c>
      <c r="KW8" s="356" t="s">
        <v>2055</v>
      </c>
      <c r="KX8" s="357" t="s">
        <v>1860</v>
      </c>
      <c r="KY8" s="1527"/>
      <c r="KZ8" s="1529"/>
      <c r="LA8" s="1524"/>
      <c r="LB8" s="356" t="s">
        <v>2054</v>
      </c>
      <c r="LC8" s="356" t="s">
        <v>2055</v>
      </c>
      <c r="LD8" s="357" t="s">
        <v>1860</v>
      </c>
      <c r="LE8" s="1527"/>
      <c r="LF8" s="1529"/>
      <c r="LG8" s="1524"/>
      <c r="LH8" s="356" t="s">
        <v>2054</v>
      </c>
      <c r="LI8" s="356" t="s">
        <v>2055</v>
      </c>
      <c r="LJ8" s="357" t="s">
        <v>1860</v>
      </c>
      <c r="LK8" s="1527"/>
      <c r="LL8" s="1529"/>
      <c r="LM8" s="1524"/>
      <c r="LN8" s="356" t="s">
        <v>2054</v>
      </c>
      <c r="LO8" s="356" t="s">
        <v>2055</v>
      </c>
      <c r="LP8" s="357" t="s">
        <v>1860</v>
      </c>
      <c r="LQ8" s="1527"/>
      <c r="LR8" s="1529"/>
      <c r="LS8" s="1524"/>
      <c r="LT8" s="356" t="s">
        <v>2054</v>
      </c>
      <c r="LU8" s="356" t="s">
        <v>2055</v>
      </c>
      <c r="LV8" s="357" t="s">
        <v>1860</v>
      </c>
      <c r="LW8" s="1527"/>
      <c r="LX8" s="1529"/>
      <c r="LY8" s="1524"/>
      <c r="LZ8" s="356" t="s">
        <v>2054</v>
      </c>
      <c r="MA8" s="356" t="s">
        <v>2055</v>
      </c>
      <c r="MB8" s="357" t="s">
        <v>1860</v>
      </c>
      <c r="MC8" s="1527"/>
      <c r="MD8" s="1529"/>
      <c r="ME8" s="1524"/>
      <c r="MF8" s="356" t="s">
        <v>2054</v>
      </c>
      <c r="MG8" s="356" t="s">
        <v>2055</v>
      </c>
      <c r="MH8" s="357" t="s">
        <v>1860</v>
      </c>
      <c r="MI8" s="1527"/>
      <c r="MJ8" s="1529"/>
      <c r="MK8" s="1524"/>
      <c r="ML8" s="356" t="s">
        <v>2054</v>
      </c>
      <c r="MM8" s="356" t="s">
        <v>2055</v>
      </c>
      <c r="MN8" s="357" t="s">
        <v>1860</v>
      </c>
      <c r="MO8" s="1527"/>
      <c r="MP8" s="1529"/>
      <c r="MQ8" s="1524"/>
      <c r="MR8" s="356" t="s">
        <v>2054</v>
      </c>
      <c r="MS8" s="356" t="s">
        <v>2055</v>
      </c>
      <c r="MT8" s="357" t="s">
        <v>1860</v>
      </c>
      <c r="MU8" s="1527"/>
      <c r="MV8" s="1529"/>
      <c r="MW8" s="1524"/>
      <c r="MX8" s="356" t="s">
        <v>2054</v>
      </c>
      <c r="MY8" s="356" t="s">
        <v>2055</v>
      </c>
      <c r="MZ8" s="357" t="s">
        <v>1860</v>
      </c>
      <c r="NA8" s="1527"/>
      <c r="NB8" s="1529"/>
      <c r="NC8" s="1524"/>
      <c r="ND8" s="356" t="s">
        <v>2054</v>
      </c>
      <c r="NE8" s="356" t="s">
        <v>2055</v>
      </c>
      <c r="NF8" s="357" t="s">
        <v>1860</v>
      </c>
      <c r="NG8" s="1527"/>
      <c r="NH8" s="1529"/>
      <c r="NI8" s="1524"/>
      <c r="NJ8" s="356" t="s">
        <v>2054</v>
      </c>
      <c r="NK8" s="356" t="s">
        <v>2055</v>
      </c>
      <c r="NL8" s="357" t="s">
        <v>1860</v>
      </c>
      <c r="NM8" s="1527"/>
      <c r="NN8" s="1529"/>
      <c r="NO8" s="1524"/>
      <c r="NP8" s="356" t="s">
        <v>2054</v>
      </c>
      <c r="NQ8" s="356" t="s">
        <v>2055</v>
      </c>
      <c r="NR8" s="357" t="s">
        <v>1860</v>
      </c>
      <c r="NS8" s="1527"/>
      <c r="NT8" s="1529"/>
      <c r="NU8" s="1524"/>
      <c r="NV8" s="356" t="s">
        <v>2054</v>
      </c>
      <c r="NW8" s="356" t="s">
        <v>2055</v>
      </c>
      <c r="NX8" s="357" t="s">
        <v>1860</v>
      </c>
      <c r="NY8" s="1527"/>
      <c r="NZ8" s="1529"/>
      <c r="OA8" s="1524"/>
      <c r="OB8" s="356" t="s">
        <v>2054</v>
      </c>
      <c r="OC8" s="356" t="s">
        <v>2055</v>
      </c>
      <c r="OD8" s="357" t="s">
        <v>1860</v>
      </c>
      <c r="OE8" s="1527"/>
      <c r="OF8" s="1529"/>
      <c r="OG8" s="1524"/>
      <c r="OH8" s="356" t="s">
        <v>2054</v>
      </c>
      <c r="OI8" s="356" t="s">
        <v>2055</v>
      </c>
      <c r="OJ8" s="357" t="s">
        <v>1860</v>
      </c>
      <c r="OK8" s="1527"/>
      <c r="OL8" s="1529"/>
      <c r="OM8" s="1524"/>
      <c r="ON8" s="356" t="s">
        <v>2054</v>
      </c>
      <c r="OO8" s="356" t="s">
        <v>2055</v>
      </c>
      <c r="OP8" s="357" t="s">
        <v>1860</v>
      </c>
      <c r="OQ8" s="1527"/>
      <c r="OR8" s="1529"/>
      <c r="OS8" s="1524"/>
      <c r="OT8" s="356" t="s">
        <v>2054</v>
      </c>
      <c r="OU8" s="356" t="s">
        <v>2055</v>
      </c>
      <c r="OV8" s="357" t="s">
        <v>1860</v>
      </c>
      <c r="OW8" s="1527"/>
      <c r="OX8" s="1529"/>
      <c r="OY8" s="1524"/>
      <c r="OZ8" s="356" t="s">
        <v>2054</v>
      </c>
      <c r="PA8" s="356" t="s">
        <v>2055</v>
      </c>
      <c r="PB8" s="357" t="s">
        <v>1860</v>
      </c>
      <c r="PC8" s="1527"/>
      <c r="PD8" s="1529"/>
      <c r="PE8" s="1524"/>
      <c r="PF8" s="356" t="s">
        <v>2054</v>
      </c>
      <c r="PG8" s="356" t="s">
        <v>2055</v>
      </c>
      <c r="PH8" s="357" t="s">
        <v>1860</v>
      </c>
      <c r="PI8" s="1527"/>
      <c r="PJ8" s="1529"/>
      <c r="PK8" s="1524"/>
      <c r="PL8" s="356" t="s">
        <v>2054</v>
      </c>
      <c r="PM8" s="356" t="s">
        <v>2055</v>
      </c>
      <c r="PN8" s="357" t="s">
        <v>1860</v>
      </c>
      <c r="PO8" s="1527"/>
      <c r="PP8" s="1529"/>
      <c r="PQ8" s="1524"/>
      <c r="PR8" s="356" t="s">
        <v>2054</v>
      </c>
      <c r="PS8" s="356" t="s">
        <v>2055</v>
      </c>
      <c r="PT8" s="357" t="s">
        <v>1860</v>
      </c>
      <c r="PU8" s="1527"/>
      <c r="PV8" s="1529"/>
      <c r="PW8" s="1524"/>
      <c r="PX8" s="356" t="s">
        <v>2054</v>
      </c>
      <c r="PY8" s="356" t="s">
        <v>2055</v>
      </c>
      <c r="PZ8" s="357" t="s">
        <v>1860</v>
      </c>
      <c r="QA8" s="1527"/>
      <c r="QB8" s="1529"/>
      <c r="QC8" s="1524"/>
      <c r="QD8" s="356" t="s">
        <v>2054</v>
      </c>
      <c r="QE8" s="356" t="s">
        <v>2055</v>
      </c>
      <c r="QF8" s="357" t="s">
        <v>1860</v>
      </c>
      <c r="QG8" s="1527"/>
      <c r="QH8" s="1529"/>
      <c r="QI8" s="1524"/>
      <c r="QJ8" s="356" t="s">
        <v>2054</v>
      </c>
      <c r="QK8" s="356" t="s">
        <v>2055</v>
      </c>
      <c r="QL8" s="357" t="s">
        <v>1860</v>
      </c>
      <c r="QM8" s="1527"/>
      <c r="QN8" s="1529"/>
      <c r="QO8" s="1524"/>
      <c r="QP8" s="356" t="s">
        <v>2054</v>
      </c>
      <c r="QQ8" s="356" t="s">
        <v>2055</v>
      </c>
      <c r="QR8" s="357" t="s">
        <v>1860</v>
      </c>
      <c r="QS8" s="1527"/>
      <c r="QT8" s="1529"/>
      <c r="QU8" s="1524"/>
      <c r="QV8" s="356" t="s">
        <v>2054</v>
      </c>
      <c r="QW8" s="356" t="s">
        <v>2055</v>
      </c>
      <c r="QX8" s="357" t="s">
        <v>1860</v>
      </c>
      <c r="QY8" s="1527"/>
      <c r="QZ8" s="1529"/>
      <c r="RA8" s="1524"/>
      <c r="RB8" s="356" t="s">
        <v>2054</v>
      </c>
      <c r="RC8" s="356" t="s">
        <v>2055</v>
      </c>
      <c r="RD8" s="357" t="s">
        <v>1860</v>
      </c>
      <c r="RE8" s="1527"/>
      <c r="RF8" s="1529"/>
      <c r="RG8" s="1524"/>
      <c r="RH8" s="356" t="s">
        <v>2054</v>
      </c>
      <c r="RI8" s="356" t="s">
        <v>2055</v>
      </c>
      <c r="RJ8" s="357" t="s">
        <v>1860</v>
      </c>
      <c r="RK8" s="1527"/>
      <c r="RL8" s="1529"/>
      <c r="RM8" s="1524"/>
      <c r="RN8" s="356" t="s">
        <v>2054</v>
      </c>
      <c r="RO8" s="356" t="s">
        <v>2055</v>
      </c>
      <c r="RP8" s="357" t="s">
        <v>1860</v>
      </c>
      <c r="RQ8" s="1527"/>
      <c r="RR8" s="1529"/>
      <c r="RS8" s="1524"/>
      <c r="RT8" s="356" t="s">
        <v>2054</v>
      </c>
      <c r="RU8" s="356" t="s">
        <v>2055</v>
      </c>
      <c r="RV8" s="357" t="s">
        <v>1860</v>
      </c>
      <c r="RW8" s="1527"/>
      <c r="RX8" s="1529"/>
      <c r="RY8" s="1524"/>
      <c r="RZ8" s="356" t="s">
        <v>2054</v>
      </c>
      <c r="SA8" s="356" t="s">
        <v>2055</v>
      </c>
      <c r="SB8" s="357" t="s">
        <v>1860</v>
      </c>
      <c r="SC8" s="1527"/>
      <c r="SD8" s="1529"/>
      <c r="SE8" s="1524"/>
      <c r="SF8" s="356" t="s">
        <v>2054</v>
      </c>
      <c r="SG8" s="356" t="s">
        <v>2055</v>
      </c>
      <c r="SH8" s="357" t="s">
        <v>1860</v>
      </c>
      <c r="SI8" s="1527"/>
      <c r="SJ8" s="1529"/>
      <c r="SK8" s="1524"/>
      <c r="SL8" s="356" t="s">
        <v>2054</v>
      </c>
      <c r="SM8" s="356" t="s">
        <v>2055</v>
      </c>
      <c r="SN8" s="357" t="s">
        <v>1860</v>
      </c>
      <c r="SO8" s="1527"/>
      <c r="SP8" s="1529"/>
      <c r="SQ8" s="1524"/>
      <c r="SR8" s="356" t="s">
        <v>2054</v>
      </c>
      <c r="SS8" s="356" t="s">
        <v>2055</v>
      </c>
      <c r="ST8" s="357" t="s">
        <v>1860</v>
      </c>
      <c r="SU8" s="1527"/>
      <c r="SV8" s="1529"/>
      <c r="SW8" s="1524"/>
      <c r="SX8" s="356" t="s">
        <v>2054</v>
      </c>
      <c r="SY8" s="356" t="s">
        <v>2055</v>
      </c>
      <c r="SZ8" s="357" t="s">
        <v>1860</v>
      </c>
      <c r="TA8" s="1527"/>
      <c r="TB8" s="1529"/>
      <c r="TC8" s="1524"/>
      <c r="TD8" s="356" t="s">
        <v>2054</v>
      </c>
      <c r="TE8" s="356" t="s">
        <v>2055</v>
      </c>
      <c r="TF8" s="357" t="s">
        <v>1860</v>
      </c>
      <c r="TG8" s="1527"/>
      <c r="TH8" s="1529"/>
      <c r="TI8" s="1524"/>
      <c r="TJ8" s="356" t="s">
        <v>2054</v>
      </c>
      <c r="TK8" s="356" t="s">
        <v>2055</v>
      </c>
      <c r="TL8" s="357" t="s">
        <v>1860</v>
      </c>
      <c r="TM8" s="1527"/>
      <c r="TN8" s="1529"/>
      <c r="TO8" s="1524"/>
      <c r="TP8" s="356" t="s">
        <v>2054</v>
      </c>
      <c r="TQ8" s="356" t="s">
        <v>2055</v>
      </c>
      <c r="TR8" s="357" t="s">
        <v>1860</v>
      </c>
      <c r="TS8" s="1527"/>
      <c r="TT8" s="1529"/>
      <c r="TU8" s="1524"/>
      <c r="TV8" s="356" t="s">
        <v>2054</v>
      </c>
      <c r="TW8" s="356" t="s">
        <v>2055</v>
      </c>
      <c r="TX8" s="357" t="s">
        <v>1860</v>
      </c>
      <c r="TY8" s="1527"/>
      <c r="TZ8" s="1529"/>
      <c r="UA8" s="1524"/>
      <c r="UB8" s="356" t="s">
        <v>2054</v>
      </c>
      <c r="UC8" s="356" t="s">
        <v>2055</v>
      </c>
      <c r="UD8" s="357" t="s">
        <v>1860</v>
      </c>
      <c r="UE8" s="1527"/>
      <c r="UF8" s="1529"/>
      <c r="UG8" s="1524"/>
      <c r="UH8" s="356" t="s">
        <v>2054</v>
      </c>
      <c r="UI8" s="356" t="s">
        <v>2055</v>
      </c>
      <c r="UJ8" s="357" t="s">
        <v>1860</v>
      </c>
      <c r="UK8" s="1527"/>
      <c r="UL8" s="1529"/>
      <c r="UM8" s="1524"/>
      <c r="UN8" s="356" t="s">
        <v>2054</v>
      </c>
      <c r="UO8" s="356" t="s">
        <v>2055</v>
      </c>
      <c r="UP8" s="357" t="s">
        <v>1860</v>
      </c>
      <c r="UQ8" s="1527"/>
      <c r="UR8" s="1529"/>
      <c r="US8" s="1524"/>
      <c r="UT8" s="356" t="s">
        <v>2054</v>
      </c>
      <c r="UU8" s="356" t="s">
        <v>2055</v>
      </c>
      <c r="UV8" s="357" t="s">
        <v>1860</v>
      </c>
      <c r="UW8" s="1527"/>
      <c r="UX8" s="1529"/>
      <c r="UY8" s="1524"/>
      <c r="UZ8" s="356" t="s">
        <v>2054</v>
      </c>
      <c r="VA8" s="356" t="s">
        <v>2055</v>
      </c>
      <c r="VB8" s="357" t="s">
        <v>1860</v>
      </c>
      <c r="VC8" s="1527"/>
      <c r="VD8" s="1529"/>
      <c r="VE8" s="1524"/>
      <c r="VF8" s="356" t="s">
        <v>2054</v>
      </c>
      <c r="VG8" s="356" t="s">
        <v>2055</v>
      </c>
      <c r="VH8" s="357" t="s">
        <v>1860</v>
      </c>
      <c r="VI8" s="1527"/>
      <c r="VJ8" s="1529"/>
      <c r="VK8" s="1524"/>
      <c r="VL8" s="356" t="s">
        <v>2054</v>
      </c>
      <c r="VM8" s="356" t="s">
        <v>2055</v>
      </c>
      <c r="VN8" s="357" t="s">
        <v>1860</v>
      </c>
      <c r="VO8" s="1527"/>
      <c r="VP8" s="1529"/>
      <c r="VQ8" s="1524"/>
      <c r="VR8" s="356" t="s">
        <v>2054</v>
      </c>
      <c r="VS8" s="356" t="s">
        <v>2055</v>
      </c>
      <c r="VT8" s="357" t="s">
        <v>1860</v>
      </c>
      <c r="VU8" s="1527"/>
      <c r="VV8" s="1529"/>
      <c r="VW8" s="1524"/>
      <c r="VX8" s="356" t="s">
        <v>2054</v>
      </c>
      <c r="VY8" s="356" t="s">
        <v>2055</v>
      </c>
      <c r="VZ8" s="357" t="s">
        <v>1860</v>
      </c>
      <c r="WA8" s="1527"/>
      <c r="WB8" s="1529"/>
      <c r="WC8" s="1524"/>
      <c r="WD8" s="356" t="s">
        <v>2054</v>
      </c>
      <c r="WE8" s="356" t="s">
        <v>2055</v>
      </c>
      <c r="WF8" s="357" t="s">
        <v>1860</v>
      </c>
      <c r="WG8" s="1527"/>
      <c r="WH8" s="1529"/>
      <c r="WI8" s="1524"/>
      <c r="WJ8" s="356" t="s">
        <v>2054</v>
      </c>
      <c r="WK8" s="356" t="s">
        <v>2055</v>
      </c>
      <c r="WL8" s="357" t="s">
        <v>1860</v>
      </c>
      <c r="WM8" s="1527"/>
      <c r="WN8" s="1529"/>
      <c r="WO8" s="1524"/>
      <c r="WP8" s="356" t="s">
        <v>2054</v>
      </c>
      <c r="WQ8" s="356" t="s">
        <v>2055</v>
      </c>
      <c r="WR8" s="357" t="s">
        <v>1860</v>
      </c>
      <c r="WS8" s="1527"/>
      <c r="WT8" s="1529"/>
      <c r="WU8" s="1524"/>
      <c r="WV8" s="356" t="s">
        <v>2054</v>
      </c>
      <c r="WW8" s="356" t="s">
        <v>2055</v>
      </c>
      <c r="WX8" s="357" t="s">
        <v>1860</v>
      </c>
      <c r="WY8" s="1527"/>
      <c r="WZ8" s="1529"/>
      <c r="XA8" s="1524"/>
      <c r="XB8" s="356" t="s">
        <v>2054</v>
      </c>
      <c r="XC8" s="356" t="s">
        <v>2055</v>
      </c>
      <c r="XD8" s="357" t="s">
        <v>1860</v>
      </c>
      <c r="XE8" s="1527"/>
      <c r="XF8" s="1529"/>
      <c r="XG8" s="1524"/>
      <c r="XH8" s="356" t="s">
        <v>2054</v>
      </c>
      <c r="XI8" s="356" t="s">
        <v>2055</v>
      </c>
      <c r="XJ8" s="357" t="s">
        <v>1860</v>
      </c>
      <c r="XK8" s="1527"/>
      <c r="XL8" s="1529"/>
      <c r="XM8" s="1524"/>
      <c r="XN8" s="356" t="s">
        <v>2054</v>
      </c>
      <c r="XO8" s="356" t="s">
        <v>2055</v>
      </c>
      <c r="XP8" s="357" t="s">
        <v>1860</v>
      </c>
      <c r="XQ8" s="1527"/>
      <c r="XR8" s="1529"/>
      <c r="XS8" s="1524"/>
      <c r="XT8" s="356" t="s">
        <v>2054</v>
      </c>
      <c r="XU8" s="356" t="s">
        <v>2055</v>
      </c>
      <c r="XV8" s="357" t="s">
        <v>1860</v>
      </c>
      <c r="XW8" s="1527"/>
      <c r="XX8" s="1529"/>
      <c r="XY8" s="1524"/>
      <c r="XZ8" s="356" t="s">
        <v>2054</v>
      </c>
      <c r="YA8" s="356" t="s">
        <v>2055</v>
      </c>
      <c r="YB8" s="357" t="s">
        <v>1860</v>
      </c>
      <c r="YC8" s="1527"/>
      <c r="YD8" s="1529"/>
      <c r="YE8" s="1524"/>
      <c r="YF8" s="356" t="s">
        <v>2054</v>
      </c>
      <c r="YG8" s="356" t="s">
        <v>2055</v>
      </c>
      <c r="YH8" s="357" t="s">
        <v>1860</v>
      </c>
      <c r="YI8" s="1527"/>
      <c r="YJ8" s="1529"/>
      <c r="YK8" s="1524"/>
      <c r="YL8" s="356" t="s">
        <v>2054</v>
      </c>
      <c r="YM8" s="356" t="s">
        <v>2055</v>
      </c>
      <c r="YN8" s="357" t="s">
        <v>1860</v>
      </c>
      <c r="YO8" s="1527"/>
      <c r="YP8" s="1529"/>
      <c r="YQ8" s="1524"/>
      <c r="YR8" s="356" t="s">
        <v>2054</v>
      </c>
      <c r="YS8" s="356" t="s">
        <v>2055</v>
      </c>
      <c r="YT8" s="357" t="s">
        <v>1860</v>
      </c>
      <c r="YU8" s="1527"/>
      <c r="YV8" s="1529"/>
      <c r="YW8" s="1524"/>
      <c r="YX8" s="356" t="s">
        <v>2054</v>
      </c>
      <c r="YY8" s="356" t="s">
        <v>2055</v>
      </c>
      <c r="YZ8" s="357" t="s">
        <v>1860</v>
      </c>
      <c r="ZA8" s="1527"/>
      <c r="ZB8" s="1529"/>
      <c r="ZC8" s="1524"/>
      <c r="ZD8" s="356" t="s">
        <v>2054</v>
      </c>
      <c r="ZE8" s="356" t="s">
        <v>2055</v>
      </c>
      <c r="ZF8" s="357" t="s">
        <v>1860</v>
      </c>
      <c r="ZG8" s="1527"/>
      <c r="ZH8" s="1529"/>
      <c r="ZI8" s="1524"/>
      <c r="ZJ8" s="356" t="s">
        <v>2054</v>
      </c>
      <c r="ZK8" s="356" t="s">
        <v>2055</v>
      </c>
      <c r="ZL8" s="357" t="s">
        <v>1860</v>
      </c>
      <c r="ZM8" s="1527"/>
      <c r="ZN8" s="1529"/>
      <c r="ZO8" s="1524"/>
      <c r="ZP8" s="356" t="s">
        <v>2054</v>
      </c>
      <c r="ZQ8" s="356" t="s">
        <v>2055</v>
      </c>
      <c r="ZR8" s="357" t="s">
        <v>1860</v>
      </c>
      <c r="ZS8" s="1527"/>
      <c r="ZT8" s="1529"/>
      <c r="ZU8" s="1524"/>
      <c r="ZV8" s="356" t="s">
        <v>2054</v>
      </c>
      <c r="ZW8" s="356" t="s">
        <v>2055</v>
      </c>
      <c r="ZX8" s="357" t="s">
        <v>1860</v>
      </c>
      <c r="ZY8" s="1527"/>
      <c r="ZZ8" s="1529"/>
      <c r="AAA8" s="1524"/>
      <c r="AAB8" s="356" t="s">
        <v>2054</v>
      </c>
      <c r="AAC8" s="356" t="s">
        <v>2055</v>
      </c>
      <c r="AAD8" s="357" t="s">
        <v>1860</v>
      </c>
      <c r="AAE8" s="1527"/>
      <c r="AAF8" s="1529"/>
      <c r="AAG8" s="1524"/>
      <c r="AAH8" s="356" t="s">
        <v>2054</v>
      </c>
      <c r="AAI8" s="356" t="s">
        <v>2055</v>
      </c>
      <c r="AAJ8" s="357" t="s">
        <v>1860</v>
      </c>
      <c r="AAK8" s="1527"/>
      <c r="AAL8" s="1529"/>
      <c r="AAM8" s="1524"/>
      <c r="AAN8" s="356" t="s">
        <v>2054</v>
      </c>
      <c r="AAO8" s="356" t="s">
        <v>2055</v>
      </c>
      <c r="AAP8" s="357" t="s">
        <v>1860</v>
      </c>
      <c r="AAQ8" s="1527"/>
      <c r="AAR8" s="1529"/>
      <c r="AAS8" s="1524"/>
      <c r="AAT8" s="356" t="s">
        <v>2054</v>
      </c>
      <c r="AAU8" s="356" t="s">
        <v>2055</v>
      </c>
      <c r="AAV8" s="357" t="s">
        <v>1860</v>
      </c>
      <c r="AAW8" s="1527"/>
      <c r="AAX8" s="1529"/>
      <c r="AAY8" s="1524"/>
      <c r="AAZ8" s="356" t="s">
        <v>2054</v>
      </c>
      <c r="ABA8" s="356" t="s">
        <v>2055</v>
      </c>
      <c r="ABB8" s="357" t="s">
        <v>1860</v>
      </c>
      <c r="ABC8" s="1527"/>
      <c r="ABD8" s="1529"/>
      <c r="ABE8" s="1524"/>
      <c r="ABF8" s="356" t="s">
        <v>2054</v>
      </c>
      <c r="ABG8" s="356" t="s">
        <v>2055</v>
      </c>
      <c r="ABH8" s="357" t="s">
        <v>1860</v>
      </c>
      <c r="ABI8" s="1527"/>
      <c r="ABJ8" s="1529"/>
      <c r="ABK8" s="1524"/>
      <c r="ABL8" s="356" t="s">
        <v>2054</v>
      </c>
      <c r="ABM8" s="356" t="s">
        <v>2055</v>
      </c>
      <c r="ABN8" s="357" t="s">
        <v>1860</v>
      </c>
      <c r="ABO8" s="1527"/>
      <c r="ABP8" s="1529"/>
      <c r="ABQ8" s="1524"/>
      <c r="ABR8" s="356" t="s">
        <v>2054</v>
      </c>
      <c r="ABS8" s="356" t="s">
        <v>2055</v>
      </c>
      <c r="ABT8" s="357" t="s">
        <v>1860</v>
      </c>
      <c r="ABU8" s="1527"/>
      <c r="ABV8" s="1529"/>
      <c r="ABW8" s="1524"/>
      <c r="ABX8" s="356" t="s">
        <v>2054</v>
      </c>
      <c r="ABY8" s="356" t="s">
        <v>2055</v>
      </c>
      <c r="ABZ8" s="357" t="s">
        <v>1860</v>
      </c>
      <c r="ACA8" s="1527"/>
      <c r="ACB8" s="1529"/>
      <c r="ACC8" s="1524"/>
      <c r="ACD8" s="356" t="s">
        <v>2054</v>
      </c>
      <c r="ACE8" s="356" t="s">
        <v>2055</v>
      </c>
      <c r="ACF8" s="357" t="s">
        <v>1860</v>
      </c>
      <c r="ACG8" s="1527"/>
      <c r="ACH8" s="1529"/>
      <c r="ACI8" s="1524"/>
      <c r="ACJ8" s="356" t="s">
        <v>2054</v>
      </c>
      <c r="ACK8" s="356" t="s">
        <v>2055</v>
      </c>
      <c r="ACL8" s="357" t="s">
        <v>1860</v>
      </c>
      <c r="ACM8" s="1527"/>
    </row>
    <row r="9" spans="1:767" ht="15.95" customHeight="1" thickTop="1" thickBot="1" x14ac:dyDescent="0.3">
      <c r="A9" s="72">
        <v>6</v>
      </c>
      <c r="B9" s="1517"/>
      <c r="C9" s="1518"/>
      <c r="D9" s="1518"/>
      <c r="E9" s="1519"/>
      <c r="F9" s="109">
        <v>1</v>
      </c>
      <c r="G9" s="110">
        <v>2</v>
      </c>
      <c r="H9" s="110">
        <v>3</v>
      </c>
      <c r="I9" s="110">
        <v>4</v>
      </c>
      <c r="J9" s="110">
        <v>5</v>
      </c>
      <c r="K9" s="111">
        <v>6</v>
      </c>
      <c r="L9" s="109">
        <v>7</v>
      </c>
      <c r="M9" s="110">
        <v>8</v>
      </c>
      <c r="N9" s="110">
        <v>9</v>
      </c>
      <c r="O9" s="110">
        <v>10</v>
      </c>
      <c r="P9" s="110">
        <v>11</v>
      </c>
      <c r="Q9" s="111">
        <v>12</v>
      </c>
      <c r="R9" s="109">
        <v>13</v>
      </c>
      <c r="S9" s="110">
        <v>14</v>
      </c>
      <c r="T9" s="110">
        <v>15</v>
      </c>
      <c r="U9" s="110">
        <v>16</v>
      </c>
      <c r="V9" s="110">
        <v>17</v>
      </c>
      <c r="W9" s="111">
        <v>18</v>
      </c>
      <c r="X9" s="109">
        <v>19</v>
      </c>
      <c r="Y9" s="110">
        <v>20</v>
      </c>
      <c r="Z9" s="110">
        <v>21</v>
      </c>
      <c r="AA9" s="110">
        <v>22</v>
      </c>
      <c r="AB9" s="110">
        <v>23</v>
      </c>
      <c r="AC9" s="111">
        <v>24</v>
      </c>
      <c r="AD9" s="109">
        <v>25</v>
      </c>
      <c r="AE9" s="110">
        <v>26</v>
      </c>
      <c r="AF9" s="110">
        <v>27</v>
      </c>
      <c r="AG9" s="110">
        <v>28</v>
      </c>
      <c r="AH9" s="110">
        <v>29</v>
      </c>
      <c r="AI9" s="111">
        <v>30</v>
      </c>
      <c r="AJ9" s="109">
        <v>31</v>
      </c>
      <c r="AK9" s="110">
        <v>32</v>
      </c>
      <c r="AL9" s="110">
        <v>33</v>
      </c>
      <c r="AM9" s="110">
        <v>34</v>
      </c>
      <c r="AN9" s="110">
        <v>35</v>
      </c>
      <c r="AO9" s="111">
        <v>36</v>
      </c>
      <c r="AP9" s="109">
        <v>37</v>
      </c>
      <c r="AQ9" s="110">
        <v>38</v>
      </c>
      <c r="AR9" s="110">
        <v>39</v>
      </c>
      <c r="AS9" s="110">
        <v>40</v>
      </c>
      <c r="AT9" s="110">
        <v>41</v>
      </c>
      <c r="AU9" s="111">
        <v>42</v>
      </c>
      <c r="AV9" s="109">
        <v>43</v>
      </c>
      <c r="AW9" s="110">
        <v>44</v>
      </c>
      <c r="AX9" s="110">
        <v>45</v>
      </c>
      <c r="AY9" s="110">
        <v>46</v>
      </c>
      <c r="AZ9" s="110">
        <v>47</v>
      </c>
      <c r="BA9" s="111">
        <v>48</v>
      </c>
      <c r="BB9" s="109">
        <v>49</v>
      </c>
      <c r="BC9" s="110">
        <v>50</v>
      </c>
      <c r="BD9" s="110">
        <v>51</v>
      </c>
      <c r="BE9" s="110">
        <v>52</v>
      </c>
      <c r="BF9" s="110">
        <v>53</v>
      </c>
      <c r="BG9" s="111">
        <v>54</v>
      </c>
      <c r="BH9" s="109">
        <v>55</v>
      </c>
      <c r="BI9" s="110">
        <v>56</v>
      </c>
      <c r="BJ9" s="110">
        <v>57</v>
      </c>
      <c r="BK9" s="110">
        <v>58</v>
      </c>
      <c r="BL9" s="110">
        <v>59</v>
      </c>
      <c r="BM9" s="111">
        <v>60</v>
      </c>
      <c r="BN9" s="109">
        <v>61</v>
      </c>
      <c r="BO9" s="110">
        <v>62</v>
      </c>
      <c r="BP9" s="110">
        <v>63</v>
      </c>
      <c r="BQ9" s="110">
        <v>64</v>
      </c>
      <c r="BR9" s="110">
        <v>65</v>
      </c>
      <c r="BS9" s="111">
        <v>66</v>
      </c>
      <c r="BT9" s="109">
        <v>67</v>
      </c>
      <c r="BU9" s="110">
        <v>68</v>
      </c>
      <c r="BV9" s="110">
        <v>69</v>
      </c>
      <c r="BW9" s="110">
        <v>70</v>
      </c>
      <c r="BX9" s="110">
        <v>71</v>
      </c>
      <c r="BY9" s="111">
        <v>72</v>
      </c>
      <c r="BZ9" s="109">
        <v>73</v>
      </c>
      <c r="CA9" s="110">
        <v>74</v>
      </c>
      <c r="CB9" s="110">
        <v>75</v>
      </c>
      <c r="CC9" s="110">
        <v>76</v>
      </c>
      <c r="CD9" s="110">
        <v>77</v>
      </c>
      <c r="CE9" s="111">
        <v>78</v>
      </c>
      <c r="CF9" s="109">
        <v>79</v>
      </c>
      <c r="CG9" s="110">
        <v>80</v>
      </c>
      <c r="CH9" s="110">
        <v>81</v>
      </c>
      <c r="CI9" s="110">
        <v>82</v>
      </c>
      <c r="CJ9" s="110">
        <v>83</v>
      </c>
      <c r="CK9" s="111">
        <v>84</v>
      </c>
      <c r="CL9" s="109">
        <v>85</v>
      </c>
      <c r="CM9" s="110">
        <v>86</v>
      </c>
      <c r="CN9" s="110">
        <v>87</v>
      </c>
      <c r="CO9" s="110">
        <v>88</v>
      </c>
      <c r="CP9" s="110">
        <v>89</v>
      </c>
      <c r="CQ9" s="111">
        <v>90</v>
      </c>
      <c r="CR9" s="109">
        <v>91</v>
      </c>
      <c r="CS9" s="110">
        <v>92</v>
      </c>
      <c r="CT9" s="110">
        <v>93</v>
      </c>
      <c r="CU9" s="110">
        <v>94</v>
      </c>
      <c r="CV9" s="110">
        <v>95</v>
      </c>
      <c r="CW9" s="111">
        <v>96</v>
      </c>
      <c r="CX9" s="109">
        <v>97</v>
      </c>
      <c r="CY9" s="110">
        <v>98</v>
      </c>
      <c r="CZ9" s="110">
        <v>99</v>
      </c>
      <c r="DA9" s="110">
        <v>100</v>
      </c>
      <c r="DB9" s="110">
        <v>101</v>
      </c>
      <c r="DC9" s="111">
        <v>102</v>
      </c>
      <c r="DD9" s="109">
        <v>103</v>
      </c>
      <c r="DE9" s="110">
        <v>104</v>
      </c>
      <c r="DF9" s="110">
        <v>105</v>
      </c>
      <c r="DG9" s="110">
        <v>106</v>
      </c>
      <c r="DH9" s="110">
        <v>107</v>
      </c>
      <c r="DI9" s="111">
        <v>108</v>
      </c>
      <c r="DJ9" s="109">
        <v>109</v>
      </c>
      <c r="DK9" s="110">
        <v>110</v>
      </c>
      <c r="DL9" s="110">
        <v>111</v>
      </c>
      <c r="DM9" s="110">
        <v>112</v>
      </c>
      <c r="DN9" s="110">
        <v>113</v>
      </c>
      <c r="DO9" s="111">
        <v>114</v>
      </c>
      <c r="DP9" s="109">
        <v>115</v>
      </c>
      <c r="DQ9" s="110">
        <v>116</v>
      </c>
      <c r="DR9" s="110">
        <v>117</v>
      </c>
      <c r="DS9" s="110">
        <v>118</v>
      </c>
      <c r="DT9" s="110">
        <v>119</v>
      </c>
      <c r="DU9" s="111">
        <v>120</v>
      </c>
      <c r="DV9" s="109">
        <v>121</v>
      </c>
      <c r="DW9" s="110">
        <v>122</v>
      </c>
      <c r="DX9" s="110">
        <v>123</v>
      </c>
      <c r="DY9" s="110">
        <v>124</v>
      </c>
      <c r="DZ9" s="110">
        <v>125</v>
      </c>
      <c r="EA9" s="111">
        <v>126</v>
      </c>
      <c r="EB9" s="109">
        <v>127</v>
      </c>
      <c r="EC9" s="110">
        <v>128</v>
      </c>
      <c r="ED9" s="110">
        <v>129</v>
      </c>
      <c r="EE9" s="110">
        <v>130</v>
      </c>
      <c r="EF9" s="110">
        <v>131</v>
      </c>
      <c r="EG9" s="111">
        <v>132</v>
      </c>
      <c r="EH9" s="109">
        <v>133</v>
      </c>
      <c r="EI9" s="110">
        <v>134</v>
      </c>
      <c r="EJ9" s="110">
        <v>135</v>
      </c>
      <c r="EK9" s="110">
        <v>136</v>
      </c>
      <c r="EL9" s="110">
        <v>137</v>
      </c>
      <c r="EM9" s="111">
        <v>138</v>
      </c>
      <c r="EN9" s="109">
        <v>139</v>
      </c>
      <c r="EO9" s="110">
        <v>140</v>
      </c>
      <c r="EP9" s="110">
        <v>141</v>
      </c>
      <c r="EQ9" s="110">
        <v>142</v>
      </c>
      <c r="ER9" s="110">
        <v>143</v>
      </c>
      <c r="ES9" s="111">
        <v>144</v>
      </c>
      <c r="ET9" s="109">
        <v>145</v>
      </c>
      <c r="EU9" s="110">
        <v>146</v>
      </c>
      <c r="EV9" s="110">
        <v>147</v>
      </c>
      <c r="EW9" s="110">
        <v>148</v>
      </c>
      <c r="EX9" s="110">
        <v>149</v>
      </c>
      <c r="EY9" s="111">
        <v>150</v>
      </c>
      <c r="EZ9" s="109">
        <v>151</v>
      </c>
      <c r="FA9" s="110">
        <v>152</v>
      </c>
      <c r="FB9" s="110">
        <v>153</v>
      </c>
      <c r="FC9" s="110">
        <v>154</v>
      </c>
      <c r="FD9" s="110">
        <v>155</v>
      </c>
      <c r="FE9" s="111">
        <v>156</v>
      </c>
      <c r="FF9" s="109">
        <v>157</v>
      </c>
      <c r="FG9" s="110">
        <v>158</v>
      </c>
      <c r="FH9" s="110">
        <v>159</v>
      </c>
      <c r="FI9" s="110">
        <v>160</v>
      </c>
      <c r="FJ9" s="110">
        <v>161</v>
      </c>
      <c r="FK9" s="111">
        <v>162</v>
      </c>
      <c r="FL9" s="109">
        <v>163</v>
      </c>
      <c r="FM9" s="110">
        <v>164</v>
      </c>
      <c r="FN9" s="110">
        <v>165</v>
      </c>
      <c r="FO9" s="110">
        <v>166</v>
      </c>
      <c r="FP9" s="110">
        <v>167</v>
      </c>
      <c r="FQ9" s="111">
        <v>168</v>
      </c>
      <c r="FR9" s="109">
        <v>169</v>
      </c>
      <c r="FS9" s="110">
        <v>170</v>
      </c>
      <c r="FT9" s="110">
        <v>171</v>
      </c>
      <c r="FU9" s="110">
        <v>172</v>
      </c>
      <c r="FV9" s="110">
        <v>173</v>
      </c>
      <c r="FW9" s="111">
        <v>174</v>
      </c>
      <c r="FX9" s="109">
        <v>175</v>
      </c>
      <c r="FY9" s="110">
        <v>176</v>
      </c>
      <c r="FZ9" s="110">
        <v>177</v>
      </c>
      <c r="GA9" s="110">
        <v>178</v>
      </c>
      <c r="GB9" s="110">
        <v>179</v>
      </c>
      <c r="GC9" s="111">
        <v>180</v>
      </c>
      <c r="GD9" s="109">
        <v>181</v>
      </c>
      <c r="GE9" s="110">
        <v>182</v>
      </c>
      <c r="GF9" s="110">
        <v>183</v>
      </c>
      <c r="GG9" s="110">
        <v>184</v>
      </c>
      <c r="GH9" s="110">
        <v>185</v>
      </c>
      <c r="GI9" s="111">
        <v>186</v>
      </c>
      <c r="GJ9" s="109">
        <v>187</v>
      </c>
      <c r="GK9" s="110">
        <v>188</v>
      </c>
      <c r="GL9" s="110">
        <v>189</v>
      </c>
      <c r="GM9" s="110">
        <v>190</v>
      </c>
      <c r="GN9" s="110">
        <v>191</v>
      </c>
      <c r="GO9" s="111">
        <v>192</v>
      </c>
      <c r="GP9" s="109">
        <v>193</v>
      </c>
      <c r="GQ9" s="110">
        <v>194</v>
      </c>
      <c r="GR9" s="110">
        <v>195</v>
      </c>
      <c r="GS9" s="110">
        <v>196</v>
      </c>
      <c r="GT9" s="110">
        <v>197</v>
      </c>
      <c r="GU9" s="111">
        <v>198</v>
      </c>
      <c r="GV9" s="109">
        <v>199</v>
      </c>
      <c r="GW9" s="110">
        <v>200</v>
      </c>
      <c r="GX9" s="110">
        <v>201</v>
      </c>
      <c r="GY9" s="110">
        <v>202</v>
      </c>
      <c r="GZ9" s="110">
        <v>203</v>
      </c>
      <c r="HA9" s="111">
        <v>204</v>
      </c>
      <c r="HB9" s="109">
        <v>205</v>
      </c>
      <c r="HC9" s="110">
        <v>206</v>
      </c>
      <c r="HD9" s="110">
        <v>207</v>
      </c>
      <c r="HE9" s="110">
        <v>208</v>
      </c>
      <c r="HF9" s="110">
        <v>209</v>
      </c>
      <c r="HG9" s="111">
        <v>210</v>
      </c>
      <c r="HH9" s="109">
        <v>211</v>
      </c>
      <c r="HI9" s="110">
        <v>212</v>
      </c>
      <c r="HJ9" s="110">
        <v>213</v>
      </c>
      <c r="HK9" s="110">
        <v>214</v>
      </c>
      <c r="HL9" s="110">
        <v>215</v>
      </c>
      <c r="HM9" s="111">
        <v>216</v>
      </c>
      <c r="HN9" s="109">
        <v>217</v>
      </c>
      <c r="HO9" s="110">
        <v>218</v>
      </c>
      <c r="HP9" s="110">
        <v>219</v>
      </c>
      <c r="HQ9" s="110">
        <v>220</v>
      </c>
      <c r="HR9" s="110">
        <v>221</v>
      </c>
      <c r="HS9" s="111">
        <v>222</v>
      </c>
      <c r="HT9" s="109">
        <v>223</v>
      </c>
      <c r="HU9" s="110">
        <v>224</v>
      </c>
      <c r="HV9" s="110">
        <v>225</v>
      </c>
      <c r="HW9" s="110">
        <v>226</v>
      </c>
      <c r="HX9" s="110">
        <v>227</v>
      </c>
      <c r="HY9" s="111">
        <v>228</v>
      </c>
      <c r="HZ9" s="109">
        <v>229</v>
      </c>
      <c r="IA9" s="110">
        <v>230</v>
      </c>
      <c r="IB9" s="110">
        <v>231</v>
      </c>
      <c r="IC9" s="110">
        <v>232</v>
      </c>
      <c r="ID9" s="110">
        <v>233</v>
      </c>
      <c r="IE9" s="111">
        <v>234</v>
      </c>
      <c r="IF9" s="109">
        <v>235</v>
      </c>
      <c r="IG9" s="110">
        <v>236</v>
      </c>
      <c r="IH9" s="110">
        <v>237</v>
      </c>
      <c r="II9" s="110">
        <v>238</v>
      </c>
      <c r="IJ9" s="110">
        <v>239</v>
      </c>
      <c r="IK9" s="111">
        <v>240</v>
      </c>
      <c r="IL9" s="109">
        <v>241</v>
      </c>
      <c r="IM9" s="110">
        <v>242</v>
      </c>
      <c r="IN9" s="110">
        <v>243</v>
      </c>
      <c r="IO9" s="110">
        <v>244</v>
      </c>
      <c r="IP9" s="110">
        <v>245</v>
      </c>
      <c r="IQ9" s="111">
        <v>246</v>
      </c>
      <c r="IR9" s="109">
        <v>247</v>
      </c>
      <c r="IS9" s="110">
        <v>248</v>
      </c>
      <c r="IT9" s="110">
        <v>249</v>
      </c>
      <c r="IU9" s="110">
        <v>250</v>
      </c>
      <c r="IV9" s="110">
        <v>251</v>
      </c>
      <c r="IW9" s="111">
        <v>252</v>
      </c>
      <c r="IX9" s="109">
        <v>253</v>
      </c>
      <c r="IY9" s="110">
        <v>254</v>
      </c>
      <c r="IZ9" s="110">
        <v>255</v>
      </c>
      <c r="JA9" s="110">
        <v>256</v>
      </c>
      <c r="JB9" s="110">
        <v>257</v>
      </c>
      <c r="JC9" s="111">
        <v>258</v>
      </c>
      <c r="JD9" s="109">
        <v>259</v>
      </c>
      <c r="JE9" s="110">
        <v>260</v>
      </c>
      <c r="JF9" s="110">
        <v>261</v>
      </c>
      <c r="JG9" s="110">
        <v>262</v>
      </c>
      <c r="JH9" s="110">
        <v>263</v>
      </c>
      <c r="JI9" s="111">
        <v>264</v>
      </c>
      <c r="JJ9" s="109">
        <v>265</v>
      </c>
      <c r="JK9" s="110">
        <v>266</v>
      </c>
      <c r="JL9" s="110">
        <v>267</v>
      </c>
      <c r="JM9" s="110">
        <v>268</v>
      </c>
      <c r="JN9" s="110">
        <v>269</v>
      </c>
      <c r="JO9" s="111">
        <v>270</v>
      </c>
      <c r="JP9" s="109">
        <v>271</v>
      </c>
      <c r="JQ9" s="110">
        <v>272</v>
      </c>
      <c r="JR9" s="110">
        <v>273</v>
      </c>
      <c r="JS9" s="110">
        <v>274</v>
      </c>
      <c r="JT9" s="110">
        <v>275</v>
      </c>
      <c r="JU9" s="111">
        <v>276</v>
      </c>
      <c r="JV9" s="109">
        <v>277</v>
      </c>
      <c r="JW9" s="110">
        <v>278</v>
      </c>
      <c r="JX9" s="110">
        <v>279</v>
      </c>
      <c r="JY9" s="110">
        <v>280</v>
      </c>
      <c r="JZ9" s="110">
        <v>281</v>
      </c>
      <c r="KA9" s="111">
        <v>282</v>
      </c>
      <c r="KB9" s="109">
        <v>283</v>
      </c>
      <c r="KC9" s="110">
        <v>284</v>
      </c>
      <c r="KD9" s="110">
        <v>285</v>
      </c>
      <c r="KE9" s="110">
        <v>286</v>
      </c>
      <c r="KF9" s="110">
        <v>287</v>
      </c>
      <c r="KG9" s="111">
        <v>288</v>
      </c>
      <c r="KH9" s="109">
        <v>289</v>
      </c>
      <c r="KI9" s="110">
        <v>290</v>
      </c>
      <c r="KJ9" s="110">
        <v>291</v>
      </c>
      <c r="KK9" s="110">
        <v>292</v>
      </c>
      <c r="KL9" s="110">
        <v>293</v>
      </c>
      <c r="KM9" s="111">
        <v>294</v>
      </c>
      <c r="KN9" s="109">
        <v>295</v>
      </c>
      <c r="KO9" s="110">
        <v>296</v>
      </c>
      <c r="KP9" s="110">
        <v>297</v>
      </c>
      <c r="KQ9" s="110">
        <v>298</v>
      </c>
      <c r="KR9" s="110">
        <v>299</v>
      </c>
      <c r="KS9" s="111">
        <v>300</v>
      </c>
      <c r="KT9" s="109">
        <v>301</v>
      </c>
      <c r="KU9" s="110">
        <v>302</v>
      </c>
      <c r="KV9" s="110">
        <v>303</v>
      </c>
      <c r="KW9" s="110">
        <v>304</v>
      </c>
      <c r="KX9" s="110">
        <v>305</v>
      </c>
      <c r="KY9" s="111">
        <v>306</v>
      </c>
      <c r="KZ9" s="109">
        <v>307</v>
      </c>
      <c r="LA9" s="110">
        <v>308</v>
      </c>
      <c r="LB9" s="110">
        <v>309</v>
      </c>
      <c r="LC9" s="110">
        <v>310</v>
      </c>
      <c r="LD9" s="110">
        <v>311</v>
      </c>
      <c r="LE9" s="111">
        <v>312</v>
      </c>
      <c r="LF9" s="109">
        <v>313</v>
      </c>
      <c r="LG9" s="110">
        <v>314</v>
      </c>
      <c r="LH9" s="110">
        <v>315</v>
      </c>
      <c r="LI9" s="110">
        <v>316</v>
      </c>
      <c r="LJ9" s="110">
        <v>317</v>
      </c>
      <c r="LK9" s="111">
        <v>318</v>
      </c>
      <c r="LL9" s="109">
        <v>319</v>
      </c>
      <c r="LM9" s="110">
        <v>320</v>
      </c>
      <c r="LN9" s="110">
        <v>321</v>
      </c>
      <c r="LO9" s="110">
        <v>322</v>
      </c>
      <c r="LP9" s="110">
        <v>323</v>
      </c>
      <c r="LQ9" s="111">
        <v>324</v>
      </c>
      <c r="LR9" s="109">
        <v>325</v>
      </c>
      <c r="LS9" s="110">
        <v>326</v>
      </c>
      <c r="LT9" s="110">
        <v>327</v>
      </c>
      <c r="LU9" s="110">
        <v>328</v>
      </c>
      <c r="LV9" s="110">
        <v>329</v>
      </c>
      <c r="LW9" s="111">
        <v>330</v>
      </c>
      <c r="LX9" s="109">
        <v>331</v>
      </c>
      <c r="LY9" s="110">
        <v>332</v>
      </c>
      <c r="LZ9" s="110">
        <v>333</v>
      </c>
      <c r="MA9" s="110">
        <v>334</v>
      </c>
      <c r="MB9" s="110">
        <v>335</v>
      </c>
      <c r="MC9" s="111">
        <v>336</v>
      </c>
      <c r="MD9" s="109">
        <v>337</v>
      </c>
      <c r="ME9" s="110">
        <v>338</v>
      </c>
      <c r="MF9" s="110">
        <v>339</v>
      </c>
      <c r="MG9" s="110">
        <v>340</v>
      </c>
      <c r="MH9" s="110">
        <v>341</v>
      </c>
      <c r="MI9" s="111">
        <v>342</v>
      </c>
      <c r="MJ9" s="109">
        <v>343</v>
      </c>
      <c r="MK9" s="110">
        <v>344</v>
      </c>
      <c r="ML9" s="110">
        <v>345</v>
      </c>
      <c r="MM9" s="110">
        <v>346</v>
      </c>
      <c r="MN9" s="110">
        <v>347</v>
      </c>
      <c r="MO9" s="111">
        <v>348</v>
      </c>
      <c r="MP9" s="109">
        <v>349</v>
      </c>
      <c r="MQ9" s="110">
        <v>350</v>
      </c>
      <c r="MR9" s="110">
        <v>351</v>
      </c>
      <c r="MS9" s="110">
        <v>352</v>
      </c>
      <c r="MT9" s="110">
        <v>353</v>
      </c>
      <c r="MU9" s="111">
        <v>354</v>
      </c>
      <c r="MV9" s="109">
        <v>355</v>
      </c>
      <c r="MW9" s="110">
        <v>356</v>
      </c>
      <c r="MX9" s="110">
        <v>357</v>
      </c>
      <c r="MY9" s="110">
        <v>358</v>
      </c>
      <c r="MZ9" s="110">
        <v>359</v>
      </c>
      <c r="NA9" s="111">
        <v>360</v>
      </c>
      <c r="NB9" s="109">
        <v>361</v>
      </c>
      <c r="NC9" s="110">
        <v>362</v>
      </c>
      <c r="ND9" s="110">
        <v>363</v>
      </c>
      <c r="NE9" s="110">
        <v>364</v>
      </c>
      <c r="NF9" s="110">
        <v>365</v>
      </c>
      <c r="NG9" s="111">
        <v>366</v>
      </c>
      <c r="NH9" s="109">
        <v>367</v>
      </c>
      <c r="NI9" s="110">
        <v>368</v>
      </c>
      <c r="NJ9" s="110">
        <v>369</v>
      </c>
      <c r="NK9" s="110">
        <v>370</v>
      </c>
      <c r="NL9" s="110">
        <v>371</v>
      </c>
      <c r="NM9" s="111">
        <v>372</v>
      </c>
      <c r="NN9" s="109">
        <v>373</v>
      </c>
      <c r="NO9" s="110">
        <v>374</v>
      </c>
      <c r="NP9" s="110">
        <v>375</v>
      </c>
      <c r="NQ9" s="110">
        <v>376</v>
      </c>
      <c r="NR9" s="110">
        <v>377</v>
      </c>
      <c r="NS9" s="111">
        <v>378</v>
      </c>
      <c r="NT9" s="109">
        <v>379</v>
      </c>
      <c r="NU9" s="110">
        <v>380</v>
      </c>
      <c r="NV9" s="110">
        <v>381</v>
      </c>
      <c r="NW9" s="110">
        <v>382</v>
      </c>
      <c r="NX9" s="110">
        <v>383</v>
      </c>
      <c r="NY9" s="111">
        <v>384</v>
      </c>
      <c r="NZ9" s="109">
        <v>385</v>
      </c>
      <c r="OA9" s="110">
        <v>386</v>
      </c>
      <c r="OB9" s="110">
        <v>387</v>
      </c>
      <c r="OC9" s="110">
        <v>388</v>
      </c>
      <c r="OD9" s="110">
        <v>389</v>
      </c>
      <c r="OE9" s="111">
        <v>390</v>
      </c>
      <c r="OF9" s="109">
        <v>391</v>
      </c>
      <c r="OG9" s="110">
        <v>392</v>
      </c>
      <c r="OH9" s="110">
        <v>393</v>
      </c>
      <c r="OI9" s="110">
        <v>394</v>
      </c>
      <c r="OJ9" s="110">
        <v>395</v>
      </c>
      <c r="OK9" s="111">
        <v>396</v>
      </c>
      <c r="OL9" s="109">
        <v>397</v>
      </c>
      <c r="OM9" s="110">
        <v>398</v>
      </c>
      <c r="ON9" s="110">
        <v>399</v>
      </c>
      <c r="OO9" s="110">
        <v>400</v>
      </c>
      <c r="OP9" s="110">
        <v>401</v>
      </c>
      <c r="OQ9" s="111">
        <v>402</v>
      </c>
      <c r="OR9" s="109">
        <v>403</v>
      </c>
      <c r="OS9" s="110">
        <v>404</v>
      </c>
      <c r="OT9" s="110">
        <v>405</v>
      </c>
      <c r="OU9" s="110">
        <v>406</v>
      </c>
      <c r="OV9" s="110">
        <v>407</v>
      </c>
      <c r="OW9" s="111">
        <v>408</v>
      </c>
      <c r="OX9" s="109">
        <v>409</v>
      </c>
      <c r="OY9" s="110">
        <v>410</v>
      </c>
      <c r="OZ9" s="110">
        <v>411</v>
      </c>
      <c r="PA9" s="110">
        <v>412</v>
      </c>
      <c r="PB9" s="110">
        <v>413</v>
      </c>
      <c r="PC9" s="111">
        <v>414</v>
      </c>
      <c r="PD9" s="109">
        <v>415</v>
      </c>
      <c r="PE9" s="110">
        <v>416</v>
      </c>
      <c r="PF9" s="110">
        <v>417</v>
      </c>
      <c r="PG9" s="110">
        <v>418</v>
      </c>
      <c r="PH9" s="110">
        <v>419</v>
      </c>
      <c r="PI9" s="111">
        <v>420</v>
      </c>
      <c r="PJ9" s="109">
        <v>421</v>
      </c>
      <c r="PK9" s="110">
        <v>422</v>
      </c>
      <c r="PL9" s="110">
        <v>423</v>
      </c>
      <c r="PM9" s="110">
        <v>424</v>
      </c>
      <c r="PN9" s="110">
        <v>425</v>
      </c>
      <c r="PO9" s="111">
        <v>426</v>
      </c>
      <c r="PP9" s="109">
        <v>427</v>
      </c>
      <c r="PQ9" s="110">
        <v>428</v>
      </c>
      <c r="PR9" s="110">
        <v>429</v>
      </c>
      <c r="PS9" s="110">
        <v>430</v>
      </c>
      <c r="PT9" s="110">
        <v>431</v>
      </c>
      <c r="PU9" s="111">
        <v>432</v>
      </c>
      <c r="PV9" s="109">
        <v>433</v>
      </c>
      <c r="PW9" s="110">
        <v>434</v>
      </c>
      <c r="PX9" s="110">
        <v>435</v>
      </c>
      <c r="PY9" s="110">
        <v>436</v>
      </c>
      <c r="PZ9" s="110">
        <v>437</v>
      </c>
      <c r="QA9" s="111">
        <v>438</v>
      </c>
      <c r="QB9" s="109">
        <v>439</v>
      </c>
      <c r="QC9" s="110">
        <v>440</v>
      </c>
      <c r="QD9" s="110">
        <v>441</v>
      </c>
      <c r="QE9" s="110">
        <v>442</v>
      </c>
      <c r="QF9" s="110">
        <v>443</v>
      </c>
      <c r="QG9" s="111">
        <v>444</v>
      </c>
      <c r="QH9" s="109">
        <v>445</v>
      </c>
      <c r="QI9" s="110">
        <v>446</v>
      </c>
      <c r="QJ9" s="110">
        <v>447</v>
      </c>
      <c r="QK9" s="110">
        <v>448</v>
      </c>
      <c r="QL9" s="110">
        <v>449</v>
      </c>
      <c r="QM9" s="111">
        <v>450</v>
      </c>
      <c r="QN9" s="109">
        <v>451</v>
      </c>
      <c r="QO9" s="110">
        <v>452</v>
      </c>
      <c r="QP9" s="110">
        <v>453</v>
      </c>
      <c r="QQ9" s="110">
        <v>454</v>
      </c>
      <c r="QR9" s="110">
        <v>455</v>
      </c>
      <c r="QS9" s="111">
        <v>456</v>
      </c>
      <c r="QT9" s="109">
        <v>457</v>
      </c>
      <c r="QU9" s="110">
        <v>458</v>
      </c>
      <c r="QV9" s="110">
        <v>459</v>
      </c>
      <c r="QW9" s="110">
        <v>460</v>
      </c>
      <c r="QX9" s="110">
        <v>461</v>
      </c>
      <c r="QY9" s="111">
        <v>462</v>
      </c>
      <c r="QZ9" s="109">
        <v>463</v>
      </c>
      <c r="RA9" s="110">
        <v>464</v>
      </c>
      <c r="RB9" s="110">
        <v>465</v>
      </c>
      <c r="RC9" s="110">
        <v>466</v>
      </c>
      <c r="RD9" s="110">
        <v>467</v>
      </c>
      <c r="RE9" s="111">
        <v>468</v>
      </c>
      <c r="RF9" s="109">
        <v>469</v>
      </c>
      <c r="RG9" s="110">
        <v>470</v>
      </c>
      <c r="RH9" s="110">
        <v>471</v>
      </c>
      <c r="RI9" s="110">
        <v>472</v>
      </c>
      <c r="RJ9" s="110">
        <v>473</v>
      </c>
      <c r="RK9" s="111">
        <v>474</v>
      </c>
      <c r="RL9" s="109">
        <v>475</v>
      </c>
      <c r="RM9" s="110">
        <v>476</v>
      </c>
      <c r="RN9" s="110">
        <v>477</v>
      </c>
      <c r="RO9" s="110">
        <v>478</v>
      </c>
      <c r="RP9" s="110">
        <v>479</v>
      </c>
      <c r="RQ9" s="111">
        <v>480</v>
      </c>
      <c r="RR9" s="109">
        <v>481</v>
      </c>
      <c r="RS9" s="110">
        <v>482</v>
      </c>
      <c r="RT9" s="110">
        <v>483</v>
      </c>
      <c r="RU9" s="110">
        <v>484</v>
      </c>
      <c r="RV9" s="110">
        <v>485</v>
      </c>
      <c r="RW9" s="111">
        <v>486</v>
      </c>
      <c r="RX9" s="109">
        <v>487</v>
      </c>
      <c r="RY9" s="110">
        <v>488</v>
      </c>
      <c r="RZ9" s="110">
        <v>489</v>
      </c>
      <c r="SA9" s="110">
        <v>490</v>
      </c>
      <c r="SB9" s="110">
        <v>491</v>
      </c>
      <c r="SC9" s="111">
        <v>492</v>
      </c>
      <c r="SD9" s="109">
        <v>493</v>
      </c>
      <c r="SE9" s="110">
        <v>494</v>
      </c>
      <c r="SF9" s="110">
        <v>495</v>
      </c>
      <c r="SG9" s="110">
        <v>496</v>
      </c>
      <c r="SH9" s="110">
        <v>497</v>
      </c>
      <c r="SI9" s="111">
        <v>498</v>
      </c>
      <c r="SJ9" s="109">
        <v>499</v>
      </c>
      <c r="SK9" s="110">
        <v>500</v>
      </c>
      <c r="SL9" s="110">
        <v>501</v>
      </c>
      <c r="SM9" s="110">
        <v>502</v>
      </c>
      <c r="SN9" s="110">
        <v>503</v>
      </c>
      <c r="SO9" s="111">
        <v>504</v>
      </c>
      <c r="SP9" s="109">
        <v>505</v>
      </c>
      <c r="SQ9" s="110">
        <v>506</v>
      </c>
      <c r="SR9" s="110">
        <v>507</v>
      </c>
      <c r="SS9" s="110">
        <v>508</v>
      </c>
      <c r="ST9" s="110">
        <v>509</v>
      </c>
      <c r="SU9" s="111">
        <v>510</v>
      </c>
      <c r="SV9" s="109">
        <v>511</v>
      </c>
      <c r="SW9" s="110">
        <v>512</v>
      </c>
      <c r="SX9" s="110">
        <v>513</v>
      </c>
      <c r="SY9" s="110">
        <v>514</v>
      </c>
      <c r="SZ9" s="110">
        <v>515</v>
      </c>
      <c r="TA9" s="111">
        <v>516</v>
      </c>
      <c r="TB9" s="109">
        <v>517</v>
      </c>
      <c r="TC9" s="110">
        <v>518</v>
      </c>
      <c r="TD9" s="110">
        <v>519</v>
      </c>
      <c r="TE9" s="110">
        <v>520</v>
      </c>
      <c r="TF9" s="110">
        <v>521</v>
      </c>
      <c r="TG9" s="111">
        <v>522</v>
      </c>
      <c r="TH9" s="109">
        <v>523</v>
      </c>
      <c r="TI9" s="110">
        <v>524</v>
      </c>
      <c r="TJ9" s="110">
        <v>525</v>
      </c>
      <c r="TK9" s="110">
        <v>526</v>
      </c>
      <c r="TL9" s="110">
        <v>527</v>
      </c>
      <c r="TM9" s="111">
        <v>528</v>
      </c>
      <c r="TN9" s="109">
        <v>529</v>
      </c>
      <c r="TO9" s="110">
        <v>530</v>
      </c>
      <c r="TP9" s="110">
        <v>531</v>
      </c>
      <c r="TQ9" s="110">
        <v>532</v>
      </c>
      <c r="TR9" s="110">
        <v>533</v>
      </c>
      <c r="TS9" s="111">
        <v>534</v>
      </c>
      <c r="TT9" s="109">
        <v>535</v>
      </c>
      <c r="TU9" s="110">
        <v>536</v>
      </c>
      <c r="TV9" s="110">
        <v>537</v>
      </c>
      <c r="TW9" s="110">
        <v>538</v>
      </c>
      <c r="TX9" s="110">
        <v>539</v>
      </c>
      <c r="TY9" s="111">
        <v>540</v>
      </c>
      <c r="TZ9" s="109">
        <v>541</v>
      </c>
      <c r="UA9" s="110">
        <v>542</v>
      </c>
      <c r="UB9" s="110">
        <v>543</v>
      </c>
      <c r="UC9" s="110">
        <v>544</v>
      </c>
      <c r="UD9" s="110">
        <v>545</v>
      </c>
      <c r="UE9" s="111">
        <v>546</v>
      </c>
      <c r="UF9" s="109">
        <v>547</v>
      </c>
      <c r="UG9" s="110">
        <v>548</v>
      </c>
      <c r="UH9" s="110">
        <v>549</v>
      </c>
      <c r="UI9" s="110">
        <v>550</v>
      </c>
      <c r="UJ9" s="110">
        <v>551</v>
      </c>
      <c r="UK9" s="111">
        <v>552</v>
      </c>
      <c r="UL9" s="109">
        <v>553</v>
      </c>
      <c r="UM9" s="110">
        <v>554</v>
      </c>
      <c r="UN9" s="110">
        <v>555</v>
      </c>
      <c r="UO9" s="110">
        <v>556</v>
      </c>
      <c r="UP9" s="110">
        <v>557</v>
      </c>
      <c r="UQ9" s="111">
        <v>558</v>
      </c>
      <c r="UR9" s="109">
        <v>559</v>
      </c>
      <c r="US9" s="110">
        <v>560</v>
      </c>
      <c r="UT9" s="110">
        <v>561</v>
      </c>
      <c r="UU9" s="110">
        <v>562</v>
      </c>
      <c r="UV9" s="110">
        <v>563</v>
      </c>
      <c r="UW9" s="111">
        <v>564</v>
      </c>
      <c r="UX9" s="109">
        <v>565</v>
      </c>
      <c r="UY9" s="110">
        <v>566</v>
      </c>
      <c r="UZ9" s="110">
        <v>567</v>
      </c>
      <c r="VA9" s="110">
        <v>568</v>
      </c>
      <c r="VB9" s="110">
        <v>569</v>
      </c>
      <c r="VC9" s="111">
        <v>570</v>
      </c>
      <c r="VD9" s="109">
        <v>571</v>
      </c>
      <c r="VE9" s="110">
        <v>572</v>
      </c>
      <c r="VF9" s="110">
        <v>573</v>
      </c>
      <c r="VG9" s="110">
        <v>574</v>
      </c>
      <c r="VH9" s="110">
        <v>575</v>
      </c>
      <c r="VI9" s="111">
        <v>576</v>
      </c>
      <c r="VJ9" s="109">
        <v>577</v>
      </c>
      <c r="VK9" s="110">
        <v>578</v>
      </c>
      <c r="VL9" s="110">
        <v>579</v>
      </c>
      <c r="VM9" s="110">
        <v>580</v>
      </c>
      <c r="VN9" s="110">
        <v>581</v>
      </c>
      <c r="VO9" s="111">
        <v>582</v>
      </c>
      <c r="VP9" s="109">
        <v>583</v>
      </c>
      <c r="VQ9" s="110">
        <v>584</v>
      </c>
      <c r="VR9" s="110">
        <v>585</v>
      </c>
      <c r="VS9" s="110">
        <v>586</v>
      </c>
      <c r="VT9" s="110">
        <v>587</v>
      </c>
      <c r="VU9" s="111">
        <v>588</v>
      </c>
      <c r="VV9" s="109">
        <v>589</v>
      </c>
      <c r="VW9" s="110">
        <v>590</v>
      </c>
      <c r="VX9" s="110">
        <v>591</v>
      </c>
      <c r="VY9" s="110">
        <v>592</v>
      </c>
      <c r="VZ9" s="110">
        <v>593</v>
      </c>
      <c r="WA9" s="111">
        <v>594</v>
      </c>
      <c r="WB9" s="109">
        <v>595</v>
      </c>
      <c r="WC9" s="110">
        <v>596</v>
      </c>
      <c r="WD9" s="110">
        <v>597</v>
      </c>
      <c r="WE9" s="110">
        <v>598</v>
      </c>
      <c r="WF9" s="110">
        <v>599</v>
      </c>
      <c r="WG9" s="111">
        <v>600</v>
      </c>
      <c r="WH9" s="109">
        <v>601</v>
      </c>
      <c r="WI9" s="110">
        <v>602</v>
      </c>
      <c r="WJ9" s="110">
        <v>603</v>
      </c>
      <c r="WK9" s="110">
        <v>604</v>
      </c>
      <c r="WL9" s="110">
        <v>605</v>
      </c>
      <c r="WM9" s="111">
        <v>606</v>
      </c>
      <c r="WN9" s="109">
        <v>607</v>
      </c>
      <c r="WO9" s="110">
        <v>608</v>
      </c>
      <c r="WP9" s="110">
        <v>609</v>
      </c>
      <c r="WQ9" s="110">
        <v>610</v>
      </c>
      <c r="WR9" s="110">
        <v>611</v>
      </c>
      <c r="WS9" s="111">
        <v>612</v>
      </c>
      <c r="WT9" s="109">
        <v>613</v>
      </c>
      <c r="WU9" s="110">
        <v>614</v>
      </c>
      <c r="WV9" s="110">
        <v>615</v>
      </c>
      <c r="WW9" s="110">
        <v>616</v>
      </c>
      <c r="WX9" s="110">
        <v>617</v>
      </c>
      <c r="WY9" s="111">
        <v>618</v>
      </c>
      <c r="WZ9" s="109">
        <v>619</v>
      </c>
      <c r="XA9" s="110">
        <v>620</v>
      </c>
      <c r="XB9" s="110">
        <v>621</v>
      </c>
      <c r="XC9" s="110">
        <v>622</v>
      </c>
      <c r="XD9" s="110">
        <v>623</v>
      </c>
      <c r="XE9" s="111">
        <v>624</v>
      </c>
      <c r="XF9" s="109">
        <v>625</v>
      </c>
      <c r="XG9" s="110">
        <v>626</v>
      </c>
      <c r="XH9" s="110">
        <v>627</v>
      </c>
      <c r="XI9" s="110">
        <v>628</v>
      </c>
      <c r="XJ9" s="110">
        <v>629</v>
      </c>
      <c r="XK9" s="111">
        <v>630</v>
      </c>
      <c r="XL9" s="109">
        <v>631</v>
      </c>
      <c r="XM9" s="110">
        <v>632</v>
      </c>
      <c r="XN9" s="110">
        <v>633</v>
      </c>
      <c r="XO9" s="110">
        <v>634</v>
      </c>
      <c r="XP9" s="110">
        <v>635</v>
      </c>
      <c r="XQ9" s="111">
        <v>636</v>
      </c>
      <c r="XR9" s="109">
        <v>637</v>
      </c>
      <c r="XS9" s="110">
        <v>638</v>
      </c>
      <c r="XT9" s="110">
        <v>639</v>
      </c>
      <c r="XU9" s="110">
        <v>640</v>
      </c>
      <c r="XV9" s="110">
        <v>641</v>
      </c>
      <c r="XW9" s="111">
        <v>642</v>
      </c>
      <c r="XX9" s="109">
        <v>643</v>
      </c>
      <c r="XY9" s="110">
        <v>644</v>
      </c>
      <c r="XZ9" s="110">
        <v>645</v>
      </c>
      <c r="YA9" s="110">
        <v>646</v>
      </c>
      <c r="YB9" s="110">
        <v>647</v>
      </c>
      <c r="YC9" s="111">
        <v>648</v>
      </c>
      <c r="YD9" s="109">
        <v>649</v>
      </c>
      <c r="YE9" s="110">
        <v>650</v>
      </c>
      <c r="YF9" s="110">
        <v>651</v>
      </c>
      <c r="YG9" s="110">
        <v>652</v>
      </c>
      <c r="YH9" s="110">
        <v>653</v>
      </c>
      <c r="YI9" s="111">
        <v>654</v>
      </c>
      <c r="YJ9" s="109">
        <v>655</v>
      </c>
      <c r="YK9" s="110">
        <v>656</v>
      </c>
      <c r="YL9" s="110">
        <v>657</v>
      </c>
      <c r="YM9" s="110">
        <v>658</v>
      </c>
      <c r="YN9" s="110">
        <v>659</v>
      </c>
      <c r="YO9" s="111">
        <v>660</v>
      </c>
      <c r="YP9" s="109">
        <v>661</v>
      </c>
      <c r="YQ9" s="110">
        <v>662</v>
      </c>
      <c r="YR9" s="110">
        <v>663</v>
      </c>
      <c r="YS9" s="110">
        <v>664</v>
      </c>
      <c r="YT9" s="110">
        <v>665</v>
      </c>
      <c r="YU9" s="111">
        <v>666</v>
      </c>
      <c r="YV9" s="109">
        <v>667</v>
      </c>
      <c r="YW9" s="110">
        <v>668</v>
      </c>
      <c r="YX9" s="110">
        <v>669</v>
      </c>
      <c r="YY9" s="110">
        <v>670</v>
      </c>
      <c r="YZ9" s="110">
        <v>671</v>
      </c>
      <c r="ZA9" s="111">
        <v>672</v>
      </c>
      <c r="ZB9" s="109">
        <v>673</v>
      </c>
      <c r="ZC9" s="110">
        <v>674</v>
      </c>
      <c r="ZD9" s="110">
        <v>675</v>
      </c>
      <c r="ZE9" s="110">
        <v>676</v>
      </c>
      <c r="ZF9" s="110">
        <v>677</v>
      </c>
      <c r="ZG9" s="111">
        <v>678</v>
      </c>
      <c r="ZH9" s="109">
        <v>679</v>
      </c>
      <c r="ZI9" s="110">
        <v>680</v>
      </c>
      <c r="ZJ9" s="110">
        <v>681</v>
      </c>
      <c r="ZK9" s="110">
        <v>682</v>
      </c>
      <c r="ZL9" s="110">
        <v>683</v>
      </c>
      <c r="ZM9" s="111">
        <v>684</v>
      </c>
      <c r="ZN9" s="109">
        <v>685</v>
      </c>
      <c r="ZO9" s="110">
        <v>686</v>
      </c>
      <c r="ZP9" s="110">
        <v>687</v>
      </c>
      <c r="ZQ9" s="110">
        <v>688</v>
      </c>
      <c r="ZR9" s="110">
        <v>689</v>
      </c>
      <c r="ZS9" s="111">
        <v>690</v>
      </c>
      <c r="ZT9" s="109">
        <v>691</v>
      </c>
      <c r="ZU9" s="110">
        <v>692</v>
      </c>
      <c r="ZV9" s="110">
        <v>693</v>
      </c>
      <c r="ZW9" s="110">
        <v>694</v>
      </c>
      <c r="ZX9" s="110">
        <v>695</v>
      </c>
      <c r="ZY9" s="111">
        <v>696</v>
      </c>
      <c r="ZZ9" s="109">
        <v>697</v>
      </c>
      <c r="AAA9" s="110">
        <v>698</v>
      </c>
      <c r="AAB9" s="110">
        <v>699</v>
      </c>
      <c r="AAC9" s="110">
        <v>700</v>
      </c>
      <c r="AAD9" s="110">
        <v>701</v>
      </c>
      <c r="AAE9" s="111">
        <v>702</v>
      </c>
      <c r="AAF9" s="109">
        <v>703</v>
      </c>
      <c r="AAG9" s="110">
        <v>704</v>
      </c>
      <c r="AAH9" s="110">
        <v>705</v>
      </c>
      <c r="AAI9" s="110">
        <v>706</v>
      </c>
      <c r="AAJ9" s="110">
        <v>707</v>
      </c>
      <c r="AAK9" s="111">
        <v>708</v>
      </c>
      <c r="AAL9" s="109">
        <v>709</v>
      </c>
      <c r="AAM9" s="110">
        <v>710</v>
      </c>
      <c r="AAN9" s="110">
        <v>711</v>
      </c>
      <c r="AAO9" s="110">
        <v>712</v>
      </c>
      <c r="AAP9" s="110">
        <v>713</v>
      </c>
      <c r="AAQ9" s="111">
        <v>714</v>
      </c>
      <c r="AAR9" s="109">
        <v>715</v>
      </c>
      <c r="AAS9" s="110">
        <v>716</v>
      </c>
      <c r="AAT9" s="110">
        <v>717</v>
      </c>
      <c r="AAU9" s="110">
        <v>718</v>
      </c>
      <c r="AAV9" s="110">
        <v>719</v>
      </c>
      <c r="AAW9" s="111">
        <v>720</v>
      </c>
      <c r="AAX9" s="109">
        <v>721</v>
      </c>
      <c r="AAY9" s="110">
        <v>722</v>
      </c>
      <c r="AAZ9" s="110">
        <v>723</v>
      </c>
      <c r="ABA9" s="110">
        <v>724</v>
      </c>
      <c r="ABB9" s="110">
        <v>725</v>
      </c>
      <c r="ABC9" s="111">
        <v>726</v>
      </c>
      <c r="ABD9" s="109">
        <v>727</v>
      </c>
      <c r="ABE9" s="110">
        <v>728</v>
      </c>
      <c r="ABF9" s="110">
        <v>729</v>
      </c>
      <c r="ABG9" s="110">
        <v>730</v>
      </c>
      <c r="ABH9" s="110">
        <v>731</v>
      </c>
      <c r="ABI9" s="111">
        <v>732</v>
      </c>
      <c r="ABJ9" s="109">
        <v>733</v>
      </c>
      <c r="ABK9" s="110">
        <v>734</v>
      </c>
      <c r="ABL9" s="110">
        <v>735</v>
      </c>
      <c r="ABM9" s="110">
        <v>736</v>
      </c>
      <c r="ABN9" s="110">
        <v>737</v>
      </c>
      <c r="ABO9" s="111">
        <v>738</v>
      </c>
      <c r="ABP9" s="109">
        <v>739</v>
      </c>
      <c r="ABQ9" s="110">
        <v>740</v>
      </c>
      <c r="ABR9" s="110">
        <v>741</v>
      </c>
      <c r="ABS9" s="110">
        <v>742</v>
      </c>
      <c r="ABT9" s="110">
        <v>743</v>
      </c>
      <c r="ABU9" s="111">
        <v>744</v>
      </c>
      <c r="ABV9" s="109">
        <v>745</v>
      </c>
      <c r="ABW9" s="110">
        <v>746</v>
      </c>
      <c r="ABX9" s="110">
        <v>747</v>
      </c>
      <c r="ABY9" s="110">
        <v>748</v>
      </c>
      <c r="ABZ9" s="110">
        <v>749</v>
      </c>
      <c r="ACA9" s="111">
        <v>750</v>
      </c>
      <c r="ACB9" s="109">
        <v>751</v>
      </c>
      <c r="ACC9" s="110">
        <v>752</v>
      </c>
      <c r="ACD9" s="110">
        <v>753</v>
      </c>
      <c r="ACE9" s="110">
        <v>754</v>
      </c>
      <c r="ACF9" s="110">
        <v>755</v>
      </c>
      <c r="ACG9" s="111">
        <v>756</v>
      </c>
      <c r="ACH9" s="109">
        <v>757</v>
      </c>
      <c r="ACI9" s="110">
        <v>758</v>
      </c>
      <c r="ACJ9" s="110">
        <v>759</v>
      </c>
      <c r="ACK9" s="110">
        <v>760</v>
      </c>
      <c r="ACL9" s="110">
        <v>761</v>
      </c>
      <c r="ACM9" s="111">
        <v>762</v>
      </c>
    </row>
    <row r="10" spans="1:767" ht="16.5" thickTop="1" thickBot="1" x14ac:dyDescent="0.3">
      <c r="A10" s="72">
        <v>7</v>
      </c>
      <c r="B10" s="358" t="s">
        <v>2056</v>
      </c>
      <c r="C10" s="359"/>
      <c r="D10" s="359"/>
      <c r="E10" s="360"/>
      <c r="F10" s="348"/>
      <c r="G10" s="322"/>
      <c r="H10" s="322"/>
      <c r="I10" s="322"/>
      <c r="J10" s="322"/>
      <c r="K10" s="323"/>
      <c r="L10" s="348"/>
      <c r="M10" s="322"/>
      <c r="N10" s="322"/>
      <c r="O10" s="322"/>
      <c r="P10" s="322"/>
      <c r="Q10" s="323"/>
      <c r="R10" s="348"/>
      <c r="S10" s="322"/>
      <c r="T10" s="322"/>
      <c r="U10" s="322"/>
      <c r="V10" s="322"/>
      <c r="W10" s="323"/>
      <c r="X10" s="348"/>
      <c r="Y10" s="322"/>
      <c r="Z10" s="322"/>
      <c r="AA10" s="322"/>
      <c r="AB10" s="322"/>
      <c r="AC10" s="323"/>
      <c r="AD10" s="348"/>
      <c r="AE10" s="322"/>
      <c r="AF10" s="322"/>
      <c r="AG10" s="322"/>
      <c r="AH10" s="322"/>
      <c r="AI10" s="323"/>
      <c r="AJ10" s="348"/>
      <c r="AK10" s="322"/>
      <c r="AL10" s="322"/>
      <c r="AM10" s="322"/>
      <c r="AN10" s="322"/>
      <c r="AO10" s="323"/>
      <c r="AP10" s="348"/>
      <c r="AQ10" s="322"/>
      <c r="AR10" s="322"/>
      <c r="AS10" s="322"/>
      <c r="AT10" s="322"/>
      <c r="AU10" s="323"/>
      <c r="AV10" s="348"/>
      <c r="AW10" s="322"/>
      <c r="AX10" s="322"/>
      <c r="AY10" s="322"/>
      <c r="AZ10" s="322"/>
      <c r="BA10" s="323"/>
      <c r="BB10" s="348"/>
      <c r="BC10" s="322"/>
      <c r="BD10" s="322"/>
      <c r="BE10" s="322"/>
      <c r="BF10" s="322"/>
      <c r="BG10" s="323"/>
      <c r="BH10" s="348"/>
      <c r="BI10" s="322"/>
      <c r="BJ10" s="322"/>
      <c r="BK10" s="322"/>
      <c r="BL10" s="322"/>
      <c r="BM10" s="323"/>
      <c r="BN10" s="348"/>
      <c r="BO10" s="322"/>
      <c r="BP10" s="322"/>
      <c r="BQ10" s="322"/>
      <c r="BR10" s="322"/>
      <c r="BS10" s="323"/>
      <c r="BT10" s="348"/>
      <c r="BU10" s="322"/>
      <c r="BV10" s="322"/>
      <c r="BW10" s="322"/>
      <c r="BX10" s="322"/>
      <c r="BY10" s="323"/>
      <c r="BZ10" s="348"/>
      <c r="CA10" s="322"/>
      <c r="CB10" s="322"/>
      <c r="CC10" s="322"/>
      <c r="CD10" s="322"/>
      <c r="CE10" s="323"/>
      <c r="CF10" s="348"/>
      <c r="CG10" s="322"/>
      <c r="CH10" s="322"/>
      <c r="CI10" s="322"/>
      <c r="CJ10" s="322"/>
      <c r="CK10" s="323"/>
      <c r="CL10" s="348"/>
      <c r="CM10" s="322"/>
      <c r="CN10" s="322"/>
      <c r="CO10" s="322"/>
      <c r="CP10" s="322"/>
      <c r="CQ10" s="323"/>
      <c r="CR10" s="348"/>
      <c r="CS10" s="322"/>
      <c r="CT10" s="322"/>
      <c r="CU10" s="322"/>
      <c r="CV10" s="322"/>
      <c r="CW10" s="323"/>
      <c r="CX10" s="348"/>
      <c r="CY10" s="322"/>
      <c r="CZ10" s="322"/>
      <c r="DA10" s="322"/>
      <c r="DB10" s="322"/>
      <c r="DC10" s="323"/>
      <c r="DD10" s="348"/>
      <c r="DE10" s="322"/>
      <c r="DF10" s="322"/>
      <c r="DG10" s="322"/>
      <c r="DH10" s="322"/>
      <c r="DI10" s="323"/>
      <c r="DJ10" s="348"/>
      <c r="DK10" s="322"/>
      <c r="DL10" s="322"/>
      <c r="DM10" s="322"/>
      <c r="DN10" s="322"/>
      <c r="DO10" s="323"/>
      <c r="DP10" s="348"/>
      <c r="DQ10" s="322"/>
      <c r="DR10" s="322"/>
      <c r="DS10" s="322"/>
      <c r="DT10" s="322"/>
      <c r="DU10" s="323"/>
      <c r="DV10" s="348"/>
      <c r="DW10" s="322"/>
      <c r="DX10" s="322"/>
      <c r="DY10" s="322"/>
      <c r="DZ10" s="322"/>
      <c r="EA10" s="323"/>
      <c r="EB10" s="348"/>
      <c r="EC10" s="322"/>
      <c r="ED10" s="322"/>
      <c r="EE10" s="322"/>
      <c r="EF10" s="322"/>
      <c r="EG10" s="323"/>
      <c r="EH10" s="348"/>
      <c r="EI10" s="322"/>
      <c r="EJ10" s="322"/>
      <c r="EK10" s="322"/>
      <c r="EL10" s="322"/>
      <c r="EM10" s="323"/>
      <c r="EN10" s="348"/>
      <c r="EO10" s="322"/>
      <c r="EP10" s="322"/>
      <c r="EQ10" s="322"/>
      <c r="ER10" s="322"/>
      <c r="ES10" s="323"/>
      <c r="ET10" s="348"/>
      <c r="EU10" s="322"/>
      <c r="EV10" s="322"/>
      <c r="EW10" s="322"/>
      <c r="EX10" s="322"/>
      <c r="EY10" s="323"/>
      <c r="EZ10" s="348"/>
      <c r="FA10" s="322"/>
      <c r="FB10" s="322"/>
      <c r="FC10" s="322"/>
      <c r="FD10" s="322"/>
      <c r="FE10" s="323"/>
      <c r="FF10" s="348"/>
      <c r="FG10" s="322"/>
      <c r="FH10" s="322"/>
      <c r="FI10" s="322"/>
      <c r="FJ10" s="322"/>
      <c r="FK10" s="323"/>
      <c r="FL10" s="348"/>
      <c r="FM10" s="322"/>
      <c r="FN10" s="322"/>
      <c r="FO10" s="322"/>
      <c r="FP10" s="322"/>
      <c r="FQ10" s="323"/>
      <c r="FR10" s="348"/>
      <c r="FS10" s="322"/>
      <c r="FT10" s="322"/>
      <c r="FU10" s="322"/>
      <c r="FV10" s="322"/>
      <c r="FW10" s="323"/>
      <c r="FX10" s="348"/>
      <c r="FY10" s="322"/>
      <c r="FZ10" s="322"/>
      <c r="GA10" s="322"/>
      <c r="GB10" s="322"/>
      <c r="GC10" s="323"/>
      <c r="GD10" s="348"/>
      <c r="GE10" s="322"/>
      <c r="GF10" s="322"/>
      <c r="GG10" s="322"/>
      <c r="GH10" s="322"/>
      <c r="GI10" s="323"/>
      <c r="GJ10" s="348"/>
      <c r="GK10" s="322"/>
      <c r="GL10" s="322"/>
      <c r="GM10" s="322"/>
      <c r="GN10" s="322"/>
      <c r="GO10" s="323"/>
      <c r="GP10" s="348"/>
      <c r="GQ10" s="322"/>
      <c r="GR10" s="322"/>
      <c r="GS10" s="322"/>
      <c r="GT10" s="322"/>
      <c r="GU10" s="323"/>
      <c r="GV10" s="348"/>
      <c r="GW10" s="322"/>
      <c r="GX10" s="322"/>
      <c r="GY10" s="322"/>
      <c r="GZ10" s="322"/>
      <c r="HA10" s="323"/>
      <c r="HB10" s="348"/>
      <c r="HC10" s="322"/>
      <c r="HD10" s="322"/>
      <c r="HE10" s="322"/>
      <c r="HF10" s="322"/>
      <c r="HG10" s="323"/>
      <c r="HH10" s="348"/>
      <c r="HI10" s="322"/>
      <c r="HJ10" s="322"/>
      <c r="HK10" s="322"/>
      <c r="HL10" s="322"/>
      <c r="HM10" s="323"/>
      <c r="HN10" s="348"/>
      <c r="HO10" s="322"/>
      <c r="HP10" s="322"/>
      <c r="HQ10" s="322"/>
      <c r="HR10" s="322"/>
      <c r="HS10" s="323"/>
      <c r="HT10" s="348"/>
      <c r="HU10" s="322"/>
      <c r="HV10" s="322"/>
      <c r="HW10" s="322"/>
      <c r="HX10" s="322"/>
      <c r="HY10" s="323"/>
      <c r="HZ10" s="348"/>
      <c r="IA10" s="322"/>
      <c r="IB10" s="322"/>
      <c r="IC10" s="322"/>
      <c r="ID10" s="322"/>
      <c r="IE10" s="323"/>
      <c r="IF10" s="348"/>
      <c r="IG10" s="322"/>
      <c r="IH10" s="322"/>
      <c r="II10" s="322"/>
      <c r="IJ10" s="322"/>
      <c r="IK10" s="323"/>
      <c r="IL10" s="348"/>
      <c r="IM10" s="322"/>
      <c r="IN10" s="322"/>
      <c r="IO10" s="322"/>
      <c r="IP10" s="322"/>
      <c r="IQ10" s="323"/>
      <c r="IR10" s="348"/>
      <c r="IS10" s="322"/>
      <c r="IT10" s="322"/>
      <c r="IU10" s="322"/>
      <c r="IV10" s="322"/>
      <c r="IW10" s="323"/>
      <c r="IX10" s="348"/>
      <c r="IY10" s="322"/>
      <c r="IZ10" s="322"/>
      <c r="JA10" s="322"/>
      <c r="JB10" s="322"/>
      <c r="JC10" s="323"/>
      <c r="JD10" s="348"/>
      <c r="JE10" s="322"/>
      <c r="JF10" s="322"/>
      <c r="JG10" s="322"/>
      <c r="JH10" s="322"/>
      <c r="JI10" s="323"/>
      <c r="JJ10" s="348"/>
      <c r="JK10" s="322"/>
      <c r="JL10" s="322"/>
      <c r="JM10" s="322"/>
      <c r="JN10" s="322"/>
      <c r="JO10" s="323"/>
      <c r="JP10" s="348"/>
      <c r="JQ10" s="322"/>
      <c r="JR10" s="322"/>
      <c r="JS10" s="322"/>
      <c r="JT10" s="322"/>
      <c r="JU10" s="323"/>
      <c r="JV10" s="348"/>
      <c r="JW10" s="322"/>
      <c r="JX10" s="322"/>
      <c r="JY10" s="322"/>
      <c r="JZ10" s="322"/>
      <c r="KA10" s="323"/>
      <c r="KB10" s="348"/>
      <c r="KC10" s="322"/>
      <c r="KD10" s="322"/>
      <c r="KE10" s="322"/>
      <c r="KF10" s="322"/>
      <c r="KG10" s="323"/>
      <c r="KH10" s="348"/>
      <c r="KI10" s="322"/>
      <c r="KJ10" s="322"/>
      <c r="KK10" s="322"/>
      <c r="KL10" s="322"/>
      <c r="KM10" s="323"/>
      <c r="KN10" s="348"/>
      <c r="KO10" s="322"/>
      <c r="KP10" s="322"/>
      <c r="KQ10" s="322"/>
      <c r="KR10" s="322"/>
      <c r="KS10" s="323"/>
      <c r="KT10" s="348"/>
      <c r="KU10" s="322"/>
      <c r="KV10" s="322"/>
      <c r="KW10" s="322"/>
      <c r="KX10" s="322"/>
      <c r="KY10" s="323"/>
      <c r="KZ10" s="348"/>
      <c r="LA10" s="322"/>
      <c r="LB10" s="322"/>
      <c r="LC10" s="322"/>
      <c r="LD10" s="322"/>
      <c r="LE10" s="323"/>
      <c r="LF10" s="348"/>
      <c r="LG10" s="322"/>
      <c r="LH10" s="322"/>
      <c r="LI10" s="322"/>
      <c r="LJ10" s="322"/>
      <c r="LK10" s="323"/>
      <c r="LL10" s="348"/>
      <c r="LM10" s="322"/>
      <c r="LN10" s="322"/>
      <c r="LO10" s="322"/>
      <c r="LP10" s="322"/>
      <c r="LQ10" s="323"/>
      <c r="LR10" s="348"/>
      <c r="LS10" s="322"/>
      <c r="LT10" s="322"/>
      <c r="LU10" s="322"/>
      <c r="LV10" s="322"/>
      <c r="LW10" s="323"/>
      <c r="LX10" s="348"/>
      <c r="LY10" s="322"/>
      <c r="LZ10" s="322"/>
      <c r="MA10" s="322"/>
      <c r="MB10" s="322"/>
      <c r="MC10" s="323"/>
      <c r="MD10" s="348"/>
      <c r="ME10" s="322"/>
      <c r="MF10" s="322"/>
      <c r="MG10" s="322"/>
      <c r="MH10" s="322"/>
      <c r="MI10" s="323"/>
      <c r="MJ10" s="348"/>
      <c r="MK10" s="322"/>
      <c r="ML10" s="322"/>
      <c r="MM10" s="322"/>
      <c r="MN10" s="322"/>
      <c r="MO10" s="323"/>
      <c r="MP10" s="348"/>
      <c r="MQ10" s="322"/>
      <c r="MR10" s="322"/>
      <c r="MS10" s="322"/>
      <c r="MT10" s="322"/>
      <c r="MU10" s="323"/>
      <c r="MV10" s="348"/>
      <c r="MW10" s="322"/>
      <c r="MX10" s="322"/>
      <c r="MY10" s="322"/>
      <c r="MZ10" s="322"/>
      <c r="NA10" s="323"/>
      <c r="NB10" s="348"/>
      <c r="NC10" s="322"/>
      <c r="ND10" s="322"/>
      <c r="NE10" s="322"/>
      <c r="NF10" s="322"/>
      <c r="NG10" s="323"/>
      <c r="NH10" s="348"/>
      <c r="NI10" s="322"/>
      <c r="NJ10" s="322"/>
      <c r="NK10" s="322"/>
      <c r="NL10" s="322"/>
      <c r="NM10" s="323"/>
      <c r="NN10" s="348"/>
      <c r="NO10" s="322"/>
      <c r="NP10" s="322"/>
      <c r="NQ10" s="322"/>
      <c r="NR10" s="322"/>
      <c r="NS10" s="323"/>
      <c r="NT10" s="348"/>
      <c r="NU10" s="322"/>
      <c r="NV10" s="322"/>
      <c r="NW10" s="322"/>
      <c r="NX10" s="322"/>
      <c r="NY10" s="323"/>
      <c r="NZ10" s="348"/>
      <c r="OA10" s="322"/>
      <c r="OB10" s="322"/>
      <c r="OC10" s="322"/>
      <c r="OD10" s="322"/>
      <c r="OE10" s="323"/>
      <c r="OF10" s="348"/>
      <c r="OG10" s="322"/>
      <c r="OH10" s="322"/>
      <c r="OI10" s="322"/>
      <c r="OJ10" s="322"/>
      <c r="OK10" s="323"/>
      <c r="OL10" s="348"/>
      <c r="OM10" s="322"/>
      <c r="ON10" s="322"/>
      <c r="OO10" s="322"/>
      <c r="OP10" s="322"/>
      <c r="OQ10" s="323"/>
      <c r="OR10" s="348"/>
      <c r="OS10" s="322"/>
      <c r="OT10" s="322"/>
      <c r="OU10" s="322"/>
      <c r="OV10" s="322"/>
      <c r="OW10" s="323"/>
      <c r="OX10" s="348"/>
      <c r="OY10" s="322"/>
      <c r="OZ10" s="322"/>
      <c r="PA10" s="322"/>
      <c r="PB10" s="322"/>
      <c r="PC10" s="323"/>
      <c r="PD10" s="348"/>
      <c r="PE10" s="322"/>
      <c r="PF10" s="322"/>
      <c r="PG10" s="322"/>
      <c r="PH10" s="322"/>
      <c r="PI10" s="323"/>
      <c r="PJ10" s="348"/>
      <c r="PK10" s="322"/>
      <c r="PL10" s="322"/>
      <c r="PM10" s="322"/>
      <c r="PN10" s="322"/>
      <c r="PO10" s="323"/>
      <c r="PP10" s="348"/>
      <c r="PQ10" s="322"/>
      <c r="PR10" s="322"/>
      <c r="PS10" s="322"/>
      <c r="PT10" s="322"/>
      <c r="PU10" s="323"/>
      <c r="PV10" s="348"/>
      <c r="PW10" s="322"/>
      <c r="PX10" s="322"/>
      <c r="PY10" s="322"/>
      <c r="PZ10" s="322"/>
      <c r="QA10" s="323"/>
      <c r="QB10" s="348"/>
      <c r="QC10" s="322"/>
      <c r="QD10" s="322"/>
      <c r="QE10" s="322"/>
      <c r="QF10" s="322"/>
      <c r="QG10" s="323"/>
      <c r="QH10" s="348"/>
      <c r="QI10" s="322"/>
      <c r="QJ10" s="322"/>
      <c r="QK10" s="322"/>
      <c r="QL10" s="322"/>
      <c r="QM10" s="323"/>
      <c r="QN10" s="348"/>
      <c r="QO10" s="322"/>
      <c r="QP10" s="322"/>
      <c r="QQ10" s="322"/>
      <c r="QR10" s="322"/>
      <c r="QS10" s="323"/>
      <c r="QT10" s="348"/>
      <c r="QU10" s="322"/>
      <c r="QV10" s="322"/>
      <c r="QW10" s="322"/>
      <c r="QX10" s="322"/>
      <c r="QY10" s="323"/>
      <c r="QZ10" s="348"/>
      <c r="RA10" s="322"/>
      <c r="RB10" s="322"/>
      <c r="RC10" s="322"/>
      <c r="RD10" s="322"/>
      <c r="RE10" s="323"/>
      <c r="RF10" s="348"/>
      <c r="RG10" s="322"/>
      <c r="RH10" s="322"/>
      <c r="RI10" s="322"/>
      <c r="RJ10" s="322"/>
      <c r="RK10" s="323"/>
      <c r="RL10" s="348"/>
      <c r="RM10" s="322"/>
      <c r="RN10" s="322"/>
      <c r="RO10" s="322"/>
      <c r="RP10" s="322"/>
      <c r="RQ10" s="323"/>
      <c r="RR10" s="348"/>
      <c r="RS10" s="322"/>
      <c r="RT10" s="322"/>
      <c r="RU10" s="322"/>
      <c r="RV10" s="322"/>
      <c r="RW10" s="323"/>
      <c r="RX10" s="348"/>
      <c r="RY10" s="322"/>
      <c r="RZ10" s="322"/>
      <c r="SA10" s="322"/>
      <c r="SB10" s="322"/>
      <c r="SC10" s="323"/>
      <c r="SD10" s="348"/>
      <c r="SE10" s="322"/>
      <c r="SF10" s="322"/>
      <c r="SG10" s="322"/>
      <c r="SH10" s="322"/>
      <c r="SI10" s="323"/>
      <c r="SJ10" s="348"/>
      <c r="SK10" s="322"/>
      <c r="SL10" s="322"/>
      <c r="SM10" s="322"/>
      <c r="SN10" s="322"/>
      <c r="SO10" s="323"/>
      <c r="SP10" s="348"/>
      <c r="SQ10" s="322"/>
      <c r="SR10" s="322"/>
      <c r="SS10" s="322"/>
      <c r="ST10" s="322"/>
      <c r="SU10" s="323"/>
      <c r="SV10" s="348"/>
      <c r="SW10" s="322"/>
      <c r="SX10" s="322"/>
      <c r="SY10" s="322"/>
      <c r="SZ10" s="322"/>
      <c r="TA10" s="323"/>
      <c r="TB10" s="348"/>
      <c r="TC10" s="322"/>
      <c r="TD10" s="322"/>
      <c r="TE10" s="322"/>
      <c r="TF10" s="322"/>
      <c r="TG10" s="323"/>
      <c r="TH10" s="348"/>
      <c r="TI10" s="322"/>
      <c r="TJ10" s="322"/>
      <c r="TK10" s="322"/>
      <c r="TL10" s="322"/>
      <c r="TM10" s="323"/>
      <c r="TN10" s="348"/>
      <c r="TO10" s="322"/>
      <c r="TP10" s="322"/>
      <c r="TQ10" s="322"/>
      <c r="TR10" s="322"/>
      <c r="TS10" s="323"/>
      <c r="TT10" s="348"/>
      <c r="TU10" s="322"/>
      <c r="TV10" s="322"/>
      <c r="TW10" s="322"/>
      <c r="TX10" s="322"/>
      <c r="TY10" s="323"/>
      <c r="TZ10" s="348"/>
      <c r="UA10" s="322"/>
      <c r="UB10" s="322"/>
      <c r="UC10" s="322"/>
      <c r="UD10" s="322"/>
      <c r="UE10" s="323"/>
      <c r="UF10" s="348"/>
      <c r="UG10" s="322"/>
      <c r="UH10" s="322"/>
      <c r="UI10" s="322"/>
      <c r="UJ10" s="322"/>
      <c r="UK10" s="323"/>
      <c r="UL10" s="348"/>
      <c r="UM10" s="322"/>
      <c r="UN10" s="322"/>
      <c r="UO10" s="322"/>
      <c r="UP10" s="322"/>
      <c r="UQ10" s="323"/>
      <c r="UR10" s="348"/>
      <c r="US10" s="322"/>
      <c r="UT10" s="322"/>
      <c r="UU10" s="322"/>
      <c r="UV10" s="322"/>
      <c r="UW10" s="323"/>
      <c r="UX10" s="348"/>
      <c r="UY10" s="322"/>
      <c r="UZ10" s="322"/>
      <c r="VA10" s="322"/>
      <c r="VB10" s="322"/>
      <c r="VC10" s="323"/>
      <c r="VD10" s="348"/>
      <c r="VE10" s="322"/>
      <c r="VF10" s="322"/>
      <c r="VG10" s="322"/>
      <c r="VH10" s="322"/>
      <c r="VI10" s="323"/>
      <c r="VJ10" s="348"/>
      <c r="VK10" s="322"/>
      <c r="VL10" s="322"/>
      <c r="VM10" s="322"/>
      <c r="VN10" s="322"/>
      <c r="VO10" s="323"/>
      <c r="VP10" s="348"/>
      <c r="VQ10" s="322"/>
      <c r="VR10" s="322"/>
      <c r="VS10" s="322"/>
      <c r="VT10" s="322"/>
      <c r="VU10" s="323"/>
      <c r="VV10" s="348"/>
      <c r="VW10" s="322"/>
      <c r="VX10" s="322"/>
      <c r="VY10" s="322"/>
      <c r="VZ10" s="322"/>
      <c r="WA10" s="323"/>
      <c r="WB10" s="348"/>
      <c r="WC10" s="322"/>
      <c r="WD10" s="322"/>
      <c r="WE10" s="322"/>
      <c r="WF10" s="322"/>
      <c r="WG10" s="323"/>
      <c r="WH10" s="348"/>
      <c r="WI10" s="322"/>
      <c r="WJ10" s="322"/>
      <c r="WK10" s="322"/>
      <c r="WL10" s="322"/>
      <c r="WM10" s="323"/>
      <c r="WN10" s="348"/>
      <c r="WO10" s="322"/>
      <c r="WP10" s="322"/>
      <c r="WQ10" s="322"/>
      <c r="WR10" s="322"/>
      <c r="WS10" s="323"/>
      <c r="WT10" s="348"/>
      <c r="WU10" s="322"/>
      <c r="WV10" s="322"/>
      <c r="WW10" s="322"/>
      <c r="WX10" s="322"/>
      <c r="WY10" s="323"/>
      <c r="WZ10" s="348"/>
      <c r="XA10" s="322"/>
      <c r="XB10" s="322"/>
      <c r="XC10" s="322"/>
      <c r="XD10" s="322"/>
      <c r="XE10" s="323"/>
      <c r="XF10" s="348"/>
      <c r="XG10" s="322"/>
      <c r="XH10" s="322"/>
      <c r="XI10" s="322"/>
      <c r="XJ10" s="322"/>
      <c r="XK10" s="323"/>
      <c r="XL10" s="348"/>
      <c r="XM10" s="322"/>
      <c r="XN10" s="322"/>
      <c r="XO10" s="322"/>
      <c r="XP10" s="322"/>
      <c r="XQ10" s="323"/>
      <c r="XR10" s="348"/>
      <c r="XS10" s="322"/>
      <c r="XT10" s="322"/>
      <c r="XU10" s="322"/>
      <c r="XV10" s="322"/>
      <c r="XW10" s="323"/>
      <c r="XX10" s="348"/>
      <c r="XY10" s="322"/>
      <c r="XZ10" s="322"/>
      <c r="YA10" s="322"/>
      <c r="YB10" s="322"/>
      <c r="YC10" s="323"/>
      <c r="YD10" s="348"/>
      <c r="YE10" s="322"/>
      <c r="YF10" s="322"/>
      <c r="YG10" s="322"/>
      <c r="YH10" s="322"/>
      <c r="YI10" s="323"/>
      <c r="YJ10" s="348"/>
      <c r="YK10" s="322"/>
      <c r="YL10" s="322"/>
      <c r="YM10" s="322"/>
      <c r="YN10" s="322"/>
      <c r="YO10" s="323"/>
      <c r="YP10" s="348"/>
      <c r="YQ10" s="322"/>
      <c r="YR10" s="322"/>
      <c r="YS10" s="322"/>
      <c r="YT10" s="322"/>
      <c r="YU10" s="323"/>
      <c r="YV10" s="348"/>
      <c r="YW10" s="322"/>
      <c r="YX10" s="322"/>
      <c r="YY10" s="322"/>
      <c r="YZ10" s="322"/>
      <c r="ZA10" s="323"/>
      <c r="ZB10" s="348"/>
      <c r="ZC10" s="322"/>
      <c r="ZD10" s="322"/>
      <c r="ZE10" s="322"/>
      <c r="ZF10" s="322"/>
      <c r="ZG10" s="323"/>
      <c r="ZH10" s="348"/>
      <c r="ZI10" s="322"/>
      <c r="ZJ10" s="322"/>
      <c r="ZK10" s="322"/>
      <c r="ZL10" s="322"/>
      <c r="ZM10" s="323"/>
      <c r="ZN10" s="348"/>
      <c r="ZO10" s="322"/>
      <c r="ZP10" s="322"/>
      <c r="ZQ10" s="322"/>
      <c r="ZR10" s="322"/>
      <c r="ZS10" s="323"/>
      <c r="ZT10" s="348"/>
      <c r="ZU10" s="322"/>
      <c r="ZV10" s="322"/>
      <c r="ZW10" s="322"/>
      <c r="ZX10" s="322"/>
      <c r="ZY10" s="323"/>
      <c r="ZZ10" s="348"/>
      <c r="AAA10" s="322"/>
      <c r="AAB10" s="322"/>
      <c r="AAC10" s="322"/>
      <c r="AAD10" s="322"/>
      <c r="AAE10" s="323"/>
      <c r="AAF10" s="348"/>
      <c r="AAG10" s="322"/>
      <c r="AAH10" s="322"/>
      <c r="AAI10" s="322"/>
      <c r="AAJ10" s="322"/>
      <c r="AAK10" s="323"/>
      <c r="AAL10" s="348"/>
      <c r="AAM10" s="322"/>
      <c r="AAN10" s="322"/>
      <c r="AAO10" s="322"/>
      <c r="AAP10" s="322"/>
      <c r="AAQ10" s="323"/>
      <c r="AAR10" s="348"/>
      <c r="AAS10" s="322"/>
      <c r="AAT10" s="322"/>
      <c r="AAU10" s="322"/>
      <c r="AAV10" s="322"/>
      <c r="AAW10" s="323"/>
      <c r="AAX10" s="348"/>
      <c r="AAY10" s="322"/>
      <c r="AAZ10" s="322"/>
      <c r="ABA10" s="322"/>
      <c r="ABB10" s="322"/>
      <c r="ABC10" s="323"/>
      <c r="ABD10" s="348"/>
      <c r="ABE10" s="322"/>
      <c r="ABF10" s="322"/>
      <c r="ABG10" s="322"/>
      <c r="ABH10" s="322"/>
      <c r="ABI10" s="323"/>
      <c r="ABJ10" s="348"/>
      <c r="ABK10" s="322"/>
      <c r="ABL10" s="322"/>
      <c r="ABM10" s="322"/>
      <c r="ABN10" s="322"/>
      <c r="ABO10" s="323"/>
      <c r="ABP10" s="348"/>
      <c r="ABQ10" s="322"/>
      <c r="ABR10" s="322"/>
      <c r="ABS10" s="322"/>
      <c r="ABT10" s="322"/>
      <c r="ABU10" s="323"/>
      <c r="ABV10" s="348"/>
      <c r="ABW10" s="322"/>
      <c r="ABX10" s="322"/>
      <c r="ABY10" s="322"/>
      <c r="ABZ10" s="322"/>
      <c r="ACA10" s="323"/>
      <c r="ACB10" s="348"/>
      <c r="ACC10" s="322"/>
      <c r="ACD10" s="322"/>
      <c r="ACE10" s="322"/>
      <c r="ACF10" s="322"/>
      <c r="ACG10" s="323"/>
      <c r="ACH10" s="348"/>
      <c r="ACI10" s="322"/>
      <c r="ACJ10" s="322"/>
      <c r="ACK10" s="322"/>
      <c r="ACL10" s="322"/>
      <c r="ACM10" s="323"/>
    </row>
    <row r="11" spans="1:767" ht="15.75" thickTop="1" x14ac:dyDescent="0.25">
      <c r="A11" s="72">
        <v>8</v>
      </c>
      <c r="B11" s="366" t="s">
        <v>2057</v>
      </c>
      <c r="C11" s="367"/>
      <c r="D11" s="367"/>
      <c r="E11" s="368"/>
      <c r="F11" s="348"/>
      <c r="G11" s="322"/>
      <c r="H11" s="322"/>
      <c r="I11" s="322"/>
      <c r="J11" s="322"/>
      <c r="K11" s="323"/>
      <c r="L11" s="348"/>
      <c r="M11" s="322"/>
      <c r="N11" s="322"/>
      <c r="O11" s="322"/>
      <c r="P11" s="322"/>
      <c r="Q11" s="323"/>
      <c r="R11" s="348"/>
      <c r="S11" s="322"/>
      <c r="T11" s="322"/>
      <c r="U11" s="322"/>
      <c r="V11" s="322"/>
      <c r="W11" s="323"/>
      <c r="X11" s="348"/>
      <c r="Y11" s="322"/>
      <c r="Z11" s="322"/>
      <c r="AA11" s="322"/>
      <c r="AB11" s="322"/>
      <c r="AC11" s="323"/>
      <c r="AD11" s="348"/>
      <c r="AE11" s="322"/>
      <c r="AF11" s="322"/>
      <c r="AG11" s="322"/>
      <c r="AH11" s="322"/>
      <c r="AI11" s="323"/>
      <c r="AJ11" s="348"/>
      <c r="AK11" s="322"/>
      <c r="AL11" s="322"/>
      <c r="AM11" s="322"/>
      <c r="AN11" s="322"/>
      <c r="AO11" s="323"/>
      <c r="AP11" s="348"/>
      <c r="AQ11" s="322"/>
      <c r="AR11" s="322"/>
      <c r="AS11" s="322"/>
      <c r="AT11" s="322"/>
      <c r="AU11" s="323"/>
      <c r="AV11" s="348"/>
      <c r="AW11" s="322"/>
      <c r="AX11" s="322"/>
      <c r="AY11" s="322"/>
      <c r="AZ11" s="322"/>
      <c r="BA11" s="323"/>
      <c r="BB11" s="348"/>
      <c r="BC11" s="322"/>
      <c r="BD11" s="322"/>
      <c r="BE11" s="322"/>
      <c r="BF11" s="322"/>
      <c r="BG11" s="323"/>
      <c r="BH11" s="348"/>
      <c r="BI11" s="322"/>
      <c r="BJ11" s="322"/>
      <c r="BK11" s="322"/>
      <c r="BL11" s="322"/>
      <c r="BM11" s="323"/>
      <c r="BN11" s="348"/>
      <c r="BO11" s="322"/>
      <c r="BP11" s="322"/>
      <c r="BQ11" s="322"/>
      <c r="BR11" s="322"/>
      <c r="BS11" s="323"/>
      <c r="BT11" s="348"/>
      <c r="BU11" s="322"/>
      <c r="BV11" s="322"/>
      <c r="BW11" s="322"/>
      <c r="BX11" s="322"/>
      <c r="BY11" s="323"/>
      <c r="BZ11" s="348"/>
      <c r="CA11" s="322"/>
      <c r="CB11" s="322"/>
      <c r="CC11" s="322"/>
      <c r="CD11" s="322"/>
      <c r="CE11" s="323"/>
      <c r="CF11" s="348"/>
      <c r="CG11" s="322"/>
      <c r="CH11" s="322"/>
      <c r="CI11" s="322"/>
      <c r="CJ11" s="322"/>
      <c r="CK11" s="323"/>
      <c r="CL11" s="348"/>
      <c r="CM11" s="322"/>
      <c r="CN11" s="322"/>
      <c r="CO11" s="322"/>
      <c r="CP11" s="322"/>
      <c r="CQ11" s="323"/>
      <c r="CR11" s="348"/>
      <c r="CS11" s="322"/>
      <c r="CT11" s="322"/>
      <c r="CU11" s="322"/>
      <c r="CV11" s="322"/>
      <c r="CW11" s="323"/>
      <c r="CX11" s="348"/>
      <c r="CY11" s="322"/>
      <c r="CZ11" s="322"/>
      <c r="DA11" s="322"/>
      <c r="DB11" s="322"/>
      <c r="DC11" s="323"/>
      <c r="DD11" s="348"/>
      <c r="DE11" s="322"/>
      <c r="DF11" s="322"/>
      <c r="DG11" s="322"/>
      <c r="DH11" s="322"/>
      <c r="DI11" s="323"/>
      <c r="DJ11" s="348"/>
      <c r="DK11" s="322"/>
      <c r="DL11" s="322"/>
      <c r="DM11" s="322"/>
      <c r="DN11" s="322"/>
      <c r="DO11" s="323"/>
      <c r="DP11" s="348"/>
      <c r="DQ11" s="322"/>
      <c r="DR11" s="322"/>
      <c r="DS11" s="322"/>
      <c r="DT11" s="322"/>
      <c r="DU11" s="323"/>
      <c r="DV11" s="348"/>
      <c r="DW11" s="322"/>
      <c r="DX11" s="322"/>
      <c r="DY11" s="322"/>
      <c r="DZ11" s="322"/>
      <c r="EA11" s="323"/>
      <c r="EB11" s="348"/>
      <c r="EC11" s="322"/>
      <c r="ED11" s="322"/>
      <c r="EE11" s="322"/>
      <c r="EF11" s="322"/>
      <c r="EG11" s="323"/>
      <c r="EH11" s="348"/>
      <c r="EI11" s="322"/>
      <c r="EJ11" s="322"/>
      <c r="EK11" s="322"/>
      <c r="EL11" s="322"/>
      <c r="EM11" s="323"/>
      <c r="EN11" s="348"/>
      <c r="EO11" s="322"/>
      <c r="EP11" s="322"/>
      <c r="EQ11" s="322"/>
      <c r="ER11" s="322"/>
      <c r="ES11" s="323"/>
      <c r="ET11" s="348"/>
      <c r="EU11" s="322"/>
      <c r="EV11" s="322"/>
      <c r="EW11" s="322"/>
      <c r="EX11" s="322"/>
      <c r="EY11" s="323"/>
      <c r="EZ11" s="348"/>
      <c r="FA11" s="322"/>
      <c r="FB11" s="322"/>
      <c r="FC11" s="322"/>
      <c r="FD11" s="322"/>
      <c r="FE11" s="323"/>
      <c r="FF11" s="348"/>
      <c r="FG11" s="322"/>
      <c r="FH11" s="322"/>
      <c r="FI11" s="322"/>
      <c r="FJ11" s="322"/>
      <c r="FK11" s="323"/>
      <c r="FL11" s="348"/>
      <c r="FM11" s="322"/>
      <c r="FN11" s="322"/>
      <c r="FO11" s="322"/>
      <c r="FP11" s="322"/>
      <c r="FQ11" s="323"/>
      <c r="FR11" s="348"/>
      <c r="FS11" s="322"/>
      <c r="FT11" s="322"/>
      <c r="FU11" s="322"/>
      <c r="FV11" s="322"/>
      <c r="FW11" s="323"/>
      <c r="FX11" s="348"/>
      <c r="FY11" s="322"/>
      <c r="FZ11" s="322"/>
      <c r="GA11" s="322"/>
      <c r="GB11" s="322"/>
      <c r="GC11" s="323"/>
      <c r="GD11" s="348"/>
      <c r="GE11" s="322"/>
      <c r="GF11" s="322"/>
      <c r="GG11" s="322"/>
      <c r="GH11" s="322"/>
      <c r="GI11" s="323"/>
      <c r="GJ11" s="348"/>
      <c r="GK11" s="322"/>
      <c r="GL11" s="322"/>
      <c r="GM11" s="322"/>
      <c r="GN11" s="322"/>
      <c r="GO11" s="323"/>
      <c r="GP11" s="348"/>
      <c r="GQ11" s="322"/>
      <c r="GR11" s="322"/>
      <c r="GS11" s="322"/>
      <c r="GT11" s="322"/>
      <c r="GU11" s="323"/>
      <c r="GV11" s="348"/>
      <c r="GW11" s="322"/>
      <c r="GX11" s="322"/>
      <c r="GY11" s="322"/>
      <c r="GZ11" s="322"/>
      <c r="HA11" s="323"/>
      <c r="HB11" s="348"/>
      <c r="HC11" s="322"/>
      <c r="HD11" s="322"/>
      <c r="HE11" s="322"/>
      <c r="HF11" s="322"/>
      <c r="HG11" s="323"/>
      <c r="HH11" s="348"/>
      <c r="HI11" s="322"/>
      <c r="HJ11" s="322"/>
      <c r="HK11" s="322"/>
      <c r="HL11" s="322"/>
      <c r="HM11" s="323"/>
      <c r="HN11" s="348"/>
      <c r="HO11" s="322"/>
      <c r="HP11" s="322"/>
      <c r="HQ11" s="322"/>
      <c r="HR11" s="322"/>
      <c r="HS11" s="323"/>
      <c r="HT11" s="348"/>
      <c r="HU11" s="322"/>
      <c r="HV11" s="322"/>
      <c r="HW11" s="322"/>
      <c r="HX11" s="322"/>
      <c r="HY11" s="323"/>
      <c r="HZ11" s="348"/>
      <c r="IA11" s="322"/>
      <c r="IB11" s="322"/>
      <c r="IC11" s="322"/>
      <c r="ID11" s="322"/>
      <c r="IE11" s="323"/>
      <c r="IF11" s="348"/>
      <c r="IG11" s="322"/>
      <c r="IH11" s="322"/>
      <c r="II11" s="322"/>
      <c r="IJ11" s="322"/>
      <c r="IK11" s="323"/>
      <c r="IL11" s="348"/>
      <c r="IM11" s="322"/>
      <c r="IN11" s="322"/>
      <c r="IO11" s="322"/>
      <c r="IP11" s="322"/>
      <c r="IQ11" s="323"/>
      <c r="IR11" s="348"/>
      <c r="IS11" s="322"/>
      <c r="IT11" s="322"/>
      <c r="IU11" s="322"/>
      <c r="IV11" s="322"/>
      <c r="IW11" s="323"/>
      <c r="IX11" s="348"/>
      <c r="IY11" s="322"/>
      <c r="IZ11" s="322"/>
      <c r="JA11" s="322"/>
      <c r="JB11" s="322"/>
      <c r="JC11" s="323"/>
      <c r="JD11" s="348"/>
      <c r="JE11" s="322"/>
      <c r="JF11" s="322"/>
      <c r="JG11" s="322"/>
      <c r="JH11" s="322"/>
      <c r="JI11" s="323"/>
      <c r="JJ11" s="348"/>
      <c r="JK11" s="322"/>
      <c r="JL11" s="322"/>
      <c r="JM11" s="322"/>
      <c r="JN11" s="322"/>
      <c r="JO11" s="323"/>
      <c r="JP11" s="348"/>
      <c r="JQ11" s="322"/>
      <c r="JR11" s="322"/>
      <c r="JS11" s="322"/>
      <c r="JT11" s="322"/>
      <c r="JU11" s="323"/>
      <c r="JV11" s="348"/>
      <c r="JW11" s="322"/>
      <c r="JX11" s="322"/>
      <c r="JY11" s="322"/>
      <c r="JZ11" s="322"/>
      <c r="KA11" s="323"/>
      <c r="KB11" s="348"/>
      <c r="KC11" s="322"/>
      <c r="KD11" s="322"/>
      <c r="KE11" s="322"/>
      <c r="KF11" s="322"/>
      <c r="KG11" s="323"/>
      <c r="KH11" s="348"/>
      <c r="KI11" s="322"/>
      <c r="KJ11" s="322"/>
      <c r="KK11" s="322"/>
      <c r="KL11" s="322"/>
      <c r="KM11" s="323"/>
      <c r="KN11" s="348"/>
      <c r="KO11" s="322"/>
      <c r="KP11" s="322"/>
      <c r="KQ11" s="322"/>
      <c r="KR11" s="322"/>
      <c r="KS11" s="323"/>
      <c r="KT11" s="348"/>
      <c r="KU11" s="322"/>
      <c r="KV11" s="322"/>
      <c r="KW11" s="322"/>
      <c r="KX11" s="322"/>
      <c r="KY11" s="323"/>
      <c r="KZ11" s="348"/>
      <c r="LA11" s="322"/>
      <c r="LB11" s="322"/>
      <c r="LC11" s="322"/>
      <c r="LD11" s="322"/>
      <c r="LE11" s="323"/>
      <c r="LF11" s="348"/>
      <c r="LG11" s="322"/>
      <c r="LH11" s="322"/>
      <c r="LI11" s="322"/>
      <c r="LJ11" s="322"/>
      <c r="LK11" s="323"/>
      <c r="LL11" s="348"/>
      <c r="LM11" s="322"/>
      <c r="LN11" s="322"/>
      <c r="LO11" s="322"/>
      <c r="LP11" s="322"/>
      <c r="LQ11" s="323"/>
      <c r="LR11" s="348"/>
      <c r="LS11" s="322"/>
      <c r="LT11" s="322"/>
      <c r="LU11" s="322"/>
      <c r="LV11" s="322"/>
      <c r="LW11" s="323"/>
      <c r="LX11" s="348"/>
      <c r="LY11" s="322"/>
      <c r="LZ11" s="322"/>
      <c r="MA11" s="322"/>
      <c r="MB11" s="322"/>
      <c r="MC11" s="323"/>
      <c r="MD11" s="348"/>
      <c r="ME11" s="322"/>
      <c r="MF11" s="322"/>
      <c r="MG11" s="322"/>
      <c r="MH11" s="322"/>
      <c r="MI11" s="323"/>
      <c r="MJ11" s="348"/>
      <c r="MK11" s="322"/>
      <c r="ML11" s="322"/>
      <c r="MM11" s="322"/>
      <c r="MN11" s="322"/>
      <c r="MO11" s="323"/>
      <c r="MP11" s="348"/>
      <c r="MQ11" s="322"/>
      <c r="MR11" s="322"/>
      <c r="MS11" s="322"/>
      <c r="MT11" s="322"/>
      <c r="MU11" s="323"/>
      <c r="MV11" s="348"/>
      <c r="MW11" s="322"/>
      <c r="MX11" s="322"/>
      <c r="MY11" s="322"/>
      <c r="MZ11" s="322"/>
      <c r="NA11" s="323"/>
      <c r="NB11" s="348"/>
      <c r="NC11" s="322"/>
      <c r="ND11" s="322"/>
      <c r="NE11" s="322"/>
      <c r="NF11" s="322"/>
      <c r="NG11" s="323"/>
      <c r="NH11" s="348"/>
      <c r="NI11" s="322"/>
      <c r="NJ11" s="322"/>
      <c r="NK11" s="322"/>
      <c r="NL11" s="322"/>
      <c r="NM11" s="323"/>
      <c r="NN11" s="348"/>
      <c r="NO11" s="322"/>
      <c r="NP11" s="322"/>
      <c r="NQ11" s="322"/>
      <c r="NR11" s="322"/>
      <c r="NS11" s="323"/>
      <c r="NT11" s="348"/>
      <c r="NU11" s="322"/>
      <c r="NV11" s="322"/>
      <c r="NW11" s="322"/>
      <c r="NX11" s="322"/>
      <c r="NY11" s="323"/>
      <c r="NZ11" s="348"/>
      <c r="OA11" s="322"/>
      <c r="OB11" s="322"/>
      <c r="OC11" s="322"/>
      <c r="OD11" s="322"/>
      <c r="OE11" s="323"/>
      <c r="OF11" s="348"/>
      <c r="OG11" s="322"/>
      <c r="OH11" s="322"/>
      <c r="OI11" s="322"/>
      <c r="OJ11" s="322"/>
      <c r="OK11" s="323"/>
      <c r="OL11" s="348"/>
      <c r="OM11" s="322"/>
      <c r="ON11" s="322"/>
      <c r="OO11" s="322"/>
      <c r="OP11" s="322"/>
      <c r="OQ11" s="323"/>
      <c r="OR11" s="348"/>
      <c r="OS11" s="322"/>
      <c r="OT11" s="322"/>
      <c r="OU11" s="322"/>
      <c r="OV11" s="322"/>
      <c r="OW11" s="323"/>
      <c r="OX11" s="348"/>
      <c r="OY11" s="322"/>
      <c r="OZ11" s="322"/>
      <c r="PA11" s="322"/>
      <c r="PB11" s="322"/>
      <c r="PC11" s="323"/>
      <c r="PD11" s="348"/>
      <c r="PE11" s="322"/>
      <c r="PF11" s="322"/>
      <c r="PG11" s="322"/>
      <c r="PH11" s="322"/>
      <c r="PI11" s="323"/>
      <c r="PJ11" s="348"/>
      <c r="PK11" s="322"/>
      <c r="PL11" s="322"/>
      <c r="PM11" s="322"/>
      <c r="PN11" s="322"/>
      <c r="PO11" s="323"/>
      <c r="PP11" s="348"/>
      <c r="PQ11" s="322"/>
      <c r="PR11" s="322"/>
      <c r="PS11" s="322"/>
      <c r="PT11" s="322"/>
      <c r="PU11" s="323"/>
      <c r="PV11" s="348"/>
      <c r="PW11" s="322"/>
      <c r="PX11" s="322"/>
      <c r="PY11" s="322"/>
      <c r="PZ11" s="322"/>
      <c r="QA11" s="323"/>
      <c r="QB11" s="348"/>
      <c r="QC11" s="322"/>
      <c r="QD11" s="322"/>
      <c r="QE11" s="322"/>
      <c r="QF11" s="322"/>
      <c r="QG11" s="323"/>
      <c r="QH11" s="348"/>
      <c r="QI11" s="322"/>
      <c r="QJ11" s="322"/>
      <c r="QK11" s="322"/>
      <c r="QL11" s="322"/>
      <c r="QM11" s="323"/>
      <c r="QN11" s="348"/>
      <c r="QO11" s="322"/>
      <c r="QP11" s="322"/>
      <c r="QQ11" s="322"/>
      <c r="QR11" s="322"/>
      <c r="QS11" s="323"/>
      <c r="QT11" s="348"/>
      <c r="QU11" s="322"/>
      <c r="QV11" s="322"/>
      <c r="QW11" s="322"/>
      <c r="QX11" s="322"/>
      <c r="QY11" s="323"/>
      <c r="QZ11" s="348"/>
      <c r="RA11" s="322"/>
      <c r="RB11" s="322"/>
      <c r="RC11" s="322"/>
      <c r="RD11" s="322"/>
      <c r="RE11" s="323"/>
      <c r="RF11" s="348"/>
      <c r="RG11" s="322"/>
      <c r="RH11" s="322"/>
      <c r="RI11" s="322"/>
      <c r="RJ11" s="322"/>
      <c r="RK11" s="323"/>
      <c r="RL11" s="348"/>
      <c r="RM11" s="322"/>
      <c r="RN11" s="322"/>
      <c r="RO11" s="322"/>
      <c r="RP11" s="322"/>
      <c r="RQ11" s="323"/>
      <c r="RR11" s="348"/>
      <c r="RS11" s="322"/>
      <c r="RT11" s="322"/>
      <c r="RU11" s="322"/>
      <c r="RV11" s="322"/>
      <c r="RW11" s="323"/>
      <c r="RX11" s="348"/>
      <c r="RY11" s="322"/>
      <c r="RZ11" s="322"/>
      <c r="SA11" s="322"/>
      <c r="SB11" s="322"/>
      <c r="SC11" s="323"/>
      <c r="SD11" s="348"/>
      <c r="SE11" s="322"/>
      <c r="SF11" s="322"/>
      <c r="SG11" s="322"/>
      <c r="SH11" s="322"/>
      <c r="SI11" s="323"/>
      <c r="SJ11" s="348"/>
      <c r="SK11" s="322"/>
      <c r="SL11" s="322"/>
      <c r="SM11" s="322"/>
      <c r="SN11" s="322"/>
      <c r="SO11" s="323"/>
      <c r="SP11" s="348"/>
      <c r="SQ11" s="322"/>
      <c r="SR11" s="322"/>
      <c r="SS11" s="322"/>
      <c r="ST11" s="322"/>
      <c r="SU11" s="323"/>
      <c r="SV11" s="348"/>
      <c r="SW11" s="322"/>
      <c r="SX11" s="322"/>
      <c r="SY11" s="322"/>
      <c r="SZ11" s="322"/>
      <c r="TA11" s="323"/>
      <c r="TB11" s="348"/>
      <c r="TC11" s="322"/>
      <c r="TD11" s="322"/>
      <c r="TE11" s="322"/>
      <c r="TF11" s="322"/>
      <c r="TG11" s="323"/>
      <c r="TH11" s="348"/>
      <c r="TI11" s="322"/>
      <c r="TJ11" s="322"/>
      <c r="TK11" s="322"/>
      <c r="TL11" s="322"/>
      <c r="TM11" s="323"/>
      <c r="TN11" s="348"/>
      <c r="TO11" s="322"/>
      <c r="TP11" s="322"/>
      <c r="TQ11" s="322"/>
      <c r="TR11" s="322"/>
      <c r="TS11" s="323"/>
      <c r="TT11" s="348"/>
      <c r="TU11" s="322"/>
      <c r="TV11" s="322"/>
      <c r="TW11" s="322"/>
      <c r="TX11" s="322"/>
      <c r="TY11" s="323"/>
      <c r="TZ11" s="348"/>
      <c r="UA11" s="322"/>
      <c r="UB11" s="322"/>
      <c r="UC11" s="322"/>
      <c r="UD11" s="322"/>
      <c r="UE11" s="323"/>
      <c r="UF11" s="348"/>
      <c r="UG11" s="322"/>
      <c r="UH11" s="322"/>
      <c r="UI11" s="322"/>
      <c r="UJ11" s="322"/>
      <c r="UK11" s="323"/>
      <c r="UL11" s="348"/>
      <c r="UM11" s="322"/>
      <c r="UN11" s="322"/>
      <c r="UO11" s="322"/>
      <c r="UP11" s="322"/>
      <c r="UQ11" s="323"/>
      <c r="UR11" s="348"/>
      <c r="US11" s="322"/>
      <c r="UT11" s="322"/>
      <c r="UU11" s="322"/>
      <c r="UV11" s="322"/>
      <c r="UW11" s="323"/>
      <c r="UX11" s="348"/>
      <c r="UY11" s="322"/>
      <c r="UZ11" s="322"/>
      <c r="VA11" s="322"/>
      <c r="VB11" s="322"/>
      <c r="VC11" s="323"/>
      <c r="VD11" s="348"/>
      <c r="VE11" s="322"/>
      <c r="VF11" s="322"/>
      <c r="VG11" s="322"/>
      <c r="VH11" s="322"/>
      <c r="VI11" s="323"/>
      <c r="VJ11" s="348"/>
      <c r="VK11" s="322"/>
      <c r="VL11" s="322"/>
      <c r="VM11" s="322"/>
      <c r="VN11" s="322"/>
      <c r="VO11" s="323"/>
      <c r="VP11" s="348"/>
      <c r="VQ11" s="322"/>
      <c r="VR11" s="322"/>
      <c r="VS11" s="322"/>
      <c r="VT11" s="322"/>
      <c r="VU11" s="323"/>
      <c r="VV11" s="348"/>
      <c r="VW11" s="322"/>
      <c r="VX11" s="322"/>
      <c r="VY11" s="322"/>
      <c r="VZ11" s="322"/>
      <c r="WA11" s="323"/>
      <c r="WB11" s="348"/>
      <c r="WC11" s="322"/>
      <c r="WD11" s="322"/>
      <c r="WE11" s="322"/>
      <c r="WF11" s="322"/>
      <c r="WG11" s="323"/>
      <c r="WH11" s="348"/>
      <c r="WI11" s="322"/>
      <c r="WJ11" s="322"/>
      <c r="WK11" s="322"/>
      <c r="WL11" s="322"/>
      <c r="WM11" s="323"/>
      <c r="WN11" s="348"/>
      <c r="WO11" s="322"/>
      <c r="WP11" s="322"/>
      <c r="WQ11" s="322"/>
      <c r="WR11" s="322"/>
      <c r="WS11" s="323"/>
      <c r="WT11" s="348"/>
      <c r="WU11" s="322"/>
      <c r="WV11" s="322"/>
      <c r="WW11" s="322"/>
      <c r="WX11" s="322"/>
      <c r="WY11" s="323"/>
      <c r="WZ11" s="348"/>
      <c r="XA11" s="322"/>
      <c r="XB11" s="322"/>
      <c r="XC11" s="322"/>
      <c r="XD11" s="322"/>
      <c r="XE11" s="323"/>
      <c r="XF11" s="348"/>
      <c r="XG11" s="322"/>
      <c r="XH11" s="322"/>
      <c r="XI11" s="322"/>
      <c r="XJ11" s="322"/>
      <c r="XK11" s="323"/>
      <c r="XL11" s="348"/>
      <c r="XM11" s="322"/>
      <c r="XN11" s="322"/>
      <c r="XO11" s="322"/>
      <c r="XP11" s="322"/>
      <c r="XQ11" s="323"/>
      <c r="XR11" s="348"/>
      <c r="XS11" s="322"/>
      <c r="XT11" s="322"/>
      <c r="XU11" s="322"/>
      <c r="XV11" s="322"/>
      <c r="XW11" s="323"/>
      <c r="XX11" s="348"/>
      <c r="XY11" s="322"/>
      <c r="XZ11" s="322"/>
      <c r="YA11" s="322"/>
      <c r="YB11" s="322"/>
      <c r="YC11" s="323"/>
      <c r="YD11" s="348"/>
      <c r="YE11" s="322"/>
      <c r="YF11" s="322"/>
      <c r="YG11" s="322"/>
      <c r="YH11" s="322"/>
      <c r="YI11" s="323"/>
      <c r="YJ11" s="348"/>
      <c r="YK11" s="322"/>
      <c r="YL11" s="322"/>
      <c r="YM11" s="322"/>
      <c r="YN11" s="322"/>
      <c r="YO11" s="323"/>
      <c r="YP11" s="348"/>
      <c r="YQ11" s="322"/>
      <c r="YR11" s="322"/>
      <c r="YS11" s="322"/>
      <c r="YT11" s="322"/>
      <c r="YU11" s="323"/>
      <c r="YV11" s="348"/>
      <c r="YW11" s="322"/>
      <c r="YX11" s="322"/>
      <c r="YY11" s="322"/>
      <c r="YZ11" s="322"/>
      <c r="ZA11" s="323"/>
      <c r="ZB11" s="348"/>
      <c r="ZC11" s="322"/>
      <c r="ZD11" s="322"/>
      <c r="ZE11" s="322"/>
      <c r="ZF11" s="322"/>
      <c r="ZG11" s="323"/>
      <c r="ZH11" s="348"/>
      <c r="ZI11" s="322"/>
      <c r="ZJ11" s="322"/>
      <c r="ZK11" s="322"/>
      <c r="ZL11" s="322"/>
      <c r="ZM11" s="323"/>
      <c r="ZN11" s="348"/>
      <c r="ZO11" s="322"/>
      <c r="ZP11" s="322"/>
      <c r="ZQ11" s="322"/>
      <c r="ZR11" s="322"/>
      <c r="ZS11" s="323"/>
      <c r="ZT11" s="348"/>
      <c r="ZU11" s="322"/>
      <c r="ZV11" s="322"/>
      <c r="ZW11" s="322"/>
      <c r="ZX11" s="322"/>
      <c r="ZY11" s="323"/>
      <c r="ZZ11" s="348"/>
      <c r="AAA11" s="322"/>
      <c r="AAB11" s="322"/>
      <c r="AAC11" s="322"/>
      <c r="AAD11" s="322"/>
      <c r="AAE11" s="323"/>
      <c r="AAF11" s="348"/>
      <c r="AAG11" s="322"/>
      <c r="AAH11" s="322"/>
      <c r="AAI11" s="322"/>
      <c r="AAJ11" s="322"/>
      <c r="AAK11" s="323"/>
      <c r="AAL11" s="348"/>
      <c r="AAM11" s="322"/>
      <c r="AAN11" s="322"/>
      <c r="AAO11" s="322"/>
      <c r="AAP11" s="322"/>
      <c r="AAQ11" s="323"/>
      <c r="AAR11" s="348"/>
      <c r="AAS11" s="322"/>
      <c r="AAT11" s="322"/>
      <c r="AAU11" s="322"/>
      <c r="AAV11" s="322"/>
      <c r="AAW11" s="323"/>
      <c r="AAX11" s="348"/>
      <c r="AAY11" s="322"/>
      <c r="AAZ11" s="322"/>
      <c r="ABA11" s="322"/>
      <c r="ABB11" s="322"/>
      <c r="ABC11" s="323"/>
      <c r="ABD11" s="348"/>
      <c r="ABE11" s="322"/>
      <c r="ABF11" s="322"/>
      <c r="ABG11" s="322"/>
      <c r="ABH11" s="322"/>
      <c r="ABI11" s="323"/>
      <c r="ABJ11" s="348"/>
      <c r="ABK11" s="322"/>
      <c r="ABL11" s="322"/>
      <c r="ABM11" s="322"/>
      <c r="ABN11" s="322"/>
      <c r="ABO11" s="323"/>
      <c r="ABP11" s="348"/>
      <c r="ABQ11" s="322"/>
      <c r="ABR11" s="322"/>
      <c r="ABS11" s="322"/>
      <c r="ABT11" s="322"/>
      <c r="ABU11" s="323"/>
      <c r="ABV11" s="348"/>
      <c r="ABW11" s="322"/>
      <c r="ABX11" s="322"/>
      <c r="ABY11" s="322"/>
      <c r="ABZ11" s="322"/>
      <c r="ACA11" s="323"/>
      <c r="ACB11" s="348"/>
      <c r="ACC11" s="322"/>
      <c r="ACD11" s="322"/>
      <c r="ACE11" s="322"/>
      <c r="ACF11" s="322"/>
      <c r="ACG11" s="323"/>
      <c r="ACH11" s="348"/>
      <c r="ACI11" s="322"/>
      <c r="ACJ11" s="322"/>
      <c r="ACK11" s="322"/>
      <c r="ACL11" s="322"/>
      <c r="ACM11" s="323"/>
    </row>
    <row r="12" spans="1:767" x14ac:dyDescent="0.2">
      <c r="A12" s="72">
        <v>9</v>
      </c>
      <c r="B12" s="375" t="s">
        <v>2058</v>
      </c>
      <c r="C12" s="21"/>
      <c r="D12" s="21"/>
      <c r="E12" s="428"/>
      <c r="F12" s="1023"/>
      <c r="G12" s="1024"/>
      <c r="H12" s="1024"/>
      <c r="I12" s="1024"/>
      <c r="J12" s="1024"/>
      <c r="K12" s="1025"/>
      <c r="L12" s="1023"/>
      <c r="M12" s="1024"/>
      <c r="N12" s="1024"/>
      <c r="O12" s="1024"/>
      <c r="P12" s="1024"/>
      <c r="Q12" s="1025"/>
      <c r="R12" s="1023"/>
      <c r="S12" s="1024"/>
      <c r="T12" s="1024"/>
      <c r="U12" s="1024"/>
      <c r="V12" s="1024"/>
      <c r="W12" s="1025"/>
      <c r="X12" s="1023"/>
      <c r="Y12" s="1024"/>
      <c r="Z12" s="1024"/>
      <c r="AA12" s="1024"/>
      <c r="AB12" s="1024"/>
      <c r="AC12" s="1025"/>
      <c r="AD12" s="1023"/>
      <c r="AE12" s="1024"/>
      <c r="AF12" s="1024"/>
      <c r="AG12" s="1024"/>
      <c r="AH12" s="1024"/>
      <c r="AI12" s="1025"/>
      <c r="AJ12" s="1023"/>
      <c r="AK12" s="1024"/>
      <c r="AL12" s="1024"/>
      <c r="AM12" s="1024"/>
      <c r="AN12" s="1024"/>
      <c r="AO12" s="1025"/>
      <c r="AP12" s="1023"/>
      <c r="AQ12" s="1024"/>
      <c r="AR12" s="1024"/>
      <c r="AS12" s="1024"/>
      <c r="AT12" s="1024"/>
      <c r="AU12" s="1025"/>
      <c r="AV12" s="1023"/>
      <c r="AW12" s="1024"/>
      <c r="AX12" s="1024"/>
      <c r="AY12" s="1024"/>
      <c r="AZ12" s="1024"/>
      <c r="BA12" s="1025"/>
      <c r="BB12" s="1023"/>
      <c r="BC12" s="1024"/>
      <c r="BD12" s="1024"/>
      <c r="BE12" s="1024"/>
      <c r="BF12" s="1024"/>
      <c r="BG12" s="1025"/>
      <c r="BH12" s="1023"/>
      <c r="BI12" s="1024"/>
      <c r="BJ12" s="1024"/>
      <c r="BK12" s="1024"/>
      <c r="BL12" s="1024"/>
      <c r="BM12" s="1025"/>
      <c r="BN12" s="1023"/>
      <c r="BO12" s="1024"/>
      <c r="BP12" s="1024"/>
      <c r="BQ12" s="1024"/>
      <c r="BR12" s="1024"/>
      <c r="BS12" s="1025"/>
      <c r="BT12" s="1023"/>
      <c r="BU12" s="1024"/>
      <c r="BV12" s="1024"/>
      <c r="BW12" s="1024"/>
      <c r="BX12" s="1024"/>
      <c r="BY12" s="1025"/>
      <c r="BZ12" s="1023"/>
      <c r="CA12" s="1024"/>
      <c r="CB12" s="1024"/>
      <c r="CC12" s="1024"/>
      <c r="CD12" s="1024"/>
      <c r="CE12" s="1025"/>
      <c r="CF12" s="1023"/>
      <c r="CG12" s="1024"/>
      <c r="CH12" s="1024"/>
      <c r="CI12" s="1024"/>
      <c r="CJ12" s="1024"/>
      <c r="CK12" s="1025"/>
      <c r="CL12" s="1023"/>
      <c r="CM12" s="1024"/>
      <c r="CN12" s="1024"/>
      <c r="CO12" s="1024"/>
      <c r="CP12" s="1024"/>
      <c r="CQ12" s="1025"/>
      <c r="CR12" s="1023"/>
      <c r="CS12" s="1024"/>
      <c r="CT12" s="1024"/>
      <c r="CU12" s="1024"/>
      <c r="CV12" s="1024"/>
      <c r="CW12" s="1025"/>
      <c r="CX12" s="1023"/>
      <c r="CY12" s="1024"/>
      <c r="CZ12" s="1024"/>
      <c r="DA12" s="1024"/>
      <c r="DB12" s="1024"/>
      <c r="DC12" s="1025"/>
      <c r="DD12" s="1023"/>
      <c r="DE12" s="1024"/>
      <c r="DF12" s="1024"/>
      <c r="DG12" s="1024"/>
      <c r="DH12" s="1024"/>
      <c r="DI12" s="1025"/>
      <c r="DJ12" s="1023"/>
      <c r="DK12" s="1024"/>
      <c r="DL12" s="1024"/>
      <c r="DM12" s="1024"/>
      <c r="DN12" s="1024"/>
      <c r="DO12" s="1025"/>
      <c r="DP12" s="1023"/>
      <c r="DQ12" s="1024"/>
      <c r="DR12" s="1024"/>
      <c r="DS12" s="1024"/>
      <c r="DT12" s="1024"/>
      <c r="DU12" s="1025"/>
      <c r="DV12" s="1023"/>
      <c r="DW12" s="1024"/>
      <c r="DX12" s="1024"/>
      <c r="DY12" s="1024"/>
      <c r="DZ12" s="1024"/>
      <c r="EA12" s="1025"/>
      <c r="EB12" s="1023"/>
      <c r="EC12" s="1024"/>
      <c r="ED12" s="1024"/>
      <c r="EE12" s="1024"/>
      <c r="EF12" s="1024"/>
      <c r="EG12" s="1025"/>
      <c r="EH12" s="1023"/>
      <c r="EI12" s="1024"/>
      <c r="EJ12" s="1024"/>
      <c r="EK12" s="1024"/>
      <c r="EL12" s="1024"/>
      <c r="EM12" s="1025"/>
      <c r="EN12" s="1023"/>
      <c r="EO12" s="1024"/>
      <c r="EP12" s="1024"/>
      <c r="EQ12" s="1024"/>
      <c r="ER12" s="1024"/>
      <c r="ES12" s="1025"/>
      <c r="ET12" s="1023"/>
      <c r="EU12" s="1024"/>
      <c r="EV12" s="1024"/>
      <c r="EW12" s="1024"/>
      <c r="EX12" s="1024"/>
      <c r="EY12" s="1025"/>
      <c r="EZ12" s="1023"/>
      <c r="FA12" s="1024"/>
      <c r="FB12" s="1024"/>
      <c r="FC12" s="1024"/>
      <c r="FD12" s="1024"/>
      <c r="FE12" s="1025"/>
      <c r="FF12" s="1023"/>
      <c r="FG12" s="1024"/>
      <c r="FH12" s="1024"/>
      <c r="FI12" s="1024"/>
      <c r="FJ12" s="1024"/>
      <c r="FK12" s="1025"/>
      <c r="FL12" s="1023"/>
      <c r="FM12" s="1024"/>
      <c r="FN12" s="1024"/>
      <c r="FO12" s="1024"/>
      <c r="FP12" s="1024"/>
      <c r="FQ12" s="1025"/>
      <c r="FR12" s="1023"/>
      <c r="FS12" s="1024"/>
      <c r="FT12" s="1024"/>
      <c r="FU12" s="1024"/>
      <c r="FV12" s="1024"/>
      <c r="FW12" s="1025"/>
      <c r="FX12" s="1023"/>
      <c r="FY12" s="1024"/>
      <c r="FZ12" s="1024"/>
      <c r="GA12" s="1024"/>
      <c r="GB12" s="1024"/>
      <c r="GC12" s="1025"/>
      <c r="GD12" s="1023"/>
      <c r="GE12" s="1024"/>
      <c r="GF12" s="1024"/>
      <c r="GG12" s="1024"/>
      <c r="GH12" s="1024"/>
      <c r="GI12" s="1025"/>
      <c r="GJ12" s="1023"/>
      <c r="GK12" s="1024"/>
      <c r="GL12" s="1024"/>
      <c r="GM12" s="1024"/>
      <c r="GN12" s="1024"/>
      <c r="GO12" s="1025"/>
      <c r="GP12" s="1023"/>
      <c r="GQ12" s="1024"/>
      <c r="GR12" s="1024"/>
      <c r="GS12" s="1024"/>
      <c r="GT12" s="1024"/>
      <c r="GU12" s="1025"/>
      <c r="GV12" s="1023"/>
      <c r="GW12" s="1024"/>
      <c r="GX12" s="1024"/>
      <c r="GY12" s="1024"/>
      <c r="GZ12" s="1024"/>
      <c r="HA12" s="1025"/>
      <c r="HB12" s="1023"/>
      <c r="HC12" s="1024"/>
      <c r="HD12" s="1024"/>
      <c r="HE12" s="1024"/>
      <c r="HF12" s="1024"/>
      <c r="HG12" s="1025"/>
      <c r="HH12" s="1023"/>
      <c r="HI12" s="1024"/>
      <c r="HJ12" s="1024"/>
      <c r="HK12" s="1024"/>
      <c r="HL12" s="1024"/>
      <c r="HM12" s="1025"/>
      <c r="HN12" s="1023"/>
      <c r="HO12" s="1024"/>
      <c r="HP12" s="1024"/>
      <c r="HQ12" s="1024"/>
      <c r="HR12" s="1024"/>
      <c r="HS12" s="1025"/>
      <c r="HT12" s="1023"/>
      <c r="HU12" s="1024"/>
      <c r="HV12" s="1024"/>
      <c r="HW12" s="1024"/>
      <c r="HX12" s="1024"/>
      <c r="HY12" s="1025"/>
      <c r="HZ12" s="1023"/>
      <c r="IA12" s="1024"/>
      <c r="IB12" s="1024"/>
      <c r="IC12" s="1024"/>
      <c r="ID12" s="1024"/>
      <c r="IE12" s="1025"/>
      <c r="IF12" s="1023"/>
      <c r="IG12" s="1024"/>
      <c r="IH12" s="1024"/>
      <c r="II12" s="1024"/>
      <c r="IJ12" s="1024"/>
      <c r="IK12" s="1025"/>
      <c r="IL12" s="1023"/>
      <c r="IM12" s="1024"/>
      <c r="IN12" s="1024"/>
      <c r="IO12" s="1024"/>
      <c r="IP12" s="1024"/>
      <c r="IQ12" s="1025"/>
      <c r="IR12" s="1023"/>
      <c r="IS12" s="1024"/>
      <c r="IT12" s="1024"/>
      <c r="IU12" s="1024"/>
      <c r="IV12" s="1024"/>
      <c r="IW12" s="1025"/>
      <c r="IX12" s="1023"/>
      <c r="IY12" s="1024"/>
      <c r="IZ12" s="1024"/>
      <c r="JA12" s="1024"/>
      <c r="JB12" s="1024"/>
      <c r="JC12" s="1025"/>
      <c r="JD12" s="1023"/>
      <c r="JE12" s="1024"/>
      <c r="JF12" s="1024"/>
      <c r="JG12" s="1024"/>
      <c r="JH12" s="1024"/>
      <c r="JI12" s="1025"/>
      <c r="JJ12" s="1023"/>
      <c r="JK12" s="1024"/>
      <c r="JL12" s="1024"/>
      <c r="JM12" s="1024"/>
      <c r="JN12" s="1024"/>
      <c r="JO12" s="1025"/>
      <c r="JP12" s="1023"/>
      <c r="JQ12" s="1024"/>
      <c r="JR12" s="1024"/>
      <c r="JS12" s="1024"/>
      <c r="JT12" s="1024"/>
      <c r="JU12" s="1025"/>
      <c r="JV12" s="1023"/>
      <c r="JW12" s="1024"/>
      <c r="JX12" s="1024"/>
      <c r="JY12" s="1024"/>
      <c r="JZ12" s="1024"/>
      <c r="KA12" s="1025"/>
      <c r="KB12" s="1023"/>
      <c r="KC12" s="1024"/>
      <c r="KD12" s="1024"/>
      <c r="KE12" s="1024"/>
      <c r="KF12" s="1024"/>
      <c r="KG12" s="1025"/>
      <c r="KH12" s="1023"/>
      <c r="KI12" s="1024"/>
      <c r="KJ12" s="1024"/>
      <c r="KK12" s="1024"/>
      <c r="KL12" s="1024"/>
      <c r="KM12" s="1025"/>
      <c r="KN12" s="1023"/>
      <c r="KO12" s="1024"/>
      <c r="KP12" s="1024"/>
      <c r="KQ12" s="1024"/>
      <c r="KR12" s="1024"/>
      <c r="KS12" s="1025"/>
      <c r="KT12" s="1023"/>
      <c r="KU12" s="1024"/>
      <c r="KV12" s="1024"/>
      <c r="KW12" s="1024"/>
      <c r="KX12" s="1024"/>
      <c r="KY12" s="1025"/>
      <c r="KZ12" s="1023"/>
      <c r="LA12" s="1024"/>
      <c r="LB12" s="1024"/>
      <c r="LC12" s="1024"/>
      <c r="LD12" s="1024"/>
      <c r="LE12" s="1025"/>
      <c r="LF12" s="1023"/>
      <c r="LG12" s="1024"/>
      <c r="LH12" s="1024"/>
      <c r="LI12" s="1024"/>
      <c r="LJ12" s="1024"/>
      <c r="LK12" s="1025"/>
      <c r="LL12" s="1023"/>
      <c r="LM12" s="1024"/>
      <c r="LN12" s="1024"/>
      <c r="LO12" s="1024"/>
      <c r="LP12" s="1024"/>
      <c r="LQ12" s="1025"/>
      <c r="LR12" s="1023"/>
      <c r="LS12" s="1024"/>
      <c r="LT12" s="1024"/>
      <c r="LU12" s="1024"/>
      <c r="LV12" s="1024"/>
      <c r="LW12" s="1025"/>
      <c r="LX12" s="1023"/>
      <c r="LY12" s="1024"/>
      <c r="LZ12" s="1024"/>
      <c r="MA12" s="1024"/>
      <c r="MB12" s="1024"/>
      <c r="MC12" s="1025"/>
      <c r="MD12" s="1023"/>
      <c r="ME12" s="1024"/>
      <c r="MF12" s="1024"/>
      <c r="MG12" s="1024"/>
      <c r="MH12" s="1024"/>
      <c r="MI12" s="1025"/>
      <c r="MJ12" s="1023"/>
      <c r="MK12" s="1024"/>
      <c r="ML12" s="1024"/>
      <c r="MM12" s="1024"/>
      <c r="MN12" s="1024"/>
      <c r="MO12" s="1025"/>
      <c r="MP12" s="1023"/>
      <c r="MQ12" s="1024"/>
      <c r="MR12" s="1024"/>
      <c r="MS12" s="1024"/>
      <c r="MT12" s="1024"/>
      <c r="MU12" s="1025"/>
      <c r="MV12" s="1023"/>
      <c r="MW12" s="1024"/>
      <c r="MX12" s="1024"/>
      <c r="MY12" s="1024"/>
      <c r="MZ12" s="1024"/>
      <c r="NA12" s="1025"/>
      <c r="NB12" s="1023"/>
      <c r="NC12" s="1024"/>
      <c r="ND12" s="1024"/>
      <c r="NE12" s="1024"/>
      <c r="NF12" s="1024"/>
      <c r="NG12" s="1025"/>
      <c r="NH12" s="1023"/>
      <c r="NI12" s="1024"/>
      <c r="NJ12" s="1024"/>
      <c r="NK12" s="1024"/>
      <c r="NL12" s="1024"/>
      <c r="NM12" s="1025"/>
      <c r="NN12" s="1023"/>
      <c r="NO12" s="1024"/>
      <c r="NP12" s="1024"/>
      <c r="NQ12" s="1024"/>
      <c r="NR12" s="1024"/>
      <c r="NS12" s="1025"/>
      <c r="NT12" s="1023"/>
      <c r="NU12" s="1024"/>
      <c r="NV12" s="1024"/>
      <c r="NW12" s="1024"/>
      <c r="NX12" s="1024"/>
      <c r="NY12" s="1025"/>
      <c r="NZ12" s="1023"/>
      <c r="OA12" s="1024"/>
      <c r="OB12" s="1024"/>
      <c r="OC12" s="1024"/>
      <c r="OD12" s="1024"/>
      <c r="OE12" s="1025"/>
      <c r="OF12" s="1023"/>
      <c r="OG12" s="1024"/>
      <c r="OH12" s="1024"/>
      <c r="OI12" s="1024"/>
      <c r="OJ12" s="1024"/>
      <c r="OK12" s="1025"/>
      <c r="OL12" s="1023"/>
      <c r="OM12" s="1024"/>
      <c r="ON12" s="1024"/>
      <c r="OO12" s="1024"/>
      <c r="OP12" s="1024"/>
      <c r="OQ12" s="1025"/>
      <c r="OR12" s="1023"/>
      <c r="OS12" s="1024"/>
      <c r="OT12" s="1024"/>
      <c r="OU12" s="1024"/>
      <c r="OV12" s="1024"/>
      <c r="OW12" s="1025"/>
      <c r="OX12" s="1023"/>
      <c r="OY12" s="1024"/>
      <c r="OZ12" s="1024"/>
      <c r="PA12" s="1024"/>
      <c r="PB12" s="1024"/>
      <c r="PC12" s="1025"/>
      <c r="PD12" s="1023"/>
      <c r="PE12" s="1024"/>
      <c r="PF12" s="1024"/>
      <c r="PG12" s="1024"/>
      <c r="PH12" s="1024"/>
      <c r="PI12" s="1025"/>
      <c r="PJ12" s="1023"/>
      <c r="PK12" s="1024"/>
      <c r="PL12" s="1024"/>
      <c r="PM12" s="1024"/>
      <c r="PN12" s="1024"/>
      <c r="PO12" s="1025"/>
      <c r="PP12" s="1023"/>
      <c r="PQ12" s="1024"/>
      <c r="PR12" s="1024"/>
      <c r="PS12" s="1024"/>
      <c r="PT12" s="1024"/>
      <c r="PU12" s="1025"/>
      <c r="PV12" s="1023"/>
      <c r="PW12" s="1024"/>
      <c r="PX12" s="1024"/>
      <c r="PY12" s="1024"/>
      <c r="PZ12" s="1024"/>
      <c r="QA12" s="1025"/>
      <c r="QB12" s="1023"/>
      <c r="QC12" s="1024"/>
      <c r="QD12" s="1024"/>
      <c r="QE12" s="1024"/>
      <c r="QF12" s="1024"/>
      <c r="QG12" s="1025"/>
      <c r="QH12" s="1023"/>
      <c r="QI12" s="1024"/>
      <c r="QJ12" s="1024"/>
      <c r="QK12" s="1024"/>
      <c r="QL12" s="1024"/>
      <c r="QM12" s="1025"/>
      <c r="QN12" s="1023"/>
      <c r="QO12" s="1024"/>
      <c r="QP12" s="1024"/>
      <c r="QQ12" s="1024"/>
      <c r="QR12" s="1024"/>
      <c r="QS12" s="1025"/>
      <c r="QT12" s="1023"/>
      <c r="QU12" s="1024"/>
      <c r="QV12" s="1024"/>
      <c r="QW12" s="1024"/>
      <c r="QX12" s="1024"/>
      <c r="QY12" s="1025"/>
      <c r="QZ12" s="1023"/>
      <c r="RA12" s="1024"/>
      <c r="RB12" s="1024"/>
      <c r="RC12" s="1024"/>
      <c r="RD12" s="1024"/>
      <c r="RE12" s="1025"/>
      <c r="RF12" s="1023"/>
      <c r="RG12" s="1024"/>
      <c r="RH12" s="1024"/>
      <c r="RI12" s="1024"/>
      <c r="RJ12" s="1024"/>
      <c r="RK12" s="1025"/>
      <c r="RL12" s="1023"/>
      <c r="RM12" s="1024"/>
      <c r="RN12" s="1024"/>
      <c r="RO12" s="1024"/>
      <c r="RP12" s="1024"/>
      <c r="RQ12" s="1025"/>
      <c r="RR12" s="1023"/>
      <c r="RS12" s="1024"/>
      <c r="RT12" s="1024"/>
      <c r="RU12" s="1024"/>
      <c r="RV12" s="1024"/>
      <c r="RW12" s="1025"/>
      <c r="RX12" s="1023"/>
      <c r="RY12" s="1024"/>
      <c r="RZ12" s="1024"/>
      <c r="SA12" s="1024"/>
      <c r="SB12" s="1024"/>
      <c r="SC12" s="1025"/>
      <c r="SD12" s="1023"/>
      <c r="SE12" s="1024"/>
      <c r="SF12" s="1024"/>
      <c r="SG12" s="1024"/>
      <c r="SH12" s="1024"/>
      <c r="SI12" s="1025"/>
      <c r="SJ12" s="1023"/>
      <c r="SK12" s="1024"/>
      <c r="SL12" s="1024"/>
      <c r="SM12" s="1024"/>
      <c r="SN12" s="1024"/>
      <c r="SO12" s="1025"/>
      <c r="SP12" s="1023"/>
      <c r="SQ12" s="1024"/>
      <c r="SR12" s="1024"/>
      <c r="SS12" s="1024"/>
      <c r="ST12" s="1024"/>
      <c r="SU12" s="1025"/>
      <c r="SV12" s="1023"/>
      <c r="SW12" s="1024"/>
      <c r="SX12" s="1024"/>
      <c r="SY12" s="1024"/>
      <c r="SZ12" s="1024"/>
      <c r="TA12" s="1025"/>
      <c r="TB12" s="1023"/>
      <c r="TC12" s="1024"/>
      <c r="TD12" s="1024"/>
      <c r="TE12" s="1024"/>
      <c r="TF12" s="1024"/>
      <c r="TG12" s="1025"/>
      <c r="TH12" s="1023"/>
      <c r="TI12" s="1024"/>
      <c r="TJ12" s="1024"/>
      <c r="TK12" s="1024"/>
      <c r="TL12" s="1024"/>
      <c r="TM12" s="1025"/>
      <c r="TN12" s="1023"/>
      <c r="TO12" s="1024"/>
      <c r="TP12" s="1024"/>
      <c r="TQ12" s="1024"/>
      <c r="TR12" s="1024"/>
      <c r="TS12" s="1025"/>
      <c r="TT12" s="1023"/>
      <c r="TU12" s="1024"/>
      <c r="TV12" s="1024"/>
      <c r="TW12" s="1024"/>
      <c r="TX12" s="1024"/>
      <c r="TY12" s="1025"/>
      <c r="TZ12" s="1023"/>
      <c r="UA12" s="1024"/>
      <c r="UB12" s="1024"/>
      <c r="UC12" s="1024"/>
      <c r="UD12" s="1024"/>
      <c r="UE12" s="1025"/>
      <c r="UF12" s="1023"/>
      <c r="UG12" s="1024"/>
      <c r="UH12" s="1024"/>
      <c r="UI12" s="1024"/>
      <c r="UJ12" s="1024"/>
      <c r="UK12" s="1025"/>
      <c r="UL12" s="1023"/>
      <c r="UM12" s="1024"/>
      <c r="UN12" s="1024"/>
      <c r="UO12" s="1024"/>
      <c r="UP12" s="1024"/>
      <c r="UQ12" s="1025"/>
      <c r="UR12" s="1023"/>
      <c r="US12" s="1024"/>
      <c r="UT12" s="1024"/>
      <c r="UU12" s="1024"/>
      <c r="UV12" s="1024"/>
      <c r="UW12" s="1025"/>
      <c r="UX12" s="1023"/>
      <c r="UY12" s="1024"/>
      <c r="UZ12" s="1024"/>
      <c r="VA12" s="1024"/>
      <c r="VB12" s="1024"/>
      <c r="VC12" s="1025"/>
      <c r="VD12" s="1023"/>
      <c r="VE12" s="1024"/>
      <c r="VF12" s="1024"/>
      <c r="VG12" s="1024"/>
      <c r="VH12" s="1024"/>
      <c r="VI12" s="1025"/>
      <c r="VJ12" s="1023"/>
      <c r="VK12" s="1024"/>
      <c r="VL12" s="1024"/>
      <c r="VM12" s="1024"/>
      <c r="VN12" s="1024"/>
      <c r="VO12" s="1025"/>
      <c r="VP12" s="1023"/>
      <c r="VQ12" s="1024"/>
      <c r="VR12" s="1024"/>
      <c r="VS12" s="1024"/>
      <c r="VT12" s="1024"/>
      <c r="VU12" s="1025"/>
      <c r="VV12" s="1023"/>
      <c r="VW12" s="1024"/>
      <c r="VX12" s="1024"/>
      <c r="VY12" s="1024"/>
      <c r="VZ12" s="1024"/>
      <c r="WA12" s="1025"/>
      <c r="WB12" s="1023"/>
      <c r="WC12" s="1024"/>
      <c r="WD12" s="1024"/>
      <c r="WE12" s="1024"/>
      <c r="WF12" s="1024"/>
      <c r="WG12" s="1025"/>
      <c r="WH12" s="1023"/>
      <c r="WI12" s="1024"/>
      <c r="WJ12" s="1024"/>
      <c r="WK12" s="1024"/>
      <c r="WL12" s="1024"/>
      <c r="WM12" s="1025"/>
      <c r="WN12" s="1023"/>
      <c r="WO12" s="1024"/>
      <c r="WP12" s="1024"/>
      <c r="WQ12" s="1024"/>
      <c r="WR12" s="1024"/>
      <c r="WS12" s="1025"/>
      <c r="WT12" s="1023"/>
      <c r="WU12" s="1024"/>
      <c r="WV12" s="1024"/>
      <c r="WW12" s="1024"/>
      <c r="WX12" s="1024"/>
      <c r="WY12" s="1025"/>
      <c r="WZ12" s="1023"/>
      <c r="XA12" s="1024"/>
      <c r="XB12" s="1024"/>
      <c r="XC12" s="1024"/>
      <c r="XD12" s="1024"/>
      <c r="XE12" s="1025"/>
      <c r="XF12" s="1023"/>
      <c r="XG12" s="1024"/>
      <c r="XH12" s="1024"/>
      <c r="XI12" s="1024"/>
      <c r="XJ12" s="1024"/>
      <c r="XK12" s="1025"/>
      <c r="XL12" s="1023"/>
      <c r="XM12" s="1024"/>
      <c r="XN12" s="1024"/>
      <c r="XO12" s="1024"/>
      <c r="XP12" s="1024"/>
      <c r="XQ12" s="1025"/>
      <c r="XR12" s="1023"/>
      <c r="XS12" s="1024"/>
      <c r="XT12" s="1024"/>
      <c r="XU12" s="1024"/>
      <c r="XV12" s="1024"/>
      <c r="XW12" s="1025"/>
      <c r="XX12" s="1023"/>
      <c r="XY12" s="1024"/>
      <c r="XZ12" s="1024"/>
      <c r="YA12" s="1024"/>
      <c r="YB12" s="1024"/>
      <c r="YC12" s="1025"/>
      <c r="YD12" s="1023"/>
      <c r="YE12" s="1024"/>
      <c r="YF12" s="1024"/>
      <c r="YG12" s="1024"/>
      <c r="YH12" s="1024"/>
      <c r="YI12" s="1025"/>
      <c r="YJ12" s="1023"/>
      <c r="YK12" s="1024"/>
      <c r="YL12" s="1024"/>
      <c r="YM12" s="1024"/>
      <c r="YN12" s="1024"/>
      <c r="YO12" s="1025"/>
      <c r="YP12" s="1023"/>
      <c r="YQ12" s="1024"/>
      <c r="YR12" s="1024"/>
      <c r="YS12" s="1024"/>
      <c r="YT12" s="1024"/>
      <c r="YU12" s="1025"/>
      <c r="YV12" s="1023"/>
      <c r="YW12" s="1024"/>
      <c r="YX12" s="1024"/>
      <c r="YY12" s="1024"/>
      <c r="YZ12" s="1024"/>
      <c r="ZA12" s="1025"/>
      <c r="ZB12" s="1023"/>
      <c r="ZC12" s="1024"/>
      <c r="ZD12" s="1024"/>
      <c r="ZE12" s="1024"/>
      <c r="ZF12" s="1024"/>
      <c r="ZG12" s="1025"/>
      <c r="ZH12" s="1023"/>
      <c r="ZI12" s="1024"/>
      <c r="ZJ12" s="1024"/>
      <c r="ZK12" s="1024"/>
      <c r="ZL12" s="1024"/>
      <c r="ZM12" s="1025"/>
      <c r="ZN12" s="1023"/>
      <c r="ZO12" s="1024"/>
      <c r="ZP12" s="1024"/>
      <c r="ZQ12" s="1024"/>
      <c r="ZR12" s="1024"/>
      <c r="ZS12" s="1025"/>
      <c r="ZT12" s="1023"/>
      <c r="ZU12" s="1024"/>
      <c r="ZV12" s="1024"/>
      <c r="ZW12" s="1024"/>
      <c r="ZX12" s="1024"/>
      <c r="ZY12" s="1025"/>
      <c r="ZZ12" s="1023"/>
      <c r="AAA12" s="1024"/>
      <c r="AAB12" s="1024"/>
      <c r="AAC12" s="1024"/>
      <c r="AAD12" s="1024"/>
      <c r="AAE12" s="1025"/>
      <c r="AAF12" s="1023"/>
      <c r="AAG12" s="1024"/>
      <c r="AAH12" s="1024"/>
      <c r="AAI12" s="1024"/>
      <c r="AAJ12" s="1024"/>
      <c r="AAK12" s="1025"/>
      <c r="AAL12" s="1023"/>
      <c r="AAM12" s="1024"/>
      <c r="AAN12" s="1024"/>
      <c r="AAO12" s="1024"/>
      <c r="AAP12" s="1024"/>
      <c r="AAQ12" s="1025"/>
      <c r="AAR12" s="1023"/>
      <c r="AAS12" s="1024"/>
      <c r="AAT12" s="1024"/>
      <c r="AAU12" s="1024"/>
      <c r="AAV12" s="1024"/>
      <c r="AAW12" s="1025"/>
      <c r="AAX12" s="1023"/>
      <c r="AAY12" s="1024"/>
      <c r="AAZ12" s="1024"/>
      <c r="ABA12" s="1024"/>
      <c r="ABB12" s="1024"/>
      <c r="ABC12" s="1025"/>
      <c r="ABD12" s="1023"/>
      <c r="ABE12" s="1024"/>
      <c r="ABF12" s="1024"/>
      <c r="ABG12" s="1024"/>
      <c r="ABH12" s="1024"/>
      <c r="ABI12" s="1025"/>
      <c r="ABJ12" s="1023"/>
      <c r="ABK12" s="1024"/>
      <c r="ABL12" s="1024"/>
      <c r="ABM12" s="1024"/>
      <c r="ABN12" s="1024"/>
      <c r="ABO12" s="1025"/>
      <c r="ABP12" s="1023"/>
      <c r="ABQ12" s="1024"/>
      <c r="ABR12" s="1024"/>
      <c r="ABS12" s="1024"/>
      <c r="ABT12" s="1024"/>
      <c r="ABU12" s="1025"/>
      <c r="ABV12" s="1023"/>
      <c r="ABW12" s="1024"/>
      <c r="ABX12" s="1024"/>
      <c r="ABY12" s="1024"/>
      <c r="ABZ12" s="1024"/>
      <c r="ACA12" s="1025"/>
      <c r="ACB12" s="1023"/>
      <c r="ACC12" s="1024"/>
      <c r="ACD12" s="1024"/>
      <c r="ACE12" s="1024"/>
      <c r="ACF12" s="1024"/>
      <c r="ACG12" s="1025"/>
      <c r="ACH12" s="1023"/>
      <c r="ACI12" s="1024"/>
      <c r="ACJ12" s="1024"/>
      <c r="ACK12" s="1024"/>
      <c r="ACL12" s="1024"/>
      <c r="ACM12" s="1025"/>
    </row>
    <row r="13" spans="1:767" x14ac:dyDescent="0.2">
      <c r="A13" s="72">
        <v>10</v>
      </c>
      <c r="B13" s="406" t="s">
        <v>2091</v>
      </c>
      <c r="C13" s="23"/>
      <c r="D13" s="23"/>
      <c r="E13" s="427"/>
      <c r="F13" s="1023"/>
      <c r="G13" s="1024"/>
      <c r="H13" s="1024"/>
      <c r="I13" s="1024"/>
      <c r="J13" s="1024"/>
      <c r="K13" s="1025"/>
      <c r="L13" s="1023"/>
      <c r="M13" s="1024"/>
      <c r="N13" s="1024"/>
      <c r="O13" s="1024"/>
      <c r="P13" s="1024"/>
      <c r="Q13" s="1025"/>
      <c r="R13" s="1023"/>
      <c r="S13" s="1024"/>
      <c r="T13" s="1024"/>
      <c r="U13" s="1024"/>
      <c r="V13" s="1024"/>
      <c r="W13" s="1025"/>
      <c r="X13" s="1023"/>
      <c r="Y13" s="1024"/>
      <c r="Z13" s="1024"/>
      <c r="AA13" s="1024"/>
      <c r="AB13" s="1024"/>
      <c r="AC13" s="1025"/>
      <c r="AD13" s="1023"/>
      <c r="AE13" s="1024"/>
      <c r="AF13" s="1024"/>
      <c r="AG13" s="1024"/>
      <c r="AH13" s="1024"/>
      <c r="AI13" s="1025"/>
      <c r="AJ13" s="1023"/>
      <c r="AK13" s="1024"/>
      <c r="AL13" s="1024"/>
      <c r="AM13" s="1024"/>
      <c r="AN13" s="1024"/>
      <c r="AO13" s="1025"/>
      <c r="AP13" s="1023"/>
      <c r="AQ13" s="1024"/>
      <c r="AR13" s="1024"/>
      <c r="AS13" s="1024"/>
      <c r="AT13" s="1024"/>
      <c r="AU13" s="1025"/>
      <c r="AV13" s="1023"/>
      <c r="AW13" s="1024"/>
      <c r="AX13" s="1024"/>
      <c r="AY13" s="1024"/>
      <c r="AZ13" s="1024"/>
      <c r="BA13" s="1025"/>
      <c r="BB13" s="1023"/>
      <c r="BC13" s="1024"/>
      <c r="BD13" s="1024"/>
      <c r="BE13" s="1024"/>
      <c r="BF13" s="1024"/>
      <c r="BG13" s="1025"/>
      <c r="BH13" s="1023"/>
      <c r="BI13" s="1024"/>
      <c r="BJ13" s="1024"/>
      <c r="BK13" s="1024"/>
      <c r="BL13" s="1024"/>
      <c r="BM13" s="1025"/>
      <c r="BN13" s="1023"/>
      <c r="BO13" s="1024"/>
      <c r="BP13" s="1024"/>
      <c r="BQ13" s="1024"/>
      <c r="BR13" s="1024"/>
      <c r="BS13" s="1025"/>
      <c r="BT13" s="1023"/>
      <c r="BU13" s="1024"/>
      <c r="BV13" s="1024"/>
      <c r="BW13" s="1024"/>
      <c r="BX13" s="1024"/>
      <c r="BY13" s="1025"/>
      <c r="BZ13" s="1023"/>
      <c r="CA13" s="1024"/>
      <c r="CB13" s="1024"/>
      <c r="CC13" s="1024"/>
      <c r="CD13" s="1024"/>
      <c r="CE13" s="1025"/>
      <c r="CF13" s="1023"/>
      <c r="CG13" s="1024"/>
      <c r="CH13" s="1024"/>
      <c r="CI13" s="1024"/>
      <c r="CJ13" s="1024"/>
      <c r="CK13" s="1025"/>
      <c r="CL13" s="1023"/>
      <c r="CM13" s="1024"/>
      <c r="CN13" s="1024"/>
      <c r="CO13" s="1024"/>
      <c r="CP13" s="1024"/>
      <c r="CQ13" s="1025"/>
      <c r="CR13" s="1023"/>
      <c r="CS13" s="1024"/>
      <c r="CT13" s="1024"/>
      <c r="CU13" s="1024"/>
      <c r="CV13" s="1024"/>
      <c r="CW13" s="1025"/>
      <c r="CX13" s="1023"/>
      <c r="CY13" s="1024"/>
      <c r="CZ13" s="1024"/>
      <c r="DA13" s="1024"/>
      <c r="DB13" s="1024"/>
      <c r="DC13" s="1025"/>
      <c r="DD13" s="1023"/>
      <c r="DE13" s="1024"/>
      <c r="DF13" s="1024"/>
      <c r="DG13" s="1024"/>
      <c r="DH13" s="1024"/>
      <c r="DI13" s="1025"/>
      <c r="DJ13" s="1023"/>
      <c r="DK13" s="1024"/>
      <c r="DL13" s="1024"/>
      <c r="DM13" s="1024"/>
      <c r="DN13" s="1024"/>
      <c r="DO13" s="1025"/>
      <c r="DP13" s="1023"/>
      <c r="DQ13" s="1024"/>
      <c r="DR13" s="1024"/>
      <c r="DS13" s="1024"/>
      <c r="DT13" s="1024"/>
      <c r="DU13" s="1025"/>
      <c r="DV13" s="1023"/>
      <c r="DW13" s="1024"/>
      <c r="DX13" s="1024"/>
      <c r="DY13" s="1024"/>
      <c r="DZ13" s="1024"/>
      <c r="EA13" s="1025"/>
      <c r="EB13" s="1023"/>
      <c r="EC13" s="1024"/>
      <c r="ED13" s="1024"/>
      <c r="EE13" s="1024"/>
      <c r="EF13" s="1024"/>
      <c r="EG13" s="1025"/>
      <c r="EH13" s="1023"/>
      <c r="EI13" s="1024"/>
      <c r="EJ13" s="1024"/>
      <c r="EK13" s="1024"/>
      <c r="EL13" s="1024"/>
      <c r="EM13" s="1025"/>
      <c r="EN13" s="1023"/>
      <c r="EO13" s="1024"/>
      <c r="EP13" s="1024"/>
      <c r="EQ13" s="1024"/>
      <c r="ER13" s="1024"/>
      <c r="ES13" s="1025"/>
      <c r="ET13" s="1023"/>
      <c r="EU13" s="1024"/>
      <c r="EV13" s="1024"/>
      <c r="EW13" s="1024"/>
      <c r="EX13" s="1024"/>
      <c r="EY13" s="1025"/>
      <c r="EZ13" s="1023"/>
      <c r="FA13" s="1024"/>
      <c r="FB13" s="1024"/>
      <c r="FC13" s="1024"/>
      <c r="FD13" s="1024"/>
      <c r="FE13" s="1025"/>
      <c r="FF13" s="1023"/>
      <c r="FG13" s="1024"/>
      <c r="FH13" s="1024"/>
      <c r="FI13" s="1024"/>
      <c r="FJ13" s="1024"/>
      <c r="FK13" s="1025"/>
      <c r="FL13" s="1023"/>
      <c r="FM13" s="1024"/>
      <c r="FN13" s="1024"/>
      <c r="FO13" s="1024"/>
      <c r="FP13" s="1024"/>
      <c r="FQ13" s="1025"/>
      <c r="FR13" s="1023"/>
      <c r="FS13" s="1024"/>
      <c r="FT13" s="1024"/>
      <c r="FU13" s="1024"/>
      <c r="FV13" s="1024"/>
      <c r="FW13" s="1025"/>
      <c r="FX13" s="1023"/>
      <c r="FY13" s="1024"/>
      <c r="FZ13" s="1024"/>
      <c r="GA13" s="1024"/>
      <c r="GB13" s="1024"/>
      <c r="GC13" s="1025"/>
      <c r="GD13" s="1023"/>
      <c r="GE13" s="1024"/>
      <c r="GF13" s="1024"/>
      <c r="GG13" s="1024"/>
      <c r="GH13" s="1024"/>
      <c r="GI13" s="1025"/>
      <c r="GJ13" s="1023"/>
      <c r="GK13" s="1024"/>
      <c r="GL13" s="1024"/>
      <c r="GM13" s="1024"/>
      <c r="GN13" s="1024"/>
      <c r="GO13" s="1025"/>
      <c r="GP13" s="1023"/>
      <c r="GQ13" s="1024"/>
      <c r="GR13" s="1024"/>
      <c r="GS13" s="1024"/>
      <c r="GT13" s="1024"/>
      <c r="GU13" s="1025"/>
      <c r="GV13" s="1023"/>
      <c r="GW13" s="1024"/>
      <c r="GX13" s="1024"/>
      <c r="GY13" s="1024"/>
      <c r="GZ13" s="1024"/>
      <c r="HA13" s="1025"/>
      <c r="HB13" s="1023"/>
      <c r="HC13" s="1024"/>
      <c r="HD13" s="1024"/>
      <c r="HE13" s="1024"/>
      <c r="HF13" s="1024"/>
      <c r="HG13" s="1025"/>
      <c r="HH13" s="1023"/>
      <c r="HI13" s="1024"/>
      <c r="HJ13" s="1024"/>
      <c r="HK13" s="1024"/>
      <c r="HL13" s="1024"/>
      <c r="HM13" s="1025"/>
      <c r="HN13" s="1023"/>
      <c r="HO13" s="1024"/>
      <c r="HP13" s="1024"/>
      <c r="HQ13" s="1024"/>
      <c r="HR13" s="1024"/>
      <c r="HS13" s="1025"/>
      <c r="HT13" s="1023"/>
      <c r="HU13" s="1024"/>
      <c r="HV13" s="1024"/>
      <c r="HW13" s="1024"/>
      <c r="HX13" s="1024"/>
      <c r="HY13" s="1025"/>
      <c r="HZ13" s="1023"/>
      <c r="IA13" s="1024"/>
      <c r="IB13" s="1024"/>
      <c r="IC13" s="1024"/>
      <c r="ID13" s="1024"/>
      <c r="IE13" s="1025"/>
      <c r="IF13" s="1023"/>
      <c r="IG13" s="1024"/>
      <c r="IH13" s="1024"/>
      <c r="II13" s="1024"/>
      <c r="IJ13" s="1024"/>
      <c r="IK13" s="1025"/>
      <c r="IL13" s="1023"/>
      <c r="IM13" s="1024"/>
      <c r="IN13" s="1024"/>
      <c r="IO13" s="1024"/>
      <c r="IP13" s="1024"/>
      <c r="IQ13" s="1025"/>
      <c r="IR13" s="1023"/>
      <c r="IS13" s="1024"/>
      <c r="IT13" s="1024"/>
      <c r="IU13" s="1024"/>
      <c r="IV13" s="1024"/>
      <c r="IW13" s="1025"/>
      <c r="IX13" s="1023"/>
      <c r="IY13" s="1024"/>
      <c r="IZ13" s="1024"/>
      <c r="JA13" s="1024"/>
      <c r="JB13" s="1024"/>
      <c r="JC13" s="1025"/>
      <c r="JD13" s="1023"/>
      <c r="JE13" s="1024"/>
      <c r="JF13" s="1024"/>
      <c r="JG13" s="1024"/>
      <c r="JH13" s="1024"/>
      <c r="JI13" s="1025"/>
      <c r="JJ13" s="1023"/>
      <c r="JK13" s="1024"/>
      <c r="JL13" s="1024"/>
      <c r="JM13" s="1024"/>
      <c r="JN13" s="1024"/>
      <c r="JO13" s="1025"/>
      <c r="JP13" s="1023"/>
      <c r="JQ13" s="1024"/>
      <c r="JR13" s="1024"/>
      <c r="JS13" s="1024"/>
      <c r="JT13" s="1024"/>
      <c r="JU13" s="1025"/>
      <c r="JV13" s="1023"/>
      <c r="JW13" s="1024"/>
      <c r="JX13" s="1024"/>
      <c r="JY13" s="1024"/>
      <c r="JZ13" s="1024"/>
      <c r="KA13" s="1025"/>
      <c r="KB13" s="1023"/>
      <c r="KC13" s="1024"/>
      <c r="KD13" s="1024"/>
      <c r="KE13" s="1024"/>
      <c r="KF13" s="1024"/>
      <c r="KG13" s="1025"/>
      <c r="KH13" s="1023"/>
      <c r="KI13" s="1024"/>
      <c r="KJ13" s="1024"/>
      <c r="KK13" s="1024"/>
      <c r="KL13" s="1024"/>
      <c r="KM13" s="1025"/>
      <c r="KN13" s="1023"/>
      <c r="KO13" s="1024"/>
      <c r="KP13" s="1024"/>
      <c r="KQ13" s="1024"/>
      <c r="KR13" s="1024"/>
      <c r="KS13" s="1025"/>
      <c r="KT13" s="1023"/>
      <c r="KU13" s="1024"/>
      <c r="KV13" s="1024"/>
      <c r="KW13" s="1024"/>
      <c r="KX13" s="1024"/>
      <c r="KY13" s="1025"/>
      <c r="KZ13" s="1023"/>
      <c r="LA13" s="1024"/>
      <c r="LB13" s="1024"/>
      <c r="LC13" s="1024"/>
      <c r="LD13" s="1024"/>
      <c r="LE13" s="1025"/>
      <c r="LF13" s="1023"/>
      <c r="LG13" s="1024"/>
      <c r="LH13" s="1024"/>
      <c r="LI13" s="1024"/>
      <c r="LJ13" s="1024"/>
      <c r="LK13" s="1025"/>
      <c r="LL13" s="1023"/>
      <c r="LM13" s="1024"/>
      <c r="LN13" s="1024"/>
      <c r="LO13" s="1024"/>
      <c r="LP13" s="1024"/>
      <c r="LQ13" s="1025"/>
      <c r="LR13" s="1023"/>
      <c r="LS13" s="1024"/>
      <c r="LT13" s="1024"/>
      <c r="LU13" s="1024"/>
      <c r="LV13" s="1024"/>
      <c r="LW13" s="1025"/>
      <c r="LX13" s="1023"/>
      <c r="LY13" s="1024"/>
      <c r="LZ13" s="1024"/>
      <c r="MA13" s="1024"/>
      <c r="MB13" s="1024"/>
      <c r="MC13" s="1025"/>
      <c r="MD13" s="1023"/>
      <c r="ME13" s="1024"/>
      <c r="MF13" s="1024"/>
      <c r="MG13" s="1024"/>
      <c r="MH13" s="1024"/>
      <c r="MI13" s="1025"/>
      <c r="MJ13" s="1023"/>
      <c r="MK13" s="1024"/>
      <c r="ML13" s="1024"/>
      <c r="MM13" s="1024"/>
      <c r="MN13" s="1024"/>
      <c r="MO13" s="1025"/>
      <c r="MP13" s="1023"/>
      <c r="MQ13" s="1024"/>
      <c r="MR13" s="1024"/>
      <c r="MS13" s="1024"/>
      <c r="MT13" s="1024"/>
      <c r="MU13" s="1025"/>
      <c r="MV13" s="1023"/>
      <c r="MW13" s="1024"/>
      <c r="MX13" s="1024"/>
      <c r="MY13" s="1024"/>
      <c r="MZ13" s="1024"/>
      <c r="NA13" s="1025"/>
      <c r="NB13" s="1023"/>
      <c r="NC13" s="1024"/>
      <c r="ND13" s="1024"/>
      <c r="NE13" s="1024"/>
      <c r="NF13" s="1024"/>
      <c r="NG13" s="1025"/>
      <c r="NH13" s="1023"/>
      <c r="NI13" s="1024"/>
      <c r="NJ13" s="1024"/>
      <c r="NK13" s="1024"/>
      <c r="NL13" s="1024"/>
      <c r="NM13" s="1025"/>
      <c r="NN13" s="1023"/>
      <c r="NO13" s="1024"/>
      <c r="NP13" s="1024"/>
      <c r="NQ13" s="1024"/>
      <c r="NR13" s="1024"/>
      <c r="NS13" s="1025"/>
      <c r="NT13" s="1023"/>
      <c r="NU13" s="1024"/>
      <c r="NV13" s="1024"/>
      <c r="NW13" s="1024"/>
      <c r="NX13" s="1024"/>
      <c r="NY13" s="1025"/>
      <c r="NZ13" s="1023"/>
      <c r="OA13" s="1024"/>
      <c r="OB13" s="1024"/>
      <c r="OC13" s="1024"/>
      <c r="OD13" s="1024"/>
      <c r="OE13" s="1025"/>
      <c r="OF13" s="1023"/>
      <c r="OG13" s="1024"/>
      <c r="OH13" s="1024"/>
      <c r="OI13" s="1024"/>
      <c r="OJ13" s="1024"/>
      <c r="OK13" s="1025"/>
      <c r="OL13" s="1023"/>
      <c r="OM13" s="1024"/>
      <c r="ON13" s="1024"/>
      <c r="OO13" s="1024"/>
      <c r="OP13" s="1024"/>
      <c r="OQ13" s="1025"/>
      <c r="OR13" s="1023"/>
      <c r="OS13" s="1024"/>
      <c r="OT13" s="1024"/>
      <c r="OU13" s="1024"/>
      <c r="OV13" s="1024"/>
      <c r="OW13" s="1025"/>
      <c r="OX13" s="1023"/>
      <c r="OY13" s="1024"/>
      <c r="OZ13" s="1024"/>
      <c r="PA13" s="1024"/>
      <c r="PB13" s="1024"/>
      <c r="PC13" s="1025"/>
      <c r="PD13" s="1023"/>
      <c r="PE13" s="1024"/>
      <c r="PF13" s="1024"/>
      <c r="PG13" s="1024"/>
      <c r="PH13" s="1024"/>
      <c r="PI13" s="1025"/>
      <c r="PJ13" s="1023"/>
      <c r="PK13" s="1024"/>
      <c r="PL13" s="1024"/>
      <c r="PM13" s="1024"/>
      <c r="PN13" s="1024"/>
      <c r="PO13" s="1025"/>
      <c r="PP13" s="1023"/>
      <c r="PQ13" s="1024"/>
      <c r="PR13" s="1024"/>
      <c r="PS13" s="1024"/>
      <c r="PT13" s="1024"/>
      <c r="PU13" s="1025"/>
      <c r="PV13" s="1023"/>
      <c r="PW13" s="1024"/>
      <c r="PX13" s="1024"/>
      <c r="PY13" s="1024"/>
      <c r="PZ13" s="1024"/>
      <c r="QA13" s="1025"/>
      <c r="QB13" s="1023"/>
      <c r="QC13" s="1024"/>
      <c r="QD13" s="1024"/>
      <c r="QE13" s="1024"/>
      <c r="QF13" s="1024"/>
      <c r="QG13" s="1025"/>
      <c r="QH13" s="1023"/>
      <c r="QI13" s="1024"/>
      <c r="QJ13" s="1024"/>
      <c r="QK13" s="1024"/>
      <c r="QL13" s="1024"/>
      <c r="QM13" s="1025"/>
      <c r="QN13" s="1023"/>
      <c r="QO13" s="1024"/>
      <c r="QP13" s="1024"/>
      <c r="QQ13" s="1024"/>
      <c r="QR13" s="1024"/>
      <c r="QS13" s="1025"/>
      <c r="QT13" s="1023"/>
      <c r="QU13" s="1024"/>
      <c r="QV13" s="1024"/>
      <c r="QW13" s="1024"/>
      <c r="QX13" s="1024"/>
      <c r="QY13" s="1025"/>
      <c r="QZ13" s="1023"/>
      <c r="RA13" s="1024"/>
      <c r="RB13" s="1024"/>
      <c r="RC13" s="1024"/>
      <c r="RD13" s="1024"/>
      <c r="RE13" s="1025"/>
      <c r="RF13" s="1023"/>
      <c r="RG13" s="1024"/>
      <c r="RH13" s="1024"/>
      <c r="RI13" s="1024"/>
      <c r="RJ13" s="1024"/>
      <c r="RK13" s="1025"/>
      <c r="RL13" s="1023"/>
      <c r="RM13" s="1024"/>
      <c r="RN13" s="1024"/>
      <c r="RO13" s="1024"/>
      <c r="RP13" s="1024"/>
      <c r="RQ13" s="1025"/>
      <c r="RR13" s="1023"/>
      <c r="RS13" s="1024"/>
      <c r="RT13" s="1024"/>
      <c r="RU13" s="1024"/>
      <c r="RV13" s="1024"/>
      <c r="RW13" s="1025"/>
      <c r="RX13" s="1023"/>
      <c r="RY13" s="1024"/>
      <c r="RZ13" s="1024"/>
      <c r="SA13" s="1024"/>
      <c r="SB13" s="1024"/>
      <c r="SC13" s="1025"/>
      <c r="SD13" s="1023"/>
      <c r="SE13" s="1024"/>
      <c r="SF13" s="1024"/>
      <c r="SG13" s="1024"/>
      <c r="SH13" s="1024"/>
      <c r="SI13" s="1025"/>
      <c r="SJ13" s="1023"/>
      <c r="SK13" s="1024"/>
      <c r="SL13" s="1024"/>
      <c r="SM13" s="1024"/>
      <c r="SN13" s="1024"/>
      <c r="SO13" s="1025"/>
      <c r="SP13" s="1023"/>
      <c r="SQ13" s="1024"/>
      <c r="SR13" s="1024"/>
      <c r="SS13" s="1024"/>
      <c r="ST13" s="1024"/>
      <c r="SU13" s="1025"/>
      <c r="SV13" s="1023"/>
      <c r="SW13" s="1024"/>
      <c r="SX13" s="1024"/>
      <c r="SY13" s="1024"/>
      <c r="SZ13" s="1024"/>
      <c r="TA13" s="1025"/>
      <c r="TB13" s="1023"/>
      <c r="TC13" s="1024"/>
      <c r="TD13" s="1024"/>
      <c r="TE13" s="1024"/>
      <c r="TF13" s="1024"/>
      <c r="TG13" s="1025"/>
      <c r="TH13" s="1023"/>
      <c r="TI13" s="1024"/>
      <c r="TJ13" s="1024"/>
      <c r="TK13" s="1024"/>
      <c r="TL13" s="1024"/>
      <c r="TM13" s="1025"/>
      <c r="TN13" s="1023"/>
      <c r="TO13" s="1024"/>
      <c r="TP13" s="1024"/>
      <c r="TQ13" s="1024"/>
      <c r="TR13" s="1024"/>
      <c r="TS13" s="1025"/>
      <c r="TT13" s="1023"/>
      <c r="TU13" s="1024"/>
      <c r="TV13" s="1024"/>
      <c r="TW13" s="1024"/>
      <c r="TX13" s="1024"/>
      <c r="TY13" s="1025"/>
      <c r="TZ13" s="1023"/>
      <c r="UA13" s="1024"/>
      <c r="UB13" s="1024"/>
      <c r="UC13" s="1024"/>
      <c r="UD13" s="1024"/>
      <c r="UE13" s="1025"/>
      <c r="UF13" s="1023"/>
      <c r="UG13" s="1024"/>
      <c r="UH13" s="1024"/>
      <c r="UI13" s="1024"/>
      <c r="UJ13" s="1024"/>
      <c r="UK13" s="1025"/>
      <c r="UL13" s="1023"/>
      <c r="UM13" s="1024"/>
      <c r="UN13" s="1024"/>
      <c r="UO13" s="1024"/>
      <c r="UP13" s="1024"/>
      <c r="UQ13" s="1025"/>
      <c r="UR13" s="1023"/>
      <c r="US13" s="1024"/>
      <c r="UT13" s="1024"/>
      <c r="UU13" s="1024"/>
      <c r="UV13" s="1024"/>
      <c r="UW13" s="1025"/>
      <c r="UX13" s="1023"/>
      <c r="UY13" s="1024"/>
      <c r="UZ13" s="1024"/>
      <c r="VA13" s="1024"/>
      <c r="VB13" s="1024"/>
      <c r="VC13" s="1025"/>
      <c r="VD13" s="1023"/>
      <c r="VE13" s="1024"/>
      <c r="VF13" s="1024"/>
      <c r="VG13" s="1024"/>
      <c r="VH13" s="1024"/>
      <c r="VI13" s="1025"/>
      <c r="VJ13" s="1023"/>
      <c r="VK13" s="1024"/>
      <c r="VL13" s="1024"/>
      <c r="VM13" s="1024"/>
      <c r="VN13" s="1024"/>
      <c r="VO13" s="1025"/>
      <c r="VP13" s="1023"/>
      <c r="VQ13" s="1024"/>
      <c r="VR13" s="1024"/>
      <c r="VS13" s="1024"/>
      <c r="VT13" s="1024"/>
      <c r="VU13" s="1025"/>
      <c r="VV13" s="1023"/>
      <c r="VW13" s="1024"/>
      <c r="VX13" s="1024"/>
      <c r="VY13" s="1024"/>
      <c r="VZ13" s="1024"/>
      <c r="WA13" s="1025"/>
      <c r="WB13" s="1023"/>
      <c r="WC13" s="1024"/>
      <c r="WD13" s="1024"/>
      <c r="WE13" s="1024"/>
      <c r="WF13" s="1024"/>
      <c r="WG13" s="1025"/>
      <c r="WH13" s="1023"/>
      <c r="WI13" s="1024"/>
      <c r="WJ13" s="1024"/>
      <c r="WK13" s="1024"/>
      <c r="WL13" s="1024"/>
      <c r="WM13" s="1025"/>
      <c r="WN13" s="1023"/>
      <c r="WO13" s="1024"/>
      <c r="WP13" s="1024"/>
      <c r="WQ13" s="1024"/>
      <c r="WR13" s="1024"/>
      <c r="WS13" s="1025"/>
      <c r="WT13" s="1023"/>
      <c r="WU13" s="1024"/>
      <c r="WV13" s="1024"/>
      <c r="WW13" s="1024"/>
      <c r="WX13" s="1024"/>
      <c r="WY13" s="1025"/>
      <c r="WZ13" s="1023"/>
      <c r="XA13" s="1024"/>
      <c r="XB13" s="1024"/>
      <c r="XC13" s="1024"/>
      <c r="XD13" s="1024"/>
      <c r="XE13" s="1025"/>
      <c r="XF13" s="1023"/>
      <c r="XG13" s="1024"/>
      <c r="XH13" s="1024"/>
      <c r="XI13" s="1024"/>
      <c r="XJ13" s="1024"/>
      <c r="XK13" s="1025"/>
      <c r="XL13" s="1023"/>
      <c r="XM13" s="1024"/>
      <c r="XN13" s="1024"/>
      <c r="XO13" s="1024"/>
      <c r="XP13" s="1024"/>
      <c r="XQ13" s="1025"/>
      <c r="XR13" s="1023"/>
      <c r="XS13" s="1024"/>
      <c r="XT13" s="1024"/>
      <c r="XU13" s="1024"/>
      <c r="XV13" s="1024"/>
      <c r="XW13" s="1025"/>
      <c r="XX13" s="1023"/>
      <c r="XY13" s="1024"/>
      <c r="XZ13" s="1024"/>
      <c r="YA13" s="1024"/>
      <c r="YB13" s="1024"/>
      <c r="YC13" s="1025"/>
      <c r="YD13" s="1023"/>
      <c r="YE13" s="1024"/>
      <c r="YF13" s="1024"/>
      <c r="YG13" s="1024"/>
      <c r="YH13" s="1024"/>
      <c r="YI13" s="1025"/>
      <c r="YJ13" s="1023"/>
      <c r="YK13" s="1024"/>
      <c r="YL13" s="1024"/>
      <c r="YM13" s="1024"/>
      <c r="YN13" s="1024"/>
      <c r="YO13" s="1025"/>
      <c r="YP13" s="1023"/>
      <c r="YQ13" s="1024"/>
      <c r="YR13" s="1024"/>
      <c r="YS13" s="1024"/>
      <c r="YT13" s="1024"/>
      <c r="YU13" s="1025"/>
      <c r="YV13" s="1023"/>
      <c r="YW13" s="1024"/>
      <c r="YX13" s="1024"/>
      <c r="YY13" s="1024"/>
      <c r="YZ13" s="1024"/>
      <c r="ZA13" s="1025"/>
      <c r="ZB13" s="1023"/>
      <c r="ZC13" s="1024"/>
      <c r="ZD13" s="1024"/>
      <c r="ZE13" s="1024"/>
      <c r="ZF13" s="1024"/>
      <c r="ZG13" s="1025"/>
      <c r="ZH13" s="1023"/>
      <c r="ZI13" s="1024"/>
      <c r="ZJ13" s="1024"/>
      <c r="ZK13" s="1024"/>
      <c r="ZL13" s="1024"/>
      <c r="ZM13" s="1025"/>
      <c r="ZN13" s="1023"/>
      <c r="ZO13" s="1024"/>
      <c r="ZP13" s="1024"/>
      <c r="ZQ13" s="1024"/>
      <c r="ZR13" s="1024"/>
      <c r="ZS13" s="1025"/>
      <c r="ZT13" s="1023"/>
      <c r="ZU13" s="1024"/>
      <c r="ZV13" s="1024"/>
      <c r="ZW13" s="1024"/>
      <c r="ZX13" s="1024"/>
      <c r="ZY13" s="1025"/>
      <c r="ZZ13" s="1023"/>
      <c r="AAA13" s="1024"/>
      <c r="AAB13" s="1024"/>
      <c r="AAC13" s="1024"/>
      <c r="AAD13" s="1024"/>
      <c r="AAE13" s="1025"/>
      <c r="AAF13" s="1023"/>
      <c r="AAG13" s="1024"/>
      <c r="AAH13" s="1024"/>
      <c r="AAI13" s="1024"/>
      <c r="AAJ13" s="1024"/>
      <c r="AAK13" s="1025"/>
      <c r="AAL13" s="1023"/>
      <c r="AAM13" s="1024"/>
      <c r="AAN13" s="1024"/>
      <c r="AAO13" s="1024"/>
      <c r="AAP13" s="1024"/>
      <c r="AAQ13" s="1025"/>
      <c r="AAR13" s="1023"/>
      <c r="AAS13" s="1024"/>
      <c r="AAT13" s="1024"/>
      <c r="AAU13" s="1024"/>
      <c r="AAV13" s="1024"/>
      <c r="AAW13" s="1025"/>
      <c r="AAX13" s="1023"/>
      <c r="AAY13" s="1024"/>
      <c r="AAZ13" s="1024"/>
      <c r="ABA13" s="1024"/>
      <c r="ABB13" s="1024"/>
      <c r="ABC13" s="1025"/>
      <c r="ABD13" s="1023"/>
      <c r="ABE13" s="1024"/>
      <c r="ABF13" s="1024"/>
      <c r="ABG13" s="1024"/>
      <c r="ABH13" s="1024"/>
      <c r="ABI13" s="1025"/>
      <c r="ABJ13" s="1023"/>
      <c r="ABK13" s="1024"/>
      <c r="ABL13" s="1024"/>
      <c r="ABM13" s="1024"/>
      <c r="ABN13" s="1024"/>
      <c r="ABO13" s="1025"/>
      <c r="ABP13" s="1023"/>
      <c r="ABQ13" s="1024"/>
      <c r="ABR13" s="1024"/>
      <c r="ABS13" s="1024"/>
      <c r="ABT13" s="1024"/>
      <c r="ABU13" s="1025"/>
      <c r="ABV13" s="1023"/>
      <c r="ABW13" s="1024"/>
      <c r="ABX13" s="1024"/>
      <c r="ABY13" s="1024"/>
      <c r="ABZ13" s="1024"/>
      <c r="ACA13" s="1025"/>
      <c r="ACB13" s="1023"/>
      <c r="ACC13" s="1024"/>
      <c r="ACD13" s="1024"/>
      <c r="ACE13" s="1024"/>
      <c r="ACF13" s="1024"/>
      <c r="ACG13" s="1025"/>
      <c r="ACH13" s="1023"/>
      <c r="ACI13" s="1024"/>
      <c r="ACJ13" s="1024"/>
      <c r="ACK13" s="1024"/>
      <c r="ACL13" s="1024"/>
      <c r="ACM13" s="1025"/>
    </row>
    <row r="14" spans="1:767" ht="15" thickBot="1" x14ac:dyDescent="0.25">
      <c r="A14" s="72">
        <v>11</v>
      </c>
      <c r="B14" s="423" t="s">
        <v>2092</v>
      </c>
      <c r="C14" s="361"/>
      <c r="D14" s="361"/>
      <c r="E14" s="362"/>
      <c r="F14" s="1026"/>
      <c r="G14" s="1027"/>
      <c r="H14" s="1027"/>
      <c r="I14" s="1027"/>
      <c r="J14" s="1027"/>
      <c r="K14" s="1028"/>
      <c r="L14" s="1026"/>
      <c r="M14" s="1027"/>
      <c r="N14" s="1027"/>
      <c r="O14" s="1027"/>
      <c r="P14" s="1027"/>
      <c r="Q14" s="1028"/>
      <c r="R14" s="1026"/>
      <c r="S14" s="1027"/>
      <c r="T14" s="1027"/>
      <c r="U14" s="1027"/>
      <c r="V14" s="1027"/>
      <c r="W14" s="1028"/>
      <c r="X14" s="1026"/>
      <c r="Y14" s="1027"/>
      <c r="Z14" s="1027"/>
      <c r="AA14" s="1027"/>
      <c r="AB14" s="1027"/>
      <c r="AC14" s="1028"/>
      <c r="AD14" s="1026"/>
      <c r="AE14" s="1027"/>
      <c r="AF14" s="1027"/>
      <c r="AG14" s="1027"/>
      <c r="AH14" s="1027"/>
      <c r="AI14" s="1028"/>
      <c r="AJ14" s="1026"/>
      <c r="AK14" s="1027"/>
      <c r="AL14" s="1027"/>
      <c r="AM14" s="1027"/>
      <c r="AN14" s="1027"/>
      <c r="AO14" s="1028"/>
      <c r="AP14" s="1026"/>
      <c r="AQ14" s="1027"/>
      <c r="AR14" s="1027"/>
      <c r="AS14" s="1027"/>
      <c r="AT14" s="1027"/>
      <c r="AU14" s="1028"/>
      <c r="AV14" s="1026"/>
      <c r="AW14" s="1027"/>
      <c r="AX14" s="1027"/>
      <c r="AY14" s="1027"/>
      <c r="AZ14" s="1027"/>
      <c r="BA14" s="1028"/>
      <c r="BB14" s="1026"/>
      <c r="BC14" s="1027"/>
      <c r="BD14" s="1027"/>
      <c r="BE14" s="1027"/>
      <c r="BF14" s="1027"/>
      <c r="BG14" s="1028"/>
      <c r="BH14" s="1026"/>
      <c r="BI14" s="1027"/>
      <c r="BJ14" s="1027"/>
      <c r="BK14" s="1027"/>
      <c r="BL14" s="1027"/>
      <c r="BM14" s="1028"/>
      <c r="BN14" s="1026"/>
      <c r="BO14" s="1027"/>
      <c r="BP14" s="1027"/>
      <c r="BQ14" s="1027"/>
      <c r="BR14" s="1027"/>
      <c r="BS14" s="1028"/>
      <c r="BT14" s="1026"/>
      <c r="BU14" s="1027"/>
      <c r="BV14" s="1027"/>
      <c r="BW14" s="1027"/>
      <c r="BX14" s="1027"/>
      <c r="BY14" s="1028"/>
      <c r="BZ14" s="1026"/>
      <c r="CA14" s="1027"/>
      <c r="CB14" s="1027"/>
      <c r="CC14" s="1027"/>
      <c r="CD14" s="1027"/>
      <c r="CE14" s="1028"/>
      <c r="CF14" s="1026"/>
      <c r="CG14" s="1027"/>
      <c r="CH14" s="1027"/>
      <c r="CI14" s="1027"/>
      <c r="CJ14" s="1027"/>
      <c r="CK14" s="1028"/>
      <c r="CL14" s="1026"/>
      <c r="CM14" s="1027"/>
      <c r="CN14" s="1027"/>
      <c r="CO14" s="1027"/>
      <c r="CP14" s="1027"/>
      <c r="CQ14" s="1028"/>
      <c r="CR14" s="1026"/>
      <c r="CS14" s="1027"/>
      <c r="CT14" s="1027"/>
      <c r="CU14" s="1027"/>
      <c r="CV14" s="1027"/>
      <c r="CW14" s="1028"/>
      <c r="CX14" s="1026"/>
      <c r="CY14" s="1027"/>
      <c r="CZ14" s="1027"/>
      <c r="DA14" s="1027"/>
      <c r="DB14" s="1027"/>
      <c r="DC14" s="1028"/>
      <c r="DD14" s="1026"/>
      <c r="DE14" s="1027"/>
      <c r="DF14" s="1027"/>
      <c r="DG14" s="1027"/>
      <c r="DH14" s="1027"/>
      <c r="DI14" s="1028"/>
      <c r="DJ14" s="1026"/>
      <c r="DK14" s="1027"/>
      <c r="DL14" s="1027"/>
      <c r="DM14" s="1027"/>
      <c r="DN14" s="1027"/>
      <c r="DO14" s="1028"/>
      <c r="DP14" s="1026"/>
      <c r="DQ14" s="1027"/>
      <c r="DR14" s="1027"/>
      <c r="DS14" s="1027"/>
      <c r="DT14" s="1027"/>
      <c r="DU14" s="1028"/>
      <c r="DV14" s="1026"/>
      <c r="DW14" s="1027"/>
      <c r="DX14" s="1027"/>
      <c r="DY14" s="1027"/>
      <c r="DZ14" s="1027"/>
      <c r="EA14" s="1028"/>
      <c r="EB14" s="1026"/>
      <c r="EC14" s="1027"/>
      <c r="ED14" s="1027"/>
      <c r="EE14" s="1027"/>
      <c r="EF14" s="1027"/>
      <c r="EG14" s="1028"/>
      <c r="EH14" s="1026"/>
      <c r="EI14" s="1027"/>
      <c r="EJ14" s="1027"/>
      <c r="EK14" s="1027"/>
      <c r="EL14" s="1027"/>
      <c r="EM14" s="1028"/>
      <c r="EN14" s="1026"/>
      <c r="EO14" s="1027"/>
      <c r="EP14" s="1027"/>
      <c r="EQ14" s="1027"/>
      <c r="ER14" s="1027"/>
      <c r="ES14" s="1028"/>
      <c r="ET14" s="1026"/>
      <c r="EU14" s="1027"/>
      <c r="EV14" s="1027"/>
      <c r="EW14" s="1027"/>
      <c r="EX14" s="1027"/>
      <c r="EY14" s="1028"/>
      <c r="EZ14" s="1026"/>
      <c r="FA14" s="1027"/>
      <c r="FB14" s="1027"/>
      <c r="FC14" s="1027"/>
      <c r="FD14" s="1027"/>
      <c r="FE14" s="1028"/>
      <c r="FF14" s="1026"/>
      <c r="FG14" s="1027"/>
      <c r="FH14" s="1027"/>
      <c r="FI14" s="1027"/>
      <c r="FJ14" s="1027"/>
      <c r="FK14" s="1028"/>
      <c r="FL14" s="1026"/>
      <c r="FM14" s="1027"/>
      <c r="FN14" s="1027"/>
      <c r="FO14" s="1027"/>
      <c r="FP14" s="1027"/>
      <c r="FQ14" s="1028"/>
      <c r="FR14" s="1026"/>
      <c r="FS14" s="1027"/>
      <c r="FT14" s="1027"/>
      <c r="FU14" s="1027"/>
      <c r="FV14" s="1027"/>
      <c r="FW14" s="1028"/>
      <c r="FX14" s="1026"/>
      <c r="FY14" s="1027"/>
      <c r="FZ14" s="1027"/>
      <c r="GA14" s="1027"/>
      <c r="GB14" s="1027"/>
      <c r="GC14" s="1028"/>
      <c r="GD14" s="1026"/>
      <c r="GE14" s="1027"/>
      <c r="GF14" s="1027"/>
      <c r="GG14" s="1027"/>
      <c r="GH14" s="1027"/>
      <c r="GI14" s="1028"/>
      <c r="GJ14" s="1026"/>
      <c r="GK14" s="1027"/>
      <c r="GL14" s="1027"/>
      <c r="GM14" s="1027"/>
      <c r="GN14" s="1027"/>
      <c r="GO14" s="1028"/>
      <c r="GP14" s="1026"/>
      <c r="GQ14" s="1027"/>
      <c r="GR14" s="1027"/>
      <c r="GS14" s="1027"/>
      <c r="GT14" s="1027"/>
      <c r="GU14" s="1028"/>
      <c r="GV14" s="1026"/>
      <c r="GW14" s="1027"/>
      <c r="GX14" s="1027"/>
      <c r="GY14" s="1027"/>
      <c r="GZ14" s="1027"/>
      <c r="HA14" s="1028"/>
      <c r="HB14" s="1026"/>
      <c r="HC14" s="1027"/>
      <c r="HD14" s="1027"/>
      <c r="HE14" s="1027"/>
      <c r="HF14" s="1027"/>
      <c r="HG14" s="1028"/>
      <c r="HH14" s="1026"/>
      <c r="HI14" s="1027"/>
      <c r="HJ14" s="1027"/>
      <c r="HK14" s="1027"/>
      <c r="HL14" s="1027"/>
      <c r="HM14" s="1028"/>
      <c r="HN14" s="1026"/>
      <c r="HO14" s="1027"/>
      <c r="HP14" s="1027"/>
      <c r="HQ14" s="1027"/>
      <c r="HR14" s="1027"/>
      <c r="HS14" s="1028"/>
      <c r="HT14" s="1026"/>
      <c r="HU14" s="1027"/>
      <c r="HV14" s="1027"/>
      <c r="HW14" s="1027"/>
      <c r="HX14" s="1027"/>
      <c r="HY14" s="1028"/>
      <c r="HZ14" s="1026"/>
      <c r="IA14" s="1027"/>
      <c r="IB14" s="1027"/>
      <c r="IC14" s="1027"/>
      <c r="ID14" s="1027"/>
      <c r="IE14" s="1028"/>
      <c r="IF14" s="1026"/>
      <c r="IG14" s="1027"/>
      <c r="IH14" s="1027"/>
      <c r="II14" s="1027"/>
      <c r="IJ14" s="1027"/>
      <c r="IK14" s="1028"/>
      <c r="IL14" s="1026"/>
      <c r="IM14" s="1027"/>
      <c r="IN14" s="1027"/>
      <c r="IO14" s="1027"/>
      <c r="IP14" s="1027"/>
      <c r="IQ14" s="1028"/>
      <c r="IR14" s="1026"/>
      <c r="IS14" s="1027"/>
      <c r="IT14" s="1027"/>
      <c r="IU14" s="1027"/>
      <c r="IV14" s="1027"/>
      <c r="IW14" s="1028"/>
      <c r="IX14" s="1026"/>
      <c r="IY14" s="1027"/>
      <c r="IZ14" s="1027"/>
      <c r="JA14" s="1027"/>
      <c r="JB14" s="1027"/>
      <c r="JC14" s="1028"/>
      <c r="JD14" s="1026"/>
      <c r="JE14" s="1027"/>
      <c r="JF14" s="1027"/>
      <c r="JG14" s="1027"/>
      <c r="JH14" s="1027"/>
      <c r="JI14" s="1028"/>
      <c r="JJ14" s="1026"/>
      <c r="JK14" s="1027"/>
      <c r="JL14" s="1027"/>
      <c r="JM14" s="1027"/>
      <c r="JN14" s="1027"/>
      <c r="JO14" s="1028"/>
      <c r="JP14" s="1026"/>
      <c r="JQ14" s="1027"/>
      <c r="JR14" s="1027"/>
      <c r="JS14" s="1027"/>
      <c r="JT14" s="1027"/>
      <c r="JU14" s="1028"/>
      <c r="JV14" s="1026"/>
      <c r="JW14" s="1027"/>
      <c r="JX14" s="1027"/>
      <c r="JY14" s="1027"/>
      <c r="JZ14" s="1027"/>
      <c r="KA14" s="1028"/>
      <c r="KB14" s="1026"/>
      <c r="KC14" s="1027"/>
      <c r="KD14" s="1027"/>
      <c r="KE14" s="1027"/>
      <c r="KF14" s="1027"/>
      <c r="KG14" s="1028"/>
      <c r="KH14" s="1026"/>
      <c r="KI14" s="1027"/>
      <c r="KJ14" s="1027"/>
      <c r="KK14" s="1027"/>
      <c r="KL14" s="1027"/>
      <c r="KM14" s="1028"/>
      <c r="KN14" s="1026"/>
      <c r="KO14" s="1027"/>
      <c r="KP14" s="1027"/>
      <c r="KQ14" s="1027"/>
      <c r="KR14" s="1027"/>
      <c r="KS14" s="1028"/>
      <c r="KT14" s="1026"/>
      <c r="KU14" s="1027"/>
      <c r="KV14" s="1027"/>
      <c r="KW14" s="1027"/>
      <c r="KX14" s="1027"/>
      <c r="KY14" s="1028"/>
      <c r="KZ14" s="1026"/>
      <c r="LA14" s="1027"/>
      <c r="LB14" s="1027"/>
      <c r="LC14" s="1027"/>
      <c r="LD14" s="1027"/>
      <c r="LE14" s="1028"/>
      <c r="LF14" s="1026"/>
      <c r="LG14" s="1027"/>
      <c r="LH14" s="1027"/>
      <c r="LI14" s="1027"/>
      <c r="LJ14" s="1027"/>
      <c r="LK14" s="1028"/>
      <c r="LL14" s="1026"/>
      <c r="LM14" s="1027"/>
      <c r="LN14" s="1027"/>
      <c r="LO14" s="1027"/>
      <c r="LP14" s="1027"/>
      <c r="LQ14" s="1028"/>
      <c r="LR14" s="1026"/>
      <c r="LS14" s="1027"/>
      <c r="LT14" s="1027"/>
      <c r="LU14" s="1027"/>
      <c r="LV14" s="1027"/>
      <c r="LW14" s="1028"/>
      <c r="LX14" s="1026"/>
      <c r="LY14" s="1027"/>
      <c r="LZ14" s="1027"/>
      <c r="MA14" s="1027"/>
      <c r="MB14" s="1027"/>
      <c r="MC14" s="1028"/>
      <c r="MD14" s="1026"/>
      <c r="ME14" s="1027"/>
      <c r="MF14" s="1027"/>
      <c r="MG14" s="1027"/>
      <c r="MH14" s="1027"/>
      <c r="MI14" s="1028"/>
      <c r="MJ14" s="1026"/>
      <c r="MK14" s="1027"/>
      <c r="ML14" s="1027"/>
      <c r="MM14" s="1027"/>
      <c r="MN14" s="1027"/>
      <c r="MO14" s="1028"/>
      <c r="MP14" s="1026"/>
      <c r="MQ14" s="1027"/>
      <c r="MR14" s="1027"/>
      <c r="MS14" s="1027"/>
      <c r="MT14" s="1027"/>
      <c r="MU14" s="1028"/>
      <c r="MV14" s="1026"/>
      <c r="MW14" s="1027"/>
      <c r="MX14" s="1027"/>
      <c r="MY14" s="1027"/>
      <c r="MZ14" s="1027"/>
      <c r="NA14" s="1028"/>
      <c r="NB14" s="1026"/>
      <c r="NC14" s="1027"/>
      <c r="ND14" s="1027"/>
      <c r="NE14" s="1027"/>
      <c r="NF14" s="1027"/>
      <c r="NG14" s="1028"/>
      <c r="NH14" s="1026"/>
      <c r="NI14" s="1027"/>
      <c r="NJ14" s="1027"/>
      <c r="NK14" s="1027"/>
      <c r="NL14" s="1027"/>
      <c r="NM14" s="1028"/>
      <c r="NN14" s="1026"/>
      <c r="NO14" s="1027"/>
      <c r="NP14" s="1027"/>
      <c r="NQ14" s="1027"/>
      <c r="NR14" s="1027"/>
      <c r="NS14" s="1028"/>
      <c r="NT14" s="1026"/>
      <c r="NU14" s="1027"/>
      <c r="NV14" s="1027"/>
      <c r="NW14" s="1027"/>
      <c r="NX14" s="1027"/>
      <c r="NY14" s="1028"/>
      <c r="NZ14" s="1026"/>
      <c r="OA14" s="1027"/>
      <c r="OB14" s="1027"/>
      <c r="OC14" s="1027"/>
      <c r="OD14" s="1027"/>
      <c r="OE14" s="1028"/>
      <c r="OF14" s="1026"/>
      <c r="OG14" s="1027"/>
      <c r="OH14" s="1027"/>
      <c r="OI14" s="1027"/>
      <c r="OJ14" s="1027"/>
      <c r="OK14" s="1028"/>
      <c r="OL14" s="1026"/>
      <c r="OM14" s="1027"/>
      <c r="ON14" s="1027"/>
      <c r="OO14" s="1027"/>
      <c r="OP14" s="1027"/>
      <c r="OQ14" s="1028"/>
      <c r="OR14" s="1026"/>
      <c r="OS14" s="1027"/>
      <c r="OT14" s="1027"/>
      <c r="OU14" s="1027"/>
      <c r="OV14" s="1027"/>
      <c r="OW14" s="1028"/>
      <c r="OX14" s="1026"/>
      <c r="OY14" s="1027"/>
      <c r="OZ14" s="1027"/>
      <c r="PA14" s="1027"/>
      <c r="PB14" s="1027"/>
      <c r="PC14" s="1028"/>
      <c r="PD14" s="1026"/>
      <c r="PE14" s="1027"/>
      <c r="PF14" s="1027"/>
      <c r="PG14" s="1027"/>
      <c r="PH14" s="1027"/>
      <c r="PI14" s="1028"/>
      <c r="PJ14" s="1026"/>
      <c r="PK14" s="1027"/>
      <c r="PL14" s="1027"/>
      <c r="PM14" s="1027"/>
      <c r="PN14" s="1027"/>
      <c r="PO14" s="1028"/>
      <c r="PP14" s="1026"/>
      <c r="PQ14" s="1027"/>
      <c r="PR14" s="1027"/>
      <c r="PS14" s="1027"/>
      <c r="PT14" s="1027"/>
      <c r="PU14" s="1028"/>
      <c r="PV14" s="1026"/>
      <c r="PW14" s="1027"/>
      <c r="PX14" s="1027"/>
      <c r="PY14" s="1027"/>
      <c r="PZ14" s="1027"/>
      <c r="QA14" s="1028"/>
      <c r="QB14" s="1026"/>
      <c r="QC14" s="1027"/>
      <c r="QD14" s="1027"/>
      <c r="QE14" s="1027"/>
      <c r="QF14" s="1027"/>
      <c r="QG14" s="1028"/>
      <c r="QH14" s="1026"/>
      <c r="QI14" s="1027"/>
      <c r="QJ14" s="1027"/>
      <c r="QK14" s="1027"/>
      <c r="QL14" s="1027"/>
      <c r="QM14" s="1028"/>
      <c r="QN14" s="1026"/>
      <c r="QO14" s="1027"/>
      <c r="QP14" s="1027"/>
      <c r="QQ14" s="1027"/>
      <c r="QR14" s="1027"/>
      <c r="QS14" s="1028"/>
      <c r="QT14" s="1026"/>
      <c r="QU14" s="1027"/>
      <c r="QV14" s="1027"/>
      <c r="QW14" s="1027"/>
      <c r="QX14" s="1027"/>
      <c r="QY14" s="1028"/>
      <c r="QZ14" s="1026"/>
      <c r="RA14" s="1027"/>
      <c r="RB14" s="1027"/>
      <c r="RC14" s="1027"/>
      <c r="RD14" s="1027"/>
      <c r="RE14" s="1028"/>
      <c r="RF14" s="1026"/>
      <c r="RG14" s="1027"/>
      <c r="RH14" s="1027"/>
      <c r="RI14" s="1027"/>
      <c r="RJ14" s="1027"/>
      <c r="RK14" s="1028"/>
      <c r="RL14" s="1026"/>
      <c r="RM14" s="1027"/>
      <c r="RN14" s="1027"/>
      <c r="RO14" s="1027"/>
      <c r="RP14" s="1027"/>
      <c r="RQ14" s="1028"/>
      <c r="RR14" s="1026"/>
      <c r="RS14" s="1027"/>
      <c r="RT14" s="1027"/>
      <c r="RU14" s="1027"/>
      <c r="RV14" s="1027"/>
      <c r="RW14" s="1028"/>
      <c r="RX14" s="1026"/>
      <c r="RY14" s="1027"/>
      <c r="RZ14" s="1027"/>
      <c r="SA14" s="1027"/>
      <c r="SB14" s="1027"/>
      <c r="SC14" s="1028"/>
      <c r="SD14" s="1026"/>
      <c r="SE14" s="1027"/>
      <c r="SF14" s="1027"/>
      <c r="SG14" s="1027"/>
      <c r="SH14" s="1027"/>
      <c r="SI14" s="1028"/>
      <c r="SJ14" s="1026"/>
      <c r="SK14" s="1027"/>
      <c r="SL14" s="1027"/>
      <c r="SM14" s="1027"/>
      <c r="SN14" s="1027"/>
      <c r="SO14" s="1028"/>
      <c r="SP14" s="1026"/>
      <c r="SQ14" s="1027"/>
      <c r="SR14" s="1027"/>
      <c r="SS14" s="1027"/>
      <c r="ST14" s="1027"/>
      <c r="SU14" s="1028"/>
      <c r="SV14" s="1026"/>
      <c r="SW14" s="1027"/>
      <c r="SX14" s="1027"/>
      <c r="SY14" s="1027"/>
      <c r="SZ14" s="1027"/>
      <c r="TA14" s="1028"/>
      <c r="TB14" s="1026"/>
      <c r="TC14" s="1027"/>
      <c r="TD14" s="1027"/>
      <c r="TE14" s="1027"/>
      <c r="TF14" s="1027"/>
      <c r="TG14" s="1028"/>
      <c r="TH14" s="1026"/>
      <c r="TI14" s="1027"/>
      <c r="TJ14" s="1027"/>
      <c r="TK14" s="1027"/>
      <c r="TL14" s="1027"/>
      <c r="TM14" s="1028"/>
      <c r="TN14" s="1026"/>
      <c r="TO14" s="1027"/>
      <c r="TP14" s="1027"/>
      <c r="TQ14" s="1027"/>
      <c r="TR14" s="1027"/>
      <c r="TS14" s="1028"/>
      <c r="TT14" s="1026"/>
      <c r="TU14" s="1027"/>
      <c r="TV14" s="1027"/>
      <c r="TW14" s="1027"/>
      <c r="TX14" s="1027"/>
      <c r="TY14" s="1028"/>
      <c r="TZ14" s="1026"/>
      <c r="UA14" s="1027"/>
      <c r="UB14" s="1027"/>
      <c r="UC14" s="1027"/>
      <c r="UD14" s="1027"/>
      <c r="UE14" s="1028"/>
      <c r="UF14" s="1026"/>
      <c r="UG14" s="1027"/>
      <c r="UH14" s="1027"/>
      <c r="UI14" s="1027"/>
      <c r="UJ14" s="1027"/>
      <c r="UK14" s="1028"/>
      <c r="UL14" s="1026"/>
      <c r="UM14" s="1027"/>
      <c r="UN14" s="1027"/>
      <c r="UO14" s="1027"/>
      <c r="UP14" s="1027"/>
      <c r="UQ14" s="1028"/>
      <c r="UR14" s="1026"/>
      <c r="US14" s="1027"/>
      <c r="UT14" s="1027"/>
      <c r="UU14" s="1027"/>
      <c r="UV14" s="1027"/>
      <c r="UW14" s="1028"/>
      <c r="UX14" s="1026"/>
      <c r="UY14" s="1027"/>
      <c r="UZ14" s="1027"/>
      <c r="VA14" s="1027"/>
      <c r="VB14" s="1027"/>
      <c r="VC14" s="1028"/>
      <c r="VD14" s="1026"/>
      <c r="VE14" s="1027"/>
      <c r="VF14" s="1027"/>
      <c r="VG14" s="1027"/>
      <c r="VH14" s="1027"/>
      <c r="VI14" s="1028"/>
      <c r="VJ14" s="1026"/>
      <c r="VK14" s="1027"/>
      <c r="VL14" s="1027"/>
      <c r="VM14" s="1027"/>
      <c r="VN14" s="1027"/>
      <c r="VO14" s="1028"/>
      <c r="VP14" s="1026"/>
      <c r="VQ14" s="1027"/>
      <c r="VR14" s="1027"/>
      <c r="VS14" s="1027"/>
      <c r="VT14" s="1027"/>
      <c r="VU14" s="1028"/>
      <c r="VV14" s="1026"/>
      <c r="VW14" s="1027"/>
      <c r="VX14" s="1027"/>
      <c r="VY14" s="1027"/>
      <c r="VZ14" s="1027"/>
      <c r="WA14" s="1028"/>
      <c r="WB14" s="1026"/>
      <c r="WC14" s="1027"/>
      <c r="WD14" s="1027"/>
      <c r="WE14" s="1027"/>
      <c r="WF14" s="1027"/>
      <c r="WG14" s="1028"/>
      <c r="WH14" s="1026"/>
      <c r="WI14" s="1027"/>
      <c r="WJ14" s="1027"/>
      <c r="WK14" s="1027"/>
      <c r="WL14" s="1027"/>
      <c r="WM14" s="1028"/>
      <c r="WN14" s="1026"/>
      <c r="WO14" s="1027"/>
      <c r="WP14" s="1027"/>
      <c r="WQ14" s="1027"/>
      <c r="WR14" s="1027"/>
      <c r="WS14" s="1028"/>
      <c r="WT14" s="1026"/>
      <c r="WU14" s="1027"/>
      <c r="WV14" s="1027"/>
      <c r="WW14" s="1027"/>
      <c r="WX14" s="1027"/>
      <c r="WY14" s="1028"/>
      <c r="WZ14" s="1026"/>
      <c r="XA14" s="1027"/>
      <c r="XB14" s="1027"/>
      <c r="XC14" s="1027"/>
      <c r="XD14" s="1027"/>
      <c r="XE14" s="1028"/>
      <c r="XF14" s="1026"/>
      <c r="XG14" s="1027"/>
      <c r="XH14" s="1027"/>
      <c r="XI14" s="1027"/>
      <c r="XJ14" s="1027"/>
      <c r="XK14" s="1028"/>
      <c r="XL14" s="1026"/>
      <c r="XM14" s="1027"/>
      <c r="XN14" s="1027"/>
      <c r="XO14" s="1027"/>
      <c r="XP14" s="1027"/>
      <c r="XQ14" s="1028"/>
      <c r="XR14" s="1026"/>
      <c r="XS14" s="1027"/>
      <c r="XT14" s="1027"/>
      <c r="XU14" s="1027"/>
      <c r="XV14" s="1027"/>
      <c r="XW14" s="1028"/>
      <c r="XX14" s="1026"/>
      <c r="XY14" s="1027"/>
      <c r="XZ14" s="1027"/>
      <c r="YA14" s="1027"/>
      <c r="YB14" s="1027"/>
      <c r="YC14" s="1028"/>
      <c r="YD14" s="1026"/>
      <c r="YE14" s="1027"/>
      <c r="YF14" s="1027"/>
      <c r="YG14" s="1027"/>
      <c r="YH14" s="1027"/>
      <c r="YI14" s="1028"/>
      <c r="YJ14" s="1026"/>
      <c r="YK14" s="1027"/>
      <c r="YL14" s="1027"/>
      <c r="YM14" s="1027"/>
      <c r="YN14" s="1027"/>
      <c r="YO14" s="1028"/>
      <c r="YP14" s="1026"/>
      <c r="YQ14" s="1027"/>
      <c r="YR14" s="1027"/>
      <c r="YS14" s="1027"/>
      <c r="YT14" s="1027"/>
      <c r="YU14" s="1028"/>
      <c r="YV14" s="1026"/>
      <c r="YW14" s="1027"/>
      <c r="YX14" s="1027"/>
      <c r="YY14" s="1027"/>
      <c r="YZ14" s="1027"/>
      <c r="ZA14" s="1028"/>
      <c r="ZB14" s="1026"/>
      <c r="ZC14" s="1027"/>
      <c r="ZD14" s="1027"/>
      <c r="ZE14" s="1027"/>
      <c r="ZF14" s="1027"/>
      <c r="ZG14" s="1028"/>
      <c r="ZH14" s="1026"/>
      <c r="ZI14" s="1027"/>
      <c r="ZJ14" s="1027"/>
      <c r="ZK14" s="1027"/>
      <c r="ZL14" s="1027"/>
      <c r="ZM14" s="1028"/>
      <c r="ZN14" s="1026"/>
      <c r="ZO14" s="1027"/>
      <c r="ZP14" s="1027"/>
      <c r="ZQ14" s="1027"/>
      <c r="ZR14" s="1027"/>
      <c r="ZS14" s="1028"/>
      <c r="ZT14" s="1026"/>
      <c r="ZU14" s="1027"/>
      <c r="ZV14" s="1027"/>
      <c r="ZW14" s="1027"/>
      <c r="ZX14" s="1027"/>
      <c r="ZY14" s="1028"/>
      <c r="ZZ14" s="1026"/>
      <c r="AAA14" s="1027"/>
      <c r="AAB14" s="1027"/>
      <c r="AAC14" s="1027"/>
      <c r="AAD14" s="1027"/>
      <c r="AAE14" s="1028"/>
      <c r="AAF14" s="1026"/>
      <c r="AAG14" s="1027"/>
      <c r="AAH14" s="1027"/>
      <c r="AAI14" s="1027"/>
      <c r="AAJ14" s="1027"/>
      <c r="AAK14" s="1028"/>
      <c r="AAL14" s="1026"/>
      <c r="AAM14" s="1027"/>
      <c r="AAN14" s="1027"/>
      <c r="AAO14" s="1027"/>
      <c r="AAP14" s="1027"/>
      <c r="AAQ14" s="1028"/>
      <c r="AAR14" s="1026"/>
      <c r="AAS14" s="1027"/>
      <c r="AAT14" s="1027"/>
      <c r="AAU14" s="1027"/>
      <c r="AAV14" s="1027"/>
      <c r="AAW14" s="1028"/>
      <c r="AAX14" s="1026"/>
      <c r="AAY14" s="1027"/>
      <c r="AAZ14" s="1027"/>
      <c r="ABA14" s="1027"/>
      <c r="ABB14" s="1027"/>
      <c r="ABC14" s="1028"/>
      <c r="ABD14" s="1026"/>
      <c r="ABE14" s="1027"/>
      <c r="ABF14" s="1027"/>
      <c r="ABG14" s="1027"/>
      <c r="ABH14" s="1027"/>
      <c r="ABI14" s="1028"/>
      <c r="ABJ14" s="1026"/>
      <c r="ABK14" s="1027"/>
      <c r="ABL14" s="1027"/>
      <c r="ABM14" s="1027"/>
      <c r="ABN14" s="1027"/>
      <c r="ABO14" s="1028"/>
      <c r="ABP14" s="1026"/>
      <c r="ABQ14" s="1027"/>
      <c r="ABR14" s="1027"/>
      <c r="ABS14" s="1027"/>
      <c r="ABT14" s="1027"/>
      <c r="ABU14" s="1028"/>
      <c r="ABV14" s="1026"/>
      <c r="ABW14" s="1027"/>
      <c r="ABX14" s="1027"/>
      <c r="ABY14" s="1027"/>
      <c r="ABZ14" s="1027"/>
      <c r="ACA14" s="1028"/>
      <c r="ACB14" s="1026"/>
      <c r="ACC14" s="1027"/>
      <c r="ACD14" s="1027"/>
      <c r="ACE14" s="1027"/>
      <c r="ACF14" s="1027"/>
      <c r="ACG14" s="1028"/>
      <c r="ACH14" s="1026"/>
      <c r="ACI14" s="1027"/>
      <c r="ACJ14" s="1027"/>
      <c r="ACK14" s="1027"/>
      <c r="ACL14" s="1027"/>
      <c r="ACM14" s="1028"/>
    </row>
    <row r="15" spans="1:767" ht="16.5" thickTop="1" thickBot="1" x14ac:dyDescent="0.3">
      <c r="A15" s="72">
        <v>12</v>
      </c>
      <c r="B15" s="390" t="s">
        <v>2060</v>
      </c>
      <c r="C15" s="363"/>
      <c r="D15" s="363"/>
      <c r="E15" s="364"/>
      <c r="F15" s="1014"/>
      <c r="G15" s="1029"/>
      <c r="H15" s="1029"/>
      <c r="I15" s="1029"/>
      <c r="J15" s="1029"/>
      <c r="K15" s="1030"/>
      <c r="L15" s="1014"/>
      <c r="M15" s="1029"/>
      <c r="N15" s="1029"/>
      <c r="O15" s="1029"/>
      <c r="P15" s="1029"/>
      <c r="Q15" s="1030"/>
      <c r="R15" s="1014"/>
      <c r="S15" s="1029"/>
      <c r="T15" s="1029"/>
      <c r="U15" s="1029"/>
      <c r="V15" s="1029"/>
      <c r="W15" s="1030"/>
      <c r="X15" s="1014"/>
      <c r="Y15" s="1029"/>
      <c r="Z15" s="1029"/>
      <c r="AA15" s="1029"/>
      <c r="AB15" s="1029"/>
      <c r="AC15" s="1030"/>
      <c r="AD15" s="1014"/>
      <c r="AE15" s="1029"/>
      <c r="AF15" s="1029"/>
      <c r="AG15" s="1029"/>
      <c r="AH15" s="1029"/>
      <c r="AI15" s="1030"/>
      <c r="AJ15" s="1014"/>
      <c r="AK15" s="1029"/>
      <c r="AL15" s="1029"/>
      <c r="AM15" s="1029"/>
      <c r="AN15" s="1029"/>
      <c r="AO15" s="1030"/>
      <c r="AP15" s="1014"/>
      <c r="AQ15" s="1029"/>
      <c r="AR15" s="1029"/>
      <c r="AS15" s="1029"/>
      <c r="AT15" s="1029"/>
      <c r="AU15" s="1030"/>
      <c r="AV15" s="1014"/>
      <c r="AW15" s="1029"/>
      <c r="AX15" s="1029"/>
      <c r="AY15" s="1029"/>
      <c r="AZ15" s="1029"/>
      <c r="BA15" s="1030"/>
      <c r="BB15" s="1014"/>
      <c r="BC15" s="1029"/>
      <c r="BD15" s="1029"/>
      <c r="BE15" s="1029"/>
      <c r="BF15" s="1029"/>
      <c r="BG15" s="1030"/>
      <c r="BH15" s="1014"/>
      <c r="BI15" s="1029"/>
      <c r="BJ15" s="1029"/>
      <c r="BK15" s="1029"/>
      <c r="BL15" s="1029"/>
      <c r="BM15" s="1030"/>
      <c r="BN15" s="1014"/>
      <c r="BO15" s="1029"/>
      <c r="BP15" s="1029"/>
      <c r="BQ15" s="1029"/>
      <c r="BR15" s="1029"/>
      <c r="BS15" s="1030"/>
      <c r="BT15" s="1014"/>
      <c r="BU15" s="1029"/>
      <c r="BV15" s="1029"/>
      <c r="BW15" s="1029"/>
      <c r="BX15" s="1029"/>
      <c r="BY15" s="1030"/>
      <c r="BZ15" s="1014"/>
      <c r="CA15" s="1029"/>
      <c r="CB15" s="1029"/>
      <c r="CC15" s="1029"/>
      <c r="CD15" s="1029"/>
      <c r="CE15" s="1030"/>
      <c r="CF15" s="1014"/>
      <c r="CG15" s="1029"/>
      <c r="CH15" s="1029"/>
      <c r="CI15" s="1029"/>
      <c r="CJ15" s="1029"/>
      <c r="CK15" s="1030"/>
      <c r="CL15" s="1014"/>
      <c r="CM15" s="1029"/>
      <c r="CN15" s="1029"/>
      <c r="CO15" s="1029"/>
      <c r="CP15" s="1029"/>
      <c r="CQ15" s="1030"/>
      <c r="CR15" s="1014"/>
      <c r="CS15" s="1029"/>
      <c r="CT15" s="1029"/>
      <c r="CU15" s="1029"/>
      <c r="CV15" s="1029"/>
      <c r="CW15" s="1030"/>
      <c r="CX15" s="1014"/>
      <c r="CY15" s="1029"/>
      <c r="CZ15" s="1029"/>
      <c r="DA15" s="1029"/>
      <c r="DB15" s="1029"/>
      <c r="DC15" s="1030"/>
      <c r="DD15" s="1014"/>
      <c r="DE15" s="1029"/>
      <c r="DF15" s="1029"/>
      <c r="DG15" s="1029"/>
      <c r="DH15" s="1029"/>
      <c r="DI15" s="1030"/>
      <c r="DJ15" s="1014"/>
      <c r="DK15" s="1029"/>
      <c r="DL15" s="1029"/>
      <c r="DM15" s="1029"/>
      <c r="DN15" s="1029"/>
      <c r="DO15" s="1030"/>
      <c r="DP15" s="1014"/>
      <c r="DQ15" s="1029"/>
      <c r="DR15" s="1029"/>
      <c r="DS15" s="1029"/>
      <c r="DT15" s="1029"/>
      <c r="DU15" s="1030"/>
      <c r="DV15" s="1014"/>
      <c r="DW15" s="1029"/>
      <c r="DX15" s="1029"/>
      <c r="DY15" s="1029"/>
      <c r="DZ15" s="1029"/>
      <c r="EA15" s="1030"/>
      <c r="EB15" s="1014"/>
      <c r="EC15" s="1029"/>
      <c r="ED15" s="1029"/>
      <c r="EE15" s="1029"/>
      <c r="EF15" s="1029"/>
      <c r="EG15" s="1030"/>
      <c r="EH15" s="1014"/>
      <c r="EI15" s="1029"/>
      <c r="EJ15" s="1029"/>
      <c r="EK15" s="1029"/>
      <c r="EL15" s="1029"/>
      <c r="EM15" s="1030"/>
      <c r="EN15" s="1014"/>
      <c r="EO15" s="1029"/>
      <c r="EP15" s="1029"/>
      <c r="EQ15" s="1029"/>
      <c r="ER15" s="1029"/>
      <c r="ES15" s="1030"/>
      <c r="ET15" s="1014"/>
      <c r="EU15" s="1029"/>
      <c r="EV15" s="1029"/>
      <c r="EW15" s="1029"/>
      <c r="EX15" s="1029"/>
      <c r="EY15" s="1030"/>
      <c r="EZ15" s="1014"/>
      <c r="FA15" s="1029"/>
      <c r="FB15" s="1029"/>
      <c r="FC15" s="1029"/>
      <c r="FD15" s="1029"/>
      <c r="FE15" s="1030"/>
      <c r="FF15" s="1014"/>
      <c r="FG15" s="1029"/>
      <c r="FH15" s="1029"/>
      <c r="FI15" s="1029"/>
      <c r="FJ15" s="1029"/>
      <c r="FK15" s="1030"/>
      <c r="FL15" s="1014"/>
      <c r="FM15" s="1029"/>
      <c r="FN15" s="1029"/>
      <c r="FO15" s="1029"/>
      <c r="FP15" s="1029"/>
      <c r="FQ15" s="1030"/>
      <c r="FR15" s="1014"/>
      <c r="FS15" s="1029"/>
      <c r="FT15" s="1029"/>
      <c r="FU15" s="1029"/>
      <c r="FV15" s="1029"/>
      <c r="FW15" s="1030"/>
      <c r="FX15" s="1014"/>
      <c r="FY15" s="1029"/>
      <c r="FZ15" s="1029"/>
      <c r="GA15" s="1029"/>
      <c r="GB15" s="1029"/>
      <c r="GC15" s="1030"/>
      <c r="GD15" s="1014"/>
      <c r="GE15" s="1029"/>
      <c r="GF15" s="1029"/>
      <c r="GG15" s="1029"/>
      <c r="GH15" s="1029"/>
      <c r="GI15" s="1030"/>
      <c r="GJ15" s="1014"/>
      <c r="GK15" s="1029"/>
      <c r="GL15" s="1029"/>
      <c r="GM15" s="1029"/>
      <c r="GN15" s="1029"/>
      <c r="GO15" s="1030"/>
      <c r="GP15" s="1014"/>
      <c r="GQ15" s="1029"/>
      <c r="GR15" s="1029"/>
      <c r="GS15" s="1029"/>
      <c r="GT15" s="1029"/>
      <c r="GU15" s="1030"/>
      <c r="GV15" s="1014"/>
      <c r="GW15" s="1029"/>
      <c r="GX15" s="1029"/>
      <c r="GY15" s="1029"/>
      <c r="GZ15" s="1029"/>
      <c r="HA15" s="1030"/>
      <c r="HB15" s="1014"/>
      <c r="HC15" s="1029"/>
      <c r="HD15" s="1029"/>
      <c r="HE15" s="1029"/>
      <c r="HF15" s="1029"/>
      <c r="HG15" s="1030"/>
      <c r="HH15" s="1014"/>
      <c r="HI15" s="1029"/>
      <c r="HJ15" s="1029"/>
      <c r="HK15" s="1029"/>
      <c r="HL15" s="1029"/>
      <c r="HM15" s="1030"/>
      <c r="HN15" s="1014"/>
      <c r="HO15" s="1029"/>
      <c r="HP15" s="1029"/>
      <c r="HQ15" s="1029"/>
      <c r="HR15" s="1029"/>
      <c r="HS15" s="1030"/>
      <c r="HT15" s="1014"/>
      <c r="HU15" s="1029"/>
      <c r="HV15" s="1029"/>
      <c r="HW15" s="1029"/>
      <c r="HX15" s="1029"/>
      <c r="HY15" s="1030"/>
      <c r="HZ15" s="1014"/>
      <c r="IA15" s="1029"/>
      <c r="IB15" s="1029"/>
      <c r="IC15" s="1029"/>
      <c r="ID15" s="1029"/>
      <c r="IE15" s="1030"/>
      <c r="IF15" s="1014"/>
      <c r="IG15" s="1029"/>
      <c r="IH15" s="1029"/>
      <c r="II15" s="1029"/>
      <c r="IJ15" s="1029"/>
      <c r="IK15" s="1030"/>
      <c r="IL15" s="1014"/>
      <c r="IM15" s="1029"/>
      <c r="IN15" s="1029"/>
      <c r="IO15" s="1029"/>
      <c r="IP15" s="1029"/>
      <c r="IQ15" s="1030"/>
      <c r="IR15" s="1014"/>
      <c r="IS15" s="1029"/>
      <c r="IT15" s="1029"/>
      <c r="IU15" s="1029"/>
      <c r="IV15" s="1029"/>
      <c r="IW15" s="1030"/>
      <c r="IX15" s="1014"/>
      <c r="IY15" s="1029"/>
      <c r="IZ15" s="1029"/>
      <c r="JA15" s="1029"/>
      <c r="JB15" s="1029"/>
      <c r="JC15" s="1030"/>
      <c r="JD15" s="1014"/>
      <c r="JE15" s="1029"/>
      <c r="JF15" s="1029"/>
      <c r="JG15" s="1029"/>
      <c r="JH15" s="1029"/>
      <c r="JI15" s="1030"/>
      <c r="JJ15" s="1014"/>
      <c r="JK15" s="1029"/>
      <c r="JL15" s="1029"/>
      <c r="JM15" s="1029"/>
      <c r="JN15" s="1029"/>
      <c r="JO15" s="1030"/>
      <c r="JP15" s="1014"/>
      <c r="JQ15" s="1029"/>
      <c r="JR15" s="1029"/>
      <c r="JS15" s="1029"/>
      <c r="JT15" s="1029"/>
      <c r="JU15" s="1030"/>
      <c r="JV15" s="1014"/>
      <c r="JW15" s="1029"/>
      <c r="JX15" s="1029"/>
      <c r="JY15" s="1029"/>
      <c r="JZ15" s="1029"/>
      <c r="KA15" s="1030"/>
      <c r="KB15" s="1014"/>
      <c r="KC15" s="1029"/>
      <c r="KD15" s="1029"/>
      <c r="KE15" s="1029"/>
      <c r="KF15" s="1029"/>
      <c r="KG15" s="1030"/>
      <c r="KH15" s="1014"/>
      <c r="KI15" s="1029"/>
      <c r="KJ15" s="1029"/>
      <c r="KK15" s="1029"/>
      <c r="KL15" s="1029"/>
      <c r="KM15" s="1030"/>
      <c r="KN15" s="1014"/>
      <c r="KO15" s="1029"/>
      <c r="KP15" s="1029"/>
      <c r="KQ15" s="1029"/>
      <c r="KR15" s="1029"/>
      <c r="KS15" s="1030"/>
      <c r="KT15" s="1014"/>
      <c r="KU15" s="1029"/>
      <c r="KV15" s="1029"/>
      <c r="KW15" s="1029"/>
      <c r="KX15" s="1029"/>
      <c r="KY15" s="1030"/>
      <c r="KZ15" s="1014"/>
      <c r="LA15" s="1029"/>
      <c r="LB15" s="1029"/>
      <c r="LC15" s="1029"/>
      <c r="LD15" s="1029"/>
      <c r="LE15" s="1030"/>
      <c r="LF15" s="1014"/>
      <c r="LG15" s="1029"/>
      <c r="LH15" s="1029"/>
      <c r="LI15" s="1029"/>
      <c r="LJ15" s="1029"/>
      <c r="LK15" s="1030"/>
      <c r="LL15" s="1014"/>
      <c r="LM15" s="1029"/>
      <c r="LN15" s="1029"/>
      <c r="LO15" s="1029"/>
      <c r="LP15" s="1029"/>
      <c r="LQ15" s="1030"/>
      <c r="LR15" s="1014"/>
      <c r="LS15" s="1029"/>
      <c r="LT15" s="1029"/>
      <c r="LU15" s="1029"/>
      <c r="LV15" s="1029"/>
      <c r="LW15" s="1030"/>
      <c r="LX15" s="1014"/>
      <c r="LY15" s="1029"/>
      <c r="LZ15" s="1029"/>
      <c r="MA15" s="1029"/>
      <c r="MB15" s="1029"/>
      <c r="MC15" s="1030"/>
      <c r="MD15" s="1014"/>
      <c r="ME15" s="1029"/>
      <c r="MF15" s="1029"/>
      <c r="MG15" s="1029"/>
      <c r="MH15" s="1029"/>
      <c r="MI15" s="1030"/>
      <c r="MJ15" s="1014"/>
      <c r="MK15" s="1029"/>
      <c r="ML15" s="1029"/>
      <c r="MM15" s="1029"/>
      <c r="MN15" s="1029"/>
      <c r="MO15" s="1030"/>
      <c r="MP15" s="1014"/>
      <c r="MQ15" s="1029"/>
      <c r="MR15" s="1029"/>
      <c r="MS15" s="1029"/>
      <c r="MT15" s="1029"/>
      <c r="MU15" s="1030"/>
      <c r="MV15" s="1014"/>
      <c r="MW15" s="1029"/>
      <c r="MX15" s="1029"/>
      <c r="MY15" s="1029"/>
      <c r="MZ15" s="1029"/>
      <c r="NA15" s="1030"/>
      <c r="NB15" s="1014"/>
      <c r="NC15" s="1029"/>
      <c r="ND15" s="1029"/>
      <c r="NE15" s="1029"/>
      <c r="NF15" s="1029"/>
      <c r="NG15" s="1030"/>
      <c r="NH15" s="1014"/>
      <c r="NI15" s="1029"/>
      <c r="NJ15" s="1029"/>
      <c r="NK15" s="1029"/>
      <c r="NL15" s="1029"/>
      <c r="NM15" s="1030"/>
      <c r="NN15" s="1014"/>
      <c r="NO15" s="1029"/>
      <c r="NP15" s="1029"/>
      <c r="NQ15" s="1029"/>
      <c r="NR15" s="1029"/>
      <c r="NS15" s="1030"/>
      <c r="NT15" s="1014"/>
      <c r="NU15" s="1029"/>
      <c r="NV15" s="1029"/>
      <c r="NW15" s="1029"/>
      <c r="NX15" s="1029"/>
      <c r="NY15" s="1030"/>
      <c r="NZ15" s="1014"/>
      <c r="OA15" s="1029"/>
      <c r="OB15" s="1029"/>
      <c r="OC15" s="1029"/>
      <c r="OD15" s="1029"/>
      <c r="OE15" s="1030"/>
      <c r="OF15" s="1014"/>
      <c r="OG15" s="1029"/>
      <c r="OH15" s="1029"/>
      <c r="OI15" s="1029"/>
      <c r="OJ15" s="1029"/>
      <c r="OK15" s="1030"/>
      <c r="OL15" s="1014"/>
      <c r="OM15" s="1029"/>
      <c r="ON15" s="1029"/>
      <c r="OO15" s="1029"/>
      <c r="OP15" s="1029"/>
      <c r="OQ15" s="1030"/>
      <c r="OR15" s="1014"/>
      <c r="OS15" s="1029"/>
      <c r="OT15" s="1029"/>
      <c r="OU15" s="1029"/>
      <c r="OV15" s="1029"/>
      <c r="OW15" s="1030"/>
      <c r="OX15" s="1014"/>
      <c r="OY15" s="1029"/>
      <c r="OZ15" s="1029"/>
      <c r="PA15" s="1029"/>
      <c r="PB15" s="1029"/>
      <c r="PC15" s="1030"/>
      <c r="PD15" s="1014"/>
      <c r="PE15" s="1029"/>
      <c r="PF15" s="1029"/>
      <c r="PG15" s="1029"/>
      <c r="PH15" s="1029"/>
      <c r="PI15" s="1030"/>
      <c r="PJ15" s="1014"/>
      <c r="PK15" s="1029"/>
      <c r="PL15" s="1029"/>
      <c r="PM15" s="1029"/>
      <c r="PN15" s="1029"/>
      <c r="PO15" s="1030"/>
      <c r="PP15" s="1014"/>
      <c r="PQ15" s="1029"/>
      <c r="PR15" s="1029"/>
      <c r="PS15" s="1029"/>
      <c r="PT15" s="1029"/>
      <c r="PU15" s="1030"/>
      <c r="PV15" s="1014"/>
      <c r="PW15" s="1029"/>
      <c r="PX15" s="1029"/>
      <c r="PY15" s="1029"/>
      <c r="PZ15" s="1029"/>
      <c r="QA15" s="1030"/>
      <c r="QB15" s="1014"/>
      <c r="QC15" s="1029"/>
      <c r="QD15" s="1029"/>
      <c r="QE15" s="1029"/>
      <c r="QF15" s="1029"/>
      <c r="QG15" s="1030"/>
      <c r="QH15" s="1014"/>
      <c r="QI15" s="1029"/>
      <c r="QJ15" s="1029"/>
      <c r="QK15" s="1029"/>
      <c r="QL15" s="1029"/>
      <c r="QM15" s="1030"/>
      <c r="QN15" s="1014"/>
      <c r="QO15" s="1029"/>
      <c r="QP15" s="1029"/>
      <c r="QQ15" s="1029"/>
      <c r="QR15" s="1029"/>
      <c r="QS15" s="1030"/>
      <c r="QT15" s="1014"/>
      <c r="QU15" s="1029"/>
      <c r="QV15" s="1029"/>
      <c r="QW15" s="1029"/>
      <c r="QX15" s="1029"/>
      <c r="QY15" s="1030"/>
      <c r="QZ15" s="1014"/>
      <c r="RA15" s="1029"/>
      <c r="RB15" s="1029"/>
      <c r="RC15" s="1029"/>
      <c r="RD15" s="1029"/>
      <c r="RE15" s="1030"/>
      <c r="RF15" s="1014"/>
      <c r="RG15" s="1029"/>
      <c r="RH15" s="1029"/>
      <c r="RI15" s="1029"/>
      <c r="RJ15" s="1029"/>
      <c r="RK15" s="1030"/>
      <c r="RL15" s="1014"/>
      <c r="RM15" s="1029"/>
      <c r="RN15" s="1029"/>
      <c r="RO15" s="1029"/>
      <c r="RP15" s="1029"/>
      <c r="RQ15" s="1030"/>
      <c r="RR15" s="1014"/>
      <c r="RS15" s="1029"/>
      <c r="RT15" s="1029"/>
      <c r="RU15" s="1029"/>
      <c r="RV15" s="1029"/>
      <c r="RW15" s="1030"/>
      <c r="RX15" s="1014"/>
      <c r="RY15" s="1029"/>
      <c r="RZ15" s="1029"/>
      <c r="SA15" s="1029"/>
      <c r="SB15" s="1029"/>
      <c r="SC15" s="1030"/>
      <c r="SD15" s="1014"/>
      <c r="SE15" s="1029"/>
      <c r="SF15" s="1029"/>
      <c r="SG15" s="1029"/>
      <c r="SH15" s="1029"/>
      <c r="SI15" s="1030"/>
      <c r="SJ15" s="1014"/>
      <c r="SK15" s="1029"/>
      <c r="SL15" s="1029"/>
      <c r="SM15" s="1029"/>
      <c r="SN15" s="1029"/>
      <c r="SO15" s="1030"/>
      <c r="SP15" s="1014"/>
      <c r="SQ15" s="1029"/>
      <c r="SR15" s="1029"/>
      <c r="SS15" s="1029"/>
      <c r="ST15" s="1029"/>
      <c r="SU15" s="1030"/>
      <c r="SV15" s="1014"/>
      <c r="SW15" s="1029"/>
      <c r="SX15" s="1029"/>
      <c r="SY15" s="1029"/>
      <c r="SZ15" s="1029"/>
      <c r="TA15" s="1030"/>
      <c r="TB15" s="1014"/>
      <c r="TC15" s="1029"/>
      <c r="TD15" s="1029"/>
      <c r="TE15" s="1029"/>
      <c r="TF15" s="1029"/>
      <c r="TG15" s="1030"/>
      <c r="TH15" s="1014"/>
      <c r="TI15" s="1029"/>
      <c r="TJ15" s="1029"/>
      <c r="TK15" s="1029"/>
      <c r="TL15" s="1029"/>
      <c r="TM15" s="1030"/>
      <c r="TN15" s="1014"/>
      <c r="TO15" s="1029"/>
      <c r="TP15" s="1029"/>
      <c r="TQ15" s="1029"/>
      <c r="TR15" s="1029"/>
      <c r="TS15" s="1030"/>
      <c r="TT15" s="1014"/>
      <c r="TU15" s="1029"/>
      <c r="TV15" s="1029"/>
      <c r="TW15" s="1029"/>
      <c r="TX15" s="1029"/>
      <c r="TY15" s="1030"/>
      <c r="TZ15" s="1014"/>
      <c r="UA15" s="1029"/>
      <c r="UB15" s="1029"/>
      <c r="UC15" s="1029"/>
      <c r="UD15" s="1029"/>
      <c r="UE15" s="1030"/>
      <c r="UF15" s="1014"/>
      <c r="UG15" s="1029"/>
      <c r="UH15" s="1029"/>
      <c r="UI15" s="1029"/>
      <c r="UJ15" s="1029"/>
      <c r="UK15" s="1030"/>
      <c r="UL15" s="1014"/>
      <c r="UM15" s="1029"/>
      <c r="UN15" s="1029"/>
      <c r="UO15" s="1029"/>
      <c r="UP15" s="1029"/>
      <c r="UQ15" s="1030"/>
      <c r="UR15" s="1014"/>
      <c r="US15" s="1029"/>
      <c r="UT15" s="1029"/>
      <c r="UU15" s="1029"/>
      <c r="UV15" s="1029"/>
      <c r="UW15" s="1030"/>
      <c r="UX15" s="1014"/>
      <c r="UY15" s="1029"/>
      <c r="UZ15" s="1029"/>
      <c r="VA15" s="1029"/>
      <c r="VB15" s="1029"/>
      <c r="VC15" s="1030"/>
      <c r="VD15" s="1014"/>
      <c r="VE15" s="1029"/>
      <c r="VF15" s="1029"/>
      <c r="VG15" s="1029"/>
      <c r="VH15" s="1029"/>
      <c r="VI15" s="1030"/>
      <c r="VJ15" s="1014"/>
      <c r="VK15" s="1029"/>
      <c r="VL15" s="1029"/>
      <c r="VM15" s="1029"/>
      <c r="VN15" s="1029"/>
      <c r="VO15" s="1030"/>
      <c r="VP15" s="1014"/>
      <c r="VQ15" s="1029"/>
      <c r="VR15" s="1029"/>
      <c r="VS15" s="1029"/>
      <c r="VT15" s="1029"/>
      <c r="VU15" s="1030"/>
      <c r="VV15" s="1014"/>
      <c r="VW15" s="1029"/>
      <c r="VX15" s="1029"/>
      <c r="VY15" s="1029"/>
      <c r="VZ15" s="1029"/>
      <c r="WA15" s="1030"/>
      <c r="WB15" s="1014"/>
      <c r="WC15" s="1029"/>
      <c r="WD15" s="1029"/>
      <c r="WE15" s="1029"/>
      <c r="WF15" s="1029"/>
      <c r="WG15" s="1030"/>
      <c r="WH15" s="1014"/>
      <c r="WI15" s="1029"/>
      <c r="WJ15" s="1029"/>
      <c r="WK15" s="1029"/>
      <c r="WL15" s="1029"/>
      <c r="WM15" s="1030"/>
      <c r="WN15" s="1014"/>
      <c r="WO15" s="1029"/>
      <c r="WP15" s="1029"/>
      <c r="WQ15" s="1029"/>
      <c r="WR15" s="1029"/>
      <c r="WS15" s="1030"/>
      <c r="WT15" s="1014"/>
      <c r="WU15" s="1029"/>
      <c r="WV15" s="1029"/>
      <c r="WW15" s="1029"/>
      <c r="WX15" s="1029"/>
      <c r="WY15" s="1030"/>
      <c r="WZ15" s="1014"/>
      <c r="XA15" s="1029"/>
      <c r="XB15" s="1029"/>
      <c r="XC15" s="1029"/>
      <c r="XD15" s="1029"/>
      <c r="XE15" s="1030"/>
      <c r="XF15" s="1014"/>
      <c r="XG15" s="1029"/>
      <c r="XH15" s="1029"/>
      <c r="XI15" s="1029"/>
      <c r="XJ15" s="1029"/>
      <c r="XK15" s="1030"/>
      <c r="XL15" s="1014"/>
      <c r="XM15" s="1029"/>
      <c r="XN15" s="1029"/>
      <c r="XO15" s="1029"/>
      <c r="XP15" s="1029"/>
      <c r="XQ15" s="1030"/>
      <c r="XR15" s="1014"/>
      <c r="XS15" s="1029"/>
      <c r="XT15" s="1029"/>
      <c r="XU15" s="1029"/>
      <c r="XV15" s="1029"/>
      <c r="XW15" s="1030"/>
      <c r="XX15" s="1014"/>
      <c r="XY15" s="1029"/>
      <c r="XZ15" s="1029"/>
      <c r="YA15" s="1029"/>
      <c r="YB15" s="1029"/>
      <c r="YC15" s="1030"/>
      <c r="YD15" s="1014"/>
      <c r="YE15" s="1029"/>
      <c r="YF15" s="1029"/>
      <c r="YG15" s="1029"/>
      <c r="YH15" s="1029"/>
      <c r="YI15" s="1030"/>
      <c r="YJ15" s="1014"/>
      <c r="YK15" s="1029"/>
      <c r="YL15" s="1029"/>
      <c r="YM15" s="1029"/>
      <c r="YN15" s="1029"/>
      <c r="YO15" s="1030"/>
      <c r="YP15" s="1014"/>
      <c r="YQ15" s="1029"/>
      <c r="YR15" s="1029"/>
      <c r="YS15" s="1029"/>
      <c r="YT15" s="1029"/>
      <c r="YU15" s="1030"/>
      <c r="YV15" s="1014"/>
      <c r="YW15" s="1029"/>
      <c r="YX15" s="1029"/>
      <c r="YY15" s="1029"/>
      <c r="YZ15" s="1029"/>
      <c r="ZA15" s="1030"/>
      <c r="ZB15" s="1014"/>
      <c r="ZC15" s="1029"/>
      <c r="ZD15" s="1029"/>
      <c r="ZE15" s="1029"/>
      <c r="ZF15" s="1029"/>
      <c r="ZG15" s="1030"/>
      <c r="ZH15" s="1014"/>
      <c r="ZI15" s="1029"/>
      <c r="ZJ15" s="1029"/>
      <c r="ZK15" s="1029"/>
      <c r="ZL15" s="1029"/>
      <c r="ZM15" s="1030"/>
      <c r="ZN15" s="1014"/>
      <c r="ZO15" s="1029"/>
      <c r="ZP15" s="1029"/>
      <c r="ZQ15" s="1029"/>
      <c r="ZR15" s="1029"/>
      <c r="ZS15" s="1030"/>
      <c r="ZT15" s="1014"/>
      <c r="ZU15" s="1029"/>
      <c r="ZV15" s="1029"/>
      <c r="ZW15" s="1029"/>
      <c r="ZX15" s="1029"/>
      <c r="ZY15" s="1030"/>
      <c r="ZZ15" s="1014"/>
      <c r="AAA15" s="1029"/>
      <c r="AAB15" s="1029"/>
      <c r="AAC15" s="1029"/>
      <c r="AAD15" s="1029"/>
      <c r="AAE15" s="1030"/>
      <c r="AAF15" s="1014"/>
      <c r="AAG15" s="1029"/>
      <c r="AAH15" s="1029"/>
      <c r="AAI15" s="1029"/>
      <c r="AAJ15" s="1029"/>
      <c r="AAK15" s="1030"/>
      <c r="AAL15" s="1014"/>
      <c r="AAM15" s="1029"/>
      <c r="AAN15" s="1029"/>
      <c r="AAO15" s="1029"/>
      <c r="AAP15" s="1029"/>
      <c r="AAQ15" s="1030"/>
      <c r="AAR15" s="1014"/>
      <c r="AAS15" s="1029"/>
      <c r="AAT15" s="1029"/>
      <c r="AAU15" s="1029"/>
      <c r="AAV15" s="1029"/>
      <c r="AAW15" s="1030"/>
      <c r="AAX15" s="1014"/>
      <c r="AAY15" s="1029"/>
      <c r="AAZ15" s="1029"/>
      <c r="ABA15" s="1029"/>
      <c r="ABB15" s="1029"/>
      <c r="ABC15" s="1030"/>
      <c r="ABD15" s="1014"/>
      <c r="ABE15" s="1029"/>
      <c r="ABF15" s="1029"/>
      <c r="ABG15" s="1029"/>
      <c r="ABH15" s="1029"/>
      <c r="ABI15" s="1030"/>
      <c r="ABJ15" s="1014"/>
      <c r="ABK15" s="1029"/>
      <c r="ABL15" s="1029"/>
      <c r="ABM15" s="1029"/>
      <c r="ABN15" s="1029"/>
      <c r="ABO15" s="1030"/>
      <c r="ABP15" s="1014"/>
      <c r="ABQ15" s="1029"/>
      <c r="ABR15" s="1029"/>
      <c r="ABS15" s="1029"/>
      <c r="ABT15" s="1029"/>
      <c r="ABU15" s="1030"/>
      <c r="ABV15" s="1014"/>
      <c r="ABW15" s="1029"/>
      <c r="ABX15" s="1029"/>
      <c r="ABY15" s="1029"/>
      <c r="ABZ15" s="1029"/>
      <c r="ACA15" s="1030"/>
      <c r="ACB15" s="1014"/>
      <c r="ACC15" s="1029"/>
      <c r="ACD15" s="1029"/>
      <c r="ACE15" s="1029"/>
      <c r="ACF15" s="1029"/>
      <c r="ACG15" s="1030"/>
      <c r="ACH15" s="1014"/>
      <c r="ACI15" s="1029"/>
      <c r="ACJ15" s="1029"/>
      <c r="ACK15" s="1029"/>
      <c r="ACL15" s="1029"/>
      <c r="ACM15" s="1030"/>
    </row>
    <row r="16" spans="1:767" ht="15.75" thickTop="1" x14ac:dyDescent="0.25">
      <c r="A16" s="72">
        <v>13</v>
      </c>
      <c r="B16" s="369" t="s">
        <v>2061</v>
      </c>
      <c r="C16" s="370"/>
      <c r="D16" s="370"/>
      <c r="E16" s="371"/>
      <c r="F16" s="1031"/>
      <c r="G16" s="1032"/>
      <c r="H16" s="1018"/>
      <c r="I16" s="1018"/>
      <c r="J16" s="1018"/>
      <c r="K16" s="1019"/>
      <c r="L16" s="1031"/>
      <c r="M16" s="1032"/>
      <c r="N16" s="1018"/>
      <c r="O16" s="1018"/>
      <c r="P16" s="1018"/>
      <c r="Q16" s="1019"/>
      <c r="R16" s="1031"/>
      <c r="S16" s="1032"/>
      <c r="T16" s="1018"/>
      <c r="U16" s="1018"/>
      <c r="V16" s="1018"/>
      <c r="W16" s="1019"/>
      <c r="X16" s="1031"/>
      <c r="Y16" s="1032"/>
      <c r="Z16" s="1018"/>
      <c r="AA16" s="1018"/>
      <c r="AB16" s="1018"/>
      <c r="AC16" s="1019"/>
      <c r="AD16" s="1031"/>
      <c r="AE16" s="1032"/>
      <c r="AF16" s="1018"/>
      <c r="AG16" s="1018"/>
      <c r="AH16" s="1018"/>
      <c r="AI16" s="1019"/>
      <c r="AJ16" s="1031"/>
      <c r="AK16" s="1032"/>
      <c r="AL16" s="1018"/>
      <c r="AM16" s="1018"/>
      <c r="AN16" s="1018"/>
      <c r="AO16" s="1019"/>
      <c r="AP16" s="1031"/>
      <c r="AQ16" s="1032"/>
      <c r="AR16" s="1018"/>
      <c r="AS16" s="1018"/>
      <c r="AT16" s="1018"/>
      <c r="AU16" s="1019"/>
      <c r="AV16" s="1031"/>
      <c r="AW16" s="1032"/>
      <c r="AX16" s="1018"/>
      <c r="AY16" s="1018"/>
      <c r="AZ16" s="1018"/>
      <c r="BA16" s="1019"/>
      <c r="BB16" s="1031"/>
      <c r="BC16" s="1032"/>
      <c r="BD16" s="1018"/>
      <c r="BE16" s="1018"/>
      <c r="BF16" s="1018"/>
      <c r="BG16" s="1019"/>
      <c r="BH16" s="1031"/>
      <c r="BI16" s="1032"/>
      <c r="BJ16" s="1018"/>
      <c r="BK16" s="1018"/>
      <c r="BL16" s="1018"/>
      <c r="BM16" s="1019"/>
      <c r="BN16" s="1031"/>
      <c r="BO16" s="1032"/>
      <c r="BP16" s="1018"/>
      <c r="BQ16" s="1018"/>
      <c r="BR16" s="1018"/>
      <c r="BS16" s="1019"/>
      <c r="BT16" s="1031"/>
      <c r="BU16" s="1032"/>
      <c r="BV16" s="1018"/>
      <c r="BW16" s="1018"/>
      <c r="BX16" s="1018"/>
      <c r="BY16" s="1019"/>
      <c r="BZ16" s="1031"/>
      <c r="CA16" s="1032"/>
      <c r="CB16" s="1018"/>
      <c r="CC16" s="1018"/>
      <c r="CD16" s="1018"/>
      <c r="CE16" s="1019"/>
      <c r="CF16" s="1031"/>
      <c r="CG16" s="1032"/>
      <c r="CH16" s="1018"/>
      <c r="CI16" s="1018"/>
      <c r="CJ16" s="1018"/>
      <c r="CK16" s="1019"/>
      <c r="CL16" s="1031"/>
      <c r="CM16" s="1032"/>
      <c r="CN16" s="1018"/>
      <c r="CO16" s="1018"/>
      <c r="CP16" s="1018"/>
      <c r="CQ16" s="1019"/>
      <c r="CR16" s="1031"/>
      <c r="CS16" s="1032"/>
      <c r="CT16" s="1018"/>
      <c r="CU16" s="1018"/>
      <c r="CV16" s="1018"/>
      <c r="CW16" s="1019"/>
      <c r="CX16" s="1031"/>
      <c r="CY16" s="1032"/>
      <c r="CZ16" s="1018"/>
      <c r="DA16" s="1018"/>
      <c r="DB16" s="1018"/>
      <c r="DC16" s="1019"/>
      <c r="DD16" s="1031"/>
      <c r="DE16" s="1032"/>
      <c r="DF16" s="1018"/>
      <c r="DG16" s="1018"/>
      <c r="DH16" s="1018"/>
      <c r="DI16" s="1019"/>
      <c r="DJ16" s="1031"/>
      <c r="DK16" s="1032"/>
      <c r="DL16" s="1018"/>
      <c r="DM16" s="1018"/>
      <c r="DN16" s="1018"/>
      <c r="DO16" s="1019"/>
      <c r="DP16" s="1031"/>
      <c r="DQ16" s="1032"/>
      <c r="DR16" s="1018"/>
      <c r="DS16" s="1018"/>
      <c r="DT16" s="1018"/>
      <c r="DU16" s="1019"/>
      <c r="DV16" s="1031"/>
      <c r="DW16" s="1032"/>
      <c r="DX16" s="1018"/>
      <c r="DY16" s="1018"/>
      <c r="DZ16" s="1018"/>
      <c r="EA16" s="1019"/>
      <c r="EB16" s="1031"/>
      <c r="EC16" s="1032"/>
      <c r="ED16" s="1018"/>
      <c r="EE16" s="1018"/>
      <c r="EF16" s="1018"/>
      <c r="EG16" s="1019"/>
      <c r="EH16" s="1031"/>
      <c r="EI16" s="1032"/>
      <c r="EJ16" s="1018"/>
      <c r="EK16" s="1018"/>
      <c r="EL16" s="1018"/>
      <c r="EM16" s="1019"/>
      <c r="EN16" s="1031"/>
      <c r="EO16" s="1032"/>
      <c r="EP16" s="1018"/>
      <c r="EQ16" s="1018"/>
      <c r="ER16" s="1018"/>
      <c r="ES16" s="1019"/>
      <c r="ET16" s="1031"/>
      <c r="EU16" s="1032"/>
      <c r="EV16" s="1018"/>
      <c r="EW16" s="1018"/>
      <c r="EX16" s="1018"/>
      <c r="EY16" s="1019"/>
      <c r="EZ16" s="1031"/>
      <c r="FA16" s="1032"/>
      <c r="FB16" s="1018"/>
      <c r="FC16" s="1018"/>
      <c r="FD16" s="1018"/>
      <c r="FE16" s="1019"/>
      <c r="FF16" s="1031"/>
      <c r="FG16" s="1032"/>
      <c r="FH16" s="1018"/>
      <c r="FI16" s="1018"/>
      <c r="FJ16" s="1018"/>
      <c r="FK16" s="1019"/>
      <c r="FL16" s="1031"/>
      <c r="FM16" s="1032"/>
      <c r="FN16" s="1018"/>
      <c r="FO16" s="1018"/>
      <c r="FP16" s="1018"/>
      <c r="FQ16" s="1019"/>
      <c r="FR16" s="1031"/>
      <c r="FS16" s="1032"/>
      <c r="FT16" s="1018"/>
      <c r="FU16" s="1018"/>
      <c r="FV16" s="1018"/>
      <c r="FW16" s="1019"/>
      <c r="FX16" s="1031"/>
      <c r="FY16" s="1032"/>
      <c r="FZ16" s="1018"/>
      <c r="GA16" s="1018"/>
      <c r="GB16" s="1018"/>
      <c r="GC16" s="1019"/>
      <c r="GD16" s="1031"/>
      <c r="GE16" s="1032"/>
      <c r="GF16" s="1018"/>
      <c r="GG16" s="1018"/>
      <c r="GH16" s="1018"/>
      <c r="GI16" s="1019"/>
      <c r="GJ16" s="1031"/>
      <c r="GK16" s="1032"/>
      <c r="GL16" s="1018"/>
      <c r="GM16" s="1018"/>
      <c r="GN16" s="1018"/>
      <c r="GO16" s="1019"/>
      <c r="GP16" s="1031"/>
      <c r="GQ16" s="1032"/>
      <c r="GR16" s="1018"/>
      <c r="GS16" s="1018"/>
      <c r="GT16" s="1018"/>
      <c r="GU16" s="1019"/>
      <c r="GV16" s="1031"/>
      <c r="GW16" s="1032"/>
      <c r="GX16" s="1018"/>
      <c r="GY16" s="1018"/>
      <c r="GZ16" s="1018"/>
      <c r="HA16" s="1019"/>
      <c r="HB16" s="1031"/>
      <c r="HC16" s="1032"/>
      <c r="HD16" s="1018"/>
      <c r="HE16" s="1018"/>
      <c r="HF16" s="1018"/>
      <c r="HG16" s="1019"/>
      <c r="HH16" s="1031"/>
      <c r="HI16" s="1032"/>
      <c r="HJ16" s="1018"/>
      <c r="HK16" s="1018"/>
      <c r="HL16" s="1018"/>
      <c r="HM16" s="1019"/>
      <c r="HN16" s="1031"/>
      <c r="HO16" s="1032"/>
      <c r="HP16" s="1018"/>
      <c r="HQ16" s="1018"/>
      <c r="HR16" s="1018"/>
      <c r="HS16" s="1019"/>
      <c r="HT16" s="1031"/>
      <c r="HU16" s="1032"/>
      <c r="HV16" s="1018"/>
      <c r="HW16" s="1018"/>
      <c r="HX16" s="1018"/>
      <c r="HY16" s="1019"/>
      <c r="HZ16" s="1031"/>
      <c r="IA16" s="1032"/>
      <c r="IB16" s="1018"/>
      <c r="IC16" s="1018"/>
      <c r="ID16" s="1018"/>
      <c r="IE16" s="1019"/>
      <c r="IF16" s="1031"/>
      <c r="IG16" s="1032"/>
      <c r="IH16" s="1018"/>
      <c r="II16" s="1018"/>
      <c r="IJ16" s="1018"/>
      <c r="IK16" s="1019"/>
      <c r="IL16" s="1031"/>
      <c r="IM16" s="1032"/>
      <c r="IN16" s="1018"/>
      <c r="IO16" s="1018"/>
      <c r="IP16" s="1018"/>
      <c r="IQ16" s="1019"/>
      <c r="IR16" s="1031"/>
      <c r="IS16" s="1032"/>
      <c r="IT16" s="1018"/>
      <c r="IU16" s="1018"/>
      <c r="IV16" s="1018"/>
      <c r="IW16" s="1019"/>
      <c r="IX16" s="1031"/>
      <c r="IY16" s="1032"/>
      <c r="IZ16" s="1018"/>
      <c r="JA16" s="1018"/>
      <c r="JB16" s="1018"/>
      <c r="JC16" s="1019"/>
      <c r="JD16" s="1031"/>
      <c r="JE16" s="1032"/>
      <c r="JF16" s="1018"/>
      <c r="JG16" s="1018"/>
      <c r="JH16" s="1018"/>
      <c r="JI16" s="1019"/>
      <c r="JJ16" s="1031"/>
      <c r="JK16" s="1032"/>
      <c r="JL16" s="1018"/>
      <c r="JM16" s="1018"/>
      <c r="JN16" s="1018"/>
      <c r="JO16" s="1019"/>
      <c r="JP16" s="1031"/>
      <c r="JQ16" s="1032"/>
      <c r="JR16" s="1018"/>
      <c r="JS16" s="1018"/>
      <c r="JT16" s="1018"/>
      <c r="JU16" s="1019"/>
      <c r="JV16" s="1031"/>
      <c r="JW16" s="1032"/>
      <c r="JX16" s="1018"/>
      <c r="JY16" s="1018"/>
      <c r="JZ16" s="1018"/>
      <c r="KA16" s="1019"/>
      <c r="KB16" s="1031"/>
      <c r="KC16" s="1032"/>
      <c r="KD16" s="1018"/>
      <c r="KE16" s="1018"/>
      <c r="KF16" s="1018"/>
      <c r="KG16" s="1019"/>
      <c r="KH16" s="1031"/>
      <c r="KI16" s="1032"/>
      <c r="KJ16" s="1018"/>
      <c r="KK16" s="1018"/>
      <c r="KL16" s="1018"/>
      <c r="KM16" s="1019"/>
      <c r="KN16" s="1031"/>
      <c r="KO16" s="1032"/>
      <c r="KP16" s="1018"/>
      <c r="KQ16" s="1018"/>
      <c r="KR16" s="1018"/>
      <c r="KS16" s="1019"/>
      <c r="KT16" s="1031"/>
      <c r="KU16" s="1032"/>
      <c r="KV16" s="1018"/>
      <c r="KW16" s="1018"/>
      <c r="KX16" s="1018"/>
      <c r="KY16" s="1019"/>
      <c r="KZ16" s="1031"/>
      <c r="LA16" s="1032"/>
      <c r="LB16" s="1018"/>
      <c r="LC16" s="1018"/>
      <c r="LD16" s="1018"/>
      <c r="LE16" s="1019"/>
      <c r="LF16" s="1031"/>
      <c r="LG16" s="1032"/>
      <c r="LH16" s="1018"/>
      <c r="LI16" s="1018"/>
      <c r="LJ16" s="1018"/>
      <c r="LK16" s="1019"/>
      <c r="LL16" s="1031"/>
      <c r="LM16" s="1032"/>
      <c r="LN16" s="1018"/>
      <c r="LO16" s="1018"/>
      <c r="LP16" s="1018"/>
      <c r="LQ16" s="1019"/>
      <c r="LR16" s="1031"/>
      <c r="LS16" s="1032"/>
      <c r="LT16" s="1018"/>
      <c r="LU16" s="1018"/>
      <c r="LV16" s="1018"/>
      <c r="LW16" s="1019"/>
      <c r="LX16" s="1031"/>
      <c r="LY16" s="1032"/>
      <c r="LZ16" s="1018"/>
      <c r="MA16" s="1018"/>
      <c r="MB16" s="1018"/>
      <c r="MC16" s="1019"/>
      <c r="MD16" s="1031"/>
      <c r="ME16" s="1032"/>
      <c r="MF16" s="1018"/>
      <c r="MG16" s="1018"/>
      <c r="MH16" s="1018"/>
      <c r="MI16" s="1019"/>
      <c r="MJ16" s="1031"/>
      <c r="MK16" s="1032"/>
      <c r="ML16" s="1018"/>
      <c r="MM16" s="1018"/>
      <c r="MN16" s="1018"/>
      <c r="MO16" s="1019"/>
      <c r="MP16" s="1031"/>
      <c r="MQ16" s="1032"/>
      <c r="MR16" s="1018"/>
      <c r="MS16" s="1018"/>
      <c r="MT16" s="1018"/>
      <c r="MU16" s="1019"/>
      <c r="MV16" s="1031"/>
      <c r="MW16" s="1032"/>
      <c r="MX16" s="1018"/>
      <c r="MY16" s="1018"/>
      <c r="MZ16" s="1018"/>
      <c r="NA16" s="1019"/>
      <c r="NB16" s="1031"/>
      <c r="NC16" s="1032"/>
      <c r="ND16" s="1018"/>
      <c r="NE16" s="1018"/>
      <c r="NF16" s="1018"/>
      <c r="NG16" s="1019"/>
      <c r="NH16" s="1031"/>
      <c r="NI16" s="1032"/>
      <c r="NJ16" s="1018"/>
      <c r="NK16" s="1018"/>
      <c r="NL16" s="1018"/>
      <c r="NM16" s="1019"/>
      <c r="NN16" s="1031"/>
      <c r="NO16" s="1032"/>
      <c r="NP16" s="1018"/>
      <c r="NQ16" s="1018"/>
      <c r="NR16" s="1018"/>
      <c r="NS16" s="1019"/>
      <c r="NT16" s="1031"/>
      <c r="NU16" s="1032"/>
      <c r="NV16" s="1018"/>
      <c r="NW16" s="1018"/>
      <c r="NX16" s="1018"/>
      <c r="NY16" s="1019"/>
      <c r="NZ16" s="1031"/>
      <c r="OA16" s="1032"/>
      <c r="OB16" s="1018"/>
      <c r="OC16" s="1018"/>
      <c r="OD16" s="1018"/>
      <c r="OE16" s="1019"/>
      <c r="OF16" s="1031"/>
      <c r="OG16" s="1032"/>
      <c r="OH16" s="1018"/>
      <c r="OI16" s="1018"/>
      <c r="OJ16" s="1018"/>
      <c r="OK16" s="1019"/>
      <c r="OL16" s="1031"/>
      <c r="OM16" s="1032"/>
      <c r="ON16" s="1018"/>
      <c r="OO16" s="1018"/>
      <c r="OP16" s="1018"/>
      <c r="OQ16" s="1019"/>
      <c r="OR16" s="1031"/>
      <c r="OS16" s="1032"/>
      <c r="OT16" s="1018"/>
      <c r="OU16" s="1018"/>
      <c r="OV16" s="1018"/>
      <c r="OW16" s="1019"/>
      <c r="OX16" s="1031"/>
      <c r="OY16" s="1032"/>
      <c r="OZ16" s="1018"/>
      <c r="PA16" s="1018"/>
      <c r="PB16" s="1018"/>
      <c r="PC16" s="1019"/>
      <c r="PD16" s="1031"/>
      <c r="PE16" s="1032"/>
      <c r="PF16" s="1018"/>
      <c r="PG16" s="1018"/>
      <c r="PH16" s="1018"/>
      <c r="PI16" s="1019"/>
      <c r="PJ16" s="1031"/>
      <c r="PK16" s="1032"/>
      <c r="PL16" s="1018"/>
      <c r="PM16" s="1018"/>
      <c r="PN16" s="1018"/>
      <c r="PO16" s="1019"/>
      <c r="PP16" s="1031"/>
      <c r="PQ16" s="1032"/>
      <c r="PR16" s="1018"/>
      <c r="PS16" s="1018"/>
      <c r="PT16" s="1018"/>
      <c r="PU16" s="1019"/>
      <c r="PV16" s="1031"/>
      <c r="PW16" s="1032"/>
      <c r="PX16" s="1018"/>
      <c r="PY16" s="1018"/>
      <c r="PZ16" s="1018"/>
      <c r="QA16" s="1019"/>
      <c r="QB16" s="1031"/>
      <c r="QC16" s="1032"/>
      <c r="QD16" s="1018"/>
      <c r="QE16" s="1018"/>
      <c r="QF16" s="1018"/>
      <c r="QG16" s="1019"/>
      <c r="QH16" s="1031"/>
      <c r="QI16" s="1032"/>
      <c r="QJ16" s="1018"/>
      <c r="QK16" s="1018"/>
      <c r="QL16" s="1018"/>
      <c r="QM16" s="1019"/>
      <c r="QN16" s="1031"/>
      <c r="QO16" s="1032"/>
      <c r="QP16" s="1018"/>
      <c r="QQ16" s="1018"/>
      <c r="QR16" s="1018"/>
      <c r="QS16" s="1019"/>
      <c r="QT16" s="1031"/>
      <c r="QU16" s="1032"/>
      <c r="QV16" s="1018"/>
      <c r="QW16" s="1018"/>
      <c r="QX16" s="1018"/>
      <c r="QY16" s="1019"/>
      <c r="QZ16" s="1031"/>
      <c r="RA16" s="1032"/>
      <c r="RB16" s="1018"/>
      <c r="RC16" s="1018"/>
      <c r="RD16" s="1018"/>
      <c r="RE16" s="1019"/>
      <c r="RF16" s="1031"/>
      <c r="RG16" s="1032"/>
      <c r="RH16" s="1018"/>
      <c r="RI16" s="1018"/>
      <c r="RJ16" s="1018"/>
      <c r="RK16" s="1019"/>
      <c r="RL16" s="1031"/>
      <c r="RM16" s="1032"/>
      <c r="RN16" s="1018"/>
      <c r="RO16" s="1018"/>
      <c r="RP16" s="1018"/>
      <c r="RQ16" s="1019"/>
      <c r="RR16" s="1031"/>
      <c r="RS16" s="1032"/>
      <c r="RT16" s="1018"/>
      <c r="RU16" s="1018"/>
      <c r="RV16" s="1018"/>
      <c r="RW16" s="1019"/>
      <c r="RX16" s="1031"/>
      <c r="RY16" s="1032"/>
      <c r="RZ16" s="1018"/>
      <c r="SA16" s="1018"/>
      <c r="SB16" s="1018"/>
      <c r="SC16" s="1019"/>
      <c r="SD16" s="1031"/>
      <c r="SE16" s="1032"/>
      <c r="SF16" s="1018"/>
      <c r="SG16" s="1018"/>
      <c r="SH16" s="1018"/>
      <c r="SI16" s="1019"/>
      <c r="SJ16" s="1031"/>
      <c r="SK16" s="1032"/>
      <c r="SL16" s="1018"/>
      <c r="SM16" s="1018"/>
      <c r="SN16" s="1018"/>
      <c r="SO16" s="1019"/>
      <c r="SP16" s="1031"/>
      <c r="SQ16" s="1032"/>
      <c r="SR16" s="1018"/>
      <c r="SS16" s="1018"/>
      <c r="ST16" s="1018"/>
      <c r="SU16" s="1019"/>
      <c r="SV16" s="1031"/>
      <c r="SW16" s="1032"/>
      <c r="SX16" s="1018"/>
      <c r="SY16" s="1018"/>
      <c r="SZ16" s="1018"/>
      <c r="TA16" s="1019"/>
      <c r="TB16" s="1031"/>
      <c r="TC16" s="1032"/>
      <c r="TD16" s="1018"/>
      <c r="TE16" s="1018"/>
      <c r="TF16" s="1018"/>
      <c r="TG16" s="1019"/>
      <c r="TH16" s="1031"/>
      <c r="TI16" s="1032"/>
      <c r="TJ16" s="1018"/>
      <c r="TK16" s="1018"/>
      <c r="TL16" s="1018"/>
      <c r="TM16" s="1019"/>
      <c r="TN16" s="1031"/>
      <c r="TO16" s="1032"/>
      <c r="TP16" s="1018"/>
      <c r="TQ16" s="1018"/>
      <c r="TR16" s="1018"/>
      <c r="TS16" s="1019"/>
      <c r="TT16" s="1031"/>
      <c r="TU16" s="1032"/>
      <c r="TV16" s="1018"/>
      <c r="TW16" s="1018"/>
      <c r="TX16" s="1018"/>
      <c r="TY16" s="1019"/>
      <c r="TZ16" s="1031"/>
      <c r="UA16" s="1032"/>
      <c r="UB16" s="1018"/>
      <c r="UC16" s="1018"/>
      <c r="UD16" s="1018"/>
      <c r="UE16" s="1019"/>
      <c r="UF16" s="1031"/>
      <c r="UG16" s="1032"/>
      <c r="UH16" s="1018"/>
      <c r="UI16" s="1018"/>
      <c r="UJ16" s="1018"/>
      <c r="UK16" s="1019"/>
      <c r="UL16" s="1031"/>
      <c r="UM16" s="1032"/>
      <c r="UN16" s="1018"/>
      <c r="UO16" s="1018"/>
      <c r="UP16" s="1018"/>
      <c r="UQ16" s="1019"/>
      <c r="UR16" s="1031"/>
      <c r="US16" s="1032"/>
      <c r="UT16" s="1018"/>
      <c r="UU16" s="1018"/>
      <c r="UV16" s="1018"/>
      <c r="UW16" s="1019"/>
      <c r="UX16" s="1031"/>
      <c r="UY16" s="1032"/>
      <c r="UZ16" s="1018"/>
      <c r="VA16" s="1018"/>
      <c r="VB16" s="1018"/>
      <c r="VC16" s="1019"/>
      <c r="VD16" s="1031"/>
      <c r="VE16" s="1032"/>
      <c r="VF16" s="1018"/>
      <c r="VG16" s="1018"/>
      <c r="VH16" s="1018"/>
      <c r="VI16" s="1019"/>
      <c r="VJ16" s="1031"/>
      <c r="VK16" s="1032"/>
      <c r="VL16" s="1018"/>
      <c r="VM16" s="1018"/>
      <c r="VN16" s="1018"/>
      <c r="VO16" s="1019"/>
      <c r="VP16" s="1031"/>
      <c r="VQ16" s="1032"/>
      <c r="VR16" s="1018"/>
      <c r="VS16" s="1018"/>
      <c r="VT16" s="1018"/>
      <c r="VU16" s="1019"/>
      <c r="VV16" s="1031"/>
      <c r="VW16" s="1032"/>
      <c r="VX16" s="1018"/>
      <c r="VY16" s="1018"/>
      <c r="VZ16" s="1018"/>
      <c r="WA16" s="1019"/>
      <c r="WB16" s="1031"/>
      <c r="WC16" s="1032"/>
      <c r="WD16" s="1018"/>
      <c r="WE16" s="1018"/>
      <c r="WF16" s="1018"/>
      <c r="WG16" s="1019"/>
      <c r="WH16" s="1031"/>
      <c r="WI16" s="1032"/>
      <c r="WJ16" s="1018"/>
      <c r="WK16" s="1018"/>
      <c r="WL16" s="1018"/>
      <c r="WM16" s="1019"/>
      <c r="WN16" s="1031"/>
      <c r="WO16" s="1032"/>
      <c r="WP16" s="1018"/>
      <c r="WQ16" s="1018"/>
      <c r="WR16" s="1018"/>
      <c r="WS16" s="1019"/>
      <c r="WT16" s="1031"/>
      <c r="WU16" s="1032"/>
      <c r="WV16" s="1018"/>
      <c r="WW16" s="1018"/>
      <c r="WX16" s="1018"/>
      <c r="WY16" s="1019"/>
      <c r="WZ16" s="1031"/>
      <c r="XA16" s="1032"/>
      <c r="XB16" s="1018"/>
      <c r="XC16" s="1018"/>
      <c r="XD16" s="1018"/>
      <c r="XE16" s="1019"/>
      <c r="XF16" s="1031"/>
      <c r="XG16" s="1032"/>
      <c r="XH16" s="1018"/>
      <c r="XI16" s="1018"/>
      <c r="XJ16" s="1018"/>
      <c r="XK16" s="1019"/>
      <c r="XL16" s="1031"/>
      <c r="XM16" s="1032"/>
      <c r="XN16" s="1018"/>
      <c r="XO16" s="1018"/>
      <c r="XP16" s="1018"/>
      <c r="XQ16" s="1019"/>
      <c r="XR16" s="1031"/>
      <c r="XS16" s="1032"/>
      <c r="XT16" s="1018"/>
      <c r="XU16" s="1018"/>
      <c r="XV16" s="1018"/>
      <c r="XW16" s="1019"/>
      <c r="XX16" s="1031"/>
      <c r="XY16" s="1032"/>
      <c r="XZ16" s="1018"/>
      <c r="YA16" s="1018"/>
      <c r="YB16" s="1018"/>
      <c r="YC16" s="1019"/>
      <c r="YD16" s="1031"/>
      <c r="YE16" s="1032"/>
      <c r="YF16" s="1018"/>
      <c r="YG16" s="1018"/>
      <c r="YH16" s="1018"/>
      <c r="YI16" s="1019"/>
      <c r="YJ16" s="1031"/>
      <c r="YK16" s="1032"/>
      <c r="YL16" s="1018"/>
      <c r="YM16" s="1018"/>
      <c r="YN16" s="1018"/>
      <c r="YO16" s="1019"/>
      <c r="YP16" s="1031"/>
      <c r="YQ16" s="1032"/>
      <c r="YR16" s="1018"/>
      <c r="YS16" s="1018"/>
      <c r="YT16" s="1018"/>
      <c r="YU16" s="1019"/>
      <c r="YV16" s="1031"/>
      <c r="YW16" s="1032"/>
      <c r="YX16" s="1018"/>
      <c r="YY16" s="1018"/>
      <c r="YZ16" s="1018"/>
      <c r="ZA16" s="1019"/>
      <c r="ZB16" s="1031"/>
      <c r="ZC16" s="1032"/>
      <c r="ZD16" s="1018"/>
      <c r="ZE16" s="1018"/>
      <c r="ZF16" s="1018"/>
      <c r="ZG16" s="1019"/>
      <c r="ZH16" s="1031"/>
      <c r="ZI16" s="1032"/>
      <c r="ZJ16" s="1018"/>
      <c r="ZK16" s="1018"/>
      <c r="ZL16" s="1018"/>
      <c r="ZM16" s="1019"/>
      <c r="ZN16" s="1031"/>
      <c r="ZO16" s="1032"/>
      <c r="ZP16" s="1018"/>
      <c r="ZQ16" s="1018"/>
      <c r="ZR16" s="1018"/>
      <c r="ZS16" s="1019"/>
      <c r="ZT16" s="1031"/>
      <c r="ZU16" s="1032"/>
      <c r="ZV16" s="1018"/>
      <c r="ZW16" s="1018"/>
      <c r="ZX16" s="1018"/>
      <c r="ZY16" s="1019"/>
      <c r="ZZ16" s="1031"/>
      <c r="AAA16" s="1032"/>
      <c r="AAB16" s="1018"/>
      <c r="AAC16" s="1018"/>
      <c r="AAD16" s="1018"/>
      <c r="AAE16" s="1019"/>
      <c r="AAF16" s="1031"/>
      <c r="AAG16" s="1032"/>
      <c r="AAH16" s="1018"/>
      <c r="AAI16" s="1018"/>
      <c r="AAJ16" s="1018"/>
      <c r="AAK16" s="1019"/>
      <c r="AAL16" s="1031"/>
      <c r="AAM16" s="1032"/>
      <c r="AAN16" s="1018"/>
      <c r="AAO16" s="1018"/>
      <c r="AAP16" s="1018"/>
      <c r="AAQ16" s="1019"/>
      <c r="AAR16" s="1031"/>
      <c r="AAS16" s="1032"/>
      <c r="AAT16" s="1018"/>
      <c r="AAU16" s="1018"/>
      <c r="AAV16" s="1018"/>
      <c r="AAW16" s="1019"/>
      <c r="AAX16" s="1031"/>
      <c r="AAY16" s="1032"/>
      <c r="AAZ16" s="1018"/>
      <c r="ABA16" s="1018"/>
      <c r="ABB16" s="1018"/>
      <c r="ABC16" s="1019"/>
      <c r="ABD16" s="1031"/>
      <c r="ABE16" s="1032"/>
      <c r="ABF16" s="1018"/>
      <c r="ABG16" s="1018"/>
      <c r="ABH16" s="1018"/>
      <c r="ABI16" s="1019"/>
      <c r="ABJ16" s="1031"/>
      <c r="ABK16" s="1032"/>
      <c r="ABL16" s="1018"/>
      <c r="ABM16" s="1018"/>
      <c r="ABN16" s="1018"/>
      <c r="ABO16" s="1019"/>
      <c r="ABP16" s="1031"/>
      <c r="ABQ16" s="1032"/>
      <c r="ABR16" s="1018"/>
      <c r="ABS16" s="1018"/>
      <c r="ABT16" s="1018"/>
      <c r="ABU16" s="1019"/>
      <c r="ABV16" s="1031"/>
      <c r="ABW16" s="1032"/>
      <c r="ABX16" s="1018"/>
      <c r="ABY16" s="1018"/>
      <c r="ABZ16" s="1018"/>
      <c r="ACA16" s="1019"/>
      <c r="ACB16" s="1031"/>
      <c r="ACC16" s="1032"/>
      <c r="ACD16" s="1018"/>
      <c r="ACE16" s="1018"/>
      <c r="ACF16" s="1018"/>
      <c r="ACG16" s="1019"/>
      <c r="ACH16" s="1031"/>
      <c r="ACI16" s="1032"/>
      <c r="ACJ16" s="1018"/>
      <c r="ACK16" s="1018"/>
      <c r="ACL16" s="1018"/>
      <c r="ACM16" s="1019"/>
    </row>
    <row r="17" spans="1:767" x14ac:dyDescent="0.2">
      <c r="A17" s="72">
        <v>14</v>
      </c>
      <c r="B17" s="403"/>
      <c r="C17" s="22"/>
      <c r="D17" s="22"/>
      <c r="E17" s="415" t="s">
        <v>2062</v>
      </c>
      <c r="F17" s="1023"/>
      <c r="G17" s="1024"/>
      <c r="H17" s="1024"/>
      <c r="I17" s="1024"/>
      <c r="J17" s="1024"/>
      <c r="K17" s="1025"/>
      <c r="L17" s="1023"/>
      <c r="M17" s="1024"/>
      <c r="N17" s="1024"/>
      <c r="O17" s="1024"/>
      <c r="P17" s="1024"/>
      <c r="Q17" s="1025"/>
      <c r="R17" s="1023"/>
      <c r="S17" s="1024"/>
      <c r="T17" s="1024"/>
      <c r="U17" s="1024"/>
      <c r="V17" s="1024"/>
      <c r="W17" s="1025"/>
      <c r="X17" s="1023"/>
      <c r="Y17" s="1024"/>
      <c r="Z17" s="1024"/>
      <c r="AA17" s="1024"/>
      <c r="AB17" s="1024"/>
      <c r="AC17" s="1025"/>
      <c r="AD17" s="1023"/>
      <c r="AE17" s="1024"/>
      <c r="AF17" s="1024"/>
      <c r="AG17" s="1024"/>
      <c r="AH17" s="1024"/>
      <c r="AI17" s="1025"/>
      <c r="AJ17" s="1023"/>
      <c r="AK17" s="1024"/>
      <c r="AL17" s="1024"/>
      <c r="AM17" s="1024"/>
      <c r="AN17" s="1024"/>
      <c r="AO17" s="1025"/>
      <c r="AP17" s="1023"/>
      <c r="AQ17" s="1024"/>
      <c r="AR17" s="1024"/>
      <c r="AS17" s="1024"/>
      <c r="AT17" s="1024"/>
      <c r="AU17" s="1025"/>
      <c r="AV17" s="1023"/>
      <c r="AW17" s="1024"/>
      <c r="AX17" s="1024"/>
      <c r="AY17" s="1024"/>
      <c r="AZ17" s="1024"/>
      <c r="BA17" s="1025"/>
      <c r="BB17" s="1023"/>
      <c r="BC17" s="1024"/>
      <c r="BD17" s="1024"/>
      <c r="BE17" s="1024"/>
      <c r="BF17" s="1024"/>
      <c r="BG17" s="1025"/>
      <c r="BH17" s="1023"/>
      <c r="BI17" s="1024"/>
      <c r="BJ17" s="1024"/>
      <c r="BK17" s="1024"/>
      <c r="BL17" s="1024"/>
      <c r="BM17" s="1025"/>
      <c r="BN17" s="1023"/>
      <c r="BO17" s="1024"/>
      <c r="BP17" s="1024"/>
      <c r="BQ17" s="1024"/>
      <c r="BR17" s="1024"/>
      <c r="BS17" s="1025"/>
      <c r="BT17" s="1023"/>
      <c r="BU17" s="1024"/>
      <c r="BV17" s="1024"/>
      <c r="BW17" s="1024"/>
      <c r="BX17" s="1024"/>
      <c r="BY17" s="1025"/>
      <c r="BZ17" s="1023"/>
      <c r="CA17" s="1024"/>
      <c r="CB17" s="1024"/>
      <c r="CC17" s="1024"/>
      <c r="CD17" s="1024"/>
      <c r="CE17" s="1025"/>
      <c r="CF17" s="1023"/>
      <c r="CG17" s="1024"/>
      <c r="CH17" s="1024"/>
      <c r="CI17" s="1024"/>
      <c r="CJ17" s="1024"/>
      <c r="CK17" s="1025"/>
      <c r="CL17" s="1023"/>
      <c r="CM17" s="1024"/>
      <c r="CN17" s="1024"/>
      <c r="CO17" s="1024"/>
      <c r="CP17" s="1024"/>
      <c r="CQ17" s="1025"/>
      <c r="CR17" s="1023"/>
      <c r="CS17" s="1024"/>
      <c r="CT17" s="1024"/>
      <c r="CU17" s="1024"/>
      <c r="CV17" s="1024"/>
      <c r="CW17" s="1025"/>
      <c r="CX17" s="1023"/>
      <c r="CY17" s="1024"/>
      <c r="CZ17" s="1024"/>
      <c r="DA17" s="1024"/>
      <c r="DB17" s="1024"/>
      <c r="DC17" s="1025"/>
      <c r="DD17" s="1023"/>
      <c r="DE17" s="1024"/>
      <c r="DF17" s="1024"/>
      <c r="DG17" s="1024"/>
      <c r="DH17" s="1024"/>
      <c r="DI17" s="1025"/>
      <c r="DJ17" s="1023"/>
      <c r="DK17" s="1024"/>
      <c r="DL17" s="1024"/>
      <c r="DM17" s="1024"/>
      <c r="DN17" s="1024"/>
      <c r="DO17" s="1025"/>
      <c r="DP17" s="1023"/>
      <c r="DQ17" s="1024"/>
      <c r="DR17" s="1024"/>
      <c r="DS17" s="1024"/>
      <c r="DT17" s="1024"/>
      <c r="DU17" s="1025"/>
      <c r="DV17" s="1023"/>
      <c r="DW17" s="1024"/>
      <c r="DX17" s="1024"/>
      <c r="DY17" s="1024"/>
      <c r="DZ17" s="1024"/>
      <c r="EA17" s="1025"/>
      <c r="EB17" s="1023"/>
      <c r="EC17" s="1024"/>
      <c r="ED17" s="1024"/>
      <c r="EE17" s="1024"/>
      <c r="EF17" s="1024"/>
      <c r="EG17" s="1025"/>
      <c r="EH17" s="1023"/>
      <c r="EI17" s="1024"/>
      <c r="EJ17" s="1024"/>
      <c r="EK17" s="1024"/>
      <c r="EL17" s="1024"/>
      <c r="EM17" s="1025"/>
      <c r="EN17" s="1023"/>
      <c r="EO17" s="1024"/>
      <c r="EP17" s="1024"/>
      <c r="EQ17" s="1024"/>
      <c r="ER17" s="1024"/>
      <c r="ES17" s="1025"/>
      <c r="ET17" s="1023"/>
      <c r="EU17" s="1024"/>
      <c r="EV17" s="1024"/>
      <c r="EW17" s="1024"/>
      <c r="EX17" s="1024"/>
      <c r="EY17" s="1025"/>
      <c r="EZ17" s="1023"/>
      <c r="FA17" s="1024"/>
      <c r="FB17" s="1024"/>
      <c r="FC17" s="1024"/>
      <c r="FD17" s="1024"/>
      <c r="FE17" s="1025"/>
      <c r="FF17" s="1023"/>
      <c r="FG17" s="1024"/>
      <c r="FH17" s="1024"/>
      <c r="FI17" s="1024"/>
      <c r="FJ17" s="1024"/>
      <c r="FK17" s="1025"/>
      <c r="FL17" s="1023"/>
      <c r="FM17" s="1024"/>
      <c r="FN17" s="1024"/>
      <c r="FO17" s="1024"/>
      <c r="FP17" s="1024"/>
      <c r="FQ17" s="1025"/>
      <c r="FR17" s="1023"/>
      <c r="FS17" s="1024"/>
      <c r="FT17" s="1024"/>
      <c r="FU17" s="1024"/>
      <c r="FV17" s="1024"/>
      <c r="FW17" s="1025"/>
      <c r="FX17" s="1023"/>
      <c r="FY17" s="1024"/>
      <c r="FZ17" s="1024"/>
      <c r="GA17" s="1024"/>
      <c r="GB17" s="1024"/>
      <c r="GC17" s="1025"/>
      <c r="GD17" s="1023"/>
      <c r="GE17" s="1024"/>
      <c r="GF17" s="1024"/>
      <c r="GG17" s="1024"/>
      <c r="GH17" s="1024"/>
      <c r="GI17" s="1025"/>
      <c r="GJ17" s="1023"/>
      <c r="GK17" s="1024"/>
      <c r="GL17" s="1024"/>
      <c r="GM17" s="1024"/>
      <c r="GN17" s="1024"/>
      <c r="GO17" s="1025"/>
      <c r="GP17" s="1023"/>
      <c r="GQ17" s="1024"/>
      <c r="GR17" s="1024"/>
      <c r="GS17" s="1024"/>
      <c r="GT17" s="1024"/>
      <c r="GU17" s="1025"/>
      <c r="GV17" s="1023"/>
      <c r="GW17" s="1024"/>
      <c r="GX17" s="1024"/>
      <c r="GY17" s="1024"/>
      <c r="GZ17" s="1024"/>
      <c r="HA17" s="1025"/>
      <c r="HB17" s="1023"/>
      <c r="HC17" s="1024"/>
      <c r="HD17" s="1024"/>
      <c r="HE17" s="1024"/>
      <c r="HF17" s="1024"/>
      <c r="HG17" s="1025"/>
      <c r="HH17" s="1023"/>
      <c r="HI17" s="1024"/>
      <c r="HJ17" s="1024"/>
      <c r="HK17" s="1024"/>
      <c r="HL17" s="1024"/>
      <c r="HM17" s="1025"/>
      <c r="HN17" s="1023"/>
      <c r="HO17" s="1024"/>
      <c r="HP17" s="1024"/>
      <c r="HQ17" s="1024"/>
      <c r="HR17" s="1024"/>
      <c r="HS17" s="1025"/>
      <c r="HT17" s="1023"/>
      <c r="HU17" s="1024"/>
      <c r="HV17" s="1024"/>
      <c r="HW17" s="1024"/>
      <c r="HX17" s="1024"/>
      <c r="HY17" s="1025"/>
      <c r="HZ17" s="1023"/>
      <c r="IA17" s="1024"/>
      <c r="IB17" s="1024"/>
      <c r="IC17" s="1024"/>
      <c r="ID17" s="1024"/>
      <c r="IE17" s="1025"/>
      <c r="IF17" s="1023"/>
      <c r="IG17" s="1024"/>
      <c r="IH17" s="1024"/>
      <c r="II17" s="1024"/>
      <c r="IJ17" s="1024"/>
      <c r="IK17" s="1025"/>
      <c r="IL17" s="1023"/>
      <c r="IM17" s="1024"/>
      <c r="IN17" s="1024"/>
      <c r="IO17" s="1024"/>
      <c r="IP17" s="1024"/>
      <c r="IQ17" s="1025"/>
      <c r="IR17" s="1023"/>
      <c r="IS17" s="1024"/>
      <c r="IT17" s="1024"/>
      <c r="IU17" s="1024"/>
      <c r="IV17" s="1024"/>
      <c r="IW17" s="1025"/>
      <c r="IX17" s="1023"/>
      <c r="IY17" s="1024"/>
      <c r="IZ17" s="1024"/>
      <c r="JA17" s="1024"/>
      <c r="JB17" s="1024"/>
      <c r="JC17" s="1025"/>
      <c r="JD17" s="1023"/>
      <c r="JE17" s="1024"/>
      <c r="JF17" s="1024"/>
      <c r="JG17" s="1024"/>
      <c r="JH17" s="1024"/>
      <c r="JI17" s="1025"/>
      <c r="JJ17" s="1023"/>
      <c r="JK17" s="1024"/>
      <c r="JL17" s="1024"/>
      <c r="JM17" s="1024"/>
      <c r="JN17" s="1024"/>
      <c r="JO17" s="1025"/>
      <c r="JP17" s="1023"/>
      <c r="JQ17" s="1024"/>
      <c r="JR17" s="1024"/>
      <c r="JS17" s="1024"/>
      <c r="JT17" s="1024"/>
      <c r="JU17" s="1025"/>
      <c r="JV17" s="1023"/>
      <c r="JW17" s="1024"/>
      <c r="JX17" s="1024"/>
      <c r="JY17" s="1024"/>
      <c r="JZ17" s="1024"/>
      <c r="KA17" s="1025"/>
      <c r="KB17" s="1023"/>
      <c r="KC17" s="1024"/>
      <c r="KD17" s="1024"/>
      <c r="KE17" s="1024"/>
      <c r="KF17" s="1024"/>
      <c r="KG17" s="1025"/>
      <c r="KH17" s="1023"/>
      <c r="KI17" s="1024"/>
      <c r="KJ17" s="1024"/>
      <c r="KK17" s="1024"/>
      <c r="KL17" s="1024"/>
      <c r="KM17" s="1025"/>
      <c r="KN17" s="1023"/>
      <c r="KO17" s="1024"/>
      <c r="KP17" s="1024"/>
      <c r="KQ17" s="1024"/>
      <c r="KR17" s="1024"/>
      <c r="KS17" s="1025"/>
      <c r="KT17" s="1023"/>
      <c r="KU17" s="1024"/>
      <c r="KV17" s="1024"/>
      <c r="KW17" s="1024"/>
      <c r="KX17" s="1024"/>
      <c r="KY17" s="1025"/>
      <c r="KZ17" s="1023"/>
      <c r="LA17" s="1024"/>
      <c r="LB17" s="1024"/>
      <c r="LC17" s="1024"/>
      <c r="LD17" s="1024"/>
      <c r="LE17" s="1025"/>
      <c r="LF17" s="1023"/>
      <c r="LG17" s="1024"/>
      <c r="LH17" s="1024"/>
      <c r="LI17" s="1024"/>
      <c r="LJ17" s="1024"/>
      <c r="LK17" s="1025"/>
      <c r="LL17" s="1023"/>
      <c r="LM17" s="1024"/>
      <c r="LN17" s="1024"/>
      <c r="LO17" s="1024"/>
      <c r="LP17" s="1024"/>
      <c r="LQ17" s="1025"/>
      <c r="LR17" s="1023"/>
      <c r="LS17" s="1024"/>
      <c r="LT17" s="1024"/>
      <c r="LU17" s="1024"/>
      <c r="LV17" s="1024"/>
      <c r="LW17" s="1025"/>
      <c r="LX17" s="1023"/>
      <c r="LY17" s="1024"/>
      <c r="LZ17" s="1024"/>
      <c r="MA17" s="1024"/>
      <c r="MB17" s="1024"/>
      <c r="MC17" s="1025"/>
      <c r="MD17" s="1023"/>
      <c r="ME17" s="1024"/>
      <c r="MF17" s="1024"/>
      <c r="MG17" s="1024"/>
      <c r="MH17" s="1024"/>
      <c r="MI17" s="1025"/>
      <c r="MJ17" s="1023"/>
      <c r="MK17" s="1024"/>
      <c r="ML17" s="1024"/>
      <c r="MM17" s="1024"/>
      <c r="MN17" s="1024"/>
      <c r="MO17" s="1025"/>
      <c r="MP17" s="1023"/>
      <c r="MQ17" s="1024"/>
      <c r="MR17" s="1024"/>
      <c r="MS17" s="1024"/>
      <c r="MT17" s="1024"/>
      <c r="MU17" s="1025"/>
      <c r="MV17" s="1023"/>
      <c r="MW17" s="1024"/>
      <c r="MX17" s="1024"/>
      <c r="MY17" s="1024"/>
      <c r="MZ17" s="1024"/>
      <c r="NA17" s="1025"/>
      <c r="NB17" s="1023"/>
      <c r="NC17" s="1024"/>
      <c r="ND17" s="1024"/>
      <c r="NE17" s="1024"/>
      <c r="NF17" s="1024"/>
      <c r="NG17" s="1025"/>
      <c r="NH17" s="1023"/>
      <c r="NI17" s="1024"/>
      <c r="NJ17" s="1024"/>
      <c r="NK17" s="1024"/>
      <c r="NL17" s="1024"/>
      <c r="NM17" s="1025"/>
      <c r="NN17" s="1023"/>
      <c r="NO17" s="1024"/>
      <c r="NP17" s="1024"/>
      <c r="NQ17" s="1024"/>
      <c r="NR17" s="1024"/>
      <c r="NS17" s="1025"/>
      <c r="NT17" s="1023"/>
      <c r="NU17" s="1024"/>
      <c r="NV17" s="1024"/>
      <c r="NW17" s="1024"/>
      <c r="NX17" s="1024"/>
      <c r="NY17" s="1025"/>
      <c r="NZ17" s="1023"/>
      <c r="OA17" s="1024"/>
      <c r="OB17" s="1024"/>
      <c r="OC17" s="1024"/>
      <c r="OD17" s="1024"/>
      <c r="OE17" s="1025"/>
      <c r="OF17" s="1023"/>
      <c r="OG17" s="1024"/>
      <c r="OH17" s="1024"/>
      <c r="OI17" s="1024"/>
      <c r="OJ17" s="1024"/>
      <c r="OK17" s="1025"/>
      <c r="OL17" s="1023"/>
      <c r="OM17" s="1024"/>
      <c r="ON17" s="1024"/>
      <c r="OO17" s="1024"/>
      <c r="OP17" s="1024"/>
      <c r="OQ17" s="1025"/>
      <c r="OR17" s="1023"/>
      <c r="OS17" s="1024"/>
      <c r="OT17" s="1024"/>
      <c r="OU17" s="1024"/>
      <c r="OV17" s="1024"/>
      <c r="OW17" s="1025"/>
      <c r="OX17" s="1023"/>
      <c r="OY17" s="1024"/>
      <c r="OZ17" s="1024"/>
      <c r="PA17" s="1024"/>
      <c r="PB17" s="1024"/>
      <c r="PC17" s="1025"/>
      <c r="PD17" s="1023"/>
      <c r="PE17" s="1024"/>
      <c r="PF17" s="1024"/>
      <c r="PG17" s="1024"/>
      <c r="PH17" s="1024"/>
      <c r="PI17" s="1025"/>
      <c r="PJ17" s="1023"/>
      <c r="PK17" s="1024"/>
      <c r="PL17" s="1024"/>
      <c r="PM17" s="1024"/>
      <c r="PN17" s="1024"/>
      <c r="PO17" s="1025"/>
      <c r="PP17" s="1023"/>
      <c r="PQ17" s="1024"/>
      <c r="PR17" s="1024"/>
      <c r="PS17" s="1024"/>
      <c r="PT17" s="1024"/>
      <c r="PU17" s="1025"/>
      <c r="PV17" s="1023"/>
      <c r="PW17" s="1024"/>
      <c r="PX17" s="1024"/>
      <c r="PY17" s="1024"/>
      <c r="PZ17" s="1024"/>
      <c r="QA17" s="1025"/>
      <c r="QB17" s="1023"/>
      <c r="QC17" s="1024"/>
      <c r="QD17" s="1024"/>
      <c r="QE17" s="1024"/>
      <c r="QF17" s="1024"/>
      <c r="QG17" s="1025"/>
      <c r="QH17" s="1023"/>
      <c r="QI17" s="1024"/>
      <c r="QJ17" s="1024"/>
      <c r="QK17" s="1024"/>
      <c r="QL17" s="1024"/>
      <c r="QM17" s="1025"/>
      <c r="QN17" s="1023"/>
      <c r="QO17" s="1024"/>
      <c r="QP17" s="1024"/>
      <c r="QQ17" s="1024"/>
      <c r="QR17" s="1024"/>
      <c r="QS17" s="1025"/>
      <c r="QT17" s="1023"/>
      <c r="QU17" s="1024"/>
      <c r="QV17" s="1024"/>
      <c r="QW17" s="1024"/>
      <c r="QX17" s="1024"/>
      <c r="QY17" s="1025"/>
      <c r="QZ17" s="1023"/>
      <c r="RA17" s="1024"/>
      <c r="RB17" s="1024"/>
      <c r="RC17" s="1024"/>
      <c r="RD17" s="1024"/>
      <c r="RE17" s="1025"/>
      <c r="RF17" s="1023"/>
      <c r="RG17" s="1024"/>
      <c r="RH17" s="1024"/>
      <c r="RI17" s="1024"/>
      <c r="RJ17" s="1024"/>
      <c r="RK17" s="1025"/>
      <c r="RL17" s="1023"/>
      <c r="RM17" s="1024"/>
      <c r="RN17" s="1024"/>
      <c r="RO17" s="1024"/>
      <c r="RP17" s="1024"/>
      <c r="RQ17" s="1025"/>
      <c r="RR17" s="1023"/>
      <c r="RS17" s="1024"/>
      <c r="RT17" s="1024"/>
      <c r="RU17" s="1024"/>
      <c r="RV17" s="1024"/>
      <c r="RW17" s="1025"/>
      <c r="RX17" s="1023"/>
      <c r="RY17" s="1024"/>
      <c r="RZ17" s="1024"/>
      <c r="SA17" s="1024"/>
      <c r="SB17" s="1024"/>
      <c r="SC17" s="1025"/>
      <c r="SD17" s="1023"/>
      <c r="SE17" s="1024"/>
      <c r="SF17" s="1024"/>
      <c r="SG17" s="1024"/>
      <c r="SH17" s="1024"/>
      <c r="SI17" s="1025"/>
      <c r="SJ17" s="1023"/>
      <c r="SK17" s="1024"/>
      <c r="SL17" s="1024"/>
      <c r="SM17" s="1024"/>
      <c r="SN17" s="1024"/>
      <c r="SO17" s="1025"/>
      <c r="SP17" s="1023"/>
      <c r="SQ17" s="1024"/>
      <c r="SR17" s="1024"/>
      <c r="SS17" s="1024"/>
      <c r="ST17" s="1024"/>
      <c r="SU17" s="1025"/>
      <c r="SV17" s="1023"/>
      <c r="SW17" s="1024"/>
      <c r="SX17" s="1024"/>
      <c r="SY17" s="1024"/>
      <c r="SZ17" s="1024"/>
      <c r="TA17" s="1025"/>
      <c r="TB17" s="1023"/>
      <c r="TC17" s="1024"/>
      <c r="TD17" s="1024"/>
      <c r="TE17" s="1024"/>
      <c r="TF17" s="1024"/>
      <c r="TG17" s="1025"/>
      <c r="TH17" s="1023"/>
      <c r="TI17" s="1024"/>
      <c r="TJ17" s="1024"/>
      <c r="TK17" s="1024"/>
      <c r="TL17" s="1024"/>
      <c r="TM17" s="1025"/>
      <c r="TN17" s="1023"/>
      <c r="TO17" s="1024"/>
      <c r="TP17" s="1024"/>
      <c r="TQ17" s="1024"/>
      <c r="TR17" s="1024"/>
      <c r="TS17" s="1025"/>
      <c r="TT17" s="1023"/>
      <c r="TU17" s="1024"/>
      <c r="TV17" s="1024"/>
      <c r="TW17" s="1024"/>
      <c r="TX17" s="1024"/>
      <c r="TY17" s="1025"/>
      <c r="TZ17" s="1023"/>
      <c r="UA17" s="1024"/>
      <c r="UB17" s="1024"/>
      <c r="UC17" s="1024"/>
      <c r="UD17" s="1024"/>
      <c r="UE17" s="1025"/>
      <c r="UF17" s="1023"/>
      <c r="UG17" s="1024"/>
      <c r="UH17" s="1024"/>
      <c r="UI17" s="1024"/>
      <c r="UJ17" s="1024"/>
      <c r="UK17" s="1025"/>
      <c r="UL17" s="1023"/>
      <c r="UM17" s="1024"/>
      <c r="UN17" s="1024"/>
      <c r="UO17" s="1024"/>
      <c r="UP17" s="1024"/>
      <c r="UQ17" s="1025"/>
      <c r="UR17" s="1023"/>
      <c r="US17" s="1024"/>
      <c r="UT17" s="1024"/>
      <c r="UU17" s="1024"/>
      <c r="UV17" s="1024"/>
      <c r="UW17" s="1025"/>
      <c r="UX17" s="1023"/>
      <c r="UY17" s="1024"/>
      <c r="UZ17" s="1024"/>
      <c r="VA17" s="1024"/>
      <c r="VB17" s="1024"/>
      <c r="VC17" s="1025"/>
      <c r="VD17" s="1023"/>
      <c r="VE17" s="1024"/>
      <c r="VF17" s="1024"/>
      <c r="VG17" s="1024"/>
      <c r="VH17" s="1024"/>
      <c r="VI17" s="1025"/>
      <c r="VJ17" s="1023"/>
      <c r="VK17" s="1024"/>
      <c r="VL17" s="1024"/>
      <c r="VM17" s="1024"/>
      <c r="VN17" s="1024"/>
      <c r="VO17" s="1025"/>
      <c r="VP17" s="1023"/>
      <c r="VQ17" s="1024"/>
      <c r="VR17" s="1024"/>
      <c r="VS17" s="1024"/>
      <c r="VT17" s="1024"/>
      <c r="VU17" s="1025"/>
      <c r="VV17" s="1023"/>
      <c r="VW17" s="1024"/>
      <c r="VX17" s="1024"/>
      <c r="VY17" s="1024"/>
      <c r="VZ17" s="1024"/>
      <c r="WA17" s="1025"/>
      <c r="WB17" s="1023"/>
      <c r="WC17" s="1024"/>
      <c r="WD17" s="1024"/>
      <c r="WE17" s="1024"/>
      <c r="WF17" s="1024"/>
      <c r="WG17" s="1025"/>
      <c r="WH17" s="1023"/>
      <c r="WI17" s="1024"/>
      <c r="WJ17" s="1024"/>
      <c r="WK17" s="1024"/>
      <c r="WL17" s="1024"/>
      <c r="WM17" s="1025"/>
      <c r="WN17" s="1023"/>
      <c r="WO17" s="1024"/>
      <c r="WP17" s="1024"/>
      <c r="WQ17" s="1024"/>
      <c r="WR17" s="1024"/>
      <c r="WS17" s="1025"/>
      <c r="WT17" s="1023"/>
      <c r="WU17" s="1024"/>
      <c r="WV17" s="1024"/>
      <c r="WW17" s="1024"/>
      <c r="WX17" s="1024"/>
      <c r="WY17" s="1025"/>
      <c r="WZ17" s="1023"/>
      <c r="XA17" s="1024"/>
      <c r="XB17" s="1024"/>
      <c r="XC17" s="1024"/>
      <c r="XD17" s="1024"/>
      <c r="XE17" s="1025"/>
      <c r="XF17" s="1023"/>
      <c r="XG17" s="1024"/>
      <c r="XH17" s="1024"/>
      <c r="XI17" s="1024"/>
      <c r="XJ17" s="1024"/>
      <c r="XK17" s="1025"/>
      <c r="XL17" s="1023"/>
      <c r="XM17" s="1024"/>
      <c r="XN17" s="1024"/>
      <c r="XO17" s="1024"/>
      <c r="XP17" s="1024"/>
      <c r="XQ17" s="1025"/>
      <c r="XR17" s="1023"/>
      <c r="XS17" s="1024"/>
      <c r="XT17" s="1024"/>
      <c r="XU17" s="1024"/>
      <c r="XV17" s="1024"/>
      <c r="XW17" s="1025"/>
      <c r="XX17" s="1023"/>
      <c r="XY17" s="1024"/>
      <c r="XZ17" s="1024"/>
      <c r="YA17" s="1024"/>
      <c r="YB17" s="1024"/>
      <c r="YC17" s="1025"/>
      <c r="YD17" s="1023"/>
      <c r="YE17" s="1024"/>
      <c r="YF17" s="1024"/>
      <c r="YG17" s="1024"/>
      <c r="YH17" s="1024"/>
      <c r="YI17" s="1025"/>
      <c r="YJ17" s="1023"/>
      <c r="YK17" s="1024"/>
      <c r="YL17" s="1024"/>
      <c r="YM17" s="1024"/>
      <c r="YN17" s="1024"/>
      <c r="YO17" s="1025"/>
      <c r="YP17" s="1023"/>
      <c r="YQ17" s="1024"/>
      <c r="YR17" s="1024"/>
      <c r="YS17" s="1024"/>
      <c r="YT17" s="1024"/>
      <c r="YU17" s="1025"/>
      <c r="YV17" s="1023"/>
      <c r="YW17" s="1024"/>
      <c r="YX17" s="1024"/>
      <c r="YY17" s="1024"/>
      <c r="YZ17" s="1024"/>
      <c r="ZA17" s="1025"/>
      <c r="ZB17" s="1023"/>
      <c r="ZC17" s="1024"/>
      <c r="ZD17" s="1024"/>
      <c r="ZE17" s="1024"/>
      <c r="ZF17" s="1024"/>
      <c r="ZG17" s="1025"/>
      <c r="ZH17" s="1023"/>
      <c r="ZI17" s="1024"/>
      <c r="ZJ17" s="1024"/>
      <c r="ZK17" s="1024"/>
      <c r="ZL17" s="1024"/>
      <c r="ZM17" s="1025"/>
      <c r="ZN17" s="1023"/>
      <c r="ZO17" s="1024"/>
      <c r="ZP17" s="1024"/>
      <c r="ZQ17" s="1024"/>
      <c r="ZR17" s="1024"/>
      <c r="ZS17" s="1025"/>
      <c r="ZT17" s="1023"/>
      <c r="ZU17" s="1024"/>
      <c r="ZV17" s="1024"/>
      <c r="ZW17" s="1024"/>
      <c r="ZX17" s="1024"/>
      <c r="ZY17" s="1025"/>
      <c r="ZZ17" s="1023"/>
      <c r="AAA17" s="1024"/>
      <c r="AAB17" s="1024"/>
      <c r="AAC17" s="1024"/>
      <c r="AAD17" s="1024"/>
      <c r="AAE17" s="1025"/>
      <c r="AAF17" s="1023"/>
      <c r="AAG17" s="1024"/>
      <c r="AAH17" s="1024"/>
      <c r="AAI17" s="1024"/>
      <c r="AAJ17" s="1024"/>
      <c r="AAK17" s="1025"/>
      <c r="AAL17" s="1023"/>
      <c r="AAM17" s="1024"/>
      <c r="AAN17" s="1024"/>
      <c r="AAO17" s="1024"/>
      <c r="AAP17" s="1024"/>
      <c r="AAQ17" s="1025"/>
      <c r="AAR17" s="1023"/>
      <c r="AAS17" s="1024"/>
      <c r="AAT17" s="1024"/>
      <c r="AAU17" s="1024"/>
      <c r="AAV17" s="1024"/>
      <c r="AAW17" s="1025"/>
      <c r="AAX17" s="1023"/>
      <c r="AAY17" s="1024"/>
      <c r="AAZ17" s="1024"/>
      <c r="ABA17" s="1024"/>
      <c r="ABB17" s="1024"/>
      <c r="ABC17" s="1025"/>
      <c r="ABD17" s="1023"/>
      <c r="ABE17" s="1024"/>
      <c r="ABF17" s="1024"/>
      <c r="ABG17" s="1024"/>
      <c r="ABH17" s="1024"/>
      <c r="ABI17" s="1025"/>
      <c r="ABJ17" s="1023"/>
      <c r="ABK17" s="1024"/>
      <c r="ABL17" s="1024"/>
      <c r="ABM17" s="1024"/>
      <c r="ABN17" s="1024"/>
      <c r="ABO17" s="1025"/>
      <c r="ABP17" s="1023"/>
      <c r="ABQ17" s="1024"/>
      <c r="ABR17" s="1024"/>
      <c r="ABS17" s="1024"/>
      <c r="ABT17" s="1024"/>
      <c r="ABU17" s="1025"/>
      <c r="ABV17" s="1023"/>
      <c r="ABW17" s="1024"/>
      <c r="ABX17" s="1024"/>
      <c r="ABY17" s="1024"/>
      <c r="ABZ17" s="1024"/>
      <c r="ACA17" s="1025"/>
      <c r="ACB17" s="1023"/>
      <c r="ACC17" s="1024"/>
      <c r="ACD17" s="1024"/>
      <c r="ACE17" s="1024"/>
      <c r="ACF17" s="1024"/>
      <c r="ACG17" s="1025"/>
      <c r="ACH17" s="1023"/>
      <c r="ACI17" s="1024"/>
      <c r="ACJ17" s="1024"/>
      <c r="ACK17" s="1024"/>
      <c r="ACL17" s="1024"/>
      <c r="ACM17" s="1025"/>
    </row>
    <row r="18" spans="1:767" x14ac:dyDescent="0.2">
      <c r="A18" s="72">
        <v>15</v>
      </c>
      <c r="B18" s="404"/>
      <c r="C18" s="23"/>
      <c r="D18" s="23"/>
      <c r="E18" s="416" t="s">
        <v>2063</v>
      </c>
      <c r="F18" s="1023"/>
      <c r="G18" s="1024"/>
      <c r="H18" s="1024"/>
      <c r="I18" s="1024"/>
      <c r="J18" s="1024"/>
      <c r="K18" s="1025"/>
      <c r="L18" s="1023"/>
      <c r="M18" s="1024"/>
      <c r="N18" s="1024"/>
      <c r="O18" s="1024"/>
      <c r="P18" s="1024"/>
      <c r="Q18" s="1025"/>
      <c r="R18" s="1023"/>
      <c r="S18" s="1024"/>
      <c r="T18" s="1024"/>
      <c r="U18" s="1024"/>
      <c r="V18" s="1024"/>
      <c r="W18" s="1025"/>
      <c r="X18" s="1023"/>
      <c r="Y18" s="1024"/>
      <c r="Z18" s="1024"/>
      <c r="AA18" s="1024"/>
      <c r="AB18" s="1024"/>
      <c r="AC18" s="1025"/>
      <c r="AD18" s="1023"/>
      <c r="AE18" s="1024"/>
      <c r="AF18" s="1024"/>
      <c r="AG18" s="1024"/>
      <c r="AH18" s="1024"/>
      <c r="AI18" s="1025"/>
      <c r="AJ18" s="1023"/>
      <c r="AK18" s="1024"/>
      <c r="AL18" s="1024"/>
      <c r="AM18" s="1024"/>
      <c r="AN18" s="1024"/>
      <c r="AO18" s="1025"/>
      <c r="AP18" s="1023"/>
      <c r="AQ18" s="1024"/>
      <c r="AR18" s="1024"/>
      <c r="AS18" s="1024"/>
      <c r="AT18" s="1024"/>
      <c r="AU18" s="1025"/>
      <c r="AV18" s="1023"/>
      <c r="AW18" s="1024"/>
      <c r="AX18" s="1024"/>
      <c r="AY18" s="1024"/>
      <c r="AZ18" s="1024"/>
      <c r="BA18" s="1025"/>
      <c r="BB18" s="1023"/>
      <c r="BC18" s="1024"/>
      <c r="BD18" s="1024"/>
      <c r="BE18" s="1024"/>
      <c r="BF18" s="1024"/>
      <c r="BG18" s="1025"/>
      <c r="BH18" s="1023"/>
      <c r="BI18" s="1024"/>
      <c r="BJ18" s="1024"/>
      <c r="BK18" s="1024"/>
      <c r="BL18" s="1024"/>
      <c r="BM18" s="1025"/>
      <c r="BN18" s="1023"/>
      <c r="BO18" s="1024"/>
      <c r="BP18" s="1024"/>
      <c r="BQ18" s="1024"/>
      <c r="BR18" s="1024"/>
      <c r="BS18" s="1025"/>
      <c r="BT18" s="1023"/>
      <c r="BU18" s="1024"/>
      <c r="BV18" s="1024"/>
      <c r="BW18" s="1024"/>
      <c r="BX18" s="1024"/>
      <c r="BY18" s="1025"/>
      <c r="BZ18" s="1023"/>
      <c r="CA18" s="1024"/>
      <c r="CB18" s="1024"/>
      <c r="CC18" s="1024"/>
      <c r="CD18" s="1024"/>
      <c r="CE18" s="1025"/>
      <c r="CF18" s="1023"/>
      <c r="CG18" s="1024"/>
      <c r="CH18" s="1024"/>
      <c r="CI18" s="1024"/>
      <c r="CJ18" s="1024"/>
      <c r="CK18" s="1025"/>
      <c r="CL18" s="1023"/>
      <c r="CM18" s="1024"/>
      <c r="CN18" s="1024"/>
      <c r="CO18" s="1024"/>
      <c r="CP18" s="1024"/>
      <c r="CQ18" s="1025"/>
      <c r="CR18" s="1023"/>
      <c r="CS18" s="1024"/>
      <c r="CT18" s="1024"/>
      <c r="CU18" s="1024"/>
      <c r="CV18" s="1024"/>
      <c r="CW18" s="1025"/>
      <c r="CX18" s="1023"/>
      <c r="CY18" s="1024"/>
      <c r="CZ18" s="1024"/>
      <c r="DA18" s="1024"/>
      <c r="DB18" s="1024"/>
      <c r="DC18" s="1025"/>
      <c r="DD18" s="1023"/>
      <c r="DE18" s="1024"/>
      <c r="DF18" s="1024"/>
      <c r="DG18" s="1024"/>
      <c r="DH18" s="1024"/>
      <c r="DI18" s="1025"/>
      <c r="DJ18" s="1023"/>
      <c r="DK18" s="1024"/>
      <c r="DL18" s="1024"/>
      <c r="DM18" s="1024"/>
      <c r="DN18" s="1024"/>
      <c r="DO18" s="1025"/>
      <c r="DP18" s="1023"/>
      <c r="DQ18" s="1024"/>
      <c r="DR18" s="1024"/>
      <c r="DS18" s="1024"/>
      <c r="DT18" s="1024"/>
      <c r="DU18" s="1025"/>
      <c r="DV18" s="1023"/>
      <c r="DW18" s="1024"/>
      <c r="DX18" s="1024"/>
      <c r="DY18" s="1024"/>
      <c r="DZ18" s="1024"/>
      <c r="EA18" s="1025"/>
      <c r="EB18" s="1023"/>
      <c r="EC18" s="1024"/>
      <c r="ED18" s="1024"/>
      <c r="EE18" s="1024"/>
      <c r="EF18" s="1024"/>
      <c r="EG18" s="1025"/>
      <c r="EH18" s="1023"/>
      <c r="EI18" s="1024"/>
      <c r="EJ18" s="1024"/>
      <c r="EK18" s="1024"/>
      <c r="EL18" s="1024"/>
      <c r="EM18" s="1025"/>
      <c r="EN18" s="1023"/>
      <c r="EO18" s="1024"/>
      <c r="EP18" s="1024"/>
      <c r="EQ18" s="1024"/>
      <c r="ER18" s="1024"/>
      <c r="ES18" s="1025"/>
      <c r="ET18" s="1023"/>
      <c r="EU18" s="1024"/>
      <c r="EV18" s="1024"/>
      <c r="EW18" s="1024"/>
      <c r="EX18" s="1024"/>
      <c r="EY18" s="1025"/>
      <c r="EZ18" s="1023"/>
      <c r="FA18" s="1024"/>
      <c r="FB18" s="1024"/>
      <c r="FC18" s="1024"/>
      <c r="FD18" s="1024"/>
      <c r="FE18" s="1025"/>
      <c r="FF18" s="1023"/>
      <c r="FG18" s="1024"/>
      <c r="FH18" s="1024"/>
      <c r="FI18" s="1024"/>
      <c r="FJ18" s="1024"/>
      <c r="FK18" s="1025"/>
      <c r="FL18" s="1023"/>
      <c r="FM18" s="1024"/>
      <c r="FN18" s="1024"/>
      <c r="FO18" s="1024"/>
      <c r="FP18" s="1024"/>
      <c r="FQ18" s="1025"/>
      <c r="FR18" s="1023"/>
      <c r="FS18" s="1024"/>
      <c r="FT18" s="1024"/>
      <c r="FU18" s="1024"/>
      <c r="FV18" s="1024"/>
      <c r="FW18" s="1025"/>
      <c r="FX18" s="1023"/>
      <c r="FY18" s="1024"/>
      <c r="FZ18" s="1024"/>
      <c r="GA18" s="1024"/>
      <c r="GB18" s="1024"/>
      <c r="GC18" s="1025"/>
      <c r="GD18" s="1023"/>
      <c r="GE18" s="1024"/>
      <c r="GF18" s="1024"/>
      <c r="GG18" s="1024"/>
      <c r="GH18" s="1024"/>
      <c r="GI18" s="1025"/>
      <c r="GJ18" s="1023"/>
      <c r="GK18" s="1024"/>
      <c r="GL18" s="1024"/>
      <c r="GM18" s="1024"/>
      <c r="GN18" s="1024"/>
      <c r="GO18" s="1025"/>
      <c r="GP18" s="1023"/>
      <c r="GQ18" s="1024"/>
      <c r="GR18" s="1024"/>
      <c r="GS18" s="1024"/>
      <c r="GT18" s="1024"/>
      <c r="GU18" s="1025"/>
      <c r="GV18" s="1023"/>
      <c r="GW18" s="1024"/>
      <c r="GX18" s="1024"/>
      <c r="GY18" s="1024"/>
      <c r="GZ18" s="1024"/>
      <c r="HA18" s="1025"/>
      <c r="HB18" s="1023"/>
      <c r="HC18" s="1024"/>
      <c r="HD18" s="1024"/>
      <c r="HE18" s="1024"/>
      <c r="HF18" s="1024"/>
      <c r="HG18" s="1025"/>
      <c r="HH18" s="1023"/>
      <c r="HI18" s="1024"/>
      <c r="HJ18" s="1024"/>
      <c r="HK18" s="1024"/>
      <c r="HL18" s="1024"/>
      <c r="HM18" s="1025"/>
      <c r="HN18" s="1023"/>
      <c r="HO18" s="1024"/>
      <c r="HP18" s="1024"/>
      <c r="HQ18" s="1024"/>
      <c r="HR18" s="1024"/>
      <c r="HS18" s="1025"/>
      <c r="HT18" s="1023"/>
      <c r="HU18" s="1024"/>
      <c r="HV18" s="1024"/>
      <c r="HW18" s="1024"/>
      <c r="HX18" s="1024"/>
      <c r="HY18" s="1025"/>
      <c r="HZ18" s="1023"/>
      <c r="IA18" s="1024"/>
      <c r="IB18" s="1024"/>
      <c r="IC18" s="1024"/>
      <c r="ID18" s="1024"/>
      <c r="IE18" s="1025"/>
      <c r="IF18" s="1023"/>
      <c r="IG18" s="1024"/>
      <c r="IH18" s="1024"/>
      <c r="II18" s="1024"/>
      <c r="IJ18" s="1024"/>
      <c r="IK18" s="1025"/>
      <c r="IL18" s="1023"/>
      <c r="IM18" s="1024"/>
      <c r="IN18" s="1024"/>
      <c r="IO18" s="1024"/>
      <c r="IP18" s="1024"/>
      <c r="IQ18" s="1025"/>
      <c r="IR18" s="1023"/>
      <c r="IS18" s="1024"/>
      <c r="IT18" s="1024"/>
      <c r="IU18" s="1024"/>
      <c r="IV18" s="1024"/>
      <c r="IW18" s="1025"/>
      <c r="IX18" s="1023"/>
      <c r="IY18" s="1024"/>
      <c r="IZ18" s="1024"/>
      <c r="JA18" s="1024"/>
      <c r="JB18" s="1024"/>
      <c r="JC18" s="1025"/>
      <c r="JD18" s="1023"/>
      <c r="JE18" s="1024"/>
      <c r="JF18" s="1024"/>
      <c r="JG18" s="1024"/>
      <c r="JH18" s="1024"/>
      <c r="JI18" s="1025"/>
      <c r="JJ18" s="1023"/>
      <c r="JK18" s="1024"/>
      <c r="JL18" s="1024"/>
      <c r="JM18" s="1024"/>
      <c r="JN18" s="1024"/>
      <c r="JO18" s="1025"/>
      <c r="JP18" s="1023"/>
      <c r="JQ18" s="1024"/>
      <c r="JR18" s="1024"/>
      <c r="JS18" s="1024"/>
      <c r="JT18" s="1024"/>
      <c r="JU18" s="1025"/>
      <c r="JV18" s="1023"/>
      <c r="JW18" s="1024"/>
      <c r="JX18" s="1024"/>
      <c r="JY18" s="1024"/>
      <c r="JZ18" s="1024"/>
      <c r="KA18" s="1025"/>
      <c r="KB18" s="1023"/>
      <c r="KC18" s="1024"/>
      <c r="KD18" s="1024"/>
      <c r="KE18" s="1024"/>
      <c r="KF18" s="1024"/>
      <c r="KG18" s="1025"/>
      <c r="KH18" s="1023"/>
      <c r="KI18" s="1024"/>
      <c r="KJ18" s="1024"/>
      <c r="KK18" s="1024"/>
      <c r="KL18" s="1024"/>
      <c r="KM18" s="1025"/>
      <c r="KN18" s="1023"/>
      <c r="KO18" s="1024"/>
      <c r="KP18" s="1024"/>
      <c r="KQ18" s="1024"/>
      <c r="KR18" s="1024"/>
      <c r="KS18" s="1025"/>
      <c r="KT18" s="1023"/>
      <c r="KU18" s="1024"/>
      <c r="KV18" s="1024"/>
      <c r="KW18" s="1024"/>
      <c r="KX18" s="1024"/>
      <c r="KY18" s="1025"/>
      <c r="KZ18" s="1023"/>
      <c r="LA18" s="1024"/>
      <c r="LB18" s="1024"/>
      <c r="LC18" s="1024"/>
      <c r="LD18" s="1024"/>
      <c r="LE18" s="1025"/>
      <c r="LF18" s="1023"/>
      <c r="LG18" s="1024"/>
      <c r="LH18" s="1024"/>
      <c r="LI18" s="1024"/>
      <c r="LJ18" s="1024"/>
      <c r="LK18" s="1025"/>
      <c r="LL18" s="1023"/>
      <c r="LM18" s="1024"/>
      <c r="LN18" s="1024"/>
      <c r="LO18" s="1024"/>
      <c r="LP18" s="1024"/>
      <c r="LQ18" s="1025"/>
      <c r="LR18" s="1023"/>
      <c r="LS18" s="1024"/>
      <c r="LT18" s="1024"/>
      <c r="LU18" s="1024"/>
      <c r="LV18" s="1024"/>
      <c r="LW18" s="1025"/>
      <c r="LX18" s="1023"/>
      <c r="LY18" s="1024"/>
      <c r="LZ18" s="1024"/>
      <c r="MA18" s="1024"/>
      <c r="MB18" s="1024"/>
      <c r="MC18" s="1025"/>
      <c r="MD18" s="1023"/>
      <c r="ME18" s="1024"/>
      <c r="MF18" s="1024"/>
      <c r="MG18" s="1024"/>
      <c r="MH18" s="1024"/>
      <c r="MI18" s="1025"/>
      <c r="MJ18" s="1023"/>
      <c r="MK18" s="1024"/>
      <c r="ML18" s="1024"/>
      <c r="MM18" s="1024"/>
      <c r="MN18" s="1024"/>
      <c r="MO18" s="1025"/>
      <c r="MP18" s="1023"/>
      <c r="MQ18" s="1024"/>
      <c r="MR18" s="1024"/>
      <c r="MS18" s="1024"/>
      <c r="MT18" s="1024"/>
      <c r="MU18" s="1025"/>
      <c r="MV18" s="1023"/>
      <c r="MW18" s="1024"/>
      <c r="MX18" s="1024"/>
      <c r="MY18" s="1024"/>
      <c r="MZ18" s="1024"/>
      <c r="NA18" s="1025"/>
      <c r="NB18" s="1023"/>
      <c r="NC18" s="1024"/>
      <c r="ND18" s="1024"/>
      <c r="NE18" s="1024"/>
      <c r="NF18" s="1024"/>
      <c r="NG18" s="1025"/>
      <c r="NH18" s="1023"/>
      <c r="NI18" s="1024"/>
      <c r="NJ18" s="1024"/>
      <c r="NK18" s="1024"/>
      <c r="NL18" s="1024"/>
      <c r="NM18" s="1025"/>
      <c r="NN18" s="1023"/>
      <c r="NO18" s="1024"/>
      <c r="NP18" s="1024"/>
      <c r="NQ18" s="1024"/>
      <c r="NR18" s="1024"/>
      <c r="NS18" s="1025"/>
      <c r="NT18" s="1023"/>
      <c r="NU18" s="1024"/>
      <c r="NV18" s="1024"/>
      <c r="NW18" s="1024"/>
      <c r="NX18" s="1024"/>
      <c r="NY18" s="1025"/>
      <c r="NZ18" s="1023"/>
      <c r="OA18" s="1024"/>
      <c r="OB18" s="1024"/>
      <c r="OC18" s="1024"/>
      <c r="OD18" s="1024"/>
      <c r="OE18" s="1025"/>
      <c r="OF18" s="1023"/>
      <c r="OG18" s="1024"/>
      <c r="OH18" s="1024"/>
      <c r="OI18" s="1024"/>
      <c r="OJ18" s="1024"/>
      <c r="OK18" s="1025"/>
      <c r="OL18" s="1023"/>
      <c r="OM18" s="1024"/>
      <c r="ON18" s="1024"/>
      <c r="OO18" s="1024"/>
      <c r="OP18" s="1024"/>
      <c r="OQ18" s="1025"/>
      <c r="OR18" s="1023"/>
      <c r="OS18" s="1024"/>
      <c r="OT18" s="1024"/>
      <c r="OU18" s="1024"/>
      <c r="OV18" s="1024"/>
      <c r="OW18" s="1025"/>
      <c r="OX18" s="1023"/>
      <c r="OY18" s="1024"/>
      <c r="OZ18" s="1024"/>
      <c r="PA18" s="1024"/>
      <c r="PB18" s="1024"/>
      <c r="PC18" s="1025"/>
      <c r="PD18" s="1023"/>
      <c r="PE18" s="1024"/>
      <c r="PF18" s="1024"/>
      <c r="PG18" s="1024"/>
      <c r="PH18" s="1024"/>
      <c r="PI18" s="1025"/>
      <c r="PJ18" s="1023"/>
      <c r="PK18" s="1024"/>
      <c r="PL18" s="1024"/>
      <c r="PM18" s="1024"/>
      <c r="PN18" s="1024"/>
      <c r="PO18" s="1025"/>
      <c r="PP18" s="1023"/>
      <c r="PQ18" s="1024"/>
      <c r="PR18" s="1024"/>
      <c r="PS18" s="1024"/>
      <c r="PT18" s="1024"/>
      <c r="PU18" s="1025"/>
      <c r="PV18" s="1023"/>
      <c r="PW18" s="1024"/>
      <c r="PX18" s="1024"/>
      <c r="PY18" s="1024"/>
      <c r="PZ18" s="1024"/>
      <c r="QA18" s="1025"/>
      <c r="QB18" s="1023"/>
      <c r="QC18" s="1024"/>
      <c r="QD18" s="1024"/>
      <c r="QE18" s="1024"/>
      <c r="QF18" s="1024"/>
      <c r="QG18" s="1025"/>
      <c r="QH18" s="1023"/>
      <c r="QI18" s="1024"/>
      <c r="QJ18" s="1024"/>
      <c r="QK18" s="1024"/>
      <c r="QL18" s="1024"/>
      <c r="QM18" s="1025"/>
      <c r="QN18" s="1023"/>
      <c r="QO18" s="1024"/>
      <c r="QP18" s="1024"/>
      <c r="QQ18" s="1024"/>
      <c r="QR18" s="1024"/>
      <c r="QS18" s="1025"/>
      <c r="QT18" s="1023"/>
      <c r="QU18" s="1024"/>
      <c r="QV18" s="1024"/>
      <c r="QW18" s="1024"/>
      <c r="QX18" s="1024"/>
      <c r="QY18" s="1025"/>
      <c r="QZ18" s="1023"/>
      <c r="RA18" s="1024"/>
      <c r="RB18" s="1024"/>
      <c r="RC18" s="1024"/>
      <c r="RD18" s="1024"/>
      <c r="RE18" s="1025"/>
      <c r="RF18" s="1023"/>
      <c r="RG18" s="1024"/>
      <c r="RH18" s="1024"/>
      <c r="RI18" s="1024"/>
      <c r="RJ18" s="1024"/>
      <c r="RK18" s="1025"/>
      <c r="RL18" s="1023"/>
      <c r="RM18" s="1024"/>
      <c r="RN18" s="1024"/>
      <c r="RO18" s="1024"/>
      <c r="RP18" s="1024"/>
      <c r="RQ18" s="1025"/>
      <c r="RR18" s="1023"/>
      <c r="RS18" s="1024"/>
      <c r="RT18" s="1024"/>
      <c r="RU18" s="1024"/>
      <c r="RV18" s="1024"/>
      <c r="RW18" s="1025"/>
      <c r="RX18" s="1023"/>
      <c r="RY18" s="1024"/>
      <c r="RZ18" s="1024"/>
      <c r="SA18" s="1024"/>
      <c r="SB18" s="1024"/>
      <c r="SC18" s="1025"/>
      <c r="SD18" s="1023"/>
      <c r="SE18" s="1024"/>
      <c r="SF18" s="1024"/>
      <c r="SG18" s="1024"/>
      <c r="SH18" s="1024"/>
      <c r="SI18" s="1025"/>
      <c r="SJ18" s="1023"/>
      <c r="SK18" s="1024"/>
      <c r="SL18" s="1024"/>
      <c r="SM18" s="1024"/>
      <c r="SN18" s="1024"/>
      <c r="SO18" s="1025"/>
      <c r="SP18" s="1023"/>
      <c r="SQ18" s="1024"/>
      <c r="SR18" s="1024"/>
      <c r="SS18" s="1024"/>
      <c r="ST18" s="1024"/>
      <c r="SU18" s="1025"/>
      <c r="SV18" s="1023"/>
      <c r="SW18" s="1024"/>
      <c r="SX18" s="1024"/>
      <c r="SY18" s="1024"/>
      <c r="SZ18" s="1024"/>
      <c r="TA18" s="1025"/>
      <c r="TB18" s="1023"/>
      <c r="TC18" s="1024"/>
      <c r="TD18" s="1024"/>
      <c r="TE18" s="1024"/>
      <c r="TF18" s="1024"/>
      <c r="TG18" s="1025"/>
      <c r="TH18" s="1023"/>
      <c r="TI18" s="1024"/>
      <c r="TJ18" s="1024"/>
      <c r="TK18" s="1024"/>
      <c r="TL18" s="1024"/>
      <c r="TM18" s="1025"/>
      <c r="TN18" s="1023"/>
      <c r="TO18" s="1024"/>
      <c r="TP18" s="1024"/>
      <c r="TQ18" s="1024"/>
      <c r="TR18" s="1024"/>
      <c r="TS18" s="1025"/>
      <c r="TT18" s="1023"/>
      <c r="TU18" s="1024"/>
      <c r="TV18" s="1024"/>
      <c r="TW18" s="1024"/>
      <c r="TX18" s="1024"/>
      <c r="TY18" s="1025"/>
      <c r="TZ18" s="1023"/>
      <c r="UA18" s="1024"/>
      <c r="UB18" s="1024"/>
      <c r="UC18" s="1024"/>
      <c r="UD18" s="1024"/>
      <c r="UE18" s="1025"/>
      <c r="UF18" s="1023"/>
      <c r="UG18" s="1024"/>
      <c r="UH18" s="1024"/>
      <c r="UI18" s="1024"/>
      <c r="UJ18" s="1024"/>
      <c r="UK18" s="1025"/>
      <c r="UL18" s="1023"/>
      <c r="UM18" s="1024"/>
      <c r="UN18" s="1024"/>
      <c r="UO18" s="1024"/>
      <c r="UP18" s="1024"/>
      <c r="UQ18" s="1025"/>
      <c r="UR18" s="1023"/>
      <c r="US18" s="1024"/>
      <c r="UT18" s="1024"/>
      <c r="UU18" s="1024"/>
      <c r="UV18" s="1024"/>
      <c r="UW18" s="1025"/>
      <c r="UX18" s="1023"/>
      <c r="UY18" s="1024"/>
      <c r="UZ18" s="1024"/>
      <c r="VA18" s="1024"/>
      <c r="VB18" s="1024"/>
      <c r="VC18" s="1025"/>
      <c r="VD18" s="1023"/>
      <c r="VE18" s="1024"/>
      <c r="VF18" s="1024"/>
      <c r="VG18" s="1024"/>
      <c r="VH18" s="1024"/>
      <c r="VI18" s="1025"/>
      <c r="VJ18" s="1023"/>
      <c r="VK18" s="1024"/>
      <c r="VL18" s="1024"/>
      <c r="VM18" s="1024"/>
      <c r="VN18" s="1024"/>
      <c r="VO18" s="1025"/>
      <c r="VP18" s="1023"/>
      <c r="VQ18" s="1024"/>
      <c r="VR18" s="1024"/>
      <c r="VS18" s="1024"/>
      <c r="VT18" s="1024"/>
      <c r="VU18" s="1025"/>
      <c r="VV18" s="1023"/>
      <c r="VW18" s="1024"/>
      <c r="VX18" s="1024"/>
      <c r="VY18" s="1024"/>
      <c r="VZ18" s="1024"/>
      <c r="WA18" s="1025"/>
      <c r="WB18" s="1023"/>
      <c r="WC18" s="1024"/>
      <c r="WD18" s="1024"/>
      <c r="WE18" s="1024"/>
      <c r="WF18" s="1024"/>
      <c r="WG18" s="1025"/>
      <c r="WH18" s="1023"/>
      <c r="WI18" s="1024"/>
      <c r="WJ18" s="1024"/>
      <c r="WK18" s="1024"/>
      <c r="WL18" s="1024"/>
      <c r="WM18" s="1025"/>
      <c r="WN18" s="1023"/>
      <c r="WO18" s="1024"/>
      <c r="WP18" s="1024"/>
      <c r="WQ18" s="1024"/>
      <c r="WR18" s="1024"/>
      <c r="WS18" s="1025"/>
      <c r="WT18" s="1023"/>
      <c r="WU18" s="1024"/>
      <c r="WV18" s="1024"/>
      <c r="WW18" s="1024"/>
      <c r="WX18" s="1024"/>
      <c r="WY18" s="1025"/>
      <c r="WZ18" s="1023"/>
      <c r="XA18" s="1024"/>
      <c r="XB18" s="1024"/>
      <c r="XC18" s="1024"/>
      <c r="XD18" s="1024"/>
      <c r="XE18" s="1025"/>
      <c r="XF18" s="1023"/>
      <c r="XG18" s="1024"/>
      <c r="XH18" s="1024"/>
      <c r="XI18" s="1024"/>
      <c r="XJ18" s="1024"/>
      <c r="XK18" s="1025"/>
      <c r="XL18" s="1023"/>
      <c r="XM18" s="1024"/>
      <c r="XN18" s="1024"/>
      <c r="XO18" s="1024"/>
      <c r="XP18" s="1024"/>
      <c r="XQ18" s="1025"/>
      <c r="XR18" s="1023"/>
      <c r="XS18" s="1024"/>
      <c r="XT18" s="1024"/>
      <c r="XU18" s="1024"/>
      <c r="XV18" s="1024"/>
      <c r="XW18" s="1025"/>
      <c r="XX18" s="1023"/>
      <c r="XY18" s="1024"/>
      <c r="XZ18" s="1024"/>
      <c r="YA18" s="1024"/>
      <c r="YB18" s="1024"/>
      <c r="YC18" s="1025"/>
      <c r="YD18" s="1023"/>
      <c r="YE18" s="1024"/>
      <c r="YF18" s="1024"/>
      <c r="YG18" s="1024"/>
      <c r="YH18" s="1024"/>
      <c r="YI18" s="1025"/>
      <c r="YJ18" s="1023"/>
      <c r="YK18" s="1024"/>
      <c r="YL18" s="1024"/>
      <c r="YM18" s="1024"/>
      <c r="YN18" s="1024"/>
      <c r="YO18" s="1025"/>
      <c r="YP18" s="1023"/>
      <c r="YQ18" s="1024"/>
      <c r="YR18" s="1024"/>
      <c r="YS18" s="1024"/>
      <c r="YT18" s="1024"/>
      <c r="YU18" s="1025"/>
      <c r="YV18" s="1023"/>
      <c r="YW18" s="1024"/>
      <c r="YX18" s="1024"/>
      <c r="YY18" s="1024"/>
      <c r="YZ18" s="1024"/>
      <c r="ZA18" s="1025"/>
      <c r="ZB18" s="1023"/>
      <c r="ZC18" s="1024"/>
      <c r="ZD18" s="1024"/>
      <c r="ZE18" s="1024"/>
      <c r="ZF18" s="1024"/>
      <c r="ZG18" s="1025"/>
      <c r="ZH18" s="1023"/>
      <c r="ZI18" s="1024"/>
      <c r="ZJ18" s="1024"/>
      <c r="ZK18" s="1024"/>
      <c r="ZL18" s="1024"/>
      <c r="ZM18" s="1025"/>
      <c r="ZN18" s="1023"/>
      <c r="ZO18" s="1024"/>
      <c r="ZP18" s="1024"/>
      <c r="ZQ18" s="1024"/>
      <c r="ZR18" s="1024"/>
      <c r="ZS18" s="1025"/>
      <c r="ZT18" s="1023"/>
      <c r="ZU18" s="1024"/>
      <c r="ZV18" s="1024"/>
      <c r="ZW18" s="1024"/>
      <c r="ZX18" s="1024"/>
      <c r="ZY18" s="1025"/>
      <c r="ZZ18" s="1023"/>
      <c r="AAA18" s="1024"/>
      <c r="AAB18" s="1024"/>
      <c r="AAC18" s="1024"/>
      <c r="AAD18" s="1024"/>
      <c r="AAE18" s="1025"/>
      <c r="AAF18" s="1023"/>
      <c r="AAG18" s="1024"/>
      <c r="AAH18" s="1024"/>
      <c r="AAI18" s="1024"/>
      <c r="AAJ18" s="1024"/>
      <c r="AAK18" s="1025"/>
      <c r="AAL18" s="1023"/>
      <c r="AAM18" s="1024"/>
      <c r="AAN18" s="1024"/>
      <c r="AAO18" s="1024"/>
      <c r="AAP18" s="1024"/>
      <c r="AAQ18" s="1025"/>
      <c r="AAR18" s="1023"/>
      <c r="AAS18" s="1024"/>
      <c r="AAT18" s="1024"/>
      <c r="AAU18" s="1024"/>
      <c r="AAV18" s="1024"/>
      <c r="AAW18" s="1025"/>
      <c r="AAX18" s="1023"/>
      <c r="AAY18" s="1024"/>
      <c r="AAZ18" s="1024"/>
      <c r="ABA18" s="1024"/>
      <c r="ABB18" s="1024"/>
      <c r="ABC18" s="1025"/>
      <c r="ABD18" s="1023"/>
      <c r="ABE18" s="1024"/>
      <c r="ABF18" s="1024"/>
      <c r="ABG18" s="1024"/>
      <c r="ABH18" s="1024"/>
      <c r="ABI18" s="1025"/>
      <c r="ABJ18" s="1023"/>
      <c r="ABK18" s="1024"/>
      <c r="ABL18" s="1024"/>
      <c r="ABM18" s="1024"/>
      <c r="ABN18" s="1024"/>
      <c r="ABO18" s="1025"/>
      <c r="ABP18" s="1023"/>
      <c r="ABQ18" s="1024"/>
      <c r="ABR18" s="1024"/>
      <c r="ABS18" s="1024"/>
      <c r="ABT18" s="1024"/>
      <c r="ABU18" s="1025"/>
      <c r="ABV18" s="1023"/>
      <c r="ABW18" s="1024"/>
      <c r="ABX18" s="1024"/>
      <c r="ABY18" s="1024"/>
      <c r="ABZ18" s="1024"/>
      <c r="ACA18" s="1025"/>
      <c r="ACB18" s="1023"/>
      <c r="ACC18" s="1024"/>
      <c r="ACD18" s="1024"/>
      <c r="ACE18" s="1024"/>
      <c r="ACF18" s="1024"/>
      <c r="ACG18" s="1025"/>
      <c r="ACH18" s="1023"/>
      <c r="ACI18" s="1024"/>
      <c r="ACJ18" s="1024"/>
      <c r="ACK18" s="1024"/>
      <c r="ACL18" s="1024"/>
      <c r="ACM18" s="1025"/>
    </row>
    <row r="19" spans="1:767" x14ac:dyDescent="0.2">
      <c r="A19" s="72">
        <v>16</v>
      </c>
      <c r="B19" s="404"/>
      <c r="C19" s="23"/>
      <c r="D19" s="23"/>
      <c r="E19" s="416" t="s">
        <v>2064</v>
      </c>
      <c r="F19" s="1023"/>
      <c r="G19" s="1024"/>
      <c r="H19" s="1024"/>
      <c r="I19" s="1024"/>
      <c r="J19" s="1024"/>
      <c r="K19" s="1025"/>
      <c r="L19" s="1023"/>
      <c r="M19" s="1024"/>
      <c r="N19" s="1024"/>
      <c r="O19" s="1024"/>
      <c r="P19" s="1024"/>
      <c r="Q19" s="1025"/>
      <c r="R19" s="1023"/>
      <c r="S19" s="1024"/>
      <c r="T19" s="1024"/>
      <c r="U19" s="1024"/>
      <c r="V19" s="1024"/>
      <c r="W19" s="1025"/>
      <c r="X19" s="1023"/>
      <c r="Y19" s="1024"/>
      <c r="Z19" s="1024"/>
      <c r="AA19" s="1024"/>
      <c r="AB19" s="1024"/>
      <c r="AC19" s="1025"/>
      <c r="AD19" s="1023"/>
      <c r="AE19" s="1024"/>
      <c r="AF19" s="1024"/>
      <c r="AG19" s="1024"/>
      <c r="AH19" s="1024"/>
      <c r="AI19" s="1025"/>
      <c r="AJ19" s="1023"/>
      <c r="AK19" s="1024"/>
      <c r="AL19" s="1024"/>
      <c r="AM19" s="1024"/>
      <c r="AN19" s="1024"/>
      <c r="AO19" s="1025"/>
      <c r="AP19" s="1023"/>
      <c r="AQ19" s="1024"/>
      <c r="AR19" s="1024"/>
      <c r="AS19" s="1024"/>
      <c r="AT19" s="1024"/>
      <c r="AU19" s="1025"/>
      <c r="AV19" s="1023"/>
      <c r="AW19" s="1024"/>
      <c r="AX19" s="1024"/>
      <c r="AY19" s="1024"/>
      <c r="AZ19" s="1024"/>
      <c r="BA19" s="1025"/>
      <c r="BB19" s="1023"/>
      <c r="BC19" s="1024"/>
      <c r="BD19" s="1024"/>
      <c r="BE19" s="1024"/>
      <c r="BF19" s="1024"/>
      <c r="BG19" s="1025"/>
      <c r="BH19" s="1023"/>
      <c r="BI19" s="1024"/>
      <c r="BJ19" s="1024"/>
      <c r="BK19" s="1024"/>
      <c r="BL19" s="1024"/>
      <c r="BM19" s="1025"/>
      <c r="BN19" s="1023"/>
      <c r="BO19" s="1024"/>
      <c r="BP19" s="1024"/>
      <c r="BQ19" s="1024"/>
      <c r="BR19" s="1024"/>
      <c r="BS19" s="1025"/>
      <c r="BT19" s="1023"/>
      <c r="BU19" s="1024"/>
      <c r="BV19" s="1024"/>
      <c r="BW19" s="1024"/>
      <c r="BX19" s="1024"/>
      <c r="BY19" s="1025"/>
      <c r="BZ19" s="1023"/>
      <c r="CA19" s="1024"/>
      <c r="CB19" s="1024"/>
      <c r="CC19" s="1024"/>
      <c r="CD19" s="1024"/>
      <c r="CE19" s="1025"/>
      <c r="CF19" s="1023"/>
      <c r="CG19" s="1024"/>
      <c r="CH19" s="1024"/>
      <c r="CI19" s="1024"/>
      <c r="CJ19" s="1024"/>
      <c r="CK19" s="1025"/>
      <c r="CL19" s="1023"/>
      <c r="CM19" s="1024"/>
      <c r="CN19" s="1024"/>
      <c r="CO19" s="1024"/>
      <c r="CP19" s="1024"/>
      <c r="CQ19" s="1025"/>
      <c r="CR19" s="1023"/>
      <c r="CS19" s="1024"/>
      <c r="CT19" s="1024"/>
      <c r="CU19" s="1024"/>
      <c r="CV19" s="1024"/>
      <c r="CW19" s="1025"/>
      <c r="CX19" s="1023"/>
      <c r="CY19" s="1024"/>
      <c r="CZ19" s="1024"/>
      <c r="DA19" s="1024"/>
      <c r="DB19" s="1024"/>
      <c r="DC19" s="1025"/>
      <c r="DD19" s="1023"/>
      <c r="DE19" s="1024"/>
      <c r="DF19" s="1024"/>
      <c r="DG19" s="1024"/>
      <c r="DH19" s="1024"/>
      <c r="DI19" s="1025"/>
      <c r="DJ19" s="1023"/>
      <c r="DK19" s="1024"/>
      <c r="DL19" s="1024"/>
      <c r="DM19" s="1024"/>
      <c r="DN19" s="1024"/>
      <c r="DO19" s="1025"/>
      <c r="DP19" s="1023"/>
      <c r="DQ19" s="1024"/>
      <c r="DR19" s="1024"/>
      <c r="DS19" s="1024"/>
      <c r="DT19" s="1024"/>
      <c r="DU19" s="1025"/>
      <c r="DV19" s="1023"/>
      <c r="DW19" s="1024"/>
      <c r="DX19" s="1024"/>
      <c r="DY19" s="1024"/>
      <c r="DZ19" s="1024"/>
      <c r="EA19" s="1025"/>
      <c r="EB19" s="1023"/>
      <c r="EC19" s="1024"/>
      <c r="ED19" s="1024"/>
      <c r="EE19" s="1024"/>
      <c r="EF19" s="1024"/>
      <c r="EG19" s="1025"/>
      <c r="EH19" s="1023"/>
      <c r="EI19" s="1024"/>
      <c r="EJ19" s="1024"/>
      <c r="EK19" s="1024"/>
      <c r="EL19" s="1024"/>
      <c r="EM19" s="1025"/>
      <c r="EN19" s="1023"/>
      <c r="EO19" s="1024"/>
      <c r="EP19" s="1024"/>
      <c r="EQ19" s="1024"/>
      <c r="ER19" s="1024"/>
      <c r="ES19" s="1025"/>
      <c r="ET19" s="1023"/>
      <c r="EU19" s="1024"/>
      <c r="EV19" s="1024"/>
      <c r="EW19" s="1024"/>
      <c r="EX19" s="1024"/>
      <c r="EY19" s="1025"/>
      <c r="EZ19" s="1023"/>
      <c r="FA19" s="1024"/>
      <c r="FB19" s="1024"/>
      <c r="FC19" s="1024"/>
      <c r="FD19" s="1024"/>
      <c r="FE19" s="1025"/>
      <c r="FF19" s="1023"/>
      <c r="FG19" s="1024"/>
      <c r="FH19" s="1024"/>
      <c r="FI19" s="1024"/>
      <c r="FJ19" s="1024"/>
      <c r="FK19" s="1025"/>
      <c r="FL19" s="1023"/>
      <c r="FM19" s="1024"/>
      <c r="FN19" s="1024"/>
      <c r="FO19" s="1024"/>
      <c r="FP19" s="1024"/>
      <c r="FQ19" s="1025"/>
      <c r="FR19" s="1023"/>
      <c r="FS19" s="1024"/>
      <c r="FT19" s="1024"/>
      <c r="FU19" s="1024"/>
      <c r="FV19" s="1024"/>
      <c r="FW19" s="1025"/>
      <c r="FX19" s="1023"/>
      <c r="FY19" s="1024"/>
      <c r="FZ19" s="1024"/>
      <c r="GA19" s="1024"/>
      <c r="GB19" s="1024"/>
      <c r="GC19" s="1025"/>
      <c r="GD19" s="1023"/>
      <c r="GE19" s="1024"/>
      <c r="GF19" s="1024"/>
      <c r="GG19" s="1024"/>
      <c r="GH19" s="1024"/>
      <c r="GI19" s="1025"/>
      <c r="GJ19" s="1023"/>
      <c r="GK19" s="1024"/>
      <c r="GL19" s="1024"/>
      <c r="GM19" s="1024"/>
      <c r="GN19" s="1024"/>
      <c r="GO19" s="1025"/>
      <c r="GP19" s="1023"/>
      <c r="GQ19" s="1024"/>
      <c r="GR19" s="1024"/>
      <c r="GS19" s="1024"/>
      <c r="GT19" s="1024"/>
      <c r="GU19" s="1025"/>
      <c r="GV19" s="1023"/>
      <c r="GW19" s="1024"/>
      <c r="GX19" s="1024"/>
      <c r="GY19" s="1024"/>
      <c r="GZ19" s="1024"/>
      <c r="HA19" s="1025"/>
      <c r="HB19" s="1023"/>
      <c r="HC19" s="1024"/>
      <c r="HD19" s="1024"/>
      <c r="HE19" s="1024"/>
      <c r="HF19" s="1024"/>
      <c r="HG19" s="1025"/>
      <c r="HH19" s="1023"/>
      <c r="HI19" s="1024"/>
      <c r="HJ19" s="1024"/>
      <c r="HK19" s="1024"/>
      <c r="HL19" s="1024"/>
      <c r="HM19" s="1025"/>
      <c r="HN19" s="1023"/>
      <c r="HO19" s="1024"/>
      <c r="HP19" s="1024"/>
      <c r="HQ19" s="1024"/>
      <c r="HR19" s="1024"/>
      <c r="HS19" s="1025"/>
      <c r="HT19" s="1023"/>
      <c r="HU19" s="1024"/>
      <c r="HV19" s="1024"/>
      <c r="HW19" s="1024"/>
      <c r="HX19" s="1024"/>
      <c r="HY19" s="1025"/>
      <c r="HZ19" s="1023"/>
      <c r="IA19" s="1024"/>
      <c r="IB19" s="1024"/>
      <c r="IC19" s="1024"/>
      <c r="ID19" s="1024"/>
      <c r="IE19" s="1025"/>
      <c r="IF19" s="1023"/>
      <c r="IG19" s="1024"/>
      <c r="IH19" s="1024"/>
      <c r="II19" s="1024"/>
      <c r="IJ19" s="1024"/>
      <c r="IK19" s="1025"/>
      <c r="IL19" s="1023"/>
      <c r="IM19" s="1024"/>
      <c r="IN19" s="1024"/>
      <c r="IO19" s="1024"/>
      <c r="IP19" s="1024"/>
      <c r="IQ19" s="1025"/>
      <c r="IR19" s="1023"/>
      <c r="IS19" s="1024"/>
      <c r="IT19" s="1024"/>
      <c r="IU19" s="1024"/>
      <c r="IV19" s="1024"/>
      <c r="IW19" s="1025"/>
      <c r="IX19" s="1023"/>
      <c r="IY19" s="1024"/>
      <c r="IZ19" s="1024"/>
      <c r="JA19" s="1024"/>
      <c r="JB19" s="1024"/>
      <c r="JC19" s="1025"/>
      <c r="JD19" s="1023"/>
      <c r="JE19" s="1024"/>
      <c r="JF19" s="1024"/>
      <c r="JG19" s="1024"/>
      <c r="JH19" s="1024"/>
      <c r="JI19" s="1025"/>
      <c r="JJ19" s="1023"/>
      <c r="JK19" s="1024"/>
      <c r="JL19" s="1024"/>
      <c r="JM19" s="1024"/>
      <c r="JN19" s="1024"/>
      <c r="JO19" s="1025"/>
      <c r="JP19" s="1023"/>
      <c r="JQ19" s="1024"/>
      <c r="JR19" s="1024"/>
      <c r="JS19" s="1024"/>
      <c r="JT19" s="1024"/>
      <c r="JU19" s="1025"/>
      <c r="JV19" s="1023"/>
      <c r="JW19" s="1024"/>
      <c r="JX19" s="1024"/>
      <c r="JY19" s="1024"/>
      <c r="JZ19" s="1024"/>
      <c r="KA19" s="1025"/>
      <c r="KB19" s="1023"/>
      <c r="KC19" s="1024"/>
      <c r="KD19" s="1024"/>
      <c r="KE19" s="1024"/>
      <c r="KF19" s="1024"/>
      <c r="KG19" s="1025"/>
      <c r="KH19" s="1023"/>
      <c r="KI19" s="1024"/>
      <c r="KJ19" s="1024"/>
      <c r="KK19" s="1024"/>
      <c r="KL19" s="1024"/>
      <c r="KM19" s="1025"/>
      <c r="KN19" s="1023"/>
      <c r="KO19" s="1024"/>
      <c r="KP19" s="1024"/>
      <c r="KQ19" s="1024"/>
      <c r="KR19" s="1024"/>
      <c r="KS19" s="1025"/>
      <c r="KT19" s="1023"/>
      <c r="KU19" s="1024"/>
      <c r="KV19" s="1024"/>
      <c r="KW19" s="1024"/>
      <c r="KX19" s="1024"/>
      <c r="KY19" s="1025"/>
      <c r="KZ19" s="1023"/>
      <c r="LA19" s="1024"/>
      <c r="LB19" s="1024"/>
      <c r="LC19" s="1024"/>
      <c r="LD19" s="1024"/>
      <c r="LE19" s="1025"/>
      <c r="LF19" s="1023"/>
      <c r="LG19" s="1024"/>
      <c r="LH19" s="1024"/>
      <c r="LI19" s="1024"/>
      <c r="LJ19" s="1024"/>
      <c r="LK19" s="1025"/>
      <c r="LL19" s="1023"/>
      <c r="LM19" s="1024"/>
      <c r="LN19" s="1024"/>
      <c r="LO19" s="1024"/>
      <c r="LP19" s="1024"/>
      <c r="LQ19" s="1025"/>
      <c r="LR19" s="1023"/>
      <c r="LS19" s="1024"/>
      <c r="LT19" s="1024"/>
      <c r="LU19" s="1024"/>
      <c r="LV19" s="1024"/>
      <c r="LW19" s="1025"/>
      <c r="LX19" s="1023"/>
      <c r="LY19" s="1024"/>
      <c r="LZ19" s="1024"/>
      <c r="MA19" s="1024"/>
      <c r="MB19" s="1024"/>
      <c r="MC19" s="1025"/>
      <c r="MD19" s="1023"/>
      <c r="ME19" s="1024"/>
      <c r="MF19" s="1024"/>
      <c r="MG19" s="1024"/>
      <c r="MH19" s="1024"/>
      <c r="MI19" s="1025"/>
      <c r="MJ19" s="1023"/>
      <c r="MK19" s="1024"/>
      <c r="ML19" s="1024"/>
      <c r="MM19" s="1024"/>
      <c r="MN19" s="1024"/>
      <c r="MO19" s="1025"/>
      <c r="MP19" s="1023"/>
      <c r="MQ19" s="1024"/>
      <c r="MR19" s="1024"/>
      <c r="MS19" s="1024"/>
      <c r="MT19" s="1024"/>
      <c r="MU19" s="1025"/>
      <c r="MV19" s="1023"/>
      <c r="MW19" s="1024"/>
      <c r="MX19" s="1024"/>
      <c r="MY19" s="1024"/>
      <c r="MZ19" s="1024"/>
      <c r="NA19" s="1025"/>
      <c r="NB19" s="1023"/>
      <c r="NC19" s="1024"/>
      <c r="ND19" s="1024"/>
      <c r="NE19" s="1024"/>
      <c r="NF19" s="1024"/>
      <c r="NG19" s="1025"/>
      <c r="NH19" s="1023"/>
      <c r="NI19" s="1024"/>
      <c r="NJ19" s="1024"/>
      <c r="NK19" s="1024"/>
      <c r="NL19" s="1024"/>
      <c r="NM19" s="1025"/>
      <c r="NN19" s="1023"/>
      <c r="NO19" s="1024"/>
      <c r="NP19" s="1024"/>
      <c r="NQ19" s="1024"/>
      <c r="NR19" s="1024"/>
      <c r="NS19" s="1025"/>
      <c r="NT19" s="1023"/>
      <c r="NU19" s="1024"/>
      <c r="NV19" s="1024"/>
      <c r="NW19" s="1024"/>
      <c r="NX19" s="1024"/>
      <c r="NY19" s="1025"/>
      <c r="NZ19" s="1023"/>
      <c r="OA19" s="1024"/>
      <c r="OB19" s="1024"/>
      <c r="OC19" s="1024"/>
      <c r="OD19" s="1024"/>
      <c r="OE19" s="1025"/>
      <c r="OF19" s="1023"/>
      <c r="OG19" s="1024"/>
      <c r="OH19" s="1024"/>
      <c r="OI19" s="1024"/>
      <c r="OJ19" s="1024"/>
      <c r="OK19" s="1025"/>
      <c r="OL19" s="1023"/>
      <c r="OM19" s="1024"/>
      <c r="ON19" s="1024"/>
      <c r="OO19" s="1024"/>
      <c r="OP19" s="1024"/>
      <c r="OQ19" s="1025"/>
      <c r="OR19" s="1023"/>
      <c r="OS19" s="1024"/>
      <c r="OT19" s="1024"/>
      <c r="OU19" s="1024"/>
      <c r="OV19" s="1024"/>
      <c r="OW19" s="1025"/>
      <c r="OX19" s="1023"/>
      <c r="OY19" s="1024"/>
      <c r="OZ19" s="1024"/>
      <c r="PA19" s="1024"/>
      <c r="PB19" s="1024"/>
      <c r="PC19" s="1025"/>
      <c r="PD19" s="1023"/>
      <c r="PE19" s="1024"/>
      <c r="PF19" s="1024"/>
      <c r="PG19" s="1024"/>
      <c r="PH19" s="1024"/>
      <c r="PI19" s="1025"/>
      <c r="PJ19" s="1023"/>
      <c r="PK19" s="1024"/>
      <c r="PL19" s="1024"/>
      <c r="PM19" s="1024"/>
      <c r="PN19" s="1024"/>
      <c r="PO19" s="1025"/>
      <c r="PP19" s="1023"/>
      <c r="PQ19" s="1024"/>
      <c r="PR19" s="1024"/>
      <c r="PS19" s="1024"/>
      <c r="PT19" s="1024"/>
      <c r="PU19" s="1025"/>
      <c r="PV19" s="1023"/>
      <c r="PW19" s="1024"/>
      <c r="PX19" s="1024"/>
      <c r="PY19" s="1024"/>
      <c r="PZ19" s="1024"/>
      <c r="QA19" s="1025"/>
      <c r="QB19" s="1023"/>
      <c r="QC19" s="1024"/>
      <c r="QD19" s="1024"/>
      <c r="QE19" s="1024"/>
      <c r="QF19" s="1024"/>
      <c r="QG19" s="1025"/>
      <c r="QH19" s="1023"/>
      <c r="QI19" s="1024"/>
      <c r="QJ19" s="1024"/>
      <c r="QK19" s="1024"/>
      <c r="QL19" s="1024"/>
      <c r="QM19" s="1025"/>
      <c r="QN19" s="1023"/>
      <c r="QO19" s="1024"/>
      <c r="QP19" s="1024"/>
      <c r="QQ19" s="1024"/>
      <c r="QR19" s="1024"/>
      <c r="QS19" s="1025"/>
      <c r="QT19" s="1023"/>
      <c r="QU19" s="1024"/>
      <c r="QV19" s="1024"/>
      <c r="QW19" s="1024"/>
      <c r="QX19" s="1024"/>
      <c r="QY19" s="1025"/>
      <c r="QZ19" s="1023"/>
      <c r="RA19" s="1024"/>
      <c r="RB19" s="1024"/>
      <c r="RC19" s="1024"/>
      <c r="RD19" s="1024"/>
      <c r="RE19" s="1025"/>
      <c r="RF19" s="1023"/>
      <c r="RG19" s="1024"/>
      <c r="RH19" s="1024"/>
      <c r="RI19" s="1024"/>
      <c r="RJ19" s="1024"/>
      <c r="RK19" s="1025"/>
      <c r="RL19" s="1023"/>
      <c r="RM19" s="1024"/>
      <c r="RN19" s="1024"/>
      <c r="RO19" s="1024"/>
      <c r="RP19" s="1024"/>
      <c r="RQ19" s="1025"/>
      <c r="RR19" s="1023"/>
      <c r="RS19" s="1024"/>
      <c r="RT19" s="1024"/>
      <c r="RU19" s="1024"/>
      <c r="RV19" s="1024"/>
      <c r="RW19" s="1025"/>
      <c r="RX19" s="1023"/>
      <c r="RY19" s="1024"/>
      <c r="RZ19" s="1024"/>
      <c r="SA19" s="1024"/>
      <c r="SB19" s="1024"/>
      <c r="SC19" s="1025"/>
      <c r="SD19" s="1023"/>
      <c r="SE19" s="1024"/>
      <c r="SF19" s="1024"/>
      <c r="SG19" s="1024"/>
      <c r="SH19" s="1024"/>
      <c r="SI19" s="1025"/>
      <c r="SJ19" s="1023"/>
      <c r="SK19" s="1024"/>
      <c r="SL19" s="1024"/>
      <c r="SM19" s="1024"/>
      <c r="SN19" s="1024"/>
      <c r="SO19" s="1025"/>
      <c r="SP19" s="1023"/>
      <c r="SQ19" s="1024"/>
      <c r="SR19" s="1024"/>
      <c r="SS19" s="1024"/>
      <c r="ST19" s="1024"/>
      <c r="SU19" s="1025"/>
      <c r="SV19" s="1023"/>
      <c r="SW19" s="1024"/>
      <c r="SX19" s="1024"/>
      <c r="SY19" s="1024"/>
      <c r="SZ19" s="1024"/>
      <c r="TA19" s="1025"/>
      <c r="TB19" s="1023"/>
      <c r="TC19" s="1024"/>
      <c r="TD19" s="1024"/>
      <c r="TE19" s="1024"/>
      <c r="TF19" s="1024"/>
      <c r="TG19" s="1025"/>
      <c r="TH19" s="1023"/>
      <c r="TI19" s="1024"/>
      <c r="TJ19" s="1024"/>
      <c r="TK19" s="1024"/>
      <c r="TL19" s="1024"/>
      <c r="TM19" s="1025"/>
      <c r="TN19" s="1023"/>
      <c r="TO19" s="1024"/>
      <c r="TP19" s="1024"/>
      <c r="TQ19" s="1024"/>
      <c r="TR19" s="1024"/>
      <c r="TS19" s="1025"/>
      <c r="TT19" s="1023"/>
      <c r="TU19" s="1024"/>
      <c r="TV19" s="1024"/>
      <c r="TW19" s="1024"/>
      <c r="TX19" s="1024"/>
      <c r="TY19" s="1025"/>
      <c r="TZ19" s="1023"/>
      <c r="UA19" s="1024"/>
      <c r="UB19" s="1024"/>
      <c r="UC19" s="1024"/>
      <c r="UD19" s="1024"/>
      <c r="UE19" s="1025"/>
      <c r="UF19" s="1023"/>
      <c r="UG19" s="1024"/>
      <c r="UH19" s="1024"/>
      <c r="UI19" s="1024"/>
      <c r="UJ19" s="1024"/>
      <c r="UK19" s="1025"/>
      <c r="UL19" s="1023"/>
      <c r="UM19" s="1024"/>
      <c r="UN19" s="1024"/>
      <c r="UO19" s="1024"/>
      <c r="UP19" s="1024"/>
      <c r="UQ19" s="1025"/>
      <c r="UR19" s="1023"/>
      <c r="US19" s="1024"/>
      <c r="UT19" s="1024"/>
      <c r="UU19" s="1024"/>
      <c r="UV19" s="1024"/>
      <c r="UW19" s="1025"/>
      <c r="UX19" s="1023"/>
      <c r="UY19" s="1024"/>
      <c r="UZ19" s="1024"/>
      <c r="VA19" s="1024"/>
      <c r="VB19" s="1024"/>
      <c r="VC19" s="1025"/>
      <c r="VD19" s="1023"/>
      <c r="VE19" s="1024"/>
      <c r="VF19" s="1024"/>
      <c r="VG19" s="1024"/>
      <c r="VH19" s="1024"/>
      <c r="VI19" s="1025"/>
      <c r="VJ19" s="1023"/>
      <c r="VK19" s="1024"/>
      <c r="VL19" s="1024"/>
      <c r="VM19" s="1024"/>
      <c r="VN19" s="1024"/>
      <c r="VO19" s="1025"/>
      <c r="VP19" s="1023"/>
      <c r="VQ19" s="1024"/>
      <c r="VR19" s="1024"/>
      <c r="VS19" s="1024"/>
      <c r="VT19" s="1024"/>
      <c r="VU19" s="1025"/>
      <c r="VV19" s="1023"/>
      <c r="VW19" s="1024"/>
      <c r="VX19" s="1024"/>
      <c r="VY19" s="1024"/>
      <c r="VZ19" s="1024"/>
      <c r="WA19" s="1025"/>
      <c r="WB19" s="1023"/>
      <c r="WC19" s="1024"/>
      <c r="WD19" s="1024"/>
      <c r="WE19" s="1024"/>
      <c r="WF19" s="1024"/>
      <c r="WG19" s="1025"/>
      <c r="WH19" s="1023"/>
      <c r="WI19" s="1024"/>
      <c r="WJ19" s="1024"/>
      <c r="WK19" s="1024"/>
      <c r="WL19" s="1024"/>
      <c r="WM19" s="1025"/>
      <c r="WN19" s="1023"/>
      <c r="WO19" s="1024"/>
      <c r="WP19" s="1024"/>
      <c r="WQ19" s="1024"/>
      <c r="WR19" s="1024"/>
      <c r="WS19" s="1025"/>
      <c r="WT19" s="1023"/>
      <c r="WU19" s="1024"/>
      <c r="WV19" s="1024"/>
      <c r="WW19" s="1024"/>
      <c r="WX19" s="1024"/>
      <c r="WY19" s="1025"/>
      <c r="WZ19" s="1023"/>
      <c r="XA19" s="1024"/>
      <c r="XB19" s="1024"/>
      <c r="XC19" s="1024"/>
      <c r="XD19" s="1024"/>
      <c r="XE19" s="1025"/>
      <c r="XF19" s="1023"/>
      <c r="XG19" s="1024"/>
      <c r="XH19" s="1024"/>
      <c r="XI19" s="1024"/>
      <c r="XJ19" s="1024"/>
      <c r="XK19" s="1025"/>
      <c r="XL19" s="1023"/>
      <c r="XM19" s="1024"/>
      <c r="XN19" s="1024"/>
      <c r="XO19" s="1024"/>
      <c r="XP19" s="1024"/>
      <c r="XQ19" s="1025"/>
      <c r="XR19" s="1023"/>
      <c r="XS19" s="1024"/>
      <c r="XT19" s="1024"/>
      <c r="XU19" s="1024"/>
      <c r="XV19" s="1024"/>
      <c r="XW19" s="1025"/>
      <c r="XX19" s="1023"/>
      <c r="XY19" s="1024"/>
      <c r="XZ19" s="1024"/>
      <c r="YA19" s="1024"/>
      <c r="YB19" s="1024"/>
      <c r="YC19" s="1025"/>
      <c r="YD19" s="1023"/>
      <c r="YE19" s="1024"/>
      <c r="YF19" s="1024"/>
      <c r="YG19" s="1024"/>
      <c r="YH19" s="1024"/>
      <c r="YI19" s="1025"/>
      <c r="YJ19" s="1023"/>
      <c r="YK19" s="1024"/>
      <c r="YL19" s="1024"/>
      <c r="YM19" s="1024"/>
      <c r="YN19" s="1024"/>
      <c r="YO19" s="1025"/>
      <c r="YP19" s="1023"/>
      <c r="YQ19" s="1024"/>
      <c r="YR19" s="1024"/>
      <c r="YS19" s="1024"/>
      <c r="YT19" s="1024"/>
      <c r="YU19" s="1025"/>
      <c r="YV19" s="1023"/>
      <c r="YW19" s="1024"/>
      <c r="YX19" s="1024"/>
      <c r="YY19" s="1024"/>
      <c r="YZ19" s="1024"/>
      <c r="ZA19" s="1025"/>
      <c r="ZB19" s="1023"/>
      <c r="ZC19" s="1024"/>
      <c r="ZD19" s="1024"/>
      <c r="ZE19" s="1024"/>
      <c r="ZF19" s="1024"/>
      <c r="ZG19" s="1025"/>
      <c r="ZH19" s="1023"/>
      <c r="ZI19" s="1024"/>
      <c r="ZJ19" s="1024"/>
      <c r="ZK19" s="1024"/>
      <c r="ZL19" s="1024"/>
      <c r="ZM19" s="1025"/>
      <c r="ZN19" s="1023"/>
      <c r="ZO19" s="1024"/>
      <c r="ZP19" s="1024"/>
      <c r="ZQ19" s="1024"/>
      <c r="ZR19" s="1024"/>
      <c r="ZS19" s="1025"/>
      <c r="ZT19" s="1023"/>
      <c r="ZU19" s="1024"/>
      <c r="ZV19" s="1024"/>
      <c r="ZW19" s="1024"/>
      <c r="ZX19" s="1024"/>
      <c r="ZY19" s="1025"/>
      <c r="ZZ19" s="1023"/>
      <c r="AAA19" s="1024"/>
      <c r="AAB19" s="1024"/>
      <c r="AAC19" s="1024"/>
      <c r="AAD19" s="1024"/>
      <c r="AAE19" s="1025"/>
      <c r="AAF19" s="1023"/>
      <c r="AAG19" s="1024"/>
      <c r="AAH19" s="1024"/>
      <c r="AAI19" s="1024"/>
      <c r="AAJ19" s="1024"/>
      <c r="AAK19" s="1025"/>
      <c r="AAL19" s="1023"/>
      <c r="AAM19" s="1024"/>
      <c r="AAN19" s="1024"/>
      <c r="AAO19" s="1024"/>
      <c r="AAP19" s="1024"/>
      <c r="AAQ19" s="1025"/>
      <c r="AAR19" s="1023"/>
      <c r="AAS19" s="1024"/>
      <c r="AAT19" s="1024"/>
      <c r="AAU19" s="1024"/>
      <c r="AAV19" s="1024"/>
      <c r="AAW19" s="1025"/>
      <c r="AAX19" s="1023"/>
      <c r="AAY19" s="1024"/>
      <c r="AAZ19" s="1024"/>
      <c r="ABA19" s="1024"/>
      <c r="ABB19" s="1024"/>
      <c r="ABC19" s="1025"/>
      <c r="ABD19" s="1023"/>
      <c r="ABE19" s="1024"/>
      <c r="ABF19" s="1024"/>
      <c r="ABG19" s="1024"/>
      <c r="ABH19" s="1024"/>
      <c r="ABI19" s="1025"/>
      <c r="ABJ19" s="1023"/>
      <c r="ABK19" s="1024"/>
      <c r="ABL19" s="1024"/>
      <c r="ABM19" s="1024"/>
      <c r="ABN19" s="1024"/>
      <c r="ABO19" s="1025"/>
      <c r="ABP19" s="1023"/>
      <c r="ABQ19" s="1024"/>
      <c r="ABR19" s="1024"/>
      <c r="ABS19" s="1024"/>
      <c r="ABT19" s="1024"/>
      <c r="ABU19" s="1025"/>
      <c r="ABV19" s="1023"/>
      <c r="ABW19" s="1024"/>
      <c r="ABX19" s="1024"/>
      <c r="ABY19" s="1024"/>
      <c r="ABZ19" s="1024"/>
      <c r="ACA19" s="1025"/>
      <c r="ACB19" s="1023"/>
      <c r="ACC19" s="1024"/>
      <c r="ACD19" s="1024"/>
      <c r="ACE19" s="1024"/>
      <c r="ACF19" s="1024"/>
      <c r="ACG19" s="1025"/>
      <c r="ACH19" s="1023"/>
      <c r="ACI19" s="1024"/>
      <c r="ACJ19" s="1024"/>
      <c r="ACK19" s="1024"/>
      <c r="ACL19" s="1024"/>
      <c r="ACM19" s="1025"/>
    </row>
    <row r="20" spans="1:767" x14ac:dyDescent="0.2">
      <c r="A20" s="72">
        <v>17</v>
      </c>
      <c r="B20" s="404"/>
      <c r="C20" s="23"/>
      <c r="D20" s="23"/>
      <c r="E20" s="416" t="s">
        <v>2065</v>
      </c>
      <c r="F20" s="1023"/>
      <c r="G20" s="1024"/>
      <c r="H20" s="1024"/>
      <c r="I20" s="1024"/>
      <c r="J20" s="1024"/>
      <c r="K20" s="1025"/>
      <c r="L20" s="1023"/>
      <c r="M20" s="1024"/>
      <c r="N20" s="1024"/>
      <c r="O20" s="1024"/>
      <c r="P20" s="1024"/>
      <c r="Q20" s="1025"/>
      <c r="R20" s="1023"/>
      <c r="S20" s="1024"/>
      <c r="T20" s="1024"/>
      <c r="U20" s="1024"/>
      <c r="V20" s="1024"/>
      <c r="W20" s="1025"/>
      <c r="X20" s="1023"/>
      <c r="Y20" s="1024"/>
      <c r="Z20" s="1024"/>
      <c r="AA20" s="1024"/>
      <c r="AB20" s="1024"/>
      <c r="AC20" s="1025"/>
      <c r="AD20" s="1023"/>
      <c r="AE20" s="1024"/>
      <c r="AF20" s="1024"/>
      <c r="AG20" s="1024"/>
      <c r="AH20" s="1024"/>
      <c r="AI20" s="1025"/>
      <c r="AJ20" s="1023"/>
      <c r="AK20" s="1024"/>
      <c r="AL20" s="1024"/>
      <c r="AM20" s="1024"/>
      <c r="AN20" s="1024"/>
      <c r="AO20" s="1025"/>
      <c r="AP20" s="1023"/>
      <c r="AQ20" s="1024"/>
      <c r="AR20" s="1024"/>
      <c r="AS20" s="1024"/>
      <c r="AT20" s="1024"/>
      <c r="AU20" s="1025"/>
      <c r="AV20" s="1023"/>
      <c r="AW20" s="1024"/>
      <c r="AX20" s="1024"/>
      <c r="AY20" s="1024"/>
      <c r="AZ20" s="1024"/>
      <c r="BA20" s="1025"/>
      <c r="BB20" s="1023"/>
      <c r="BC20" s="1024"/>
      <c r="BD20" s="1024"/>
      <c r="BE20" s="1024"/>
      <c r="BF20" s="1024"/>
      <c r="BG20" s="1025"/>
      <c r="BH20" s="1023"/>
      <c r="BI20" s="1024"/>
      <c r="BJ20" s="1024"/>
      <c r="BK20" s="1024"/>
      <c r="BL20" s="1024"/>
      <c r="BM20" s="1025"/>
      <c r="BN20" s="1023"/>
      <c r="BO20" s="1024"/>
      <c r="BP20" s="1024"/>
      <c r="BQ20" s="1024"/>
      <c r="BR20" s="1024"/>
      <c r="BS20" s="1025"/>
      <c r="BT20" s="1023"/>
      <c r="BU20" s="1024"/>
      <c r="BV20" s="1024"/>
      <c r="BW20" s="1024"/>
      <c r="BX20" s="1024"/>
      <c r="BY20" s="1025"/>
      <c r="BZ20" s="1023"/>
      <c r="CA20" s="1024"/>
      <c r="CB20" s="1024"/>
      <c r="CC20" s="1024"/>
      <c r="CD20" s="1024"/>
      <c r="CE20" s="1025"/>
      <c r="CF20" s="1023"/>
      <c r="CG20" s="1024"/>
      <c r="CH20" s="1024"/>
      <c r="CI20" s="1024"/>
      <c r="CJ20" s="1024"/>
      <c r="CK20" s="1025"/>
      <c r="CL20" s="1023"/>
      <c r="CM20" s="1024"/>
      <c r="CN20" s="1024"/>
      <c r="CO20" s="1024"/>
      <c r="CP20" s="1024"/>
      <c r="CQ20" s="1025"/>
      <c r="CR20" s="1023"/>
      <c r="CS20" s="1024"/>
      <c r="CT20" s="1024"/>
      <c r="CU20" s="1024"/>
      <c r="CV20" s="1024"/>
      <c r="CW20" s="1025"/>
      <c r="CX20" s="1023"/>
      <c r="CY20" s="1024"/>
      <c r="CZ20" s="1024"/>
      <c r="DA20" s="1024"/>
      <c r="DB20" s="1024"/>
      <c r="DC20" s="1025"/>
      <c r="DD20" s="1023"/>
      <c r="DE20" s="1024"/>
      <c r="DF20" s="1024"/>
      <c r="DG20" s="1024"/>
      <c r="DH20" s="1024"/>
      <c r="DI20" s="1025"/>
      <c r="DJ20" s="1023"/>
      <c r="DK20" s="1024"/>
      <c r="DL20" s="1024"/>
      <c r="DM20" s="1024"/>
      <c r="DN20" s="1024"/>
      <c r="DO20" s="1025"/>
      <c r="DP20" s="1023"/>
      <c r="DQ20" s="1024"/>
      <c r="DR20" s="1024"/>
      <c r="DS20" s="1024"/>
      <c r="DT20" s="1024"/>
      <c r="DU20" s="1025"/>
      <c r="DV20" s="1023"/>
      <c r="DW20" s="1024"/>
      <c r="DX20" s="1024"/>
      <c r="DY20" s="1024"/>
      <c r="DZ20" s="1024"/>
      <c r="EA20" s="1025"/>
      <c r="EB20" s="1023"/>
      <c r="EC20" s="1024"/>
      <c r="ED20" s="1024"/>
      <c r="EE20" s="1024"/>
      <c r="EF20" s="1024"/>
      <c r="EG20" s="1025"/>
      <c r="EH20" s="1023"/>
      <c r="EI20" s="1024"/>
      <c r="EJ20" s="1024"/>
      <c r="EK20" s="1024"/>
      <c r="EL20" s="1024"/>
      <c r="EM20" s="1025"/>
      <c r="EN20" s="1023"/>
      <c r="EO20" s="1024"/>
      <c r="EP20" s="1024"/>
      <c r="EQ20" s="1024"/>
      <c r="ER20" s="1024"/>
      <c r="ES20" s="1025"/>
      <c r="ET20" s="1023"/>
      <c r="EU20" s="1024"/>
      <c r="EV20" s="1024"/>
      <c r="EW20" s="1024"/>
      <c r="EX20" s="1024"/>
      <c r="EY20" s="1025"/>
      <c r="EZ20" s="1023"/>
      <c r="FA20" s="1024"/>
      <c r="FB20" s="1024"/>
      <c r="FC20" s="1024"/>
      <c r="FD20" s="1024"/>
      <c r="FE20" s="1025"/>
      <c r="FF20" s="1023"/>
      <c r="FG20" s="1024"/>
      <c r="FH20" s="1024"/>
      <c r="FI20" s="1024"/>
      <c r="FJ20" s="1024"/>
      <c r="FK20" s="1025"/>
      <c r="FL20" s="1023"/>
      <c r="FM20" s="1024"/>
      <c r="FN20" s="1024"/>
      <c r="FO20" s="1024"/>
      <c r="FP20" s="1024"/>
      <c r="FQ20" s="1025"/>
      <c r="FR20" s="1023"/>
      <c r="FS20" s="1024"/>
      <c r="FT20" s="1024"/>
      <c r="FU20" s="1024"/>
      <c r="FV20" s="1024"/>
      <c r="FW20" s="1025"/>
      <c r="FX20" s="1023"/>
      <c r="FY20" s="1024"/>
      <c r="FZ20" s="1024"/>
      <c r="GA20" s="1024"/>
      <c r="GB20" s="1024"/>
      <c r="GC20" s="1025"/>
      <c r="GD20" s="1023"/>
      <c r="GE20" s="1024"/>
      <c r="GF20" s="1024"/>
      <c r="GG20" s="1024"/>
      <c r="GH20" s="1024"/>
      <c r="GI20" s="1025"/>
      <c r="GJ20" s="1023"/>
      <c r="GK20" s="1024"/>
      <c r="GL20" s="1024"/>
      <c r="GM20" s="1024"/>
      <c r="GN20" s="1024"/>
      <c r="GO20" s="1025"/>
      <c r="GP20" s="1023"/>
      <c r="GQ20" s="1024"/>
      <c r="GR20" s="1024"/>
      <c r="GS20" s="1024"/>
      <c r="GT20" s="1024"/>
      <c r="GU20" s="1025"/>
      <c r="GV20" s="1023"/>
      <c r="GW20" s="1024"/>
      <c r="GX20" s="1024"/>
      <c r="GY20" s="1024"/>
      <c r="GZ20" s="1024"/>
      <c r="HA20" s="1025"/>
      <c r="HB20" s="1023"/>
      <c r="HC20" s="1024"/>
      <c r="HD20" s="1024"/>
      <c r="HE20" s="1024"/>
      <c r="HF20" s="1024"/>
      <c r="HG20" s="1025"/>
      <c r="HH20" s="1023"/>
      <c r="HI20" s="1024"/>
      <c r="HJ20" s="1024"/>
      <c r="HK20" s="1024"/>
      <c r="HL20" s="1024"/>
      <c r="HM20" s="1025"/>
      <c r="HN20" s="1023"/>
      <c r="HO20" s="1024"/>
      <c r="HP20" s="1024"/>
      <c r="HQ20" s="1024"/>
      <c r="HR20" s="1024"/>
      <c r="HS20" s="1025"/>
      <c r="HT20" s="1023"/>
      <c r="HU20" s="1024"/>
      <c r="HV20" s="1024"/>
      <c r="HW20" s="1024"/>
      <c r="HX20" s="1024"/>
      <c r="HY20" s="1025"/>
      <c r="HZ20" s="1023"/>
      <c r="IA20" s="1024"/>
      <c r="IB20" s="1024"/>
      <c r="IC20" s="1024"/>
      <c r="ID20" s="1024"/>
      <c r="IE20" s="1025"/>
      <c r="IF20" s="1023"/>
      <c r="IG20" s="1024"/>
      <c r="IH20" s="1024"/>
      <c r="II20" s="1024"/>
      <c r="IJ20" s="1024"/>
      <c r="IK20" s="1025"/>
      <c r="IL20" s="1023"/>
      <c r="IM20" s="1024"/>
      <c r="IN20" s="1024"/>
      <c r="IO20" s="1024"/>
      <c r="IP20" s="1024"/>
      <c r="IQ20" s="1025"/>
      <c r="IR20" s="1023"/>
      <c r="IS20" s="1024"/>
      <c r="IT20" s="1024"/>
      <c r="IU20" s="1024"/>
      <c r="IV20" s="1024"/>
      <c r="IW20" s="1025"/>
      <c r="IX20" s="1023"/>
      <c r="IY20" s="1024"/>
      <c r="IZ20" s="1024"/>
      <c r="JA20" s="1024"/>
      <c r="JB20" s="1024"/>
      <c r="JC20" s="1025"/>
      <c r="JD20" s="1023"/>
      <c r="JE20" s="1024"/>
      <c r="JF20" s="1024"/>
      <c r="JG20" s="1024"/>
      <c r="JH20" s="1024"/>
      <c r="JI20" s="1025"/>
      <c r="JJ20" s="1023"/>
      <c r="JK20" s="1024"/>
      <c r="JL20" s="1024"/>
      <c r="JM20" s="1024"/>
      <c r="JN20" s="1024"/>
      <c r="JO20" s="1025"/>
      <c r="JP20" s="1023"/>
      <c r="JQ20" s="1024"/>
      <c r="JR20" s="1024"/>
      <c r="JS20" s="1024"/>
      <c r="JT20" s="1024"/>
      <c r="JU20" s="1025"/>
      <c r="JV20" s="1023"/>
      <c r="JW20" s="1024"/>
      <c r="JX20" s="1024"/>
      <c r="JY20" s="1024"/>
      <c r="JZ20" s="1024"/>
      <c r="KA20" s="1025"/>
      <c r="KB20" s="1023"/>
      <c r="KC20" s="1024"/>
      <c r="KD20" s="1024"/>
      <c r="KE20" s="1024"/>
      <c r="KF20" s="1024"/>
      <c r="KG20" s="1025"/>
      <c r="KH20" s="1023"/>
      <c r="KI20" s="1024"/>
      <c r="KJ20" s="1024"/>
      <c r="KK20" s="1024"/>
      <c r="KL20" s="1024"/>
      <c r="KM20" s="1025"/>
      <c r="KN20" s="1023"/>
      <c r="KO20" s="1024"/>
      <c r="KP20" s="1024"/>
      <c r="KQ20" s="1024"/>
      <c r="KR20" s="1024"/>
      <c r="KS20" s="1025"/>
      <c r="KT20" s="1023"/>
      <c r="KU20" s="1024"/>
      <c r="KV20" s="1024"/>
      <c r="KW20" s="1024"/>
      <c r="KX20" s="1024"/>
      <c r="KY20" s="1025"/>
      <c r="KZ20" s="1023"/>
      <c r="LA20" s="1024"/>
      <c r="LB20" s="1024"/>
      <c r="LC20" s="1024"/>
      <c r="LD20" s="1024"/>
      <c r="LE20" s="1025"/>
      <c r="LF20" s="1023"/>
      <c r="LG20" s="1024"/>
      <c r="LH20" s="1024"/>
      <c r="LI20" s="1024"/>
      <c r="LJ20" s="1024"/>
      <c r="LK20" s="1025"/>
      <c r="LL20" s="1023"/>
      <c r="LM20" s="1024"/>
      <c r="LN20" s="1024"/>
      <c r="LO20" s="1024"/>
      <c r="LP20" s="1024"/>
      <c r="LQ20" s="1025"/>
      <c r="LR20" s="1023"/>
      <c r="LS20" s="1024"/>
      <c r="LT20" s="1024"/>
      <c r="LU20" s="1024"/>
      <c r="LV20" s="1024"/>
      <c r="LW20" s="1025"/>
      <c r="LX20" s="1023"/>
      <c r="LY20" s="1024"/>
      <c r="LZ20" s="1024"/>
      <c r="MA20" s="1024"/>
      <c r="MB20" s="1024"/>
      <c r="MC20" s="1025"/>
      <c r="MD20" s="1023"/>
      <c r="ME20" s="1024"/>
      <c r="MF20" s="1024"/>
      <c r="MG20" s="1024"/>
      <c r="MH20" s="1024"/>
      <c r="MI20" s="1025"/>
      <c r="MJ20" s="1023"/>
      <c r="MK20" s="1024"/>
      <c r="ML20" s="1024"/>
      <c r="MM20" s="1024"/>
      <c r="MN20" s="1024"/>
      <c r="MO20" s="1025"/>
      <c r="MP20" s="1023"/>
      <c r="MQ20" s="1024"/>
      <c r="MR20" s="1024"/>
      <c r="MS20" s="1024"/>
      <c r="MT20" s="1024"/>
      <c r="MU20" s="1025"/>
      <c r="MV20" s="1023"/>
      <c r="MW20" s="1024"/>
      <c r="MX20" s="1024"/>
      <c r="MY20" s="1024"/>
      <c r="MZ20" s="1024"/>
      <c r="NA20" s="1025"/>
      <c r="NB20" s="1023"/>
      <c r="NC20" s="1024"/>
      <c r="ND20" s="1024"/>
      <c r="NE20" s="1024"/>
      <c r="NF20" s="1024"/>
      <c r="NG20" s="1025"/>
      <c r="NH20" s="1023"/>
      <c r="NI20" s="1024"/>
      <c r="NJ20" s="1024"/>
      <c r="NK20" s="1024"/>
      <c r="NL20" s="1024"/>
      <c r="NM20" s="1025"/>
      <c r="NN20" s="1023"/>
      <c r="NO20" s="1024"/>
      <c r="NP20" s="1024"/>
      <c r="NQ20" s="1024"/>
      <c r="NR20" s="1024"/>
      <c r="NS20" s="1025"/>
      <c r="NT20" s="1023"/>
      <c r="NU20" s="1024"/>
      <c r="NV20" s="1024"/>
      <c r="NW20" s="1024"/>
      <c r="NX20" s="1024"/>
      <c r="NY20" s="1025"/>
      <c r="NZ20" s="1023"/>
      <c r="OA20" s="1024"/>
      <c r="OB20" s="1024"/>
      <c r="OC20" s="1024"/>
      <c r="OD20" s="1024"/>
      <c r="OE20" s="1025"/>
      <c r="OF20" s="1023"/>
      <c r="OG20" s="1024"/>
      <c r="OH20" s="1024"/>
      <c r="OI20" s="1024"/>
      <c r="OJ20" s="1024"/>
      <c r="OK20" s="1025"/>
      <c r="OL20" s="1023"/>
      <c r="OM20" s="1024"/>
      <c r="ON20" s="1024"/>
      <c r="OO20" s="1024"/>
      <c r="OP20" s="1024"/>
      <c r="OQ20" s="1025"/>
      <c r="OR20" s="1023"/>
      <c r="OS20" s="1024"/>
      <c r="OT20" s="1024"/>
      <c r="OU20" s="1024"/>
      <c r="OV20" s="1024"/>
      <c r="OW20" s="1025"/>
      <c r="OX20" s="1023"/>
      <c r="OY20" s="1024"/>
      <c r="OZ20" s="1024"/>
      <c r="PA20" s="1024"/>
      <c r="PB20" s="1024"/>
      <c r="PC20" s="1025"/>
      <c r="PD20" s="1023"/>
      <c r="PE20" s="1024"/>
      <c r="PF20" s="1024"/>
      <c r="PG20" s="1024"/>
      <c r="PH20" s="1024"/>
      <c r="PI20" s="1025"/>
      <c r="PJ20" s="1023"/>
      <c r="PK20" s="1024"/>
      <c r="PL20" s="1024"/>
      <c r="PM20" s="1024"/>
      <c r="PN20" s="1024"/>
      <c r="PO20" s="1025"/>
      <c r="PP20" s="1023"/>
      <c r="PQ20" s="1024"/>
      <c r="PR20" s="1024"/>
      <c r="PS20" s="1024"/>
      <c r="PT20" s="1024"/>
      <c r="PU20" s="1025"/>
      <c r="PV20" s="1023"/>
      <c r="PW20" s="1024"/>
      <c r="PX20" s="1024"/>
      <c r="PY20" s="1024"/>
      <c r="PZ20" s="1024"/>
      <c r="QA20" s="1025"/>
      <c r="QB20" s="1023"/>
      <c r="QC20" s="1024"/>
      <c r="QD20" s="1024"/>
      <c r="QE20" s="1024"/>
      <c r="QF20" s="1024"/>
      <c r="QG20" s="1025"/>
      <c r="QH20" s="1023"/>
      <c r="QI20" s="1024"/>
      <c r="QJ20" s="1024"/>
      <c r="QK20" s="1024"/>
      <c r="QL20" s="1024"/>
      <c r="QM20" s="1025"/>
      <c r="QN20" s="1023"/>
      <c r="QO20" s="1024"/>
      <c r="QP20" s="1024"/>
      <c r="QQ20" s="1024"/>
      <c r="QR20" s="1024"/>
      <c r="QS20" s="1025"/>
      <c r="QT20" s="1023"/>
      <c r="QU20" s="1024"/>
      <c r="QV20" s="1024"/>
      <c r="QW20" s="1024"/>
      <c r="QX20" s="1024"/>
      <c r="QY20" s="1025"/>
      <c r="QZ20" s="1023"/>
      <c r="RA20" s="1024"/>
      <c r="RB20" s="1024"/>
      <c r="RC20" s="1024"/>
      <c r="RD20" s="1024"/>
      <c r="RE20" s="1025"/>
      <c r="RF20" s="1023"/>
      <c r="RG20" s="1024"/>
      <c r="RH20" s="1024"/>
      <c r="RI20" s="1024"/>
      <c r="RJ20" s="1024"/>
      <c r="RK20" s="1025"/>
      <c r="RL20" s="1023"/>
      <c r="RM20" s="1024"/>
      <c r="RN20" s="1024"/>
      <c r="RO20" s="1024"/>
      <c r="RP20" s="1024"/>
      <c r="RQ20" s="1025"/>
      <c r="RR20" s="1023"/>
      <c r="RS20" s="1024"/>
      <c r="RT20" s="1024"/>
      <c r="RU20" s="1024"/>
      <c r="RV20" s="1024"/>
      <c r="RW20" s="1025"/>
      <c r="RX20" s="1023"/>
      <c r="RY20" s="1024"/>
      <c r="RZ20" s="1024"/>
      <c r="SA20" s="1024"/>
      <c r="SB20" s="1024"/>
      <c r="SC20" s="1025"/>
      <c r="SD20" s="1023"/>
      <c r="SE20" s="1024"/>
      <c r="SF20" s="1024"/>
      <c r="SG20" s="1024"/>
      <c r="SH20" s="1024"/>
      <c r="SI20" s="1025"/>
      <c r="SJ20" s="1023"/>
      <c r="SK20" s="1024"/>
      <c r="SL20" s="1024"/>
      <c r="SM20" s="1024"/>
      <c r="SN20" s="1024"/>
      <c r="SO20" s="1025"/>
      <c r="SP20" s="1023"/>
      <c r="SQ20" s="1024"/>
      <c r="SR20" s="1024"/>
      <c r="SS20" s="1024"/>
      <c r="ST20" s="1024"/>
      <c r="SU20" s="1025"/>
      <c r="SV20" s="1023"/>
      <c r="SW20" s="1024"/>
      <c r="SX20" s="1024"/>
      <c r="SY20" s="1024"/>
      <c r="SZ20" s="1024"/>
      <c r="TA20" s="1025"/>
      <c r="TB20" s="1023"/>
      <c r="TC20" s="1024"/>
      <c r="TD20" s="1024"/>
      <c r="TE20" s="1024"/>
      <c r="TF20" s="1024"/>
      <c r="TG20" s="1025"/>
      <c r="TH20" s="1023"/>
      <c r="TI20" s="1024"/>
      <c r="TJ20" s="1024"/>
      <c r="TK20" s="1024"/>
      <c r="TL20" s="1024"/>
      <c r="TM20" s="1025"/>
      <c r="TN20" s="1023"/>
      <c r="TO20" s="1024"/>
      <c r="TP20" s="1024"/>
      <c r="TQ20" s="1024"/>
      <c r="TR20" s="1024"/>
      <c r="TS20" s="1025"/>
      <c r="TT20" s="1023"/>
      <c r="TU20" s="1024"/>
      <c r="TV20" s="1024"/>
      <c r="TW20" s="1024"/>
      <c r="TX20" s="1024"/>
      <c r="TY20" s="1025"/>
      <c r="TZ20" s="1023"/>
      <c r="UA20" s="1024"/>
      <c r="UB20" s="1024"/>
      <c r="UC20" s="1024"/>
      <c r="UD20" s="1024"/>
      <c r="UE20" s="1025"/>
      <c r="UF20" s="1023"/>
      <c r="UG20" s="1024"/>
      <c r="UH20" s="1024"/>
      <c r="UI20" s="1024"/>
      <c r="UJ20" s="1024"/>
      <c r="UK20" s="1025"/>
      <c r="UL20" s="1023"/>
      <c r="UM20" s="1024"/>
      <c r="UN20" s="1024"/>
      <c r="UO20" s="1024"/>
      <c r="UP20" s="1024"/>
      <c r="UQ20" s="1025"/>
      <c r="UR20" s="1023"/>
      <c r="US20" s="1024"/>
      <c r="UT20" s="1024"/>
      <c r="UU20" s="1024"/>
      <c r="UV20" s="1024"/>
      <c r="UW20" s="1025"/>
      <c r="UX20" s="1023"/>
      <c r="UY20" s="1024"/>
      <c r="UZ20" s="1024"/>
      <c r="VA20" s="1024"/>
      <c r="VB20" s="1024"/>
      <c r="VC20" s="1025"/>
      <c r="VD20" s="1023"/>
      <c r="VE20" s="1024"/>
      <c r="VF20" s="1024"/>
      <c r="VG20" s="1024"/>
      <c r="VH20" s="1024"/>
      <c r="VI20" s="1025"/>
      <c r="VJ20" s="1023"/>
      <c r="VK20" s="1024"/>
      <c r="VL20" s="1024"/>
      <c r="VM20" s="1024"/>
      <c r="VN20" s="1024"/>
      <c r="VO20" s="1025"/>
      <c r="VP20" s="1023"/>
      <c r="VQ20" s="1024"/>
      <c r="VR20" s="1024"/>
      <c r="VS20" s="1024"/>
      <c r="VT20" s="1024"/>
      <c r="VU20" s="1025"/>
      <c r="VV20" s="1023"/>
      <c r="VW20" s="1024"/>
      <c r="VX20" s="1024"/>
      <c r="VY20" s="1024"/>
      <c r="VZ20" s="1024"/>
      <c r="WA20" s="1025"/>
      <c r="WB20" s="1023"/>
      <c r="WC20" s="1024"/>
      <c r="WD20" s="1024"/>
      <c r="WE20" s="1024"/>
      <c r="WF20" s="1024"/>
      <c r="WG20" s="1025"/>
      <c r="WH20" s="1023"/>
      <c r="WI20" s="1024"/>
      <c r="WJ20" s="1024"/>
      <c r="WK20" s="1024"/>
      <c r="WL20" s="1024"/>
      <c r="WM20" s="1025"/>
      <c r="WN20" s="1023"/>
      <c r="WO20" s="1024"/>
      <c r="WP20" s="1024"/>
      <c r="WQ20" s="1024"/>
      <c r="WR20" s="1024"/>
      <c r="WS20" s="1025"/>
      <c r="WT20" s="1023"/>
      <c r="WU20" s="1024"/>
      <c r="WV20" s="1024"/>
      <c r="WW20" s="1024"/>
      <c r="WX20" s="1024"/>
      <c r="WY20" s="1025"/>
      <c r="WZ20" s="1023"/>
      <c r="XA20" s="1024"/>
      <c r="XB20" s="1024"/>
      <c r="XC20" s="1024"/>
      <c r="XD20" s="1024"/>
      <c r="XE20" s="1025"/>
      <c r="XF20" s="1023"/>
      <c r="XG20" s="1024"/>
      <c r="XH20" s="1024"/>
      <c r="XI20" s="1024"/>
      <c r="XJ20" s="1024"/>
      <c r="XK20" s="1025"/>
      <c r="XL20" s="1023"/>
      <c r="XM20" s="1024"/>
      <c r="XN20" s="1024"/>
      <c r="XO20" s="1024"/>
      <c r="XP20" s="1024"/>
      <c r="XQ20" s="1025"/>
      <c r="XR20" s="1023"/>
      <c r="XS20" s="1024"/>
      <c r="XT20" s="1024"/>
      <c r="XU20" s="1024"/>
      <c r="XV20" s="1024"/>
      <c r="XW20" s="1025"/>
      <c r="XX20" s="1023"/>
      <c r="XY20" s="1024"/>
      <c r="XZ20" s="1024"/>
      <c r="YA20" s="1024"/>
      <c r="YB20" s="1024"/>
      <c r="YC20" s="1025"/>
      <c r="YD20" s="1023"/>
      <c r="YE20" s="1024"/>
      <c r="YF20" s="1024"/>
      <c r="YG20" s="1024"/>
      <c r="YH20" s="1024"/>
      <c r="YI20" s="1025"/>
      <c r="YJ20" s="1023"/>
      <c r="YK20" s="1024"/>
      <c r="YL20" s="1024"/>
      <c r="YM20" s="1024"/>
      <c r="YN20" s="1024"/>
      <c r="YO20" s="1025"/>
      <c r="YP20" s="1023"/>
      <c r="YQ20" s="1024"/>
      <c r="YR20" s="1024"/>
      <c r="YS20" s="1024"/>
      <c r="YT20" s="1024"/>
      <c r="YU20" s="1025"/>
      <c r="YV20" s="1023"/>
      <c r="YW20" s="1024"/>
      <c r="YX20" s="1024"/>
      <c r="YY20" s="1024"/>
      <c r="YZ20" s="1024"/>
      <c r="ZA20" s="1025"/>
      <c r="ZB20" s="1023"/>
      <c r="ZC20" s="1024"/>
      <c r="ZD20" s="1024"/>
      <c r="ZE20" s="1024"/>
      <c r="ZF20" s="1024"/>
      <c r="ZG20" s="1025"/>
      <c r="ZH20" s="1023"/>
      <c r="ZI20" s="1024"/>
      <c r="ZJ20" s="1024"/>
      <c r="ZK20" s="1024"/>
      <c r="ZL20" s="1024"/>
      <c r="ZM20" s="1025"/>
      <c r="ZN20" s="1023"/>
      <c r="ZO20" s="1024"/>
      <c r="ZP20" s="1024"/>
      <c r="ZQ20" s="1024"/>
      <c r="ZR20" s="1024"/>
      <c r="ZS20" s="1025"/>
      <c r="ZT20" s="1023"/>
      <c r="ZU20" s="1024"/>
      <c r="ZV20" s="1024"/>
      <c r="ZW20" s="1024"/>
      <c r="ZX20" s="1024"/>
      <c r="ZY20" s="1025"/>
      <c r="ZZ20" s="1023"/>
      <c r="AAA20" s="1024"/>
      <c r="AAB20" s="1024"/>
      <c r="AAC20" s="1024"/>
      <c r="AAD20" s="1024"/>
      <c r="AAE20" s="1025"/>
      <c r="AAF20" s="1023"/>
      <c r="AAG20" s="1024"/>
      <c r="AAH20" s="1024"/>
      <c r="AAI20" s="1024"/>
      <c r="AAJ20" s="1024"/>
      <c r="AAK20" s="1025"/>
      <c r="AAL20" s="1023"/>
      <c r="AAM20" s="1024"/>
      <c r="AAN20" s="1024"/>
      <c r="AAO20" s="1024"/>
      <c r="AAP20" s="1024"/>
      <c r="AAQ20" s="1025"/>
      <c r="AAR20" s="1023"/>
      <c r="AAS20" s="1024"/>
      <c r="AAT20" s="1024"/>
      <c r="AAU20" s="1024"/>
      <c r="AAV20" s="1024"/>
      <c r="AAW20" s="1025"/>
      <c r="AAX20" s="1023"/>
      <c r="AAY20" s="1024"/>
      <c r="AAZ20" s="1024"/>
      <c r="ABA20" s="1024"/>
      <c r="ABB20" s="1024"/>
      <c r="ABC20" s="1025"/>
      <c r="ABD20" s="1023"/>
      <c r="ABE20" s="1024"/>
      <c r="ABF20" s="1024"/>
      <c r="ABG20" s="1024"/>
      <c r="ABH20" s="1024"/>
      <c r="ABI20" s="1025"/>
      <c r="ABJ20" s="1023"/>
      <c r="ABK20" s="1024"/>
      <c r="ABL20" s="1024"/>
      <c r="ABM20" s="1024"/>
      <c r="ABN20" s="1024"/>
      <c r="ABO20" s="1025"/>
      <c r="ABP20" s="1023"/>
      <c r="ABQ20" s="1024"/>
      <c r="ABR20" s="1024"/>
      <c r="ABS20" s="1024"/>
      <c r="ABT20" s="1024"/>
      <c r="ABU20" s="1025"/>
      <c r="ABV20" s="1023"/>
      <c r="ABW20" s="1024"/>
      <c r="ABX20" s="1024"/>
      <c r="ABY20" s="1024"/>
      <c r="ABZ20" s="1024"/>
      <c r="ACA20" s="1025"/>
      <c r="ACB20" s="1023"/>
      <c r="ACC20" s="1024"/>
      <c r="ACD20" s="1024"/>
      <c r="ACE20" s="1024"/>
      <c r="ACF20" s="1024"/>
      <c r="ACG20" s="1025"/>
      <c r="ACH20" s="1023"/>
      <c r="ACI20" s="1024"/>
      <c r="ACJ20" s="1024"/>
      <c r="ACK20" s="1024"/>
      <c r="ACL20" s="1024"/>
      <c r="ACM20" s="1025"/>
    </row>
    <row r="21" spans="1:767" ht="15" x14ac:dyDescent="0.25">
      <c r="A21" s="72">
        <v>18</v>
      </c>
      <c r="B21" s="404"/>
      <c r="C21" s="24"/>
      <c r="D21" s="31" t="s">
        <v>2066</v>
      </c>
      <c r="E21" s="416"/>
      <c r="F21" s="1023"/>
      <c r="G21" s="1024"/>
      <c r="H21" s="1024"/>
      <c r="I21" s="1024"/>
      <c r="J21" s="1024"/>
      <c r="K21" s="1025"/>
      <c r="L21" s="1023"/>
      <c r="M21" s="1024"/>
      <c r="N21" s="1024"/>
      <c r="O21" s="1024"/>
      <c r="P21" s="1024"/>
      <c r="Q21" s="1025"/>
      <c r="R21" s="1023"/>
      <c r="S21" s="1024"/>
      <c r="T21" s="1024"/>
      <c r="U21" s="1024"/>
      <c r="V21" s="1024"/>
      <c r="W21" s="1025"/>
      <c r="X21" s="1023"/>
      <c r="Y21" s="1024"/>
      <c r="Z21" s="1024"/>
      <c r="AA21" s="1024"/>
      <c r="AB21" s="1024"/>
      <c r="AC21" s="1025"/>
      <c r="AD21" s="1023"/>
      <c r="AE21" s="1024"/>
      <c r="AF21" s="1024"/>
      <c r="AG21" s="1024"/>
      <c r="AH21" s="1024"/>
      <c r="AI21" s="1025"/>
      <c r="AJ21" s="1023"/>
      <c r="AK21" s="1024"/>
      <c r="AL21" s="1024"/>
      <c r="AM21" s="1024"/>
      <c r="AN21" s="1024"/>
      <c r="AO21" s="1025"/>
      <c r="AP21" s="1023"/>
      <c r="AQ21" s="1024"/>
      <c r="AR21" s="1024"/>
      <c r="AS21" s="1024"/>
      <c r="AT21" s="1024"/>
      <c r="AU21" s="1025"/>
      <c r="AV21" s="1023"/>
      <c r="AW21" s="1024"/>
      <c r="AX21" s="1024"/>
      <c r="AY21" s="1024"/>
      <c r="AZ21" s="1024"/>
      <c r="BA21" s="1025"/>
      <c r="BB21" s="1023"/>
      <c r="BC21" s="1024"/>
      <c r="BD21" s="1024"/>
      <c r="BE21" s="1024"/>
      <c r="BF21" s="1024"/>
      <c r="BG21" s="1025"/>
      <c r="BH21" s="1023"/>
      <c r="BI21" s="1024"/>
      <c r="BJ21" s="1024"/>
      <c r="BK21" s="1024"/>
      <c r="BL21" s="1024"/>
      <c r="BM21" s="1025"/>
      <c r="BN21" s="1023"/>
      <c r="BO21" s="1024"/>
      <c r="BP21" s="1024"/>
      <c r="BQ21" s="1024"/>
      <c r="BR21" s="1024"/>
      <c r="BS21" s="1025"/>
      <c r="BT21" s="1023"/>
      <c r="BU21" s="1024"/>
      <c r="BV21" s="1024"/>
      <c r="BW21" s="1024"/>
      <c r="BX21" s="1024"/>
      <c r="BY21" s="1025"/>
      <c r="BZ21" s="1023"/>
      <c r="CA21" s="1024"/>
      <c r="CB21" s="1024"/>
      <c r="CC21" s="1024"/>
      <c r="CD21" s="1024"/>
      <c r="CE21" s="1025"/>
      <c r="CF21" s="1023"/>
      <c r="CG21" s="1024"/>
      <c r="CH21" s="1024"/>
      <c r="CI21" s="1024"/>
      <c r="CJ21" s="1024"/>
      <c r="CK21" s="1025"/>
      <c r="CL21" s="1023"/>
      <c r="CM21" s="1024"/>
      <c r="CN21" s="1024"/>
      <c r="CO21" s="1024"/>
      <c r="CP21" s="1024"/>
      <c r="CQ21" s="1025"/>
      <c r="CR21" s="1023"/>
      <c r="CS21" s="1024"/>
      <c r="CT21" s="1024"/>
      <c r="CU21" s="1024"/>
      <c r="CV21" s="1024"/>
      <c r="CW21" s="1025"/>
      <c r="CX21" s="1023"/>
      <c r="CY21" s="1024"/>
      <c r="CZ21" s="1024"/>
      <c r="DA21" s="1024"/>
      <c r="DB21" s="1024"/>
      <c r="DC21" s="1025"/>
      <c r="DD21" s="1023"/>
      <c r="DE21" s="1024"/>
      <c r="DF21" s="1024"/>
      <c r="DG21" s="1024"/>
      <c r="DH21" s="1024"/>
      <c r="DI21" s="1025"/>
      <c r="DJ21" s="1023"/>
      <c r="DK21" s="1024"/>
      <c r="DL21" s="1024"/>
      <c r="DM21" s="1024"/>
      <c r="DN21" s="1024"/>
      <c r="DO21" s="1025"/>
      <c r="DP21" s="1023"/>
      <c r="DQ21" s="1024"/>
      <c r="DR21" s="1024"/>
      <c r="DS21" s="1024"/>
      <c r="DT21" s="1024"/>
      <c r="DU21" s="1025"/>
      <c r="DV21" s="1023"/>
      <c r="DW21" s="1024"/>
      <c r="DX21" s="1024"/>
      <c r="DY21" s="1024"/>
      <c r="DZ21" s="1024"/>
      <c r="EA21" s="1025"/>
      <c r="EB21" s="1023"/>
      <c r="EC21" s="1024"/>
      <c r="ED21" s="1024"/>
      <c r="EE21" s="1024"/>
      <c r="EF21" s="1024"/>
      <c r="EG21" s="1025"/>
      <c r="EH21" s="1023"/>
      <c r="EI21" s="1024"/>
      <c r="EJ21" s="1024"/>
      <c r="EK21" s="1024"/>
      <c r="EL21" s="1024"/>
      <c r="EM21" s="1025"/>
      <c r="EN21" s="1023"/>
      <c r="EO21" s="1024"/>
      <c r="EP21" s="1024"/>
      <c r="EQ21" s="1024"/>
      <c r="ER21" s="1024"/>
      <c r="ES21" s="1025"/>
      <c r="ET21" s="1023"/>
      <c r="EU21" s="1024"/>
      <c r="EV21" s="1024"/>
      <c r="EW21" s="1024"/>
      <c r="EX21" s="1024"/>
      <c r="EY21" s="1025"/>
      <c r="EZ21" s="1023"/>
      <c r="FA21" s="1024"/>
      <c r="FB21" s="1024"/>
      <c r="FC21" s="1024"/>
      <c r="FD21" s="1024"/>
      <c r="FE21" s="1025"/>
      <c r="FF21" s="1023"/>
      <c r="FG21" s="1024"/>
      <c r="FH21" s="1024"/>
      <c r="FI21" s="1024"/>
      <c r="FJ21" s="1024"/>
      <c r="FK21" s="1025"/>
      <c r="FL21" s="1023"/>
      <c r="FM21" s="1024"/>
      <c r="FN21" s="1024"/>
      <c r="FO21" s="1024"/>
      <c r="FP21" s="1024"/>
      <c r="FQ21" s="1025"/>
      <c r="FR21" s="1023"/>
      <c r="FS21" s="1024"/>
      <c r="FT21" s="1024"/>
      <c r="FU21" s="1024"/>
      <c r="FV21" s="1024"/>
      <c r="FW21" s="1025"/>
      <c r="FX21" s="1023"/>
      <c r="FY21" s="1024"/>
      <c r="FZ21" s="1024"/>
      <c r="GA21" s="1024"/>
      <c r="GB21" s="1024"/>
      <c r="GC21" s="1025"/>
      <c r="GD21" s="1023"/>
      <c r="GE21" s="1024"/>
      <c r="GF21" s="1024"/>
      <c r="GG21" s="1024"/>
      <c r="GH21" s="1024"/>
      <c r="GI21" s="1025"/>
      <c r="GJ21" s="1023"/>
      <c r="GK21" s="1024"/>
      <c r="GL21" s="1024"/>
      <c r="GM21" s="1024"/>
      <c r="GN21" s="1024"/>
      <c r="GO21" s="1025"/>
      <c r="GP21" s="1023"/>
      <c r="GQ21" s="1024"/>
      <c r="GR21" s="1024"/>
      <c r="GS21" s="1024"/>
      <c r="GT21" s="1024"/>
      <c r="GU21" s="1025"/>
      <c r="GV21" s="1023"/>
      <c r="GW21" s="1024"/>
      <c r="GX21" s="1024"/>
      <c r="GY21" s="1024"/>
      <c r="GZ21" s="1024"/>
      <c r="HA21" s="1025"/>
      <c r="HB21" s="1023"/>
      <c r="HC21" s="1024"/>
      <c r="HD21" s="1024"/>
      <c r="HE21" s="1024"/>
      <c r="HF21" s="1024"/>
      <c r="HG21" s="1025"/>
      <c r="HH21" s="1023"/>
      <c r="HI21" s="1024"/>
      <c r="HJ21" s="1024"/>
      <c r="HK21" s="1024"/>
      <c r="HL21" s="1024"/>
      <c r="HM21" s="1025"/>
      <c r="HN21" s="1023"/>
      <c r="HO21" s="1024"/>
      <c r="HP21" s="1024"/>
      <c r="HQ21" s="1024"/>
      <c r="HR21" s="1024"/>
      <c r="HS21" s="1025"/>
      <c r="HT21" s="1023"/>
      <c r="HU21" s="1024"/>
      <c r="HV21" s="1024"/>
      <c r="HW21" s="1024"/>
      <c r="HX21" s="1024"/>
      <c r="HY21" s="1025"/>
      <c r="HZ21" s="1023"/>
      <c r="IA21" s="1024"/>
      <c r="IB21" s="1024"/>
      <c r="IC21" s="1024"/>
      <c r="ID21" s="1024"/>
      <c r="IE21" s="1025"/>
      <c r="IF21" s="1023"/>
      <c r="IG21" s="1024"/>
      <c r="IH21" s="1024"/>
      <c r="II21" s="1024"/>
      <c r="IJ21" s="1024"/>
      <c r="IK21" s="1025"/>
      <c r="IL21" s="1023"/>
      <c r="IM21" s="1024"/>
      <c r="IN21" s="1024"/>
      <c r="IO21" s="1024"/>
      <c r="IP21" s="1024"/>
      <c r="IQ21" s="1025"/>
      <c r="IR21" s="1023"/>
      <c r="IS21" s="1024"/>
      <c r="IT21" s="1024"/>
      <c r="IU21" s="1024"/>
      <c r="IV21" s="1024"/>
      <c r="IW21" s="1025"/>
      <c r="IX21" s="1023"/>
      <c r="IY21" s="1024"/>
      <c r="IZ21" s="1024"/>
      <c r="JA21" s="1024"/>
      <c r="JB21" s="1024"/>
      <c r="JC21" s="1025"/>
      <c r="JD21" s="1023"/>
      <c r="JE21" s="1024"/>
      <c r="JF21" s="1024"/>
      <c r="JG21" s="1024"/>
      <c r="JH21" s="1024"/>
      <c r="JI21" s="1025"/>
      <c r="JJ21" s="1023"/>
      <c r="JK21" s="1024"/>
      <c r="JL21" s="1024"/>
      <c r="JM21" s="1024"/>
      <c r="JN21" s="1024"/>
      <c r="JO21" s="1025"/>
      <c r="JP21" s="1023"/>
      <c r="JQ21" s="1024"/>
      <c r="JR21" s="1024"/>
      <c r="JS21" s="1024"/>
      <c r="JT21" s="1024"/>
      <c r="JU21" s="1025"/>
      <c r="JV21" s="1023"/>
      <c r="JW21" s="1024"/>
      <c r="JX21" s="1024"/>
      <c r="JY21" s="1024"/>
      <c r="JZ21" s="1024"/>
      <c r="KA21" s="1025"/>
      <c r="KB21" s="1023"/>
      <c r="KC21" s="1024"/>
      <c r="KD21" s="1024"/>
      <c r="KE21" s="1024"/>
      <c r="KF21" s="1024"/>
      <c r="KG21" s="1025"/>
      <c r="KH21" s="1023"/>
      <c r="KI21" s="1024"/>
      <c r="KJ21" s="1024"/>
      <c r="KK21" s="1024"/>
      <c r="KL21" s="1024"/>
      <c r="KM21" s="1025"/>
      <c r="KN21" s="1023"/>
      <c r="KO21" s="1024"/>
      <c r="KP21" s="1024"/>
      <c r="KQ21" s="1024"/>
      <c r="KR21" s="1024"/>
      <c r="KS21" s="1025"/>
      <c r="KT21" s="1023"/>
      <c r="KU21" s="1024"/>
      <c r="KV21" s="1024"/>
      <c r="KW21" s="1024"/>
      <c r="KX21" s="1024"/>
      <c r="KY21" s="1025"/>
      <c r="KZ21" s="1023"/>
      <c r="LA21" s="1024"/>
      <c r="LB21" s="1024"/>
      <c r="LC21" s="1024"/>
      <c r="LD21" s="1024"/>
      <c r="LE21" s="1025"/>
      <c r="LF21" s="1023"/>
      <c r="LG21" s="1024"/>
      <c r="LH21" s="1024"/>
      <c r="LI21" s="1024"/>
      <c r="LJ21" s="1024"/>
      <c r="LK21" s="1025"/>
      <c r="LL21" s="1023"/>
      <c r="LM21" s="1024"/>
      <c r="LN21" s="1024"/>
      <c r="LO21" s="1024"/>
      <c r="LP21" s="1024"/>
      <c r="LQ21" s="1025"/>
      <c r="LR21" s="1023"/>
      <c r="LS21" s="1024"/>
      <c r="LT21" s="1024"/>
      <c r="LU21" s="1024"/>
      <c r="LV21" s="1024"/>
      <c r="LW21" s="1025"/>
      <c r="LX21" s="1023"/>
      <c r="LY21" s="1024"/>
      <c r="LZ21" s="1024"/>
      <c r="MA21" s="1024"/>
      <c r="MB21" s="1024"/>
      <c r="MC21" s="1025"/>
      <c r="MD21" s="1023"/>
      <c r="ME21" s="1024"/>
      <c r="MF21" s="1024"/>
      <c r="MG21" s="1024"/>
      <c r="MH21" s="1024"/>
      <c r="MI21" s="1025"/>
      <c r="MJ21" s="1023"/>
      <c r="MK21" s="1024"/>
      <c r="ML21" s="1024"/>
      <c r="MM21" s="1024"/>
      <c r="MN21" s="1024"/>
      <c r="MO21" s="1025"/>
      <c r="MP21" s="1023"/>
      <c r="MQ21" s="1024"/>
      <c r="MR21" s="1024"/>
      <c r="MS21" s="1024"/>
      <c r="MT21" s="1024"/>
      <c r="MU21" s="1025"/>
      <c r="MV21" s="1023"/>
      <c r="MW21" s="1024"/>
      <c r="MX21" s="1024"/>
      <c r="MY21" s="1024"/>
      <c r="MZ21" s="1024"/>
      <c r="NA21" s="1025"/>
      <c r="NB21" s="1023"/>
      <c r="NC21" s="1024"/>
      <c r="ND21" s="1024"/>
      <c r="NE21" s="1024"/>
      <c r="NF21" s="1024"/>
      <c r="NG21" s="1025"/>
      <c r="NH21" s="1023"/>
      <c r="NI21" s="1024"/>
      <c r="NJ21" s="1024"/>
      <c r="NK21" s="1024"/>
      <c r="NL21" s="1024"/>
      <c r="NM21" s="1025"/>
      <c r="NN21" s="1023"/>
      <c r="NO21" s="1024"/>
      <c r="NP21" s="1024"/>
      <c r="NQ21" s="1024"/>
      <c r="NR21" s="1024"/>
      <c r="NS21" s="1025"/>
      <c r="NT21" s="1023"/>
      <c r="NU21" s="1024"/>
      <c r="NV21" s="1024"/>
      <c r="NW21" s="1024"/>
      <c r="NX21" s="1024"/>
      <c r="NY21" s="1025"/>
      <c r="NZ21" s="1023"/>
      <c r="OA21" s="1024"/>
      <c r="OB21" s="1024"/>
      <c r="OC21" s="1024"/>
      <c r="OD21" s="1024"/>
      <c r="OE21" s="1025"/>
      <c r="OF21" s="1023"/>
      <c r="OG21" s="1024"/>
      <c r="OH21" s="1024"/>
      <c r="OI21" s="1024"/>
      <c r="OJ21" s="1024"/>
      <c r="OK21" s="1025"/>
      <c r="OL21" s="1023"/>
      <c r="OM21" s="1024"/>
      <c r="ON21" s="1024"/>
      <c r="OO21" s="1024"/>
      <c r="OP21" s="1024"/>
      <c r="OQ21" s="1025"/>
      <c r="OR21" s="1023"/>
      <c r="OS21" s="1024"/>
      <c r="OT21" s="1024"/>
      <c r="OU21" s="1024"/>
      <c r="OV21" s="1024"/>
      <c r="OW21" s="1025"/>
      <c r="OX21" s="1023"/>
      <c r="OY21" s="1024"/>
      <c r="OZ21" s="1024"/>
      <c r="PA21" s="1024"/>
      <c r="PB21" s="1024"/>
      <c r="PC21" s="1025"/>
      <c r="PD21" s="1023"/>
      <c r="PE21" s="1024"/>
      <c r="PF21" s="1024"/>
      <c r="PG21" s="1024"/>
      <c r="PH21" s="1024"/>
      <c r="PI21" s="1025"/>
      <c r="PJ21" s="1023"/>
      <c r="PK21" s="1024"/>
      <c r="PL21" s="1024"/>
      <c r="PM21" s="1024"/>
      <c r="PN21" s="1024"/>
      <c r="PO21" s="1025"/>
      <c r="PP21" s="1023"/>
      <c r="PQ21" s="1024"/>
      <c r="PR21" s="1024"/>
      <c r="PS21" s="1024"/>
      <c r="PT21" s="1024"/>
      <c r="PU21" s="1025"/>
      <c r="PV21" s="1023"/>
      <c r="PW21" s="1024"/>
      <c r="PX21" s="1024"/>
      <c r="PY21" s="1024"/>
      <c r="PZ21" s="1024"/>
      <c r="QA21" s="1025"/>
      <c r="QB21" s="1023"/>
      <c r="QC21" s="1024"/>
      <c r="QD21" s="1024"/>
      <c r="QE21" s="1024"/>
      <c r="QF21" s="1024"/>
      <c r="QG21" s="1025"/>
      <c r="QH21" s="1023"/>
      <c r="QI21" s="1024"/>
      <c r="QJ21" s="1024"/>
      <c r="QK21" s="1024"/>
      <c r="QL21" s="1024"/>
      <c r="QM21" s="1025"/>
      <c r="QN21" s="1023"/>
      <c r="QO21" s="1024"/>
      <c r="QP21" s="1024"/>
      <c r="QQ21" s="1024"/>
      <c r="QR21" s="1024"/>
      <c r="QS21" s="1025"/>
      <c r="QT21" s="1023"/>
      <c r="QU21" s="1024"/>
      <c r="QV21" s="1024"/>
      <c r="QW21" s="1024"/>
      <c r="QX21" s="1024"/>
      <c r="QY21" s="1025"/>
      <c r="QZ21" s="1023"/>
      <c r="RA21" s="1024"/>
      <c r="RB21" s="1024"/>
      <c r="RC21" s="1024"/>
      <c r="RD21" s="1024"/>
      <c r="RE21" s="1025"/>
      <c r="RF21" s="1023"/>
      <c r="RG21" s="1024"/>
      <c r="RH21" s="1024"/>
      <c r="RI21" s="1024"/>
      <c r="RJ21" s="1024"/>
      <c r="RK21" s="1025"/>
      <c r="RL21" s="1023"/>
      <c r="RM21" s="1024"/>
      <c r="RN21" s="1024"/>
      <c r="RO21" s="1024"/>
      <c r="RP21" s="1024"/>
      <c r="RQ21" s="1025"/>
      <c r="RR21" s="1023"/>
      <c r="RS21" s="1024"/>
      <c r="RT21" s="1024"/>
      <c r="RU21" s="1024"/>
      <c r="RV21" s="1024"/>
      <c r="RW21" s="1025"/>
      <c r="RX21" s="1023"/>
      <c r="RY21" s="1024"/>
      <c r="RZ21" s="1024"/>
      <c r="SA21" s="1024"/>
      <c r="SB21" s="1024"/>
      <c r="SC21" s="1025"/>
      <c r="SD21" s="1023"/>
      <c r="SE21" s="1024"/>
      <c r="SF21" s="1024"/>
      <c r="SG21" s="1024"/>
      <c r="SH21" s="1024"/>
      <c r="SI21" s="1025"/>
      <c r="SJ21" s="1023"/>
      <c r="SK21" s="1024"/>
      <c r="SL21" s="1024"/>
      <c r="SM21" s="1024"/>
      <c r="SN21" s="1024"/>
      <c r="SO21" s="1025"/>
      <c r="SP21" s="1023"/>
      <c r="SQ21" s="1024"/>
      <c r="SR21" s="1024"/>
      <c r="SS21" s="1024"/>
      <c r="ST21" s="1024"/>
      <c r="SU21" s="1025"/>
      <c r="SV21" s="1023"/>
      <c r="SW21" s="1024"/>
      <c r="SX21" s="1024"/>
      <c r="SY21" s="1024"/>
      <c r="SZ21" s="1024"/>
      <c r="TA21" s="1025"/>
      <c r="TB21" s="1023"/>
      <c r="TC21" s="1024"/>
      <c r="TD21" s="1024"/>
      <c r="TE21" s="1024"/>
      <c r="TF21" s="1024"/>
      <c r="TG21" s="1025"/>
      <c r="TH21" s="1023"/>
      <c r="TI21" s="1024"/>
      <c r="TJ21" s="1024"/>
      <c r="TK21" s="1024"/>
      <c r="TL21" s="1024"/>
      <c r="TM21" s="1025"/>
      <c r="TN21" s="1023"/>
      <c r="TO21" s="1024"/>
      <c r="TP21" s="1024"/>
      <c r="TQ21" s="1024"/>
      <c r="TR21" s="1024"/>
      <c r="TS21" s="1025"/>
      <c r="TT21" s="1023"/>
      <c r="TU21" s="1024"/>
      <c r="TV21" s="1024"/>
      <c r="TW21" s="1024"/>
      <c r="TX21" s="1024"/>
      <c r="TY21" s="1025"/>
      <c r="TZ21" s="1023"/>
      <c r="UA21" s="1024"/>
      <c r="UB21" s="1024"/>
      <c r="UC21" s="1024"/>
      <c r="UD21" s="1024"/>
      <c r="UE21" s="1025"/>
      <c r="UF21" s="1023"/>
      <c r="UG21" s="1024"/>
      <c r="UH21" s="1024"/>
      <c r="UI21" s="1024"/>
      <c r="UJ21" s="1024"/>
      <c r="UK21" s="1025"/>
      <c r="UL21" s="1023"/>
      <c r="UM21" s="1024"/>
      <c r="UN21" s="1024"/>
      <c r="UO21" s="1024"/>
      <c r="UP21" s="1024"/>
      <c r="UQ21" s="1025"/>
      <c r="UR21" s="1023"/>
      <c r="US21" s="1024"/>
      <c r="UT21" s="1024"/>
      <c r="UU21" s="1024"/>
      <c r="UV21" s="1024"/>
      <c r="UW21" s="1025"/>
      <c r="UX21" s="1023"/>
      <c r="UY21" s="1024"/>
      <c r="UZ21" s="1024"/>
      <c r="VA21" s="1024"/>
      <c r="VB21" s="1024"/>
      <c r="VC21" s="1025"/>
      <c r="VD21" s="1023"/>
      <c r="VE21" s="1024"/>
      <c r="VF21" s="1024"/>
      <c r="VG21" s="1024"/>
      <c r="VH21" s="1024"/>
      <c r="VI21" s="1025"/>
      <c r="VJ21" s="1023"/>
      <c r="VK21" s="1024"/>
      <c r="VL21" s="1024"/>
      <c r="VM21" s="1024"/>
      <c r="VN21" s="1024"/>
      <c r="VO21" s="1025"/>
      <c r="VP21" s="1023"/>
      <c r="VQ21" s="1024"/>
      <c r="VR21" s="1024"/>
      <c r="VS21" s="1024"/>
      <c r="VT21" s="1024"/>
      <c r="VU21" s="1025"/>
      <c r="VV21" s="1023"/>
      <c r="VW21" s="1024"/>
      <c r="VX21" s="1024"/>
      <c r="VY21" s="1024"/>
      <c r="VZ21" s="1024"/>
      <c r="WA21" s="1025"/>
      <c r="WB21" s="1023"/>
      <c r="WC21" s="1024"/>
      <c r="WD21" s="1024"/>
      <c r="WE21" s="1024"/>
      <c r="WF21" s="1024"/>
      <c r="WG21" s="1025"/>
      <c r="WH21" s="1023"/>
      <c r="WI21" s="1024"/>
      <c r="WJ21" s="1024"/>
      <c r="WK21" s="1024"/>
      <c r="WL21" s="1024"/>
      <c r="WM21" s="1025"/>
      <c r="WN21" s="1023"/>
      <c r="WO21" s="1024"/>
      <c r="WP21" s="1024"/>
      <c r="WQ21" s="1024"/>
      <c r="WR21" s="1024"/>
      <c r="WS21" s="1025"/>
      <c r="WT21" s="1023"/>
      <c r="WU21" s="1024"/>
      <c r="WV21" s="1024"/>
      <c r="WW21" s="1024"/>
      <c r="WX21" s="1024"/>
      <c r="WY21" s="1025"/>
      <c r="WZ21" s="1023"/>
      <c r="XA21" s="1024"/>
      <c r="XB21" s="1024"/>
      <c r="XC21" s="1024"/>
      <c r="XD21" s="1024"/>
      <c r="XE21" s="1025"/>
      <c r="XF21" s="1023"/>
      <c r="XG21" s="1024"/>
      <c r="XH21" s="1024"/>
      <c r="XI21" s="1024"/>
      <c r="XJ21" s="1024"/>
      <c r="XK21" s="1025"/>
      <c r="XL21" s="1023"/>
      <c r="XM21" s="1024"/>
      <c r="XN21" s="1024"/>
      <c r="XO21" s="1024"/>
      <c r="XP21" s="1024"/>
      <c r="XQ21" s="1025"/>
      <c r="XR21" s="1023"/>
      <c r="XS21" s="1024"/>
      <c r="XT21" s="1024"/>
      <c r="XU21" s="1024"/>
      <c r="XV21" s="1024"/>
      <c r="XW21" s="1025"/>
      <c r="XX21" s="1023"/>
      <c r="XY21" s="1024"/>
      <c r="XZ21" s="1024"/>
      <c r="YA21" s="1024"/>
      <c r="YB21" s="1024"/>
      <c r="YC21" s="1025"/>
      <c r="YD21" s="1023"/>
      <c r="YE21" s="1024"/>
      <c r="YF21" s="1024"/>
      <c r="YG21" s="1024"/>
      <c r="YH21" s="1024"/>
      <c r="YI21" s="1025"/>
      <c r="YJ21" s="1023"/>
      <c r="YK21" s="1024"/>
      <c r="YL21" s="1024"/>
      <c r="YM21" s="1024"/>
      <c r="YN21" s="1024"/>
      <c r="YO21" s="1025"/>
      <c r="YP21" s="1023"/>
      <c r="YQ21" s="1024"/>
      <c r="YR21" s="1024"/>
      <c r="YS21" s="1024"/>
      <c r="YT21" s="1024"/>
      <c r="YU21" s="1025"/>
      <c r="YV21" s="1023"/>
      <c r="YW21" s="1024"/>
      <c r="YX21" s="1024"/>
      <c r="YY21" s="1024"/>
      <c r="YZ21" s="1024"/>
      <c r="ZA21" s="1025"/>
      <c r="ZB21" s="1023"/>
      <c r="ZC21" s="1024"/>
      <c r="ZD21" s="1024"/>
      <c r="ZE21" s="1024"/>
      <c r="ZF21" s="1024"/>
      <c r="ZG21" s="1025"/>
      <c r="ZH21" s="1023"/>
      <c r="ZI21" s="1024"/>
      <c r="ZJ21" s="1024"/>
      <c r="ZK21" s="1024"/>
      <c r="ZL21" s="1024"/>
      <c r="ZM21" s="1025"/>
      <c r="ZN21" s="1023"/>
      <c r="ZO21" s="1024"/>
      <c r="ZP21" s="1024"/>
      <c r="ZQ21" s="1024"/>
      <c r="ZR21" s="1024"/>
      <c r="ZS21" s="1025"/>
      <c r="ZT21" s="1023"/>
      <c r="ZU21" s="1024"/>
      <c r="ZV21" s="1024"/>
      <c r="ZW21" s="1024"/>
      <c r="ZX21" s="1024"/>
      <c r="ZY21" s="1025"/>
      <c r="ZZ21" s="1023"/>
      <c r="AAA21" s="1024"/>
      <c r="AAB21" s="1024"/>
      <c r="AAC21" s="1024"/>
      <c r="AAD21" s="1024"/>
      <c r="AAE21" s="1025"/>
      <c r="AAF21" s="1023"/>
      <c r="AAG21" s="1024"/>
      <c r="AAH21" s="1024"/>
      <c r="AAI21" s="1024"/>
      <c r="AAJ21" s="1024"/>
      <c r="AAK21" s="1025"/>
      <c r="AAL21" s="1023"/>
      <c r="AAM21" s="1024"/>
      <c r="AAN21" s="1024"/>
      <c r="AAO21" s="1024"/>
      <c r="AAP21" s="1024"/>
      <c r="AAQ21" s="1025"/>
      <c r="AAR21" s="1023"/>
      <c r="AAS21" s="1024"/>
      <c r="AAT21" s="1024"/>
      <c r="AAU21" s="1024"/>
      <c r="AAV21" s="1024"/>
      <c r="AAW21" s="1025"/>
      <c r="AAX21" s="1023"/>
      <c r="AAY21" s="1024"/>
      <c r="AAZ21" s="1024"/>
      <c r="ABA21" s="1024"/>
      <c r="ABB21" s="1024"/>
      <c r="ABC21" s="1025"/>
      <c r="ABD21" s="1023"/>
      <c r="ABE21" s="1024"/>
      <c r="ABF21" s="1024"/>
      <c r="ABG21" s="1024"/>
      <c r="ABH21" s="1024"/>
      <c r="ABI21" s="1025"/>
      <c r="ABJ21" s="1023"/>
      <c r="ABK21" s="1024"/>
      <c r="ABL21" s="1024"/>
      <c r="ABM21" s="1024"/>
      <c r="ABN21" s="1024"/>
      <c r="ABO21" s="1025"/>
      <c r="ABP21" s="1023"/>
      <c r="ABQ21" s="1024"/>
      <c r="ABR21" s="1024"/>
      <c r="ABS21" s="1024"/>
      <c r="ABT21" s="1024"/>
      <c r="ABU21" s="1025"/>
      <c r="ABV21" s="1023"/>
      <c r="ABW21" s="1024"/>
      <c r="ABX21" s="1024"/>
      <c r="ABY21" s="1024"/>
      <c r="ABZ21" s="1024"/>
      <c r="ACA21" s="1025"/>
      <c r="ACB21" s="1023"/>
      <c r="ACC21" s="1024"/>
      <c r="ACD21" s="1024"/>
      <c r="ACE21" s="1024"/>
      <c r="ACF21" s="1024"/>
      <c r="ACG21" s="1025"/>
      <c r="ACH21" s="1023"/>
      <c r="ACI21" s="1024"/>
      <c r="ACJ21" s="1024"/>
      <c r="ACK21" s="1024"/>
      <c r="ACL21" s="1024"/>
      <c r="ACM21" s="1025"/>
    </row>
    <row r="22" spans="1:767" ht="15" x14ac:dyDescent="0.25">
      <c r="A22" s="72">
        <v>19</v>
      </c>
      <c r="B22" s="404"/>
      <c r="C22" s="24"/>
      <c r="D22" s="31"/>
      <c r="E22" s="416" t="s">
        <v>2067</v>
      </c>
      <c r="F22" s="1023"/>
      <c r="G22" s="1024"/>
      <c r="H22" s="1024"/>
      <c r="I22" s="1024"/>
      <c r="J22" s="1024"/>
      <c r="K22" s="1025"/>
      <c r="L22" s="1023"/>
      <c r="M22" s="1024"/>
      <c r="N22" s="1024"/>
      <c r="O22" s="1024"/>
      <c r="P22" s="1024"/>
      <c r="Q22" s="1025"/>
      <c r="R22" s="1023"/>
      <c r="S22" s="1024"/>
      <c r="T22" s="1024"/>
      <c r="U22" s="1024"/>
      <c r="V22" s="1024"/>
      <c r="W22" s="1025"/>
      <c r="X22" s="1023"/>
      <c r="Y22" s="1024"/>
      <c r="Z22" s="1024"/>
      <c r="AA22" s="1024"/>
      <c r="AB22" s="1024"/>
      <c r="AC22" s="1025"/>
      <c r="AD22" s="1023"/>
      <c r="AE22" s="1024"/>
      <c r="AF22" s="1024"/>
      <c r="AG22" s="1024"/>
      <c r="AH22" s="1024"/>
      <c r="AI22" s="1025"/>
      <c r="AJ22" s="1023"/>
      <c r="AK22" s="1024"/>
      <c r="AL22" s="1024"/>
      <c r="AM22" s="1024"/>
      <c r="AN22" s="1024"/>
      <c r="AO22" s="1025"/>
      <c r="AP22" s="1023"/>
      <c r="AQ22" s="1024"/>
      <c r="AR22" s="1024"/>
      <c r="AS22" s="1024"/>
      <c r="AT22" s="1024"/>
      <c r="AU22" s="1025"/>
      <c r="AV22" s="1023"/>
      <c r="AW22" s="1024"/>
      <c r="AX22" s="1024"/>
      <c r="AY22" s="1024"/>
      <c r="AZ22" s="1024"/>
      <c r="BA22" s="1025"/>
      <c r="BB22" s="1023"/>
      <c r="BC22" s="1024"/>
      <c r="BD22" s="1024"/>
      <c r="BE22" s="1024"/>
      <c r="BF22" s="1024"/>
      <c r="BG22" s="1025"/>
      <c r="BH22" s="1023"/>
      <c r="BI22" s="1024"/>
      <c r="BJ22" s="1024"/>
      <c r="BK22" s="1024"/>
      <c r="BL22" s="1024"/>
      <c r="BM22" s="1025"/>
      <c r="BN22" s="1023"/>
      <c r="BO22" s="1024"/>
      <c r="BP22" s="1024"/>
      <c r="BQ22" s="1024"/>
      <c r="BR22" s="1024"/>
      <c r="BS22" s="1025"/>
      <c r="BT22" s="1023"/>
      <c r="BU22" s="1024"/>
      <c r="BV22" s="1024"/>
      <c r="BW22" s="1024"/>
      <c r="BX22" s="1024"/>
      <c r="BY22" s="1025"/>
      <c r="BZ22" s="1023"/>
      <c r="CA22" s="1024"/>
      <c r="CB22" s="1024"/>
      <c r="CC22" s="1024"/>
      <c r="CD22" s="1024"/>
      <c r="CE22" s="1025"/>
      <c r="CF22" s="1023"/>
      <c r="CG22" s="1024"/>
      <c r="CH22" s="1024"/>
      <c r="CI22" s="1024"/>
      <c r="CJ22" s="1024"/>
      <c r="CK22" s="1025"/>
      <c r="CL22" s="1023"/>
      <c r="CM22" s="1024"/>
      <c r="CN22" s="1024"/>
      <c r="CO22" s="1024"/>
      <c r="CP22" s="1024"/>
      <c r="CQ22" s="1025"/>
      <c r="CR22" s="1023"/>
      <c r="CS22" s="1024"/>
      <c r="CT22" s="1024"/>
      <c r="CU22" s="1024"/>
      <c r="CV22" s="1024"/>
      <c r="CW22" s="1025"/>
      <c r="CX22" s="1023"/>
      <c r="CY22" s="1024"/>
      <c r="CZ22" s="1024"/>
      <c r="DA22" s="1024"/>
      <c r="DB22" s="1024"/>
      <c r="DC22" s="1025"/>
      <c r="DD22" s="1023"/>
      <c r="DE22" s="1024"/>
      <c r="DF22" s="1024"/>
      <c r="DG22" s="1024"/>
      <c r="DH22" s="1024"/>
      <c r="DI22" s="1025"/>
      <c r="DJ22" s="1023"/>
      <c r="DK22" s="1024"/>
      <c r="DL22" s="1024"/>
      <c r="DM22" s="1024"/>
      <c r="DN22" s="1024"/>
      <c r="DO22" s="1025"/>
      <c r="DP22" s="1023"/>
      <c r="DQ22" s="1024"/>
      <c r="DR22" s="1024"/>
      <c r="DS22" s="1024"/>
      <c r="DT22" s="1024"/>
      <c r="DU22" s="1025"/>
      <c r="DV22" s="1023"/>
      <c r="DW22" s="1024"/>
      <c r="DX22" s="1024"/>
      <c r="DY22" s="1024"/>
      <c r="DZ22" s="1024"/>
      <c r="EA22" s="1025"/>
      <c r="EB22" s="1023"/>
      <c r="EC22" s="1024"/>
      <c r="ED22" s="1024"/>
      <c r="EE22" s="1024"/>
      <c r="EF22" s="1024"/>
      <c r="EG22" s="1025"/>
      <c r="EH22" s="1023"/>
      <c r="EI22" s="1024"/>
      <c r="EJ22" s="1024"/>
      <c r="EK22" s="1024"/>
      <c r="EL22" s="1024"/>
      <c r="EM22" s="1025"/>
      <c r="EN22" s="1023"/>
      <c r="EO22" s="1024"/>
      <c r="EP22" s="1024"/>
      <c r="EQ22" s="1024"/>
      <c r="ER22" s="1024"/>
      <c r="ES22" s="1025"/>
      <c r="ET22" s="1023"/>
      <c r="EU22" s="1024"/>
      <c r="EV22" s="1024"/>
      <c r="EW22" s="1024"/>
      <c r="EX22" s="1024"/>
      <c r="EY22" s="1025"/>
      <c r="EZ22" s="1023"/>
      <c r="FA22" s="1024"/>
      <c r="FB22" s="1024"/>
      <c r="FC22" s="1024"/>
      <c r="FD22" s="1024"/>
      <c r="FE22" s="1025"/>
      <c r="FF22" s="1023"/>
      <c r="FG22" s="1024"/>
      <c r="FH22" s="1024"/>
      <c r="FI22" s="1024"/>
      <c r="FJ22" s="1024"/>
      <c r="FK22" s="1025"/>
      <c r="FL22" s="1023"/>
      <c r="FM22" s="1024"/>
      <c r="FN22" s="1024"/>
      <c r="FO22" s="1024"/>
      <c r="FP22" s="1024"/>
      <c r="FQ22" s="1025"/>
      <c r="FR22" s="1023"/>
      <c r="FS22" s="1024"/>
      <c r="FT22" s="1024"/>
      <c r="FU22" s="1024"/>
      <c r="FV22" s="1024"/>
      <c r="FW22" s="1025"/>
      <c r="FX22" s="1023"/>
      <c r="FY22" s="1024"/>
      <c r="FZ22" s="1024"/>
      <c r="GA22" s="1024"/>
      <c r="GB22" s="1024"/>
      <c r="GC22" s="1025"/>
      <c r="GD22" s="1023"/>
      <c r="GE22" s="1024"/>
      <c r="GF22" s="1024"/>
      <c r="GG22" s="1024"/>
      <c r="GH22" s="1024"/>
      <c r="GI22" s="1025"/>
      <c r="GJ22" s="1023"/>
      <c r="GK22" s="1024"/>
      <c r="GL22" s="1024"/>
      <c r="GM22" s="1024"/>
      <c r="GN22" s="1024"/>
      <c r="GO22" s="1025"/>
      <c r="GP22" s="1023"/>
      <c r="GQ22" s="1024"/>
      <c r="GR22" s="1024"/>
      <c r="GS22" s="1024"/>
      <c r="GT22" s="1024"/>
      <c r="GU22" s="1025"/>
      <c r="GV22" s="1023"/>
      <c r="GW22" s="1024"/>
      <c r="GX22" s="1024"/>
      <c r="GY22" s="1024"/>
      <c r="GZ22" s="1024"/>
      <c r="HA22" s="1025"/>
      <c r="HB22" s="1023"/>
      <c r="HC22" s="1024"/>
      <c r="HD22" s="1024"/>
      <c r="HE22" s="1024"/>
      <c r="HF22" s="1024"/>
      <c r="HG22" s="1025"/>
      <c r="HH22" s="1023"/>
      <c r="HI22" s="1024"/>
      <c r="HJ22" s="1024"/>
      <c r="HK22" s="1024"/>
      <c r="HL22" s="1024"/>
      <c r="HM22" s="1025"/>
      <c r="HN22" s="1023"/>
      <c r="HO22" s="1024"/>
      <c r="HP22" s="1024"/>
      <c r="HQ22" s="1024"/>
      <c r="HR22" s="1024"/>
      <c r="HS22" s="1025"/>
      <c r="HT22" s="1023"/>
      <c r="HU22" s="1024"/>
      <c r="HV22" s="1024"/>
      <c r="HW22" s="1024"/>
      <c r="HX22" s="1024"/>
      <c r="HY22" s="1025"/>
      <c r="HZ22" s="1023"/>
      <c r="IA22" s="1024"/>
      <c r="IB22" s="1024"/>
      <c r="IC22" s="1024"/>
      <c r="ID22" s="1024"/>
      <c r="IE22" s="1025"/>
      <c r="IF22" s="1023"/>
      <c r="IG22" s="1024"/>
      <c r="IH22" s="1024"/>
      <c r="II22" s="1024"/>
      <c r="IJ22" s="1024"/>
      <c r="IK22" s="1025"/>
      <c r="IL22" s="1023"/>
      <c r="IM22" s="1024"/>
      <c r="IN22" s="1024"/>
      <c r="IO22" s="1024"/>
      <c r="IP22" s="1024"/>
      <c r="IQ22" s="1025"/>
      <c r="IR22" s="1023"/>
      <c r="IS22" s="1024"/>
      <c r="IT22" s="1024"/>
      <c r="IU22" s="1024"/>
      <c r="IV22" s="1024"/>
      <c r="IW22" s="1025"/>
      <c r="IX22" s="1023"/>
      <c r="IY22" s="1024"/>
      <c r="IZ22" s="1024"/>
      <c r="JA22" s="1024"/>
      <c r="JB22" s="1024"/>
      <c r="JC22" s="1025"/>
      <c r="JD22" s="1023"/>
      <c r="JE22" s="1024"/>
      <c r="JF22" s="1024"/>
      <c r="JG22" s="1024"/>
      <c r="JH22" s="1024"/>
      <c r="JI22" s="1025"/>
      <c r="JJ22" s="1023"/>
      <c r="JK22" s="1024"/>
      <c r="JL22" s="1024"/>
      <c r="JM22" s="1024"/>
      <c r="JN22" s="1024"/>
      <c r="JO22" s="1025"/>
      <c r="JP22" s="1023"/>
      <c r="JQ22" s="1024"/>
      <c r="JR22" s="1024"/>
      <c r="JS22" s="1024"/>
      <c r="JT22" s="1024"/>
      <c r="JU22" s="1025"/>
      <c r="JV22" s="1023"/>
      <c r="JW22" s="1024"/>
      <c r="JX22" s="1024"/>
      <c r="JY22" s="1024"/>
      <c r="JZ22" s="1024"/>
      <c r="KA22" s="1025"/>
      <c r="KB22" s="1023"/>
      <c r="KC22" s="1024"/>
      <c r="KD22" s="1024"/>
      <c r="KE22" s="1024"/>
      <c r="KF22" s="1024"/>
      <c r="KG22" s="1025"/>
      <c r="KH22" s="1023"/>
      <c r="KI22" s="1024"/>
      <c r="KJ22" s="1024"/>
      <c r="KK22" s="1024"/>
      <c r="KL22" s="1024"/>
      <c r="KM22" s="1025"/>
      <c r="KN22" s="1023"/>
      <c r="KO22" s="1024"/>
      <c r="KP22" s="1024"/>
      <c r="KQ22" s="1024"/>
      <c r="KR22" s="1024"/>
      <c r="KS22" s="1025"/>
      <c r="KT22" s="1023"/>
      <c r="KU22" s="1024"/>
      <c r="KV22" s="1024"/>
      <c r="KW22" s="1024"/>
      <c r="KX22" s="1024"/>
      <c r="KY22" s="1025"/>
      <c r="KZ22" s="1023"/>
      <c r="LA22" s="1024"/>
      <c r="LB22" s="1024"/>
      <c r="LC22" s="1024"/>
      <c r="LD22" s="1024"/>
      <c r="LE22" s="1025"/>
      <c r="LF22" s="1023"/>
      <c r="LG22" s="1024"/>
      <c r="LH22" s="1024"/>
      <c r="LI22" s="1024"/>
      <c r="LJ22" s="1024"/>
      <c r="LK22" s="1025"/>
      <c r="LL22" s="1023"/>
      <c r="LM22" s="1024"/>
      <c r="LN22" s="1024"/>
      <c r="LO22" s="1024"/>
      <c r="LP22" s="1024"/>
      <c r="LQ22" s="1025"/>
      <c r="LR22" s="1023"/>
      <c r="LS22" s="1024"/>
      <c r="LT22" s="1024"/>
      <c r="LU22" s="1024"/>
      <c r="LV22" s="1024"/>
      <c r="LW22" s="1025"/>
      <c r="LX22" s="1023"/>
      <c r="LY22" s="1024"/>
      <c r="LZ22" s="1024"/>
      <c r="MA22" s="1024"/>
      <c r="MB22" s="1024"/>
      <c r="MC22" s="1025"/>
      <c r="MD22" s="1023"/>
      <c r="ME22" s="1024"/>
      <c r="MF22" s="1024"/>
      <c r="MG22" s="1024"/>
      <c r="MH22" s="1024"/>
      <c r="MI22" s="1025"/>
      <c r="MJ22" s="1023"/>
      <c r="MK22" s="1024"/>
      <c r="ML22" s="1024"/>
      <c r="MM22" s="1024"/>
      <c r="MN22" s="1024"/>
      <c r="MO22" s="1025"/>
      <c r="MP22" s="1023"/>
      <c r="MQ22" s="1024"/>
      <c r="MR22" s="1024"/>
      <c r="MS22" s="1024"/>
      <c r="MT22" s="1024"/>
      <c r="MU22" s="1025"/>
      <c r="MV22" s="1023"/>
      <c r="MW22" s="1024"/>
      <c r="MX22" s="1024"/>
      <c r="MY22" s="1024"/>
      <c r="MZ22" s="1024"/>
      <c r="NA22" s="1025"/>
      <c r="NB22" s="1023"/>
      <c r="NC22" s="1024"/>
      <c r="ND22" s="1024"/>
      <c r="NE22" s="1024"/>
      <c r="NF22" s="1024"/>
      <c r="NG22" s="1025"/>
      <c r="NH22" s="1023"/>
      <c r="NI22" s="1024"/>
      <c r="NJ22" s="1024"/>
      <c r="NK22" s="1024"/>
      <c r="NL22" s="1024"/>
      <c r="NM22" s="1025"/>
      <c r="NN22" s="1023"/>
      <c r="NO22" s="1024"/>
      <c r="NP22" s="1024"/>
      <c r="NQ22" s="1024"/>
      <c r="NR22" s="1024"/>
      <c r="NS22" s="1025"/>
      <c r="NT22" s="1023"/>
      <c r="NU22" s="1024"/>
      <c r="NV22" s="1024"/>
      <c r="NW22" s="1024"/>
      <c r="NX22" s="1024"/>
      <c r="NY22" s="1025"/>
      <c r="NZ22" s="1023"/>
      <c r="OA22" s="1024"/>
      <c r="OB22" s="1024"/>
      <c r="OC22" s="1024"/>
      <c r="OD22" s="1024"/>
      <c r="OE22" s="1025"/>
      <c r="OF22" s="1023"/>
      <c r="OG22" s="1024"/>
      <c r="OH22" s="1024"/>
      <c r="OI22" s="1024"/>
      <c r="OJ22" s="1024"/>
      <c r="OK22" s="1025"/>
      <c r="OL22" s="1023"/>
      <c r="OM22" s="1024"/>
      <c r="ON22" s="1024"/>
      <c r="OO22" s="1024"/>
      <c r="OP22" s="1024"/>
      <c r="OQ22" s="1025"/>
      <c r="OR22" s="1023"/>
      <c r="OS22" s="1024"/>
      <c r="OT22" s="1024"/>
      <c r="OU22" s="1024"/>
      <c r="OV22" s="1024"/>
      <c r="OW22" s="1025"/>
      <c r="OX22" s="1023"/>
      <c r="OY22" s="1024"/>
      <c r="OZ22" s="1024"/>
      <c r="PA22" s="1024"/>
      <c r="PB22" s="1024"/>
      <c r="PC22" s="1025"/>
      <c r="PD22" s="1023"/>
      <c r="PE22" s="1024"/>
      <c r="PF22" s="1024"/>
      <c r="PG22" s="1024"/>
      <c r="PH22" s="1024"/>
      <c r="PI22" s="1025"/>
      <c r="PJ22" s="1023"/>
      <c r="PK22" s="1024"/>
      <c r="PL22" s="1024"/>
      <c r="PM22" s="1024"/>
      <c r="PN22" s="1024"/>
      <c r="PO22" s="1025"/>
      <c r="PP22" s="1023"/>
      <c r="PQ22" s="1024"/>
      <c r="PR22" s="1024"/>
      <c r="PS22" s="1024"/>
      <c r="PT22" s="1024"/>
      <c r="PU22" s="1025"/>
      <c r="PV22" s="1023"/>
      <c r="PW22" s="1024"/>
      <c r="PX22" s="1024"/>
      <c r="PY22" s="1024"/>
      <c r="PZ22" s="1024"/>
      <c r="QA22" s="1025"/>
      <c r="QB22" s="1023"/>
      <c r="QC22" s="1024"/>
      <c r="QD22" s="1024"/>
      <c r="QE22" s="1024"/>
      <c r="QF22" s="1024"/>
      <c r="QG22" s="1025"/>
      <c r="QH22" s="1023"/>
      <c r="QI22" s="1024"/>
      <c r="QJ22" s="1024"/>
      <c r="QK22" s="1024"/>
      <c r="QL22" s="1024"/>
      <c r="QM22" s="1025"/>
      <c r="QN22" s="1023"/>
      <c r="QO22" s="1024"/>
      <c r="QP22" s="1024"/>
      <c r="QQ22" s="1024"/>
      <c r="QR22" s="1024"/>
      <c r="QS22" s="1025"/>
      <c r="QT22" s="1023"/>
      <c r="QU22" s="1024"/>
      <c r="QV22" s="1024"/>
      <c r="QW22" s="1024"/>
      <c r="QX22" s="1024"/>
      <c r="QY22" s="1025"/>
      <c r="QZ22" s="1023"/>
      <c r="RA22" s="1024"/>
      <c r="RB22" s="1024"/>
      <c r="RC22" s="1024"/>
      <c r="RD22" s="1024"/>
      <c r="RE22" s="1025"/>
      <c r="RF22" s="1023"/>
      <c r="RG22" s="1024"/>
      <c r="RH22" s="1024"/>
      <c r="RI22" s="1024"/>
      <c r="RJ22" s="1024"/>
      <c r="RK22" s="1025"/>
      <c r="RL22" s="1023"/>
      <c r="RM22" s="1024"/>
      <c r="RN22" s="1024"/>
      <c r="RO22" s="1024"/>
      <c r="RP22" s="1024"/>
      <c r="RQ22" s="1025"/>
      <c r="RR22" s="1023"/>
      <c r="RS22" s="1024"/>
      <c r="RT22" s="1024"/>
      <c r="RU22" s="1024"/>
      <c r="RV22" s="1024"/>
      <c r="RW22" s="1025"/>
      <c r="RX22" s="1023"/>
      <c r="RY22" s="1024"/>
      <c r="RZ22" s="1024"/>
      <c r="SA22" s="1024"/>
      <c r="SB22" s="1024"/>
      <c r="SC22" s="1025"/>
      <c r="SD22" s="1023"/>
      <c r="SE22" s="1024"/>
      <c r="SF22" s="1024"/>
      <c r="SG22" s="1024"/>
      <c r="SH22" s="1024"/>
      <c r="SI22" s="1025"/>
      <c r="SJ22" s="1023"/>
      <c r="SK22" s="1024"/>
      <c r="SL22" s="1024"/>
      <c r="SM22" s="1024"/>
      <c r="SN22" s="1024"/>
      <c r="SO22" s="1025"/>
      <c r="SP22" s="1023"/>
      <c r="SQ22" s="1024"/>
      <c r="SR22" s="1024"/>
      <c r="SS22" s="1024"/>
      <c r="ST22" s="1024"/>
      <c r="SU22" s="1025"/>
      <c r="SV22" s="1023"/>
      <c r="SW22" s="1024"/>
      <c r="SX22" s="1024"/>
      <c r="SY22" s="1024"/>
      <c r="SZ22" s="1024"/>
      <c r="TA22" s="1025"/>
      <c r="TB22" s="1023"/>
      <c r="TC22" s="1024"/>
      <c r="TD22" s="1024"/>
      <c r="TE22" s="1024"/>
      <c r="TF22" s="1024"/>
      <c r="TG22" s="1025"/>
      <c r="TH22" s="1023"/>
      <c r="TI22" s="1024"/>
      <c r="TJ22" s="1024"/>
      <c r="TK22" s="1024"/>
      <c r="TL22" s="1024"/>
      <c r="TM22" s="1025"/>
      <c r="TN22" s="1023"/>
      <c r="TO22" s="1024"/>
      <c r="TP22" s="1024"/>
      <c r="TQ22" s="1024"/>
      <c r="TR22" s="1024"/>
      <c r="TS22" s="1025"/>
      <c r="TT22" s="1023"/>
      <c r="TU22" s="1024"/>
      <c r="TV22" s="1024"/>
      <c r="TW22" s="1024"/>
      <c r="TX22" s="1024"/>
      <c r="TY22" s="1025"/>
      <c r="TZ22" s="1023"/>
      <c r="UA22" s="1024"/>
      <c r="UB22" s="1024"/>
      <c r="UC22" s="1024"/>
      <c r="UD22" s="1024"/>
      <c r="UE22" s="1025"/>
      <c r="UF22" s="1023"/>
      <c r="UG22" s="1024"/>
      <c r="UH22" s="1024"/>
      <c r="UI22" s="1024"/>
      <c r="UJ22" s="1024"/>
      <c r="UK22" s="1025"/>
      <c r="UL22" s="1023"/>
      <c r="UM22" s="1024"/>
      <c r="UN22" s="1024"/>
      <c r="UO22" s="1024"/>
      <c r="UP22" s="1024"/>
      <c r="UQ22" s="1025"/>
      <c r="UR22" s="1023"/>
      <c r="US22" s="1024"/>
      <c r="UT22" s="1024"/>
      <c r="UU22" s="1024"/>
      <c r="UV22" s="1024"/>
      <c r="UW22" s="1025"/>
      <c r="UX22" s="1023"/>
      <c r="UY22" s="1024"/>
      <c r="UZ22" s="1024"/>
      <c r="VA22" s="1024"/>
      <c r="VB22" s="1024"/>
      <c r="VC22" s="1025"/>
      <c r="VD22" s="1023"/>
      <c r="VE22" s="1024"/>
      <c r="VF22" s="1024"/>
      <c r="VG22" s="1024"/>
      <c r="VH22" s="1024"/>
      <c r="VI22" s="1025"/>
      <c r="VJ22" s="1023"/>
      <c r="VK22" s="1024"/>
      <c r="VL22" s="1024"/>
      <c r="VM22" s="1024"/>
      <c r="VN22" s="1024"/>
      <c r="VO22" s="1025"/>
      <c r="VP22" s="1023"/>
      <c r="VQ22" s="1024"/>
      <c r="VR22" s="1024"/>
      <c r="VS22" s="1024"/>
      <c r="VT22" s="1024"/>
      <c r="VU22" s="1025"/>
      <c r="VV22" s="1023"/>
      <c r="VW22" s="1024"/>
      <c r="VX22" s="1024"/>
      <c r="VY22" s="1024"/>
      <c r="VZ22" s="1024"/>
      <c r="WA22" s="1025"/>
      <c r="WB22" s="1023"/>
      <c r="WC22" s="1024"/>
      <c r="WD22" s="1024"/>
      <c r="WE22" s="1024"/>
      <c r="WF22" s="1024"/>
      <c r="WG22" s="1025"/>
      <c r="WH22" s="1023"/>
      <c r="WI22" s="1024"/>
      <c r="WJ22" s="1024"/>
      <c r="WK22" s="1024"/>
      <c r="WL22" s="1024"/>
      <c r="WM22" s="1025"/>
      <c r="WN22" s="1023"/>
      <c r="WO22" s="1024"/>
      <c r="WP22" s="1024"/>
      <c r="WQ22" s="1024"/>
      <c r="WR22" s="1024"/>
      <c r="WS22" s="1025"/>
      <c r="WT22" s="1023"/>
      <c r="WU22" s="1024"/>
      <c r="WV22" s="1024"/>
      <c r="WW22" s="1024"/>
      <c r="WX22" s="1024"/>
      <c r="WY22" s="1025"/>
      <c r="WZ22" s="1023"/>
      <c r="XA22" s="1024"/>
      <c r="XB22" s="1024"/>
      <c r="XC22" s="1024"/>
      <c r="XD22" s="1024"/>
      <c r="XE22" s="1025"/>
      <c r="XF22" s="1023"/>
      <c r="XG22" s="1024"/>
      <c r="XH22" s="1024"/>
      <c r="XI22" s="1024"/>
      <c r="XJ22" s="1024"/>
      <c r="XK22" s="1025"/>
      <c r="XL22" s="1023"/>
      <c r="XM22" s="1024"/>
      <c r="XN22" s="1024"/>
      <c r="XO22" s="1024"/>
      <c r="XP22" s="1024"/>
      <c r="XQ22" s="1025"/>
      <c r="XR22" s="1023"/>
      <c r="XS22" s="1024"/>
      <c r="XT22" s="1024"/>
      <c r="XU22" s="1024"/>
      <c r="XV22" s="1024"/>
      <c r="XW22" s="1025"/>
      <c r="XX22" s="1023"/>
      <c r="XY22" s="1024"/>
      <c r="XZ22" s="1024"/>
      <c r="YA22" s="1024"/>
      <c r="YB22" s="1024"/>
      <c r="YC22" s="1025"/>
      <c r="YD22" s="1023"/>
      <c r="YE22" s="1024"/>
      <c r="YF22" s="1024"/>
      <c r="YG22" s="1024"/>
      <c r="YH22" s="1024"/>
      <c r="YI22" s="1025"/>
      <c r="YJ22" s="1023"/>
      <c r="YK22" s="1024"/>
      <c r="YL22" s="1024"/>
      <c r="YM22" s="1024"/>
      <c r="YN22" s="1024"/>
      <c r="YO22" s="1025"/>
      <c r="YP22" s="1023"/>
      <c r="YQ22" s="1024"/>
      <c r="YR22" s="1024"/>
      <c r="YS22" s="1024"/>
      <c r="YT22" s="1024"/>
      <c r="YU22" s="1025"/>
      <c r="YV22" s="1023"/>
      <c r="YW22" s="1024"/>
      <c r="YX22" s="1024"/>
      <c r="YY22" s="1024"/>
      <c r="YZ22" s="1024"/>
      <c r="ZA22" s="1025"/>
      <c r="ZB22" s="1023"/>
      <c r="ZC22" s="1024"/>
      <c r="ZD22" s="1024"/>
      <c r="ZE22" s="1024"/>
      <c r="ZF22" s="1024"/>
      <c r="ZG22" s="1025"/>
      <c r="ZH22" s="1023"/>
      <c r="ZI22" s="1024"/>
      <c r="ZJ22" s="1024"/>
      <c r="ZK22" s="1024"/>
      <c r="ZL22" s="1024"/>
      <c r="ZM22" s="1025"/>
      <c r="ZN22" s="1023"/>
      <c r="ZO22" s="1024"/>
      <c r="ZP22" s="1024"/>
      <c r="ZQ22" s="1024"/>
      <c r="ZR22" s="1024"/>
      <c r="ZS22" s="1025"/>
      <c r="ZT22" s="1023"/>
      <c r="ZU22" s="1024"/>
      <c r="ZV22" s="1024"/>
      <c r="ZW22" s="1024"/>
      <c r="ZX22" s="1024"/>
      <c r="ZY22" s="1025"/>
      <c r="ZZ22" s="1023"/>
      <c r="AAA22" s="1024"/>
      <c r="AAB22" s="1024"/>
      <c r="AAC22" s="1024"/>
      <c r="AAD22" s="1024"/>
      <c r="AAE22" s="1025"/>
      <c r="AAF22" s="1023"/>
      <c r="AAG22" s="1024"/>
      <c r="AAH22" s="1024"/>
      <c r="AAI22" s="1024"/>
      <c r="AAJ22" s="1024"/>
      <c r="AAK22" s="1025"/>
      <c r="AAL22" s="1023"/>
      <c r="AAM22" s="1024"/>
      <c r="AAN22" s="1024"/>
      <c r="AAO22" s="1024"/>
      <c r="AAP22" s="1024"/>
      <c r="AAQ22" s="1025"/>
      <c r="AAR22" s="1023"/>
      <c r="AAS22" s="1024"/>
      <c r="AAT22" s="1024"/>
      <c r="AAU22" s="1024"/>
      <c r="AAV22" s="1024"/>
      <c r="AAW22" s="1025"/>
      <c r="AAX22" s="1023"/>
      <c r="AAY22" s="1024"/>
      <c r="AAZ22" s="1024"/>
      <c r="ABA22" s="1024"/>
      <c r="ABB22" s="1024"/>
      <c r="ABC22" s="1025"/>
      <c r="ABD22" s="1023"/>
      <c r="ABE22" s="1024"/>
      <c r="ABF22" s="1024"/>
      <c r="ABG22" s="1024"/>
      <c r="ABH22" s="1024"/>
      <c r="ABI22" s="1025"/>
      <c r="ABJ22" s="1023"/>
      <c r="ABK22" s="1024"/>
      <c r="ABL22" s="1024"/>
      <c r="ABM22" s="1024"/>
      <c r="ABN22" s="1024"/>
      <c r="ABO22" s="1025"/>
      <c r="ABP22" s="1023"/>
      <c r="ABQ22" s="1024"/>
      <c r="ABR22" s="1024"/>
      <c r="ABS22" s="1024"/>
      <c r="ABT22" s="1024"/>
      <c r="ABU22" s="1025"/>
      <c r="ABV22" s="1023"/>
      <c r="ABW22" s="1024"/>
      <c r="ABX22" s="1024"/>
      <c r="ABY22" s="1024"/>
      <c r="ABZ22" s="1024"/>
      <c r="ACA22" s="1025"/>
      <c r="ACB22" s="1023"/>
      <c r="ACC22" s="1024"/>
      <c r="ACD22" s="1024"/>
      <c r="ACE22" s="1024"/>
      <c r="ACF22" s="1024"/>
      <c r="ACG22" s="1025"/>
      <c r="ACH22" s="1023"/>
      <c r="ACI22" s="1024"/>
      <c r="ACJ22" s="1024"/>
      <c r="ACK22" s="1024"/>
      <c r="ACL22" s="1024"/>
      <c r="ACM22" s="1025"/>
    </row>
    <row r="23" spans="1:767" x14ac:dyDescent="0.2">
      <c r="A23" s="72">
        <v>20</v>
      </c>
      <c r="B23" s="404"/>
      <c r="C23" s="23"/>
      <c r="D23" s="377"/>
      <c r="E23" s="418" t="s">
        <v>2068</v>
      </c>
      <c r="F23" s="1023"/>
      <c r="G23" s="1024"/>
      <c r="H23" s="1024"/>
      <c r="I23" s="1024"/>
      <c r="J23" s="1024"/>
      <c r="K23" s="1025"/>
      <c r="L23" s="1023"/>
      <c r="M23" s="1024"/>
      <c r="N23" s="1024"/>
      <c r="O23" s="1024"/>
      <c r="P23" s="1024"/>
      <c r="Q23" s="1025"/>
      <c r="R23" s="1023"/>
      <c r="S23" s="1024"/>
      <c r="T23" s="1024"/>
      <c r="U23" s="1024"/>
      <c r="V23" s="1024"/>
      <c r="W23" s="1025"/>
      <c r="X23" s="1023"/>
      <c r="Y23" s="1024"/>
      <c r="Z23" s="1024"/>
      <c r="AA23" s="1024"/>
      <c r="AB23" s="1024"/>
      <c r="AC23" s="1025"/>
      <c r="AD23" s="1023"/>
      <c r="AE23" s="1024"/>
      <c r="AF23" s="1024"/>
      <c r="AG23" s="1024"/>
      <c r="AH23" s="1024"/>
      <c r="AI23" s="1025"/>
      <c r="AJ23" s="1023"/>
      <c r="AK23" s="1024"/>
      <c r="AL23" s="1024"/>
      <c r="AM23" s="1024"/>
      <c r="AN23" s="1024"/>
      <c r="AO23" s="1025"/>
      <c r="AP23" s="1023"/>
      <c r="AQ23" s="1024"/>
      <c r="AR23" s="1024"/>
      <c r="AS23" s="1024"/>
      <c r="AT23" s="1024"/>
      <c r="AU23" s="1025"/>
      <c r="AV23" s="1023"/>
      <c r="AW23" s="1024"/>
      <c r="AX23" s="1024"/>
      <c r="AY23" s="1024"/>
      <c r="AZ23" s="1024"/>
      <c r="BA23" s="1025"/>
      <c r="BB23" s="1023"/>
      <c r="BC23" s="1024"/>
      <c r="BD23" s="1024"/>
      <c r="BE23" s="1024"/>
      <c r="BF23" s="1024"/>
      <c r="BG23" s="1025"/>
      <c r="BH23" s="1023"/>
      <c r="BI23" s="1024"/>
      <c r="BJ23" s="1024"/>
      <c r="BK23" s="1024"/>
      <c r="BL23" s="1024"/>
      <c r="BM23" s="1025"/>
      <c r="BN23" s="1023"/>
      <c r="BO23" s="1024"/>
      <c r="BP23" s="1024"/>
      <c r="BQ23" s="1024"/>
      <c r="BR23" s="1024"/>
      <c r="BS23" s="1025"/>
      <c r="BT23" s="1023"/>
      <c r="BU23" s="1024"/>
      <c r="BV23" s="1024"/>
      <c r="BW23" s="1024"/>
      <c r="BX23" s="1024"/>
      <c r="BY23" s="1025"/>
      <c r="BZ23" s="1023"/>
      <c r="CA23" s="1024"/>
      <c r="CB23" s="1024"/>
      <c r="CC23" s="1024"/>
      <c r="CD23" s="1024"/>
      <c r="CE23" s="1025"/>
      <c r="CF23" s="1023"/>
      <c r="CG23" s="1024"/>
      <c r="CH23" s="1024"/>
      <c r="CI23" s="1024"/>
      <c r="CJ23" s="1024"/>
      <c r="CK23" s="1025"/>
      <c r="CL23" s="1023"/>
      <c r="CM23" s="1024"/>
      <c r="CN23" s="1024"/>
      <c r="CO23" s="1024"/>
      <c r="CP23" s="1024"/>
      <c r="CQ23" s="1025"/>
      <c r="CR23" s="1023"/>
      <c r="CS23" s="1024"/>
      <c r="CT23" s="1024"/>
      <c r="CU23" s="1024"/>
      <c r="CV23" s="1024"/>
      <c r="CW23" s="1025"/>
      <c r="CX23" s="1023"/>
      <c r="CY23" s="1024"/>
      <c r="CZ23" s="1024"/>
      <c r="DA23" s="1024"/>
      <c r="DB23" s="1024"/>
      <c r="DC23" s="1025"/>
      <c r="DD23" s="1023"/>
      <c r="DE23" s="1024"/>
      <c r="DF23" s="1024"/>
      <c r="DG23" s="1024"/>
      <c r="DH23" s="1024"/>
      <c r="DI23" s="1025"/>
      <c r="DJ23" s="1023"/>
      <c r="DK23" s="1024"/>
      <c r="DL23" s="1024"/>
      <c r="DM23" s="1024"/>
      <c r="DN23" s="1024"/>
      <c r="DO23" s="1025"/>
      <c r="DP23" s="1023"/>
      <c r="DQ23" s="1024"/>
      <c r="DR23" s="1024"/>
      <c r="DS23" s="1024"/>
      <c r="DT23" s="1024"/>
      <c r="DU23" s="1025"/>
      <c r="DV23" s="1023"/>
      <c r="DW23" s="1024"/>
      <c r="DX23" s="1024"/>
      <c r="DY23" s="1024"/>
      <c r="DZ23" s="1024"/>
      <c r="EA23" s="1025"/>
      <c r="EB23" s="1023"/>
      <c r="EC23" s="1024"/>
      <c r="ED23" s="1024"/>
      <c r="EE23" s="1024"/>
      <c r="EF23" s="1024"/>
      <c r="EG23" s="1025"/>
      <c r="EH23" s="1023"/>
      <c r="EI23" s="1024"/>
      <c r="EJ23" s="1024"/>
      <c r="EK23" s="1024"/>
      <c r="EL23" s="1024"/>
      <c r="EM23" s="1025"/>
      <c r="EN23" s="1023"/>
      <c r="EO23" s="1024"/>
      <c r="EP23" s="1024"/>
      <c r="EQ23" s="1024"/>
      <c r="ER23" s="1024"/>
      <c r="ES23" s="1025"/>
      <c r="ET23" s="1023"/>
      <c r="EU23" s="1024"/>
      <c r="EV23" s="1024"/>
      <c r="EW23" s="1024"/>
      <c r="EX23" s="1024"/>
      <c r="EY23" s="1025"/>
      <c r="EZ23" s="1023"/>
      <c r="FA23" s="1024"/>
      <c r="FB23" s="1024"/>
      <c r="FC23" s="1024"/>
      <c r="FD23" s="1024"/>
      <c r="FE23" s="1025"/>
      <c r="FF23" s="1023"/>
      <c r="FG23" s="1024"/>
      <c r="FH23" s="1024"/>
      <c r="FI23" s="1024"/>
      <c r="FJ23" s="1024"/>
      <c r="FK23" s="1025"/>
      <c r="FL23" s="1023"/>
      <c r="FM23" s="1024"/>
      <c r="FN23" s="1024"/>
      <c r="FO23" s="1024"/>
      <c r="FP23" s="1024"/>
      <c r="FQ23" s="1025"/>
      <c r="FR23" s="1023"/>
      <c r="FS23" s="1024"/>
      <c r="FT23" s="1024"/>
      <c r="FU23" s="1024"/>
      <c r="FV23" s="1024"/>
      <c r="FW23" s="1025"/>
      <c r="FX23" s="1023"/>
      <c r="FY23" s="1024"/>
      <c r="FZ23" s="1024"/>
      <c r="GA23" s="1024"/>
      <c r="GB23" s="1024"/>
      <c r="GC23" s="1025"/>
      <c r="GD23" s="1023"/>
      <c r="GE23" s="1024"/>
      <c r="GF23" s="1024"/>
      <c r="GG23" s="1024"/>
      <c r="GH23" s="1024"/>
      <c r="GI23" s="1025"/>
      <c r="GJ23" s="1023"/>
      <c r="GK23" s="1024"/>
      <c r="GL23" s="1024"/>
      <c r="GM23" s="1024"/>
      <c r="GN23" s="1024"/>
      <c r="GO23" s="1025"/>
      <c r="GP23" s="1023"/>
      <c r="GQ23" s="1024"/>
      <c r="GR23" s="1024"/>
      <c r="GS23" s="1024"/>
      <c r="GT23" s="1024"/>
      <c r="GU23" s="1025"/>
      <c r="GV23" s="1023"/>
      <c r="GW23" s="1024"/>
      <c r="GX23" s="1024"/>
      <c r="GY23" s="1024"/>
      <c r="GZ23" s="1024"/>
      <c r="HA23" s="1025"/>
      <c r="HB23" s="1023"/>
      <c r="HC23" s="1024"/>
      <c r="HD23" s="1024"/>
      <c r="HE23" s="1024"/>
      <c r="HF23" s="1024"/>
      <c r="HG23" s="1025"/>
      <c r="HH23" s="1023"/>
      <c r="HI23" s="1024"/>
      <c r="HJ23" s="1024"/>
      <c r="HK23" s="1024"/>
      <c r="HL23" s="1024"/>
      <c r="HM23" s="1025"/>
      <c r="HN23" s="1023"/>
      <c r="HO23" s="1024"/>
      <c r="HP23" s="1024"/>
      <c r="HQ23" s="1024"/>
      <c r="HR23" s="1024"/>
      <c r="HS23" s="1025"/>
      <c r="HT23" s="1023"/>
      <c r="HU23" s="1024"/>
      <c r="HV23" s="1024"/>
      <c r="HW23" s="1024"/>
      <c r="HX23" s="1024"/>
      <c r="HY23" s="1025"/>
      <c r="HZ23" s="1023"/>
      <c r="IA23" s="1024"/>
      <c r="IB23" s="1024"/>
      <c r="IC23" s="1024"/>
      <c r="ID23" s="1024"/>
      <c r="IE23" s="1025"/>
      <c r="IF23" s="1023"/>
      <c r="IG23" s="1024"/>
      <c r="IH23" s="1024"/>
      <c r="II23" s="1024"/>
      <c r="IJ23" s="1024"/>
      <c r="IK23" s="1025"/>
      <c r="IL23" s="1023"/>
      <c r="IM23" s="1024"/>
      <c r="IN23" s="1024"/>
      <c r="IO23" s="1024"/>
      <c r="IP23" s="1024"/>
      <c r="IQ23" s="1025"/>
      <c r="IR23" s="1023"/>
      <c r="IS23" s="1024"/>
      <c r="IT23" s="1024"/>
      <c r="IU23" s="1024"/>
      <c r="IV23" s="1024"/>
      <c r="IW23" s="1025"/>
      <c r="IX23" s="1023"/>
      <c r="IY23" s="1024"/>
      <c r="IZ23" s="1024"/>
      <c r="JA23" s="1024"/>
      <c r="JB23" s="1024"/>
      <c r="JC23" s="1025"/>
      <c r="JD23" s="1023"/>
      <c r="JE23" s="1024"/>
      <c r="JF23" s="1024"/>
      <c r="JG23" s="1024"/>
      <c r="JH23" s="1024"/>
      <c r="JI23" s="1025"/>
      <c r="JJ23" s="1023"/>
      <c r="JK23" s="1024"/>
      <c r="JL23" s="1024"/>
      <c r="JM23" s="1024"/>
      <c r="JN23" s="1024"/>
      <c r="JO23" s="1025"/>
      <c r="JP23" s="1023"/>
      <c r="JQ23" s="1024"/>
      <c r="JR23" s="1024"/>
      <c r="JS23" s="1024"/>
      <c r="JT23" s="1024"/>
      <c r="JU23" s="1025"/>
      <c r="JV23" s="1023"/>
      <c r="JW23" s="1024"/>
      <c r="JX23" s="1024"/>
      <c r="JY23" s="1024"/>
      <c r="JZ23" s="1024"/>
      <c r="KA23" s="1025"/>
      <c r="KB23" s="1023"/>
      <c r="KC23" s="1024"/>
      <c r="KD23" s="1024"/>
      <c r="KE23" s="1024"/>
      <c r="KF23" s="1024"/>
      <c r="KG23" s="1025"/>
      <c r="KH23" s="1023"/>
      <c r="KI23" s="1024"/>
      <c r="KJ23" s="1024"/>
      <c r="KK23" s="1024"/>
      <c r="KL23" s="1024"/>
      <c r="KM23" s="1025"/>
      <c r="KN23" s="1023"/>
      <c r="KO23" s="1024"/>
      <c r="KP23" s="1024"/>
      <c r="KQ23" s="1024"/>
      <c r="KR23" s="1024"/>
      <c r="KS23" s="1025"/>
      <c r="KT23" s="1023"/>
      <c r="KU23" s="1024"/>
      <c r="KV23" s="1024"/>
      <c r="KW23" s="1024"/>
      <c r="KX23" s="1024"/>
      <c r="KY23" s="1025"/>
      <c r="KZ23" s="1023"/>
      <c r="LA23" s="1024"/>
      <c r="LB23" s="1024"/>
      <c r="LC23" s="1024"/>
      <c r="LD23" s="1024"/>
      <c r="LE23" s="1025"/>
      <c r="LF23" s="1023"/>
      <c r="LG23" s="1024"/>
      <c r="LH23" s="1024"/>
      <c r="LI23" s="1024"/>
      <c r="LJ23" s="1024"/>
      <c r="LK23" s="1025"/>
      <c r="LL23" s="1023"/>
      <c r="LM23" s="1024"/>
      <c r="LN23" s="1024"/>
      <c r="LO23" s="1024"/>
      <c r="LP23" s="1024"/>
      <c r="LQ23" s="1025"/>
      <c r="LR23" s="1023"/>
      <c r="LS23" s="1024"/>
      <c r="LT23" s="1024"/>
      <c r="LU23" s="1024"/>
      <c r="LV23" s="1024"/>
      <c r="LW23" s="1025"/>
      <c r="LX23" s="1023"/>
      <c r="LY23" s="1024"/>
      <c r="LZ23" s="1024"/>
      <c r="MA23" s="1024"/>
      <c r="MB23" s="1024"/>
      <c r="MC23" s="1025"/>
      <c r="MD23" s="1023"/>
      <c r="ME23" s="1024"/>
      <c r="MF23" s="1024"/>
      <c r="MG23" s="1024"/>
      <c r="MH23" s="1024"/>
      <c r="MI23" s="1025"/>
      <c r="MJ23" s="1023"/>
      <c r="MK23" s="1024"/>
      <c r="ML23" s="1024"/>
      <c r="MM23" s="1024"/>
      <c r="MN23" s="1024"/>
      <c r="MO23" s="1025"/>
      <c r="MP23" s="1023"/>
      <c r="MQ23" s="1024"/>
      <c r="MR23" s="1024"/>
      <c r="MS23" s="1024"/>
      <c r="MT23" s="1024"/>
      <c r="MU23" s="1025"/>
      <c r="MV23" s="1023"/>
      <c r="MW23" s="1024"/>
      <c r="MX23" s="1024"/>
      <c r="MY23" s="1024"/>
      <c r="MZ23" s="1024"/>
      <c r="NA23" s="1025"/>
      <c r="NB23" s="1023"/>
      <c r="NC23" s="1024"/>
      <c r="ND23" s="1024"/>
      <c r="NE23" s="1024"/>
      <c r="NF23" s="1024"/>
      <c r="NG23" s="1025"/>
      <c r="NH23" s="1023"/>
      <c r="NI23" s="1024"/>
      <c r="NJ23" s="1024"/>
      <c r="NK23" s="1024"/>
      <c r="NL23" s="1024"/>
      <c r="NM23" s="1025"/>
      <c r="NN23" s="1023"/>
      <c r="NO23" s="1024"/>
      <c r="NP23" s="1024"/>
      <c r="NQ23" s="1024"/>
      <c r="NR23" s="1024"/>
      <c r="NS23" s="1025"/>
      <c r="NT23" s="1023"/>
      <c r="NU23" s="1024"/>
      <c r="NV23" s="1024"/>
      <c r="NW23" s="1024"/>
      <c r="NX23" s="1024"/>
      <c r="NY23" s="1025"/>
      <c r="NZ23" s="1023"/>
      <c r="OA23" s="1024"/>
      <c r="OB23" s="1024"/>
      <c r="OC23" s="1024"/>
      <c r="OD23" s="1024"/>
      <c r="OE23" s="1025"/>
      <c r="OF23" s="1023"/>
      <c r="OG23" s="1024"/>
      <c r="OH23" s="1024"/>
      <c r="OI23" s="1024"/>
      <c r="OJ23" s="1024"/>
      <c r="OK23" s="1025"/>
      <c r="OL23" s="1023"/>
      <c r="OM23" s="1024"/>
      <c r="ON23" s="1024"/>
      <c r="OO23" s="1024"/>
      <c r="OP23" s="1024"/>
      <c r="OQ23" s="1025"/>
      <c r="OR23" s="1023"/>
      <c r="OS23" s="1024"/>
      <c r="OT23" s="1024"/>
      <c r="OU23" s="1024"/>
      <c r="OV23" s="1024"/>
      <c r="OW23" s="1025"/>
      <c r="OX23" s="1023"/>
      <c r="OY23" s="1024"/>
      <c r="OZ23" s="1024"/>
      <c r="PA23" s="1024"/>
      <c r="PB23" s="1024"/>
      <c r="PC23" s="1025"/>
      <c r="PD23" s="1023"/>
      <c r="PE23" s="1024"/>
      <c r="PF23" s="1024"/>
      <c r="PG23" s="1024"/>
      <c r="PH23" s="1024"/>
      <c r="PI23" s="1025"/>
      <c r="PJ23" s="1023"/>
      <c r="PK23" s="1024"/>
      <c r="PL23" s="1024"/>
      <c r="PM23" s="1024"/>
      <c r="PN23" s="1024"/>
      <c r="PO23" s="1025"/>
      <c r="PP23" s="1023"/>
      <c r="PQ23" s="1024"/>
      <c r="PR23" s="1024"/>
      <c r="PS23" s="1024"/>
      <c r="PT23" s="1024"/>
      <c r="PU23" s="1025"/>
      <c r="PV23" s="1023"/>
      <c r="PW23" s="1024"/>
      <c r="PX23" s="1024"/>
      <c r="PY23" s="1024"/>
      <c r="PZ23" s="1024"/>
      <c r="QA23" s="1025"/>
      <c r="QB23" s="1023"/>
      <c r="QC23" s="1024"/>
      <c r="QD23" s="1024"/>
      <c r="QE23" s="1024"/>
      <c r="QF23" s="1024"/>
      <c r="QG23" s="1025"/>
      <c r="QH23" s="1023"/>
      <c r="QI23" s="1024"/>
      <c r="QJ23" s="1024"/>
      <c r="QK23" s="1024"/>
      <c r="QL23" s="1024"/>
      <c r="QM23" s="1025"/>
      <c r="QN23" s="1023"/>
      <c r="QO23" s="1024"/>
      <c r="QP23" s="1024"/>
      <c r="QQ23" s="1024"/>
      <c r="QR23" s="1024"/>
      <c r="QS23" s="1025"/>
      <c r="QT23" s="1023"/>
      <c r="QU23" s="1024"/>
      <c r="QV23" s="1024"/>
      <c r="QW23" s="1024"/>
      <c r="QX23" s="1024"/>
      <c r="QY23" s="1025"/>
      <c r="QZ23" s="1023"/>
      <c r="RA23" s="1024"/>
      <c r="RB23" s="1024"/>
      <c r="RC23" s="1024"/>
      <c r="RD23" s="1024"/>
      <c r="RE23" s="1025"/>
      <c r="RF23" s="1023"/>
      <c r="RG23" s="1024"/>
      <c r="RH23" s="1024"/>
      <c r="RI23" s="1024"/>
      <c r="RJ23" s="1024"/>
      <c r="RK23" s="1025"/>
      <c r="RL23" s="1023"/>
      <c r="RM23" s="1024"/>
      <c r="RN23" s="1024"/>
      <c r="RO23" s="1024"/>
      <c r="RP23" s="1024"/>
      <c r="RQ23" s="1025"/>
      <c r="RR23" s="1023"/>
      <c r="RS23" s="1024"/>
      <c r="RT23" s="1024"/>
      <c r="RU23" s="1024"/>
      <c r="RV23" s="1024"/>
      <c r="RW23" s="1025"/>
      <c r="RX23" s="1023"/>
      <c r="RY23" s="1024"/>
      <c r="RZ23" s="1024"/>
      <c r="SA23" s="1024"/>
      <c r="SB23" s="1024"/>
      <c r="SC23" s="1025"/>
      <c r="SD23" s="1023"/>
      <c r="SE23" s="1024"/>
      <c r="SF23" s="1024"/>
      <c r="SG23" s="1024"/>
      <c r="SH23" s="1024"/>
      <c r="SI23" s="1025"/>
      <c r="SJ23" s="1023"/>
      <c r="SK23" s="1024"/>
      <c r="SL23" s="1024"/>
      <c r="SM23" s="1024"/>
      <c r="SN23" s="1024"/>
      <c r="SO23" s="1025"/>
      <c r="SP23" s="1023"/>
      <c r="SQ23" s="1024"/>
      <c r="SR23" s="1024"/>
      <c r="SS23" s="1024"/>
      <c r="ST23" s="1024"/>
      <c r="SU23" s="1025"/>
      <c r="SV23" s="1023"/>
      <c r="SW23" s="1024"/>
      <c r="SX23" s="1024"/>
      <c r="SY23" s="1024"/>
      <c r="SZ23" s="1024"/>
      <c r="TA23" s="1025"/>
      <c r="TB23" s="1023"/>
      <c r="TC23" s="1024"/>
      <c r="TD23" s="1024"/>
      <c r="TE23" s="1024"/>
      <c r="TF23" s="1024"/>
      <c r="TG23" s="1025"/>
      <c r="TH23" s="1023"/>
      <c r="TI23" s="1024"/>
      <c r="TJ23" s="1024"/>
      <c r="TK23" s="1024"/>
      <c r="TL23" s="1024"/>
      <c r="TM23" s="1025"/>
      <c r="TN23" s="1023"/>
      <c r="TO23" s="1024"/>
      <c r="TP23" s="1024"/>
      <c r="TQ23" s="1024"/>
      <c r="TR23" s="1024"/>
      <c r="TS23" s="1025"/>
      <c r="TT23" s="1023"/>
      <c r="TU23" s="1024"/>
      <c r="TV23" s="1024"/>
      <c r="TW23" s="1024"/>
      <c r="TX23" s="1024"/>
      <c r="TY23" s="1025"/>
      <c r="TZ23" s="1023"/>
      <c r="UA23" s="1024"/>
      <c r="UB23" s="1024"/>
      <c r="UC23" s="1024"/>
      <c r="UD23" s="1024"/>
      <c r="UE23" s="1025"/>
      <c r="UF23" s="1023"/>
      <c r="UG23" s="1024"/>
      <c r="UH23" s="1024"/>
      <c r="UI23" s="1024"/>
      <c r="UJ23" s="1024"/>
      <c r="UK23" s="1025"/>
      <c r="UL23" s="1023"/>
      <c r="UM23" s="1024"/>
      <c r="UN23" s="1024"/>
      <c r="UO23" s="1024"/>
      <c r="UP23" s="1024"/>
      <c r="UQ23" s="1025"/>
      <c r="UR23" s="1023"/>
      <c r="US23" s="1024"/>
      <c r="UT23" s="1024"/>
      <c r="UU23" s="1024"/>
      <c r="UV23" s="1024"/>
      <c r="UW23" s="1025"/>
      <c r="UX23" s="1023"/>
      <c r="UY23" s="1024"/>
      <c r="UZ23" s="1024"/>
      <c r="VA23" s="1024"/>
      <c r="VB23" s="1024"/>
      <c r="VC23" s="1025"/>
      <c r="VD23" s="1023"/>
      <c r="VE23" s="1024"/>
      <c r="VF23" s="1024"/>
      <c r="VG23" s="1024"/>
      <c r="VH23" s="1024"/>
      <c r="VI23" s="1025"/>
      <c r="VJ23" s="1023"/>
      <c r="VK23" s="1024"/>
      <c r="VL23" s="1024"/>
      <c r="VM23" s="1024"/>
      <c r="VN23" s="1024"/>
      <c r="VO23" s="1025"/>
      <c r="VP23" s="1023"/>
      <c r="VQ23" s="1024"/>
      <c r="VR23" s="1024"/>
      <c r="VS23" s="1024"/>
      <c r="VT23" s="1024"/>
      <c r="VU23" s="1025"/>
      <c r="VV23" s="1023"/>
      <c r="VW23" s="1024"/>
      <c r="VX23" s="1024"/>
      <c r="VY23" s="1024"/>
      <c r="VZ23" s="1024"/>
      <c r="WA23" s="1025"/>
      <c r="WB23" s="1023"/>
      <c r="WC23" s="1024"/>
      <c r="WD23" s="1024"/>
      <c r="WE23" s="1024"/>
      <c r="WF23" s="1024"/>
      <c r="WG23" s="1025"/>
      <c r="WH23" s="1023"/>
      <c r="WI23" s="1024"/>
      <c r="WJ23" s="1024"/>
      <c r="WK23" s="1024"/>
      <c r="WL23" s="1024"/>
      <c r="WM23" s="1025"/>
      <c r="WN23" s="1023"/>
      <c r="WO23" s="1024"/>
      <c r="WP23" s="1024"/>
      <c r="WQ23" s="1024"/>
      <c r="WR23" s="1024"/>
      <c r="WS23" s="1025"/>
      <c r="WT23" s="1023"/>
      <c r="WU23" s="1024"/>
      <c r="WV23" s="1024"/>
      <c r="WW23" s="1024"/>
      <c r="WX23" s="1024"/>
      <c r="WY23" s="1025"/>
      <c r="WZ23" s="1023"/>
      <c r="XA23" s="1024"/>
      <c r="XB23" s="1024"/>
      <c r="XC23" s="1024"/>
      <c r="XD23" s="1024"/>
      <c r="XE23" s="1025"/>
      <c r="XF23" s="1023"/>
      <c r="XG23" s="1024"/>
      <c r="XH23" s="1024"/>
      <c r="XI23" s="1024"/>
      <c r="XJ23" s="1024"/>
      <c r="XK23" s="1025"/>
      <c r="XL23" s="1023"/>
      <c r="XM23" s="1024"/>
      <c r="XN23" s="1024"/>
      <c r="XO23" s="1024"/>
      <c r="XP23" s="1024"/>
      <c r="XQ23" s="1025"/>
      <c r="XR23" s="1023"/>
      <c r="XS23" s="1024"/>
      <c r="XT23" s="1024"/>
      <c r="XU23" s="1024"/>
      <c r="XV23" s="1024"/>
      <c r="XW23" s="1025"/>
      <c r="XX23" s="1023"/>
      <c r="XY23" s="1024"/>
      <c r="XZ23" s="1024"/>
      <c r="YA23" s="1024"/>
      <c r="YB23" s="1024"/>
      <c r="YC23" s="1025"/>
      <c r="YD23" s="1023"/>
      <c r="YE23" s="1024"/>
      <c r="YF23" s="1024"/>
      <c r="YG23" s="1024"/>
      <c r="YH23" s="1024"/>
      <c r="YI23" s="1025"/>
      <c r="YJ23" s="1023"/>
      <c r="YK23" s="1024"/>
      <c r="YL23" s="1024"/>
      <c r="YM23" s="1024"/>
      <c r="YN23" s="1024"/>
      <c r="YO23" s="1025"/>
      <c r="YP23" s="1023"/>
      <c r="YQ23" s="1024"/>
      <c r="YR23" s="1024"/>
      <c r="YS23" s="1024"/>
      <c r="YT23" s="1024"/>
      <c r="YU23" s="1025"/>
      <c r="YV23" s="1023"/>
      <c r="YW23" s="1024"/>
      <c r="YX23" s="1024"/>
      <c r="YY23" s="1024"/>
      <c r="YZ23" s="1024"/>
      <c r="ZA23" s="1025"/>
      <c r="ZB23" s="1023"/>
      <c r="ZC23" s="1024"/>
      <c r="ZD23" s="1024"/>
      <c r="ZE23" s="1024"/>
      <c r="ZF23" s="1024"/>
      <c r="ZG23" s="1025"/>
      <c r="ZH23" s="1023"/>
      <c r="ZI23" s="1024"/>
      <c r="ZJ23" s="1024"/>
      <c r="ZK23" s="1024"/>
      <c r="ZL23" s="1024"/>
      <c r="ZM23" s="1025"/>
      <c r="ZN23" s="1023"/>
      <c r="ZO23" s="1024"/>
      <c r="ZP23" s="1024"/>
      <c r="ZQ23" s="1024"/>
      <c r="ZR23" s="1024"/>
      <c r="ZS23" s="1025"/>
      <c r="ZT23" s="1023"/>
      <c r="ZU23" s="1024"/>
      <c r="ZV23" s="1024"/>
      <c r="ZW23" s="1024"/>
      <c r="ZX23" s="1024"/>
      <c r="ZY23" s="1025"/>
      <c r="ZZ23" s="1023"/>
      <c r="AAA23" s="1024"/>
      <c r="AAB23" s="1024"/>
      <c r="AAC23" s="1024"/>
      <c r="AAD23" s="1024"/>
      <c r="AAE23" s="1025"/>
      <c r="AAF23" s="1023"/>
      <c r="AAG23" s="1024"/>
      <c r="AAH23" s="1024"/>
      <c r="AAI23" s="1024"/>
      <c r="AAJ23" s="1024"/>
      <c r="AAK23" s="1025"/>
      <c r="AAL23" s="1023"/>
      <c r="AAM23" s="1024"/>
      <c r="AAN23" s="1024"/>
      <c r="AAO23" s="1024"/>
      <c r="AAP23" s="1024"/>
      <c r="AAQ23" s="1025"/>
      <c r="AAR23" s="1023"/>
      <c r="AAS23" s="1024"/>
      <c r="AAT23" s="1024"/>
      <c r="AAU23" s="1024"/>
      <c r="AAV23" s="1024"/>
      <c r="AAW23" s="1025"/>
      <c r="AAX23" s="1023"/>
      <c r="AAY23" s="1024"/>
      <c r="AAZ23" s="1024"/>
      <c r="ABA23" s="1024"/>
      <c r="ABB23" s="1024"/>
      <c r="ABC23" s="1025"/>
      <c r="ABD23" s="1023"/>
      <c r="ABE23" s="1024"/>
      <c r="ABF23" s="1024"/>
      <c r="ABG23" s="1024"/>
      <c r="ABH23" s="1024"/>
      <c r="ABI23" s="1025"/>
      <c r="ABJ23" s="1023"/>
      <c r="ABK23" s="1024"/>
      <c r="ABL23" s="1024"/>
      <c r="ABM23" s="1024"/>
      <c r="ABN23" s="1024"/>
      <c r="ABO23" s="1025"/>
      <c r="ABP23" s="1023"/>
      <c r="ABQ23" s="1024"/>
      <c r="ABR23" s="1024"/>
      <c r="ABS23" s="1024"/>
      <c r="ABT23" s="1024"/>
      <c r="ABU23" s="1025"/>
      <c r="ABV23" s="1023"/>
      <c r="ABW23" s="1024"/>
      <c r="ABX23" s="1024"/>
      <c r="ABY23" s="1024"/>
      <c r="ABZ23" s="1024"/>
      <c r="ACA23" s="1025"/>
      <c r="ACB23" s="1023"/>
      <c r="ACC23" s="1024"/>
      <c r="ACD23" s="1024"/>
      <c r="ACE23" s="1024"/>
      <c r="ACF23" s="1024"/>
      <c r="ACG23" s="1025"/>
      <c r="ACH23" s="1023"/>
      <c r="ACI23" s="1024"/>
      <c r="ACJ23" s="1024"/>
      <c r="ACK23" s="1024"/>
      <c r="ACL23" s="1024"/>
      <c r="ACM23" s="1025"/>
    </row>
    <row r="24" spans="1:767" x14ac:dyDescent="0.2">
      <c r="A24" s="72">
        <v>21</v>
      </c>
      <c r="B24" s="404"/>
      <c r="C24" s="23"/>
      <c r="D24" s="377"/>
      <c r="E24" s="418" t="s">
        <v>2069</v>
      </c>
      <c r="F24" s="1023"/>
      <c r="G24" s="1024"/>
      <c r="H24" s="1024"/>
      <c r="I24" s="1024"/>
      <c r="J24" s="1024"/>
      <c r="K24" s="1025"/>
      <c r="L24" s="1023"/>
      <c r="M24" s="1024"/>
      <c r="N24" s="1024"/>
      <c r="O24" s="1024"/>
      <c r="P24" s="1024"/>
      <c r="Q24" s="1025"/>
      <c r="R24" s="1023"/>
      <c r="S24" s="1024"/>
      <c r="T24" s="1024"/>
      <c r="U24" s="1024"/>
      <c r="V24" s="1024"/>
      <c r="W24" s="1025"/>
      <c r="X24" s="1023"/>
      <c r="Y24" s="1024"/>
      <c r="Z24" s="1024"/>
      <c r="AA24" s="1024"/>
      <c r="AB24" s="1024"/>
      <c r="AC24" s="1025"/>
      <c r="AD24" s="1023"/>
      <c r="AE24" s="1024"/>
      <c r="AF24" s="1024"/>
      <c r="AG24" s="1024"/>
      <c r="AH24" s="1024"/>
      <c r="AI24" s="1025"/>
      <c r="AJ24" s="1023"/>
      <c r="AK24" s="1024"/>
      <c r="AL24" s="1024"/>
      <c r="AM24" s="1024"/>
      <c r="AN24" s="1024"/>
      <c r="AO24" s="1025"/>
      <c r="AP24" s="1023"/>
      <c r="AQ24" s="1024"/>
      <c r="AR24" s="1024"/>
      <c r="AS24" s="1024"/>
      <c r="AT24" s="1024"/>
      <c r="AU24" s="1025"/>
      <c r="AV24" s="1023"/>
      <c r="AW24" s="1024"/>
      <c r="AX24" s="1024"/>
      <c r="AY24" s="1024"/>
      <c r="AZ24" s="1024"/>
      <c r="BA24" s="1025"/>
      <c r="BB24" s="1023"/>
      <c r="BC24" s="1024"/>
      <c r="BD24" s="1024"/>
      <c r="BE24" s="1024"/>
      <c r="BF24" s="1024"/>
      <c r="BG24" s="1025"/>
      <c r="BH24" s="1023"/>
      <c r="BI24" s="1024"/>
      <c r="BJ24" s="1024"/>
      <c r="BK24" s="1024"/>
      <c r="BL24" s="1024"/>
      <c r="BM24" s="1025"/>
      <c r="BN24" s="1023"/>
      <c r="BO24" s="1024"/>
      <c r="BP24" s="1024"/>
      <c r="BQ24" s="1024"/>
      <c r="BR24" s="1024"/>
      <c r="BS24" s="1025"/>
      <c r="BT24" s="1023"/>
      <c r="BU24" s="1024"/>
      <c r="BV24" s="1024"/>
      <c r="BW24" s="1024"/>
      <c r="BX24" s="1024"/>
      <c r="BY24" s="1025"/>
      <c r="BZ24" s="1023"/>
      <c r="CA24" s="1024"/>
      <c r="CB24" s="1024"/>
      <c r="CC24" s="1024"/>
      <c r="CD24" s="1024"/>
      <c r="CE24" s="1025"/>
      <c r="CF24" s="1023"/>
      <c r="CG24" s="1024"/>
      <c r="CH24" s="1024"/>
      <c r="CI24" s="1024"/>
      <c r="CJ24" s="1024"/>
      <c r="CK24" s="1025"/>
      <c r="CL24" s="1023"/>
      <c r="CM24" s="1024"/>
      <c r="CN24" s="1024"/>
      <c r="CO24" s="1024"/>
      <c r="CP24" s="1024"/>
      <c r="CQ24" s="1025"/>
      <c r="CR24" s="1023"/>
      <c r="CS24" s="1024"/>
      <c r="CT24" s="1024"/>
      <c r="CU24" s="1024"/>
      <c r="CV24" s="1024"/>
      <c r="CW24" s="1025"/>
      <c r="CX24" s="1023"/>
      <c r="CY24" s="1024"/>
      <c r="CZ24" s="1024"/>
      <c r="DA24" s="1024"/>
      <c r="DB24" s="1024"/>
      <c r="DC24" s="1025"/>
      <c r="DD24" s="1023"/>
      <c r="DE24" s="1024"/>
      <c r="DF24" s="1024"/>
      <c r="DG24" s="1024"/>
      <c r="DH24" s="1024"/>
      <c r="DI24" s="1025"/>
      <c r="DJ24" s="1023"/>
      <c r="DK24" s="1024"/>
      <c r="DL24" s="1024"/>
      <c r="DM24" s="1024"/>
      <c r="DN24" s="1024"/>
      <c r="DO24" s="1025"/>
      <c r="DP24" s="1023"/>
      <c r="DQ24" s="1024"/>
      <c r="DR24" s="1024"/>
      <c r="DS24" s="1024"/>
      <c r="DT24" s="1024"/>
      <c r="DU24" s="1025"/>
      <c r="DV24" s="1023"/>
      <c r="DW24" s="1024"/>
      <c r="DX24" s="1024"/>
      <c r="DY24" s="1024"/>
      <c r="DZ24" s="1024"/>
      <c r="EA24" s="1025"/>
      <c r="EB24" s="1023"/>
      <c r="EC24" s="1024"/>
      <c r="ED24" s="1024"/>
      <c r="EE24" s="1024"/>
      <c r="EF24" s="1024"/>
      <c r="EG24" s="1025"/>
      <c r="EH24" s="1023"/>
      <c r="EI24" s="1024"/>
      <c r="EJ24" s="1024"/>
      <c r="EK24" s="1024"/>
      <c r="EL24" s="1024"/>
      <c r="EM24" s="1025"/>
      <c r="EN24" s="1023"/>
      <c r="EO24" s="1024"/>
      <c r="EP24" s="1024"/>
      <c r="EQ24" s="1024"/>
      <c r="ER24" s="1024"/>
      <c r="ES24" s="1025"/>
      <c r="ET24" s="1023"/>
      <c r="EU24" s="1024"/>
      <c r="EV24" s="1024"/>
      <c r="EW24" s="1024"/>
      <c r="EX24" s="1024"/>
      <c r="EY24" s="1025"/>
      <c r="EZ24" s="1023"/>
      <c r="FA24" s="1024"/>
      <c r="FB24" s="1024"/>
      <c r="FC24" s="1024"/>
      <c r="FD24" s="1024"/>
      <c r="FE24" s="1025"/>
      <c r="FF24" s="1023"/>
      <c r="FG24" s="1024"/>
      <c r="FH24" s="1024"/>
      <c r="FI24" s="1024"/>
      <c r="FJ24" s="1024"/>
      <c r="FK24" s="1025"/>
      <c r="FL24" s="1023"/>
      <c r="FM24" s="1024"/>
      <c r="FN24" s="1024"/>
      <c r="FO24" s="1024"/>
      <c r="FP24" s="1024"/>
      <c r="FQ24" s="1025"/>
      <c r="FR24" s="1023"/>
      <c r="FS24" s="1024"/>
      <c r="FT24" s="1024"/>
      <c r="FU24" s="1024"/>
      <c r="FV24" s="1024"/>
      <c r="FW24" s="1025"/>
      <c r="FX24" s="1023"/>
      <c r="FY24" s="1024"/>
      <c r="FZ24" s="1024"/>
      <c r="GA24" s="1024"/>
      <c r="GB24" s="1024"/>
      <c r="GC24" s="1025"/>
      <c r="GD24" s="1023"/>
      <c r="GE24" s="1024"/>
      <c r="GF24" s="1024"/>
      <c r="GG24" s="1024"/>
      <c r="GH24" s="1024"/>
      <c r="GI24" s="1025"/>
      <c r="GJ24" s="1023"/>
      <c r="GK24" s="1024"/>
      <c r="GL24" s="1024"/>
      <c r="GM24" s="1024"/>
      <c r="GN24" s="1024"/>
      <c r="GO24" s="1025"/>
      <c r="GP24" s="1023"/>
      <c r="GQ24" s="1024"/>
      <c r="GR24" s="1024"/>
      <c r="GS24" s="1024"/>
      <c r="GT24" s="1024"/>
      <c r="GU24" s="1025"/>
      <c r="GV24" s="1023"/>
      <c r="GW24" s="1024"/>
      <c r="GX24" s="1024"/>
      <c r="GY24" s="1024"/>
      <c r="GZ24" s="1024"/>
      <c r="HA24" s="1025"/>
      <c r="HB24" s="1023"/>
      <c r="HC24" s="1024"/>
      <c r="HD24" s="1024"/>
      <c r="HE24" s="1024"/>
      <c r="HF24" s="1024"/>
      <c r="HG24" s="1025"/>
      <c r="HH24" s="1023"/>
      <c r="HI24" s="1024"/>
      <c r="HJ24" s="1024"/>
      <c r="HK24" s="1024"/>
      <c r="HL24" s="1024"/>
      <c r="HM24" s="1025"/>
      <c r="HN24" s="1023"/>
      <c r="HO24" s="1024"/>
      <c r="HP24" s="1024"/>
      <c r="HQ24" s="1024"/>
      <c r="HR24" s="1024"/>
      <c r="HS24" s="1025"/>
      <c r="HT24" s="1023"/>
      <c r="HU24" s="1024"/>
      <c r="HV24" s="1024"/>
      <c r="HW24" s="1024"/>
      <c r="HX24" s="1024"/>
      <c r="HY24" s="1025"/>
      <c r="HZ24" s="1023"/>
      <c r="IA24" s="1024"/>
      <c r="IB24" s="1024"/>
      <c r="IC24" s="1024"/>
      <c r="ID24" s="1024"/>
      <c r="IE24" s="1025"/>
      <c r="IF24" s="1023"/>
      <c r="IG24" s="1024"/>
      <c r="IH24" s="1024"/>
      <c r="II24" s="1024"/>
      <c r="IJ24" s="1024"/>
      <c r="IK24" s="1025"/>
      <c r="IL24" s="1023"/>
      <c r="IM24" s="1024"/>
      <c r="IN24" s="1024"/>
      <c r="IO24" s="1024"/>
      <c r="IP24" s="1024"/>
      <c r="IQ24" s="1025"/>
      <c r="IR24" s="1023"/>
      <c r="IS24" s="1024"/>
      <c r="IT24" s="1024"/>
      <c r="IU24" s="1024"/>
      <c r="IV24" s="1024"/>
      <c r="IW24" s="1025"/>
      <c r="IX24" s="1023"/>
      <c r="IY24" s="1024"/>
      <c r="IZ24" s="1024"/>
      <c r="JA24" s="1024"/>
      <c r="JB24" s="1024"/>
      <c r="JC24" s="1025"/>
      <c r="JD24" s="1023"/>
      <c r="JE24" s="1024"/>
      <c r="JF24" s="1024"/>
      <c r="JG24" s="1024"/>
      <c r="JH24" s="1024"/>
      <c r="JI24" s="1025"/>
      <c r="JJ24" s="1023"/>
      <c r="JK24" s="1024"/>
      <c r="JL24" s="1024"/>
      <c r="JM24" s="1024"/>
      <c r="JN24" s="1024"/>
      <c r="JO24" s="1025"/>
      <c r="JP24" s="1023"/>
      <c r="JQ24" s="1024"/>
      <c r="JR24" s="1024"/>
      <c r="JS24" s="1024"/>
      <c r="JT24" s="1024"/>
      <c r="JU24" s="1025"/>
      <c r="JV24" s="1023"/>
      <c r="JW24" s="1024"/>
      <c r="JX24" s="1024"/>
      <c r="JY24" s="1024"/>
      <c r="JZ24" s="1024"/>
      <c r="KA24" s="1025"/>
      <c r="KB24" s="1023"/>
      <c r="KC24" s="1024"/>
      <c r="KD24" s="1024"/>
      <c r="KE24" s="1024"/>
      <c r="KF24" s="1024"/>
      <c r="KG24" s="1025"/>
      <c r="KH24" s="1023"/>
      <c r="KI24" s="1024"/>
      <c r="KJ24" s="1024"/>
      <c r="KK24" s="1024"/>
      <c r="KL24" s="1024"/>
      <c r="KM24" s="1025"/>
      <c r="KN24" s="1023"/>
      <c r="KO24" s="1024"/>
      <c r="KP24" s="1024"/>
      <c r="KQ24" s="1024"/>
      <c r="KR24" s="1024"/>
      <c r="KS24" s="1025"/>
      <c r="KT24" s="1023"/>
      <c r="KU24" s="1024"/>
      <c r="KV24" s="1024"/>
      <c r="KW24" s="1024"/>
      <c r="KX24" s="1024"/>
      <c r="KY24" s="1025"/>
      <c r="KZ24" s="1023"/>
      <c r="LA24" s="1024"/>
      <c r="LB24" s="1024"/>
      <c r="LC24" s="1024"/>
      <c r="LD24" s="1024"/>
      <c r="LE24" s="1025"/>
      <c r="LF24" s="1023"/>
      <c r="LG24" s="1024"/>
      <c r="LH24" s="1024"/>
      <c r="LI24" s="1024"/>
      <c r="LJ24" s="1024"/>
      <c r="LK24" s="1025"/>
      <c r="LL24" s="1023"/>
      <c r="LM24" s="1024"/>
      <c r="LN24" s="1024"/>
      <c r="LO24" s="1024"/>
      <c r="LP24" s="1024"/>
      <c r="LQ24" s="1025"/>
      <c r="LR24" s="1023"/>
      <c r="LS24" s="1024"/>
      <c r="LT24" s="1024"/>
      <c r="LU24" s="1024"/>
      <c r="LV24" s="1024"/>
      <c r="LW24" s="1025"/>
      <c r="LX24" s="1023"/>
      <c r="LY24" s="1024"/>
      <c r="LZ24" s="1024"/>
      <c r="MA24" s="1024"/>
      <c r="MB24" s="1024"/>
      <c r="MC24" s="1025"/>
      <c r="MD24" s="1023"/>
      <c r="ME24" s="1024"/>
      <c r="MF24" s="1024"/>
      <c r="MG24" s="1024"/>
      <c r="MH24" s="1024"/>
      <c r="MI24" s="1025"/>
      <c r="MJ24" s="1023"/>
      <c r="MK24" s="1024"/>
      <c r="ML24" s="1024"/>
      <c r="MM24" s="1024"/>
      <c r="MN24" s="1024"/>
      <c r="MO24" s="1025"/>
      <c r="MP24" s="1023"/>
      <c r="MQ24" s="1024"/>
      <c r="MR24" s="1024"/>
      <c r="MS24" s="1024"/>
      <c r="MT24" s="1024"/>
      <c r="MU24" s="1025"/>
      <c r="MV24" s="1023"/>
      <c r="MW24" s="1024"/>
      <c r="MX24" s="1024"/>
      <c r="MY24" s="1024"/>
      <c r="MZ24" s="1024"/>
      <c r="NA24" s="1025"/>
      <c r="NB24" s="1023"/>
      <c r="NC24" s="1024"/>
      <c r="ND24" s="1024"/>
      <c r="NE24" s="1024"/>
      <c r="NF24" s="1024"/>
      <c r="NG24" s="1025"/>
      <c r="NH24" s="1023"/>
      <c r="NI24" s="1024"/>
      <c r="NJ24" s="1024"/>
      <c r="NK24" s="1024"/>
      <c r="NL24" s="1024"/>
      <c r="NM24" s="1025"/>
      <c r="NN24" s="1023"/>
      <c r="NO24" s="1024"/>
      <c r="NP24" s="1024"/>
      <c r="NQ24" s="1024"/>
      <c r="NR24" s="1024"/>
      <c r="NS24" s="1025"/>
      <c r="NT24" s="1023"/>
      <c r="NU24" s="1024"/>
      <c r="NV24" s="1024"/>
      <c r="NW24" s="1024"/>
      <c r="NX24" s="1024"/>
      <c r="NY24" s="1025"/>
      <c r="NZ24" s="1023"/>
      <c r="OA24" s="1024"/>
      <c r="OB24" s="1024"/>
      <c r="OC24" s="1024"/>
      <c r="OD24" s="1024"/>
      <c r="OE24" s="1025"/>
      <c r="OF24" s="1023"/>
      <c r="OG24" s="1024"/>
      <c r="OH24" s="1024"/>
      <c r="OI24" s="1024"/>
      <c r="OJ24" s="1024"/>
      <c r="OK24" s="1025"/>
      <c r="OL24" s="1023"/>
      <c r="OM24" s="1024"/>
      <c r="ON24" s="1024"/>
      <c r="OO24" s="1024"/>
      <c r="OP24" s="1024"/>
      <c r="OQ24" s="1025"/>
      <c r="OR24" s="1023"/>
      <c r="OS24" s="1024"/>
      <c r="OT24" s="1024"/>
      <c r="OU24" s="1024"/>
      <c r="OV24" s="1024"/>
      <c r="OW24" s="1025"/>
      <c r="OX24" s="1023"/>
      <c r="OY24" s="1024"/>
      <c r="OZ24" s="1024"/>
      <c r="PA24" s="1024"/>
      <c r="PB24" s="1024"/>
      <c r="PC24" s="1025"/>
      <c r="PD24" s="1023"/>
      <c r="PE24" s="1024"/>
      <c r="PF24" s="1024"/>
      <c r="PG24" s="1024"/>
      <c r="PH24" s="1024"/>
      <c r="PI24" s="1025"/>
      <c r="PJ24" s="1023"/>
      <c r="PK24" s="1024"/>
      <c r="PL24" s="1024"/>
      <c r="PM24" s="1024"/>
      <c r="PN24" s="1024"/>
      <c r="PO24" s="1025"/>
      <c r="PP24" s="1023"/>
      <c r="PQ24" s="1024"/>
      <c r="PR24" s="1024"/>
      <c r="PS24" s="1024"/>
      <c r="PT24" s="1024"/>
      <c r="PU24" s="1025"/>
      <c r="PV24" s="1023"/>
      <c r="PW24" s="1024"/>
      <c r="PX24" s="1024"/>
      <c r="PY24" s="1024"/>
      <c r="PZ24" s="1024"/>
      <c r="QA24" s="1025"/>
      <c r="QB24" s="1023"/>
      <c r="QC24" s="1024"/>
      <c r="QD24" s="1024"/>
      <c r="QE24" s="1024"/>
      <c r="QF24" s="1024"/>
      <c r="QG24" s="1025"/>
      <c r="QH24" s="1023"/>
      <c r="QI24" s="1024"/>
      <c r="QJ24" s="1024"/>
      <c r="QK24" s="1024"/>
      <c r="QL24" s="1024"/>
      <c r="QM24" s="1025"/>
      <c r="QN24" s="1023"/>
      <c r="QO24" s="1024"/>
      <c r="QP24" s="1024"/>
      <c r="QQ24" s="1024"/>
      <c r="QR24" s="1024"/>
      <c r="QS24" s="1025"/>
      <c r="QT24" s="1023"/>
      <c r="QU24" s="1024"/>
      <c r="QV24" s="1024"/>
      <c r="QW24" s="1024"/>
      <c r="QX24" s="1024"/>
      <c r="QY24" s="1025"/>
      <c r="QZ24" s="1023"/>
      <c r="RA24" s="1024"/>
      <c r="RB24" s="1024"/>
      <c r="RC24" s="1024"/>
      <c r="RD24" s="1024"/>
      <c r="RE24" s="1025"/>
      <c r="RF24" s="1023"/>
      <c r="RG24" s="1024"/>
      <c r="RH24" s="1024"/>
      <c r="RI24" s="1024"/>
      <c r="RJ24" s="1024"/>
      <c r="RK24" s="1025"/>
      <c r="RL24" s="1023"/>
      <c r="RM24" s="1024"/>
      <c r="RN24" s="1024"/>
      <c r="RO24" s="1024"/>
      <c r="RP24" s="1024"/>
      <c r="RQ24" s="1025"/>
      <c r="RR24" s="1023"/>
      <c r="RS24" s="1024"/>
      <c r="RT24" s="1024"/>
      <c r="RU24" s="1024"/>
      <c r="RV24" s="1024"/>
      <c r="RW24" s="1025"/>
      <c r="RX24" s="1023"/>
      <c r="RY24" s="1024"/>
      <c r="RZ24" s="1024"/>
      <c r="SA24" s="1024"/>
      <c r="SB24" s="1024"/>
      <c r="SC24" s="1025"/>
      <c r="SD24" s="1023"/>
      <c r="SE24" s="1024"/>
      <c r="SF24" s="1024"/>
      <c r="SG24" s="1024"/>
      <c r="SH24" s="1024"/>
      <c r="SI24" s="1025"/>
      <c r="SJ24" s="1023"/>
      <c r="SK24" s="1024"/>
      <c r="SL24" s="1024"/>
      <c r="SM24" s="1024"/>
      <c r="SN24" s="1024"/>
      <c r="SO24" s="1025"/>
      <c r="SP24" s="1023"/>
      <c r="SQ24" s="1024"/>
      <c r="SR24" s="1024"/>
      <c r="SS24" s="1024"/>
      <c r="ST24" s="1024"/>
      <c r="SU24" s="1025"/>
      <c r="SV24" s="1023"/>
      <c r="SW24" s="1024"/>
      <c r="SX24" s="1024"/>
      <c r="SY24" s="1024"/>
      <c r="SZ24" s="1024"/>
      <c r="TA24" s="1025"/>
      <c r="TB24" s="1023"/>
      <c r="TC24" s="1024"/>
      <c r="TD24" s="1024"/>
      <c r="TE24" s="1024"/>
      <c r="TF24" s="1024"/>
      <c r="TG24" s="1025"/>
      <c r="TH24" s="1023"/>
      <c r="TI24" s="1024"/>
      <c r="TJ24" s="1024"/>
      <c r="TK24" s="1024"/>
      <c r="TL24" s="1024"/>
      <c r="TM24" s="1025"/>
      <c r="TN24" s="1023"/>
      <c r="TO24" s="1024"/>
      <c r="TP24" s="1024"/>
      <c r="TQ24" s="1024"/>
      <c r="TR24" s="1024"/>
      <c r="TS24" s="1025"/>
      <c r="TT24" s="1023"/>
      <c r="TU24" s="1024"/>
      <c r="TV24" s="1024"/>
      <c r="TW24" s="1024"/>
      <c r="TX24" s="1024"/>
      <c r="TY24" s="1025"/>
      <c r="TZ24" s="1023"/>
      <c r="UA24" s="1024"/>
      <c r="UB24" s="1024"/>
      <c r="UC24" s="1024"/>
      <c r="UD24" s="1024"/>
      <c r="UE24" s="1025"/>
      <c r="UF24" s="1023"/>
      <c r="UG24" s="1024"/>
      <c r="UH24" s="1024"/>
      <c r="UI24" s="1024"/>
      <c r="UJ24" s="1024"/>
      <c r="UK24" s="1025"/>
      <c r="UL24" s="1023"/>
      <c r="UM24" s="1024"/>
      <c r="UN24" s="1024"/>
      <c r="UO24" s="1024"/>
      <c r="UP24" s="1024"/>
      <c r="UQ24" s="1025"/>
      <c r="UR24" s="1023"/>
      <c r="US24" s="1024"/>
      <c r="UT24" s="1024"/>
      <c r="UU24" s="1024"/>
      <c r="UV24" s="1024"/>
      <c r="UW24" s="1025"/>
      <c r="UX24" s="1023"/>
      <c r="UY24" s="1024"/>
      <c r="UZ24" s="1024"/>
      <c r="VA24" s="1024"/>
      <c r="VB24" s="1024"/>
      <c r="VC24" s="1025"/>
      <c r="VD24" s="1023"/>
      <c r="VE24" s="1024"/>
      <c r="VF24" s="1024"/>
      <c r="VG24" s="1024"/>
      <c r="VH24" s="1024"/>
      <c r="VI24" s="1025"/>
      <c r="VJ24" s="1023"/>
      <c r="VK24" s="1024"/>
      <c r="VL24" s="1024"/>
      <c r="VM24" s="1024"/>
      <c r="VN24" s="1024"/>
      <c r="VO24" s="1025"/>
      <c r="VP24" s="1023"/>
      <c r="VQ24" s="1024"/>
      <c r="VR24" s="1024"/>
      <c r="VS24" s="1024"/>
      <c r="VT24" s="1024"/>
      <c r="VU24" s="1025"/>
      <c r="VV24" s="1023"/>
      <c r="VW24" s="1024"/>
      <c r="VX24" s="1024"/>
      <c r="VY24" s="1024"/>
      <c r="VZ24" s="1024"/>
      <c r="WA24" s="1025"/>
      <c r="WB24" s="1023"/>
      <c r="WC24" s="1024"/>
      <c r="WD24" s="1024"/>
      <c r="WE24" s="1024"/>
      <c r="WF24" s="1024"/>
      <c r="WG24" s="1025"/>
      <c r="WH24" s="1023"/>
      <c r="WI24" s="1024"/>
      <c r="WJ24" s="1024"/>
      <c r="WK24" s="1024"/>
      <c r="WL24" s="1024"/>
      <c r="WM24" s="1025"/>
      <c r="WN24" s="1023"/>
      <c r="WO24" s="1024"/>
      <c r="WP24" s="1024"/>
      <c r="WQ24" s="1024"/>
      <c r="WR24" s="1024"/>
      <c r="WS24" s="1025"/>
      <c r="WT24" s="1023"/>
      <c r="WU24" s="1024"/>
      <c r="WV24" s="1024"/>
      <c r="WW24" s="1024"/>
      <c r="WX24" s="1024"/>
      <c r="WY24" s="1025"/>
      <c r="WZ24" s="1023"/>
      <c r="XA24" s="1024"/>
      <c r="XB24" s="1024"/>
      <c r="XC24" s="1024"/>
      <c r="XD24" s="1024"/>
      <c r="XE24" s="1025"/>
      <c r="XF24" s="1023"/>
      <c r="XG24" s="1024"/>
      <c r="XH24" s="1024"/>
      <c r="XI24" s="1024"/>
      <c r="XJ24" s="1024"/>
      <c r="XK24" s="1025"/>
      <c r="XL24" s="1023"/>
      <c r="XM24" s="1024"/>
      <c r="XN24" s="1024"/>
      <c r="XO24" s="1024"/>
      <c r="XP24" s="1024"/>
      <c r="XQ24" s="1025"/>
      <c r="XR24" s="1023"/>
      <c r="XS24" s="1024"/>
      <c r="XT24" s="1024"/>
      <c r="XU24" s="1024"/>
      <c r="XV24" s="1024"/>
      <c r="XW24" s="1025"/>
      <c r="XX24" s="1023"/>
      <c r="XY24" s="1024"/>
      <c r="XZ24" s="1024"/>
      <c r="YA24" s="1024"/>
      <c r="YB24" s="1024"/>
      <c r="YC24" s="1025"/>
      <c r="YD24" s="1023"/>
      <c r="YE24" s="1024"/>
      <c r="YF24" s="1024"/>
      <c r="YG24" s="1024"/>
      <c r="YH24" s="1024"/>
      <c r="YI24" s="1025"/>
      <c r="YJ24" s="1023"/>
      <c r="YK24" s="1024"/>
      <c r="YL24" s="1024"/>
      <c r="YM24" s="1024"/>
      <c r="YN24" s="1024"/>
      <c r="YO24" s="1025"/>
      <c r="YP24" s="1023"/>
      <c r="YQ24" s="1024"/>
      <c r="YR24" s="1024"/>
      <c r="YS24" s="1024"/>
      <c r="YT24" s="1024"/>
      <c r="YU24" s="1025"/>
      <c r="YV24" s="1023"/>
      <c r="YW24" s="1024"/>
      <c r="YX24" s="1024"/>
      <c r="YY24" s="1024"/>
      <c r="YZ24" s="1024"/>
      <c r="ZA24" s="1025"/>
      <c r="ZB24" s="1023"/>
      <c r="ZC24" s="1024"/>
      <c r="ZD24" s="1024"/>
      <c r="ZE24" s="1024"/>
      <c r="ZF24" s="1024"/>
      <c r="ZG24" s="1025"/>
      <c r="ZH24" s="1023"/>
      <c r="ZI24" s="1024"/>
      <c r="ZJ24" s="1024"/>
      <c r="ZK24" s="1024"/>
      <c r="ZL24" s="1024"/>
      <c r="ZM24" s="1025"/>
      <c r="ZN24" s="1023"/>
      <c r="ZO24" s="1024"/>
      <c r="ZP24" s="1024"/>
      <c r="ZQ24" s="1024"/>
      <c r="ZR24" s="1024"/>
      <c r="ZS24" s="1025"/>
      <c r="ZT24" s="1023"/>
      <c r="ZU24" s="1024"/>
      <c r="ZV24" s="1024"/>
      <c r="ZW24" s="1024"/>
      <c r="ZX24" s="1024"/>
      <c r="ZY24" s="1025"/>
      <c r="ZZ24" s="1023"/>
      <c r="AAA24" s="1024"/>
      <c r="AAB24" s="1024"/>
      <c r="AAC24" s="1024"/>
      <c r="AAD24" s="1024"/>
      <c r="AAE24" s="1025"/>
      <c r="AAF24" s="1023"/>
      <c r="AAG24" s="1024"/>
      <c r="AAH24" s="1024"/>
      <c r="AAI24" s="1024"/>
      <c r="AAJ24" s="1024"/>
      <c r="AAK24" s="1025"/>
      <c r="AAL24" s="1023"/>
      <c r="AAM24" s="1024"/>
      <c r="AAN24" s="1024"/>
      <c r="AAO24" s="1024"/>
      <c r="AAP24" s="1024"/>
      <c r="AAQ24" s="1025"/>
      <c r="AAR24" s="1023"/>
      <c r="AAS24" s="1024"/>
      <c r="AAT24" s="1024"/>
      <c r="AAU24" s="1024"/>
      <c r="AAV24" s="1024"/>
      <c r="AAW24" s="1025"/>
      <c r="AAX24" s="1023"/>
      <c r="AAY24" s="1024"/>
      <c r="AAZ24" s="1024"/>
      <c r="ABA24" s="1024"/>
      <c r="ABB24" s="1024"/>
      <c r="ABC24" s="1025"/>
      <c r="ABD24" s="1023"/>
      <c r="ABE24" s="1024"/>
      <c r="ABF24" s="1024"/>
      <c r="ABG24" s="1024"/>
      <c r="ABH24" s="1024"/>
      <c r="ABI24" s="1025"/>
      <c r="ABJ24" s="1023"/>
      <c r="ABK24" s="1024"/>
      <c r="ABL24" s="1024"/>
      <c r="ABM24" s="1024"/>
      <c r="ABN24" s="1024"/>
      <c r="ABO24" s="1025"/>
      <c r="ABP24" s="1023"/>
      <c r="ABQ24" s="1024"/>
      <c r="ABR24" s="1024"/>
      <c r="ABS24" s="1024"/>
      <c r="ABT24" s="1024"/>
      <c r="ABU24" s="1025"/>
      <c r="ABV24" s="1023"/>
      <c r="ABW24" s="1024"/>
      <c r="ABX24" s="1024"/>
      <c r="ABY24" s="1024"/>
      <c r="ABZ24" s="1024"/>
      <c r="ACA24" s="1025"/>
      <c r="ACB24" s="1023"/>
      <c r="ACC24" s="1024"/>
      <c r="ACD24" s="1024"/>
      <c r="ACE24" s="1024"/>
      <c r="ACF24" s="1024"/>
      <c r="ACG24" s="1025"/>
      <c r="ACH24" s="1023"/>
      <c r="ACI24" s="1024"/>
      <c r="ACJ24" s="1024"/>
      <c r="ACK24" s="1024"/>
      <c r="ACL24" s="1024"/>
      <c r="ACM24" s="1025"/>
    </row>
    <row r="25" spans="1:767" ht="15" x14ac:dyDescent="0.25">
      <c r="A25" s="72">
        <v>22</v>
      </c>
      <c r="B25" s="404"/>
      <c r="C25" s="24"/>
      <c r="D25" s="31" t="s">
        <v>2070</v>
      </c>
      <c r="E25" s="416"/>
      <c r="F25" s="1023"/>
      <c r="G25" s="1024"/>
      <c r="H25" s="1024"/>
      <c r="I25" s="1024"/>
      <c r="J25" s="1024"/>
      <c r="K25" s="1025"/>
      <c r="L25" s="1023"/>
      <c r="M25" s="1024"/>
      <c r="N25" s="1024"/>
      <c r="O25" s="1024"/>
      <c r="P25" s="1024"/>
      <c r="Q25" s="1025"/>
      <c r="R25" s="1023"/>
      <c r="S25" s="1024"/>
      <c r="T25" s="1024"/>
      <c r="U25" s="1024"/>
      <c r="V25" s="1024"/>
      <c r="W25" s="1025"/>
      <c r="X25" s="1023"/>
      <c r="Y25" s="1024"/>
      <c r="Z25" s="1024"/>
      <c r="AA25" s="1024"/>
      <c r="AB25" s="1024"/>
      <c r="AC25" s="1025"/>
      <c r="AD25" s="1023"/>
      <c r="AE25" s="1024"/>
      <c r="AF25" s="1024"/>
      <c r="AG25" s="1024"/>
      <c r="AH25" s="1024"/>
      <c r="AI25" s="1025"/>
      <c r="AJ25" s="1023"/>
      <c r="AK25" s="1024"/>
      <c r="AL25" s="1024"/>
      <c r="AM25" s="1024"/>
      <c r="AN25" s="1024"/>
      <c r="AO25" s="1025"/>
      <c r="AP25" s="1023"/>
      <c r="AQ25" s="1024"/>
      <c r="AR25" s="1024"/>
      <c r="AS25" s="1024"/>
      <c r="AT25" s="1024"/>
      <c r="AU25" s="1025"/>
      <c r="AV25" s="1023"/>
      <c r="AW25" s="1024"/>
      <c r="AX25" s="1024"/>
      <c r="AY25" s="1024"/>
      <c r="AZ25" s="1024"/>
      <c r="BA25" s="1025"/>
      <c r="BB25" s="1023"/>
      <c r="BC25" s="1024"/>
      <c r="BD25" s="1024"/>
      <c r="BE25" s="1024"/>
      <c r="BF25" s="1024"/>
      <c r="BG25" s="1025"/>
      <c r="BH25" s="1023"/>
      <c r="BI25" s="1024"/>
      <c r="BJ25" s="1024"/>
      <c r="BK25" s="1024"/>
      <c r="BL25" s="1024"/>
      <c r="BM25" s="1025"/>
      <c r="BN25" s="1023"/>
      <c r="BO25" s="1024"/>
      <c r="BP25" s="1024"/>
      <c r="BQ25" s="1024"/>
      <c r="BR25" s="1024"/>
      <c r="BS25" s="1025"/>
      <c r="BT25" s="1023"/>
      <c r="BU25" s="1024"/>
      <c r="BV25" s="1024"/>
      <c r="BW25" s="1024"/>
      <c r="BX25" s="1024"/>
      <c r="BY25" s="1025"/>
      <c r="BZ25" s="1023"/>
      <c r="CA25" s="1024"/>
      <c r="CB25" s="1024"/>
      <c r="CC25" s="1024"/>
      <c r="CD25" s="1024"/>
      <c r="CE25" s="1025"/>
      <c r="CF25" s="1023"/>
      <c r="CG25" s="1024"/>
      <c r="CH25" s="1024"/>
      <c r="CI25" s="1024"/>
      <c r="CJ25" s="1024"/>
      <c r="CK25" s="1025"/>
      <c r="CL25" s="1023"/>
      <c r="CM25" s="1024"/>
      <c r="CN25" s="1024"/>
      <c r="CO25" s="1024"/>
      <c r="CP25" s="1024"/>
      <c r="CQ25" s="1025"/>
      <c r="CR25" s="1023"/>
      <c r="CS25" s="1024"/>
      <c r="CT25" s="1024"/>
      <c r="CU25" s="1024"/>
      <c r="CV25" s="1024"/>
      <c r="CW25" s="1025"/>
      <c r="CX25" s="1023"/>
      <c r="CY25" s="1024"/>
      <c r="CZ25" s="1024"/>
      <c r="DA25" s="1024"/>
      <c r="DB25" s="1024"/>
      <c r="DC25" s="1025"/>
      <c r="DD25" s="1023"/>
      <c r="DE25" s="1024"/>
      <c r="DF25" s="1024"/>
      <c r="DG25" s="1024"/>
      <c r="DH25" s="1024"/>
      <c r="DI25" s="1025"/>
      <c r="DJ25" s="1023"/>
      <c r="DK25" s="1024"/>
      <c r="DL25" s="1024"/>
      <c r="DM25" s="1024"/>
      <c r="DN25" s="1024"/>
      <c r="DO25" s="1025"/>
      <c r="DP25" s="1023"/>
      <c r="DQ25" s="1024"/>
      <c r="DR25" s="1024"/>
      <c r="DS25" s="1024"/>
      <c r="DT25" s="1024"/>
      <c r="DU25" s="1025"/>
      <c r="DV25" s="1023"/>
      <c r="DW25" s="1024"/>
      <c r="DX25" s="1024"/>
      <c r="DY25" s="1024"/>
      <c r="DZ25" s="1024"/>
      <c r="EA25" s="1025"/>
      <c r="EB25" s="1023"/>
      <c r="EC25" s="1024"/>
      <c r="ED25" s="1024"/>
      <c r="EE25" s="1024"/>
      <c r="EF25" s="1024"/>
      <c r="EG25" s="1025"/>
      <c r="EH25" s="1023"/>
      <c r="EI25" s="1024"/>
      <c r="EJ25" s="1024"/>
      <c r="EK25" s="1024"/>
      <c r="EL25" s="1024"/>
      <c r="EM25" s="1025"/>
      <c r="EN25" s="1023"/>
      <c r="EO25" s="1024"/>
      <c r="EP25" s="1024"/>
      <c r="EQ25" s="1024"/>
      <c r="ER25" s="1024"/>
      <c r="ES25" s="1025"/>
      <c r="ET25" s="1023"/>
      <c r="EU25" s="1024"/>
      <c r="EV25" s="1024"/>
      <c r="EW25" s="1024"/>
      <c r="EX25" s="1024"/>
      <c r="EY25" s="1025"/>
      <c r="EZ25" s="1023"/>
      <c r="FA25" s="1024"/>
      <c r="FB25" s="1024"/>
      <c r="FC25" s="1024"/>
      <c r="FD25" s="1024"/>
      <c r="FE25" s="1025"/>
      <c r="FF25" s="1023"/>
      <c r="FG25" s="1024"/>
      <c r="FH25" s="1024"/>
      <c r="FI25" s="1024"/>
      <c r="FJ25" s="1024"/>
      <c r="FK25" s="1025"/>
      <c r="FL25" s="1023"/>
      <c r="FM25" s="1024"/>
      <c r="FN25" s="1024"/>
      <c r="FO25" s="1024"/>
      <c r="FP25" s="1024"/>
      <c r="FQ25" s="1025"/>
      <c r="FR25" s="1023"/>
      <c r="FS25" s="1024"/>
      <c r="FT25" s="1024"/>
      <c r="FU25" s="1024"/>
      <c r="FV25" s="1024"/>
      <c r="FW25" s="1025"/>
      <c r="FX25" s="1023"/>
      <c r="FY25" s="1024"/>
      <c r="FZ25" s="1024"/>
      <c r="GA25" s="1024"/>
      <c r="GB25" s="1024"/>
      <c r="GC25" s="1025"/>
      <c r="GD25" s="1023"/>
      <c r="GE25" s="1024"/>
      <c r="GF25" s="1024"/>
      <c r="GG25" s="1024"/>
      <c r="GH25" s="1024"/>
      <c r="GI25" s="1025"/>
      <c r="GJ25" s="1023"/>
      <c r="GK25" s="1024"/>
      <c r="GL25" s="1024"/>
      <c r="GM25" s="1024"/>
      <c r="GN25" s="1024"/>
      <c r="GO25" s="1025"/>
      <c r="GP25" s="1023"/>
      <c r="GQ25" s="1024"/>
      <c r="GR25" s="1024"/>
      <c r="GS25" s="1024"/>
      <c r="GT25" s="1024"/>
      <c r="GU25" s="1025"/>
      <c r="GV25" s="1023"/>
      <c r="GW25" s="1024"/>
      <c r="GX25" s="1024"/>
      <c r="GY25" s="1024"/>
      <c r="GZ25" s="1024"/>
      <c r="HA25" s="1025"/>
      <c r="HB25" s="1023"/>
      <c r="HC25" s="1024"/>
      <c r="HD25" s="1024"/>
      <c r="HE25" s="1024"/>
      <c r="HF25" s="1024"/>
      <c r="HG25" s="1025"/>
      <c r="HH25" s="1023"/>
      <c r="HI25" s="1024"/>
      <c r="HJ25" s="1024"/>
      <c r="HK25" s="1024"/>
      <c r="HL25" s="1024"/>
      <c r="HM25" s="1025"/>
      <c r="HN25" s="1023"/>
      <c r="HO25" s="1024"/>
      <c r="HP25" s="1024"/>
      <c r="HQ25" s="1024"/>
      <c r="HR25" s="1024"/>
      <c r="HS25" s="1025"/>
      <c r="HT25" s="1023"/>
      <c r="HU25" s="1024"/>
      <c r="HV25" s="1024"/>
      <c r="HW25" s="1024"/>
      <c r="HX25" s="1024"/>
      <c r="HY25" s="1025"/>
      <c r="HZ25" s="1023"/>
      <c r="IA25" s="1024"/>
      <c r="IB25" s="1024"/>
      <c r="IC25" s="1024"/>
      <c r="ID25" s="1024"/>
      <c r="IE25" s="1025"/>
      <c r="IF25" s="1023"/>
      <c r="IG25" s="1024"/>
      <c r="IH25" s="1024"/>
      <c r="II25" s="1024"/>
      <c r="IJ25" s="1024"/>
      <c r="IK25" s="1025"/>
      <c r="IL25" s="1023"/>
      <c r="IM25" s="1024"/>
      <c r="IN25" s="1024"/>
      <c r="IO25" s="1024"/>
      <c r="IP25" s="1024"/>
      <c r="IQ25" s="1025"/>
      <c r="IR25" s="1023"/>
      <c r="IS25" s="1024"/>
      <c r="IT25" s="1024"/>
      <c r="IU25" s="1024"/>
      <c r="IV25" s="1024"/>
      <c r="IW25" s="1025"/>
      <c r="IX25" s="1023"/>
      <c r="IY25" s="1024"/>
      <c r="IZ25" s="1024"/>
      <c r="JA25" s="1024"/>
      <c r="JB25" s="1024"/>
      <c r="JC25" s="1025"/>
      <c r="JD25" s="1023"/>
      <c r="JE25" s="1024"/>
      <c r="JF25" s="1024"/>
      <c r="JG25" s="1024"/>
      <c r="JH25" s="1024"/>
      <c r="JI25" s="1025"/>
      <c r="JJ25" s="1023"/>
      <c r="JK25" s="1024"/>
      <c r="JL25" s="1024"/>
      <c r="JM25" s="1024"/>
      <c r="JN25" s="1024"/>
      <c r="JO25" s="1025"/>
      <c r="JP25" s="1023"/>
      <c r="JQ25" s="1024"/>
      <c r="JR25" s="1024"/>
      <c r="JS25" s="1024"/>
      <c r="JT25" s="1024"/>
      <c r="JU25" s="1025"/>
      <c r="JV25" s="1023"/>
      <c r="JW25" s="1024"/>
      <c r="JX25" s="1024"/>
      <c r="JY25" s="1024"/>
      <c r="JZ25" s="1024"/>
      <c r="KA25" s="1025"/>
      <c r="KB25" s="1023"/>
      <c r="KC25" s="1024"/>
      <c r="KD25" s="1024"/>
      <c r="KE25" s="1024"/>
      <c r="KF25" s="1024"/>
      <c r="KG25" s="1025"/>
      <c r="KH25" s="1023"/>
      <c r="KI25" s="1024"/>
      <c r="KJ25" s="1024"/>
      <c r="KK25" s="1024"/>
      <c r="KL25" s="1024"/>
      <c r="KM25" s="1025"/>
      <c r="KN25" s="1023"/>
      <c r="KO25" s="1024"/>
      <c r="KP25" s="1024"/>
      <c r="KQ25" s="1024"/>
      <c r="KR25" s="1024"/>
      <c r="KS25" s="1025"/>
      <c r="KT25" s="1023"/>
      <c r="KU25" s="1024"/>
      <c r="KV25" s="1024"/>
      <c r="KW25" s="1024"/>
      <c r="KX25" s="1024"/>
      <c r="KY25" s="1025"/>
      <c r="KZ25" s="1023"/>
      <c r="LA25" s="1024"/>
      <c r="LB25" s="1024"/>
      <c r="LC25" s="1024"/>
      <c r="LD25" s="1024"/>
      <c r="LE25" s="1025"/>
      <c r="LF25" s="1023"/>
      <c r="LG25" s="1024"/>
      <c r="LH25" s="1024"/>
      <c r="LI25" s="1024"/>
      <c r="LJ25" s="1024"/>
      <c r="LK25" s="1025"/>
      <c r="LL25" s="1023"/>
      <c r="LM25" s="1024"/>
      <c r="LN25" s="1024"/>
      <c r="LO25" s="1024"/>
      <c r="LP25" s="1024"/>
      <c r="LQ25" s="1025"/>
      <c r="LR25" s="1023"/>
      <c r="LS25" s="1024"/>
      <c r="LT25" s="1024"/>
      <c r="LU25" s="1024"/>
      <c r="LV25" s="1024"/>
      <c r="LW25" s="1025"/>
      <c r="LX25" s="1023"/>
      <c r="LY25" s="1024"/>
      <c r="LZ25" s="1024"/>
      <c r="MA25" s="1024"/>
      <c r="MB25" s="1024"/>
      <c r="MC25" s="1025"/>
      <c r="MD25" s="1023"/>
      <c r="ME25" s="1024"/>
      <c r="MF25" s="1024"/>
      <c r="MG25" s="1024"/>
      <c r="MH25" s="1024"/>
      <c r="MI25" s="1025"/>
      <c r="MJ25" s="1023"/>
      <c r="MK25" s="1024"/>
      <c r="ML25" s="1024"/>
      <c r="MM25" s="1024"/>
      <c r="MN25" s="1024"/>
      <c r="MO25" s="1025"/>
      <c r="MP25" s="1023"/>
      <c r="MQ25" s="1024"/>
      <c r="MR25" s="1024"/>
      <c r="MS25" s="1024"/>
      <c r="MT25" s="1024"/>
      <c r="MU25" s="1025"/>
      <c r="MV25" s="1023"/>
      <c r="MW25" s="1024"/>
      <c r="MX25" s="1024"/>
      <c r="MY25" s="1024"/>
      <c r="MZ25" s="1024"/>
      <c r="NA25" s="1025"/>
      <c r="NB25" s="1023"/>
      <c r="NC25" s="1024"/>
      <c r="ND25" s="1024"/>
      <c r="NE25" s="1024"/>
      <c r="NF25" s="1024"/>
      <c r="NG25" s="1025"/>
      <c r="NH25" s="1023"/>
      <c r="NI25" s="1024"/>
      <c r="NJ25" s="1024"/>
      <c r="NK25" s="1024"/>
      <c r="NL25" s="1024"/>
      <c r="NM25" s="1025"/>
      <c r="NN25" s="1023"/>
      <c r="NO25" s="1024"/>
      <c r="NP25" s="1024"/>
      <c r="NQ25" s="1024"/>
      <c r="NR25" s="1024"/>
      <c r="NS25" s="1025"/>
      <c r="NT25" s="1023"/>
      <c r="NU25" s="1024"/>
      <c r="NV25" s="1024"/>
      <c r="NW25" s="1024"/>
      <c r="NX25" s="1024"/>
      <c r="NY25" s="1025"/>
      <c r="NZ25" s="1023"/>
      <c r="OA25" s="1024"/>
      <c r="OB25" s="1024"/>
      <c r="OC25" s="1024"/>
      <c r="OD25" s="1024"/>
      <c r="OE25" s="1025"/>
      <c r="OF25" s="1023"/>
      <c r="OG25" s="1024"/>
      <c r="OH25" s="1024"/>
      <c r="OI25" s="1024"/>
      <c r="OJ25" s="1024"/>
      <c r="OK25" s="1025"/>
      <c r="OL25" s="1023"/>
      <c r="OM25" s="1024"/>
      <c r="ON25" s="1024"/>
      <c r="OO25" s="1024"/>
      <c r="OP25" s="1024"/>
      <c r="OQ25" s="1025"/>
      <c r="OR25" s="1023"/>
      <c r="OS25" s="1024"/>
      <c r="OT25" s="1024"/>
      <c r="OU25" s="1024"/>
      <c r="OV25" s="1024"/>
      <c r="OW25" s="1025"/>
      <c r="OX25" s="1023"/>
      <c r="OY25" s="1024"/>
      <c r="OZ25" s="1024"/>
      <c r="PA25" s="1024"/>
      <c r="PB25" s="1024"/>
      <c r="PC25" s="1025"/>
      <c r="PD25" s="1023"/>
      <c r="PE25" s="1024"/>
      <c r="PF25" s="1024"/>
      <c r="PG25" s="1024"/>
      <c r="PH25" s="1024"/>
      <c r="PI25" s="1025"/>
      <c r="PJ25" s="1023"/>
      <c r="PK25" s="1024"/>
      <c r="PL25" s="1024"/>
      <c r="PM25" s="1024"/>
      <c r="PN25" s="1024"/>
      <c r="PO25" s="1025"/>
      <c r="PP25" s="1023"/>
      <c r="PQ25" s="1024"/>
      <c r="PR25" s="1024"/>
      <c r="PS25" s="1024"/>
      <c r="PT25" s="1024"/>
      <c r="PU25" s="1025"/>
      <c r="PV25" s="1023"/>
      <c r="PW25" s="1024"/>
      <c r="PX25" s="1024"/>
      <c r="PY25" s="1024"/>
      <c r="PZ25" s="1024"/>
      <c r="QA25" s="1025"/>
      <c r="QB25" s="1023"/>
      <c r="QC25" s="1024"/>
      <c r="QD25" s="1024"/>
      <c r="QE25" s="1024"/>
      <c r="QF25" s="1024"/>
      <c r="QG25" s="1025"/>
      <c r="QH25" s="1023"/>
      <c r="QI25" s="1024"/>
      <c r="QJ25" s="1024"/>
      <c r="QK25" s="1024"/>
      <c r="QL25" s="1024"/>
      <c r="QM25" s="1025"/>
      <c r="QN25" s="1023"/>
      <c r="QO25" s="1024"/>
      <c r="QP25" s="1024"/>
      <c r="QQ25" s="1024"/>
      <c r="QR25" s="1024"/>
      <c r="QS25" s="1025"/>
      <c r="QT25" s="1023"/>
      <c r="QU25" s="1024"/>
      <c r="QV25" s="1024"/>
      <c r="QW25" s="1024"/>
      <c r="QX25" s="1024"/>
      <c r="QY25" s="1025"/>
      <c r="QZ25" s="1023"/>
      <c r="RA25" s="1024"/>
      <c r="RB25" s="1024"/>
      <c r="RC25" s="1024"/>
      <c r="RD25" s="1024"/>
      <c r="RE25" s="1025"/>
      <c r="RF25" s="1023"/>
      <c r="RG25" s="1024"/>
      <c r="RH25" s="1024"/>
      <c r="RI25" s="1024"/>
      <c r="RJ25" s="1024"/>
      <c r="RK25" s="1025"/>
      <c r="RL25" s="1023"/>
      <c r="RM25" s="1024"/>
      <c r="RN25" s="1024"/>
      <c r="RO25" s="1024"/>
      <c r="RP25" s="1024"/>
      <c r="RQ25" s="1025"/>
      <c r="RR25" s="1023"/>
      <c r="RS25" s="1024"/>
      <c r="RT25" s="1024"/>
      <c r="RU25" s="1024"/>
      <c r="RV25" s="1024"/>
      <c r="RW25" s="1025"/>
      <c r="RX25" s="1023"/>
      <c r="RY25" s="1024"/>
      <c r="RZ25" s="1024"/>
      <c r="SA25" s="1024"/>
      <c r="SB25" s="1024"/>
      <c r="SC25" s="1025"/>
      <c r="SD25" s="1023"/>
      <c r="SE25" s="1024"/>
      <c r="SF25" s="1024"/>
      <c r="SG25" s="1024"/>
      <c r="SH25" s="1024"/>
      <c r="SI25" s="1025"/>
      <c r="SJ25" s="1023"/>
      <c r="SK25" s="1024"/>
      <c r="SL25" s="1024"/>
      <c r="SM25" s="1024"/>
      <c r="SN25" s="1024"/>
      <c r="SO25" s="1025"/>
      <c r="SP25" s="1023"/>
      <c r="SQ25" s="1024"/>
      <c r="SR25" s="1024"/>
      <c r="SS25" s="1024"/>
      <c r="ST25" s="1024"/>
      <c r="SU25" s="1025"/>
      <c r="SV25" s="1023"/>
      <c r="SW25" s="1024"/>
      <c r="SX25" s="1024"/>
      <c r="SY25" s="1024"/>
      <c r="SZ25" s="1024"/>
      <c r="TA25" s="1025"/>
      <c r="TB25" s="1023"/>
      <c r="TC25" s="1024"/>
      <c r="TD25" s="1024"/>
      <c r="TE25" s="1024"/>
      <c r="TF25" s="1024"/>
      <c r="TG25" s="1025"/>
      <c r="TH25" s="1023"/>
      <c r="TI25" s="1024"/>
      <c r="TJ25" s="1024"/>
      <c r="TK25" s="1024"/>
      <c r="TL25" s="1024"/>
      <c r="TM25" s="1025"/>
      <c r="TN25" s="1023"/>
      <c r="TO25" s="1024"/>
      <c r="TP25" s="1024"/>
      <c r="TQ25" s="1024"/>
      <c r="TR25" s="1024"/>
      <c r="TS25" s="1025"/>
      <c r="TT25" s="1023"/>
      <c r="TU25" s="1024"/>
      <c r="TV25" s="1024"/>
      <c r="TW25" s="1024"/>
      <c r="TX25" s="1024"/>
      <c r="TY25" s="1025"/>
      <c r="TZ25" s="1023"/>
      <c r="UA25" s="1024"/>
      <c r="UB25" s="1024"/>
      <c r="UC25" s="1024"/>
      <c r="UD25" s="1024"/>
      <c r="UE25" s="1025"/>
      <c r="UF25" s="1023"/>
      <c r="UG25" s="1024"/>
      <c r="UH25" s="1024"/>
      <c r="UI25" s="1024"/>
      <c r="UJ25" s="1024"/>
      <c r="UK25" s="1025"/>
      <c r="UL25" s="1023"/>
      <c r="UM25" s="1024"/>
      <c r="UN25" s="1024"/>
      <c r="UO25" s="1024"/>
      <c r="UP25" s="1024"/>
      <c r="UQ25" s="1025"/>
      <c r="UR25" s="1023"/>
      <c r="US25" s="1024"/>
      <c r="UT25" s="1024"/>
      <c r="UU25" s="1024"/>
      <c r="UV25" s="1024"/>
      <c r="UW25" s="1025"/>
      <c r="UX25" s="1023"/>
      <c r="UY25" s="1024"/>
      <c r="UZ25" s="1024"/>
      <c r="VA25" s="1024"/>
      <c r="VB25" s="1024"/>
      <c r="VC25" s="1025"/>
      <c r="VD25" s="1023"/>
      <c r="VE25" s="1024"/>
      <c r="VF25" s="1024"/>
      <c r="VG25" s="1024"/>
      <c r="VH25" s="1024"/>
      <c r="VI25" s="1025"/>
      <c r="VJ25" s="1023"/>
      <c r="VK25" s="1024"/>
      <c r="VL25" s="1024"/>
      <c r="VM25" s="1024"/>
      <c r="VN25" s="1024"/>
      <c r="VO25" s="1025"/>
      <c r="VP25" s="1023"/>
      <c r="VQ25" s="1024"/>
      <c r="VR25" s="1024"/>
      <c r="VS25" s="1024"/>
      <c r="VT25" s="1024"/>
      <c r="VU25" s="1025"/>
      <c r="VV25" s="1023"/>
      <c r="VW25" s="1024"/>
      <c r="VX25" s="1024"/>
      <c r="VY25" s="1024"/>
      <c r="VZ25" s="1024"/>
      <c r="WA25" s="1025"/>
      <c r="WB25" s="1023"/>
      <c r="WC25" s="1024"/>
      <c r="WD25" s="1024"/>
      <c r="WE25" s="1024"/>
      <c r="WF25" s="1024"/>
      <c r="WG25" s="1025"/>
      <c r="WH25" s="1023"/>
      <c r="WI25" s="1024"/>
      <c r="WJ25" s="1024"/>
      <c r="WK25" s="1024"/>
      <c r="WL25" s="1024"/>
      <c r="WM25" s="1025"/>
      <c r="WN25" s="1023"/>
      <c r="WO25" s="1024"/>
      <c r="WP25" s="1024"/>
      <c r="WQ25" s="1024"/>
      <c r="WR25" s="1024"/>
      <c r="WS25" s="1025"/>
      <c r="WT25" s="1023"/>
      <c r="WU25" s="1024"/>
      <c r="WV25" s="1024"/>
      <c r="WW25" s="1024"/>
      <c r="WX25" s="1024"/>
      <c r="WY25" s="1025"/>
      <c r="WZ25" s="1023"/>
      <c r="XA25" s="1024"/>
      <c r="XB25" s="1024"/>
      <c r="XC25" s="1024"/>
      <c r="XD25" s="1024"/>
      <c r="XE25" s="1025"/>
      <c r="XF25" s="1023"/>
      <c r="XG25" s="1024"/>
      <c r="XH25" s="1024"/>
      <c r="XI25" s="1024"/>
      <c r="XJ25" s="1024"/>
      <c r="XK25" s="1025"/>
      <c r="XL25" s="1023"/>
      <c r="XM25" s="1024"/>
      <c r="XN25" s="1024"/>
      <c r="XO25" s="1024"/>
      <c r="XP25" s="1024"/>
      <c r="XQ25" s="1025"/>
      <c r="XR25" s="1023"/>
      <c r="XS25" s="1024"/>
      <c r="XT25" s="1024"/>
      <c r="XU25" s="1024"/>
      <c r="XV25" s="1024"/>
      <c r="XW25" s="1025"/>
      <c r="XX25" s="1023"/>
      <c r="XY25" s="1024"/>
      <c r="XZ25" s="1024"/>
      <c r="YA25" s="1024"/>
      <c r="YB25" s="1024"/>
      <c r="YC25" s="1025"/>
      <c r="YD25" s="1023"/>
      <c r="YE25" s="1024"/>
      <c r="YF25" s="1024"/>
      <c r="YG25" s="1024"/>
      <c r="YH25" s="1024"/>
      <c r="YI25" s="1025"/>
      <c r="YJ25" s="1023"/>
      <c r="YK25" s="1024"/>
      <c r="YL25" s="1024"/>
      <c r="YM25" s="1024"/>
      <c r="YN25" s="1024"/>
      <c r="YO25" s="1025"/>
      <c r="YP25" s="1023"/>
      <c r="YQ25" s="1024"/>
      <c r="YR25" s="1024"/>
      <c r="YS25" s="1024"/>
      <c r="YT25" s="1024"/>
      <c r="YU25" s="1025"/>
      <c r="YV25" s="1023"/>
      <c r="YW25" s="1024"/>
      <c r="YX25" s="1024"/>
      <c r="YY25" s="1024"/>
      <c r="YZ25" s="1024"/>
      <c r="ZA25" s="1025"/>
      <c r="ZB25" s="1023"/>
      <c r="ZC25" s="1024"/>
      <c r="ZD25" s="1024"/>
      <c r="ZE25" s="1024"/>
      <c r="ZF25" s="1024"/>
      <c r="ZG25" s="1025"/>
      <c r="ZH25" s="1023"/>
      <c r="ZI25" s="1024"/>
      <c r="ZJ25" s="1024"/>
      <c r="ZK25" s="1024"/>
      <c r="ZL25" s="1024"/>
      <c r="ZM25" s="1025"/>
      <c r="ZN25" s="1023"/>
      <c r="ZO25" s="1024"/>
      <c r="ZP25" s="1024"/>
      <c r="ZQ25" s="1024"/>
      <c r="ZR25" s="1024"/>
      <c r="ZS25" s="1025"/>
      <c r="ZT25" s="1023"/>
      <c r="ZU25" s="1024"/>
      <c r="ZV25" s="1024"/>
      <c r="ZW25" s="1024"/>
      <c r="ZX25" s="1024"/>
      <c r="ZY25" s="1025"/>
      <c r="ZZ25" s="1023"/>
      <c r="AAA25" s="1024"/>
      <c r="AAB25" s="1024"/>
      <c r="AAC25" s="1024"/>
      <c r="AAD25" s="1024"/>
      <c r="AAE25" s="1025"/>
      <c r="AAF25" s="1023"/>
      <c r="AAG25" s="1024"/>
      <c r="AAH25" s="1024"/>
      <c r="AAI25" s="1024"/>
      <c r="AAJ25" s="1024"/>
      <c r="AAK25" s="1025"/>
      <c r="AAL25" s="1023"/>
      <c r="AAM25" s="1024"/>
      <c r="AAN25" s="1024"/>
      <c r="AAO25" s="1024"/>
      <c r="AAP25" s="1024"/>
      <c r="AAQ25" s="1025"/>
      <c r="AAR25" s="1023"/>
      <c r="AAS25" s="1024"/>
      <c r="AAT25" s="1024"/>
      <c r="AAU25" s="1024"/>
      <c r="AAV25" s="1024"/>
      <c r="AAW25" s="1025"/>
      <c r="AAX25" s="1023"/>
      <c r="AAY25" s="1024"/>
      <c r="AAZ25" s="1024"/>
      <c r="ABA25" s="1024"/>
      <c r="ABB25" s="1024"/>
      <c r="ABC25" s="1025"/>
      <c r="ABD25" s="1023"/>
      <c r="ABE25" s="1024"/>
      <c r="ABF25" s="1024"/>
      <c r="ABG25" s="1024"/>
      <c r="ABH25" s="1024"/>
      <c r="ABI25" s="1025"/>
      <c r="ABJ25" s="1023"/>
      <c r="ABK25" s="1024"/>
      <c r="ABL25" s="1024"/>
      <c r="ABM25" s="1024"/>
      <c r="ABN25" s="1024"/>
      <c r="ABO25" s="1025"/>
      <c r="ABP25" s="1023"/>
      <c r="ABQ25" s="1024"/>
      <c r="ABR25" s="1024"/>
      <c r="ABS25" s="1024"/>
      <c r="ABT25" s="1024"/>
      <c r="ABU25" s="1025"/>
      <c r="ABV25" s="1023"/>
      <c r="ABW25" s="1024"/>
      <c r="ABX25" s="1024"/>
      <c r="ABY25" s="1024"/>
      <c r="ABZ25" s="1024"/>
      <c r="ACA25" s="1025"/>
      <c r="ACB25" s="1023"/>
      <c r="ACC25" s="1024"/>
      <c r="ACD25" s="1024"/>
      <c r="ACE25" s="1024"/>
      <c r="ACF25" s="1024"/>
      <c r="ACG25" s="1025"/>
      <c r="ACH25" s="1023"/>
      <c r="ACI25" s="1024"/>
      <c r="ACJ25" s="1024"/>
      <c r="ACK25" s="1024"/>
      <c r="ACL25" s="1024"/>
      <c r="ACM25" s="1025"/>
    </row>
    <row r="26" spans="1:767" x14ac:dyDescent="0.2">
      <c r="A26" s="72">
        <v>23</v>
      </c>
      <c r="B26" s="404"/>
      <c r="C26" s="23"/>
      <c r="D26" s="377"/>
      <c r="E26" s="416" t="s">
        <v>2071</v>
      </c>
      <c r="F26" s="1023"/>
      <c r="G26" s="1024"/>
      <c r="H26" s="1024"/>
      <c r="I26" s="1024"/>
      <c r="J26" s="1024"/>
      <c r="K26" s="1025"/>
      <c r="L26" s="1023"/>
      <c r="M26" s="1024"/>
      <c r="N26" s="1024"/>
      <c r="O26" s="1024"/>
      <c r="P26" s="1024"/>
      <c r="Q26" s="1025"/>
      <c r="R26" s="1023"/>
      <c r="S26" s="1024"/>
      <c r="T26" s="1024"/>
      <c r="U26" s="1024"/>
      <c r="V26" s="1024"/>
      <c r="W26" s="1025"/>
      <c r="X26" s="1023"/>
      <c r="Y26" s="1024"/>
      <c r="Z26" s="1024"/>
      <c r="AA26" s="1024"/>
      <c r="AB26" s="1024"/>
      <c r="AC26" s="1025"/>
      <c r="AD26" s="1023"/>
      <c r="AE26" s="1024"/>
      <c r="AF26" s="1024"/>
      <c r="AG26" s="1024"/>
      <c r="AH26" s="1024"/>
      <c r="AI26" s="1025"/>
      <c r="AJ26" s="1023"/>
      <c r="AK26" s="1024"/>
      <c r="AL26" s="1024"/>
      <c r="AM26" s="1024"/>
      <c r="AN26" s="1024"/>
      <c r="AO26" s="1025"/>
      <c r="AP26" s="1023"/>
      <c r="AQ26" s="1024"/>
      <c r="AR26" s="1024"/>
      <c r="AS26" s="1024"/>
      <c r="AT26" s="1024"/>
      <c r="AU26" s="1025"/>
      <c r="AV26" s="1023"/>
      <c r="AW26" s="1024"/>
      <c r="AX26" s="1024"/>
      <c r="AY26" s="1024"/>
      <c r="AZ26" s="1024"/>
      <c r="BA26" s="1025"/>
      <c r="BB26" s="1023"/>
      <c r="BC26" s="1024"/>
      <c r="BD26" s="1024"/>
      <c r="BE26" s="1024"/>
      <c r="BF26" s="1024"/>
      <c r="BG26" s="1025"/>
      <c r="BH26" s="1023"/>
      <c r="BI26" s="1024"/>
      <c r="BJ26" s="1024"/>
      <c r="BK26" s="1024"/>
      <c r="BL26" s="1024"/>
      <c r="BM26" s="1025"/>
      <c r="BN26" s="1023"/>
      <c r="BO26" s="1024"/>
      <c r="BP26" s="1024"/>
      <c r="BQ26" s="1024"/>
      <c r="BR26" s="1024"/>
      <c r="BS26" s="1025"/>
      <c r="BT26" s="1023"/>
      <c r="BU26" s="1024"/>
      <c r="BV26" s="1024"/>
      <c r="BW26" s="1024"/>
      <c r="BX26" s="1024"/>
      <c r="BY26" s="1025"/>
      <c r="BZ26" s="1023"/>
      <c r="CA26" s="1024"/>
      <c r="CB26" s="1024"/>
      <c r="CC26" s="1024"/>
      <c r="CD26" s="1024"/>
      <c r="CE26" s="1025"/>
      <c r="CF26" s="1023"/>
      <c r="CG26" s="1024"/>
      <c r="CH26" s="1024"/>
      <c r="CI26" s="1024"/>
      <c r="CJ26" s="1024"/>
      <c r="CK26" s="1025"/>
      <c r="CL26" s="1023"/>
      <c r="CM26" s="1024"/>
      <c r="CN26" s="1024"/>
      <c r="CO26" s="1024"/>
      <c r="CP26" s="1024"/>
      <c r="CQ26" s="1025"/>
      <c r="CR26" s="1023"/>
      <c r="CS26" s="1024"/>
      <c r="CT26" s="1024"/>
      <c r="CU26" s="1024"/>
      <c r="CV26" s="1024"/>
      <c r="CW26" s="1025"/>
      <c r="CX26" s="1023"/>
      <c r="CY26" s="1024"/>
      <c r="CZ26" s="1024"/>
      <c r="DA26" s="1024"/>
      <c r="DB26" s="1024"/>
      <c r="DC26" s="1025"/>
      <c r="DD26" s="1023"/>
      <c r="DE26" s="1024"/>
      <c r="DF26" s="1024"/>
      <c r="DG26" s="1024"/>
      <c r="DH26" s="1024"/>
      <c r="DI26" s="1025"/>
      <c r="DJ26" s="1023"/>
      <c r="DK26" s="1024"/>
      <c r="DL26" s="1024"/>
      <c r="DM26" s="1024"/>
      <c r="DN26" s="1024"/>
      <c r="DO26" s="1025"/>
      <c r="DP26" s="1023"/>
      <c r="DQ26" s="1024"/>
      <c r="DR26" s="1024"/>
      <c r="DS26" s="1024"/>
      <c r="DT26" s="1024"/>
      <c r="DU26" s="1025"/>
      <c r="DV26" s="1023"/>
      <c r="DW26" s="1024"/>
      <c r="DX26" s="1024"/>
      <c r="DY26" s="1024"/>
      <c r="DZ26" s="1024"/>
      <c r="EA26" s="1025"/>
      <c r="EB26" s="1023"/>
      <c r="EC26" s="1024"/>
      <c r="ED26" s="1024"/>
      <c r="EE26" s="1024"/>
      <c r="EF26" s="1024"/>
      <c r="EG26" s="1025"/>
      <c r="EH26" s="1023"/>
      <c r="EI26" s="1024"/>
      <c r="EJ26" s="1024"/>
      <c r="EK26" s="1024"/>
      <c r="EL26" s="1024"/>
      <c r="EM26" s="1025"/>
      <c r="EN26" s="1023"/>
      <c r="EO26" s="1024"/>
      <c r="EP26" s="1024"/>
      <c r="EQ26" s="1024"/>
      <c r="ER26" s="1024"/>
      <c r="ES26" s="1025"/>
      <c r="ET26" s="1023"/>
      <c r="EU26" s="1024"/>
      <c r="EV26" s="1024"/>
      <c r="EW26" s="1024"/>
      <c r="EX26" s="1024"/>
      <c r="EY26" s="1025"/>
      <c r="EZ26" s="1023"/>
      <c r="FA26" s="1024"/>
      <c r="FB26" s="1024"/>
      <c r="FC26" s="1024"/>
      <c r="FD26" s="1024"/>
      <c r="FE26" s="1025"/>
      <c r="FF26" s="1023"/>
      <c r="FG26" s="1024"/>
      <c r="FH26" s="1024"/>
      <c r="FI26" s="1024"/>
      <c r="FJ26" s="1024"/>
      <c r="FK26" s="1025"/>
      <c r="FL26" s="1023"/>
      <c r="FM26" s="1024"/>
      <c r="FN26" s="1024"/>
      <c r="FO26" s="1024"/>
      <c r="FP26" s="1024"/>
      <c r="FQ26" s="1025"/>
      <c r="FR26" s="1023"/>
      <c r="FS26" s="1024"/>
      <c r="FT26" s="1024"/>
      <c r="FU26" s="1024"/>
      <c r="FV26" s="1024"/>
      <c r="FW26" s="1025"/>
      <c r="FX26" s="1023"/>
      <c r="FY26" s="1024"/>
      <c r="FZ26" s="1024"/>
      <c r="GA26" s="1024"/>
      <c r="GB26" s="1024"/>
      <c r="GC26" s="1025"/>
      <c r="GD26" s="1023"/>
      <c r="GE26" s="1024"/>
      <c r="GF26" s="1024"/>
      <c r="GG26" s="1024"/>
      <c r="GH26" s="1024"/>
      <c r="GI26" s="1025"/>
      <c r="GJ26" s="1023"/>
      <c r="GK26" s="1024"/>
      <c r="GL26" s="1024"/>
      <c r="GM26" s="1024"/>
      <c r="GN26" s="1024"/>
      <c r="GO26" s="1025"/>
      <c r="GP26" s="1023"/>
      <c r="GQ26" s="1024"/>
      <c r="GR26" s="1024"/>
      <c r="GS26" s="1024"/>
      <c r="GT26" s="1024"/>
      <c r="GU26" s="1025"/>
      <c r="GV26" s="1023"/>
      <c r="GW26" s="1024"/>
      <c r="GX26" s="1024"/>
      <c r="GY26" s="1024"/>
      <c r="GZ26" s="1024"/>
      <c r="HA26" s="1025"/>
      <c r="HB26" s="1023"/>
      <c r="HC26" s="1024"/>
      <c r="HD26" s="1024"/>
      <c r="HE26" s="1024"/>
      <c r="HF26" s="1024"/>
      <c r="HG26" s="1025"/>
      <c r="HH26" s="1023"/>
      <c r="HI26" s="1024"/>
      <c r="HJ26" s="1024"/>
      <c r="HK26" s="1024"/>
      <c r="HL26" s="1024"/>
      <c r="HM26" s="1025"/>
      <c r="HN26" s="1023"/>
      <c r="HO26" s="1024"/>
      <c r="HP26" s="1024"/>
      <c r="HQ26" s="1024"/>
      <c r="HR26" s="1024"/>
      <c r="HS26" s="1025"/>
      <c r="HT26" s="1023"/>
      <c r="HU26" s="1024"/>
      <c r="HV26" s="1024"/>
      <c r="HW26" s="1024"/>
      <c r="HX26" s="1024"/>
      <c r="HY26" s="1025"/>
      <c r="HZ26" s="1023"/>
      <c r="IA26" s="1024"/>
      <c r="IB26" s="1024"/>
      <c r="IC26" s="1024"/>
      <c r="ID26" s="1024"/>
      <c r="IE26" s="1025"/>
      <c r="IF26" s="1023"/>
      <c r="IG26" s="1024"/>
      <c r="IH26" s="1024"/>
      <c r="II26" s="1024"/>
      <c r="IJ26" s="1024"/>
      <c r="IK26" s="1025"/>
      <c r="IL26" s="1023"/>
      <c r="IM26" s="1024"/>
      <c r="IN26" s="1024"/>
      <c r="IO26" s="1024"/>
      <c r="IP26" s="1024"/>
      <c r="IQ26" s="1025"/>
      <c r="IR26" s="1023"/>
      <c r="IS26" s="1024"/>
      <c r="IT26" s="1024"/>
      <c r="IU26" s="1024"/>
      <c r="IV26" s="1024"/>
      <c r="IW26" s="1025"/>
      <c r="IX26" s="1023"/>
      <c r="IY26" s="1024"/>
      <c r="IZ26" s="1024"/>
      <c r="JA26" s="1024"/>
      <c r="JB26" s="1024"/>
      <c r="JC26" s="1025"/>
      <c r="JD26" s="1023"/>
      <c r="JE26" s="1024"/>
      <c r="JF26" s="1024"/>
      <c r="JG26" s="1024"/>
      <c r="JH26" s="1024"/>
      <c r="JI26" s="1025"/>
      <c r="JJ26" s="1023"/>
      <c r="JK26" s="1024"/>
      <c r="JL26" s="1024"/>
      <c r="JM26" s="1024"/>
      <c r="JN26" s="1024"/>
      <c r="JO26" s="1025"/>
      <c r="JP26" s="1023"/>
      <c r="JQ26" s="1024"/>
      <c r="JR26" s="1024"/>
      <c r="JS26" s="1024"/>
      <c r="JT26" s="1024"/>
      <c r="JU26" s="1025"/>
      <c r="JV26" s="1023"/>
      <c r="JW26" s="1024"/>
      <c r="JX26" s="1024"/>
      <c r="JY26" s="1024"/>
      <c r="JZ26" s="1024"/>
      <c r="KA26" s="1025"/>
      <c r="KB26" s="1023"/>
      <c r="KC26" s="1024"/>
      <c r="KD26" s="1024"/>
      <c r="KE26" s="1024"/>
      <c r="KF26" s="1024"/>
      <c r="KG26" s="1025"/>
      <c r="KH26" s="1023"/>
      <c r="KI26" s="1024"/>
      <c r="KJ26" s="1024"/>
      <c r="KK26" s="1024"/>
      <c r="KL26" s="1024"/>
      <c r="KM26" s="1025"/>
      <c r="KN26" s="1023"/>
      <c r="KO26" s="1024"/>
      <c r="KP26" s="1024"/>
      <c r="KQ26" s="1024"/>
      <c r="KR26" s="1024"/>
      <c r="KS26" s="1025"/>
      <c r="KT26" s="1023"/>
      <c r="KU26" s="1024"/>
      <c r="KV26" s="1024"/>
      <c r="KW26" s="1024"/>
      <c r="KX26" s="1024"/>
      <c r="KY26" s="1025"/>
      <c r="KZ26" s="1023"/>
      <c r="LA26" s="1024"/>
      <c r="LB26" s="1024"/>
      <c r="LC26" s="1024"/>
      <c r="LD26" s="1024"/>
      <c r="LE26" s="1025"/>
      <c r="LF26" s="1023"/>
      <c r="LG26" s="1024"/>
      <c r="LH26" s="1024"/>
      <c r="LI26" s="1024"/>
      <c r="LJ26" s="1024"/>
      <c r="LK26" s="1025"/>
      <c r="LL26" s="1023"/>
      <c r="LM26" s="1024"/>
      <c r="LN26" s="1024"/>
      <c r="LO26" s="1024"/>
      <c r="LP26" s="1024"/>
      <c r="LQ26" s="1025"/>
      <c r="LR26" s="1023"/>
      <c r="LS26" s="1024"/>
      <c r="LT26" s="1024"/>
      <c r="LU26" s="1024"/>
      <c r="LV26" s="1024"/>
      <c r="LW26" s="1025"/>
      <c r="LX26" s="1023"/>
      <c r="LY26" s="1024"/>
      <c r="LZ26" s="1024"/>
      <c r="MA26" s="1024"/>
      <c r="MB26" s="1024"/>
      <c r="MC26" s="1025"/>
      <c r="MD26" s="1023"/>
      <c r="ME26" s="1024"/>
      <c r="MF26" s="1024"/>
      <c r="MG26" s="1024"/>
      <c r="MH26" s="1024"/>
      <c r="MI26" s="1025"/>
      <c r="MJ26" s="1023"/>
      <c r="MK26" s="1024"/>
      <c r="ML26" s="1024"/>
      <c r="MM26" s="1024"/>
      <c r="MN26" s="1024"/>
      <c r="MO26" s="1025"/>
      <c r="MP26" s="1023"/>
      <c r="MQ26" s="1024"/>
      <c r="MR26" s="1024"/>
      <c r="MS26" s="1024"/>
      <c r="MT26" s="1024"/>
      <c r="MU26" s="1025"/>
      <c r="MV26" s="1023"/>
      <c r="MW26" s="1024"/>
      <c r="MX26" s="1024"/>
      <c r="MY26" s="1024"/>
      <c r="MZ26" s="1024"/>
      <c r="NA26" s="1025"/>
      <c r="NB26" s="1023"/>
      <c r="NC26" s="1024"/>
      <c r="ND26" s="1024"/>
      <c r="NE26" s="1024"/>
      <c r="NF26" s="1024"/>
      <c r="NG26" s="1025"/>
      <c r="NH26" s="1023"/>
      <c r="NI26" s="1024"/>
      <c r="NJ26" s="1024"/>
      <c r="NK26" s="1024"/>
      <c r="NL26" s="1024"/>
      <c r="NM26" s="1025"/>
      <c r="NN26" s="1023"/>
      <c r="NO26" s="1024"/>
      <c r="NP26" s="1024"/>
      <c r="NQ26" s="1024"/>
      <c r="NR26" s="1024"/>
      <c r="NS26" s="1025"/>
      <c r="NT26" s="1023"/>
      <c r="NU26" s="1024"/>
      <c r="NV26" s="1024"/>
      <c r="NW26" s="1024"/>
      <c r="NX26" s="1024"/>
      <c r="NY26" s="1025"/>
      <c r="NZ26" s="1023"/>
      <c r="OA26" s="1024"/>
      <c r="OB26" s="1024"/>
      <c r="OC26" s="1024"/>
      <c r="OD26" s="1024"/>
      <c r="OE26" s="1025"/>
      <c r="OF26" s="1023"/>
      <c r="OG26" s="1024"/>
      <c r="OH26" s="1024"/>
      <c r="OI26" s="1024"/>
      <c r="OJ26" s="1024"/>
      <c r="OK26" s="1025"/>
      <c r="OL26" s="1023"/>
      <c r="OM26" s="1024"/>
      <c r="ON26" s="1024"/>
      <c r="OO26" s="1024"/>
      <c r="OP26" s="1024"/>
      <c r="OQ26" s="1025"/>
      <c r="OR26" s="1023"/>
      <c r="OS26" s="1024"/>
      <c r="OT26" s="1024"/>
      <c r="OU26" s="1024"/>
      <c r="OV26" s="1024"/>
      <c r="OW26" s="1025"/>
      <c r="OX26" s="1023"/>
      <c r="OY26" s="1024"/>
      <c r="OZ26" s="1024"/>
      <c r="PA26" s="1024"/>
      <c r="PB26" s="1024"/>
      <c r="PC26" s="1025"/>
      <c r="PD26" s="1023"/>
      <c r="PE26" s="1024"/>
      <c r="PF26" s="1024"/>
      <c r="PG26" s="1024"/>
      <c r="PH26" s="1024"/>
      <c r="PI26" s="1025"/>
      <c r="PJ26" s="1023"/>
      <c r="PK26" s="1024"/>
      <c r="PL26" s="1024"/>
      <c r="PM26" s="1024"/>
      <c r="PN26" s="1024"/>
      <c r="PO26" s="1025"/>
      <c r="PP26" s="1023"/>
      <c r="PQ26" s="1024"/>
      <c r="PR26" s="1024"/>
      <c r="PS26" s="1024"/>
      <c r="PT26" s="1024"/>
      <c r="PU26" s="1025"/>
      <c r="PV26" s="1023"/>
      <c r="PW26" s="1024"/>
      <c r="PX26" s="1024"/>
      <c r="PY26" s="1024"/>
      <c r="PZ26" s="1024"/>
      <c r="QA26" s="1025"/>
      <c r="QB26" s="1023"/>
      <c r="QC26" s="1024"/>
      <c r="QD26" s="1024"/>
      <c r="QE26" s="1024"/>
      <c r="QF26" s="1024"/>
      <c r="QG26" s="1025"/>
      <c r="QH26" s="1023"/>
      <c r="QI26" s="1024"/>
      <c r="QJ26" s="1024"/>
      <c r="QK26" s="1024"/>
      <c r="QL26" s="1024"/>
      <c r="QM26" s="1025"/>
      <c r="QN26" s="1023"/>
      <c r="QO26" s="1024"/>
      <c r="QP26" s="1024"/>
      <c r="QQ26" s="1024"/>
      <c r="QR26" s="1024"/>
      <c r="QS26" s="1025"/>
      <c r="QT26" s="1023"/>
      <c r="QU26" s="1024"/>
      <c r="QV26" s="1024"/>
      <c r="QW26" s="1024"/>
      <c r="QX26" s="1024"/>
      <c r="QY26" s="1025"/>
      <c r="QZ26" s="1023"/>
      <c r="RA26" s="1024"/>
      <c r="RB26" s="1024"/>
      <c r="RC26" s="1024"/>
      <c r="RD26" s="1024"/>
      <c r="RE26" s="1025"/>
      <c r="RF26" s="1023"/>
      <c r="RG26" s="1024"/>
      <c r="RH26" s="1024"/>
      <c r="RI26" s="1024"/>
      <c r="RJ26" s="1024"/>
      <c r="RK26" s="1025"/>
      <c r="RL26" s="1023"/>
      <c r="RM26" s="1024"/>
      <c r="RN26" s="1024"/>
      <c r="RO26" s="1024"/>
      <c r="RP26" s="1024"/>
      <c r="RQ26" s="1025"/>
      <c r="RR26" s="1023"/>
      <c r="RS26" s="1024"/>
      <c r="RT26" s="1024"/>
      <c r="RU26" s="1024"/>
      <c r="RV26" s="1024"/>
      <c r="RW26" s="1025"/>
      <c r="RX26" s="1023"/>
      <c r="RY26" s="1024"/>
      <c r="RZ26" s="1024"/>
      <c r="SA26" s="1024"/>
      <c r="SB26" s="1024"/>
      <c r="SC26" s="1025"/>
      <c r="SD26" s="1023"/>
      <c r="SE26" s="1024"/>
      <c r="SF26" s="1024"/>
      <c r="SG26" s="1024"/>
      <c r="SH26" s="1024"/>
      <c r="SI26" s="1025"/>
      <c r="SJ26" s="1023"/>
      <c r="SK26" s="1024"/>
      <c r="SL26" s="1024"/>
      <c r="SM26" s="1024"/>
      <c r="SN26" s="1024"/>
      <c r="SO26" s="1025"/>
      <c r="SP26" s="1023"/>
      <c r="SQ26" s="1024"/>
      <c r="SR26" s="1024"/>
      <c r="SS26" s="1024"/>
      <c r="ST26" s="1024"/>
      <c r="SU26" s="1025"/>
      <c r="SV26" s="1023"/>
      <c r="SW26" s="1024"/>
      <c r="SX26" s="1024"/>
      <c r="SY26" s="1024"/>
      <c r="SZ26" s="1024"/>
      <c r="TA26" s="1025"/>
      <c r="TB26" s="1023"/>
      <c r="TC26" s="1024"/>
      <c r="TD26" s="1024"/>
      <c r="TE26" s="1024"/>
      <c r="TF26" s="1024"/>
      <c r="TG26" s="1025"/>
      <c r="TH26" s="1023"/>
      <c r="TI26" s="1024"/>
      <c r="TJ26" s="1024"/>
      <c r="TK26" s="1024"/>
      <c r="TL26" s="1024"/>
      <c r="TM26" s="1025"/>
      <c r="TN26" s="1023"/>
      <c r="TO26" s="1024"/>
      <c r="TP26" s="1024"/>
      <c r="TQ26" s="1024"/>
      <c r="TR26" s="1024"/>
      <c r="TS26" s="1025"/>
      <c r="TT26" s="1023"/>
      <c r="TU26" s="1024"/>
      <c r="TV26" s="1024"/>
      <c r="TW26" s="1024"/>
      <c r="TX26" s="1024"/>
      <c r="TY26" s="1025"/>
      <c r="TZ26" s="1023"/>
      <c r="UA26" s="1024"/>
      <c r="UB26" s="1024"/>
      <c r="UC26" s="1024"/>
      <c r="UD26" s="1024"/>
      <c r="UE26" s="1025"/>
      <c r="UF26" s="1023"/>
      <c r="UG26" s="1024"/>
      <c r="UH26" s="1024"/>
      <c r="UI26" s="1024"/>
      <c r="UJ26" s="1024"/>
      <c r="UK26" s="1025"/>
      <c r="UL26" s="1023"/>
      <c r="UM26" s="1024"/>
      <c r="UN26" s="1024"/>
      <c r="UO26" s="1024"/>
      <c r="UP26" s="1024"/>
      <c r="UQ26" s="1025"/>
      <c r="UR26" s="1023"/>
      <c r="US26" s="1024"/>
      <c r="UT26" s="1024"/>
      <c r="UU26" s="1024"/>
      <c r="UV26" s="1024"/>
      <c r="UW26" s="1025"/>
      <c r="UX26" s="1023"/>
      <c r="UY26" s="1024"/>
      <c r="UZ26" s="1024"/>
      <c r="VA26" s="1024"/>
      <c r="VB26" s="1024"/>
      <c r="VC26" s="1025"/>
      <c r="VD26" s="1023"/>
      <c r="VE26" s="1024"/>
      <c r="VF26" s="1024"/>
      <c r="VG26" s="1024"/>
      <c r="VH26" s="1024"/>
      <c r="VI26" s="1025"/>
      <c r="VJ26" s="1023"/>
      <c r="VK26" s="1024"/>
      <c r="VL26" s="1024"/>
      <c r="VM26" s="1024"/>
      <c r="VN26" s="1024"/>
      <c r="VO26" s="1025"/>
      <c r="VP26" s="1023"/>
      <c r="VQ26" s="1024"/>
      <c r="VR26" s="1024"/>
      <c r="VS26" s="1024"/>
      <c r="VT26" s="1024"/>
      <c r="VU26" s="1025"/>
      <c r="VV26" s="1023"/>
      <c r="VW26" s="1024"/>
      <c r="VX26" s="1024"/>
      <c r="VY26" s="1024"/>
      <c r="VZ26" s="1024"/>
      <c r="WA26" s="1025"/>
      <c r="WB26" s="1023"/>
      <c r="WC26" s="1024"/>
      <c r="WD26" s="1024"/>
      <c r="WE26" s="1024"/>
      <c r="WF26" s="1024"/>
      <c r="WG26" s="1025"/>
      <c r="WH26" s="1023"/>
      <c r="WI26" s="1024"/>
      <c r="WJ26" s="1024"/>
      <c r="WK26" s="1024"/>
      <c r="WL26" s="1024"/>
      <c r="WM26" s="1025"/>
      <c r="WN26" s="1023"/>
      <c r="WO26" s="1024"/>
      <c r="WP26" s="1024"/>
      <c r="WQ26" s="1024"/>
      <c r="WR26" s="1024"/>
      <c r="WS26" s="1025"/>
      <c r="WT26" s="1023"/>
      <c r="WU26" s="1024"/>
      <c r="WV26" s="1024"/>
      <c r="WW26" s="1024"/>
      <c r="WX26" s="1024"/>
      <c r="WY26" s="1025"/>
      <c r="WZ26" s="1023"/>
      <c r="XA26" s="1024"/>
      <c r="XB26" s="1024"/>
      <c r="XC26" s="1024"/>
      <c r="XD26" s="1024"/>
      <c r="XE26" s="1025"/>
      <c r="XF26" s="1023"/>
      <c r="XG26" s="1024"/>
      <c r="XH26" s="1024"/>
      <c r="XI26" s="1024"/>
      <c r="XJ26" s="1024"/>
      <c r="XK26" s="1025"/>
      <c r="XL26" s="1023"/>
      <c r="XM26" s="1024"/>
      <c r="XN26" s="1024"/>
      <c r="XO26" s="1024"/>
      <c r="XP26" s="1024"/>
      <c r="XQ26" s="1025"/>
      <c r="XR26" s="1023"/>
      <c r="XS26" s="1024"/>
      <c r="XT26" s="1024"/>
      <c r="XU26" s="1024"/>
      <c r="XV26" s="1024"/>
      <c r="XW26" s="1025"/>
      <c r="XX26" s="1023"/>
      <c r="XY26" s="1024"/>
      <c r="XZ26" s="1024"/>
      <c r="YA26" s="1024"/>
      <c r="YB26" s="1024"/>
      <c r="YC26" s="1025"/>
      <c r="YD26" s="1023"/>
      <c r="YE26" s="1024"/>
      <c r="YF26" s="1024"/>
      <c r="YG26" s="1024"/>
      <c r="YH26" s="1024"/>
      <c r="YI26" s="1025"/>
      <c r="YJ26" s="1023"/>
      <c r="YK26" s="1024"/>
      <c r="YL26" s="1024"/>
      <c r="YM26" s="1024"/>
      <c r="YN26" s="1024"/>
      <c r="YO26" s="1025"/>
      <c r="YP26" s="1023"/>
      <c r="YQ26" s="1024"/>
      <c r="YR26" s="1024"/>
      <c r="YS26" s="1024"/>
      <c r="YT26" s="1024"/>
      <c r="YU26" s="1025"/>
      <c r="YV26" s="1023"/>
      <c r="YW26" s="1024"/>
      <c r="YX26" s="1024"/>
      <c r="YY26" s="1024"/>
      <c r="YZ26" s="1024"/>
      <c r="ZA26" s="1025"/>
      <c r="ZB26" s="1023"/>
      <c r="ZC26" s="1024"/>
      <c r="ZD26" s="1024"/>
      <c r="ZE26" s="1024"/>
      <c r="ZF26" s="1024"/>
      <c r="ZG26" s="1025"/>
      <c r="ZH26" s="1023"/>
      <c r="ZI26" s="1024"/>
      <c r="ZJ26" s="1024"/>
      <c r="ZK26" s="1024"/>
      <c r="ZL26" s="1024"/>
      <c r="ZM26" s="1025"/>
      <c r="ZN26" s="1023"/>
      <c r="ZO26" s="1024"/>
      <c r="ZP26" s="1024"/>
      <c r="ZQ26" s="1024"/>
      <c r="ZR26" s="1024"/>
      <c r="ZS26" s="1025"/>
      <c r="ZT26" s="1023"/>
      <c r="ZU26" s="1024"/>
      <c r="ZV26" s="1024"/>
      <c r="ZW26" s="1024"/>
      <c r="ZX26" s="1024"/>
      <c r="ZY26" s="1025"/>
      <c r="ZZ26" s="1023"/>
      <c r="AAA26" s="1024"/>
      <c r="AAB26" s="1024"/>
      <c r="AAC26" s="1024"/>
      <c r="AAD26" s="1024"/>
      <c r="AAE26" s="1025"/>
      <c r="AAF26" s="1023"/>
      <c r="AAG26" s="1024"/>
      <c r="AAH26" s="1024"/>
      <c r="AAI26" s="1024"/>
      <c r="AAJ26" s="1024"/>
      <c r="AAK26" s="1025"/>
      <c r="AAL26" s="1023"/>
      <c r="AAM26" s="1024"/>
      <c r="AAN26" s="1024"/>
      <c r="AAO26" s="1024"/>
      <c r="AAP26" s="1024"/>
      <c r="AAQ26" s="1025"/>
      <c r="AAR26" s="1023"/>
      <c r="AAS26" s="1024"/>
      <c r="AAT26" s="1024"/>
      <c r="AAU26" s="1024"/>
      <c r="AAV26" s="1024"/>
      <c r="AAW26" s="1025"/>
      <c r="AAX26" s="1023"/>
      <c r="AAY26" s="1024"/>
      <c r="AAZ26" s="1024"/>
      <c r="ABA26" s="1024"/>
      <c r="ABB26" s="1024"/>
      <c r="ABC26" s="1025"/>
      <c r="ABD26" s="1023"/>
      <c r="ABE26" s="1024"/>
      <c r="ABF26" s="1024"/>
      <c r="ABG26" s="1024"/>
      <c r="ABH26" s="1024"/>
      <c r="ABI26" s="1025"/>
      <c r="ABJ26" s="1023"/>
      <c r="ABK26" s="1024"/>
      <c r="ABL26" s="1024"/>
      <c r="ABM26" s="1024"/>
      <c r="ABN26" s="1024"/>
      <c r="ABO26" s="1025"/>
      <c r="ABP26" s="1023"/>
      <c r="ABQ26" s="1024"/>
      <c r="ABR26" s="1024"/>
      <c r="ABS26" s="1024"/>
      <c r="ABT26" s="1024"/>
      <c r="ABU26" s="1025"/>
      <c r="ABV26" s="1023"/>
      <c r="ABW26" s="1024"/>
      <c r="ABX26" s="1024"/>
      <c r="ABY26" s="1024"/>
      <c r="ABZ26" s="1024"/>
      <c r="ACA26" s="1025"/>
      <c r="ACB26" s="1023"/>
      <c r="ACC26" s="1024"/>
      <c r="ACD26" s="1024"/>
      <c r="ACE26" s="1024"/>
      <c r="ACF26" s="1024"/>
      <c r="ACG26" s="1025"/>
      <c r="ACH26" s="1023"/>
      <c r="ACI26" s="1024"/>
      <c r="ACJ26" s="1024"/>
      <c r="ACK26" s="1024"/>
      <c r="ACL26" s="1024"/>
      <c r="ACM26" s="1025"/>
    </row>
    <row r="27" spans="1:767" x14ac:dyDescent="0.2">
      <c r="A27" s="72">
        <v>24</v>
      </c>
      <c r="B27" s="404"/>
      <c r="C27" s="23"/>
      <c r="D27" s="377"/>
      <c r="E27" s="416" t="s">
        <v>2089</v>
      </c>
      <c r="F27" s="1023"/>
      <c r="G27" s="1024"/>
      <c r="H27" s="1024"/>
      <c r="I27" s="1024"/>
      <c r="J27" s="1024"/>
      <c r="K27" s="1025"/>
      <c r="L27" s="1023"/>
      <c r="M27" s="1024"/>
      <c r="N27" s="1024"/>
      <c r="O27" s="1024"/>
      <c r="P27" s="1024"/>
      <c r="Q27" s="1025"/>
      <c r="R27" s="1023"/>
      <c r="S27" s="1024"/>
      <c r="T27" s="1024"/>
      <c r="U27" s="1024"/>
      <c r="V27" s="1024"/>
      <c r="W27" s="1025"/>
      <c r="X27" s="1023"/>
      <c r="Y27" s="1024"/>
      <c r="Z27" s="1024"/>
      <c r="AA27" s="1024"/>
      <c r="AB27" s="1024"/>
      <c r="AC27" s="1025"/>
      <c r="AD27" s="1023"/>
      <c r="AE27" s="1024"/>
      <c r="AF27" s="1024"/>
      <c r="AG27" s="1024"/>
      <c r="AH27" s="1024"/>
      <c r="AI27" s="1025"/>
      <c r="AJ27" s="1023"/>
      <c r="AK27" s="1024"/>
      <c r="AL27" s="1024"/>
      <c r="AM27" s="1024"/>
      <c r="AN27" s="1024"/>
      <c r="AO27" s="1025"/>
      <c r="AP27" s="1023"/>
      <c r="AQ27" s="1024"/>
      <c r="AR27" s="1024"/>
      <c r="AS27" s="1024"/>
      <c r="AT27" s="1024"/>
      <c r="AU27" s="1025"/>
      <c r="AV27" s="1023"/>
      <c r="AW27" s="1024"/>
      <c r="AX27" s="1024"/>
      <c r="AY27" s="1024"/>
      <c r="AZ27" s="1024"/>
      <c r="BA27" s="1025"/>
      <c r="BB27" s="1023"/>
      <c r="BC27" s="1024"/>
      <c r="BD27" s="1024"/>
      <c r="BE27" s="1024"/>
      <c r="BF27" s="1024"/>
      <c r="BG27" s="1025"/>
      <c r="BH27" s="1023"/>
      <c r="BI27" s="1024"/>
      <c r="BJ27" s="1024"/>
      <c r="BK27" s="1024"/>
      <c r="BL27" s="1024"/>
      <c r="BM27" s="1025"/>
      <c r="BN27" s="1023"/>
      <c r="BO27" s="1024"/>
      <c r="BP27" s="1024"/>
      <c r="BQ27" s="1024"/>
      <c r="BR27" s="1024"/>
      <c r="BS27" s="1025"/>
      <c r="BT27" s="1023"/>
      <c r="BU27" s="1024"/>
      <c r="BV27" s="1024"/>
      <c r="BW27" s="1024"/>
      <c r="BX27" s="1024"/>
      <c r="BY27" s="1025"/>
      <c r="BZ27" s="1023"/>
      <c r="CA27" s="1024"/>
      <c r="CB27" s="1024"/>
      <c r="CC27" s="1024"/>
      <c r="CD27" s="1024"/>
      <c r="CE27" s="1025"/>
      <c r="CF27" s="1023"/>
      <c r="CG27" s="1024"/>
      <c r="CH27" s="1024"/>
      <c r="CI27" s="1024"/>
      <c r="CJ27" s="1024"/>
      <c r="CK27" s="1025"/>
      <c r="CL27" s="1023"/>
      <c r="CM27" s="1024"/>
      <c r="CN27" s="1024"/>
      <c r="CO27" s="1024"/>
      <c r="CP27" s="1024"/>
      <c r="CQ27" s="1025"/>
      <c r="CR27" s="1023"/>
      <c r="CS27" s="1024"/>
      <c r="CT27" s="1024"/>
      <c r="CU27" s="1024"/>
      <c r="CV27" s="1024"/>
      <c r="CW27" s="1025"/>
      <c r="CX27" s="1023"/>
      <c r="CY27" s="1024"/>
      <c r="CZ27" s="1024"/>
      <c r="DA27" s="1024"/>
      <c r="DB27" s="1024"/>
      <c r="DC27" s="1025"/>
      <c r="DD27" s="1023"/>
      <c r="DE27" s="1024"/>
      <c r="DF27" s="1024"/>
      <c r="DG27" s="1024"/>
      <c r="DH27" s="1024"/>
      <c r="DI27" s="1025"/>
      <c r="DJ27" s="1023"/>
      <c r="DK27" s="1024"/>
      <c r="DL27" s="1024"/>
      <c r="DM27" s="1024"/>
      <c r="DN27" s="1024"/>
      <c r="DO27" s="1025"/>
      <c r="DP27" s="1023"/>
      <c r="DQ27" s="1024"/>
      <c r="DR27" s="1024"/>
      <c r="DS27" s="1024"/>
      <c r="DT27" s="1024"/>
      <c r="DU27" s="1025"/>
      <c r="DV27" s="1023"/>
      <c r="DW27" s="1024"/>
      <c r="DX27" s="1024"/>
      <c r="DY27" s="1024"/>
      <c r="DZ27" s="1024"/>
      <c r="EA27" s="1025"/>
      <c r="EB27" s="1023"/>
      <c r="EC27" s="1024"/>
      <c r="ED27" s="1024"/>
      <c r="EE27" s="1024"/>
      <c r="EF27" s="1024"/>
      <c r="EG27" s="1025"/>
      <c r="EH27" s="1023"/>
      <c r="EI27" s="1024"/>
      <c r="EJ27" s="1024"/>
      <c r="EK27" s="1024"/>
      <c r="EL27" s="1024"/>
      <c r="EM27" s="1025"/>
      <c r="EN27" s="1023"/>
      <c r="EO27" s="1024"/>
      <c r="EP27" s="1024"/>
      <c r="EQ27" s="1024"/>
      <c r="ER27" s="1024"/>
      <c r="ES27" s="1025"/>
      <c r="ET27" s="1023"/>
      <c r="EU27" s="1024"/>
      <c r="EV27" s="1024"/>
      <c r="EW27" s="1024"/>
      <c r="EX27" s="1024"/>
      <c r="EY27" s="1025"/>
      <c r="EZ27" s="1023"/>
      <c r="FA27" s="1024"/>
      <c r="FB27" s="1024"/>
      <c r="FC27" s="1024"/>
      <c r="FD27" s="1024"/>
      <c r="FE27" s="1025"/>
      <c r="FF27" s="1023"/>
      <c r="FG27" s="1024"/>
      <c r="FH27" s="1024"/>
      <c r="FI27" s="1024"/>
      <c r="FJ27" s="1024"/>
      <c r="FK27" s="1025"/>
      <c r="FL27" s="1023"/>
      <c r="FM27" s="1024"/>
      <c r="FN27" s="1024"/>
      <c r="FO27" s="1024"/>
      <c r="FP27" s="1024"/>
      <c r="FQ27" s="1025"/>
      <c r="FR27" s="1023"/>
      <c r="FS27" s="1024"/>
      <c r="FT27" s="1024"/>
      <c r="FU27" s="1024"/>
      <c r="FV27" s="1024"/>
      <c r="FW27" s="1025"/>
      <c r="FX27" s="1023"/>
      <c r="FY27" s="1024"/>
      <c r="FZ27" s="1024"/>
      <c r="GA27" s="1024"/>
      <c r="GB27" s="1024"/>
      <c r="GC27" s="1025"/>
      <c r="GD27" s="1023"/>
      <c r="GE27" s="1024"/>
      <c r="GF27" s="1024"/>
      <c r="GG27" s="1024"/>
      <c r="GH27" s="1024"/>
      <c r="GI27" s="1025"/>
      <c r="GJ27" s="1023"/>
      <c r="GK27" s="1024"/>
      <c r="GL27" s="1024"/>
      <c r="GM27" s="1024"/>
      <c r="GN27" s="1024"/>
      <c r="GO27" s="1025"/>
      <c r="GP27" s="1023"/>
      <c r="GQ27" s="1024"/>
      <c r="GR27" s="1024"/>
      <c r="GS27" s="1024"/>
      <c r="GT27" s="1024"/>
      <c r="GU27" s="1025"/>
      <c r="GV27" s="1023"/>
      <c r="GW27" s="1024"/>
      <c r="GX27" s="1024"/>
      <c r="GY27" s="1024"/>
      <c r="GZ27" s="1024"/>
      <c r="HA27" s="1025"/>
      <c r="HB27" s="1023"/>
      <c r="HC27" s="1024"/>
      <c r="HD27" s="1024"/>
      <c r="HE27" s="1024"/>
      <c r="HF27" s="1024"/>
      <c r="HG27" s="1025"/>
      <c r="HH27" s="1023"/>
      <c r="HI27" s="1024"/>
      <c r="HJ27" s="1024"/>
      <c r="HK27" s="1024"/>
      <c r="HL27" s="1024"/>
      <c r="HM27" s="1025"/>
      <c r="HN27" s="1023"/>
      <c r="HO27" s="1024"/>
      <c r="HP27" s="1024"/>
      <c r="HQ27" s="1024"/>
      <c r="HR27" s="1024"/>
      <c r="HS27" s="1025"/>
      <c r="HT27" s="1023"/>
      <c r="HU27" s="1024"/>
      <c r="HV27" s="1024"/>
      <c r="HW27" s="1024"/>
      <c r="HX27" s="1024"/>
      <c r="HY27" s="1025"/>
      <c r="HZ27" s="1023"/>
      <c r="IA27" s="1024"/>
      <c r="IB27" s="1024"/>
      <c r="IC27" s="1024"/>
      <c r="ID27" s="1024"/>
      <c r="IE27" s="1025"/>
      <c r="IF27" s="1023"/>
      <c r="IG27" s="1024"/>
      <c r="IH27" s="1024"/>
      <c r="II27" s="1024"/>
      <c r="IJ27" s="1024"/>
      <c r="IK27" s="1025"/>
      <c r="IL27" s="1023"/>
      <c r="IM27" s="1024"/>
      <c r="IN27" s="1024"/>
      <c r="IO27" s="1024"/>
      <c r="IP27" s="1024"/>
      <c r="IQ27" s="1025"/>
      <c r="IR27" s="1023"/>
      <c r="IS27" s="1024"/>
      <c r="IT27" s="1024"/>
      <c r="IU27" s="1024"/>
      <c r="IV27" s="1024"/>
      <c r="IW27" s="1025"/>
      <c r="IX27" s="1023"/>
      <c r="IY27" s="1024"/>
      <c r="IZ27" s="1024"/>
      <c r="JA27" s="1024"/>
      <c r="JB27" s="1024"/>
      <c r="JC27" s="1025"/>
      <c r="JD27" s="1023"/>
      <c r="JE27" s="1024"/>
      <c r="JF27" s="1024"/>
      <c r="JG27" s="1024"/>
      <c r="JH27" s="1024"/>
      <c r="JI27" s="1025"/>
      <c r="JJ27" s="1023"/>
      <c r="JK27" s="1024"/>
      <c r="JL27" s="1024"/>
      <c r="JM27" s="1024"/>
      <c r="JN27" s="1024"/>
      <c r="JO27" s="1025"/>
      <c r="JP27" s="1023"/>
      <c r="JQ27" s="1024"/>
      <c r="JR27" s="1024"/>
      <c r="JS27" s="1024"/>
      <c r="JT27" s="1024"/>
      <c r="JU27" s="1025"/>
      <c r="JV27" s="1023"/>
      <c r="JW27" s="1024"/>
      <c r="JX27" s="1024"/>
      <c r="JY27" s="1024"/>
      <c r="JZ27" s="1024"/>
      <c r="KA27" s="1025"/>
      <c r="KB27" s="1023"/>
      <c r="KC27" s="1024"/>
      <c r="KD27" s="1024"/>
      <c r="KE27" s="1024"/>
      <c r="KF27" s="1024"/>
      <c r="KG27" s="1025"/>
      <c r="KH27" s="1023"/>
      <c r="KI27" s="1024"/>
      <c r="KJ27" s="1024"/>
      <c r="KK27" s="1024"/>
      <c r="KL27" s="1024"/>
      <c r="KM27" s="1025"/>
      <c r="KN27" s="1023"/>
      <c r="KO27" s="1024"/>
      <c r="KP27" s="1024"/>
      <c r="KQ27" s="1024"/>
      <c r="KR27" s="1024"/>
      <c r="KS27" s="1025"/>
      <c r="KT27" s="1023"/>
      <c r="KU27" s="1024"/>
      <c r="KV27" s="1024"/>
      <c r="KW27" s="1024"/>
      <c r="KX27" s="1024"/>
      <c r="KY27" s="1025"/>
      <c r="KZ27" s="1023"/>
      <c r="LA27" s="1024"/>
      <c r="LB27" s="1024"/>
      <c r="LC27" s="1024"/>
      <c r="LD27" s="1024"/>
      <c r="LE27" s="1025"/>
      <c r="LF27" s="1023"/>
      <c r="LG27" s="1024"/>
      <c r="LH27" s="1024"/>
      <c r="LI27" s="1024"/>
      <c r="LJ27" s="1024"/>
      <c r="LK27" s="1025"/>
      <c r="LL27" s="1023"/>
      <c r="LM27" s="1024"/>
      <c r="LN27" s="1024"/>
      <c r="LO27" s="1024"/>
      <c r="LP27" s="1024"/>
      <c r="LQ27" s="1025"/>
      <c r="LR27" s="1023"/>
      <c r="LS27" s="1024"/>
      <c r="LT27" s="1024"/>
      <c r="LU27" s="1024"/>
      <c r="LV27" s="1024"/>
      <c r="LW27" s="1025"/>
      <c r="LX27" s="1023"/>
      <c r="LY27" s="1024"/>
      <c r="LZ27" s="1024"/>
      <c r="MA27" s="1024"/>
      <c r="MB27" s="1024"/>
      <c r="MC27" s="1025"/>
      <c r="MD27" s="1023"/>
      <c r="ME27" s="1024"/>
      <c r="MF27" s="1024"/>
      <c r="MG27" s="1024"/>
      <c r="MH27" s="1024"/>
      <c r="MI27" s="1025"/>
      <c r="MJ27" s="1023"/>
      <c r="MK27" s="1024"/>
      <c r="ML27" s="1024"/>
      <c r="MM27" s="1024"/>
      <c r="MN27" s="1024"/>
      <c r="MO27" s="1025"/>
      <c r="MP27" s="1023"/>
      <c r="MQ27" s="1024"/>
      <c r="MR27" s="1024"/>
      <c r="MS27" s="1024"/>
      <c r="MT27" s="1024"/>
      <c r="MU27" s="1025"/>
      <c r="MV27" s="1023"/>
      <c r="MW27" s="1024"/>
      <c r="MX27" s="1024"/>
      <c r="MY27" s="1024"/>
      <c r="MZ27" s="1024"/>
      <c r="NA27" s="1025"/>
      <c r="NB27" s="1023"/>
      <c r="NC27" s="1024"/>
      <c r="ND27" s="1024"/>
      <c r="NE27" s="1024"/>
      <c r="NF27" s="1024"/>
      <c r="NG27" s="1025"/>
      <c r="NH27" s="1023"/>
      <c r="NI27" s="1024"/>
      <c r="NJ27" s="1024"/>
      <c r="NK27" s="1024"/>
      <c r="NL27" s="1024"/>
      <c r="NM27" s="1025"/>
      <c r="NN27" s="1023"/>
      <c r="NO27" s="1024"/>
      <c r="NP27" s="1024"/>
      <c r="NQ27" s="1024"/>
      <c r="NR27" s="1024"/>
      <c r="NS27" s="1025"/>
      <c r="NT27" s="1023"/>
      <c r="NU27" s="1024"/>
      <c r="NV27" s="1024"/>
      <c r="NW27" s="1024"/>
      <c r="NX27" s="1024"/>
      <c r="NY27" s="1025"/>
      <c r="NZ27" s="1023"/>
      <c r="OA27" s="1024"/>
      <c r="OB27" s="1024"/>
      <c r="OC27" s="1024"/>
      <c r="OD27" s="1024"/>
      <c r="OE27" s="1025"/>
      <c r="OF27" s="1023"/>
      <c r="OG27" s="1024"/>
      <c r="OH27" s="1024"/>
      <c r="OI27" s="1024"/>
      <c r="OJ27" s="1024"/>
      <c r="OK27" s="1025"/>
      <c r="OL27" s="1023"/>
      <c r="OM27" s="1024"/>
      <c r="ON27" s="1024"/>
      <c r="OO27" s="1024"/>
      <c r="OP27" s="1024"/>
      <c r="OQ27" s="1025"/>
      <c r="OR27" s="1023"/>
      <c r="OS27" s="1024"/>
      <c r="OT27" s="1024"/>
      <c r="OU27" s="1024"/>
      <c r="OV27" s="1024"/>
      <c r="OW27" s="1025"/>
      <c r="OX27" s="1023"/>
      <c r="OY27" s="1024"/>
      <c r="OZ27" s="1024"/>
      <c r="PA27" s="1024"/>
      <c r="PB27" s="1024"/>
      <c r="PC27" s="1025"/>
      <c r="PD27" s="1023"/>
      <c r="PE27" s="1024"/>
      <c r="PF27" s="1024"/>
      <c r="PG27" s="1024"/>
      <c r="PH27" s="1024"/>
      <c r="PI27" s="1025"/>
      <c r="PJ27" s="1023"/>
      <c r="PK27" s="1024"/>
      <c r="PL27" s="1024"/>
      <c r="PM27" s="1024"/>
      <c r="PN27" s="1024"/>
      <c r="PO27" s="1025"/>
      <c r="PP27" s="1023"/>
      <c r="PQ27" s="1024"/>
      <c r="PR27" s="1024"/>
      <c r="PS27" s="1024"/>
      <c r="PT27" s="1024"/>
      <c r="PU27" s="1025"/>
      <c r="PV27" s="1023"/>
      <c r="PW27" s="1024"/>
      <c r="PX27" s="1024"/>
      <c r="PY27" s="1024"/>
      <c r="PZ27" s="1024"/>
      <c r="QA27" s="1025"/>
      <c r="QB27" s="1023"/>
      <c r="QC27" s="1024"/>
      <c r="QD27" s="1024"/>
      <c r="QE27" s="1024"/>
      <c r="QF27" s="1024"/>
      <c r="QG27" s="1025"/>
      <c r="QH27" s="1023"/>
      <c r="QI27" s="1024"/>
      <c r="QJ27" s="1024"/>
      <c r="QK27" s="1024"/>
      <c r="QL27" s="1024"/>
      <c r="QM27" s="1025"/>
      <c r="QN27" s="1023"/>
      <c r="QO27" s="1024"/>
      <c r="QP27" s="1024"/>
      <c r="QQ27" s="1024"/>
      <c r="QR27" s="1024"/>
      <c r="QS27" s="1025"/>
      <c r="QT27" s="1023"/>
      <c r="QU27" s="1024"/>
      <c r="QV27" s="1024"/>
      <c r="QW27" s="1024"/>
      <c r="QX27" s="1024"/>
      <c r="QY27" s="1025"/>
      <c r="QZ27" s="1023"/>
      <c r="RA27" s="1024"/>
      <c r="RB27" s="1024"/>
      <c r="RC27" s="1024"/>
      <c r="RD27" s="1024"/>
      <c r="RE27" s="1025"/>
      <c r="RF27" s="1023"/>
      <c r="RG27" s="1024"/>
      <c r="RH27" s="1024"/>
      <c r="RI27" s="1024"/>
      <c r="RJ27" s="1024"/>
      <c r="RK27" s="1025"/>
      <c r="RL27" s="1023"/>
      <c r="RM27" s="1024"/>
      <c r="RN27" s="1024"/>
      <c r="RO27" s="1024"/>
      <c r="RP27" s="1024"/>
      <c r="RQ27" s="1025"/>
      <c r="RR27" s="1023"/>
      <c r="RS27" s="1024"/>
      <c r="RT27" s="1024"/>
      <c r="RU27" s="1024"/>
      <c r="RV27" s="1024"/>
      <c r="RW27" s="1025"/>
      <c r="RX27" s="1023"/>
      <c r="RY27" s="1024"/>
      <c r="RZ27" s="1024"/>
      <c r="SA27" s="1024"/>
      <c r="SB27" s="1024"/>
      <c r="SC27" s="1025"/>
      <c r="SD27" s="1023"/>
      <c r="SE27" s="1024"/>
      <c r="SF27" s="1024"/>
      <c r="SG27" s="1024"/>
      <c r="SH27" s="1024"/>
      <c r="SI27" s="1025"/>
      <c r="SJ27" s="1023"/>
      <c r="SK27" s="1024"/>
      <c r="SL27" s="1024"/>
      <c r="SM27" s="1024"/>
      <c r="SN27" s="1024"/>
      <c r="SO27" s="1025"/>
      <c r="SP27" s="1023"/>
      <c r="SQ27" s="1024"/>
      <c r="SR27" s="1024"/>
      <c r="SS27" s="1024"/>
      <c r="ST27" s="1024"/>
      <c r="SU27" s="1025"/>
      <c r="SV27" s="1023"/>
      <c r="SW27" s="1024"/>
      <c r="SX27" s="1024"/>
      <c r="SY27" s="1024"/>
      <c r="SZ27" s="1024"/>
      <c r="TA27" s="1025"/>
      <c r="TB27" s="1023"/>
      <c r="TC27" s="1024"/>
      <c r="TD27" s="1024"/>
      <c r="TE27" s="1024"/>
      <c r="TF27" s="1024"/>
      <c r="TG27" s="1025"/>
      <c r="TH27" s="1023"/>
      <c r="TI27" s="1024"/>
      <c r="TJ27" s="1024"/>
      <c r="TK27" s="1024"/>
      <c r="TL27" s="1024"/>
      <c r="TM27" s="1025"/>
      <c r="TN27" s="1023"/>
      <c r="TO27" s="1024"/>
      <c r="TP27" s="1024"/>
      <c r="TQ27" s="1024"/>
      <c r="TR27" s="1024"/>
      <c r="TS27" s="1025"/>
      <c r="TT27" s="1023"/>
      <c r="TU27" s="1024"/>
      <c r="TV27" s="1024"/>
      <c r="TW27" s="1024"/>
      <c r="TX27" s="1024"/>
      <c r="TY27" s="1025"/>
      <c r="TZ27" s="1023"/>
      <c r="UA27" s="1024"/>
      <c r="UB27" s="1024"/>
      <c r="UC27" s="1024"/>
      <c r="UD27" s="1024"/>
      <c r="UE27" s="1025"/>
      <c r="UF27" s="1023"/>
      <c r="UG27" s="1024"/>
      <c r="UH27" s="1024"/>
      <c r="UI27" s="1024"/>
      <c r="UJ27" s="1024"/>
      <c r="UK27" s="1025"/>
      <c r="UL27" s="1023"/>
      <c r="UM27" s="1024"/>
      <c r="UN27" s="1024"/>
      <c r="UO27" s="1024"/>
      <c r="UP27" s="1024"/>
      <c r="UQ27" s="1025"/>
      <c r="UR27" s="1023"/>
      <c r="US27" s="1024"/>
      <c r="UT27" s="1024"/>
      <c r="UU27" s="1024"/>
      <c r="UV27" s="1024"/>
      <c r="UW27" s="1025"/>
      <c r="UX27" s="1023"/>
      <c r="UY27" s="1024"/>
      <c r="UZ27" s="1024"/>
      <c r="VA27" s="1024"/>
      <c r="VB27" s="1024"/>
      <c r="VC27" s="1025"/>
      <c r="VD27" s="1023"/>
      <c r="VE27" s="1024"/>
      <c r="VF27" s="1024"/>
      <c r="VG27" s="1024"/>
      <c r="VH27" s="1024"/>
      <c r="VI27" s="1025"/>
      <c r="VJ27" s="1023"/>
      <c r="VK27" s="1024"/>
      <c r="VL27" s="1024"/>
      <c r="VM27" s="1024"/>
      <c r="VN27" s="1024"/>
      <c r="VO27" s="1025"/>
      <c r="VP27" s="1023"/>
      <c r="VQ27" s="1024"/>
      <c r="VR27" s="1024"/>
      <c r="VS27" s="1024"/>
      <c r="VT27" s="1024"/>
      <c r="VU27" s="1025"/>
      <c r="VV27" s="1023"/>
      <c r="VW27" s="1024"/>
      <c r="VX27" s="1024"/>
      <c r="VY27" s="1024"/>
      <c r="VZ27" s="1024"/>
      <c r="WA27" s="1025"/>
      <c r="WB27" s="1023"/>
      <c r="WC27" s="1024"/>
      <c r="WD27" s="1024"/>
      <c r="WE27" s="1024"/>
      <c r="WF27" s="1024"/>
      <c r="WG27" s="1025"/>
      <c r="WH27" s="1023"/>
      <c r="WI27" s="1024"/>
      <c r="WJ27" s="1024"/>
      <c r="WK27" s="1024"/>
      <c r="WL27" s="1024"/>
      <c r="WM27" s="1025"/>
      <c r="WN27" s="1023"/>
      <c r="WO27" s="1024"/>
      <c r="WP27" s="1024"/>
      <c r="WQ27" s="1024"/>
      <c r="WR27" s="1024"/>
      <c r="WS27" s="1025"/>
      <c r="WT27" s="1023"/>
      <c r="WU27" s="1024"/>
      <c r="WV27" s="1024"/>
      <c r="WW27" s="1024"/>
      <c r="WX27" s="1024"/>
      <c r="WY27" s="1025"/>
      <c r="WZ27" s="1023"/>
      <c r="XA27" s="1024"/>
      <c r="XB27" s="1024"/>
      <c r="XC27" s="1024"/>
      <c r="XD27" s="1024"/>
      <c r="XE27" s="1025"/>
      <c r="XF27" s="1023"/>
      <c r="XG27" s="1024"/>
      <c r="XH27" s="1024"/>
      <c r="XI27" s="1024"/>
      <c r="XJ27" s="1024"/>
      <c r="XK27" s="1025"/>
      <c r="XL27" s="1023"/>
      <c r="XM27" s="1024"/>
      <c r="XN27" s="1024"/>
      <c r="XO27" s="1024"/>
      <c r="XP27" s="1024"/>
      <c r="XQ27" s="1025"/>
      <c r="XR27" s="1023"/>
      <c r="XS27" s="1024"/>
      <c r="XT27" s="1024"/>
      <c r="XU27" s="1024"/>
      <c r="XV27" s="1024"/>
      <c r="XW27" s="1025"/>
      <c r="XX27" s="1023"/>
      <c r="XY27" s="1024"/>
      <c r="XZ27" s="1024"/>
      <c r="YA27" s="1024"/>
      <c r="YB27" s="1024"/>
      <c r="YC27" s="1025"/>
      <c r="YD27" s="1023"/>
      <c r="YE27" s="1024"/>
      <c r="YF27" s="1024"/>
      <c r="YG27" s="1024"/>
      <c r="YH27" s="1024"/>
      <c r="YI27" s="1025"/>
      <c r="YJ27" s="1023"/>
      <c r="YK27" s="1024"/>
      <c r="YL27" s="1024"/>
      <c r="YM27" s="1024"/>
      <c r="YN27" s="1024"/>
      <c r="YO27" s="1025"/>
      <c r="YP27" s="1023"/>
      <c r="YQ27" s="1024"/>
      <c r="YR27" s="1024"/>
      <c r="YS27" s="1024"/>
      <c r="YT27" s="1024"/>
      <c r="YU27" s="1025"/>
      <c r="YV27" s="1023"/>
      <c r="YW27" s="1024"/>
      <c r="YX27" s="1024"/>
      <c r="YY27" s="1024"/>
      <c r="YZ27" s="1024"/>
      <c r="ZA27" s="1025"/>
      <c r="ZB27" s="1023"/>
      <c r="ZC27" s="1024"/>
      <c r="ZD27" s="1024"/>
      <c r="ZE27" s="1024"/>
      <c r="ZF27" s="1024"/>
      <c r="ZG27" s="1025"/>
      <c r="ZH27" s="1023"/>
      <c r="ZI27" s="1024"/>
      <c r="ZJ27" s="1024"/>
      <c r="ZK27" s="1024"/>
      <c r="ZL27" s="1024"/>
      <c r="ZM27" s="1025"/>
      <c r="ZN27" s="1023"/>
      <c r="ZO27" s="1024"/>
      <c r="ZP27" s="1024"/>
      <c r="ZQ27" s="1024"/>
      <c r="ZR27" s="1024"/>
      <c r="ZS27" s="1025"/>
      <c r="ZT27" s="1023"/>
      <c r="ZU27" s="1024"/>
      <c r="ZV27" s="1024"/>
      <c r="ZW27" s="1024"/>
      <c r="ZX27" s="1024"/>
      <c r="ZY27" s="1025"/>
      <c r="ZZ27" s="1023"/>
      <c r="AAA27" s="1024"/>
      <c r="AAB27" s="1024"/>
      <c r="AAC27" s="1024"/>
      <c r="AAD27" s="1024"/>
      <c r="AAE27" s="1025"/>
      <c r="AAF27" s="1023"/>
      <c r="AAG27" s="1024"/>
      <c r="AAH27" s="1024"/>
      <c r="AAI27" s="1024"/>
      <c r="AAJ27" s="1024"/>
      <c r="AAK27" s="1025"/>
      <c r="AAL27" s="1023"/>
      <c r="AAM27" s="1024"/>
      <c r="AAN27" s="1024"/>
      <c r="AAO27" s="1024"/>
      <c r="AAP27" s="1024"/>
      <c r="AAQ27" s="1025"/>
      <c r="AAR27" s="1023"/>
      <c r="AAS27" s="1024"/>
      <c r="AAT27" s="1024"/>
      <c r="AAU27" s="1024"/>
      <c r="AAV27" s="1024"/>
      <c r="AAW27" s="1025"/>
      <c r="AAX27" s="1023"/>
      <c r="AAY27" s="1024"/>
      <c r="AAZ27" s="1024"/>
      <c r="ABA27" s="1024"/>
      <c r="ABB27" s="1024"/>
      <c r="ABC27" s="1025"/>
      <c r="ABD27" s="1023"/>
      <c r="ABE27" s="1024"/>
      <c r="ABF27" s="1024"/>
      <c r="ABG27" s="1024"/>
      <c r="ABH27" s="1024"/>
      <c r="ABI27" s="1025"/>
      <c r="ABJ27" s="1023"/>
      <c r="ABK27" s="1024"/>
      <c r="ABL27" s="1024"/>
      <c r="ABM27" s="1024"/>
      <c r="ABN27" s="1024"/>
      <c r="ABO27" s="1025"/>
      <c r="ABP27" s="1023"/>
      <c r="ABQ27" s="1024"/>
      <c r="ABR27" s="1024"/>
      <c r="ABS27" s="1024"/>
      <c r="ABT27" s="1024"/>
      <c r="ABU27" s="1025"/>
      <c r="ABV27" s="1023"/>
      <c r="ABW27" s="1024"/>
      <c r="ABX27" s="1024"/>
      <c r="ABY27" s="1024"/>
      <c r="ABZ27" s="1024"/>
      <c r="ACA27" s="1025"/>
      <c r="ACB27" s="1023"/>
      <c r="ACC27" s="1024"/>
      <c r="ACD27" s="1024"/>
      <c r="ACE27" s="1024"/>
      <c r="ACF27" s="1024"/>
      <c r="ACG27" s="1025"/>
      <c r="ACH27" s="1023"/>
      <c r="ACI27" s="1024"/>
      <c r="ACJ27" s="1024"/>
      <c r="ACK27" s="1024"/>
      <c r="ACL27" s="1024"/>
      <c r="ACM27" s="1025"/>
    </row>
    <row r="28" spans="1:767" ht="15" x14ac:dyDescent="0.25">
      <c r="A28" s="72">
        <v>25</v>
      </c>
      <c r="B28" s="404"/>
      <c r="C28" s="24"/>
      <c r="D28" s="31" t="s">
        <v>2073</v>
      </c>
      <c r="E28" s="416"/>
      <c r="F28" s="1023"/>
      <c r="G28" s="1024"/>
      <c r="H28" s="1024"/>
      <c r="I28" s="1024"/>
      <c r="J28" s="1024"/>
      <c r="K28" s="1025"/>
      <c r="L28" s="1023"/>
      <c r="M28" s="1024"/>
      <c r="N28" s="1024"/>
      <c r="O28" s="1024"/>
      <c r="P28" s="1024"/>
      <c r="Q28" s="1025"/>
      <c r="R28" s="1023"/>
      <c r="S28" s="1024"/>
      <c r="T28" s="1024"/>
      <c r="U28" s="1024"/>
      <c r="V28" s="1024"/>
      <c r="W28" s="1025"/>
      <c r="X28" s="1023"/>
      <c r="Y28" s="1024"/>
      <c r="Z28" s="1024"/>
      <c r="AA28" s="1024"/>
      <c r="AB28" s="1024"/>
      <c r="AC28" s="1025"/>
      <c r="AD28" s="1023"/>
      <c r="AE28" s="1024"/>
      <c r="AF28" s="1024"/>
      <c r="AG28" s="1024"/>
      <c r="AH28" s="1024"/>
      <c r="AI28" s="1025"/>
      <c r="AJ28" s="1023"/>
      <c r="AK28" s="1024"/>
      <c r="AL28" s="1024"/>
      <c r="AM28" s="1024"/>
      <c r="AN28" s="1024"/>
      <c r="AO28" s="1025"/>
      <c r="AP28" s="1023"/>
      <c r="AQ28" s="1024"/>
      <c r="AR28" s="1024"/>
      <c r="AS28" s="1024"/>
      <c r="AT28" s="1024"/>
      <c r="AU28" s="1025"/>
      <c r="AV28" s="1023"/>
      <c r="AW28" s="1024"/>
      <c r="AX28" s="1024"/>
      <c r="AY28" s="1024"/>
      <c r="AZ28" s="1024"/>
      <c r="BA28" s="1025"/>
      <c r="BB28" s="1023"/>
      <c r="BC28" s="1024"/>
      <c r="BD28" s="1024"/>
      <c r="BE28" s="1024"/>
      <c r="BF28" s="1024"/>
      <c r="BG28" s="1025"/>
      <c r="BH28" s="1023"/>
      <c r="BI28" s="1024"/>
      <c r="BJ28" s="1024"/>
      <c r="BK28" s="1024"/>
      <c r="BL28" s="1024"/>
      <c r="BM28" s="1025"/>
      <c r="BN28" s="1023"/>
      <c r="BO28" s="1024"/>
      <c r="BP28" s="1024"/>
      <c r="BQ28" s="1024"/>
      <c r="BR28" s="1024"/>
      <c r="BS28" s="1025"/>
      <c r="BT28" s="1023"/>
      <c r="BU28" s="1024"/>
      <c r="BV28" s="1024"/>
      <c r="BW28" s="1024"/>
      <c r="BX28" s="1024"/>
      <c r="BY28" s="1025"/>
      <c r="BZ28" s="1023"/>
      <c r="CA28" s="1024"/>
      <c r="CB28" s="1024"/>
      <c r="CC28" s="1024"/>
      <c r="CD28" s="1024"/>
      <c r="CE28" s="1025"/>
      <c r="CF28" s="1023"/>
      <c r="CG28" s="1024"/>
      <c r="CH28" s="1024"/>
      <c r="CI28" s="1024"/>
      <c r="CJ28" s="1024"/>
      <c r="CK28" s="1025"/>
      <c r="CL28" s="1023"/>
      <c r="CM28" s="1024"/>
      <c r="CN28" s="1024"/>
      <c r="CO28" s="1024"/>
      <c r="CP28" s="1024"/>
      <c r="CQ28" s="1025"/>
      <c r="CR28" s="1023"/>
      <c r="CS28" s="1024"/>
      <c r="CT28" s="1024"/>
      <c r="CU28" s="1024"/>
      <c r="CV28" s="1024"/>
      <c r="CW28" s="1025"/>
      <c r="CX28" s="1023"/>
      <c r="CY28" s="1024"/>
      <c r="CZ28" s="1024"/>
      <c r="DA28" s="1024"/>
      <c r="DB28" s="1024"/>
      <c r="DC28" s="1025"/>
      <c r="DD28" s="1023"/>
      <c r="DE28" s="1024"/>
      <c r="DF28" s="1024"/>
      <c r="DG28" s="1024"/>
      <c r="DH28" s="1024"/>
      <c r="DI28" s="1025"/>
      <c r="DJ28" s="1023"/>
      <c r="DK28" s="1024"/>
      <c r="DL28" s="1024"/>
      <c r="DM28" s="1024"/>
      <c r="DN28" s="1024"/>
      <c r="DO28" s="1025"/>
      <c r="DP28" s="1023"/>
      <c r="DQ28" s="1024"/>
      <c r="DR28" s="1024"/>
      <c r="DS28" s="1024"/>
      <c r="DT28" s="1024"/>
      <c r="DU28" s="1025"/>
      <c r="DV28" s="1023"/>
      <c r="DW28" s="1024"/>
      <c r="DX28" s="1024"/>
      <c r="DY28" s="1024"/>
      <c r="DZ28" s="1024"/>
      <c r="EA28" s="1025"/>
      <c r="EB28" s="1023"/>
      <c r="EC28" s="1024"/>
      <c r="ED28" s="1024"/>
      <c r="EE28" s="1024"/>
      <c r="EF28" s="1024"/>
      <c r="EG28" s="1025"/>
      <c r="EH28" s="1023"/>
      <c r="EI28" s="1024"/>
      <c r="EJ28" s="1024"/>
      <c r="EK28" s="1024"/>
      <c r="EL28" s="1024"/>
      <c r="EM28" s="1025"/>
      <c r="EN28" s="1023"/>
      <c r="EO28" s="1024"/>
      <c r="EP28" s="1024"/>
      <c r="EQ28" s="1024"/>
      <c r="ER28" s="1024"/>
      <c r="ES28" s="1025"/>
      <c r="ET28" s="1023"/>
      <c r="EU28" s="1024"/>
      <c r="EV28" s="1024"/>
      <c r="EW28" s="1024"/>
      <c r="EX28" s="1024"/>
      <c r="EY28" s="1025"/>
      <c r="EZ28" s="1023"/>
      <c r="FA28" s="1024"/>
      <c r="FB28" s="1024"/>
      <c r="FC28" s="1024"/>
      <c r="FD28" s="1024"/>
      <c r="FE28" s="1025"/>
      <c r="FF28" s="1023"/>
      <c r="FG28" s="1024"/>
      <c r="FH28" s="1024"/>
      <c r="FI28" s="1024"/>
      <c r="FJ28" s="1024"/>
      <c r="FK28" s="1025"/>
      <c r="FL28" s="1023"/>
      <c r="FM28" s="1024"/>
      <c r="FN28" s="1024"/>
      <c r="FO28" s="1024"/>
      <c r="FP28" s="1024"/>
      <c r="FQ28" s="1025"/>
      <c r="FR28" s="1023"/>
      <c r="FS28" s="1024"/>
      <c r="FT28" s="1024"/>
      <c r="FU28" s="1024"/>
      <c r="FV28" s="1024"/>
      <c r="FW28" s="1025"/>
      <c r="FX28" s="1023"/>
      <c r="FY28" s="1024"/>
      <c r="FZ28" s="1024"/>
      <c r="GA28" s="1024"/>
      <c r="GB28" s="1024"/>
      <c r="GC28" s="1025"/>
      <c r="GD28" s="1023"/>
      <c r="GE28" s="1024"/>
      <c r="GF28" s="1024"/>
      <c r="GG28" s="1024"/>
      <c r="GH28" s="1024"/>
      <c r="GI28" s="1025"/>
      <c r="GJ28" s="1023"/>
      <c r="GK28" s="1024"/>
      <c r="GL28" s="1024"/>
      <c r="GM28" s="1024"/>
      <c r="GN28" s="1024"/>
      <c r="GO28" s="1025"/>
      <c r="GP28" s="1023"/>
      <c r="GQ28" s="1024"/>
      <c r="GR28" s="1024"/>
      <c r="GS28" s="1024"/>
      <c r="GT28" s="1024"/>
      <c r="GU28" s="1025"/>
      <c r="GV28" s="1023"/>
      <c r="GW28" s="1024"/>
      <c r="GX28" s="1024"/>
      <c r="GY28" s="1024"/>
      <c r="GZ28" s="1024"/>
      <c r="HA28" s="1025"/>
      <c r="HB28" s="1023"/>
      <c r="HC28" s="1024"/>
      <c r="HD28" s="1024"/>
      <c r="HE28" s="1024"/>
      <c r="HF28" s="1024"/>
      <c r="HG28" s="1025"/>
      <c r="HH28" s="1023"/>
      <c r="HI28" s="1024"/>
      <c r="HJ28" s="1024"/>
      <c r="HK28" s="1024"/>
      <c r="HL28" s="1024"/>
      <c r="HM28" s="1025"/>
      <c r="HN28" s="1023"/>
      <c r="HO28" s="1024"/>
      <c r="HP28" s="1024"/>
      <c r="HQ28" s="1024"/>
      <c r="HR28" s="1024"/>
      <c r="HS28" s="1025"/>
      <c r="HT28" s="1023"/>
      <c r="HU28" s="1024"/>
      <c r="HV28" s="1024"/>
      <c r="HW28" s="1024"/>
      <c r="HX28" s="1024"/>
      <c r="HY28" s="1025"/>
      <c r="HZ28" s="1023"/>
      <c r="IA28" s="1024"/>
      <c r="IB28" s="1024"/>
      <c r="IC28" s="1024"/>
      <c r="ID28" s="1024"/>
      <c r="IE28" s="1025"/>
      <c r="IF28" s="1023"/>
      <c r="IG28" s="1024"/>
      <c r="IH28" s="1024"/>
      <c r="II28" s="1024"/>
      <c r="IJ28" s="1024"/>
      <c r="IK28" s="1025"/>
      <c r="IL28" s="1023"/>
      <c r="IM28" s="1024"/>
      <c r="IN28" s="1024"/>
      <c r="IO28" s="1024"/>
      <c r="IP28" s="1024"/>
      <c r="IQ28" s="1025"/>
      <c r="IR28" s="1023"/>
      <c r="IS28" s="1024"/>
      <c r="IT28" s="1024"/>
      <c r="IU28" s="1024"/>
      <c r="IV28" s="1024"/>
      <c r="IW28" s="1025"/>
      <c r="IX28" s="1023"/>
      <c r="IY28" s="1024"/>
      <c r="IZ28" s="1024"/>
      <c r="JA28" s="1024"/>
      <c r="JB28" s="1024"/>
      <c r="JC28" s="1025"/>
      <c r="JD28" s="1023"/>
      <c r="JE28" s="1024"/>
      <c r="JF28" s="1024"/>
      <c r="JG28" s="1024"/>
      <c r="JH28" s="1024"/>
      <c r="JI28" s="1025"/>
      <c r="JJ28" s="1023"/>
      <c r="JK28" s="1024"/>
      <c r="JL28" s="1024"/>
      <c r="JM28" s="1024"/>
      <c r="JN28" s="1024"/>
      <c r="JO28" s="1025"/>
      <c r="JP28" s="1023"/>
      <c r="JQ28" s="1024"/>
      <c r="JR28" s="1024"/>
      <c r="JS28" s="1024"/>
      <c r="JT28" s="1024"/>
      <c r="JU28" s="1025"/>
      <c r="JV28" s="1023"/>
      <c r="JW28" s="1024"/>
      <c r="JX28" s="1024"/>
      <c r="JY28" s="1024"/>
      <c r="JZ28" s="1024"/>
      <c r="KA28" s="1025"/>
      <c r="KB28" s="1023"/>
      <c r="KC28" s="1024"/>
      <c r="KD28" s="1024"/>
      <c r="KE28" s="1024"/>
      <c r="KF28" s="1024"/>
      <c r="KG28" s="1025"/>
      <c r="KH28" s="1023"/>
      <c r="KI28" s="1024"/>
      <c r="KJ28" s="1024"/>
      <c r="KK28" s="1024"/>
      <c r="KL28" s="1024"/>
      <c r="KM28" s="1025"/>
      <c r="KN28" s="1023"/>
      <c r="KO28" s="1024"/>
      <c r="KP28" s="1024"/>
      <c r="KQ28" s="1024"/>
      <c r="KR28" s="1024"/>
      <c r="KS28" s="1025"/>
      <c r="KT28" s="1023"/>
      <c r="KU28" s="1024"/>
      <c r="KV28" s="1024"/>
      <c r="KW28" s="1024"/>
      <c r="KX28" s="1024"/>
      <c r="KY28" s="1025"/>
      <c r="KZ28" s="1023"/>
      <c r="LA28" s="1024"/>
      <c r="LB28" s="1024"/>
      <c r="LC28" s="1024"/>
      <c r="LD28" s="1024"/>
      <c r="LE28" s="1025"/>
      <c r="LF28" s="1023"/>
      <c r="LG28" s="1024"/>
      <c r="LH28" s="1024"/>
      <c r="LI28" s="1024"/>
      <c r="LJ28" s="1024"/>
      <c r="LK28" s="1025"/>
      <c r="LL28" s="1023"/>
      <c r="LM28" s="1024"/>
      <c r="LN28" s="1024"/>
      <c r="LO28" s="1024"/>
      <c r="LP28" s="1024"/>
      <c r="LQ28" s="1025"/>
      <c r="LR28" s="1023"/>
      <c r="LS28" s="1024"/>
      <c r="LT28" s="1024"/>
      <c r="LU28" s="1024"/>
      <c r="LV28" s="1024"/>
      <c r="LW28" s="1025"/>
      <c r="LX28" s="1023"/>
      <c r="LY28" s="1024"/>
      <c r="LZ28" s="1024"/>
      <c r="MA28" s="1024"/>
      <c r="MB28" s="1024"/>
      <c r="MC28" s="1025"/>
      <c r="MD28" s="1023"/>
      <c r="ME28" s="1024"/>
      <c r="MF28" s="1024"/>
      <c r="MG28" s="1024"/>
      <c r="MH28" s="1024"/>
      <c r="MI28" s="1025"/>
      <c r="MJ28" s="1023"/>
      <c r="MK28" s="1024"/>
      <c r="ML28" s="1024"/>
      <c r="MM28" s="1024"/>
      <c r="MN28" s="1024"/>
      <c r="MO28" s="1025"/>
      <c r="MP28" s="1023"/>
      <c r="MQ28" s="1024"/>
      <c r="MR28" s="1024"/>
      <c r="MS28" s="1024"/>
      <c r="MT28" s="1024"/>
      <c r="MU28" s="1025"/>
      <c r="MV28" s="1023"/>
      <c r="MW28" s="1024"/>
      <c r="MX28" s="1024"/>
      <c r="MY28" s="1024"/>
      <c r="MZ28" s="1024"/>
      <c r="NA28" s="1025"/>
      <c r="NB28" s="1023"/>
      <c r="NC28" s="1024"/>
      <c r="ND28" s="1024"/>
      <c r="NE28" s="1024"/>
      <c r="NF28" s="1024"/>
      <c r="NG28" s="1025"/>
      <c r="NH28" s="1023"/>
      <c r="NI28" s="1024"/>
      <c r="NJ28" s="1024"/>
      <c r="NK28" s="1024"/>
      <c r="NL28" s="1024"/>
      <c r="NM28" s="1025"/>
      <c r="NN28" s="1023"/>
      <c r="NO28" s="1024"/>
      <c r="NP28" s="1024"/>
      <c r="NQ28" s="1024"/>
      <c r="NR28" s="1024"/>
      <c r="NS28" s="1025"/>
      <c r="NT28" s="1023"/>
      <c r="NU28" s="1024"/>
      <c r="NV28" s="1024"/>
      <c r="NW28" s="1024"/>
      <c r="NX28" s="1024"/>
      <c r="NY28" s="1025"/>
      <c r="NZ28" s="1023"/>
      <c r="OA28" s="1024"/>
      <c r="OB28" s="1024"/>
      <c r="OC28" s="1024"/>
      <c r="OD28" s="1024"/>
      <c r="OE28" s="1025"/>
      <c r="OF28" s="1023"/>
      <c r="OG28" s="1024"/>
      <c r="OH28" s="1024"/>
      <c r="OI28" s="1024"/>
      <c r="OJ28" s="1024"/>
      <c r="OK28" s="1025"/>
      <c r="OL28" s="1023"/>
      <c r="OM28" s="1024"/>
      <c r="ON28" s="1024"/>
      <c r="OO28" s="1024"/>
      <c r="OP28" s="1024"/>
      <c r="OQ28" s="1025"/>
      <c r="OR28" s="1023"/>
      <c r="OS28" s="1024"/>
      <c r="OT28" s="1024"/>
      <c r="OU28" s="1024"/>
      <c r="OV28" s="1024"/>
      <c r="OW28" s="1025"/>
      <c r="OX28" s="1023"/>
      <c r="OY28" s="1024"/>
      <c r="OZ28" s="1024"/>
      <c r="PA28" s="1024"/>
      <c r="PB28" s="1024"/>
      <c r="PC28" s="1025"/>
      <c r="PD28" s="1023"/>
      <c r="PE28" s="1024"/>
      <c r="PF28" s="1024"/>
      <c r="PG28" s="1024"/>
      <c r="PH28" s="1024"/>
      <c r="PI28" s="1025"/>
      <c r="PJ28" s="1023"/>
      <c r="PK28" s="1024"/>
      <c r="PL28" s="1024"/>
      <c r="PM28" s="1024"/>
      <c r="PN28" s="1024"/>
      <c r="PO28" s="1025"/>
      <c r="PP28" s="1023"/>
      <c r="PQ28" s="1024"/>
      <c r="PR28" s="1024"/>
      <c r="PS28" s="1024"/>
      <c r="PT28" s="1024"/>
      <c r="PU28" s="1025"/>
      <c r="PV28" s="1023"/>
      <c r="PW28" s="1024"/>
      <c r="PX28" s="1024"/>
      <c r="PY28" s="1024"/>
      <c r="PZ28" s="1024"/>
      <c r="QA28" s="1025"/>
      <c r="QB28" s="1023"/>
      <c r="QC28" s="1024"/>
      <c r="QD28" s="1024"/>
      <c r="QE28" s="1024"/>
      <c r="QF28" s="1024"/>
      <c r="QG28" s="1025"/>
      <c r="QH28" s="1023"/>
      <c r="QI28" s="1024"/>
      <c r="QJ28" s="1024"/>
      <c r="QK28" s="1024"/>
      <c r="QL28" s="1024"/>
      <c r="QM28" s="1025"/>
      <c r="QN28" s="1023"/>
      <c r="QO28" s="1024"/>
      <c r="QP28" s="1024"/>
      <c r="QQ28" s="1024"/>
      <c r="QR28" s="1024"/>
      <c r="QS28" s="1025"/>
      <c r="QT28" s="1023"/>
      <c r="QU28" s="1024"/>
      <c r="QV28" s="1024"/>
      <c r="QW28" s="1024"/>
      <c r="QX28" s="1024"/>
      <c r="QY28" s="1025"/>
      <c r="QZ28" s="1023"/>
      <c r="RA28" s="1024"/>
      <c r="RB28" s="1024"/>
      <c r="RC28" s="1024"/>
      <c r="RD28" s="1024"/>
      <c r="RE28" s="1025"/>
      <c r="RF28" s="1023"/>
      <c r="RG28" s="1024"/>
      <c r="RH28" s="1024"/>
      <c r="RI28" s="1024"/>
      <c r="RJ28" s="1024"/>
      <c r="RK28" s="1025"/>
      <c r="RL28" s="1023"/>
      <c r="RM28" s="1024"/>
      <c r="RN28" s="1024"/>
      <c r="RO28" s="1024"/>
      <c r="RP28" s="1024"/>
      <c r="RQ28" s="1025"/>
      <c r="RR28" s="1023"/>
      <c r="RS28" s="1024"/>
      <c r="RT28" s="1024"/>
      <c r="RU28" s="1024"/>
      <c r="RV28" s="1024"/>
      <c r="RW28" s="1025"/>
      <c r="RX28" s="1023"/>
      <c r="RY28" s="1024"/>
      <c r="RZ28" s="1024"/>
      <c r="SA28" s="1024"/>
      <c r="SB28" s="1024"/>
      <c r="SC28" s="1025"/>
      <c r="SD28" s="1023"/>
      <c r="SE28" s="1024"/>
      <c r="SF28" s="1024"/>
      <c r="SG28" s="1024"/>
      <c r="SH28" s="1024"/>
      <c r="SI28" s="1025"/>
      <c r="SJ28" s="1023"/>
      <c r="SK28" s="1024"/>
      <c r="SL28" s="1024"/>
      <c r="SM28" s="1024"/>
      <c r="SN28" s="1024"/>
      <c r="SO28" s="1025"/>
      <c r="SP28" s="1023"/>
      <c r="SQ28" s="1024"/>
      <c r="SR28" s="1024"/>
      <c r="SS28" s="1024"/>
      <c r="ST28" s="1024"/>
      <c r="SU28" s="1025"/>
      <c r="SV28" s="1023"/>
      <c r="SW28" s="1024"/>
      <c r="SX28" s="1024"/>
      <c r="SY28" s="1024"/>
      <c r="SZ28" s="1024"/>
      <c r="TA28" s="1025"/>
      <c r="TB28" s="1023"/>
      <c r="TC28" s="1024"/>
      <c r="TD28" s="1024"/>
      <c r="TE28" s="1024"/>
      <c r="TF28" s="1024"/>
      <c r="TG28" s="1025"/>
      <c r="TH28" s="1023"/>
      <c r="TI28" s="1024"/>
      <c r="TJ28" s="1024"/>
      <c r="TK28" s="1024"/>
      <c r="TL28" s="1024"/>
      <c r="TM28" s="1025"/>
      <c r="TN28" s="1023"/>
      <c r="TO28" s="1024"/>
      <c r="TP28" s="1024"/>
      <c r="TQ28" s="1024"/>
      <c r="TR28" s="1024"/>
      <c r="TS28" s="1025"/>
      <c r="TT28" s="1023"/>
      <c r="TU28" s="1024"/>
      <c r="TV28" s="1024"/>
      <c r="TW28" s="1024"/>
      <c r="TX28" s="1024"/>
      <c r="TY28" s="1025"/>
      <c r="TZ28" s="1023"/>
      <c r="UA28" s="1024"/>
      <c r="UB28" s="1024"/>
      <c r="UC28" s="1024"/>
      <c r="UD28" s="1024"/>
      <c r="UE28" s="1025"/>
      <c r="UF28" s="1023"/>
      <c r="UG28" s="1024"/>
      <c r="UH28" s="1024"/>
      <c r="UI28" s="1024"/>
      <c r="UJ28" s="1024"/>
      <c r="UK28" s="1025"/>
      <c r="UL28" s="1023"/>
      <c r="UM28" s="1024"/>
      <c r="UN28" s="1024"/>
      <c r="UO28" s="1024"/>
      <c r="UP28" s="1024"/>
      <c r="UQ28" s="1025"/>
      <c r="UR28" s="1023"/>
      <c r="US28" s="1024"/>
      <c r="UT28" s="1024"/>
      <c r="UU28" s="1024"/>
      <c r="UV28" s="1024"/>
      <c r="UW28" s="1025"/>
      <c r="UX28" s="1023"/>
      <c r="UY28" s="1024"/>
      <c r="UZ28" s="1024"/>
      <c r="VA28" s="1024"/>
      <c r="VB28" s="1024"/>
      <c r="VC28" s="1025"/>
      <c r="VD28" s="1023"/>
      <c r="VE28" s="1024"/>
      <c r="VF28" s="1024"/>
      <c r="VG28" s="1024"/>
      <c r="VH28" s="1024"/>
      <c r="VI28" s="1025"/>
      <c r="VJ28" s="1023"/>
      <c r="VK28" s="1024"/>
      <c r="VL28" s="1024"/>
      <c r="VM28" s="1024"/>
      <c r="VN28" s="1024"/>
      <c r="VO28" s="1025"/>
      <c r="VP28" s="1023"/>
      <c r="VQ28" s="1024"/>
      <c r="VR28" s="1024"/>
      <c r="VS28" s="1024"/>
      <c r="VT28" s="1024"/>
      <c r="VU28" s="1025"/>
      <c r="VV28" s="1023"/>
      <c r="VW28" s="1024"/>
      <c r="VX28" s="1024"/>
      <c r="VY28" s="1024"/>
      <c r="VZ28" s="1024"/>
      <c r="WA28" s="1025"/>
      <c r="WB28" s="1023"/>
      <c r="WC28" s="1024"/>
      <c r="WD28" s="1024"/>
      <c r="WE28" s="1024"/>
      <c r="WF28" s="1024"/>
      <c r="WG28" s="1025"/>
      <c r="WH28" s="1023"/>
      <c r="WI28" s="1024"/>
      <c r="WJ28" s="1024"/>
      <c r="WK28" s="1024"/>
      <c r="WL28" s="1024"/>
      <c r="WM28" s="1025"/>
      <c r="WN28" s="1023"/>
      <c r="WO28" s="1024"/>
      <c r="WP28" s="1024"/>
      <c r="WQ28" s="1024"/>
      <c r="WR28" s="1024"/>
      <c r="WS28" s="1025"/>
      <c r="WT28" s="1023"/>
      <c r="WU28" s="1024"/>
      <c r="WV28" s="1024"/>
      <c r="WW28" s="1024"/>
      <c r="WX28" s="1024"/>
      <c r="WY28" s="1025"/>
      <c r="WZ28" s="1023"/>
      <c r="XA28" s="1024"/>
      <c r="XB28" s="1024"/>
      <c r="XC28" s="1024"/>
      <c r="XD28" s="1024"/>
      <c r="XE28" s="1025"/>
      <c r="XF28" s="1023"/>
      <c r="XG28" s="1024"/>
      <c r="XH28" s="1024"/>
      <c r="XI28" s="1024"/>
      <c r="XJ28" s="1024"/>
      <c r="XK28" s="1025"/>
      <c r="XL28" s="1023"/>
      <c r="XM28" s="1024"/>
      <c r="XN28" s="1024"/>
      <c r="XO28" s="1024"/>
      <c r="XP28" s="1024"/>
      <c r="XQ28" s="1025"/>
      <c r="XR28" s="1023"/>
      <c r="XS28" s="1024"/>
      <c r="XT28" s="1024"/>
      <c r="XU28" s="1024"/>
      <c r="XV28" s="1024"/>
      <c r="XW28" s="1025"/>
      <c r="XX28" s="1023"/>
      <c r="XY28" s="1024"/>
      <c r="XZ28" s="1024"/>
      <c r="YA28" s="1024"/>
      <c r="YB28" s="1024"/>
      <c r="YC28" s="1025"/>
      <c r="YD28" s="1023"/>
      <c r="YE28" s="1024"/>
      <c r="YF28" s="1024"/>
      <c r="YG28" s="1024"/>
      <c r="YH28" s="1024"/>
      <c r="YI28" s="1025"/>
      <c r="YJ28" s="1023"/>
      <c r="YK28" s="1024"/>
      <c r="YL28" s="1024"/>
      <c r="YM28" s="1024"/>
      <c r="YN28" s="1024"/>
      <c r="YO28" s="1025"/>
      <c r="YP28" s="1023"/>
      <c r="YQ28" s="1024"/>
      <c r="YR28" s="1024"/>
      <c r="YS28" s="1024"/>
      <c r="YT28" s="1024"/>
      <c r="YU28" s="1025"/>
      <c r="YV28" s="1023"/>
      <c r="YW28" s="1024"/>
      <c r="YX28" s="1024"/>
      <c r="YY28" s="1024"/>
      <c r="YZ28" s="1024"/>
      <c r="ZA28" s="1025"/>
      <c r="ZB28" s="1023"/>
      <c r="ZC28" s="1024"/>
      <c r="ZD28" s="1024"/>
      <c r="ZE28" s="1024"/>
      <c r="ZF28" s="1024"/>
      <c r="ZG28" s="1025"/>
      <c r="ZH28" s="1023"/>
      <c r="ZI28" s="1024"/>
      <c r="ZJ28" s="1024"/>
      <c r="ZK28" s="1024"/>
      <c r="ZL28" s="1024"/>
      <c r="ZM28" s="1025"/>
      <c r="ZN28" s="1023"/>
      <c r="ZO28" s="1024"/>
      <c r="ZP28" s="1024"/>
      <c r="ZQ28" s="1024"/>
      <c r="ZR28" s="1024"/>
      <c r="ZS28" s="1025"/>
      <c r="ZT28" s="1023"/>
      <c r="ZU28" s="1024"/>
      <c r="ZV28" s="1024"/>
      <c r="ZW28" s="1024"/>
      <c r="ZX28" s="1024"/>
      <c r="ZY28" s="1025"/>
      <c r="ZZ28" s="1023"/>
      <c r="AAA28" s="1024"/>
      <c r="AAB28" s="1024"/>
      <c r="AAC28" s="1024"/>
      <c r="AAD28" s="1024"/>
      <c r="AAE28" s="1025"/>
      <c r="AAF28" s="1023"/>
      <c r="AAG28" s="1024"/>
      <c r="AAH28" s="1024"/>
      <c r="AAI28" s="1024"/>
      <c r="AAJ28" s="1024"/>
      <c r="AAK28" s="1025"/>
      <c r="AAL28" s="1023"/>
      <c r="AAM28" s="1024"/>
      <c r="AAN28" s="1024"/>
      <c r="AAO28" s="1024"/>
      <c r="AAP28" s="1024"/>
      <c r="AAQ28" s="1025"/>
      <c r="AAR28" s="1023"/>
      <c r="AAS28" s="1024"/>
      <c r="AAT28" s="1024"/>
      <c r="AAU28" s="1024"/>
      <c r="AAV28" s="1024"/>
      <c r="AAW28" s="1025"/>
      <c r="AAX28" s="1023"/>
      <c r="AAY28" s="1024"/>
      <c r="AAZ28" s="1024"/>
      <c r="ABA28" s="1024"/>
      <c r="ABB28" s="1024"/>
      <c r="ABC28" s="1025"/>
      <c r="ABD28" s="1023"/>
      <c r="ABE28" s="1024"/>
      <c r="ABF28" s="1024"/>
      <c r="ABG28" s="1024"/>
      <c r="ABH28" s="1024"/>
      <c r="ABI28" s="1025"/>
      <c r="ABJ28" s="1023"/>
      <c r="ABK28" s="1024"/>
      <c r="ABL28" s="1024"/>
      <c r="ABM28" s="1024"/>
      <c r="ABN28" s="1024"/>
      <c r="ABO28" s="1025"/>
      <c r="ABP28" s="1023"/>
      <c r="ABQ28" s="1024"/>
      <c r="ABR28" s="1024"/>
      <c r="ABS28" s="1024"/>
      <c r="ABT28" s="1024"/>
      <c r="ABU28" s="1025"/>
      <c r="ABV28" s="1023"/>
      <c r="ABW28" s="1024"/>
      <c r="ABX28" s="1024"/>
      <c r="ABY28" s="1024"/>
      <c r="ABZ28" s="1024"/>
      <c r="ACA28" s="1025"/>
      <c r="ACB28" s="1023"/>
      <c r="ACC28" s="1024"/>
      <c r="ACD28" s="1024"/>
      <c r="ACE28" s="1024"/>
      <c r="ACF28" s="1024"/>
      <c r="ACG28" s="1025"/>
      <c r="ACH28" s="1023"/>
      <c r="ACI28" s="1024"/>
      <c r="ACJ28" s="1024"/>
      <c r="ACK28" s="1024"/>
      <c r="ACL28" s="1024"/>
      <c r="ACM28" s="1025"/>
    </row>
    <row r="29" spans="1:767" ht="15" x14ac:dyDescent="0.25">
      <c r="A29" s="72">
        <v>26</v>
      </c>
      <c r="B29" s="404"/>
      <c r="C29" s="31" t="s">
        <v>2074</v>
      </c>
      <c r="D29" s="24"/>
      <c r="E29" s="427"/>
      <c r="F29" s="1023"/>
      <c r="G29" s="1024"/>
      <c r="H29" s="1024"/>
      <c r="I29" s="1024"/>
      <c r="J29" s="1024"/>
      <c r="K29" s="1025"/>
      <c r="L29" s="1023"/>
      <c r="M29" s="1024"/>
      <c r="N29" s="1024"/>
      <c r="O29" s="1024"/>
      <c r="P29" s="1024"/>
      <c r="Q29" s="1025"/>
      <c r="R29" s="1023"/>
      <c r="S29" s="1024"/>
      <c r="T29" s="1024"/>
      <c r="U29" s="1024"/>
      <c r="V29" s="1024"/>
      <c r="W29" s="1025"/>
      <c r="X29" s="1023"/>
      <c r="Y29" s="1024"/>
      <c r="Z29" s="1024"/>
      <c r="AA29" s="1024"/>
      <c r="AB29" s="1024"/>
      <c r="AC29" s="1025"/>
      <c r="AD29" s="1023"/>
      <c r="AE29" s="1024"/>
      <c r="AF29" s="1024"/>
      <c r="AG29" s="1024"/>
      <c r="AH29" s="1024"/>
      <c r="AI29" s="1025"/>
      <c r="AJ29" s="1023"/>
      <c r="AK29" s="1024"/>
      <c r="AL29" s="1024"/>
      <c r="AM29" s="1024"/>
      <c r="AN29" s="1024"/>
      <c r="AO29" s="1025"/>
      <c r="AP29" s="1023"/>
      <c r="AQ29" s="1024"/>
      <c r="AR29" s="1024"/>
      <c r="AS29" s="1024"/>
      <c r="AT29" s="1024"/>
      <c r="AU29" s="1025"/>
      <c r="AV29" s="1023"/>
      <c r="AW29" s="1024"/>
      <c r="AX29" s="1024"/>
      <c r="AY29" s="1024"/>
      <c r="AZ29" s="1024"/>
      <c r="BA29" s="1025"/>
      <c r="BB29" s="1023"/>
      <c r="BC29" s="1024"/>
      <c r="BD29" s="1024"/>
      <c r="BE29" s="1024"/>
      <c r="BF29" s="1024"/>
      <c r="BG29" s="1025"/>
      <c r="BH29" s="1023"/>
      <c r="BI29" s="1024"/>
      <c r="BJ29" s="1024"/>
      <c r="BK29" s="1024"/>
      <c r="BL29" s="1024"/>
      <c r="BM29" s="1025"/>
      <c r="BN29" s="1023"/>
      <c r="BO29" s="1024"/>
      <c r="BP29" s="1024"/>
      <c r="BQ29" s="1024"/>
      <c r="BR29" s="1024"/>
      <c r="BS29" s="1025"/>
      <c r="BT29" s="1023"/>
      <c r="BU29" s="1024"/>
      <c r="BV29" s="1024"/>
      <c r="BW29" s="1024"/>
      <c r="BX29" s="1024"/>
      <c r="BY29" s="1025"/>
      <c r="BZ29" s="1023"/>
      <c r="CA29" s="1024"/>
      <c r="CB29" s="1024"/>
      <c r="CC29" s="1024"/>
      <c r="CD29" s="1024"/>
      <c r="CE29" s="1025"/>
      <c r="CF29" s="1023"/>
      <c r="CG29" s="1024"/>
      <c r="CH29" s="1024"/>
      <c r="CI29" s="1024"/>
      <c r="CJ29" s="1024"/>
      <c r="CK29" s="1025"/>
      <c r="CL29" s="1023"/>
      <c r="CM29" s="1024"/>
      <c r="CN29" s="1024"/>
      <c r="CO29" s="1024"/>
      <c r="CP29" s="1024"/>
      <c r="CQ29" s="1025"/>
      <c r="CR29" s="1023"/>
      <c r="CS29" s="1024"/>
      <c r="CT29" s="1024"/>
      <c r="CU29" s="1024"/>
      <c r="CV29" s="1024"/>
      <c r="CW29" s="1025"/>
      <c r="CX29" s="1023"/>
      <c r="CY29" s="1024"/>
      <c r="CZ29" s="1024"/>
      <c r="DA29" s="1024"/>
      <c r="DB29" s="1024"/>
      <c r="DC29" s="1025"/>
      <c r="DD29" s="1023"/>
      <c r="DE29" s="1024"/>
      <c r="DF29" s="1024"/>
      <c r="DG29" s="1024"/>
      <c r="DH29" s="1024"/>
      <c r="DI29" s="1025"/>
      <c r="DJ29" s="1023"/>
      <c r="DK29" s="1024"/>
      <c r="DL29" s="1024"/>
      <c r="DM29" s="1024"/>
      <c r="DN29" s="1024"/>
      <c r="DO29" s="1025"/>
      <c r="DP29" s="1023"/>
      <c r="DQ29" s="1024"/>
      <c r="DR29" s="1024"/>
      <c r="DS29" s="1024"/>
      <c r="DT29" s="1024"/>
      <c r="DU29" s="1025"/>
      <c r="DV29" s="1023"/>
      <c r="DW29" s="1024"/>
      <c r="DX29" s="1024"/>
      <c r="DY29" s="1024"/>
      <c r="DZ29" s="1024"/>
      <c r="EA29" s="1025"/>
      <c r="EB29" s="1023"/>
      <c r="EC29" s="1024"/>
      <c r="ED29" s="1024"/>
      <c r="EE29" s="1024"/>
      <c r="EF29" s="1024"/>
      <c r="EG29" s="1025"/>
      <c r="EH29" s="1023"/>
      <c r="EI29" s="1024"/>
      <c r="EJ29" s="1024"/>
      <c r="EK29" s="1024"/>
      <c r="EL29" s="1024"/>
      <c r="EM29" s="1025"/>
      <c r="EN29" s="1023"/>
      <c r="EO29" s="1024"/>
      <c r="EP29" s="1024"/>
      <c r="EQ29" s="1024"/>
      <c r="ER29" s="1024"/>
      <c r="ES29" s="1025"/>
      <c r="ET29" s="1023"/>
      <c r="EU29" s="1024"/>
      <c r="EV29" s="1024"/>
      <c r="EW29" s="1024"/>
      <c r="EX29" s="1024"/>
      <c r="EY29" s="1025"/>
      <c r="EZ29" s="1023"/>
      <c r="FA29" s="1024"/>
      <c r="FB29" s="1024"/>
      <c r="FC29" s="1024"/>
      <c r="FD29" s="1024"/>
      <c r="FE29" s="1025"/>
      <c r="FF29" s="1023"/>
      <c r="FG29" s="1024"/>
      <c r="FH29" s="1024"/>
      <c r="FI29" s="1024"/>
      <c r="FJ29" s="1024"/>
      <c r="FK29" s="1025"/>
      <c r="FL29" s="1023"/>
      <c r="FM29" s="1024"/>
      <c r="FN29" s="1024"/>
      <c r="FO29" s="1024"/>
      <c r="FP29" s="1024"/>
      <c r="FQ29" s="1025"/>
      <c r="FR29" s="1023"/>
      <c r="FS29" s="1024"/>
      <c r="FT29" s="1024"/>
      <c r="FU29" s="1024"/>
      <c r="FV29" s="1024"/>
      <c r="FW29" s="1025"/>
      <c r="FX29" s="1023"/>
      <c r="FY29" s="1024"/>
      <c r="FZ29" s="1024"/>
      <c r="GA29" s="1024"/>
      <c r="GB29" s="1024"/>
      <c r="GC29" s="1025"/>
      <c r="GD29" s="1023"/>
      <c r="GE29" s="1024"/>
      <c r="GF29" s="1024"/>
      <c r="GG29" s="1024"/>
      <c r="GH29" s="1024"/>
      <c r="GI29" s="1025"/>
      <c r="GJ29" s="1023"/>
      <c r="GK29" s="1024"/>
      <c r="GL29" s="1024"/>
      <c r="GM29" s="1024"/>
      <c r="GN29" s="1024"/>
      <c r="GO29" s="1025"/>
      <c r="GP29" s="1023"/>
      <c r="GQ29" s="1024"/>
      <c r="GR29" s="1024"/>
      <c r="GS29" s="1024"/>
      <c r="GT29" s="1024"/>
      <c r="GU29" s="1025"/>
      <c r="GV29" s="1023"/>
      <c r="GW29" s="1024"/>
      <c r="GX29" s="1024"/>
      <c r="GY29" s="1024"/>
      <c r="GZ29" s="1024"/>
      <c r="HA29" s="1025"/>
      <c r="HB29" s="1023"/>
      <c r="HC29" s="1024"/>
      <c r="HD29" s="1024"/>
      <c r="HE29" s="1024"/>
      <c r="HF29" s="1024"/>
      <c r="HG29" s="1025"/>
      <c r="HH29" s="1023"/>
      <c r="HI29" s="1024"/>
      <c r="HJ29" s="1024"/>
      <c r="HK29" s="1024"/>
      <c r="HL29" s="1024"/>
      <c r="HM29" s="1025"/>
      <c r="HN29" s="1023"/>
      <c r="HO29" s="1024"/>
      <c r="HP29" s="1024"/>
      <c r="HQ29" s="1024"/>
      <c r="HR29" s="1024"/>
      <c r="HS29" s="1025"/>
      <c r="HT29" s="1023"/>
      <c r="HU29" s="1024"/>
      <c r="HV29" s="1024"/>
      <c r="HW29" s="1024"/>
      <c r="HX29" s="1024"/>
      <c r="HY29" s="1025"/>
      <c r="HZ29" s="1023"/>
      <c r="IA29" s="1024"/>
      <c r="IB29" s="1024"/>
      <c r="IC29" s="1024"/>
      <c r="ID29" s="1024"/>
      <c r="IE29" s="1025"/>
      <c r="IF29" s="1023"/>
      <c r="IG29" s="1024"/>
      <c r="IH29" s="1024"/>
      <c r="II29" s="1024"/>
      <c r="IJ29" s="1024"/>
      <c r="IK29" s="1025"/>
      <c r="IL29" s="1023"/>
      <c r="IM29" s="1024"/>
      <c r="IN29" s="1024"/>
      <c r="IO29" s="1024"/>
      <c r="IP29" s="1024"/>
      <c r="IQ29" s="1025"/>
      <c r="IR29" s="1023"/>
      <c r="IS29" s="1024"/>
      <c r="IT29" s="1024"/>
      <c r="IU29" s="1024"/>
      <c r="IV29" s="1024"/>
      <c r="IW29" s="1025"/>
      <c r="IX29" s="1023"/>
      <c r="IY29" s="1024"/>
      <c r="IZ29" s="1024"/>
      <c r="JA29" s="1024"/>
      <c r="JB29" s="1024"/>
      <c r="JC29" s="1025"/>
      <c r="JD29" s="1023"/>
      <c r="JE29" s="1024"/>
      <c r="JF29" s="1024"/>
      <c r="JG29" s="1024"/>
      <c r="JH29" s="1024"/>
      <c r="JI29" s="1025"/>
      <c r="JJ29" s="1023"/>
      <c r="JK29" s="1024"/>
      <c r="JL29" s="1024"/>
      <c r="JM29" s="1024"/>
      <c r="JN29" s="1024"/>
      <c r="JO29" s="1025"/>
      <c r="JP29" s="1023"/>
      <c r="JQ29" s="1024"/>
      <c r="JR29" s="1024"/>
      <c r="JS29" s="1024"/>
      <c r="JT29" s="1024"/>
      <c r="JU29" s="1025"/>
      <c r="JV29" s="1023"/>
      <c r="JW29" s="1024"/>
      <c r="JX29" s="1024"/>
      <c r="JY29" s="1024"/>
      <c r="JZ29" s="1024"/>
      <c r="KA29" s="1025"/>
      <c r="KB29" s="1023"/>
      <c r="KC29" s="1024"/>
      <c r="KD29" s="1024"/>
      <c r="KE29" s="1024"/>
      <c r="KF29" s="1024"/>
      <c r="KG29" s="1025"/>
      <c r="KH29" s="1023"/>
      <c r="KI29" s="1024"/>
      <c r="KJ29" s="1024"/>
      <c r="KK29" s="1024"/>
      <c r="KL29" s="1024"/>
      <c r="KM29" s="1025"/>
      <c r="KN29" s="1023"/>
      <c r="KO29" s="1024"/>
      <c r="KP29" s="1024"/>
      <c r="KQ29" s="1024"/>
      <c r="KR29" s="1024"/>
      <c r="KS29" s="1025"/>
      <c r="KT29" s="1023"/>
      <c r="KU29" s="1024"/>
      <c r="KV29" s="1024"/>
      <c r="KW29" s="1024"/>
      <c r="KX29" s="1024"/>
      <c r="KY29" s="1025"/>
      <c r="KZ29" s="1023"/>
      <c r="LA29" s="1024"/>
      <c r="LB29" s="1024"/>
      <c r="LC29" s="1024"/>
      <c r="LD29" s="1024"/>
      <c r="LE29" s="1025"/>
      <c r="LF29" s="1023"/>
      <c r="LG29" s="1024"/>
      <c r="LH29" s="1024"/>
      <c r="LI29" s="1024"/>
      <c r="LJ29" s="1024"/>
      <c r="LK29" s="1025"/>
      <c r="LL29" s="1023"/>
      <c r="LM29" s="1024"/>
      <c r="LN29" s="1024"/>
      <c r="LO29" s="1024"/>
      <c r="LP29" s="1024"/>
      <c r="LQ29" s="1025"/>
      <c r="LR29" s="1023"/>
      <c r="LS29" s="1024"/>
      <c r="LT29" s="1024"/>
      <c r="LU29" s="1024"/>
      <c r="LV29" s="1024"/>
      <c r="LW29" s="1025"/>
      <c r="LX29" s="1023"/>
      <c r="LY29" s="1024"/>
      <c r="LZ29" s="1024"/>
      <c r="MA29" s="1024"/>
      <c r="MB29" s="1024"/>
      <c r="MC29" s="1025"/>
      <c r="MD29" s="1023"/>
      <c r="ME29" s="1024"/>
      <c r="MF29" s="1024"/>
      <c r="MG29" s="1024"/>
      <c r="MH29" s="1024"/>
      <c r="MI29" s="1025"/>
      <c r="MJ29" s="1023"/>
      <c r="MK29" s="1024"/>
      <c r="ML29" s="1024"/>
      <c r="MM29" s="1024"/>
      <c r="MN29" s="1024"/>
      <c r="MO29" s="1025"/>
      <c r="MP29" s="1023"/>
      <c r="MQ29" s="1024"/>
      <c r="MR29" s="1024"/>
      <c r="MS29" s="1024"/>
      <c r="MT29" s="1024"/>
      <c r="MU29" s="1025"/>
      <c r="MV29" s="1023"/>
      <c r="MW29" s="1024"/>
      <c r="MX29" s="1024"/>
      <c r="MY29" s="1024"/>
      <c r="MZ29" s="1024"/>
      <c r="NA29" s="1025"/>
      <c r="NB29" s="1023"/>
      <c r="NC29" s="1024"/>
      <c r="ND29" s="1024"/>
      <c r="NE29" s="1024"/>
      <c r="NF29" s="1024"/>
      <c r="NG29" s="1025"/>
      <c r="NH29" s="1023"/>
      <c r="NI29" s="1024"/>
      <c r="NJ29" s="1024"/>
      <c r="NK29" s="1024"/>
      <c r="NL29" s="1024"/>
      <c r="NM29" s="1025"/>
      <c r="NN29" s="1023"/>
      <c r="NO29" s="1024"/>
      <c r="NP29" s="1024"/>
      <c r="NQ29" s="1024"/>
      <c r="NR29" s="1024"/>
      <c r="NS29" s="1025"/>
      <c r="NT29" s="1023"/>
      <c r="NU29" s="1024"/>
      <c r="NV29" s="1024"/>
      <c r="NW29" s="1024"/>
      <c r="NX29" s="1024"/>
      <c r="NY29" s="1025"/>
      <c r="NZ29" s="1023"/>
      <c r="OA29" s="1024"/>
      <c r="OB29" s="1024"/>
      <c r="OC29" s="1024"/>
      <c r="OD29" s="1024"/>
      <c r="OE29" s="1025"/>
      <c r="OF29" s="1023"/>
      <c r="OG29" s="1024"/>
      <c r="OH29" s="1024"/>
      <c r="OI29" s="1024"/>
      <c r="OJ29" s="1024"/>
      <c r="OK29" s="1025"/>
      <c r="OL29" s="1023"/>
      <c r="OM29" s="1024"/>
      <c r="ON29" s="1024"/>
      <c r="OO29" s="1024"/>
      <c r="OP29" s="1024"/>
      <c r="OQ29" s="1025"/>
      <c r="OR29" s="1023"/>
      <c r="OS29" s="1024"/>
      <c r="OT29" s="1024"/>
      <c r="OU29" s="1024"/>
      <c r="OV29" s="1024"/>
      <c r="OW29" s="1025"/>
      <c r="OX29" s="1023"/>
      <c r="OY29" s="1024"/>
      <c r="OZ29" s="1024"/>
      <c r="PA29" s="1024"/>
      <c r="PB29" s="1024"/>
      <c r="PC29" s="1025"/>
      <c r="PD29" s="1023"/>
      <c r="PE29" s="1024"/>
      <c r="PF29" s="1024"/>
      <c r="PG29" s="1024"/>
      <c r="PH29" s="1024"/>
      <c r="PI29" s="1025"/>
      <c r="PJ29" s="1023"/>
      <c r="PK29" s="1024"/>
      <c r="PL29" s="1024"/>
      <c r="PM29" s="1024"/>
      <c r="PN29" s="1024"/>
      <c r="PO29" s="1025"/>
      <c r="PP29" s="1023"/>
      <c r="PQ29" s="1024"/>
      <c r="PR29" s="1024"/>
      <c r="PS29" s="1024"/>
      <c r="PT29" s="1024"/>
      <c r="PU29" s="1025"/>
      <c r="PV29" s="1023"/>
      <c r="PW29" s="1024"/>
      <c r="PX29" s="1024"/>
      <c r="PY29" s="1024"/>
      <c r="PZ29" s="1024"/>
      <c r="QA29" s="1025"/>
      <c r="QB29" s="1023"/>
      <c r="QC29" s="1024"/>
      <c r="QD29" s="1024"/>
      <c r="QE29" s="1024"/>
      <c r="QF29" s="1024"/>
      <c r="QG29" s="1025"/>
      <c r="QH29" s="1023"/>
      <c r="QI29" s="1024"/>
      <c r="QJ29" s="1024"/>
      <c r="QK29" s="1024"/>
      <c r="QL29" s="1024"/>
      <c r="QM29" s="1025"/>
      <c r="QN29" s="1023"/>
      <c r="QO29" s="1024"/>
      <c r="QP29" s="1024"/>
      <c r="QQ29" s="1024"/>
      <c r="QR29" s="1024"/>
      <c r="QS29" s="1025"/>
      <c r="QT29" s="1023"/>
      <c r="QU29" s="1024"/>
      <c r="QV29" s="1024"/>
      <c r="QW29" s="1024"/>
      <c r="QX29" s="1024"/>
      <c r="QY29" s="1025"/>
      <c r="QZ29" s="1023"/>
      <c r="RA29" s="1024"/>
      <c r="RB29" s="1024"/>
      <c r="RC29" s="1024"/>
      <c r="RD29" s="1024"/>
      <c r="RE29" s="1025"/>
      <c r="RF29" s="1023"/>
      <c r="RG29" s="1024"/>
      <c r="RH29" s="1024"/>
      <c r="RI29" s="1024"/>
      <c r="RJ29" s="1024"/>
      <c r="RK29" s="1025"/>
      <c r="RL29" s="1023"/>
      <c r="RM29" s="1024"/>
      <c r="RN29" s="1024"/>
      <c r="RO29" s="1024"/>
      <c r="RP29" s="1024"/>
      <c r="RQ29" s="1025"/>
      <c r="RR29" s="1023"/>
      <c r="RS29" s="1024"/>
      <c r="RT29" s="1024"/>
      <c r="RU29" s="1024"/>
      <c r="RV29" s="1024"/>
      <c r="RW29" s="1025"/>
      <c r="RX29" s="1023"/>
      <c r="RY29" s="1024"/>
      <c r="RZ29" s="1024"/>
      <c r="SA29" s="1024"/>
      <c r="SB29" s="1024"/>
      <c r="SC29" s="1025"/>
      <c r="SD29" s="1023"/>
      <c r="SE29" s="1024"/>
      <c r="SF29" s="1024"/>
      <c r="SG29" s="1024"/>
      <c r="SH29" s="1024"/>
      <c r="SI29" s="1025"/>
      <c r="SJ29" s="1023"/>
      <c r="SK29" s="1024"/>
      <c r="SL29" s="1024"/>
      <c r="SM29" s="1024"/>
      <c r="SN29" s="1024"/>
      <c r="SO29" s="1025"/>
      <c r="SP29" s="1023"/>
      <c r="SQ29" s="1024"/>
      <c r="SR29" s="1024"/>
      <c r="SS29" s="1024"/>
      <c r="ST29" s="1024"/>
      <c r="SU29" s="1025"/>
      <c r="SV29" s="1023"/>
      <c r="SW29" s="1024"/>
      <c r="SX29" s="1024"/>
      <c r="SY29" s="1024"/>
      <c r="SZ29" s="1024"/>
      <c r="TA29" s="1025"/>
      <c r="TB29" s="1023"/>
      <c r="TC29" s="1024"/>
      <c r="TD29" s="1024"/>
      <c r="TE29" s="1024"/>
      <c r="TF29" s="1024"/>
      <c r="TG29" s="1025"/>
      <c r="TH29" s="1023"/>
      <c r="TI29" s="1024"/>
      <c r="TJ29" s="1024"/>
      <c r="TK29" s="1024"/>
      <c r="TL29" s="1024"/>
      <c r="TM29" s="1025"/>
      <c r="TN29" s="1023"/>
      <c r="TO29" s="1024"/>
      <c r="TP29" s="1024"/>
      <c r="TQ29" s="1024"/>
      <c r="TR29" s="1024"/>
      <c r="TS29" s="1025"/>
      <c r="TT29" s="1023"/>
      <c r="TU29" s="1024"/>
      <c r="TV29" s="1024"/>
      <c r="TW29" s="1024"/>
      <c r="TX29" s="1024"/>
      <c r="TY29" s="1025"/>
      <c r="TZ29" s="1023"/>
      <c r="UA29" s="1024"/>
      <c r="UB29" s="1024"/>
      <c r="UC29" s="1024"/>
      <c r="UD29" s="1024"/>
      <c r="UE29" s="1025"/>
      <c r="UF29" s="1023"/>
      <c r="UG29" s="1024"/>
      <c r="UH29" s="1024"/>
      <c r="UI29" s="1024"/>
      <c r="UJ29" s="1024"/>
      <c r="UK29" s="1025"/>
      <c r="UL29" s="1023"/>
      <c r="UM29" s="1024"/>
      <c r="UN29" s="1024"/>
      <c r="UO29" s="1024"/>
      <c r="UP29" s="1024"/>
      <c r="UQ29" s="1025"/>
      <c r="UR29" s="1023"/>
      <c r="US29" s="1024"/>
      <c r="UT29" s="1024"/>
      <c r="UU29" s="1024"/>
      <c r="UV29" s="1024"/>
      <c r="UW29" s="1025"/>
      <c r="UX29" s="1023"/>
      <c r="UY29" s="1024"/>
      <c r="UZ29" s="1024"/>
      <c r="VA29" s="1024"/>
      <c r="VB29" s="1024"/>
      <c r="VC29" s="1025"/>
      <c r="VD29" s="1023"/>
      <c r="VE29" s="1024"/>
      <c r="VF29" s="1024"/>
      <c r="VG29" s="1024"/>
      <c r="VH29" s="1024"/>
      <c r="VI29" s="1025"/>
      <c r="VJ29" s="1023"/>
      <c r="VK29" s="1024"/>
      <c r="VL29" s="1024"/>
      <c r="VM29" s="1024"/>
      <c r="VN29" s="1024"/>
      <c r="VO29" s="1025"/>
      <c r="VP29" s="1023"/>
      <c r="VQ29" s="1024"/>
      <c r="VR29" s="1024"/>
      <c r="VS29" s="1024"/>
      <c r="VT29" s="1024"/>
      <c r="VU29" s="1025"/>
      <c r="VV29" s="1023"/>
      <c r="VW29" s="1024"/>
      <c r="VX29" s="1024"/>
      <c r="VY29" s="1024"/>
      <c r="VZ29" s="1024"/>
      <c r="WA29" s="1025"/>
      <c r="WB29" s="1023"/>
      <c r="WC29" s="1024"/>
      <c r="WD29" s="1024"/>
      <c r="WE29" s="1024"/>
      <c r="WF29" s="1024"/>
      <c r="WG29" s="1025"/>
      <c r="WH29" s="1023"/>
      <c r="WI29" s="1024"/>
      <c r="WJ29" s="1024"/>
      <c r="WK29" s="1024"/>
      <c r="WL29" s="1024"/>
      <c r="WM29" s="1025"/>
      <c r="WN29" s="1023"/>
      <c r="WO29" s="1024"/>
      <c r="WP29" s="1024"/>
      <c r="WQ29" s="1024"/>
      <c r="WR29" s="1024"/>
      <c r="WS29" s="1025"/>
      <c r="WT29" s="1023"/>
      <c r="WU29" s="1024"/>
      <c r="WV29" s="1024"/>
      <c r="WW29" s="1024"/>
      <c r="WX29" s="1024"/>
      <c r="WY29" s="1025"/>
      <c r="WZ29" s="1023"/>
      <c r="XA29" s="1024"/>
      <c r="XB29" s="1024"/>
      <c r="XC29" s="1024"/>
      <c r="XD29" s="1024"/>
      <c r="XE29" s="1025"/>
      <c r="XF29" s="1023"/>
      <c r="XG29" s="1024"/>
      <c r="XH29" s="1024"/>
      <c r="XI29" s="1024"/>
      <c r="XJ29" s="1024"/>
      <c r="XK29" s="1025"/>
      <c r="XL29" s="1023"/>
      <c r="XM29" s="1024"/>
      <c r="XN29" s="1024"/>
      <c r="XO29" s="1024"/>
      <c r="XP29" s="1024"/>
      <c r="XQ29" s="1025"/>
      <c r="XR29" s="1023"/>
      <c r="XS29" s="1024"/>
      <c r="XT29" s="1024"/>
      <c r="XU29" s="1024"/>
      <c r="XV29" s="1024"/>
      <c r="XW29" s="1025"/>
      <c r="XX29" s="1023"/>
      <c r="XY29" s="1024"/>
      <c r="XZ29" s="1024"/>
      <c r="YA29" s="1024"/>
      <c r="YB29" s="1024"/>
      <c r="YC29" s="1025"/>
      <c r="YD29" s="1023"/>
      <c r="YE29" s="1024"/>
      <c r="YF29" s="1024"/>
      <c r="YG29" s="1024"/>
      <c r="YH29" s="1024"/>
      <c r="YI29" s="1025"/>
      <c r="YJ29" s="1023"/>
      <c r="YK29" s="1024"/>
      <c r="YL29" s="1024"/>
      <c r="YM29" s="1024"/>
      <c r="YN29" s="1024"/>
      <c r="YO29" s="1025"/>
      <c r="YP29" s="1023"/>
      <c r="YQ29" s="1024"/>
      <c r="YR29" s="1024"/>
      <c r="YS29" s="1024"/>
      <c r="YT29" s="1024"/>
      <c r="YU29" s="1025"/>
      <c r="YV29" s="1023"/>
      <c r="YW29" s="1024"/>
      <c r="YX29" s="1024"/>
      <c r="YY29" s="1024"/>
      <c r="YZ29" s="1024"/>
      <c r="ZA29" s="1025"/>
      <c r="ZB29" s="1023"/>
      <c r="ZC29" s="1024"/>
      <c r="ZD29" s="1024"/>
      <c r="ZE29" s="1024"/>
      <c r="ZF29" s="1024"/>
      <c r="ZG29" s="1025"/>
      <c r="ZH29" s="1023"/>
      <c r="ZI29" s="1024"/>
      <c r="ZJ29" s="1024"/>
      <c r="ZK29" s="1024"/>
      <c r="ZL29" s="1024"/>
      <c r="ZM29" s="1025"/>
      <c r="ZN29" s="1023"/>
      <c r="ZO29" s="1024"/>
      <c r="ZP29" s="1024"/>
      <c r="ZQ29" s="1024"/>
      <c r="ZR29" s="1024"/>
      <c r="ZS29" s="1025"/>
      <c r="ZT29" s="1023"/>
      <c r="ZU29" s="1024"/>
      <c r="ZV29" s="1024"/>
      <c r="ZW29" s="1024"/>
      <c r="ZX29" s="1024"/>
      <c r="ZY29" s="1025"/>
      <c r="ZZ29" s="1023"/>
      <c r="AAA29" s="1024"/>
      <c r="AAB29" s="1024"/>
      <c r="AAC29" s="1024"/>
      <c r="AAD29" s="1024"/>
      <c r="AAE29" s="1025"/>
      <c r="AAF29" s="1023"/>
      <c r="AAG29" s="1024"/>
      <c r="AAH29" s="1024"/>
      <c r="AAI29" s="1024"/>
      <c r="AAJ29" s="1024"/>
      <c r="AAK29" s="1025"/>
      <c r="AAL29" s="1023"/>
      <c r="AAM29" s="1024"/>
      <c r="AAN29" s="1024"/>
      <c r="AAO29" s="1024"/>
      <c r="AAP29" s="1024"/>
      <c r="AAQ29" s="1025"/>
      <c r="AAR29" s="1023"/>
      <c r="AAS29" s="1024"/>
      <c r="AAT29" s="1024"/>
      <c r="AAU29" s="1024"/>
      <c r="AAV29" s="1024"/>
      <c r="AAW29" s="1025"/>
      <c r="AAX29" s="1023"/>
      <c r="AAY29" s="1024"/>
      <c r="AAZ29" s="1024"/>
      <c r="ABA29" s="1024"/>
      <c r="ABB29" s="1024"/>
      <c r="ABC29" s="1025"/>
      <c r="ABD29" s="1023"/>
      <c r="ABE29" s="1024"/>
      <c r="ABF29" s="1024"/>
      <c r="ABG29" s="1024"/>
      <c r="ABH29" s="1024"/>
      <c r="ABI29" s="1025"/>
      <c r="ABJ29" s="1023"/>
      <c r="ABK29" s="1024"/>
      <c r="ABL29" s="1024"/>
      <c r="ABM29" s="1024"/>
      <c r="ABN29" s="1024"/>
      <c r="ABO29" s="1025"/>
      <c r="ABP29" s="1023"/>
      <c r="ABQ29" s="1024"/>
      <c r="ABR29" s="1024"/>
      <c r="ABS29" s="1024"/>
      <c r="ABT29" s="1024"/>
      <c r="ABU29" s="1025"/>
      <c r="ABV29" s="1023"/>
      <c r="ABW29" s="1024"/>
      <c r="ABX29" s="1024"/>
      <c r="ABY29" s="1024"/>
      <c r="ABZ29" s="1024"/>
      <c r="ACA29" s="1025"/>
      <c r="ACB29" s="1023"/>
      <c r="ACC29" s="1024"/>
      <c r="ACD29" s="1024"/>
      <c r="ACE29" s="1024"/>
      <c r="ACF29" s="1024"/>
      <c r="ACG29" s="1025"/>
      <c r="ACH29" s="1023"/>
      <c r="ACI29" s="1024"/>
      <c r="ACJ29" s="1024"/>
      <c r="ACK29" s="1024"/>
      <c r="ACL29" s="1024"/>
      <c r="ACM29" s="1025"/>
    </row>
    <row r="30" spans="1:767" ht="15" x14ac:dyDescent="0.25">
      <c r="A30" s="72">
        <v>27</v>
      </c>
      <c r="B30" s="404"/>
      <c r="C30" s="29" t="s">
        <v>2075</v>
      </c>
      <c r="D30" s="23"/>
      <c r="E30" s="427"/>
      <c r="F30" s="1023"/>
      <c r="G30" s="1024"/>
      <c r="H30" s="1024"/>
      <c r="I30" s="1024"/>
      <c r="J30" s="1024"/>
      <c r="K30" s="1025"/>
      <c r="L30" s="1023"/>
      <c r="M30" s="1024"/>
      <c r="N30" s="1024"/>
      <c r="O30" s="1024"/>
      <c r="P30" s="1024"/>
      <c r="Q30" s="1025"/>
      <c r="R30" s="1023"/>
      <c r="S30" s="1024"/>
      <c r="T30" s="1024"/>
      <c r="U30" s="1024"/>
      <c r="V30" s="1024"/>
      <c r="W30" s="1025"/>
      <c r="X30" s="1023"/>
      <c r="Y30" s="1024"/>
      <c r="Z30" s="1024"/>
      <c r="AA30" s="1024"/>
      <c r="AB30" s="1024"/>
      <c r="AC30" s="1025"/>
      <c r="AD30" s="1023"/>
      <c r="AE30" s="1024"/>
      <c r="AF30" s="1024"/>
      <c r="AG30" s="1024"/>
      <c r="AH30" s="1024"/>
      <c r="AI30" s="1025"/>
      <c r="AJ30" s="1023"/>
      <c r="AK30" s="1024"/>
      <c r="AL30" s="1024"/>
      <c r="AM30" s="1024"/>
      <c r="AN30" s="1024"/>
      <c r="AO30" s="1025"/>
      <c r="AP30" s="1023"/>
      <c r="AQ30" s="1024"/>
      <c r="AR30" s="1024"/>
      <c r="AS30" s="1024"/>
      <c r="AT30" s="1024"/>
      <c r="AU30" s="1025"/>
      <c r="AV30" s="1023"/>
      <c r="AW30" s="1024"/>
      <c r="AX30" s="1024"/>
      <c r="AY30" s="1024"/>
      <c r="AZ30" s="1024"/>
      <c r="BA30" s="1025"/>
      <c r="BB30" s="1023"/>
      <c r="BC30" s="1024"/>
      <c r="BD30" s="1024"/>
      <c r="BE30" s="1024"/>
      <c r="BF30" s="1024"/>
      <c r="BG30" s="1025"/>
      <c r="BH30" s="1023"/>
      <c r="BI30" s="1024"/>
      <c r="BJ30" s="1024"/>
      <c r="BK30" s="1024"/>
      <c r="BL30" s="1024"/>
      <c r="BM30" s="1025"/>
      <c r="BN30" s="1023"/>
      <c r="BO30" s="1024"/>
      <c r="BP30" s="1024"/>
      <c r="BQ30" s="1024"/>
      <c r="BR30" s="1024"/>
      <c r="BS30" s="1025"/>
      <c r="BT30" s="1023"/>
      <c r="BU30" s="1024"/>
      <c r="BV30" s="1024"/>
      <c r="BW30" s="1024"/>
      <c r="BX30" s="1024"/>
      <c r="BY30" s="1025"/>
      <c r="BZ30" s="1023"/>
      <c r="CA30" s="1024"/>
      <c r="CB30" s="1024"/>
      <c r="CC30" s="1024"/>
      <c r="CD30" s="1024"/>
      <c r="CE30" s="1025"/>
      <c r="CF30" s="1023"/>
      <c r="CG30" s="1024"/>
      <c r="CH30" s="1024"/>
      <c r="CI30" s="1024"/>
      <c r="CJ30" s="1024"/>
      <c r="CK30" s="1025"/>
      <c r="CL30" s="1023"/>
      <c r="CM30" s="1024"/>
      <c r="CN30" s="1024"/>
      <c r="CO30" s="1024"/>
      <c r="CP30" s="1024"/>
      <c r="CQ30" s="1025"/>
      <c r="CR30" s="1023"/>
      <c r="CS30" s="1024"/>
      <c r="CT30" s="1024"/>
      <c r="CU30" s="1024"/>
      <c r="CV30" s="1024"/>
      <c r="CW30" s="1025"/>
      <c r="CX30" s="1023"/>
      <c r="CY30" s="1024"/>
      <c r="CZ30" s="1024"/>
      <c r="DA30" s="1024"/>
      <c r="DB30" s="1024"/>
      <c r="DC30" s="1025"/>
      <c r="DD30" s="1023"/>
      <c r="DE30" s="1024"/>
      <c r="DF30" s="1024"/>
      <c r="DG30" s="1024"/>
      <c r="DH30" s="1024"/>
      <c r="DI30" s="1025"/>
      <c r="DJ30" s="1023"/>
      <c r="DK30" s="1024"/>
      <c r="DL30" s="1024"/>
      <c r="DM30" s="1024"/>
      <c r="DN30" s="1024"/>
      <c r="DO30" s="1025"/>
      <c r="DP30" s="1023"/>
      <c r="DQ30" s="1024"/>
      <c r="DR30" s="1024"/>
      <c r="DS30" s="1024"/>
      <c r="DT30" s="1024"/>
      <c r="DU30" s="1025"/>
      <c r="DV30" s="1023"/>
      <c r="DW30" s="1024"/>
      <c r="DX30" s="1024"/>
      <c r="DY30" s="1024"/>
      <c r="DZ30" s="1024"/>
      <c r="EA30" s="1025"/>
      <c r="EB30" s="1023"/>
      <c r="EC30" s="1024"/>
      <c r="ED30" s="1024"/>
      <c r="EE30" s="1024"/>
      <c r="EF30" s="1024"/>
      <c r="EG30" s="1025"/>
      <c r="EH30" s="1023"/>
      <c r="EI30" s="1024"/>
      <c r="EJ30" s="1024"/>
      <c r="EK30" s="1024"/>
      <c r="EL30" s="1024"/>
      <c r="EM30" s="1025"/>
      <c r="EN30" s="1023"/>
      <c r="EO30" s="1024"/>
      <c r="EP30" s="1024"/>
      <c r="EQ30" s="1024"/>
      <c r="ER30" s="1024"/>
      <c r="ES30" s="1025"/>
      <c r="ET30" s="1023"/>
      <c r="EU30" s="1024"/>
      <c r="EV30" s="1024"/>
      <c r="EW30" s="1024"/>
      <c r="EX30" s="1024"/>
      <c r="EY30" s="1025"/>
      <c r="EZ30" s="1023"/>
      <c r="FA30" s="1024"/>
      <c r="FB30" s="1024"/>
      <c r="FC30" s="1024"/>
      <c r="FD30" s="1024"/>
      <c r="FE30" s="1025"/>
      <c r="FF30" s="1023"/>
      <c r="FG30" s="1024"/>
      <c r="FH30" s="1024"/>
      <c r="FI30" s="1024"/>
      <c r="FJ30" s="1024"/>
      <c r="FK30" s="1025"/>
      <c r="FL30" s="1023"/>
      <c r="FM30" s="1024"/>
      <c r="FN30" s="1024"/>
      <c r="FO30" s="1024"/>
      <c r="FP30" s="1024"/>
      <c r="FQ30" s="1025"/>
      <c r="FR30" s="1023"/>
      <c r="FS30" s="1024"/>
      <c r="FT30" s="1024"/>
      <c r="FU30" s="1024"/>
      <c r="FV30" s="1024"/>
      <c r="FW30" s="1025"/>
      <c r="FX30" s="1023"/>
      <c r="FY30" s="1024"/>
      <c r="FZ30" s="1024"/>
      <c r="GA30" s="1024"/>
      <c r="GB30" s="1024"/>
      <c r="GC30" s="1025"/>
      <c r="GD30" s="1023"/>
      <c r="GE30" s="1024"/>
      <c r="GF30" s="1024"/>
      <c r="GG30" s="1024"/>
      <c r="GH30" s="1024"/>
      <c r="GI30" s="1025"/>
      <c r="GJ30" s="1023"/>
      <c r="GK30" s="1024"/>
      <c r="GL30" s="1024"/>
      <c r="GM30" s="1024"/>
      <c r="GN30" s="1024"/>
      <c r="GO30" s="1025"/>
      <c r="GP30" s="1023"/>
      <c r="GQ30" s="1024"/>
      <c r="GR30" s="1024"/>
      <c r="GS30" s="1024"/>
      <c r="GT30" s="1024"/>
      <c r="GU30" s="1025"/>
      <c r="GV30" s="1023"/>
      <c r="GW30" s="1024"/>
      <c r="GX30" s="1024"/>
      <c r="GY30" s="1024"/>
      <c r="GZ30" s="1024"/>
      <c r="HA30" s="1025"/>
      <c r="HB30" s="1023"/>
      <c r="HC30" s="1024"/>
      <c r="HD30" s="1024"/>
      <c r="HE30" s="1024"/>
      <c r="HF30" s="1024"/>
      <c r="HG30" s="1025"/>
      <c r="HH30" s="1023"/>
      <c r="HI30" s="1024"/>
      <c r="HJ30" s="1024"/>
      <c r="HK30" s="1024"/>
      <c r="HL30" s="1024"/>
      <c r="HM30" s="1025"/>
      <c r="HN30" s="1023"/>
      <c r="HO30" s="1024"/>
      <c r="HP30" s="1024"/>
      <c r="HQ30" s="1024"/>
      <c r="HR30" s="1024"/>
      <c r="HS30" s="1025"/>
      <c r="HT30" s="1023"/>
      <c r="HU30" s="1024"/>
      <c r="HV30" s="1024"/>
      <c r="HW30" s="1024"/>
      <c r="HX30" s="1024"/>
      <c r="HY30" s="1025"/>
      <c r="HZ30" s="1023"/>
      <c r="IA30" s="1024"/>
      <c r="IB30" s="1024"/>
      <c r="IC30" s="1024"/>
      <c r="ID30" s="1024"/>
      <c r="IE30" s="1025"/>
      <c r="IF30" s="1023"/>
      <c r="IG30" s="1024"/>
      <c r="IH30" s="1024"/>
      <c r="II30" s="1024"/>
      <c r="IJ30" s="1024"/>
      <c r="IK30" s="1025"/>
      <c r="IL30" s="1023"/>
      <c r="IM30" s="1024"/>
      <c r="IN30" s="1024"/>
      <c r="IO30" s="1024"/>
      <c r="IP30" s="1024"/>
      <c r="IQ30" s="1025"/>
      <c r="IR30" s="1023"/>
      <c r="IS30" s="1024"/>
      <c r="IT30" s="1024"/>
      <c r="IU30" s="1024"/>
      <c r="IV30" s="1024"/>
      <c r="IW30" s="1025"/>
      <c r="IX30" s="1023"/>
      <c r="IY30" s="1024"/>
      <c r="IZ30" s="1024"/>
      <c r="JA30" s="1024"/>
      <c r="JB30" s="1024"/>
      <c r="JC30" s="1025"/>
      <c r="JD30" s="1023"/>
      <c r="JE30" s="1024"/>
      <c r="JF30" s="1024"/>
      <c r="JG30" s="1024"/>
      <c r="JH30" s="1024"/>
      <c r="JI30" s="1025"/>
      <c r="JJ30" s="1023"/>
      <c r="JK30" s="1024"/>
      <c r="JL30" s="1024"/>
      <c r="JM30" s="1024"/>
      <c r="JN30" s="1024"/>
      <c r="JO30" s="1025"/>
      <c r="JP30" s="1023"/>
      <c r="JQ30" s="1024"/>
      <c r="JR30" s="1024"/>
      <c r="JS30" s="1024"/>
      <c r="JT30" s="1024"/>
      <c r="JU30" s="1025"/>
      <c r="JV30" s="1023"/>
      <c r="JW30" s="1024"/>
      <c r="JX30" s="1024"/>
      <c r="JY30" s="1024"/>
      <c r="JZ30" s="1024"/>
      <c r="KA30" s="1025"/>
      <c r="KB30" s="1023"/>
      <c r="KC30" s="1024"/>
      <c r="KD30" s="1024"/>
      <c r="KE30" s="1024"/>
      <c r="KF30" s="1024"/>
      <c r="KG30" s="1025"/>
      <c r="KH30" s="1023"/>
      <c r="KI30" s="1024"/>
      <c r="KJ30" s="1024"/>
      <c r="KK30" s="1024"/>
      <c r="KL30" s="1024"/>
      <c r="KM30" s="1025"/>
      <c r="KN30" s="1023"/>
      <c r="KO30" s="1024"/>
      <c r="KP30" s="1024"/>
      <c r="KQ30" s="1024"/>
      <c r="KR30" s="1024"/>
      <c r="KS30" s="1025"/>
      <c r="KT30" s="1023"/>
      <c r="KU30" s="1024"/>
      <c r="KV30" s="1024"/>
      <c r="KW30" s="1024"/>
      <c r="KX30" s="1024"/>
      <c r="KY30" s="1025"/>
      <c r="KZ30" s="1023"/>
      <c r="LA30" s="1024"/>
      <c r="LB30" s="1024"/>
      <c r="LC30" s="1024"/>
      <c r="LD30" s="1024"/>
      <c r="LE30" s="1025"/>
      <c r="LF30" s="1023"/>
      <c r="LG30" s="1024"/>
      <c r="LH30" s="1024"/>
      <c r="LI30" s="1024"/>
      <c r="LJ30" s="1024"/>
      <c r="LK30" s="1025"/>
      <c r="LL30" s="1023"/>
      <c r="LM30" s="1024"/>
      <c r="LN30" s="1024"/>
      <c r="LO30" s="1024"/>
      <c r="LP30" s="1024"/>
      <c r="LQ30" s="1025"/>
      <c r="LR30" s="1023"/>
      <c r="LS30" s="1024"/>
      <c r="LT30" s="1024"/>
      <c r="LU30" s="1024"/>
      <c r="LV30" s="1024"/>
      <c r="LW30" s="1025"/>
      <c r="LX30" s="1023"/>
      <c r="LY30" s="1024"/>
      <c r="LZ30" s="1024"/>
      <c r="MA30" s="1024"/>
      <c r="MB30" s="1024"/>
      <c r="MC30" s="1025"/>
      <c r="MD30" s="1023"/>
      <c r="ME30" s="1024"/>
      <c r="MF30" s="1024"/>
      <c r="MG30" s="1024"/>
      <c r="MH30" s="1024"/>
      <c r="MI30" s="1025"/>
      <c r="MJ30" s="1023"/>
      <c r="MK30" s="1024"/>
      <c r="ML30" s="1024"/>
      <c r="MM30" s="1024"/>
      <c r="MN30" s="1024"/>
      <c r="MO30" s="1025"/>
      <c r="MP30" s="1023"/>
      <c r="MQ30" s="1024"/>
      <c r="MR30" s="1024"/>
      <c r="MS30" s="1024"/>
      <c r="MT30" s="1024"/>
      <c r="MU30" s="1025"/>
      <c r="MV30" s="1023"/>
      <c r="MW30" s="1024"/>
      <c r="MX30" s="1024"/>
      <c r="MY30" s="1024"/>
      <c r="MZ30" s="1024"/>
      <c r="NA30" s="1025"/>
      <c r="NB30" s="1023"/>
      <c r="NC30" s="1024"/>
      <c r="ND30" s="1024"/>
      <c r="NE30" s="1024"/>
      <c r="NF30" s="1024"/>
      <c r="NG30" s="1025"/>
      <c r="NH30" s="1023"/>
      <c r="NI30" s="1024"/>
      <c r="NJ30" s="1024"/>
      <c r="NK30" s="1024"/>
      <c r="NL30" s="1024"/>
      <c r="NM30" s="1025"/>
      <c r="NN30" s="1023"/>
      <c r="NO30" s="1024"/>
      <c r="NP30" s="1024"/>
      <c r="NQ30" s="1024"/>
      <c r="NR30" s="1024"/>
      <c r="NS30" s="1025"/>
      <c r="NT30" s="1023"/>
      <c r="NU30" s="1024"/>
      <c r="NV30" s="1024"/>
      <c r="NW30" s="1024"/>
      <c r="NX30" s="1024"/>
      <c r="NY30" s="1025"/>
      <c r="NZ30" s="1023"/>
      <c r="OA30" s="1024"/>
      <c r="OB30" s="1024"/>
      <c r="OC30" s="1024"/>
      <c r="OD30" s="1024"/>
      <c r="OE30" s="1025"/>
      <c r="OF30" s="1023"/>
      <c r="OG30" s="1024"/>
      <c r="OH30" s="1024"/>
      <c r="OI30" s="1024"/>
      <c r="OJ30" s="1024"/>
      <c r="OK30" s="1025"/>
      <c r="OL30" s="1023"/>
      <c r="OM30" s="1024"/>
      <c r="ON30" s="1024"/>
      <c r="OO30" s="1024"/>
      <c r="OP30" s="1024"/>
      <c r="OQ30" s="1025"/>
      <c r="OR30" s="1023"/>
      <c r="OS30" s="1024"/>
      <c r="OT30" s="1024"/>
      <c r="OU30" s="1024"/>
      <c r="OV30" s="1024"/>
      <c r="OW30" s="1025"/>
      <c r="OX30" s="1023"/>
      <c r="OY30" s="1024"/>
      <c r="OZ30" s="1024"/>
      <c r="PA30" s="1024"/>
      <c r="PB30" s="1024"/>
      <c r="PC30" s="1025"/>
      <c r="PD30" s="1023"/>
      <c r="PE30" s="1024"/>
      <c r="PF30" s="1024"/>
      <c r="PG30" s="1024"/>
      <c r="PH30" s="1024"/>
      <c r="PI30" s="1025"/>
      <c r="PJ30" s="1023"/>
      <c r="PK30" s="1024"/>
      <c r="PL30" s="1024"/>
      <c r="PM30" s="1024"/>
      <c r="PN30" s="1024"/>
      <c r="PO30" s="1025"/>
      <c r="PP30" s="1023"/>
      <c r="PQ30" s="1024"/>
      <c r="PR30" s="1024"/>
      <c r="PS30" s="1024"/>
      <c r="PT30" s="1024"/>
      <c r="PU30" s="1025"/>
      <c r="PV30" s="1023"/>
      <c r="PW30" s="1024"/>
      <c r="PX30" s="1024"/>
      <c r="PY30" s="1024"/>
      <c r="PZ30" s="1024"/>
      <c r="QA30" s="1025"/>
      <c r="QB30" s="1023"/>
      <c r="QC30" s="1024"/>
      <c r="QD30" s="1024"/>
      <c r="QE30" s="1024"/>
      <c r="QF30" s="1024"/>
      <c r="QG30" s="1025"/>
      <c r="QH30" s="1023"/>
      <c r="QI30" s="1024"/>
      <c r="QJ30" s="1024"/>
      <c r="QK30" s="1024"/>
      <c r="QL30" s="1024"/>
      <c r="QM30" s="1025"/>
      <c r="QN30" s="1023"/>
      <c r="QO30" s="1024"/>
      <c r="QP30" s="1024"/>
      <c r="QQ30" s="1024"/>
      <c r="QR30" s="1024"/>
      <c r="QS30" s="1025"/>
      <c r="QT30" s="1023"/>
      <c r="QU30" s="1024"/>
      <c r="QV30" s="1024"/>
      <c r="QW30" s="1024"/>
      <c r="QX30" s="1024"/>
      <c r="QY30" s="1025"/>
      <c r="QZ30" s="1023"/>
      <c r="RA30" s="1024"/>
      <c r="RB30" s="1024"/>
      <c r="RC30" s="1024"/>
      <c r="RD30" s="1024"/>
      <c r="RE30" s="1025"/>
      <c r="RF30" s="1023"/>
      <c r="RG30" s="1024"/>
      <c r="RH30" s="1024"/>
      <c r="RI30" s="1024"/>
      <c r="RJ30" s="1024"/>
      <c r="RK30" s="1025"/>
      <c r="RL30" s="1023"/>
      <c r="RM30" s="1024"/>
      <c r="RN30" s="1024"/>
      <c r="RO30" s="1024"/>
      <c r="RP30" s="1024"/>
      <c r="RQ30" s="1025"/>
      <c r="RR30" s="1023"/>
      <c r="RS30" s="1024"/>
      <c r="RT30" s="1024"/>
      <c r="RU30" s="1024"/>
      <c r="RV30" s="1024"/>
      <c r="RW30" s="1025"/>
      <c r="RX30" s="1023"/>
      <c r="RY30" s="1024"/>
      <c r="RZ30" s="1024"/>
      <c r="SA30" s="1024"/>
      <c r="SB30" s="1024"/>
      <c r="SC30" s="1025"/>
      <c r="SD30" s="1023"/>
      <c r="SE30" s="1024"/>
      <c r="SF30" s="1024"/>
      <c r="SG30" s="1024"/>
      <c r="SH30" s="1024"/>
      <c r="SI30" s="1025"/>
      <c r="SJ30" s="1023"/>
      <c r="SK30" s="1024"/>
      <c r="SL30" s="1024"/>
      <c r="SM30" s="1024"/>
      <c r="SN30" s="1024"/>
      <c r="SO30" s="1025"/>
      <c r="SP30" s="1023"/>
      <c r="SQ30" s="1024"/>
      <c r="SR30" s="1024"/>
      <c r="SS30" s="1024"/>
      <c r="ST30" s="1024"/>
      <c r="SU30" s="1025"/>
      <c r="SV30" s="1023"/>
      <c r="SW30" s="1024"/>
      <c r="SX30" s="1024"/>
      <c r="SY30" s="1024"/>
      <c r="SZ30" s="1024"/>
      <c r="TA30" s="1025"/>
      <c r="TB30" s="1023"/>
      <c r="TC30" s="1024"/>
      <c r="TD30" s="1024"/>
      <c r="TE30" s="1024"/>
      <c r="TF30" s="1024"/>
      <c r="TG30" s="1025"/>
      <c r="TH30" s="1023"/>
      <c r="TI30" s="1024"/>
      <c r="TJ30" s="1024"/>
      <c r="TK30" s="1024"/>
      <c r="TL30" s="1024"/>
      <c r="TM30" s="1025"/>
      <c r="TN30" s="1023"/>
      <c r="TO30" s="1024"/>
      <c r="TP30" s="1024"/>
      <c r="TQ30" s="1024"/>
      <c r="TR30" s="1024"/>
      <c r="TS30" s="1025"/>
      <c r="TT30" s="1023"/>
      <c r="TU30" s="1024"/>
      <c r="TV30" s="1024"/>
      <c r="TW30" s="1024"/>
      <c r="TX30" s="1024"/>
      <c r="TY30" s="1025"/>
      <c r="TZ30" s="1023"/>
      <c r="UA30" s="1024"/>
      <c r="UB30" s="1024"/>
      <c r="UC30" s="1024"/>
      <c r="UD30" s="1024"/>
      <c r="UE30" s="1025"/>
      <c r="UF30" s="1023"/>
      <c r="UG30" s="1024"/>
      <c r="UH30" s="1024"/>
      <c r="UI30" s="1024"/>
      <c r="UJ30" s="1024"/>
      <c r="UK30" s="1025"/>
      <c r="UL30" s="1023"/>
      <c r="UM30" s="1024"/>
      <c r="UN30" s="1024"/>
      <c r="UO30" s="1024"/>
      <c r="UP30" s="1024"/>
      <c r="UQ30" s="1025"/>
      <c r="UR30" s="1023"/>
      <c r="US30" s="1024"/>
      <c r="UT30" s="1024"/>
      <c r="UU30" s="1024"/>
      <c r="UV30" s="1024"/>
      <c r="UW30" s="1025"/>
      <c r="UX30" s="1023"/>
      <c r="UY30" s="1024"/>
      <c r="UZ30" s="1024"/>
      <c r="VA30" s="1024"/>
      <c r="VB30" s="1024"/>
      <c r="VC30" s="1025"/>
      <c r="VD30" s="1023"/>
      <c r="VE30" s="1024"/>
      <c r="VF30" s="1024"/>
      <c r="VG30" s="1024"/>
      <c r="VH30" s="1024"/>
      <c r="VI30" s="1025"/>
      <c r="VJ30" s="1023"/>
      <c r="VK30" s="1024"/>
      <c r="VL30" s="1024"/>
      <c r="VM30" s="1024"/>
      <c r="VN30" s="1024"/>
      <c r="VO30" s="1025"/>
      <c r="VP30" s="1023"/>
      <c r="VQ30" s="1024"/>
      <c r="VR30" s="1024"/>
      <c r="VS30" s="1024"/>
      <c r="VT30" s="1024"/>
      <c r="VU30" s="1025"/>
      <c r="VV30" s="1023"/>
      <c r="VW30" s="1024"/>
      <c r="VX30" s="1024"/>
      <c r="VY30" s="1024"/>
      <c r="VZ30" s="1024"/>
      <c r="WA30" s="1025"/>
      <c r="WB30" s="1023"/>
      <c r="WC30" s="1024"/>
      <c r="WD30" s="1024"/>
      <c r="WE30" s="1024"/>
      <c r="WF30" s="1024"/>
      <c r="WG30" s="1025"/>
      <c r="WH30" s="1023"/>
      <c r="WI30" s="1024"/>
      <c r="WJ30" s="1024"/>
      <c r="WK30" s="1024"/>
      <c r="WL30" s="1024"/>
      <c r="WM30" s="1025"/>
      <c r="WN30" s="1023"/>
      <c r="WO30" s="1024"/>
      <c r="WP30" s="1024"/>
      <c r="WQ30" s="1024"/>
      <c r="WR30" s="1024"/>
      <c r="WS30" s="1025"/>
      <c r="WT30" s="1023"/>
      <c r="WU30" s="1024"/>
      <c r="WV30" s="1024"/>
      <c r="WW30" s="1024"/>
      <c r="WX30" s="1024"/>
      <c r="WY30" s="1025"/>
      <c r="WZ30" s="1023"/>
      <c r="XA30" s="1024"/>
      <c r="XB30" s="1024"/>
      <c r="XC30" s="1024"/>
      <c r="XD30" s="1024"/>
      <c r="XE30" s="1025"/>
      <c r="XF30" s="1023"/>
      <c r="XG30" s="1024"/>
      <c r="XH30" s="1024"/>
      <c r="XI30" s="1024"/>
      <c r="XJ30" s="1024"/>
      <c r="XK30" s="1025"/>
      <c r="XL30" s="1023"/>
      <c r="XM30" s="1024"/>
      <c r="XN30" s="1024"/>
      <c r="XO30" s="1024"/>
      <c r="XP30" s="1024"/>
      <c r="XQ30" s="1025"/>
      <c r="XR30" s="1023"/>
      <c r="XS30" s="1024"/>
      <c r="XT30" s="1024"/>
      <c r="XU30" s="1024"/>
      <c r="XV30" s="1024"/>
      <c r="XW30" s="1025"/>
      <c r="XX30" s="1023"/>
      <c r="XY30" s="1024"/>
      <c r="XZ30" s="1024"/>
      <c r="YA30" s="1024"/>
      <c r="YB30" s="1024"/>
      <c r="YC30" s="1025"/>
      <c r="YD30" s="1023"/>
      <c r="YE30" s="1024"/>
      <c r="YF30" s="1024"/>
      <c r="YG30" s="1024"/>
      <c r="YH30" s="1024"/>
      <c r="YI30" s="1025"/>
      <c r="YJ30" s="1023"/>
      <c r="YK30" s="1024"/>
      <c r="YL30" s="1024"/>
      <c r="YM30" s="1024"/>
      <c r="YN30" s="1024"/>
      <c r="YO30" s="1025"/>
      <c r="YP30" s="1023"/>
      <c r="YQ30" s="1024"/>
      <c r="YR30" s="1024"/>
      <c r="YS30" s="1024"/>
      <c r="YT30" s="1024"/>
      <c r="YU30" s="1025"/>
      <c r="YV30" s="1023"/>
      <c r="YW30" s="1024"/>
      <c r="YX30" s="1024"/>
      <c r="YY30" s="1024"/>
      <c r="YZ30" s="1024"/>
      <c r="ZA30" s="1025"/>
      <c r="ZB30" s="1023"/>
      <c r="ZC30" s="1024"/>
      <c r="ZD30" s="1024"/>
      <c r="ZE30" s="1024"/>
      <c r="ZF30" s="1024"/>
      <c r="ZG30" s="1025"/>
      <c r="ZH30" s="1023"/>
      <c r="ZI30" s="1024"/>
      <c r="ZJ30" s="1024"/>
      <c r="ZK30" s="1024"/>
      <c r="ZL30" s="1024"/>
      <c r="ZM30" s="1025"/>
      <c r="ZN30" s="1023"/>
      <c r="ZO30" s="1024"/>
      <c r="ZP30" s="1024"/>
      <c r="ZQ30" s="1024"/>
      <c r="ZR30" s="1024"/>
      <c r="ZS30" s="1025"/>
      <c r="ZT30" s="1023"/>
      <c r="ZU30" s="1024"/>
      <c r="ZV30" s="1024"/>
      <c r="ZW30" s="1024"/>
      <c r="ZX30" s="1024"/>
      <c r="ZY30" s="1025"/>
      <c r="ZZ30" s="1023"/>
      <c r="AAA30" s="1024"/>
      <c r="AAB30" s="1024"/>
      <c r="AAC30" s="1024"/>
      <c r="AAD30" s="1024"/>
      <c r="AAE30" s="1025"/>
      <c r="AAF30" s="1023"/>
      <c r="AAG30" s="1024"/>
      <c r="AAH30" s="1024"/>
      <c r="AAI30" s="1024"/>
      <c r="AAJ30" s="1024"/>
      <c r="AAK30" s="1025"/>
      <c r="AAL30" s="1023"/>
      <c r="AAM30" s="1024"/>
      <c r="AAN30" s="1024"/>
      <c r="AAO30" s="1024"/>
      <c r="AAP30" s="1024"/>
      <c r="AAQ30" s="1025"/>
      <c r="AAR30" s="1023"/>
      <c r="AAS30" s="1024"/>
      <c r="AAT30" s="1024"/>
      <c r="AAU30" s="1024"/>
      <c r="AAV30" s="1024"/>
      <c r="AAW30" s="1025"/>
      <c r="AAX30" s="1023"/>
      <c r="AAY30" s="1024"/>
      <c r="AAZ30" s="1024"/>
      <c r="ABA30" s="1024"/>
      <c r="ABB30" s="1024"/>
      <c r="ABC30" s="1025"/>
      <c r="ABD30" s="1023"/>
      <c r="ABE30" s="1024"/>
      <c r="ABF30" s="1024"/>
      <c r="ABG30" s="1024"/>
      <c r="ABH30" s="1024"/>
      <c r="ABI30" s="1025"/>
      <c r="ABJ30" s="1023"/>
      <c r="ABK30" s="1024"/>
      <c r="ABL30" s="1024"/>
      <c r="ABM30" s="1024"/>
      <c r="ABN30" s="1024"/>
      <c r="ABO30" s="1025"/>
      <c r="ABP30" s="1023"/>
      <c r="ABQ30" s="1024"/>
      <c r="ABR30" s="1024"/>
      <c r="ABS30" s="1024"/>
      <c r="ABT30" s="1024"/>
      <c r="ABU30" s="1025"/>
      <c r="ABV30" s="1023"/>
      <c r="ABW30" s="1024"/>
      <c r="ABX30" s="1024"/>
      <c r="ABY30" s="1024"/>
      <c r="ABZ30" s="1024"/>
      <c r="ACA30" s="1025"/>
      <c r="ACB30" s="1023"/>
      <c r="ACC30" s="1024"/>
      <c r="ACD30" s="1024"/>
      <c r="ACE30" s="1024"/>
      <c r="ACF30" s="1024"/>
      <c r="ACG30" s="1025"/>
      <c r="ACH30" s="1023"/>
      <c r="ACI30" s="1024"/>
      <c r="ACJ30" s="1024"/>
      <c r="ACK30" s="1024"/>
      <c r="ACL30" s="1024"/>
      <c r="ACM30" s="1025"/>
    </row>
    <row r="31" spans="1:767" ht="15.75" thickBot="1" x14ac:dyDescent="0.3">
      <c r="A31" s="72">
        <v>28</v>
      </c>
      <c r="B31" s="424"/>
      <c r="C31" s="646" t="s">
        <v>2076</v>
      </c>
      <c r="D31" s="361"/>
      <c r="E31" s="425"/>
      <c r="F31" s="1026"/>
      <c r="G31" s="1027"/>
      <c r="H31" s="1027"/>
      <c r="I31" s="1027"/>
      <c r="J31" s="1027"/>
      <c r="K31" s="1028"/>
      <c r="L31" s="1026"/>
      <c r="M31" s="1027"/>
      <c r="N31" s="1027"/>
      <c r="O31" s="1027"/>
      <c r="P31" s="1027"/>
      <c r="Q31" s="1028"/>
      <c r="R31" s="1026"/>
      <c r="S31" s="1027"/>
      <c r="T31" s="1027"/>
      <c r="U31" s="1027"/>
      <c r="V31" s="1027"/>
      <c r="W31" s="1028"/>
      <c r="X31" s="1026"/>
      <c r="Y31" s="1027"/>
      <c r="Z31" s="1027"/>
      <c r="AA31" s="1027"/>
      <c r="AB31" s="1027"/>
      <c r="AC31" s="1028"/>
      <c r="AD31" s="1026"/>
      <c r="AE31" s="1027"/>
      <c r="AF31" s="1027"/>
      <c r="AG31" s="1027"/>
      <c r="AH31" s="1027"/>
      <c r="AI31" s="1028"/>
      <c r="AJ31" s="1026"/>
      <c r="AK31" s="1027"/>
      <c r="AL31" s="1027"/>
      <c r="AM31" s="1027"/>
      <c r="AN31" s="1027"/>
      <c r="AO31" s="1028"/>
      <c r="AP31" s="1026"/>
      <c r="AQ31" s="1027"/>
      <c r="AR31" s="1027"/>
      <c r="AS31" s="1027"/>
      <c r="AT31" s="1027"/>
      <c r="AU31" s="1028"/>
      <c r="AV31" s="1026"/>
      <c r="AW31" s="1027"/>
      <c r="AX31" s="1027"/>
      <c r="AY31" s="1027"/>
      <c r="AZ31" s="1027"/>
      <c r="BA31" s="1028"/>
      <c r="BB31" s="1026"/>
      <c r="BC31" s="1027"/>
      <c r="BD31" s="1027"/>
      <c r="BE31" s="1027"/>
      <c r="BF31" s="1027"/>
      <c r="BG31" s="1028"/>
      <c r="BH31" s="1026"/>
      <c r="BI31" s="1027"/>
      <c r="BJ31" s="1027"/>
      <c r="BK31" s="1027"/>
      <c r="BL31" s="1027"/>
      <c r="BM31" s="1028"/>
      <c r="BN31" s="1026"/>
      <c r="BO31" s="1027"/>
      <c r="BP31" s="1027"/>
      <c r="BQ31" s="1027"/>
      <c r="BR31" s="1027"/>
      <c r="BS31" s="1028"/>
      <c r="BT31" s="1026"/>
      <c r="BU31" s="1027"/>
      <c r="BV31" s="1027"/>
      <c r="BW31" s="1027"/>
      <c r="BX31" s="1027"/>
      <c r="BY31" s="1028"/>
      <c r="BZ31" s="1026"/>
      <c r="CA31" s="1027"/>
      <c r="CB31" s="1027"/>
      <c r="CC31" s="1027"/>
      <c r="CD31" s="1027"/>
      <c r="CE31" s="1028"/>
      <c r="CF31" s="1026"/>
      <c r="CG31" s="1027"/>
      <c r="CH31" s="1027"/>
      <c r="CI31" s="1027"/>
      <c r="CJ31" s="1027"/>
      <c r="CK31" s="1028"/>
      <c r="CL31" s="1026"/>
      <c r="CM31" s="1027"/>
      <c r="CN31" s="1027"/>
      <c r="CO31" s="1027"/>
      <c r="CP31" s="1027"/>
      <c r="CQ31" s="1028"/>
      <c r="CR31" s="1026"/>
      <c r="CS31" s="1027"/>
      <c r="CT31" s="1027"/>
      <c r="CU31" s="1027"/>
      <c r="CV31" s="1027"/>
      <c r="CW31" s="1028"/>
      <c r="CX31" s="1026"/>
      <c r="CY31" s="1027"/>
      <c r="CZ31" s="1027"/>
      <c r="DA31" s="1027"/>
      <c r="DB31" s="1027"/>
      <c r="DC31" s="1028"/>
      <c r="DD31" s="1026"/>
      <c r="DE31" s="1027"/>
      <c r="DF31" s="1027"/>
      <c r="DG31" s="1027"/>
      <c r="DH31" s="1027"/>
      <c r="DI31" s="1028"/>
      <c r="DJ31" s="1026"/>
      <c r="DK31" s="1027"/>
      <c r="DL31" s="1027"/>
      <c r="DM31" s="1027"/>
      <c r="DN31" s="1027"/>
      <c r="DO31" s="1028"/>
      <c r="DP31" s="1026"/>
      <c r="DQ31" s="1027"/>
      <c r="DR31" s="1027"/>
      <c r="DS31" s="1027"/>
      <c r="DT31" s="1027"/>
      <c r="DU31" s="1028"/>
      <c r="DV31" s="1026"/>
      <c r="DW31" s="1027"/>
      <c r="DX31" s="1027"/>
      <c r="DY31" s="1027"/>
      <c r="DZ31" s="1027"/>
      <c r="EA31" s="1028"/>
      <c r="EB31" s="1026"/>
      <c r="EC31" s="1027"/>
      <c r="ED31" s="1027"/>
      <c r="EE31" s="1027"/>
      <c r="EF31" s="1027"/>
      <c r="EG31" s="1028"/>
      <c r="EH31" s="1026"/>
      <c r="EI31" s="1027"/>
      <c r="EJ31" s="1027"/>
      <c r="EK31" s="1027"/>
      <c r="EL31" s="1027"/>
      <c r="EM31" s="1028"/>
      <c r="EN31" s="1026"/>
      <c r="EO31" s="1027"/>
      <c r="EP31" s="1027"/>
      <c r="EQ31" s="1027"/>
      <c r="ER31" s="1027"/>
      <c r="ES31" s="1028"/>
      <c r="ET31" s="1026"/>
      <c r="EU31" s="1027"/>
      <c r="EV31" s="1027"/>
      <c r="EW31" s="1027"/>
      <c r="EX31" s="1027"/>
      <c r="EY31" s="1028"/>
      <c r="EZ31" s="1026"/>
      <c r="FA31" s="1027"/>
      <c r="FB31" s="1027"/>
      <c r="FC31" s="1027"/>
      <c r="FD31" s="1027"/>
      <c r="FE31" s="1028"/>
      <c r="FF31" s="1026"/>
      <c r="FG31" s="1027"/>
      <c r="FH31" s="1027"/>
      <c r="FI31" s="1027"/>
      <c r="FJ31" s="1027"/>
      <c r="FK31" s="1028"/>
      <c r="FL31" s="1026"/>
      <c r="FM31" s="1027"/>
      <c r="FN31" s="1027"/>
      <c r="FO31" s="1027"/>
      <c r="FP31" s="1027"/>
      <c r="FQ31" s="1028"/>
      <c r="FR31" s="1026"/>
      <c r="FS31" s="1027"/>
      <c r="FT31" s="1027"/>
      <c r="FU31" s="1027"/>
      <c r="FV31" s="1027"/>
      <c r="FW31" s="1028"/>
      <c r="FX31" s="1026"/>
      <c r="FY31" s="1027"/>
      <c r="FZ31" s="1027"/>
      <c r="GA31" s="1027"/>
      <c r="GB31" s="1027"/>
      <c r="GC31" s="1028"/>
      <c r="GD31" s="1026"/>
      <c r="GE31" s="1027"/>
      <c r="GF31" s="1027"/>
      <c r="GG31" s="1027"/>
      <c r="GH31" s="1027"/>
      <c r="GI31" s="1028"/>
      <c r="GJ31" s="1026"/>
      <c r="GK31" s="1027"/>
      <c r="GL31" s="1027"/>
      <c r="GM31" s="1027"/>
      <c r="GN31" s="1027"/>
      <c r="GO31" s="1028"/>
      <c r="GP31" s="1026"/>
      <c r="GQ31" s="1027"/>
      <c r="GR31" s="1027"/>
      <c r="GS31" s="1027"/>
      <c r="GT31" s="1027"/>
      <c r="GU31" s="1028"/>
      <c r="GV31" s="1026"/>
      <c r="GW31" s="1027"/>
      <c r="GX31" s="1027"/>
      <c r="GY31" s="1027"/>
      <c r="GZ31" s="1027"/>
      <c r="HA31" s="1028"/>
      <c r="HB31" s="1026"/>
      <c r="HC31" s="1027"/>
      <c r="HD31" s="1027"/>
      <c r="HE31" s="1027"/>
      <c r="HF31" s="1027"/>
      <c r="HG31" s="1028"/>
      <c r="HH31" s="1026"/>
      <c r="HI31" s="1027"/>
      <c r="HJ31" s="1027"/>
      <c r="HK31" s="1027"/>
      <c r="HL31" s="1027"/>
      <c r="HM31" s="1028"/>
      <c r="HN31" s="1026"/>
      <c r="HO31" s="1027"/>
      <c r="HP31" s="1027"/>
      <c r="HQ31" s="1027"/>
      <c r="HR31" s="1027"/>
      <c r="HS31" s="1028"/>
      <c r="HT31" s="1026"/>
      <c r="HU31" s="1027"/>
      <c r="HV31" s="1027"/>
      <c r="HW31" s="1027"/>
      <c r="HX31" s="1027"/>
      <c r="HY31" s="1028"/>
      <c r="HZ31" s="1026"/>
      <c r="IA31" s="1027"/>
      <c r="IB31" s="1027"/>
      <c r="IC31" s="1027"/>
      <c r="ID31" s="1027"/>
      <c r="IE31" s="1028"/>
      <c r="IF31" s="1026"/>
      <c r="IG31" s="1027"/>
      <c r="IH31" s="1027"/>
      <c r="II31" s="1027"/>
      <c r="IJ31" s="1027"/>
      <c r="IK31" s="1028"/>
      <c r="IL31" s="1026"/>
      <c r="IM31" s="1027"/>
      <c r="IN31" s="1027"/>
      <c r="IO31" s="1027"/>
      <c r="IP31" s="1027"/>
      <c r="IQ31" s="1028"/>
      <c r="IR31" s="1026"/>
      <c r="IS31" s="1027"/>
      <c r="IT31" s="1027"/>
      <c r="IU31" s="1027"/>
      <c r="IV31" s="1027"/>
      <c r="IW31" s="1028"/>
      <c r="IX31" s="1026"/>
      <c r="IY31" s="1027"/>
      <c r="IZ31" s="1027"/>
      <c r="JA31" s="1027"/>
      <c r="JB31" s="1027"/>
      <c r="JC31" s="1028"/>
      <c r="JD31" s="1026"/>
      <c r="JE31" s="1027"/>
      <c r="JF31" s="1027"/>
      <c r="JG31" s="1027"/>
      <c r="JH31" s="1027"/>
      <c r="JI31" s="1028"/>
      <c r="JJ31" s="1026"/>
      <c r="JK31" s="1027"/>
      <c r="JL31" s="1027"/>
      <c r="JM31" s="1027"/>
      <c r="JN31" s="1027"/>
      <c r="JO31" s="1028"/>
      <c r="JP31" s="1026"/>
      <c r="JQ31" s="1027"/>
      <c r="JR31" s="1027"/>
      <c r="JS31" s="1027"/>
      <c r="JT31" s="1027"/>
      <c r="JU31" s="1028"/>
      <c r="JV31" s="1026"/>
      <c r="JW31" s="1027"/>
      <c r="JX31" s="1027"/>
      <c r="JY31" s="1027"/>
      <c r="JZ31" s="1027"/>
      <c r="KA31" s="1028"/>
      <c r="KB31" s="1026"/>
      <c r="KC31" s="1027"/>
      <c r="KD31" s="1027"/>
      <c r="KE31" s="1027"/>
      <c r="KF31" s="1027"/>
      <c r="KG31" s="1028"/>
      <c r="KH31" s="1026"/>
      <c r="KI31" s="1027"/>
      <c r="KJ31" s="1027"/>
      <c r="KK31" s="1027"/>
      <c r="KL31" s="1027"/>
      <c r="KM31" s="1028"/>
      <c r="KN31" s="1026"/>
      <c r="KO31" s="1027"/>
      <c r="KP31" s="1027"/>
      <c r="KQ31" s="1027"/>
      <c r="KR31" s="1027"/>
      <c r="KS31" s="1028"/>
      <c r="KT31" s="1026"/>
      <c r="KU31" s="1027"/>
      <c r="KV31" s="1027"/>
      <c r="KW31" s="1027"/>
      <c r="KX31" s="1027"/>
      <c r="KY31" s="1028"/>
      <c r="KZ31" s="1026"/>
      <c r="LA31" s="1027"/>
      <c r="LB31" s="1027"/>
      <c r="LC31" s="1027"/>
      <c r="LD31" s="1027"/>
      <c r="LE31" s="1028"/>
      <c r="LF31" s="1026"/>
      <c r="LG31" s="1027"/>
      <c r="LH31" s="1027"/>
      <c r="LI31" s="1027"/>
      <c r="LJ31" s="1027"/>
      <c r="LK31" s="1028"/>
      <c r="LL31" s="1026"/>
      <c r="LM31" s="1027"/>
      <c r="LN31" s="1027"/>
      <c r="LO31" s="1027"/>
      <c r="LP31" s="1027"/>
      <c r="LQ31" s="1028"/>
      <c r="LR31" s="1026"/>
      <c r="LS31" s="1027"/>
      <c r="LT31" s="1027"/>
      <c r="LU31" s="1027"/>
      <c r="LV31" s="1027"/>
      <c r="LW31" s="1028"/>
      <c r="LX31" s="1026"/>
      <c r="LY31" s="1027"/>
      <c r="LZ31" s="1027"/>
      <c r="MA31" s="1027"/>
      <c r="MB31" s="1027"/>
      <c r="MC31" s="1028"/>
      <c r="MD31" s="1026"/>
      <c r="ME31" s="1027"/>
      <c r="MF31" s="1027"/>
      <c r="MG31" s="1027"/>
      <c r="MH31" s="1027"/>
      <c r="MI31" s="1028"/>
      <c r="MJ31" s="1026"/>
      <c r="MK31" s="1027"/>
      <c r="ML31" s="1027"/>
      <c r="MM31" s="1027"/>
      <c r="MN31" s="1027"/>
      <c r="MO31" s="1028"/>
      <c r="MP31" s="1026"/>
      <c r="MQ31" s="1027"/>
      <c r="MR31" s="1027"/>
      <c r="MS31" s="1027"/>
      <c r="MT31" s="1027"/>
      <c r="MU31" s="1028"/>
      <c r="MV31" s="1026"/>
      <c r="MW31" s="1027"/>
      <c r="MX31" s="1027"/>
      <c r="MY31" s="1027"/>
      <c r="MZ31" s="1027"/>
      <c r="NA31" s="1028"/>
      <c r="NB31" s="1026"/>
      <c r="NC31" s="1027"/>
      <c r="ND31" s="1027"/>
      <c r="NE31" s="1027"/>
      <c r="NF31" s="1027"/>
      <c r="NG31" s="1028"/>
      <c r="NH31" s="1026"/>
      <c r="NI31" s="1027"/>
      <c r="NJ31" s="1027"/>
      <c r="NK31" s="1027"/>
      <c r="NL31" s="1027"/>
      <c r="NM31" s="1028"/>
      <c r="NN31" s="1026"/>
      <c r="NO31" s="1027"/>
      <c r="NP31" s="1027"/>
      <c r="NQ31" s="1027"/>
      <c r="NR31" s="1027"/>
      <c r="NS31" s="1028"/>
      <c r="NT31" s="1026"/>
      <c r="NU31" s="1027"/>
      <c r="NV31" s="1027"/>
      <c r="NW31" s="1027"/>
      <c r="NX31" s="1027"/>
      <c r="NY31" s="1028"/>
      <c r="NZ31" s="1026"/>
      <c r="OA31" s="1027"/>
      <c r="OB31" s="1027"/>
      <c r="OC31" s="1027"/>
      <c r="OD31" s="1027"/>
      <c r="OE31" s="1028"/>
      <c r="OF31" s="1026"/>
      <c r="OG31" s="1027"/>
      <c r="OH31" s="1027"/>
      <c r="OI31" s="1027"/>
      <c r="OJ31" s="1027"/>
      <c r="OK31" s="1028"/>
      <c r="OL31" s="1026"/>
      <c r="OM31" s="1027"/>
      <c r="ON31" s="1027"/>
      <c r="OO31" s="1027"/>
      <c r="OP31" s="1027"/>
      <c r="OQ31" s="1028"/>
      <c r="OR31" s="1026"/>
      <c r="OS31" s="1027"/>
      <c r="OT31" s="1027"/>
      <c r="OU31" s="1027"/>
      <c r="OV31" s="1027"/>
      <c r="OW31" s="1028"/>
      <c r="OX31" s="1026"/>
      <c r="OY31" s="1027"/>
      <c r="OZ31" s="1027"/>
      <c r="PA31" s="1027"/>
      <c r="PB31" s="1027"/>
      <c r="PC31" s="1028"/>
      <c r="PD31" s="1026"/>
      <c r="PE31" s="1027"/>
      <c r="PF31" s="1027"/>
      <c r="PG31" s="1027"/>
      <c r="PH31" s="1027"/>
      <c r="PI31" s="1028"/>
      <c r="PJ31" s="1026"/>
      <c r="PK31" s="1027"/>
      <c r="PL31" s="1027"/>
      <c r="PM31" s="1027"/>
      <c r="PN31" s="1027"/>
      <c r="PO31" s="1028"/>
      <c r="PP31" s="1026"/>
      <c r="PQ31" s="1027"/>
      <c r="PR31" s="1027"/>
      <c r="PS31" s="1027"/>
      <c r="PT31" s="1027"/>
      <c r="PU31" s="1028"/>
      <c r="PV31" s="1026"/>
      <c r="PW31" s="1027"/>
      <c r="PX31" s="1027"/>
      <c r="PY31" s="1027"/>
      <c r="PZ31" s="1027"/>
      <c r="QA31" s="1028"/>
      <c r="QB31" s="1026"/>
      <c r="QC31" s="1027"/>
      <c r="QD31" s="1027"/>
      <c r="QE31" s="1027"/>
      <c r="QF31" s="1027"/>
      <c r="QG31" s="1028"/>
      <c r="QH31" s="1026"/>
      <c r="QI31" s="1027"/>
      <c r="QJ31" s="1027"/>
      <c r="QK31" s="1027"/>
      <c r="QL31" s="1027"/>
      <c r="QM31" s="1028"/>
      <c r="QN31" s="1026"/>
      <c r="QO31" s="1027"/>
      <c r="QP31" s="1027"/>
      <c r="QQ31" s="1027"/>
      <c r="QR31" s="1027"/>
      <c r="QS31" s="1028"/>
      <c r="QT31" s="1026"/>
      <c r="QU31" s="1027"/>
      <c r="QV31" s="1027"/>
      <c r="QW31" s="1027"/>
      <c r="QX31" s="1027"/>
      <c r="QY31" s="1028"/>
      <c r="QZ31" s="1026"/>
      <c r="RA31" s="1027"/>
      <c r="RB31" s="1027"/>
      <c r="RC31" s="1027"/>
      <c r="RD31" s="1027"/>
      <c r="RE31" s="1028"/>
      <c r="RF31" s="1026"/>
      <c r="RG31" s="1027"/>
      <c r="RH31" s="1027"/>
      <c r="RI31" s="1027"/>
      <c r="RJ31" s="1027"/>
      <c r="RK31" s="1028"/>
      <c r="RL31" s="1026"/>
      <c r="RM31" s="1027"/>
      <c r="RN31" s="1027"/>
      <c r="RO31" s="1027"/>
      <c r="RP31" s="1027"/>
      <c r="RQ31" s="1028"/>
      <c r="RR31" s="1026"/>
      <c r="RS31" s="1027"/>
      <c r="RT31" s="1027"/>
      <c r="RU31" s="1027"/>
      <c r="RV31" s="1027"/>
      <c r="RW31" s="1028"/>
      <c r="RX31" s="1026"/>
      <c r="RY31" s="1027"/>
      <c r="RZ31" s="1027"/>
      <c r="SA31" s="1027"/>
      <c r="SB31" s="1027"/>
      <c r="SC31" s="1028"/>
      <c r="SD31" s="1026"/>
      <c r="SE31" s="1027"/>
      <c r="SF31" s="1027"/>
      <c r="SG31" s="1027"/>
      <c r="SH31" s="1027"/>
      <c r="SI31" s="1028"/>
      <c r="SJ31" s="1026"/>
      <c r="SK31" s="1027"/>
      <c r="SL31" s="1027"/>
      <c r="SM31" s="1027"/>
      <c r="SN31" s="1027"/>
      <c r="SO31" s="1028"/>
      <c r="SP31" s="1026"/>
      <c r="SQ31" s="1027"/>
      <c r="SR31" s="1027"/>
      <c r="SS31" s="1027"/>
      <c r="ST31" s="1027"/>
      <c r="SU31" s="1028"/>
      <c r="SV31" s="1026"/>
      <c r="SW31" s="1027"/>
      <c r="SX31" s="1027"/>
      <c r="SY31" s="1027"/>
      <c r="SZ31" s="1027"/>
      <c r="TA31" s="1028"/>
      <c r="TB31" s="1026"/>
      <c r="TC31" s="1027"/>
      <c r="TD31" s="1027"/>
      <c r="TE31" s="1027"/>
      <c r="TF31" s="1027"/>
      <c r="TG31" s="1028"/>
      <c r="TH31" s="1026"/>
      <c r="TI31" s="1027"/>
      <c r="TJ31" s="1027"/>
      <c r="TK31" s="1027"/>
      <c r="TL31" s="1027"/>
      <c r="TM31" s="1028"/>
      <c r="TN31" s="1026"/>
      <c r="TO31" s="1027"/>
      <c r="TP31" s="1027"/>
      <c r="TQ31" s="1027"/>
      <c r="TR31" s="1027"/>
      <c r="TS31" s="1028"/>
      <c r="TT31" s="1026"/>
      <c r="TU31" s="1027"/>
      <c r="TV31" s="1027"/>
      <c r="TW31" s="1027"/>
      <c r="TX31" s="1027"/>
      <c r="TY31" s="1028"/>
      <c r="TZ31" s="1026"/>
      <c r="UA31" s="1027"/>
      <c r="UB31" s="1027"/>
      <c r="UC31" s="1027"/>
      <c r="UD31" s="1027"/>
      <c r="UE31" s="1028"/>
      <c r="UF31" s="1026"/>
      <c r="UG31" s="1027"/>
      <c r="UH31" s="1027"/>
      <c r="UI31" s="1027"/>
      <c r="UJ31" s="1027"/>
      <c r="UK31" s="1028"/>
      <c r="UL31" s="1026"/>
      <c r="UM31" s="1027"/>
      <c r="UN31" s="1027"/>
      <c r="UO31" s="1027"/>
      <c r="UP31" s="1027"/>
      <c r="UQ31" s="1028"/>
      <c r="UR31" s="1026"/>
      <c r="US31" s="1027"/>
      <c r="UT31" s="1027"/>
      <c r="UU31" s="1027"/>
      <c r="UV31" s="1027"/>
      <c r="UW31" s="1028"/>
      <c r="UX31" s="1026"/>
      <c r="UY31" s="1027"/>
      <c r="UZ31" s="1027"/>
      <c r="VA31" s="1027"/>
      <c r="VB31" s="1027"/>
      <c r="VC31" s="1028"/>
      <c r="VD31" s="1026"/>
      <c r="VE31" s="1027"/>
      <c r="VF31" s="1027"/>
      <c r="VG31" s="1027"/>
      <c r="VH31" s="1027"/>
      <c r="VI31" s="1028"/>
      <c r="VJ31" s="1026"/>
      <c r="VK31" s="1027"/>
      <c r="VL31" s="1027"/>
      <c r="VM31" s="1027"/>
      <c r="VN31" s="1027"/>
      <c r="VO31" s="1028"/>
      <c r="VP31" s="1026"/>
      <c r="VQ31" s="1027"/>
      <c r="VR31" s="1027"/>
      <c r="VS31" s="1027"/>
      <c r="VT31" s="1027"/>
      <c r="VU31" s="1028"/>
      <c r="VV31" s="1026"/>
      <c r="VW31" s="1027"/>
      <c r="VX31" s="1027"/>
      <c r="VY31" s="1027"/>
      <c r="VZ31" s="1027"/>
      <c r="WA31" s="1028"/>
      <c r="WB31" s="1026"/>
      <c r="WC31" s="1027"/>
      <c r="WD31" s="1027"/>
      <c r="WE31" s="1027"/>
      <c r="WF31" s="1027"/>
      <c r="WG31" s="1028"/>
      <c r="WH31" s="1026"/>
      <c r="WI31" s="1027"/>
      <c r="WJ31" s="1027"/>
      <c r="WK31" s="1027"/>
      <c r="WL31" s="1027"/>
      <c r="WM31" s="1028"/>
      <c r="WN31" s="1026"/>
      <c r="WO31" s="1027"/>
      <c r="WP31" s="1027"/>
      <c r="WQ31" s="1027"/>
      <c r="WR31" s="1027"/>
      <c r="WS31" s="1028"/>
      <c r="WT31" s="1026"/>
      <c r="WU31" s="1027"/>
      <c r="WV31" s="1027"/>
      <c r="WW31" s="1027"/>
      <c r="WX31" s="1027"/>
      <c r="WY31" s="1028"/>
      <c r="WZ31" s="1026"/>
      <c r="XA31" s="1027"/>
      <c r="XB31" s="1027"/>
      <c r="XC31" s="1027"/>
      <c r="XD31" s="1027"/>
      <c r="XE31" s="1028"/>
      <c r="XF31" s="1026"/>
      <c r="XG31" s="1027"/>
      <c r="XH31" s="1027"/>
      <c r="XI31" s="1027"/>
      <c r="XJ31" s="1027"/>
      <c r="XK31" s="1028"/>
      <c r="XL31" s="1026"/>
      <c r="XM31" s="1027"/>
      <c r="XN31" s="1027"/>
      <c r="XO31" s="1027"/>
      <c r="XP31" s="1027"/>
      <c r="XQ31" s="1028"/>
      <c r="XR31" s="1026"/>
      <c r="XS31" s="1027"/>
      <c r="XT31" s="1027"/>
      <c r="XU31" s="1027"/>
      <c r="XV31" s="1027"/>
      <c r="XW31" s="1028"/>
      <c r="XX31" s="1026"/>
      <c r="XY31" s="1027"/>
      <c r="XZ31" s="1027"/>
      <c r="YA31" s="1027"/>
      <c r="YB31" s="1027"/>
      <c r="YC31" s="1028"/>
      <c r="YD31" s="1026"/>
      <c r="YE31" s="1027"/>
      <c r="YF31" s="1027"/>
      <c r="YG31" s="1027"/>
      <c r="YH31" s="1027"/>
      <c r="YI31" s="1028"/>
      <c r="YJ31" s="1026"/>
      <c r="YK31" s="1027"/>
      <c r="YL31" s="1027"/>
      <c r="YM31" s="1027"/>
      <c r="YN31" s="1027"/>
      <c r="YO31" s="1028"/>
      <c r="YP31" s="1026"/>
      <c r="YQ31" s="1027"/>
      <c r="YR31" s="1027"/>
      <c r="YS31" s="1027"/>
      <c r="YT31" s="1027"/>
      <c r="YU31" s="1028"/>
      <c r="YV31" s="1026"/>
      <c r="YW31" s="1027"/>
      <c r="YX31" s="1027"/>
      <c r="YY31" s="1027"/>
      <c r="YZ31" s="1027"/>
      <c r="ZA31" s="1028"/>
      <c r="ZB31" s="1026"/>
      <c r="ZC31" s="1027"/>
      <c r="ZD31" s="1027"/>
      <c r="ZE31" s="1027"/>
      <c r="ZF31" s="1027"/>
      <c r="ZG31" s="1028"/>
      <c r="ZH31" s="1026"/>
      <c r="ZI31" s="1027"/>
      <c r="ZJ31" s="1027"/>
      <c r="ZK31" s="1027"/>
      <c r="ZL31" s="1027"/>
      <c r="ZM31" s="1028"/>
      <c r="ZN31" s="1026"/>
      <c r="ZO31" s="1027"/>
      <c r="ZP31" s="1027"/>
      <c r="ZQ31" s="1027"/>
      <c r="ZR31" s="1027"/>
      <c r="ZS31" s="1028"/>
      <c r="ZT31" s="1026"/>
      <c r="ZU31" s="1027"/>
      <c r="ZV31" s="1027"/>
      <c r="ZW31" s="1027"/>
      <c r="ZX31" s="1027"/>
      <c r="ZY31" s="1028"/>
      <c r="ZZ31" s="1026"/>
      <c r="AAA31" s="1027"/>
      <c r="AAB31" s="1027"/>
      <c r="AAC31" s="1027"/>
      <c r="AAD31" s="1027"/>
      <c r="AAE31" s="1028"/>
      <c r="AAF31" s="1026"/>
      <c r="AAG31" s="1027"/>
      <c r="AAH31" s="1027"/>
      <c r="AAI31" s="1027"/>
      <c r="AAJ31" s="1027"/>
      <c r="AAK31" s="1028"/>
      <c r="AAL31" s="1026"/>
      <c r="AAM31" s="1027"/>
      <c r="AAN31" s="1027"/>
      <c r="AAO31" s="1027"/>
      <c r="AAP31" s="1027"/>
      <c r="AAQ31" s="1028"/>
      <c r="AAR31" s="1026"/>
      <c r="AAS31" s="1027"/>
      <c r="AAT31" s="1027"/>
      <c r="AAU31" s="1027"/>
      <c r="AAV31" s="1027"/>
      <c r="AAW31" s="1028"/>
      <c r="AAX31" s="1026"/>
      <c r="AAY31" s="1027"/>
      <c r="AAZ31" s="1027"/>
      <c r="ABA31" s="1027"/>
      <c r="ABB31" s="1027"/>
      <c r="ABC31" s="1028"/>
      <c r="ABD31" s="1026"/>
      <c r="ABE31" s="1027"/>
      <c r="ABF31" s="1027"/>
      <c r="ABG31" s="1027"/>
      <c r="ABH31" s="1027"/>
      <c r="ABI31" s="1028"/>
      <c r="ABJ31" s="1026"/>
      <c r="ABK31" s="1027"/>
      <c r="ABL31" s="1027"/>
      <c r="ABM31" s="1027"/>
      <c r="ABN31" s="1027"/>
      <c r="ABO31" s="1028"/>
      <c r="ABP31" s="1026"/>
      <c r="ABQ31" s="1027"/>
      <c r="ABR31" s="1027"/>
      <c r="ABS31" s="1027"/>
      <c r="ABT31" s="1027"/>
      <c r="ABU31" s="1028"/>
      <c r="ABV31" s="1026"/>
      <c r="ABW31" s="1027"/>
      <c r="ABX31" s="1027"/>
      <c r="ABY31" s="1027"/>
      <c r="ABZ31" s="1027"/>
      <c r="ACA31" s="1028"/>
      <c r="ACB31" s="1026"/>
      <c r="ACC31" s="1027"/>
      <c r="ACD31" s="1027"/>
      <c r="ACE31" s="1027"/>
      <c r="ACF31" s="1027"/>
      <c r="ACG31" s="1028"/>
      <c r="ACH31" s="1026"/>
      <c r="ACI31" s="1027"/>
      <c r="ACJ31" s="1027"/>
      <c r="ACK31" s="1027"/>
      <c r="ACL31" s="1027"/>
      <c r="ACM31" s="1028"/>
    </row>
    <row r="32" spans="1:767" ht="16.5" customHeight="1" thickTop="1" thickBot="1" x14ac:dyDescent="0.3">
      <c r="A32" s="72">
        <v>29</v>
      </c>
      <c r="B32" s="1530" t="s">
        <v>2077</v>
      </c>
      <c r="C32" s="1531"/>
      <c r="D32" s="1531"/>
      <c r="E32" s="1532"/>
      <c r="F32" s="1014"/>
      <c r="G32" s="1029"/>
      <c r="H32" s="1029"/>
      <c r="I32" s="1029"/>
      <c r="J32" s="1029"/>
      <c r="K32" s="1030"/>
      <c r="L32" s="1014"/>
      <c r="M32" s="1029"/>
      <c r="N32" s="1029"/>
      <c r="O32" s="1029"/>
      <c r="P32" s="1029"/>
      <c r="Q32" s="1030"/>
      <c r="R32" s="1014"/>
      <c r="S32" s="1029"/>
      <c r="T32" s="1029"/>
      <c r="U32" s="1029"/>
      <c r="V32" s="1029"/>
      <c r="W32" s="1030"/>
      <c r="X32" s="1014"/>
      <c r="Y32" s="1029"/>
      <c r="Z32" s="1029"/>
      <c r="AA32" s="1029"/>
      <c r="AB32" s="1029"/>
      <c r="AC32" s="1030"/>
      <c r="AD32" s="1014"/>
      <c r="AE32" s="1029"/>
      <c r="AF32" s="1029"/>
      <c r="AG32" s="1029"/>
      <c r="AH32" s="1029"/>
      <c r="AI32" s="1030"/>
      <c r="AJ32" s="1014"/>
      <c r="AK32" s="1029"/>
      <c r="AL32" s="1029"/>
      <c r="AM32" s="1029"/>
      <c r="AN32" s="1029"/>
      <c r="AO32" s="1030"/>
      <c r="AP32" s="1014"/>
      <c r="AQ32" s="1029"/>
      <c r="AR32" s="1029"/>
      <c r="AS32" s="1029"/>
      <c r="AT32" s="1029"/>
      <c r="AU32" s="1030"/>
      <c r="AV32" s="1014"/>
      <c r="AW32" s="1029"/>
      <c r="AX32" s="1029"/>
      <c r="AY32" s="1029"/>
      <c r="AZ32" s="1029"/>
      <c r="BA32" s="1030"/>
      <c r="BB32" s="1014"/>
      <c r="BC32" s="1029"/>
      <c r="BD32" s="1029"/>
      <c r="BE32" s="1029"/>
      <c r="BF32" s="1029"/>
      <c r="BG32" s="1030"/>
      <c r="BH32" s="1014"/>
      <c r="BI32" s="1029"/>
      <c r="BJ32" s="1029"/>
      <c r="BK32" s="1029"/>
      <c r="BL32" s="1029"/>
      <c r="BM32" s="1030"/>
      <c r="BN32" s="1014"/>
      <c r="BO32" s="1029"/>
      <c r="BP32" s="1029"/>
      <c r="BQ32" s="1029"/>
      <c r="BR32" s="1029"/>
      <c r="BS32" s="1030"/>
      <c r="BT32" s="1014"/>
      <c r="BU32" s="1029"/>
      <c r="BV32" s="1029"/>
      <c r="BW32" s="1029"/>
      <c r="BX32" s="1029"/>
      <c r="BY32" s="1030"/>
      <c r="BZ32" s="1014"/>
      <c r="CA32" s="1029"/>
      <c r="CB32" s="1029"/>
      <c r="CC32" s="1029"/>
      <c r="CD32" s="1029"/>
      <c r="CE32" s="1030"/>
      <c r="CF32" s="1014"/>
      <c r="CG32" s="1029"/>
      <c r="CH32" s="1029"/>
      <c r="CI32" s="1029"/>
      <c r="CJ32" s="1029"/>
      <c r="CK32" s="1030"/>
      <c r="CL32" s="1014"/>
      <c r="CM32" s="1029"/>
      <c r="CN32" s="1029"/>
      <c r="CO32" s="1029"/>
      <c r="CP32" s="1029"/>
      <c r="CQ32" s="1030"/>
      <c r="CR32" s="1014"/>
      <c r="CS32" s="1029"/>
      <c r="CT32" s="1029"/>
      <c r="CU32" s="1029"/>
      <c r="CV32" s="1029"/>
      <c r="CW32" s="1030"/>
      <c r="CX32" s="1014"/>
      <c r="CY32" s="1029"/>
      <c r="CZ32" s="1029"/>
      <c r="DA32" s="1029"/>
      <c r="DB32" s="1029"/>
      <c r="DC32" s="1030"/>
      <c r="DD32" s="1014"/>
      <c r="DE32" s="1029"/>
      <c r="DF32" s="1029"/>
      <c r="DG32" s="1029"/>
      <c r="DH32" s="1029"/>
      <c r="DI32" s="1030"/>
      <c r="DJ32" s="1014"/>
      <c r="DK32" s="1029"/>
      <c r="DL32" s="1029"/>
      <c r="DM32" s="1029"/>
      <c r="DN32" s="1029"/>
      <c r="DO32" s="1030"/>
      <c r="DP32" s="1014"/>
      <c r="DQ32" s="1029"/>
      <c r="DR32" s="1029"/>
      <c r="DS32" s="1029"/>
      <c r="DT32" s="1029"/>
      <c r="DU32" s="1030"/>
      <c r="DV32" s="1014"/>
      <c r="DW32" s="1029"/>
      <c r="DX32" s="1029"/>
      <c r="DY32" s="1029"/>
      <c r="DZ32" s="1029"/>
      <c r="EA32" s="1030"/>
      <c r="EB32" s="1014"/>
      <c r="EC32" s="1029"/>
      <c r="ED32" s="1029"/>
      <c r="EE32" s="1029"/>
      <c r="EF32" s="1029"/>
      <c r="EG32" s="1030"/>
      <c r="EH32" s="1014"/>
      <c r="EI32" s="1029"/>
      <c r="EJ32" s="1029"/>
      <c r="EK32" s="1029"/>
      <c r="EL32" s="1029"/>
      <c r="EM32" s="1030"/>
      <c r="EN32" s="1014"/>
      <c r="EO32" s="1029"/>
      <c r="EP32" s="1029"/>
      <c r="EQ32" s="1029"/>
      <c r="ER32" s="1029"/>
      <c r="ES32" s="1030"/>
      <c r="ET32" s="1014"/>
      <c r="EU32" s="1029"/>
      <c r="EV32" s="1029"/>
      <c r="EW32" s="1029"/>
      <c r="EX32" s="1029"/>
      <c r="EY32" s="1030"/>
      <c r="EZ32" s="1014"/>
      <c r="FA32" s="1029"/>
      <c r="FB32" s="1029"/>
      <c r="FC32" s="1029"/>
      <c r="FD32" s="1029"/>
      <c r="FE32" s="1030"/>
      <c r="FF32" s="1014"/>
      <c r="FG32" s="1029"/>
      <c r="FH32" s="1029"/>
      <c r="FI32" s="1029"/>
      <c r="FJ32" s="1029"/>
      <c r="FK32" s="1030"/>
      <c r="FL32" s="1014"/>
      <c r="FM32" s="1029"/>
      <c r="FN32" s="1029"/>
      <c r="FO32" s="1029"/>
      <c r="FP32" s="1029"/>
      <c r="FQ32" s="1030"/>
      <c r="FR32" s="1014"/>
      <c r="FS32" s="1029"/>
      <c r="FT32" s="1029"/>
      <c r="FU32" s="1029"/>
      <c r="FV32" s="1029"/>
      <c r="FW32" s="1030"/>
      <c r="FX32" s="1014"/>
      <c r="FY32" s="1029"/>
      <c r="FZ32" s="1029"/>
      <c r="GA32" s="1029"/>
      <c r="GB32" s="1029"/>
      <c r="GC32" s="1030"/>
      <c r="GD32" s="1014"/>
      <c r="GE32" s="1029"/>
      <c r="GF32" s="1029"/>
      <c r="GG32" s="1029"/>
      <c r="GH32" s="1029"/>
      <c r="GI32" s="1030"/>
      <c r="GJ32" s="1014"/>
      <c r="GK32" s="1029"/>
      <c r="GL32" s="1029"/>
      <c r="GM32" s="1029"/>
      <c r="GN32" s="1029"/>
      <c r="GO32" s="1030"/>
      <c r="GP32" s="1014"/>
      <c r="GQ32" s="1029"/>
      <c r="GR32" s="1029"/>
      <c r="GS32" s="1029"/>
      <c r="GT32" s="1029"/>
      <c r="GU32" s="1030"/>
      <c r="GV32" s="1014"/>
      <c r="GW32" s="1029"/>
      <c r="GX32" s="1029"/>
      <c r="GY32" s="1029"/>
      <c r="GZ32" s="1029"/>
      <c r="HA32" s="1030"/>
      <c r="HB32" s="1014"/>
      <c r="HC32" s="1029"/>
      <c r="HD32" s="1029"/>
      <c r="HE32" s="1029"/>
      <c r="HF32" s="1029"/>
      <c r="HG32" s="1030"/>
      <c r="HH32" s="1014"/>
      <c r="HI32" s="1029"/>
      <c r="HJ32" s="1029"/>
      <c r="HK32" s="1029"/>
      <c r="HL32" s="1029"/>
      <c r="HM32" s="1030"/>
      <c r="HN32" s="1014"/>
      <c r="HO32" s="1029"/>
      <c r="HP32" s="1029"/>
      <c r="HQ32" s="1029"/>
      <c r="HR32" s="1029"/>
      <c r="HS32" s="1030"/>
      <c r="HT32" s="1014"/>
      <c r="HU32" s="1029"/>
      <c r="HV32" s="1029"/>
      <c r="HW32" s="1029"/>
      <c r="HX32" s="1029"/>
      <c r="HY32" s="1030"/>
      <c r="HZ32" s="1014"/>
      <c r="IA32" s="1029"/>
      <c r="IB32" s="1029"/>
      <c r="IC32" s="1029"/>
      <c r="ID32" s="1029"/>
      <c r="IE32" s="1030"/>
      <c r="IF32" s="1014"/>
      <c r="IG32" s="1029"/>
      <c r="IH32" s="1029"/>
      <c r="II32" s="1029"/>
      <c r="IJ32" s="1029"/>
      <c r="IK32" s="1030"/>
      <c r="IL32" s="1014"/>
      <c r="IM32" s="1029"/>
      <c r="IN32" s="1029"/>
      <c r="IO32" s="1029"/>
      <c r="IP32" s="1029"/>
      <c r="IQ32" s="1030"/>
      <c r="IR32" s="1014"/>
      <c r="IS32" s="1029"/>
      <c r="IT32" s="1029"/>
      <c r="IU32" s="1029"/>
      <c r="IV32" s="1029"/>
      <c r="IW32" s="1030"/>
      <c r="IX32" s="1014"/>
      <c r="IY32" s="1029"/>
      <c r="IZ32" s="1029"/>
      <c r="JA32" s="1029"/>
      <c r="JB32" s="1029"/>
      <c r="JC32" s="1030"/>
      <c r="JD32" s="1014"/>
      <c r="JE32" s="1029"/>
      <c r="JF32" s="1029"/>
      <c r="JG32" s="1029"/>
      <c r="JH32" s="1029"/>
      <c r="JI32" s="1030"/>
      <c r="JJ32" s="1014"/>
      <c r="JK32" s="1029"/>
      <c r="JL32" s="1029"/>
      <c r="JM32" s="1029"/>
      <c r="JN32" s="1029"/>
      <c r="JO32" s="1030"/>
      <c r="JP32" s="1014"/>
      <c r="JQ32" s="1029"/>
      <c r="JR32" s="1029"/>
      <c r="JS32" s="1029"/>
      <c r="JT32" s="1029"/>
      <c r="JU32" s="1030"/>
      <c r="JV32" s="1014"/>
      <c r="JW32" s="1029"/>
      <c r="JX32" s="1029"/>
      <c r="JY32" s="1029"/>
      <c r="JZ32" s="1029"/>
      <c r="KA32" s="1030"/>
      <c r="KB32" s="1014"/>
      <c r="KC32" s="1029"/>
      <c r="KD32" s="1029"/>
      <c r="KE32" s="1029"/>
      <c r="KF32" s="1029"/>
      <c r="KG32" s="1030"/>
      <c r="KH32" s="1014"/>
      <c r="KI32" s="1029"/>
      <c r="KJ32" s="1029"/>
      <c r="KK32" s="1029"/>
      <c r="KL32" s="1029"/>
      <c r="KM32" s="1030"/>
      <c r="KN32" s="1014"/>
      <c r="KO32" s="1029"/>
      <c r="KP32" s="1029"/>
      <c r="KQ32" s="1029"/>
      <c r="KR32" s="1029"/>
      <c r="KS32" s="1030"/>
      <c r="KT32" s="1014"/>
      <c r="KU32" s="1029"/>
      <c r="KV32" s="1029"/>
      <c r="KW32" s="1029"/>
      <c r="KX32" s="1029"/>
      <c r="KY32" s="1030"/>
      <c r="KZ32" s="1014"/>
      <c r="LA32" s="1029"/>
      <c r="LB32" s="1029"/>
      <c r="LC32" s="1029"/>
      <c r="LD32" s="1029"/>
      <c r="LE32" s="1030"/>
      <c r="LF32" s="1014"/>
      <c r="LG32" s="1029"/>
      <c r="LH32" s="1029"/>
      <c r="LI32" s="1029"/>
      <c r="LJ32" s="1029"/>
      <c r="LK32" s="1030"/>
      <c r="LL32" s="1014"/>
      <c r="LM32" s="1029"/>
      <c r="LN32" s="1029"/>
      <c r="LO32" s="1029"/>
      <c r="LP32" s="1029"/>
      <c r="LQ32" s="1030"/>
      <c r="LR32" s="1014"/>
      <c r="LS32" s="1029"/>
      <c r="LT32" s="1029"/>
      <c r="LU32" s="1029"/>
      <c r="LV32" s="1029"/>
      <c r="LW32" s="1030"/>
      <c r="LX32" s="1014"/>
      <c r="LY32" s="1029"/>
      <c r="LZ32" s="1029"/>
      <c r="MA32" s="1029"/>
      <c r="MB32" s="1029"/>
      <c r="MC32" s="1030"/>
      <c r="MD32" s="1014"/>
      <c r="ME32" s="1029"/>
      <c r="MF32" s="1029"/>
      <c r="MG32" s="1029"/>
      <c r="MH32" s="1029"/>
      <c r="MI32" s="1030"/>
      <c r="MJ32" s="1014"/>
      <c r="MK32" s="1029"/>
      <c r="ML32" s="1029"/>
      <c r="MM32" s="1029"/>
      <c r="MN32" s="1029"/>
      <c r="MO32" s="1030"/>
      <c r="MP32" s="1014"/>
      <c r="MQ32" s="1029"/>
      <c r="MR32" s="1029"/>
      <c r="MS32" s="1029"/>
      <c r="MT32" s="1029"/>
      <c r="MU32" s="1030"/>
      <c r="MV32" s="1014"/>
      <c r="MW32" s="1029"/>
      <c r="MX32" s="1029"/>
      <c r="MY32" s="1029"/>
      <c r="MZ32" s="1029"/>
      <c r="NA32" s="1030"/>
      <c r="NB32" s="1014"/>
      <c r="NC32" s="1029"/>
      <c r="ND32" s="1029"/>
      <c r="NE32" s="1029"/>
      <c r="NF32" s="1029"/>
      <c r="NG32" s="1030"/>
      <c r="NH32" s="1014"/>
      <c r="NI32" s="1029"/>
      <c r="NJ32" s="1029"/>
      <c r="NK32" s="1029"/>
      <c r="NL32" s="1029"/>
      <c r="NM32" s="1030"/>
      <c r="NN32" s="1014"/>
      <c r="NO32" s="1029"/>
      <c r="NP32" s="1029"/>
      <c r="NQ32" s="1029"/>
      <c r="NR32" s="1029"/>
      <c r="NS32" s="1030"/>
      <c r="NT32" s="1014"/>
      <c r="NU32" s="1029"/>
      <c r="NV32" s="1029"/>
      <c r="NW32" s="1029"/>
      <c r="NX32" s="1029"/>
      <c r="NY32" s="1030"/>
      <c r="NZ32" s="1014"/>
      <c r="OA32" s="1029"/>
      <c r="OB32" s="1029"/>
      <c r="OC32" s="1029"/>
      <c r="OD32" s="1029"/>
      <c r="OE32" s="1030"/>
      <c r="OF32" s="1014"/>
      <c r="OG32" s="1029"/>
      <c r="OH32" s="1029"/>
      <c r="OI32" s="1029"/>
      <c r="OJ32" s="1029"/>
      <c r="OK32" s="1030"/>
      <c r="OL32" s="1014"/>
      <c r="OM32" s="1029"/>
      <c r="ON32" s="1029"/>
      <c r="OO32" s="1029"/>
      <c r="OP32" s="1029"/>
      <c r="OQ32" s="1030"/>
      <c r="OR32" s="1014"/>
      <c r="OS32" s="1029"/>
      <c r="OT32" s="1029"/>
      <c r="OU32" s="1029"/>
      <c r="OV32" s="1029"/>
      <c r="OW32" s="1030"/>
      <c r="OX32" s="1014"/>
      <c r="OY32" s="1029"/>
      <c r="OZ32" s="1029"/>
      <c r="PA32" s="1029"/>
      <c r="PB32" s="1029"/>
      <c r="PC32" s="1030"/>
      <c r="PD32" s="1014"/>
      <c r="PE32" s="1029"/>
      <c r="PF32" s="1029"/>
      <c r="PG32" s="1029"/>
      <c r="PH32" s="1029"/>
      <c r="PI32" s="1030"/>
      <c r="PJ32" s="1014"/>
      <c r="PK32" s="1029"/>
      <c r="PL32" s="1029"/>
      <c r="PM32" s="1029"/>
      <c r="PN32" s="1029"/>
      <c r="PO32" s="1030"/>
      <c r="PP32" s="1014"/>
      <c r="PQ32" s="1029"/>
      <c r="PR32" s="1029"/>
      <c r="PS32" s="1029"/>
      <c r="PT32" s="1029"/>
      <c r="PU32" s="1030"/>
      <c r="PV32" s="1014"/>
      <c r="PW32" s="1029"/>
      <c r="PX32" s="1029"/>
      <c r="PY32" s="1029"/>
      <c r="PZ32" s="1029"/>
      <c r="QA32" s="1030"/>
      <c r="QB32" s="1014"/>
      <c r="QC32" s="1029"/>
      <c r="QD32" s="1029"/>
      <c r="QE32" s="1029"/>
      <c r="QF32" s="1029"/>
      <c r="QG32" s="1030"/>
      <c r="QH32" s="1014"/>
      <c r="QI32" s="1029"/>
      <c r="QJ32" s="1029"/>
      <c r="QK32" s="1029"/>
      <c r="QL32" s="1029"/>
      <c r="QM32" s="1030"/>
      <c r="QN32" s="1014"/>
      <c r="QO32" s="1029"/>
      <c r="QP32" s="1029"/>
      <c r="QQ32" s="1029"/>
      <c r="QR32" s="1029"/>
      <c r="QS32" s="1030"/>
      <c r="QT32" s="1014"/>
      <c r="QU32" s="1029"/>
      <c r="QV32" s="1029"/>
      <c r="QW32" s="1029"/>
      <c r="QX32" s="1029"/>
      <c r="QY32" s="1030"/>
      <c r="QZ32" s="1014"/>
      <c r="RA32" s="1029"/>
      <c r="RB32" s="1029"/>
      <c r="RC32" s="1029"/>
      <c r="RD32" s="1029"/>
      <c r="RE32" s="1030"/>
      <c r="RF32" s="1014"/>
      <c r="RG32" s="1029"/>
      <c r="RH32" s="1029"/>
      <c r="RI32" s="1029"/>
      <c r="RJ32" s="1029"/>
      <c r="RK32" s="1030"/>
      <c r="RL32" s="1014"/>
      <c r="RM32" s="1029"/>
      <c r="RN32" s="1029"/>
      <c r="RO32" s="1029"/>
      <c r="RP32" s="1029"/>
      <c r="RQ32" s="1030"/>
      <c r="RR32" s="1014"/>
      <c r="RS32" s="1029"/>
      <c r="RT32" s="1029"/>
      <c r="RU32" s="1029"/>
      <c r="RV32" s="1029"/>
      <c r="RW32" s="1030"/>
      <c r="RX32" s="1014"/>
      <c r="RY32" s="1029"/>
      <c r="RZ32" s="1029"/>
      <c r="SA32" s="1029"/>
      <c r="SB32" s="1029"/>
      <c r="SC32" s="1030"/>
      <c r="SD32" s="1014"/>
      <c r="SE32" s="1029"/>
      <c r="SF32" s="1029"/>
      <c r="SG32" s="1029"/>
      <c r="SH32" s="1029"/>
      <c r="SI32" s="1030"/>
      <c r="SJ32" s="1014"/>
      <c r="SK32" s="1029"/>
      <c r="SL32" s="1029"/>
      <c r="SM32" s="1029"/>
      <c r="SN32" s="1029"/>
      <c r="SO32" s="1030"/>
      <c r="SP32" s="1014"/>
      <c r="SQ32" s="1029"/>
      <c r="SR32" s="1029"/>
      <c r="SS32" s="1029"/>
      <c r="ST32" s="1029"/>
      <c r="SU32" s="1030"/>
      <c r="SV32" s="1014"/>
      <c r="SW32" s="1029"/>
      <c r="SX32" s="1029"/>
      <c r="SY32" s="1029"/>
      <c r="SZ32" s="1029"/>
      <c r="TA32" s="1030"/>
      <c r="TB32" s="1014"/>
      <c r="TC32" s="1029"/>
      <c r="TD32" s="1029"/>
      <c r="TE32" s="1029"/>
      <c r="TF32" s="1029"/>
      <c r="TG32" s="1030"/>
      <c r="TH32" s="1014"/>
      <c r="TI32" s="1029"/>
      <c r="TJ32" s="1029"/>
      <c r="TK32" s="1029"/>
      <c r="TL32" s="1029"/>
      <c r="TM32" s="1030"/>
      <c r="TN32" s="1014"/>
      <c r="TO32" s="1029"/>
      <c r="TP32" s="1029"/>
      <c r="TQ32" s="1029"/>
      <c r="TR32" s="1029"/>
      <c r="TS32" s="1030"/>
      <c r="TT32" s="1014"/>
      <c r="TU32" s="1029"/>
      <c r="TV32" s="1029"/>
      <c r="TW32" s="1029"/>
      <c r="TX32" s="1029"/>
      <c r="TY32" s="1030"/>
      <c r="TZ32" s="1014"/>
      <c r="UA32" s="1029"/>
      <c r="UB32" s="1029"/>
      <c r="UC32" s="1029"/>
      <c r="UD32" s="1029"/>
      <c r="UE32" s="1030"/>
      <c r="UF32" s="1014"/>
      <c r="UG32" s="1029"/>
      <c r="UH32" s="1029"/>
      <c r="UI32" s="1029"/>
      <c r="UJ32" s="1029"/>
      <c r="UK32" s="1030"/>
      <c r="UL32" s="1014"/>
      <c r="UM32" s="1029"/>
      <c r="UN32" s="1029"/>
      <c r="UO32" s="1029"/>
      <c r="UP32" s="1029"/>
      <c r="UQ32" s="1030"/>
      <c r="UR32" s="1014"/>
      <c r="US32" s="1029"/>
      <c r="UT32" s="1029"/>
      <c r="UU32" s="1029"/>
      <c r="UV32" s="1029"/>
      <c r="UW32" s="1030"/>
      <c r="UX32" s="1014"/>
      <c r="UY32" s="1029"/>
      <c r="UZ32" s="1029"/>
      <c r="VA32" s="1029"/>
      <c r="VB32" s="1029"/>
      <c r="VC32" s="1030"/>
      <c r="VD32" s="1014"/>
      <c r="VE32" s="1029"/>
      <c r="VF32" s="1029"/>
      <c r="VG32" s="1029"/>
      <c r="VH32" s="1029"/>
      <c r="VI32" s="1030"/>
      <c r="VJ32" s="1014"/>
      <c r="VK32" s="1029"/>
      <c r="VL32" s="1029"/>
      <c r="VM32" s="1029"/>
      <c r="VN32" s="1029"/>
      <c r="VO32" s="1030"/>
      <c r="VP32" s="1014"/>
      <c r="VQ32" s="1029"/>
      <c r="VR32" s="1029"/>
      <c r="VS32" s="1029"/>
      <c r="VT32" s="1029"/>
      <c r="VU32" s="1030"/>
      <c r="VV32" s="1014"/>
      <c r="VW32" s="1029"/>
      <c r="VX32" s="1029"/>
      <c r="VY32" s="1029"/>
      <c r="VZ32" s="1029"/>
      <c r="WA32" s="1030"/>
      <c r="WB32" s="1014"/>
      <c r="WC32" s="1029"/>
      <c r="WD32" s="1029"/>
      <c r="WE32" s="1029"/>
      <c r="WF32" s="1029"/>
      <c r="WG32" s="1030"/>
      <c r="WH32" s="1014"/>
      <c r="WI32" s="1029"/>
      <c r="WJ32" s="1029"/>
      <c r="WK32" s="1029"/>
      <c r="WL32" s="1029"/>
      <c r="WM32" s="1030"/>
      <c r="WN32" s="1014"/>
      <c r="WO32" s="1029"/>
      <c r="WP32" s="1029"/>
      <c r="WQ32" s="1029"/>
      <c r="WR32" s="1029"/>
      <c r="WS32" s="1030"/>
      <c r="WT32" s="1014"/>
      <c r="WU32" s="1029"/>
      <c r="WV32" s="1029"/>
      <c r="WW32" s="1029"/>
      <c r="WX32" s="1029"/>
      <c r="WY32" s="1030"/>
      <c r="WZ32" s="1014"/>
      <c r="XA32" s="1029"/>
      <c r="XB32" s="1029"/>
      <c r="XC32" s="1029"/>
      <c r="XD32" s="1029"/>
      <c r="XE32" s="1030"/>
      <c r="XF32" s="1014"/>
      <c r="XG32" s="1029"/>
      <c r="XH32" s="1029"/>
      <c r="XI32" s="1029"/>
      <c r="XJ32" s="1029"/>
      <c r="XK32" s="1030"/>
      <c r="XL32" s="1014"/>
      <c r="XM32" s="1029"/>
      <c r="XN32" s="1029"/>
      <c r="XO32" s="1029"/>
      <c r="XP32" s="1029"/>
      <c r="XQ32" s="1030"/>
      <c r="XR32" s="1014"/>
      <c r="XS32" s="1029"/>
      <c r="XT32" s="1029"/>
      <c r="XU32" s="1029"/>
      <c r="XV32" s="1029"/>
      <c r="XW32" s="1030"/>
      <c r="XX32" s="1014"/>
      <c r="XY32" s="1029"/>
      <c r="XZ32" s="1029"/>
      <c r="YA32" s="1029"/>
      <c r="YB32" s="1029"/>
      <c r="YC32" s="1030"/>
      <c r="YD32" s="1014"/>
      <c r="YE32" s="1029"/>
      <c r="YF32" s="1029"/>
      <c r="YG32" s="1029"/>
      <c r="YH32" s="1029"/>
      <c r="YI32" s="1030"/>
      <c r="YJ32" s="1014"/>
      <c r="YK32" s="1029"/>
      <c r="YL32" s="1029"/>
      <c r="YM32" s="1029"/>
      <c r="YN32" s="1029"/>
      <c r="YO32" s="1030"/>
      <c r="YP32" s="1014"/>
      <c r="YQ32" s="1029"/>
      <c r="YR32" s="1029"/>
      <c r="YS32" s="1029"/>
      <c r="YT32" s="1029"/>
      <c r="YU32" s="1030"/>
      <c r="YV32" s="1014"/>
      <c r="YW32" s="1029"/>
      <c r="YX32" s="1029"/>
      <c r="YY32" s="1029"/>
      <c r="YZ32" s="1029"/>
      <c r="ZA32" s="1030"/>
      <c r="ZB32" s="1014"/>
      <c r="ZC32" s="1029"/>
      <c r="ZD32" s="1029"/>
      <c r="ZE32" s="1029"/>
      <c r="ZF32" s="1029"/>
      <c r="ZG32" s="1030"/>
      <c r="ZH32" s="1014"/>
      <c r="ZI32" s="1029"/>
      <c r="ZJ32" s="1029"/>
      <c r="ZK32" s="1029"/>
      <c r="ZL32" s="1029"/>
      <c r="ZM32" s="1030"/>
      <c r="ZN32" s="1014"/>
      <c r="ZO32" s="1029"/>
      <c r="ZP32" s="1029"/>
      <c r="ZQ32" s="1029"/>
      <c r="ZR32" s="1029"/>
      <c r="ZS32" s="1030"/>
      <c r="ZT32" s="1014"/>
      <c r="ZU32" s="1029"/>
      <c r="ZV32" s="1029"/>
      <c r="ZW32" s="1029"/>
      <c r="ZX32" s="1029"/>
      <c r="ZY32" s="1030"/>
      <c r="ZZ32" s="1014"/>
      <c r="AAA32" s="1029"/>
      <c r="AAB32" s="1029"/>
      <c r="AAC32" s="1029"/>
      <c r="AAD32" s="1029"/>
      <c r="AAE32" s="1030"/>
      <c r="AAF32" s="1014"/>
      <c r="AAG32" s="1029"/>
      <c r="AAH32" s="1029"/>
      <c r="AAI32" s="1029"/>
      <c r="AAJ32" s="1029"/>
      <c r="AAK32" s="1030"/>
      <c r="AAL32" s="1014"/>
      <c r="AAM32" s="1029"/>
      <c r="AAN32" s="1029"/>
      <c r="AAO32" s="1029"/>
      <c r="AAP32" s="1029"/>
      <c r="AAQ32" s="1030"/>
      <c r="AAR32" s="1014"/>
      <c r="AAS32" s="1029"/>
      <c r="AAT32" s="1029"/>
      <c r="AAU32" s="1029"/>
      <c r="AAV32" s="1029"/>
      <c r="AAW32" s="1030"/>
      <c r="AAX32" s="1014"/>
      <c r="AAY32" s="1029"/>
      <c r="AAZ32" s="1029"/>
      <c r="ABA32" s="1029"/>
      <c r="ABB32" s="1029"/>
      <c r="ABC32" s="1030"/>
      <c r="ABD32" s="1014"/>
      <c r="ABE32" s="1029"/>
      <c r="ABF32" s="1029"/>
      <c r="ABG32" s="1029"/>
      <c r="ABH32" s="1029"/>
      <c r="ABI32" s="1030"/>
      <c r="ABJ32" s="1014"/>
      <c r="ABK32" s="1029"/>
      <c r="ABL32" s="1029"/>
      <c r="ABM32" s="1029"/>
      <c r="ABN32" s="1029"/>
      <c r="ABO32" s="1030"/>
      <c r="ABP32" s="1014"/>
      <c r="ABQ32" s="1029"/>
      <c r="ABR32" s="1029"/>
      <c r="ABS32" s="1029"/>
      <c r="ABT32" s="1029"/>
      <c r="ABU32" s="1030"/>
      <c r="ABV32" s="1014"/>
      <c r="ABW32" s="1029"/>
      <c r="ABX32" s="1029"/>
      <c r="ABY32" s="1029"/>
      <c r="ABZ32" s="1029"/>
      <c r="ACA32" s="1030"/>
      <c r="ACB32" s="1014"/>
      <c r="ACC32" s="1029"/>
      <c r="ACD32" s="1029"/>
      <c r="ACE32" s="1029"/>
      <c r="ACF32" s="1029"/>
      <c r="ACG32" s="1030"/>
      <c r="ACH32" s="1014"/>
      <c r="ACI32" s="1029"/>
      <c r="ACJ32" s="1029"/>
      <c r="ACK32" s="1029"/>
      <c r="ACL32" s="1029"/>
      <c r="ACM32" s="1030"/>
    </row>
    <row r="33" spans="1:767" ht="15.75" thickTop="1" x14ac:dyDescent="0.25">
      <c r="A33" s="72">
        <v>30</v>
      </c>
      <c r="B33" s="1533" t="s">
        <v>2078</v>
      </c>
      <c r="C33" s="1534"/>
      <c r="D33" s="1534"/>
      <c r="E33" s="1535"/>
      <c r="F33" s="1033"/>
      <c r="G33" s="1032"/>
      <c r="H33" s="1032"/>
      <c r="I33" s="1032"/>
      <c r="J33" s="1032"/>
      <c r="K33" s="1019"/>
      <c r="L33" s="1033"/>
      <c r="M33" s="1032"/>
      <c r="N33" s="1032"/>
      <c r="O33" s="1032"/>
      <c r="P33" s="1032"/>
      <c r="Q33" s="1019"/>
      <c r="R33" s="1033"/>
      <c r="S33" s="1032"/>
      <c r="T33" s="1032"/>
      <c r="U33" s="1032"/>
      <c r="V33" s="1032"/>
      <c r="W33" s="1019"/>
      <c r="X33" s="1033"/>
      <c r="Y33" s="1032"/>
      <c r="Z33" s="1032"/>
      <c r="AA33" s="1032"/>
      <c r="AB33" s="1032"/>
      <c r="AC33" s="1019"/>
      <c r="AD33" s="1033"/>
      <c r="AE33" s="1032"/>
      <c r="AF33" s="1032"/>
      <c r="AG33" s="1032"/>
      <c r="AH33" s="1032"/>
      <c r="AI33" s="1019"/>
      <c r="AJ33" s="1033"/>
      <c r="AK33" s="1032"/>
      <c r="AL33" s="1032"/>
      <c r="AM33" s="1032"/>
      <c r="AN33" s="1032"/>
      <c r="AO33" s="1019"/>
      <c r="AP33" s="1033"/>
      <c r="AQ33" s="1032"/>
      <c r="AR33" s="1032"/>
      <c r="AS33" s="1032"/>
      <c r="AT33" s="1032"/>
      <c r="AU33" s="1019"/>
      <c r="AV33" s="1033"/>
      <c r="AW33" s="1032"/>
      <c r="AX33" s="1032"/>
      <c r="AY33" s="1032"/>
      <c r="AZ33" s="1032"/>
      <c r="BA33" s="1019"/>
      <c r="BB33" s="1033"/>
      <c r="BC33" s="1032"/>
      <c r="BD33" s="1032"/>
      <c r="BE33" s="1032"/>
      <c r="BF33" s="1032"/>
      <c r="BG33" s="1019"/>
      <c r="BH33" s="1033"/>
      <c r="BI33" s="1032"/>
      <c r="BJ33" s="1032"/>
      <c r="BK33" s="1032"/>
      <c r="BL33" s="1032"/>
      <c r="BM33" s="1019"/>
      <c r="BN33" s="1033"/>
      <c r="BO33" s="1032"/>
      <c r="BP33" s="1032"/>
      <c r="BQ33" s="1032"/>
      <c r="BR33" s="1032"/>
      <c r="BS33" s="1019"/>
      <c r="BT33" s="1033"/>
      <c r="BU33" s="1032"/>
      <c r="BV33" s="1032"/>
      <c r="BW33" s="1032"/>
      <c r="BX33" s="1032"/>
      <c r="BY33" s="1019"/>
      <c r="BZ33" s="1033"/>
      <c r="CA33" s="1032"/>
      <c r="CB33" s="1032"/>
      <c r="CC33" s="1032"/>
      <c r="CD33" s="1032"/>
      <c r="CE33" s="1019"/>
      <c r="CF33" s="1033"/>
      <c r="CG33" s="1032"/>
      <c r="CH33" s="1032"/>
      <c r="CI33" s="1032"/>
      <c r="CJ33" s="1032"/>
      <c r="CK33" s="1019"/>
      <c r="CL33" s="1033"/>
      <c r="CM33" s="1032"/>
      <c r="CN33" s="1032"/>
      <c r="CO33" s="1032"/>
      <c r="CP33" s="1032"/>
      <c r="CQ33" s="1019"/>
      <c r="CR33" s="1033"/>
      <c r="CS33" s="1032"/>
      <c r="CT33" s="1032"/>
      <c r="CU33" s="1032"/>
      <c r="CV33" s="1032"/>
      <c r="CW33" s="1019"/>
      <c r="CX33" s="1033"/>
      <c r="CY33" s="1032"/>
      <c r="CZ33" s="1032"/>
      <c r="DA33" s="1032"/>
      <c r="DB33" s="1032"/>
      <c r="DC33" s="1019"/>
      <c r="DD33" s="1033"/>
      <c r="DE33" s="1032"/>
      <c r="DF33" s="1032"/>
      <c r="DG33" s="1032"/>
      <c r="DH33" s="1032"/>
      <c r="DI33" s="1019"/>
      <c r="DJ33" s="1033"/>
      <c r="DK33" s="1032"/>
      <c r="DL33" s="1032"/>
      <c r="DM33" s="1032"/>
      <c r="DN33" s="1032"/>
      <c r="DO33" s="1019"/>
      <c r="DP33" s="1033"/>
      <c r="DQ33" s="1032"/>
      <c r="DR33" s="1032"/>
      <c r="DS33" s="1032"/>
      <c r="DT33" s="1032"/>
      <c r="DU33" s="1019"/>
      <c r="DV33" s="1033"/>
      <c r="DW33" s="1032"/>
      <c r="DX33" s="1032"/>
      <c r="DY33" s="1032"/>
      <c r="DZ33" s="1032"/>
      <c r="EA33" s="1019"/>
      <c r="EB33" s="1033"/>
      <c r="EC33" s="1032"/>
      <c r="ED33" s="1032"/>
      <c r="EE33" s="1032"/>
      <c r="EF33" s="1032"/>
      <c r="EG33" s="1019"/>
      <c r="EH33" s="1033"/>
      <c r="EI33" s="1032"/>
      <c r="EJ33" s="1032"/>
      <c r="EK33" s="1032"/>
      <c r="EL33" s="1032"/>
      <c r="EM33" s="1019"/>
      <c r="EN33" s="1033"/>
      <c r="EO33" s="1032"/>
      <c r="EP33" s="1032"/>
      <c r="EQ33" s="1032"/>
      <c r="ER33" s="1032"/>
      <c r="ES33" s="1019"/>
      <c r="ET33" s="1033"/>
      <c r="EU33" s="1032"/>
      <c r="EV33" s="1032"/>
      <c r="EW33" s="1032"/>
      <c r="EX33" s="1032"/>
      <c r="EY33" s="1019"/>
      <c r="EZ33" s="1033"/>
      <c r="FA33" s="1032"/>
      <c r="FB33" s="1032"/>
      <c r="FC33" s="1032"/>
      <c r="FD33" s="1032"/>
      <c r="FE33" s="1019"/>
      <c r="FF33" s="1033"/>
      <c r="FG33" s="1032"/>
      <c r="FH33" s="1032"/>
      <c r="FI33" s="1032"/>
      <c r="FJ33" s="1032"/>
      <c r="FK33" s="1019"/>
      <c r="FL33" s="1033"/>
      <c r="FM33" s="1032"/>
      <c r="FN33" s="1032"/>
      <c r="FO33" s="1032"/>
      <c r="FP33" s="1032"/>
      <c r="FQ33" s="1019"/>
      <c r="FR33" s="1033"/>
      <c r="FS33" s="1032"/>
      <c r="FT33" s="1032"/>
      <c r="FU33" s="1032"/>
      <c r="FV33" s="1032"/>
      <c r="FW33" s="1019"/>
      <c r="FX33" s="1033"/>
      <c r="FY33" s="1032"/>
      <c r="FZ33" s="1032"/>
      <c r="GA33" s="1032"/>
      <c r="GB33" s="1032"/>
      <c r="GC33" s="1019"/>
      <c r="GD33" s="1033"/>
      <c r="GE33" s="1032"/>
      <c r="GF33" s="1032"/>
      <c r="GG33" s="1032"/>
      <c r="GH33" s="1032"/>
      <c r="GI33" s="1019"/>
      <c r="GJ33" s="1033"/>
      <c r="GK33" s="1032"/>
      <c r="GL33" s="1032"/>
      <c r="GM33" s="1032"/>
      <c r="GN33" s="1032"/>
      <c r="GO33" s="1019"/>
      <c r="GP33" s="1033"/>
      <c r="GQ33" s="1032"/>
      <c r="GR33" s="1032"/>
      <c r="GS33" s="1032"/>
      <c r="GT33" s="1032"/>
      <c r="GU33" s="1019"/>
      <c r="GV33" s="1033"/>
      <c r="GW33" s="1032"/>
      <c r="GX33" s="1032"/>
      <c r="GY33" s="1032"/>
      <c r="GZ33" s="1032"/>
      <c r="HA33" s="1019"/>
      <c r="HB33" s="1033"/>
      <c r="HC33" s="1032"/>
      <c r="HD33" s="1032"/>
      <c r="HE33" s="1032"/>
      <c r="HF33" s="1032"/>
      <c r="HG33" s="1019"/>
      <c r="HH33" s="1033"/>
      <c r="HI33" s="1032"/>
      <c r="HJ33" s="1032"/>
      <c r="HK33" s="1032"/>
      <c r="HL33" s="1032"/>
      <c r="HM33" s="1019"/>
      <c r="HN33" s="1033"/>
      <c r="HO33" s="1032"/>
      <c r="HP33" s="1032"/>
      <c r="HQ33" s="1032"/>
      <c r="HR33" s="1032"/>
      <c r="HS33" s="1019"/>
      <c r="HT33" s="1033"/>
      <c r="HU33" s="1032"/>
      <c r="HV33" s="1032"/>
      <c r="HW33" s="1032"/>
      <c r="HX33" s="1032"/>
      <c r="HY33" s="1019"/>
      <c r="HZ33" s="1033"/>
      <c r="IA33" s="1032"/>
      <c r="IB33" s="1032"/>
      <c r="IC33" s="1032"/>
      <c r="ID33" s="1032"/>
      <c r="IE33" s="1019"/>
      <c r="IF33" s="1033"/>
      <c r="IG33" s="1032"/>
      <c r="IH33" s="1032"/>
      <c r="II33" s="1032"/>
      <c r="IJ33" s="1032"/>
      <c r="IK33" s="1019"/>
      <c r="IL33" s="1033"/>
      <c r="IM33" s="1032"/>
      <c r="IN33" s="1032"/>
      <c r="IO33" s="1032"/>
      <c r="IP33" s="1032"/>
      <c r="IQ33" s="1019"/>
      <c r="IR33" s="1033"/>
      <c r="IS33" s="1032"/>
      <c r="IT33" s="1032"/>
      <c r="IU33" s="1032"/>
      <c r="IV33" s="1032"/>
      <c r="IW33" s="1019"/>
      <c r="IX33" s="1033"/>
      <c r="IY33" s="1032"/>
      <c r="IZ33" s="1032"/>
      <c r="JA33" s="1032"/>
      <c r="JB33" s="1032"/>
      <c r="JC33" s="1019"/>
      <c r="JD33" s="1033"/>
      <c r="JE33" s="1032"/>
      <c r="JF33" s="1032"/>
      <c r="JG33" s="1032"/>
      <c r="JH33" s="1032"/>
      <c r="JI33" s="1019"/>
      <c r="JJ33" s="1033"/>
      <c r="JK33" s="1032"/>
      <c r="JL33" s="1032"/>
      <c r="JM33" s="1032"/>
      <c r="JN33" s="1032"/>
      <c r="JO33" s="1019"/>
      <c r="JP33" s="1033"/>
      <c r="JQ33" s="1032"/>
      <c r="JR33" s="1032"/>
      <c r="JS33" s="1032"/>
      <c r="JT33" s="1032"/>
      <c r="JU33" s="1019"/>
      <c r="JV33" s="1033"/>
      <c r="JW33" s="1032"/>
      <c r="JX33" s="1032"/>
      <c r="JY33" s="1032"/>
      <c r="JZ33" s="1032"/>
      <c r="KA33" s="1019"/>
      <c r="KB33" s="1033"/>
      <c r="KC33" s="1032"/>
      <c r="KD33" s="1032"/>
      <c r="KE33" s="1032"/>
      <c r="KF33" s="1032"/>
      <c r="KG33" s="1019"/>
      <c r="KH33" s="1033"/>
      <c r="KI33" s="1032"/>
      <c r="KJ33" s="1032"/>
      <c r="KK33" s="1032"/>
      <c r="KL33" s="1032"/>
      <c r="KM33" s="1019"/>
      <c r="KN33" s="1033"/>
      <c r="KO33" s="1032"/>
      <c r="KP33" s="1032"/>
      <c r="KQ33" s="1032"/>
      <c r="KR33" s="1032"/>
      <c r="KS33" s="1019"/>
      <c r="KT33" s="1033"/>
      <c r="KU33" s="1032"/>
      <c r="KV33" s="1032"/>
      <c r="KW33" s="1032"/>
      <c r="KX33" s="1032"/>
      <c r="KY33" s="1019"/>
      <c r="KZ33" s="1033"/>
      <c r="LA33" s="1032"/>
      <c r="LB33" s="1032"/>
      <c r="LC33" s="1032"/>
      <c r="LD33" s="1032"/>
      <c r="LE33" s="1019"/>
      <c r="LF33" s="1033"/>
      <c r="LG33" s="1032"/>
      <c r="LH33" s="1032"/>
      <c r="LI33" s="1032"/>
      <c r="LJ33" s="1032"/>
      <c r="LK33" s="1019"/>
      <c r="LL33" s="1033"/>
      <c r="LM33" s="1032"/>
      <c r="LN33" s="1032"/>
      <c r="LO33" s="1032"/>
      <c r="LP33" s="1032"/>
      <c r="LQ33" s="1019"/>
      <c r="LR33" s="1033"/>
      <c r="LS33" s="1032"/>
      <c r="LT33" s="1032"/>
      <c r="LU33" s="1032"/>
      <c r="LV33" s="1032"/>
      <c r="LW33" s="1019"/>
      <c r="LX33" s="1033"/>
      <c r="LY33" s="1032"/>
      <c r="LZ33" s="1032"/>
      <c r="MA33" s="1032"/>
      <c r="MB33" s="1032"/>
      <c r="MC33" s="1019"/>
      <c r="MD33" s="1033"/>
      <c r="ME33" s="1032"/>
      <c r="MF33" s="1032"/>
      <c r="MG33" s="1032"/>
      <c r="MH33" s="1032"/>
      <c r="MI33" s="1019"/>
      <c r="MJ33" s="1033"/>
      <c r="MK33" s="1032"/>
      <c r="ML33" s="1032"/>
      <c r="MM33" s="1032"/>
      <c r="MN33" s="1032"/>
      <c r="MO33" s="1019"/>
      <c r="MP33" s="1033"/>
      <c r="MQ33" s="1032"/>
      <c r="MR33" s="1032"/>
      <c r="MS33" s="1032"/>
      <c r="MT33" s="1032"/>
      <c r="MU33" s="1019"/>
      <c r="MV33" s="1033"/>
      <c r="MW33" s="1032"/>
      <c r="MX33" s="1032"/>
      <c r="MY33" s="1032"/>
      <c r="MZ33" s="1032"/>
      <c r="NA33" s="1019"/>
      <c r="NB33" s="1033"/>
      <c r="NC33" s="1032"/>
      <c r="ND33" s="1032"/>
      <c r="NE33" s="1032"/>
      <c r="NF33" s="1032"/>
      <c r="NG33" s="1019"/>
      <c r="NH33" s="1033"/>
      <c r="NI33" s="1032"/>
      <c r="NJ33" s="1032"/>
      <c r="NK33" s="1032"/>
      <c r="NL33" s="1032"/>
      <c r="NM33" s="1019"/>
      <c r="NN33" s="1033"/>
      <c r="NO33" s="1032"/>
      <c r="NP33" s="1032"/>
      <c r="NQ33" s="1032"/>
      <c r="NR33" s="1032"/>
      <c r="NS33" s="1019"/>
      <c r="NT33" s="1033"/>
      <c r="NU33" s="1032"/>
      <c r="NV33" s="1032"/>
      <c r="NW33" s="1032"/>
      <c r="NX33" s="1032"/>
      <c r="NY33" s="1019"/>
      <c r="NZ33" s="1033"/>
      <c r="OA33" s="1032"/>
      <c r="OB33" s="1032"/>
      <c r="OC33" s="1032"/>
      <c r="OD33" s="1032"/>
      <c r="OE33" s="1019"/>
      <c r="OF33" s="1033"/>
      <c r="OG33" s="1032"/>
      <c r="OH33" s="1032"/>
      <c r="OI33" s="1032"/>
      <c r="OJ33" s="1032"/>
      <c r="OK33" s="1019"/>
      <c r="OL33" s="1033"/>
      <c r="OM33" s="1032"/>
      <c r="ON33" s="1032"/>
      <c r="OO33" s="1032"/>
      <c r="OP33" s="1032"/>
      <c r="OQ33" s="1019"/>
      <c r="OR33" s="1033"/>
      <c r="OS33" s="1032"/>
      <c r="OT33" s="1032"/>
      <c r="OU33" s="1032"/>
      <c r="OV33" s="1032"/>
      <c r="OW33" s="1019"/>
      <c r="OX33" s="1033"/>
      <c r="OY33" s="1032"/>
      <c r="OZ33" s="1032"/>
      <c r="PA33" s="1032"/>
      <c r="PB33" s="1032"/>
      <c r="PC33" s="1019"/>
      <c r="PD33" s="1033"/>
      <c r="PE33" s="1032"/>
      <c r="PF33" s="1032"/>
      <c r="PG33" s="1032"/>
      <c r="PH33" s="1032"/>
      <c r="PI33" s="1019"/>
      <c r="PJ33" s="1033"/>
      <c r="PK33" s="1032"/>
      <c r="PL33" s="1032"/>
      <c r="PM33" s="1032"/>
      <c r="PN33" s="1032"/>
      <c r="PO33" s="1019"/>
      <c r="PP33" s="1033"/>
      <c r="PQ33" s="1032"/>
      <c r="PR33" s="1032"/>
      <c r="PS33" s="1032"/>
      <c r="PT33" s="1032"/>
      <c r="PU33" s="1019"/>
      <c r="PV33" s="1033"/>
      <c r="PW33" s="1032"/>
      <c r="PX33" s="1032"/>
      <c r="PY33" s="1032"/>
      <c r="PZ33" s="1032"/>
      <c r="QA33" s="1019"/>
      <c r="QB33" s="1033"/>
      <c r="QC33" s="1032"/>
      <c r="QD33" s="1032"/>
      <c r="QE33" s="1032"/>
      <c r="QF33" s="1032"/>
      <c r="QG33" s="1019"/>
      <c r="QH33" s="1033"/>
      <c r="QI33" s="1032"/>
      <c r="QJ33" s="1032"/>
      <c r="QK33" s="1032"/>
      <c r="QL33" s="1032"/>
      <c r="QM33" s="1019"/>
      <c r="QN33" s="1033"/>
      <c r="QO33" s="1032"/>
      <c r="QP33" s="1032"/>
      <c r="QQ33" s="1032"/>
      <c r="QR33" s="1032"/>
      <c r="QS33" s="1019"/>
      <c r="QT33" s="1033"/>
      <c r="QU33" s="1032"/>
      <c r="QV33" s="1032"/>
      <c r="QW33" s="1032"/>
      <c r="QX33" s="1032"/>
      <c r="QY33" s="1019"/>
      <c r="QZ33" s="1033"/>
      <c r="RA33" s="1032"/>
      <c r="RB33" s="1032"/>
      <c r="RC33" s="1032"/>
      <c r="RD33" s="1032"/>
      <c r="RE33" s="1019"/>
      <c r="RF33" s="1033"/>
      <c r="RG33" s="1032"/>
      <c r="RH33" s="1032"/>
      <c r="RI33" s="1032"/>
      <c r="RJ33" s="1032"/>
      <c r="RK33" s="1019"/>
      <c r="RL33" s="1033"/>
      <c r="RM33" s="1032"/>
      <c r="RN33" s="1032"/>
      <c r="RO33" s="1032"/>
      <c r="RP33" s="1032"/>
      <c r="RQ33" s="1019"/>
      <c r="RR33" s="1033"/>
      <c r="RS33" s="1032"/>
      <c r="RT33" s="1032"/>
      <c r="RU33" s="1032"/>
      <c r="RV33" s="1032"/>
      <c r="RW33" s="1019"/>
      <c r="RX33" s="1033"/>
      <c r="RY33" s="1032"/>
      <c r="RZ33" s="1032"/>
      <c r="SA33" s="1032"/>
      <c r="SB33" s="1032"/>
      <c r="SC33" s="1019"/>
      <c r="SD33" s="1033"/>
      <c r="SE33" s="1032"/>
      <c r="SF33" s="1032"/>
      <c r="SG33" s="1032"/>
      <c r="SH33" s="1032"/>
      <c r="SI33" s="1019"/>
      <c r="SJ33" s="1033"/>
      <c r="SK33" s="1032"/>
      <c r="SL33" s="1032"/>
      <c r="SM33" s="1032"/>
      <c r="SN33" s="1032"/>
      <c r="SO33" s="1019"/>
      <c r="SP33" s="1033"/>
      <c r="SQ33" s="1032"/>
      <c r="SR33" s="1032"/>
      <c r="SS33" s="1032"/>
      <c r="ST33" s="1032"/>
      <c r="SU33" s="1019"/>
      <c r="SV33" s="1033"/>
      <c r="SW33" s="1032"/>
      <c r="SX33" s="1032"/>
      <c r="SY33" s="1032"/>
      <c r="SZ33" s="1032"/>
      <c r="TA33" s="1019"/>
      <c r="TB33" s="1033"/>
      <c r="TC33" s="1032"/>
      <c r="TD33" s="1032"/>
      <c r="TE33" s="1032"/>
      <c r="TF33" s="1032"/>
      <c r="TG33" s="1019"/>
      <c r="TH33" s="1033"/>
      <c r="TI33" s="1032"/>
      <c r="TJ33" s="1032"/>
      <c r="TK33" s="1032"/>
      <c r="TL33" s="1032"/>
      <c r="TM33" s="1019"/>
      <c r="TN33" s="1033"/>
      <c r="TO33" s="1032"/>
      <c r="TP33" s="1032"/>
      <c r="TQ33" s="1032"/>
      <c r="TR33" s="1032"/>
      <c r="TS33" s="1019"/>
      <c r="TT33" s="1033"/>
      <c r="TU33" s="1032"/>
      <c r="TV33" s="1032"/>
      <c r="TW33" s="1032"/>
      <c r="TX33" s="1032"/>
      <c r="TY33" s="1019"/>
      <c r="TZ33" s="1033"/>
      <c r="UA33" s="1032"/>
      <c r="UB33" s="1032"/>
      <c r="UC33" s="1032"/>
      <c r="UD33" s="1032"/>
      <c r="UE33" s="1019"/>
      <c r="UF33" s="1033"/>
      <c r="UG33" s="1032"/>
      <c r="UH33" s="1032"/>
      <c r="UI33" s="1032"/>
      <c r="UJ33" s="1032"/>
      <c r="UK33" s="1019"/>
      <c r="UL33" s="1033"/>
      <c r="UM33" s="1032"/>
      <c r="UN33" s="1032"/>
      <c r="UO33" s="1032"/>
      <c r="UP33" s="1032"/>
      <c r="UQ33" s="1019"/>
      <c r="UR33" s="1033"/>
      <c r="US33" s="1032"/>
      <c r="UT33" s="1032"/>
      <c r="UU33" s="1032"/>
      <c r="UV33" s="1032"/>
      <c r="UW33" s="1019"/>
      <c r="UX33" s="1033"/>
      <c r="UY33" s="1032"/>
      <c r="UZ33" s="1032"/>
      <c r="VA33" s="1032"/>
      <c r="VB33" s="1032"/>
      <c r="VC33" s="1019"/>
      <c r="VD33" s="1033"/>
      <c r="VE33" s="1032"/>
      <c r="VF33" s="1032"/>
      <c r="VG33" s="1032"/>
      <c r="VH33" s="1032"/>
      <c r="VI33" s="1019"/>
      <c r="VJ33" s="1033"/>
      <c r="VK33" s="1032"/>
      <c r="VL33" s="1032"/>
      <c r="VM33" s="1032"/>
      <c r="VN33" s="1032"/>
      <c r="VO33" s="1019"/>
      <c r="VP33" s="1033"/>
      <c r="VQ33" s="1032"/>
      <c r="VR33" s="1032"/>
      <c r="VS33" s="1032"/>
      <c r="VT33" s="1032"/>
      <c r="VU33" s="1019"/>
      <c r="VV33" s="1033"/>
      <c r="VW33" s="1032"/>
      <c r="VX33" s="1032"/>
      <c r="VY33" s="1032"/>
      <c r="VZ33" s="1032"/>
      <c r="WA33" s="1019"/>
      <c r="WB33" s="1033"/>
      <c r="WC33" s="1032"/>
      <c r="WD33" s="1032"/>
      <c r="WE33" s="1032"/>
      <c r="WF33" s="1032"/>
      <c r="WG33" s="1019"/>
      <c r="WH33" s="1033"/>
      <c r="WI33" s="1032"/>
      <c r="WJ33" s="1032"/>
      <c r="WK33" s="1032"/>
      <c r="WL33" s="1032"/>
      <c r="WM33" s="1019"/>
      <c r="WN33" s="1033"/>
      <c r="WO33" s="1032"/>
      <c r="WP33" s="1032"/>
      <c r="WQ33" s="1032"/>
      <c r="WR33" s="1032"/>
      <c r="WS33" s="1019"/>
      <c r="WT33" s="1033"/>
      <c r="WU33" s="1032"/>
      <c r="WV33" s="1032"/>
      <c r="WW33" s="1032"/>
      <c r="WX33" s="1032"/>
      <c r="WY33" s="1019"/>
      <c r="WZ33" s="1033"/>
      <c r="XA33" s="1032"/>
      <c r="XB33" s="1032"/>
      <c r="XC33" s="1032"/>
      <c r="XD33" s="1032"/>
      <c r="XE33" s="1019"/>
      <c r="XF33" s="1033"/>
      <c r="XG33" s="1032"/>
      <c r="XH33" s="1032"/>
      <c r="XI33" s="1032"/>
      <c r="XJ33" s="1032"/>
      <c r="XK33" s="1019"/>
      <c r="XL33" s="1033"/>
      <c r="XM33" s="1032"/>
      <c r="XN33" s="1032"/>
      <c r="XO33" s="1032"/>
      <c r="XP33" s="1032"/>
      <c r="XQ33" s="1019"/>
      <c r="XR33" s="1033"/>
      <c r="XS33" s="1032"/>
      <c r="XT33" s="1032"/>
      <c r="XU33" s="1032"/>
      <c r="XV33" s="1032"/>
      <c r="XW33" s="1019"/>
      <c r="XX33" s="1033"/>
      <c r="XY33" s="1032"/>
      <c r="XZ33" s="1032"/>
      <c r="YA33" s="1032"/>
      <c r="YB33" s="1032"/>
      <c r="YC33" s="1019"/>
      <c r="YD33" s="1033"/>
      <c r="YE33" s="1032"/>
      <c r="YF33" s="1032"/>
      <c r="YG33" s="1032"/>
      <c r="YH33" s="1032"/>
      <c r="YI33" s="1019"/>
      <c r="YJ33" s="1033"/>
      <c r="YK33" s="1032"/>
      <c r="YL33" s="1032"/>
      <c r="YM33" s="1032"/>
      <c r="YN33" s="1032"/>
      <c r="YO33" s="1019"/>
      <c r="YP33" s="1033"/>
      <c r="YQ33" s="1032"/>
      <c r="YR33" s="1032"/>
      <c r="YS33" s="1032"/>
      <c r="YT33" s="1032"/>
      <c r="YU33" s="1019"/>
      <c r="YV33" s="1033"/>
      <c r="YW33" s="1032"/>
      <c r="YX33" s="1032"/>
      <c r="YY33" s="1032"/>
      <c r="YZ33" s="1032"/>
      <c r="ZA33" s="1019"/>
      <c r="ZB33" s="1033"/>
      <c r="ZC33" s="1032"/>
      <c r="ZD33" s="1032"/>
      <c r="ZE33" s="1032"/>
      <c r="ZF33" s="1032"/>
      <c r="ZG33" s="1019"/>
      <c r="ZH33" s="1033"/>
      <c r="ZI33" s="1032"/>
      <c r="ZJ33" s="1032"/>
      <c r="ZK33" s="1032"/>
      <c r="ZL33" s="1032"/>
      <c r="ZM33" s="1019"/>
      <c r="ZN33" s="1033"/>
      <c r="ZO33" s="1032"/>
      <c r="ZP33" s="1032"/>
      <c r="ZQ33" s="1032"/>
      <c r="ZR33" s="1032"/>
      <c r="ZS33" s="1019"/>
      <c r="ZT33" s="1033"/>
      <c r="ZU33" s="1032"/>
      <c r="ZV33" s="1032"/>
      <c r="ZW33" s="1032"/>
      <c r="ZX33" s="1032"/>
      <c r="ZY33" s="1019"/>
      <c r="ZZ33" s="1033"/>
      <c r="AAA33" s="1032"/>
      <c r="AAB33" s="1032"/>
      <c r="AAC33" s="1032"/>
      <c r="AAD33" s="1032"/>
      <c r="AAE33" s="1019"/>
      <c r="AAF33" s="1033"/>
      <c r="AAG33" s="1032"/>
      <c r="AAH33" s="1032"/>
      <c r="AAI33" s="1032"/>
      <c r="AAJ33" s="1032"/>
      <c r="AAK33" s="1019"/>
      <c r="AAL33" s="1033"/>
      <c r="AAM33" s="1032"/>
      <c r="AAN33" s="1032"/>
      <c r="AAO33" s="1032"/>
      <c r="AAP33" s="1032"/>
      <c r="AAQ33" s="1019"/>
      <c r="AAR33" s="1033"/>
      <c r="AAS33" s="1032"/>
      <c r="AAT33" s="1032"/>
      <c r="AAU33" s="1032"/>
      <c r="AAV33" s="1032"/>
      <c r="AAW33" s="1019"/>
      <c r="AAX33" s="1033"/>
      <c r="AAY33" s="1032"/>
      <c r="AAZ33" s="1032"/>
      <c r="ABA33" s="1032"/>
      <c r="ABB33" s="1032"/>
      <c r="ABC33" s="1019"/>
      <c r="ABD33" s="1033"/>
      <c r="ABE33" s="1032"/>
      <c r="ABF33" s="1032"/>
      <c r="ABG33" s="1032"/>
      <c r="ABH33" s="1032"/>
      <c r="ABI33" s="1019"/>
      <c r="ABJ33" s="1033"/>
      <c r="ABK33" s="1032"/>
      <c r="ABL33" s="1032"/>
      <c r="ABM33" s="1032"/>
      <c r="ABN33" s="1032"/>
      <c r="ABO33" s="1019"/>
      <c r="ABP33" s="1033"/>
      <c r="ABQ33" s="1032"/>
      <c r="ABR33" s="1032"/>
      <c r="ABS33" s="1032"/>
      <c r="ABT33" s="1032"/>
      <c r="ABU33" s="1019"/>
      <c r="ABV33" s="1033"/>
      <c r="ABW33" s="1032"/>
      <c r="ABX33" s="1032"/>
      <c r="ABY33" s="1032"/>
      <c r="ABZ33" s="1032"/>
      <c r="ACA33" s="1019"/>
      <c r="ACB33" s="1033"/>
      <c r="ACC33" s="1032"/>
      <c r="ACD33" s="1032"/>
      <c r="ACE33" s="1032"/>
      <c r="ACF33" s="1032"/>
      <c r="ACG33" s="1019"/>
      <c r="ACH33" s="1033"/>
      <c r="ACI33" s="1032"/>
      <c r="ACJ33" s="1032"/>
      <c r="ACK33" s="1032"/>
      <c r="ACL33" s="1032"/>
      <c r="ACM33" s="1019"/>
    </row>
    <row r="34" spans="1:767" x14ac:dyDescent="0.2">
      <c r="A34" s="72">
        <v>31</v>
      </c>
      <c r="B34" s="403"/>
      <c r="C34" s="381" t="s">
        <v>2079</v>
      </c>
      <c r="D34" s="25"/>
      <c r="E34" s="426"/>
      <c r="F34" s="1023"/>
      <c r="G34" s="1024"/>
      <c r="H34" s="1024"/>
      <c r="I34" s="1024"/>
      <c r="J34" s="1024"/>
      <c r="K34" s="1025"/>
      <c r="L34" s="1023"/>
      <c r="M34" s="1024"/>
      <c r="N34" s="1024"/>
      <c r="O34" s="1024"/>
      <c r="P34" s="1024"/>
      <c r="Q34" s="1025"/>
      <c r="R34" s="1023"/>
      <c r="S34" s="1024"/>
      <c r="T34" s="1024"/>
      <c r="U34" s="1024"/>
      <c r="V34" s="1024"/>
      <c r="W34" s="1025"/>
      <c r="X34" s="1023"/>
      <c r="Y34" s="1024"/>
      <c r="Z34" s="1024"/>
      <c r="AA34" s="1024"/>
      <c r="AB34" s="1024"/>
      <c r="AC34" s="1025"/>
      <c r="AD34" s="1023"/>
      <c r="AE34" s="1024"/>
      <c r="AF34" s="1024"/>
      <c r="AG34" s="1024"/>
      <c r="AH34" s="1024"/>
      <c r="AI34" s="1025"/>
      <c r="AJ34" s="1023"/>
      <c r="AK34" s="1024"/>
      <c r="AL34" s="1024"/>
      <c r="AM34" s="1024"/>
      <c r="AN34" s="1024"/>
      <c r="AO34" s="1025"/>
      <c r="AP34" s="1023"/>
      <c r="AQ34" s="1024"/>
      <c r="AR34" s="1024"/>
      <c r="AS34" s="1024"/>
      <c r="AT34" s="1024"/>
      <c r="AU34" s="1025"/>
      <c r="AV34" s="1023"/>
      <c r="AW34" s="1024"/>
      <c r="AX34" s="1024"/>
      <c r="AY34" s="1024"/>
      <c r="AZ34" s="1024"/>
      <c r="BA34" s="1025"/>
      <c r="BB34" s="1023"/>
      <c r="BC34" s="1024"/>
      <c r="BD34" s="1024"/>
      <c r="BE34" s="1024"/>
      <c r="BF34" s="1024"/>
      <c r="BG34" s="1025"/>
      <c r="BH34" s="1023"/>
      <c r="BI34" s="1024"/>
      <c r="BJ34" s="1024"/>
      <c r="BK34" s="1024"/>
      <c r="BL34" s="1024"/>
      <c r="BM34" s="1025"/>
      <c r="BN34" s="1023"/>
      <c r="BO34" s="1024"/>
      <c r="BP34" s="1024"/>
      <c r="BQ34" s="1024"/>
      <c r="BR34" s="1024"/>
      <c r="BS34" s="1025"/>
      <c r="BT34" s="1023"/>
      <c r="BU34" s="1024"/>
      <c r="BV34" s="1024"/>
      <c r="BW34" s="1024"/>
      <c r="BX34" s="1024"/>
      <c r="BY34" s="1025"/>
      <c r="BZ34" s="1023"/>
      <c r="CA34" s="1024"/>
      <c r="CB34" s="1024"/>
      <c r="CC34" s="1024"/>
      <c r="CD34" s="1024"/>
      <c r="CE34" s="1025"/>
      <c r="CF34" s="1023"/>
      <c r="CG34" s="1024"/>
      <c r="CH34" s="1024"/>
      <c r="CI34" s="1024"/>
      <c r="CJ34" s="1024"/>
      <c r="CK34" s="1025"/>
      <c r="CL34" s="1023"/>
      <c r="CM34" s="1024"/>
      <c r="CN34" s="1024"/>
      <c r="CO34" s="1024"/>
      <c r="CP34" s="1024"/>
      <c r="CQ34" s="1025"/>
      <c r="CR34" s="1023"/>
      <c r="CS34" s="1024"/>
      <c r="CT34" s="1024"/>
      <c r="CU34" s="1024"/>
      <c r="CV34" s="1024"/>
      <c r="CW34" s="1025"/>
      <c r="CX34" s="1023"/>
      <c r="CY34" s="1024"/>
      <c r="CZ34" s="1024"/>
      <c r="DA34" s="1024"/>
      <c r="DB34" s="1024"/>
      <c r="DC34" s="1025"/>
      <c r="DD34" s="1023"/>
      <c r="DE34" s="1024"/>
      <c r="DF34" s="1024"/>
      <c r="DG34" s="1024"/>
      <c r="DH34" s="1024"/>
      <c r="DI34" s="1025"/>
      <c r="DJ34" s="1023"/>
      <c r="DK34" s="1024"/>
      <c r="DL34" s="1024"/>
      <c r="DM34" s="1024"/>
      <c r="DN34" s="1024"/>
      <c r="DO34" s="1025"/>
      <c r="DP34" s="1023"/>
      <c r="DQ34" s="1024"/>
      <c r="DR34" s="1024"/>
      <c r="DS34" s="1024"/>
      <c r="DT34" s="1024"/>
      <c r="DU34" s="1025"/>
      <c r="DV34" s="1023"/>
      <c r="DW34" s="1024"/>
      <c r="DX34" s="1024"/>
      <c r="DY34" s="1024"/>
      <c r="DZ34" s="1024"/>
      <c r="EA34" s="1025"/>
      <c r="EB34" s="1023"/>
      <c r="EC34" s="1024"/>
      <c r="ED34" s="1024"/>
      <c r="EE34" s="1024"/>
      <c r="EF34" s="1024"/>
      <c r="EG34" s="1025"/>
      <c r="EH34" s="1023"/>
      <c r="EI34" s="1024"/>
      <c r="EJ34" s="1024"/>
      <c r="EK34" s="1024"/>
      <c r="EL34" s="1024"/>
      <c r="EM34" s="1025"/>
      <c r="EN34" s="1023"/>
      <c r="EO34" s="1024"/>
      <c r="EP34" s="1024"/>
      <c r="EQ34" s="1024"/>
      <c r="ER34" s="1024"/>
      <c r="ES34" s="1025"/>
      <c r="ET34" s="1023"/>
      <c r="EU34" s="1024"/>
      <c r="EV34" s="1024"/>
      <c r="EW34" s="1024"/>
      <c r="EX34" s="1024"/>
      <c r="EY34" s="1025"/>
      <c r="EZ34" s="1023"/>
      <c r="FA34" s="1024"/>
      <c r="FB34" s="1024"/>
      <c r="FC34" s="1024"/>
      <c r="FD34" s="1024"/>
      <c r="FE34" s="1025"/>
      <c r="FF34" s="1023"/>
      <c r="FG34" s="1024"/>
      <c r="FH34" s="1024"/>
      <c r="FI34" s="1024"/>
      <c r="FJ34" s="1024"/>
      <c r="FK34" s="1025"/>
      <c r="FL34" s="1023"/>
      <c r="FM34" s="1024"/>
      <c r="FN34" s="1024"/>
      <c r="FO34" s="1024"/>
      <c r="FP34" s="1024"/>
      <c r="FQ34" s="1025"/>
      <c r="FR34" s="1023"/>
      <c r="FS34" s="1024"/>
      <c r="FT34" s="1024"/>
      <c r="FU34" s="1024"/>
      <c r="FV34" s="1024"/>
      <c r="FW34" s="1025"/>
      <c r="FX34" s="1023"/>
      <c r="FY34" s="1024"/>
      <c r="FZ34" s="1024"/>
      <c r="GA34" s="1024"/>
      <c r="GB34" s="1024"/>
      <c r="GC34" s="1025"/>
      <c r="GD34" s="1023"/>
      <c r="GE34" s="1024"/>
      <c r="GF34" s="1024"/>
      <c r="GG34" s="1024"/>
      <c r="GH34" s="1024"/>
      <c r="GI34" s="1025"/>
      <c r="GJ34" s="1023"/>
      <c r="GK34" s="1024"/>
      <c r="GL34" s="1024"/>
      <c r="GM34" s="1024"/>
      <c r="GN34" s="1024"/>
      <c r="GO34" s="1025"/>
      <c r="GP34" s="1023"/>
      <c r="GQ34" s="1024"/>
      <c r="GR34" s="1024"/>
      <c r="GS34" s="1024"/>
      <c r="GT34" s="1024"/>
      <c r="GU34" s="1025"/>
      <c r="GV34" s="1023"/>
      <c r="GW34" s="1024"/>
      <c r="GX34" s="1024"/>
      <c r="GY34" s="1024"/>
      <c r="GZ34" s="1024"/>
      <c r="HA34" s="1025"/>
      <c r="HB34" s="1023"/>
      <c r="HC34" s="1024"/>
      <c r="HD34" s="1024"/>
      <c r="HE34" s="1024"/>
      <c r="HF34" s="1024"/>
      <c r="HG34" s="1025"/>
      <c r="HH34" s="1023"/>
      <c r="HI34" s="1024"/>
      <c r="HJ34" s="1024"/>
      <c r="HK34" s="1024"/>
      <c r="HL34" s="1024"/>
      <c r="HM34" s="1025"/>
      <c r="HN34" s="1023"/>
      <c r="HO34" s="1024"/>
      <c r="HP34" s="1024"/>
      <c r="HQ34" s="1024"/>
      <c r="HR34" s="1024"/>
      <c r="HS34" s="1025"/>
      <c r="HT34" s="1023"/>
      <c r="HU34" s="1024"/>
      <c r="HV34" s="1024"/>
      <c r="HW34" s="1024"/>
      <c r="HX34" s="1024"/>
      <c r="HY34" s="1025"/>
      <c r="HZ34" s="1023"/>
      <c r="IA34" s="1024"/>
      <c r="IB34" s="1024"/>
      <c r="IC34" s="1024"/>
      <c r="ID34" s="1024"/>
      <c r="IE34" s="1025"/>
      <c r="IF34" s="1023"/>
      <c r="IG34" s="1024"/>
      <c r="IH34" s="1024"/>
      <c r="II34" s="1024"/>
      <c r="IJ34" s="1024"/>
      <c r="IK34" s="1025"/>
      <c r="IL34" s="1023"/>
      <c r="IM34" s="1024"/>
      <c r="IN34" s="1024"/>
      <c r="IO34" s="1024"/>
      <c r="IP34" s="1024"/>
      <c r="IQ34" s="1025"/>
      <c r="IR34" s="1023"/>
      <c r="IS34" s="1024"/>
      <c r="IT34" s="1024"/>
      <c r="IU34" s="1024"/>
      <c r="IV34" s="1024"/>
      <c r="IW34" s="1025"/>
      <c r="IX34" s="1023"/>
      <c r="IY34" s="1024"/>
      <c r="IZ34" s="1024"/>
      <c r="JA34" s="1024"/>
      <c r="JB34" s="1024"/>
      <c r="JC34" s="1025"/>
      <c r="JD34" s="1023"/>
      <c r="JE34" s="1024"/>
      <c r="JF34" s="1024"/>
      <c r="JG34" s="1024"/>
      <c r="JH34" s="1024"/>
      <c r="JI34" s="1025"/>
      <c r="JJ34" s="1023"/>
      <c r="JK34" s="1024"/>
      <c r="JL34" s="1024"/>
      <c r="JM34" s="1024"/>
      <c r="JN34" s="1024"/>
      <c r="JO34" s="1025"/>
      <c r="JP34" s="1023"/>
      <c r="JQ34" s="1024"/>
      <c r="JR34" s="1024"/>
      <c r="JS34" s="1024"/>
      <c r="JT34" s="1024"/>
      <c r="JU34" s="1025"/>
      <c r="JV34" s="1023"/>
      <c r="JW34" s="1024"/>
      <c r="JX34" s="1024"/>
      <c r="JY34" s="1024"/>
      <c r="JZ34" s="1024"/>
      <c r="KA34" s="1025"/>
      <c r="KB34" s="1023"/>
      <c r="KC34" s="1024"/>
      <c r="KD34" s="1024"/>
      <c r="KE34" s="1024"/>
      <c r="KF34" s="1024"/>
      <c r="KG34" s="1025"/>
      <c r="KH34" s="1023"/>
      <c r="KI34" s="1024"/>
      <c r="KJ34" s="1024"/>
      <c r="KK34" s="1024"/>
      <c r="KL34" s="1024"/>
      <c r="KM34" s="1025"/>
      <c r="KN34" s="1023"/>
      <c r="KO34" s="1024"/>
      <c r="KP34" s="1024"/>
      <c r="KQ34" s="1024"/>
      <c r="KR34" s="1024"/>
      <c r="KS34" s="1025"/>
      <c r="KT34" s="1023"/>
      <c r="KU34" s="1024"/>
      <c r="KV34" s="1024"/>
      <c r="KW34" s="1024"/>
      <c r="KX34" s="1024"/>
      <c r="KY34" s="1025"/>
      <c r="KZ34" s="1023"/>
      <c r="LA34" s="1024"/>
      <c r="LB34" s="1024"/>
      <c r="LC34" s="1024"/>
      <c r="LD34" s="1024"/>
      <c r="LE34" s="1025"/>
      <c r="LF34" s="1023"/>
      <c r="LG34" s="1024"/>
      <c r="LH34" s="1024"/>
      <c r="LI34" s="1024"/>
      <c r="LJ34" s="1024"/>
      <c r="LK34" s="1025"/>
      <c r="LL34" s="1023"/>
      <c r="LM34" s="1024"/>
      <c r="LN34" s="1024"/>
      <c r="LO34" s="1024"/>
      <c r="LP34" s="1024"/>
      <c r="LQ34" s="1025"/>
      <c r="LR34" s="1023"/>
      <c r="LS34" s="1024"/>
      <c r="LT34" s="1024"/>
      <c r="LU34" s="1024"/>
      <c r="LV34" s="1024"/>
      <c r="LW34" s="1025"/>
      <c r="LX34" s="1023"/>
      <c r="LY34" s="1024"/>
      <c r="LZ34" s="1024"/>
      <c r="MA34" s="1024"/>
      <c r="MB34" s="1024"/>
      <c r="MC34" s="1025"/>
      <c r="MD34" s="1023"/>
      <c r="ME34" s="1024"/>
      <c r="MF34" s="1024"/>
      <c r="MG34" s="1024"/>
      <c r="MH34" s="1024"/>
      <c r="MI34" s="1025"/>
      <c r="MJ34" s="1023"/>
      <c r="MK34" s="1024"/>
      <c r="ML34" s="1024"/>
      <c r="MM34" s="1024"/>
      <c r="MN34" s="1024"/>
      <c r="MO34" s="1025"/>
      <c r="MP34" s="1023"/>
      <c r="MQ34" s="1024"/>
      <c r="MR34" s="1024"/>
      <c r="MS34" s="1024"/>
      <c r="MT34" s="1024"/>
      <c r="MU34" s="1025"/>
      <c r="MV34" s="1023"/>
      <c r="MW34" s="1024"/>
      <c r="MX34" s="1024"/>
      <c r="MY34" s="1024"/>
      <c r="MZ34" s="1024"/>
      <c r="NA34" s="1025"/>
      <c r="NB34" s="1023"/>
      <c r="NC34" s="1024"/>
      <c r="ND34" s="1024"/>
      <c r="NE34" s="1024"/>
      <c r="NF34" s="1024"/>
      <c r="NG34" s="1025"/>
      <c r="NH34" s="1023"/>
      <c r="NI34" s="1024"/>
      <c r="NJ34" s="1024"/>
      <c r="NK34" s="1024"/>
      <c r="NL34" s="1024"/>
      <c r="NM34" s="1025"/>
      <c r="NN34" s="1023"/>
      <c r="NO34" s="1024"/>
      <c r="NP34" s="1024"/>
      <c r="NQ34" s="1024"/>
      <c r="NR34" s="1024"/>
      <c r="NS34" s="1025"/>
      <c r="NT34" s="1023"/>
      <c r="NU34" s="1024"/>
      <c r="NV34" s="1024"/>
      <c r="NW34" s="1024"/>
      <c r="NX34" s="1024"/>
      <c r="NY34" s="1025"/>
      <c r="NZ34" s="1023"/>
      <c r="OA34" s="1024"/>
      <c r="OB34" s="1024"/>
      <c r="OC34" s="1024"/>
      <c r="OD34" s="1024"/>
      <c r="OE34" s="1025"/>
      <c r="OF34" s="1023"/>
      <c r="OG34" s="1024"/>
      <c r="OH34" s="1024"/>
      <c r="OI34" s="1024"/>
      <c r="OJ34" s="1024"/>
      <c r="OK34" s="1025"/>
      <c r="OL34" s="1023"/>
      <c r="OM34" s="1024"/>
      <c r="ON34" s="1024"/>
      <c r="OO34" s="1024"/>
      <c r="OP34" s="1024"/>
      <c r="OQ34" s="1025"/>
      <c r="OR34" s="1023"/>
      <c r="OS34" s="1024"/>
      <c r="OT34" s="1024"/>
      <c r="OU34" s="1024"/>
      <c r="OV34" s="1024"/>
      <c r="OW34" s="1025"/>
      <c r="OX34" s="1023"/>
      <c r="OY34" s="1024"/>
      <c r="OZ34" s="1024"/>
      <c r="PA34" s="1024"/>
      <c r="PB34" s="1024"/>
      <c r="PC34" s="1025"/>
      <c r="PD34" s="1023"/>
      <c r="PE34" s="1024"/>
      <c r="PF34" s="1024"/>
      <c r="PG34" s="1024"/>
      <c r="PH34" s="1024"/>
      <c r="PI34" s="1025"/>
      <c r="PJ34" s="1023"/>
      <c r="PK34" s="1024"/>
      <c r="PL34" s="1024"/>
      <c r="PM34" s="1024"/>
      <c r="PN34" s="1024"/>
      <c r="PO34" s="1025"/>
      <c r="PP34" s="1023"/>
      <c r="PQ34" s="1024"/>
      <c r="PR34" s="1024"/>
      <c r="PS34" s="1024"/>
      <c r="PT34" s="1024"/>
      <c r="PU34" s="1025"/>
      <c r="PV34" s="1023"/>
      <c r="PW34" s="1024"/>
      <c r="PX34" s="1024"/>
      <c r="PY34" s="1024"/>
      <c r="PZ34" s="1024"/>
      <c r="QA34" s="1025"/>
      <c r="QB34" s="1023"/>
      <c r="QC34" s="1024"/>
      <c r="QD34" s="1024"/>
      <c r="QE34" s="1024"/>
      <c r="QF34" s="1024"/>
      <c r="QG34" s="1025"/>
      <c r="QH34" s="1023"/>
      <c r="QI34" s="1024"/>
      <c r="QJ34" s="1024"/>
      <c r="QK34" s="1024"/>
      <c r="QL34" s="1024"/>
      <c r="QM34" s="1025"/>
      <c r="QN34" s="1023"/>
      <c r="QO34" s="1024"/>
      <c r="QP34" s="1024"/>
      <c r="QQ34" s="1024"/>
      <c r="QR34" s="1024"/>
      <c r="QS34" s="1025"/>
      <c r="QT34" s="1023"/>
      <c r="QU34" s="1024"/>
      <c r="QV34" s="1024"/>
      <c r="QW34" s="1024"/>
      <c r="QX34" s="1024"/>
      <c r="QY34" s="1025"/>
      <c r="QZ34" s="1023"/>
      <c r="RA34" s="1024"/>
      <c r="RB34" s="1024"/>
      <c r="RC34" s="1024"/>
      <c r="RD34" s="1024"/>
      <c r="RE34" s="1025"/>
      <c r="RF34" s="1023"/>
      <c r="RG34" s="1024"/>
      <c r="RH34" s="1024"/>
      <c r="RI34" s="1024"/>
      <c r="RJ34" s="1024"/>
      <c r="RK34" s="1025"/>
      <c r="RL34" s="1023"/>
      <c r="RM34" s="1024"/>
      <c r="RN34" s="1024"/>
      <c r="RO34" s="1024"/>
      <c r="RP34" s="1024"/>
      <c r="RQ34" s="1025"/>
      <c r="RR34" s="1023"/>
      <c r="RS34" s="1024"/>
      <c r="RT34" s="1024"/>
      <c r="RU34" s="1024"/>
      <c r="RV34" s="1024"/>
      <c r="RW34" s="1025"/>
      <c r="RX34" s="1023"/>
      <c r="RY34" s="1024"/>
      <c r="RZ34" s="1024"/>
      <c r="SA34" s="1024"/>
      <c r="SB34" s="1024"/>
      <c r="SC34" s="1025"/>
      <c r="SD34" s="1023"/>
      <c r="SE34" s="1024"/>
      <c r="SF34" s="1024"/>
      <c r="SG34" s="1024"/>
      <c r="SH34" s="1024"/>
      <c r="SI34" s="1025"/>
      <c r="SJ34" s="1023"/>
      <c r="SK34" s="1024"/>
      <c r="SL34" s="1024"/>
      <c r="SM34" s="1024"/>
      <c r="SN34" s="1024"/>
      <c r="SO34" s="1025"/>
      <c r="SP34" s="1023"/>
      <c r="SQ34" s="1024"/>
      <c r="SR34" s="1024"/>
      <c r="SS34" s="1024"/>
      <c r="ST34" s="1024"/>
      <c r="SU34" s="1025"/>
      <c r="SV34" s="1023"/>
      <c r="SW34" s="1024"/>
      <c r="SX34" s="1024"/>
      <c r="SY34" s="1024"/>
      <c r="SZ34" s="1024"/>
      <c r="TA34" s="1025"/>
      <c r="TB34" s="1023"/>
      <c r="TC34" s="1024"/>
      <c r="TD34" s="1024"/>
      <c r="TE34" s="1024"/>
      <c r="TF34" s="1024"/>
      <c r="TG34" s="1025"/>
      <c r="TH34" s="1023"/>
      <c r="TI34" s="1024"/>
      <c r="TJ34" s="1024"/>
      <c r="TK34" s="1024"/>
      <c r="TL34" s="1024"/>
      <c r="TM34" s="1025"/>
      <c r="TN34" s="1023"/>
      <c r="TO34" s="1024"/>
      <c r="TP34" s="1024"/>
      <c r="TQ34" s="1024"/>
      <c r="TR34" s="1024"/>
      <c r="TS34" s="1025"/>
      <c r="TT34" s="1023"/>
      <c r="TU34" s="1024"/>
      <c r="TV34" s="1024"/>
      <c r="TW34" s="1024"/>
      <c r="TX34" s="1024"/>
      <c r="TY34" s="1025"/>
      <c r="TZ34" s="1023"/>
      <c r="UA34" s="1024"/>
      <c r="UB34" s="1024"/>
      <c r="UC34" s="1024"/>
      <c r="UD34" s="1024"/>
      <c r="UE34" s="1025"/>
      <c r="UF34" s="1023"/>
      <c r="UG34" s="1024"/>
      <c r="UH34" s="1024"/>
      <c r="UI34" s="1024"/>
      <c r="UJ34" s="1024"/>
      <c r="UK34" s="1025"/>
      <c r="UL34" s="1023"/>
      <c r="UM34" s="1024"/>
      <c r="UN34" s="1024"/>
      <c r="UO34" s="1024"/>
      <c r="UP34" s="1024"/>
      <c r="UQ34" s="1025"/>
      <c r="UR34" s="1023"/>
      <c r="US34" s="1024"/>
      <c r="UT34" s="1024"/>
      <c r="UU34" s="1024"/>
      <c r="UV34" s="1024"/>
      <c r="UW34" s="1025"/>
      <c r="UX34" s="1023"/>
      <c r="UY34" s="1024"/>
      <c r="UZ34" s="1024"/>
      <c r="VA34" s="1024"/>
      <c r="VB34" s="1024"/>
      <c r="VC34" s="1025"/>
      <c r="VD34" s="1023"/>
      <c r="VE34" s="1024"/>
      <c r="VF34" s="1024"/>
      <c r="VG34" s="1024"/>
      <c r="VH34" s="1024"/>
      <c r="VI34" s="1025"/>
      <c r="VJ34" s="1023"/>
      <c r="VK34" s="1024"/>
      <c r="VL34" s="1024"/>
      <c r="VM34" s="1024"/>
      <c r="VN34" s="1024"/>
      <c r="VO34" s="1025"/>
      <c r="VP34" s="1023"/>
      <c r="VQ34" s="1024"/>
      <c r="VR34" s="1024"/>
      <c r="VS34" s="1024"/>
      <c r="VT34" s="1024"/>
      <c r="VU34" s="1025"/>
      <c r="VV34" s="1023"/>
      <c r="VW34" s="1024"/>
      <c r="VX34" s="1024"/>
      <c r="VY34" s="1024"/>
      <c r="VZ34" s="1024"/>
      <c r="WA34" s="1025"/>
      <c r="WB34" s="1023"/>
      <c r="WC34" s="1024"/>
      <c r="WD34" s="1024"/>
      <c r="WE34" s="1024"/>
      <c r="WF34" s="1024"/>
      <c r="WG34" s="1025"/>
      <c r="WH34" s="1023"/>
      <c r="WI34" s="1024"/>
      <c r="WJ34" s="1024"/>
      <c r="WK34" s="1024"/>
      <c r="WL34" s="1024"/>
      <c r="WM34" s="1025"/>
      <c r="WN34" s="1023"/>
      <c r="WO34" s="1024"/>
      <c r="WP34" s="1024"/>
      <c r="WQ34" s="1024"/>
      <c r="WR34" s="1024"/>
      <c r="WS34" s="1025"/>
      <c r="WT34" s="1023"/>
      <c r="WU34" s="1024"/>
      <c r="WV34" s="1024"/>
      <c r="WW34" s="1024"/>
      <c r="WX34" s="1024"/>
      <c r="WY34" s="1025"/>
      <c r="WZ34" s="1023"/>
      <c r="XA34" s="1024"/>
      <c r="XB34" s="1024"/>
      <c r="XC34" s="1024"/>
      <c r="XD34" s="1024"/>
      <c r="XE34" s="1025"/>
      <c r="XF34" s="1023"/>
      <c r="XG34" s="1024"/>
      <c r="XH34" s="1024"/>
      <c r="XI34" s="1024"/>
      <c r="XJ34" s="1024"/>
      <c r="XK34" s="1025"/>
      <c r="XL34" s="1023"/>
      <c r="XM34" s="1024"/>
      <c r="XN34" s="1024"/>
      <c r="XO34" s="1024"/>
      <c r="XP34" s="1024"/>
      <c r="XQ34" s="1025"/>
      <c r="XR34" s="1023"/>
      <c r="XS34" s="1024"/>
      <c r="XT34" s="1024"/>
      <c r="XU34" s="1024"/>
      <c r="XV34" s="1024"/>
      <c r="XW34" s="1025"/>
      <c r="XX34" s="1023"/>
      <c r="XY34" s="1024"/>
      <c r="XZ34" s="1024"/>
      <c r="YA34" s="1024"/>
      <c r="YB34" s="1024"/>
      <c r="YC34" s="1025"/>
      <c r="YD34" s="1023"/>
      <c r="YE34" s="1024"/>
      <c r="YF34" s="1024"/>
      <c r="YG34" s="1024"/>
      <c r="YH34" s="1024"/>
      <c r="YI34" s="1025"/>
      <c r="YJ34" s="1023"/>
      <c r="YK34" s="1024"/>
      <c r="YL34" s="1024"/>
      <c r="YM34" s="1024"/>
      <c r="YN34" s="1024"/>
      <c r="YO34" s="1025"/>
      <c r="YP34" s="1023"/>
      <c r="YQ34" s="1024"/>
      <c r="YR34" s="1024"/>
      <c r="YS34" s="1024"/>
      <c r="YT34" s="1024"/>
      <c r="YU34" s="1025"/>
      <c r="YV34" s="1023"/>
      <c r="YW34" s="1024"/>
      <c r="YX34" s="1024"/>
      <c r="YY34" s="1024"/>
      <c r="YZ34" s="1024"/>
      <c r="ZA34" s="1025"/>
      <c r="ZB34" s="1023"/>
      <c r="ZC34" s="1024"/>
      <c r="ZD34" s="1024"/>
      <c r="ZE34" s="1024"/>
      <c r="ZF34" s="1024"/>
      <c r="ZG34" s="1025"/>
      <c r="ZH34" s="1023"/>
      <c r="ZI34" s="1024"/>
      <c r="ZJ34" s="1024"/>
      <c r="ZK34" s="1024"/>
      <c r="ZL34" s="1024"/>
      <c r="ZM34" s="1025"/>
      <c r="ZN34" s="1023"/>
      <c r="ZO34" s="1024"/>
      <c r="ZP34" s="1024"/>
      <c r="ZQ34" s="1024"/>
      <c r="ZR34" s="1024"/>
      <c r="ZS34" s="1025"/>
      <c r="ZT34" s="1023"/>
      <c r="ZU34" s="1024"/>
      <c r="ZV34" s="1024"/>
      <c r="ZW34" s="1024"/>
      <c r="ZX34" s="1024"/>
      <c r="ZY34" s="1025"/>
      <c r="ZZ34" s="1023"/>
      <c r="AAA34" s="1024"/>
      <c r="AAB34" s="1024"/>
      <c r="AAC34" s="1024"/>
      <c r="AAD34" s="1024"/>
      <c r="AAE34" s="1025"/>
      <c r="AAF34" s="1023"/>
      <c r="AAG34" s="1024"/>
      <c r="AAH34" s="1024"/>
      <c r="AAI34" s="1024"/>
      <c r="AAJ34" s="1024"/>
      <c r="AAK34" s="1025"/>
      <c r="AAL34" s="1023"/>
      <c r="AAM34" s="1024"/>
      <c r="AAN34" s="1024"/>
      <c r="AAO34" s="1024"/>
      <c r="AAP34" s="1024"/>
      <c r="AAQ34" s="1025"/>
      <c r="AAR34" s="1023"/>
      <c r="AAS34" s="1024"/>
      <c r="AAT34" s="1024"/>
      <c r="AAU34" s="1024"/>
      <c r="AAV34" s="1024"/>
      <c r="AAW34" s="1025"/>
      <c r="AAX34" s="1023"/>
      <c r="AAY34" s="1024"/>
      <c r="AAZ34" s="1024"/>
      <c r="ABA34" s="1024"/>
      <c r="ABB34" s="1024"/>
      <c r="ABC34" s="1025"/>
      <c r="ABD34" s="1023"/>
      <c r="ABE34" s="1024"/>
      <c r="ABF34" s="1024"/>
      <c r="ABG34" s="1024"/>
      <c r="ABH34" s="1024"/>
      <c r="ABI34" s="1025"/>
      <c r="ABJ34" s="1023"/>
      <c r="ABK34" s="1024"/>
      <c r="ABL34" s="1024"/>
      <c r="ABM34" s="1024"/>
      <c r="ABN34" s="1024"/>
      <c r="ABO34" s="1025"/>
      <c r="ABP34" s="1023"/>
      <c r="ABQ34" s="1024"/>
      <c r="ABR34" s="1024"/>
      <c r="ABS34" s="1024"/>
      <c r="ABT34" s="1024"/>
      <c r="ABU34" s="1025"/>
      <c r="ABV34" s="1023"/>
      <c r="ABW34" s="1024"/>
      <c r="ABX34" s="1024"/>
      <c r="ABY34" s="1024"/>
      <c r="ABZ34" s="1024"/>
      <c r="ACA34" s="1025"/>
      <c r="ACB34" s="1023"/>
      <c r="ACC34" s="1024"/>
      <c r="ACD34" s="1024"/>
      <c r="ACE34" s="1024"/>
      <c r="ACF34" s="1024"/>
      <c r="ACG34" s="1025"/>
      <c r="ACH34" s="1023"/>
      <c r="ACI34" s="1024"/>
      <c r="ACJ34" s="1024"/>
      <c r="ACK34" s="1024"/>
      <c r="ACL34" s="1024"/>
      <c r="ACM34" s="1025"/>
    </row>
    <row r="35" spans="1:767" x14ac:dyDescent="0.2">
      <c r="A35" s="72">
        <v>32</v>
      </c>
      <c r="B35" s="404"/>
      <c r="C35" s="647" t="s">
        <v>2080</v>
      </c>
      <c r="D35" s="35"/>
      <c r="E35" s="427"/>
      <c r="F35" s="1023"/>
      <c r="G35" s="1024"/>
      <c r="H35" s="1024"/>
      <c r="I35" s="1024"/>
      <c r="J35" s="1024"/>
      <c r="K35" s="1025"/>
      <c r="L35" s="1023"/>
      <c r="M35" s="1024"/>
      <c r="N35" s="1024"/>
      <c r="O35" s="1024"/>
      <c r="P35" s="1024"/>
      <c r="Q35" s="1025"/>
      <c r="R35" s="1023"/>
      <c r="S35" s="1024"/>
      <c r="T35" s="1024"/>
      <c r="U35" s="1024"/>
      <c r="V35" s="1024"/>
      <c r="W35" s="1025"/>
      <c r="X35" s="1023"/>
      <c r="Y35" s="1024"/>
      <c r="Z35" s="1024"/>
      <c r="AA35" s="1024"/>
      <c r="AB35" s="1024"/>
      <c r="AC35" s="1025"/>
      <c r="AD35" s="1023"/>
      <c r="AE35" s="1024"/>
      <c r="AF35" s="1024"/>
      <c r="AG35" s="1024"/>
      <c r="AH35" s="1024"/>
      <c r="AI35" s="1025"/>
      <c r="AJ35" s="1023"/>
      <c r="AK35" s="1024"/>
      <c r="AL35" s="1024"/>
      <c r="AM35" s="1024"/>
      <c r="AN35" s="1024"/>
      <c r="AO35" s="1025"/>
      <c r="AP35" s="1023"/>
      <c r="AQ35" s="1024"/>
      <c r="AR35" s="1024"/>
      <c r="AS35" s="1024"/>
      <c r="AT35" s="1024"/>
      <c r="AU35" s="1025"/>
      <c r="AV35" s="1023"/>
      <c r="AW35" s="1024"/>
      <c r="AX35" s="1024"/>
      <c r="AY35" s="1024"/>
      <c r="AZ35" s="1024"/>
      <c r="BA35" s="1025"/>
      <c r="BB35" s="1023"/>
      <c r="BC35" s="1024"/>
      <c r="BD35" s="1024"/>
      <c r="BE35" s="1024"/>
      <c r="BF35" s="1024"/>
      <c r="BG35" s="1025"/>
      <c r="BH35" s="1023"/>
      <c r="BI35" s="1024"/>
      <c r="BJ35" s="1024"/>
      <c r="BK35" s="1024"/>
      <c r="BL35" s="1024"/>
      <c r="BM35" s="1025"/>
      <c r="BN35" s="1023"/>
      <c r="BO35" s="1024"/>
      <c r="BP35" s="1024"/>
      <c r="BQ35" s="1024"/>
      <c r="BR35" s="1024"/>
      <c r="BS35" s="1025"/>
      <c r="BT35" s="1023"/>
      <c r="BU35" s="1024"/>
      <c r="BV35" s="1024"/>
      <c r="BW35" s="1024"/>
      <c r="BX35" s="1024"/>
      <c r="BY35" s="1025"/>
      <c r="BZ35" s="1023"/>
      <c r="CA35" s="1024"/>
      <c r="CB35" s="1024"/>
      <c r="CC35" s="1024"/>
      <c r="CD35" s="1024"/>
      <c r="CE35" s="1025"/>
      <c r="CF35" s="1023"/>
      <c r="CG35" s="1024"/>
      <c r="CH35" s="1024"/>
      <c r="CI35" s="1024"/>
      <c r="CJ35" s="1024"/>
      <c r="CK35" s="1025"/>
      <c r="CL35" s="1023"/>
      <c r="CM35" s="1024"/>
      <c r="CN35" s="1024"/>
      <c r="CO35" s="1024"/>
      <c r="CP35" s="1024"/>
      <c r="CQ35" s="1025"/>
      <c r="CR35" s="1023"/>
      <c r="CS35" s="1024"/>
      <c r="CT35" s="1024"/>
      <c r="CU35" s="1024"/>
      <c r="CV35" s="1024"/>
      <c r="CW35" s="1025"/>
      <c r="CX35" s="1023"/>
      <c r="CY35" s="1024"/>
      <c r="CZ35" s="1024"/>
      <c r="DA35" s="1024"/>
      <c r="DB35" s="1024"/>
      <c r="DC35" s="1025"/>
      <c r="DD35" s="1023"/>
      <c r="DE35" s="1024"/>
      <c r="DF35" s="1024"/>
      <c r="DG35" s="1024"/>
      <c r="DH35" s="1024"/>
      <c r="DI35" s="1025"/>
      <c r="DJ35" s="1023"/>
      <c r="DK35" s="1024"/>
      <c r="DL35" s="1024"/>
      <c r="DM35" s="1024"/>
      <c r="DN35" s="1024"/>
      <c r="DO35" s="1025"/>
      <c r="DP35" s="1023"/>
      <c r="DQ35" s="1024"/>
      <c r="DR35" s="1024"/>
      <c r="DS35" s="1024"/>
      <c r="DT35" s="1024"/>
      <c r="DU35" s="1025"/>
      <c r="DV35" s="1023"/>
      <c r="DW35" s="1024"/>
      <c r="DX35" s="1024"/>
      <c r="DY35" s="1024"/>
      <c r="DZ35" s="1024"/>
      <c r="EA35" s="1025"/>
      <c r="EB35" s="1023"/>
      <c r="EC35" s="1024"/>
      <c r="ED35" s="1024"/>
      <c r="EE35" s="1024"/>
      <c r="EF35" s="1024"/>
      <c r="EG35" s="1025"/>
      <c r="EH35" s="1023"/>
      <c r="EI35" s="1024"/>
      <c r="EJ35" s="1024"/>
      <c r="EK35" s="1024"/>
      <c r="EL35" s="1024"/>
      <c r="EM35" s="1025"/>
      <c r="EN35" s="1023"/>
      <c r="EO35" s="1024"/>
      <c r="EP35" s="1024"/>
      <c r="EQ35" s="1024"/>
      <c r="ER35" s="1024"/>
      <c r="ES35" s="1025"/>
      <c r="ET35" s="1023"/>
      <c r="EU35" s="1024"/>
      <c r="EV35" s="1024"/>
      <c r="EW35" s="1024"/>
      <c r="EX35" s="1024"/>
      <c r="EY35" s="1025"/>
      <c r="EZ35" s="1023"/>
      <c r="FA35" s="1024"/>
      <c r="FB35" s="1024"/>
      <c r="FC35" s="1024"/>
      <c r="FD35" s="1024"/>
      <c r="FE35" s="1025"/>
      <c r="FF35" s="1023"/>
      <c r="FG35" s="1024"/>
      <c r="FH35" s="1024"/>
      <c r="FI35" s="1024"/>
      <c r="FJ35" s="1024"/>
      <c r="FK35" s="1025"/>
      <c r="FL35" s="1023"/>
      <c r="FM35" s="1024"/>
      <c r="FN35" s="1024"/>
      <c r="FO35" s="1024"/>
      <c r="FP35" s="1024"/>
      <c r="FQ35" s="1025"/>
      <c r="FR35" s="1023"/>
      <c r="FS35" s="1024"/>
      <c r="FT35" s="1024"/>
      <c r="FU35" s="1024"/>
      <c r="FV35" s="1024"/>
      <c r="FW35" s="1025"/>
      <c r="FX35" s="1023"/>
      <c r="FY35" s="1024"/>
      <c r="FZ35" s="1024"/>
      <c r="GA35" s="1024"/>
      <c r="GB35" s="1024"/>
      <c r="GC35" s="1025"/>
      <c r="GD35" s="1023"/>
      <c r="GE35" s="1024"/>
      <c r="GF35" s="1024"/>
      <c r="GG35" s="1024"/>
      <c r="GH35" s="1024"/>
      <c r="GI35" s="1025"/>
      <c r="GJ35" s="1023"/>
      <c r="GK35" s="1024"/>
      <c r="GL35" s="1024"/>
      <c r="GM35" s="1024"/>
      <c r="GN35" s="1024"/>
      <c r="GO35" s="1025"/>
      <c r="GP35" s="1023"/>
      <c r="GQ35" s="1024"/>
      <c r="GR35" s="1024"/>
      <c r="GS35" s="1024"/>
      <c r="GT35" s="1024"/>
      <c r="GU35" s="1025"/>
      <c r="GV35" s="1023"/>
      <c r="GW35" s="1024"/>
      <c r="GX35" s="1024"/>
      <c r="GY35" s="1024"/>
      <c r="GZ35" s="1024"/>
      <c r="HA35" s="1025"/>
      <c r="HB35" s="1023"/>
      <c r="HC35" s="1024"/>
      <c r="HD35" s="1024"/>
      <c r="HE35" s="1024"/>
      <c r="HF35" s="1024"/>
      <c r="HG35" s="1025"/>
      <c r="HH35" s="1023"/>
      <c r="HI35" s="1024"/>
      <c r="HJ35" s="1024"/>
      <c r="HK35" s="1024"/>
      <c r="HL35" s="1024"/>
      <c r="HM35" s="1025"/>
      <c r="HN35" s="1023"/>
      <c r="HO35" s="1024"/>
      <c r="HP35" s="1024"/>
      <c r="HQ35" s="1024"/>
      <c r="HR35" s="1024"/>
      <c r="HS35" s="1025"/>
      <c r="HT35" s="1023"/>
      <c r="HU35" s="1024"/>
      <c r="HV35" s="1024"/>
      <c r="HW35" s="1024"/>
      <c r="HX35" s="1024"/>
      <c r="HY35" s="1025"/>
      <c r="HZ35" s="1023"/>
      <c r="IA35" s="1024"/>
      <c r="IB35" s="1024"/>
      <c r="IC35" s="1024"/>
      <c r="ID35" s="1024"/>
      <c r="IE35" s="1025"/>
      <c r="IF35" s="1023"/>
      <c r="IG35" s="1024"/>
      <c r="IH35" s="1024"/>
      <c r="II35" s="1024"/>
      <c r="IJ35" s="1024"/>
      <c r="IK35" s="1025"/>
      <c r="IL35" s="1023"/>
      <c r="IM35" s="1024"/>
      <c r="IN35" s="1024"/>
      <c r="IO35" s="1024"/>
      <c r="IP35" s="1024"/>
      <c r="IQ35" s="1025"/>
      <c r="IR35" s="1023"/>
      <c r="IS35" s="1024"/>
      <c r="IT35" s="1024"/>
      <c r="IU35" s="1024"/>
      <c r="IV35" s="1024"/>
      <c r="IW35" s="1025"/>
      <c r="IX35" s="1023"/>
      <c r="IY35" s="1024"/>
      <c r="IZ35" s="1024"/>
      <c r="JA35" s="1024"/>
      <c r="JB35" s="1024"/>
      <c r="JC35" s="1025"/>
      <c r="JD35" s="1023"/>
      <c r="JE35" s="1024"/>
      <c r="JF35" s="1024"/>
      <c r="JG35" s="1024"/>
      <c r="JH35" s="1024"/>
      <c r="JI35" s="1025"/>
      <c r="JJ35" s="1023"/>
      <c r="JK35" s="1024"/>
      <c r="JL35" s="1024"/>
      <c r="JM35" s="1024"/>
      <c r="JN35" s="1024"/>
      <c r="JO35" s="1025"/>
      <c r="JP35" s="1023"/>
      <c r="JQ35" s="1024"/>
      <c r="JR35" s="1024"/>
      <c r="JS35" s="1024"/>
      <c r="JT35" s="1024"/>
      <c r="JU35" s="1025"/>
      <c r="JV35" s="1023"/>
      <c r="JW35" s="1024"/>
      <c r="JX35" s="1024"/>
      <c r="JY35" s="1024"/>
      <c r="JZ35" s="1024"/>
      <c r="KA35" s="1025"/>
      <c r="KB35" s="1023"/>
      <c r="KC35" s="1024"/>
      <c r="KD35" s="1024"/>
      <c r="KE35" s="1024"/>
      <c r="KF35" s="1024"/>
      <c r="KG35" s="1025"/>
      <c r="KH35" s="1023"/>
      <c r="KI35" s="1024"/>
      <c r="KJ35" s="1024"/>
      <c r="KK35" s="1024"/>
      <c r="KL35" s="1024"/>
      <c r="KM35" s="1025"/>
      <c r="KN35" s="1023"/>
      <c r="KO35" s="1024"/>
      <c r="KP35" s="1024"/>
      <c r="KQ35" s="1024"/>
      <c r="KR35" s="1024"/>
      <c r="KS35" s="1025"/>
      <c r="KT35" s="1023"/>
      <c r="KU35" s="1024"/>
      <c r="KV35" s="1024"/>
      <c r="KW35" s="1024"/>
      <c r="KX35" s="1024"/>
      <c r="KY35" s="1025"/>
      <c r="KZ35" s="1023"/>
      <c r="LA35" s="1024"/>
      <c r="LB35" s="1024"/>
      <c r="LC35" s="1024"/>
      <c r="LD35" s="1024"/>
      <c r="LE35" s="1025"/>
      <c r="LF35" s="1023"/>
      <c r="LG35" s="1024"/>
      <c r="LH35" s="1024"/>
      <c r="LI35" s="1024"/>
      <c r="LJ35" s="1024"/>
      <c r="LK35" s="1025"/>
      <c r="LL35" s="1023"/>
      <c r="LM35" s="1024"/>
      <c r="LN35" s="1024"/>
      <c r="LO35" s="1024"/>
      <c r="LP35" s="1024"/>
      <c r="LQ35" s="1025"/>
      <c r="LR35" s="1023"/>
      <c r="LS35" s="1024"/>
      <c r="LT35" s="1024"/>
      <c r="LU35" s="1024"/>
      <c r="LV35" s="1024"/>
      <c r="LW35" s="1025"/>
      <c r="LX35" s="1023"/>
      <c r="LY35" s="1024"/>
      <c r="LZ35" s="1024"/>
      <c r="MA35" s="1024"/>
      <c r="MB35" s="1024"/>
      <c r="MC35" s="1025"/>
      <c r="MD35" s="1023"/>
      <c r="ME35" s="1024"/>
      <c r="MF35" s="1024"/>
      <c r="MG35" s="1024"/>
      <c r="MH35" s="1024"/>
      <c r="MI35" s="1025"/>
      <c r="MJ35" s="1023"/>
      <c r="MK35" s="1024"/>
      <c r="ML35" s="1024"/>
      <c r="MM35" s="1024"/>
      <c r="MN35" s="1024"/>
      <c r="MO35" s="1025"/>
      <c r="MP35" s="1023"/>
      <c r="MQ35" s="1024"/>
      <c r="MR35" s="1024"/>
      <c r="MS35" s="1024"/>
      <c r="MT35" s="1024"/>
      <c r="MU35" s="1025"/>
      <c r="MV35" s="1023"/>
      <c r="MW35" s="1024"/>
      <c r="MX35" s="1024"/>
      <c r="MY35" s="1024"/>
      <c r="MZ35" s="1024"/>
      <c r="NA35" s="1025"/>
      <c r="NB35" s="1023"/>
      <c r="NC35" s="1024"/>
      <c r="ND35" s="1024"/>
      <c r="NE35" s="1024"/>
      <c r="NF35" s="1024"/>
      <c r="NG35" s="1025"/>
      <c r="NH35" s="1023"/>
      <c r="NI35" s="1024"/>
      <c r="NJ35" s="1024"/>
      <c r="NK35" s="1024"/>
      <c r="NL35" s="1024"/>
      <c r="NM35" s="1025"/>
      <c r="NN35" s="1023"/>
      <c r="NO35" s="1024"/>
      <c r="NP35" s="1024"/>
      <c r="NQ35" s="1024"/>
      <c r="NR35" s="1024"/>
      <c r="NS35" s="1025"/>
      <c r="NT35" s="1023"/>
      <c r="NU35" s="1024"/>
      <c r="NV35" s="1024"/>
      <c r="NW35" s="1024"/>
      <c r="NX35" s="1024"/>
      <c r="NY35" s="1025"/>
      <c r="NZ35" s="1023"/>
      <c r="OA35" s="1024"/>
      <c r="OB35" s="1024"/>
      <c r="OC35" s="1024"/>
      <c r="OD35" s="1024"/>
      <c r="OE35" s="1025"/>
      <c r="OF35" s="1023"/>
      <c r="OG35" s="1024"/>
      <c r="OH35" s="1024"/>
      <c r="OI35" s="1024"/>
      <c r="OJ35" s="1024"/>
      <c r="OK35" s="1025"/>
      <c r="OL35" s="1023"/>
      <c r="OM35" s="1024"/>
      <c r="ON35" s="1024"/>
      <c r="OO35" s="1024"/>
      <c r="OP35" s="1024"/>
      <c r="OQ35" s="1025"/>
      <c r="OR35" s="1023"/>
      <c r="OS35" s="1024"/>
      <c r="OT35" s="1024"/>
      <c r="OU35" s="1024"/>
      <c r="OV35" s="1024"/>
      <c r="OW35" s="1025"/>
      <c r="OX35" s="1023"/>
      <c r="OY35" s="1024"/>
      <c r="OZ35" s="1024"/>
      <c r="PA35" s="1024"/>
      <c r="PB35" s="1024"/>
      <c r="PC35" s="1025"/>
      <c r="PD35" s="1023"/>
      <c r="PE35" s="1024"/>
      <c r="PF35" s="1024"/>
      <c r="PG35" s="1024"/>
      <c r="PH35" s="1024"/>
      <c r="PI35" s="1025"/>
      <c r="PJ35" s="1023"/>
      <c r="PK35" s="1024"/>
      <c r="PL35" s="1024"/>
      <c r="PM35" s="1024"/>
      <c r="PN35" s="1024"/>
      <c r="PO35" s="1025"/>
      <c r="PP35" s="1023"/>
      <c r="PQ35" s="1024"/>
      <c r="PR35" s="1024"/>
      <c r="PS35" s="1024"/>
      <c r="PT35" s="1024"/>
      <c r="PU35" s="1025"/>
      <c r="PV35" s="1023"/>
      <c r="PW35" s="1024"/>
      <c r="PX35" s="1024"/>
      <c r="PY35" s="1024"/>
      <c r="PZ35" s="1024"/>
      <c r="QA35" s="1025"/>
      <c r="QB35" s="1023"/>
      <c r="QC35" s="1024"/>
      <c r="QD35" s="1024"/>
      <c r="QE35" s="1024"/>
      <c r="QF35" s="1024"/>
      <c r="QG35" s="1025"/>
      <c r="QH35" s="1023"/>
      <c r="QI35" s="1024"/>
      <c r="QJ35" s="1024"/>
      <c r="QK35" s="1024"/>
      <c r="QL35" s="1024"/>
      <c r="QM35" s="1025"/>
      <c r="QN35" s="1023"/>
      <c r="QO35" s="1024"/>
      <c r="QP35" s="1024"/>
      <c r="QQ35" s="1024"/>
      <c r="QR35" s="1024"/>
      <c r="QS35" s="1025"/>
      <c r="QT35" s="1023"/>
      <c r="QU35" s="1024"/>
      <c r="QV35" s="1024"/>
      <c r="QW35" s="1024"/>
      <c r="QX35" s="1024"/>
      <c r="QY35" s="1025"/>
      <c r="QZ35" s="1023"/>
      <c r="RA35" s="1024"/>
      <c r="RB35" s="1024"/>
      <c r="RC35" s="1024"/>
      <c r="RD35" s="1024"/>
      <c r="RE35" s="1025"/>
      <c r="RF35" s="1023"/>
      <c r="RG35" s="1024"/>
      <c r="RH35" s="1024"/>
      <c r="RI35" s="1024"/>
      <c r="RJ35" s="1024"/>
      <c r="RK35" s="1025"/>
      <c r="RL35" s="1023"/>
      <c r="RM35" s="1024"/>
      <c r="RN35" s="1024"/>
      <c r="RO35" s="1024"/>
      <c r="RP35" s="1024"/>
      <c r="RQ35" s="1025"/>
      <c r="RR35" s="1023"/>
      <c r="RS35" s="1024"/>
      <c r="RT35" s="1024"/>
      <c r="RU35" s="1024"/>
      <c r="RV35" s="1024"/>
      <c r="RW35" s="1025"/>
      <c r="RX35" s="1023"/>
      <c r="RY35" s="1024"/>
      <c r="RZ35" s="1024"/>
      <c r="SA35" s="1024"/>
      <c r="SB35" s="1024"/>
      <c r="SC35" s="1025"/>
      <c r="SD35" s="1023"/>
      <c r="SE35" s="1024"/>
      <c r="SF35" s="1024"/>
      <c r="SG35" s="1024"/>
      <c r="SH35" s="1024"/>
      <c r="SI35" s="1025"/>
      <c r="SJ35" s="1023"/>
      <c r="SK35" s="1024"/>
      <c r="SL35" s="1024"/>
      <c r="SM35" s="1024"/>
      <c r="SN35" s="1024"/>
      <c r="SO35" s="1025"/>
      <c r="SP35" s="1023"/>
      <c r="SQ35" s="1024"/>
      <c r="SR35" s="1024"/>
      <c r="SS35" s="1024"/>
      <c r="ST35" s="1024"/>
      <c r="SU35" s="1025"/>
      <c r="SV35" s="1023"/>
      <c r="SW35" s="1024"/>
      <c r="SX35" s="1024"/>
      <c r="SY35" s="1024"/>
      <c r="SZ35" s="1024"/>
      <c r="TA35" s="1025"/>
      <c r="TB35" s="1023"/>
      <c r="TC35" s="1024"/>
      <c r="TD35" s="1024"/>
      <c r="TE35" s="1024"/>
      <c r="TF35" s="1024"/>
      <c r="TG35" s="1025"/>
      <c r="TH35" s="1023"/>
      <c r="TI35" s="1024"/>
      <c r="TJ35" s="1024"/>
      <c r="TK35" s="1024"/>
      <c r="TL35" s="1024"/>
      <c r="TM35" s="1025"/>
      <c r="TN35" s="1023"/>
      <c r="TO35" s="1024"/>
      <c r="TP35" s="1024"/>
      <c r="TQ35" s="1024"/>
      <c r="TR35" s="1024"/>
      <c r="TS35" s="1025"/>
      <c r="TT35" s="1023"/>
      <c r="TU35" s="1024"/>
      <c r="TV35" s="1024"/>
      <c r="TW35" s="1024"/>
      <c r="TX35" s="1024"/>
      <c r="TY35" s="1025"/>
      <c r="TZ35" s="1023"/>
      <c r="UA35" s="1024"/>
      <c r="UB35" s="1024"/>
      <c r="UC35" s="1024"/>
      <c r="UD35" s="1024"/>
      <c r="UE35" s="1025"/>
      <c r="UF35" s="1023"/>
      <c r="UG35" s="1024"/>
      <c r="UH35" s="1024"/>
      <c r="UI35" s="1024"/>
      <c r="UJ35" s="1024"/>
      <c r="UK35" s="1025"/>
      <c r="UL35" s="1023"/>
      <c r="UM35" s="1024"/>
      <c r="UN35" s="1024"/>
      <c r="UO35" s="1024"/>
      <c r="UP35" s="1024"/>
      <c r="UQ35" s="1025"/>
      <c r="UR35" s="1023"/>
      <c r="US35" s="1024"/>
      <c r="UT35" s="1024"/>
      <c r="UU35" s="1024"/>
      <c r="UV35" s="1024"/>
      <c r="UW35" s="1025"/>
      <c r="UX35" s="1023"/>
      <c r="UY35" s="1024"/>
      <c r="UZ35" s="1024"/>
      <c r="VA35" s="1024"/>
      <c r="VB35" s="1024"/>
      <c r="VC35" s="1025"/>
      <c r="VD35" s="1023"/>
      <c r="VE35" s="1024"/>
      <c r="VF35" s="1024"/>
      <c r="VG35" s="1024"/>
      <c r="VH35" s="1024"/>
      <c r="VI35" s="1025"/>
      <c r="VJ35" s="1023"/>
      <c r="VK35" s="1024"/>
      <c r="VL35" s="1024"/>
      <c r="VM35" s="1024"/>
      <c r="VN35" s="1024"/>
      <c r="VO35" s="1025"/>
      <c r="VP35" s="1023"/>
      <c r="VQ35" s="1024"/>
      <c r="VR35" s="1024"/>
      <c r="VS35" s="1024"/>
      <c r="VT35" s="1024"/>
      <c r="VU35" s="1025"/>
      <c r="VV35" s="1023"/>
      <c r="VW35" s="1024"/>
      <c r="VX35" s="1024"/>
      <c r="VY35" s="1024"/>
      <c r="VZ35" s="1024"/>
      <c r="WA35" s="1025"/>
      <c r="WB35" s="1023"/>
      <c r="WC35" s="1024"/>
      <c r="WD35" s="1024"/>
      <c r="WE35" s="1024"/>
      <c r="WF35" s="1024"/>
      <c r="WG35" s="1025"/>
      <c r="WH35" s="1023"/>
      <c r="WI35" s="1024"/>
      <c r="WJ35" s="1024"/>
      <c r="WK35" s="1024"/>
      <c r="WL35" s="1024"/>
      <c r="WM35" s="1025"/>
      <c r="WN35" s="1023"/>
      <c r="WO35" s="1024"/>
      <c r="WP35" s="1024"/>
      <c r="WQ35" s="1024"/>
      <c r="WR35" s="1024"/>
      <c r="WS35" s="1025"/>
      <c r="WT35" s="1023"/>
      <c r="WU35" s="1024"/>
      <c r="WV35" s="1024"/>
      <c r="WW35" s="1024"/>
      <c r="WX35" s="1024"/>
      <c r="WY35" s="1025"/>
      <c r="WZ35" s="1023"/>
      <c r="XA35" s="1024"/>
      <c r="XB35" s="1024"/>
      <c r="XC35" s="1024"/>
      <c r="XD35" s="1024"/>
      <c r="XE35" s="1025"/>
      <c r="XF35" s="1023"/>
      <c r="XG35" s="1024"/>
      <c r="XH35" s="1024"/>
      <c r="XI35" s="1024"/>
      <c r="XJ35" s="1024"/>
      <c r="XK35" s="1025"/>
      <c r="XL35" s="1023"/>
      <c r="XM35" s="1024"/>
      <c r="XN35" s="1024"/>
      <c r="XO35" s="1024"/>
      <c r="XP35" s="1024"/>
      <c r="XQ35" s="1025"/>
      <c r="XR35" s="1023"/>
      <c r="XS35" s="1024"/>
      <c r="XT35" s="1024"/>
      <c r="XU35" s="1024"/>
      <c r="XV35" s="1024"/>
      <c r="XW35" s="1025"/>
      <c r="XX35" s="1023"/>
      <c r="XY35" s="1024"/>
      <c r="XZ35" s="1024"/>
      <c r="YA35" s="1024"/>
      <c r="YB35" s="1024"/>
      <c r="YC35" s="1025"/>
      <c r="YD35" s="1023"/>
      <c r="YE35" s="1024"/>
      <c r="YF35" s="1024"/>
      <c r="YG35" s="1024"/>
      <c r="YH35" s="1024"/>
      <c r="YI35" s="1025"/>
      <c r="YJ35" s="1023"/>
      <c r="YK35" s="1024"/>
      <c r="YL35" s="1024"/>
      <c r="YM35" s="1024"/>
      <c r="YN35" s="1024"/>
      <c r="YO35" s="1025"/>
      <c r="YP35" s="1023"/>
      <c r="YQ35" s="1024"/>
      <c r="YR35" s="1024"/>
      <c r="YS35" s="1024"/>
      <c r="YT35" s="1024"/>
      <c r="YU35" s="1025"/>
      <c r="YV35" s="1023"/>
      <c r="YW35" s="1024"/>
      <c r="YX35" s="1024"/>
      <c r="YY35" s="1024"/>
      <c r="YZ35" s="1024"/>
      <c r="ZA35" s="1025"/>
      <c r="ZB35" s="1023"/>
      <c r="ZC35" s="1024"/>
      <c r="ZD35" s="1024"/>
      <c r="ZE35" s="1024"/>
      <c r="ZF35" s="1024"/>
      <c r="ZG35" s="1025"/>
      <c r="ZH35" s="1023"/>
      <c r="ZI35" s="1024"/>
      <c r="ZJ35" s="1024"/>
      <c r="ZK35" s="1024"/>
      <c r="ZL35" s="1024"/>
      <c r="ZM35" s="1025"/>
      <c r="ZN35" s="1023"/>
      <c r="ZO35" s="1024"/>
      <c r="ZP35" s="1024"/>
      <c r="ZQ35" s="1024"/>
      <c r="ZR35" s="1024"/>
      <c r="ZS35" s="1025"/>
      <c r="ZT35" s="1023"/>
      <c r="ZU35" s="1024"/>
      <c r="ZV35" s="1024"/>
      <c r="ZW35" s="1024"/>
      <c r="ZX35" s="1024"/>
      <c r="ZY35" s="1025"/>
      <c r="ZZ35" s="1023"/>
      <c r="AAA35" s="1024"/>
      <c r="AAB35" s="1024"/>
      <c r="AAC35" s="1024"/>
      <c r="AAD35" s="1024"/>
      <c r="AAE35" s="1025"/>
      <c r="AAF35" s="1023"/>
      <c r="AAG35" s="1024"/>
      <c r="AAH35" s="1024"/>
      <c r="AAI35" s="1024"/>
      <c r="AAJ35" s="1024"/>
      <c r="AAK35" s="1025"/>
      <c r="AAL35" s="1023"/>
      <c r="AAM35" s="1024"/>
      <c r="AAN35" s="1024"/>
      <c r="AAO35" s="1024"/>
      <c r="AAP35" s="1024"/>
      <c r="AAQ35" s="1025"/>
      <c r="AAR35" s="1023"/>
      <c r="AAS35" s="1024"/>
      <c r="AAT35" s="1024"/>
      <c r="AAU35" s="1024"/>
      <c r="AAV35" s="1024"/>
      <c r="AAW35" s="1025"/>
      <c r="AAX35" s="1023"/>
      <c r="AAY35" s="1024"/>
      <c r="AAZ35" s="1024"/>
      <c r="ABA35" s="1024"/>
      <c r="ABB35" s="1024"/>
      <c r="ABC35" s="1025"/>
      <c r="ABD35" s="1023"/>
      <c r="ABE35" s="1024"/>
      <c r="ABF35" s="1024"/>
      <c r="ABG35" s="1024"/>
      <c r="ABH35" s="1024"/>
      <c r="ABI35" s="1025"/>
      <c r="ABJ35" s="1023"/>
      <c r="ABK35" s="1024"/>
      <c r="ABL35" s="1024"/>
      <c r="ABM35" s="1024"/>
      <c r="ABN35" s="1024"/>
      <c r="ABO35" s="1025"/>
      <c r="ABP35" s="1023"/>
      <c r="ABQ35" s="1024"/>
      <c r="ABR35" s="1024"/>
      <c r="ABS35" s="1024"/>
      <c r="ABT35" s="1024"/>
      <c r="ABU35" s="1025"/>
      <c r="ABV35" s="1023"/>
      <c r="ABW35" s="1024"/>
      <c r="ABX35" s="1024"/>
      <c r="ABY35" s="1024"/>
      <c r="ABZ35" s="1024"/>
      <c r="ACA35" s="1025"/>
      <c r="ACB35" s="1023"/>
      <c r="ACC35" s="1024"/>
      <c r="ACD35" s="1024"/>
      <c r="ACE35" s="1024"/>
      <c r="ACF35" s="1024"/>
      <c r="ACG35" s="1025"/>
      <c r="ACH35" s="1023"/>
      <c r="ACI35" s="1024"/>
      <c r="ACJ35" s="1024"/>
      <c r="ACK35" s="1024"/>
      <c r="ACL35" s="1024"/>
      <c r="ACM35" s="1025"/>
    </row>
    <row r="36" spans="1:767" x14ac:dyDescent="0.2">
      <c r="A36" s="72">
        <v>33</v>
      </c>
      <c r="B36" s="404"/>
      <c r="C36" s="377" t="s">
        <v>2081</v>
      </c>
      <c r="D36" s="23"/>
      <c r="E36" s="427"/>
      <c r="F36" s="1023"/>
      <c r="G36" s="1024"/>
      <c r="H36" s="1024"/>
      <c r="I36" s="1024"/>
      <c r="J36" s="1024"/>
      <c r="K36" s="1025"/>
      <c r="L36" s="1023"/>
      <c r="M36" s="1024"/>
      <c r="N36" s="1024"/>
      <c r="O36" s="1024"/>
      <c r="P36" s="1024"/>
      <c r="Q36" s="1025"/>
      <c r="R36" s="1023"/>
      <c r="S36" s="1024"/>
      <c r="T36" s="1024"/>
      <c r="U36" s="1024"/>
      <c r="V36" s="1024"/>
      <c r="W36" s="1025"/>
      <c r="X36" s="1023"/>
      <c r="Y36" s="1024"/>
      <c r="Z36" s="1024"/>
      <c r="AA36" s="1024"/>
      <c r="AB36" s="1024"/>
      <c r="AC36" s="1025"/>
      <c r="AD36" s="1023"/>
      <c r="AE36" s="1024"/>
      <c r="AF36" s="1024"/>
      <c r="AG36" s="1024"/>
      <c r="AH36" s="1024"/>
      <c r="AI36" s="1025"/>
      <c r="AJ36" s="1023"/>
      <c r="AK36" s="1024"/>
      <c r="AL36" s="1024"/>
      <c r="AM36" s="1024"/>
      <c r="AN36" s="1024"/>
      <c r="AO36" s="1025"/>
      <c r="AP36" s="1023"/>
      <c r="AQ36" s="1024"/>
      <c r="AR36" s="1024"/>
      <c r="AS36" s="1024"/>
      <c r="AT36" s="1024"/>
      <c r="AU36" s="1025"/>
      <c r="AV36" s="1023"/>
      <c r="AW36" s="1024"/>
      <c r="AX36" s="1024"/>
      <c r="AY36" s="1024"/>
      <c r="AZ36" s="1024"/>
      <c r="BA36" s="1025"/>
      <c r="BB36" s="1023"/>
      <c r="BC36" s="1024"/>
      <c r="BD36" s="1024"/>
      <c r="BE36" s="1024"/>
      <c r="BF36" s="1024"/>
      <c r="BG36" s="1025"/>
      <c r="BH36" s="1023"/>
      <c r="BI36" s="1024"/>
      <c r="BJ36" s="1024"/>
      <c r="BK36" s="1024"/>
      <c r="BL36" s="1024"/>
      <c r="BM36" s="1025"/>
      <c r="BN36" s="1023"/>
      <c r="BO36" s="1024"/>
      <c r="BP36" s="1024"/>
      <c r="BQ36" s="1024"/>
      <c r="BR36" s="1024"/>
      <c r="BS36" s="1025"/>
      <c r="BT36" s="1023"/>
      <c r="BU36" s="1024"/>
      <c r="BV36" s="1024"/>
      <c r="BW36" s="1024"/>
      <c r="BX36" s="1024"/>
      <c r="BY36" s="1025"/>
      <c r="BZ36" s="1023"/>
      <c r="CA36" s="1024"/>
      <c r="CB36" s="1024"/>
      <c r="CC36" s="1024"/>
      <c r="CD36" s="1024"/>
      <c r="CE36" s="1025"/>
      <c r="CF36" s="1023"/>
      <c r="CG36" s="1024"/>
      <c r="CH36" s="1024"/>
      <c r="CI36" s="1024"/>
      <c r="CJ36" s="1024"/>
      <c r="CK36" s="1025"/>
      <c r="CL36" s="1023"/>
      <c r="CM36" s="1024"/>
      <c r="CN36" s="1024"/>
      <c r="CO36" s="1024"/>
      <c r="CP36" s="1024"/>
      <c r="CQ36" s="1025"/>
      <c r="CR36" s="1023"/>
      <c r="CS36" s="1024"/>
      <c r="CT36" s="1024"/>
      <c r="CU36" s="1024"/>
      <c r="CV36" s="1024"/>
      <c r="CW36" s="1025"/>
      <c r="CX36" s="1023"/>
      <c r="CY36" s="1024"/>
      <c r="CZ36" s="1024"/>
      <c r="DA36" s="1024"/>
      <c r="DB36" s="1024"/>
      <c r="DC36" s="1025"/>
      <c r="DD36" s="1023"/>
      <c r="DE36" s="1024"/>
      <c r="DF36" s="1024"/>
      <c r="DG36" s="1024"/>
      <c r="DH36" s="1024"/>
      <c r="DI36" s="1025"/>
      <c r="DJ36" s="1023"/>
      <c r="DK36" s="1024"/>
      <c r="DL36" s="1024"/>
      <c r="DM36" s="1024"/>
      <c r="DN36" s="1024"/>
      <c r="DO36" s="1025"/>
      <c r="DP36" s="1023"/>
      <c r="DQ36" s="1024"/>
      <c r="DR36" s="1024"/>
      <c r="DS36" s="1024"/>
      <c r="DT36" s="1024"/>
      <c r="DU36" s="1025"/>
      <c r="DV36" s="1023"/>
      <c r="DW36" s="1024"/>
      <c r="DX36" s="1024"/>
      <c r="DY36" s="1024"/>
      <c r="DZ36" s="1024"/>
      <c r="EA36" s="1025"/>
      <c r="EB36" s="1023"/>
      <c r="EC36" s="1024"/>
      <c r="ED36" s="1024"/>
      <c r="EE36" s="1024"/>
      <c r="EF36" s="1024"/>
      <c r="EG36" s="1025"/>
      <c r="EH36" s="1023"/>
      <c r="EI36" s="1024"/>
      <c r="EJ36" s="1024"/>
      <c r="EK36" s="1024"/>
      <c r="EL36" s="1024"/>
      <c r="EM36" s="1025"/>
      <c r="EN36" s="1023"/>
      <c r="EO36" s="1024"/>
      <c r="EP36" s="1024"/>
      <c r="EQ36" s="1024"/>
      <c r="ER36" s="1024"/>
      <c r="ES36" s="1025"/>
      <c r="ET36" s="1023"/>
      <c r="EU36" s="1024"/>
      <c r="EV36" s="1024"/>
      <c r="EW36" s="1024"/>
      <c r="EX36" s="1024"/>
      <c r="EY36" s="1025"/>
      <c r="EZ36" s="1023"/>
      <c r="FA36" s="1024"/>
      <c r="FB36" s="1024"/>
      <c r="FC36" s="1024"/>
      <c r="FD36" s="1024"/>
      <c r="FE36" s="1025"/>
      <c r="FF36" s="1023"/>
      <c r="FG36" s="1024"/>
      <c r="FH36" s="1024"/>
      <c r="FI36" s="1024"/>
      <c r="FJ36" s="1024"/>
      <c r="FK36" s="1025"/>
      <c r="FL36" s="1023"/>
      <c r="FM36" s="1024"/>
      <c r="FN36" s="1024"/>
      <c r="FO36" s="1024"/>
      <c r="FP36" s="1024"/>
      <c r="FQ36" s="1025"/>
      <c r="FR36" s="1023"/>
      <c r="FS36" s="1024"/>
      <c r="FT36" s="1024"/>
      <c r="FU36" s="1024"/>
      <c r="FV36" s="1024"/>
      <c r="FW36" s="1025"/>
      <c r="FX36" s="1023"/>
      <c r="FY36" s="1024"/>
      <c r="FZ36" s="1024"/>
      <c r="GA36" s="1024"/>
      <c r="GB36" s="1024"/>
      <c r="GC36" s="1025"/>
      <c r="GD36" s="1023"/>
      <c r="GE36" s="1024"/>
      <c r="GF36" s="1024"/>
      <c r="GG36" s="1024"/>
      <c r="GH36" s="1024"/>
      <c r="GI36" s="1025"/>
      <c r="GJ36" s="1023"/>
      <c r="GK36" s="1024"/>
      <c r="GL36" s="1024"/>
      <c r="GM36" s="1024"/>
      <c r="GN36" s="1024"/>
      <c r="GO36" s="1025"/>
      <c r="GP36" s="1023"/>
      <c r="GQ36" s="1024"/>
      <c r="GR36" s="1024"/>
      <c r="GS36" s="1024"/>
      <c r="GT36" s="1024"/>
      <c r="GU36" s="1025"/>
      <c r="GV36" s="1023"/>
      <c r="GW36" s="1024"/>
      <c r="GX36" s="1024"/>
      <c r="GY36" s="1024"/>
      <c r="GZ36" s="1024"/>
      <c r="HA36" s="1025"/>
      <c r="HB36" s="1023"/>
      <c r="HC36" s="1024"/>
      <c r="HD36" s="1024"/>
      <c r="HE36" s="1024"/>
      <c r="HF36" s="1024"/>
      <c r="HG36" s="1025"/>
      <c r="HH36" s="1023"/>
      <c r="HI36" s="1024"/>
      <c r="HJ36" s="1024"/>
      <c r="HK36" s="1024"/>
      <c r="HL36" s="1024"/>
      <c r="HM36" s="1025"/>
      <c r="HN36" s="1023"/>
      <c r="HO36" s="1024"/>
      <c r="HP36" s="1024"/>
      <c r="HQ36" s="1024"/>
      <c r="HR36" s="1024"/>
      <c r="HS36" s="1025"/>
      <c r="HT36" s="1023"/>
      <c r="HU36" s="1024"/>
      <c r="HV36" s="1024"/>
      <c r="HW36" s="1024"/>
      <c r="HX36" s="1024"/>
      <c r="HY36" s="1025"/>
      <c r="HZ36" s="1023"/>
      <c r="IA36" s="1024"/>
      <c r="IB36" s="1024"/>
      <c r="IC36" s="1024"/>
      <c r="ID36" s="1024"/>
      <c r="IE36" s="1025"/>
      <c r="IF36" s="1023"/>
      <c r="IG36" s="1024"/>
      <c r="IH36" s="1024"/>
      <c r="II36" s="1024"/>
      <c r="IJ36" s="1024"/>
      <c r="IK36" s="1025"/>
      <c r="IL36" s="1023"/>
      <c r="IM36" s="1024"/>
      <c r="IN36" s="1024"/>
      <c r="IO36" s="1024"/>
      <c r="IP36" s="1024"/>
      <c r="IQ36" s="1025"/>
      <c r="IR36" s="1023"/>
      <c r="IS36" s="1024"/>
      <c r="IT36" s="1024"/>
      <c r="IU36" s="1024"/>
      <c r="IV36" s="1024"/>
      <c r="IW36" s="1025"/>
      <c r="IX36" s="1023"/>
      <c r="IY36" s="1024"/>
      <c r="IZ36" s="1024"/>
      <c r="JA36" s="1024"/>
      <c r="JB36" s="1024"/>
      <c r="JC36" s="1025"/>
      <c r="JD36" s="1023"/>
      <c r="JE36" s="1024"/>
      <c r="JF36" s="1024"/>
      <c r="JG36" s="1024"/>
      <c r="JH36" s="1024"/>
      <c r="JI36" s="1025"/>
      <c r="JJ36" s="1023"/>
      <c r="JK36" s="1024"/>
      <c r="JL36" s="1024"/>
      <c r="JM36" s="1024"/>
      <c r="JN36" s="1024"/>
      <c r="JO36" s="1025"/>
      <c r="JP36" s="1023"/>
      <c r="JQ36" s="1024"/>
      <c r="JR36" s="1024"/>
      <c r="JS36" s="1024"/>
      <c r="JT36" s="1024"/>
      <c r="JU36" s="1025"/>
      <c r="JV36" s="1023"/>
      <c r="JW36" s="1024"/>
      <c r="JX36" s="1024"/>
      <c r="JY36" s="1024"/>
      <c r="JZ36" s="1024"/>
      <c r="KA36" s="1025"/>
      <c r="KB36" s="1023"/>
      <c r="KC36" s="1024"/>
      <c r="KD36" s="1024"/>
      <c r="KE36" s="1024"/>
      <c r="KF36" s="1024"/>
      <c r="KG36" s="1025"/>
      <c r="KH36" s="1023"/>
      <c r="KI36" s="1024"/>
      <c r="KJ36" s="1024"/>
      <c r="KK36" s="1024"/>
      <c r="KL36" s="1024"/>
      <c r="KM36" s="1025"/>
      <c r="KN36" s="1023"/>
      <c r="KO36" s="1024"/>
      <c r="KP36" s="1024"/>
      <c r="KQ36" s="1024"/>
      <c r="KR36" s="1024"/>
      <c r="KS36" s="1025"/>
      <c r="KT36" s="1023"/>
      <c r="KU36" s="1024"/>
      <c r="KV36" s="1024"/>
      <c r="KW36" s="1024"/>
      <c r="KX36" s="1024"/>
      <c r="KY36" s="1025"/>
      <c r="KZ36" s="1023"/>
      <c r="LA36" s="1024"/>
      <c r="LB36" s="1024"/>
      <c r="LC36" s="1024"/>
      <c r="LD36" s="1024"/>
      <c r="LE36" s="1025"/>
      <c r="LF36" s="1023"/>
      <c r="LG36" s="1024"/>
      <c r="LH36" s="1024"/>
      <c r="LI36" s="1024"/>
      <c r="LJ36" s="1024"/>
      <c r="LK36" s="1025"/>
      <c r="LL36" s="1023"/>
      <c r="LM36" s="1024"/>
      <c r="LN36" s="1024"/>
      <c r="LO36" s="1024"/>
      <c r="LP36" s="1024"/>
      <c r="LQ36" s="1025"/>
      <c r="LR36" s="1023"/>
      <c r="LS36" s="1024"/>
      <c r="LT36" s="1024"/>
      <c r="LU36" s="1024"/>
      <c r="LV36" s="1024"/>
      <c r="LW36" s="1025"/>
      <c r="LX36" s="1023"/>
      <c r="LY36" s="1024"/>
      <c r="LZ36" s="1024"/>
      <c r="MA36" s="1024"/>
      <c r="MB36" s="1024"/>
      <c r="MC36" s="1025"/>
      <c r="MD36" s="1023"/>
      <c r="ME36" s="1024"/>
      <c r="MF36" s="1024"/>
      <c r="MG36" s="1024"/>
      <c r="MH36" s="1024"/>
      <c r="MI36" s="1025"/>
      <c r="MJ36" s="1023"/>
      <c r="MK36" s="1024"/>
      <c r="ML36" s="1024"/>
      <c r="MM36" s="1024"/>
      <c r="MN36" s="1024"/>
      <c r="MO36" s="1025"/>
      <c r="MP36" s="1023"/>
      <c r="MQ36" s="1024"/>
      <c r="MR36" s="1024"/>
      <c r="MS36" s="1024"/>
      <c r="MT36" s="1024"/>
      <c r="MU36" s="1025"/>
      <c r="MV36" s="1023"/>
      <c r="MW36" s="1024"/>
      <c r="MX36" s="1024"/>
      <c r="MY36" s="1024"/>
      <c r="MZ36" s="1024"/>
      <c r="NA36" s="1025"/>
      <c r="NB36" s="1023"/>
      <c r="NC36" s="1024"/>
      <c r="ND36" s="1024"/>
      <c r="NE36" s="1024"/>
      <c r="NF36" s="1024"/>
      <c r="NG36" s="1025"/>
      <c r="NH36" s="1023"/>
      <c r="NI36" s="1024"/>
      <c r="NJ36" s="1024"/>
      <c r="NK36" s="1024"/>
      <c r="NL36" s="1024"/>
      <c r="NM36" s="1025"/>
      <c r="NN36" s="1023"/>
      <c r="NO36" s="1024"/>
      <c r="NP36" s="1024"/>
      <c r="NQ36" s="1024"/>
      <c r="NR36" s="1024"/>
      <c r="NS36" s="1025"/>
      <c r="NT36" s="1023"/>
      <c r="NU36" s="1024"/>
      <c r="NV36" s="1024"/>
      <c r="NW36" s="1024"/>
      <c r="NX36" s="1024"/>
      <c r="NY36" s="1025"/>
      <c r="NZ36" s="1023"/>
      <c r="OA36" s="1024"/>
      <c r="OB36" s="1024"/>
      <c r="OC36" s="1024"/>
      <c r="OD36" s="1024"/>
      <c r="OE36" s="1025"/>
      <c r="OF36" s="1023"/>
      <c r="OG36" s="1024"/>
      <c r="OH36" s="1024"/>
      <c r="OI36" s="1024"/>
      <c r="OJ36" s="1024"/>
      <c r="OK36" s="1025"/>
      <c r="OL36" s="1023"/>
      <c r="OM36" s="1024"/>
      <c r="ON36" s="1024"/>
      <c r="OO36" s="1024"/>
      <c r="OP36" s="1024"/>
      <c r="OQ36" s="1025"/>
      <c r="OR36" s="1023"/>
      <c r="OS36" s="1024"/>
      <c r="OT36" s="1024"/>
      <c r="OU36" s="1024"/>
      <c r="OV36" s="1024"/>
      <c r="OW36" s="1025"/>
      <c r="OX36" s="1023"/>
      <c r="OY36" s="1024"/>
      <c r="OZ36" s="1024"/>
      <c r="PA36" s="1024"/>
      <c r="PB36" s="1024"/>
      <c r="PC36" s="1025"/>
      <c r="PD36" s="1023"/>
      <c r="PE36" s="1024"/>
      <c r="PF36" s="1024"/>
      <c r="PG36" s="1024"/>
      <c r="PH36" s="1024"/>
      <c r="PI36" s="1025"/>
      <c r="PJ36" s="1023"/>
      <c r="PK36" s="1024"/>
      <c r="PL36" s="1024"/>
      <c r="PM36" s="1024"/>
      <c r="PN36" s="1024"/>
      <c r="PO36" s="1025"/>
      <c r="PP36" s="1023"/>
      <c r="PQ36" s="1024"/>
      <c r="PR36" s="1024"/>
      <c r="PS36" s="1024"/>
      <c r="PT36" s="1024"/>
      <c r="PU36" s="1025"/>
      <c r="PV36" s="1023"/>
      <c r="PW36" s="1024"/>
      <c r="PX36" s="1024"/>
      <c r="PY36" s="1024"/>
      <c r="PZ36" s="1024"/>
      <c r="QA36" s="1025"/>
      <c r="QB36" s="1023"/>
      <c r="QC36" s="1024"/>
      <c r="QD36" s="1024"/>
      <c r="QE36" s="1024"/>
      <c r="QF36" s="1024"/>
      <c r="QG36" s="1025"/>
      <c r="QH36" s="1023"/>
      <c r="QI36" s="1024"/>
      <c r="QJ36" s="1024"/>
      <c r="QK36" s="1024"/>
      <c r="QL36" s="1024"/>
      <c r="QM36" s="1025"/>
      <c r="QN36" s="1023"/>
      <c r="QO36" s="1024"/>
      <c r="QP36" s="1024"/>
      <c r="QQ36" s="1024"/>
      <c r="QR36" s="1024"/>
      <c r="QS36" s="1025"/>
      <c r="QT36" s="1023"/>
      <c r="QU36" s="1024"/>
      <c r="QV36" s="1024"/>
      <c r="QW36" s="1024"/>
      <c r="QX36" s="1024"/>
      <c r="QY36" s="1025"/>
      <c r="QZ36" s="1023"/>
      <c r="RA36" s="1024"/>
      <c r="RB36" s="1024"/>
      <c r="RC36" s="1024"/>
      <c r="RD36" s="1024"/>
      <c r="RE36" s="1025"/>
      <c r="RF36" s="1023"/>
      <c r="RG36" s="1024"/>
      <c r="RH36" s="1024"/>
      <c r="RI36" s="1024"/>
      <c r="RJ36" s="1024"/>
      <c r="RK36" s="1025"/>
      <c r="RL36" s="1023"/>
      <c r="RM36" s="1024"/>
      <c r="RN36" s="1024"/>
      <c r="RO36" s="1024"/>
      <c r="RP36" s="1024"/>
      <c r="RQ36" s="1025"/>
      <c r="RR36" s="1023"/>
      <c r="RS36" s="1024"/>
      <c r="RT36" s="1024"/>
      <c r="RU36" s="1024"/>
      <c r="RV36" s="1024"/>
      <c r="RW36" s="1025"/>
      <c r="RX36" s="1023"/>
      <c r="RY36" s="1024"/>
      <c r="RZ36" s="1024"/>
      <c r="SA36" s="1024"/>
      <c r="SB36" s="1024"/>
      <c r="SC36" s="1025"/>
      <c r="SD36" s="1023"/>
      <c r="SE36" s="1024"/>
      <c r="SF36" s="1024"/>
      <c r="SG36" s="1024"/>
      <c r="SH36" s="1024"/>
      <c r="SI36" s="1025"/>
      <c r="SJ36" s="1023"/>
      <c r="SK36" s="1024"/>
      <c r="SL36" s="1024"/>
      <c r="SM36" s="1024"/>
      <c r="SN36" s="1024"/>
      <c r="SO36" s="1025"/>
      <c r="SP36" s="1023"/>
      <c r="SQ36" s="1024"/>
      <c r="SR36" s="1024"/>
      <c r="SS36" s="1024"/>
      <c r="ST36" s="1024"/>
      <c r="SU36" s="1025"/>
      <c r="SV36" s="1023"/>
      <c r="SW36" s="1024"/>
      <c r="SX36" s="1024"/>
      <c r="SY36" s="1024"/>
      <c r="SZ36" s="1024"/>
      <c r="TA36" s="1025"/>
      <c r="TB36" s="1023"/>
      <c r="TC36" s="1024"/>
      <c r="TD36" s="1024"/>
      <c r="TE36" s="1024"/>
      <c r="TF36" s="1024"/>
      <c r="TG36" s="1025"/>
      <c r="TH36" s="1023"/>
      <c r="TI36" s="1024"/>
      <c r="TJ36" s="1024"/>
      <c r="TK36" s="1024"/>
      <c r="TL36" s="1024"/>
      <c r="TM36" s="1025"/>
      <c r="TN36" s="1023"/>
      <c r="TO36" s="1024"/>
      <c r="TP36" s="1024"/>
      <c r="TQ36" s="1024"/>
      <c r="TR36" s="1024"/>
      <c r="TS36" s="1025"/>
      <c r="TT36" s="1023"/>
      <c r="TU36" s="1024"/>
      <c r="TV36" s="1024"/>
      <c r="TW36" s="1024"/>
      <c r="TX36" s="1024"/>
      <c r="TY36" s="1025"/>
      <c r="TZ36" s="1023"/>
      <c r="UA36" s="1024"/>
      <c r="UB36" s="1024"/>
      <c r="UC36" s="1024"/>
      <c r="UD36" s="1024"/>
      <c r="UE36" s="1025"/>
      <c r="UF36" s="1023"/>
      <c r="UG36" s="1024"/>
      <c r="UH36" s="1024"/>
      <c r="UI36" s="1024"/>
      <c r="UJ36" s="1024"/>
      <c r="UK36" s="1025"/>
      <c r="UL36" s="1023"/>
      <c r="UM36" s="1024"/>
      <c r="UN36" s="1024"/>
      <c r="UO36" s="1024"/>
      <c r="UP36" s="1024"/>
      <c r="UQ36" s="1025"/>
      <c r="UR36" s="1023"/>
      <c r="US36" s="1024"/>
      <c r="UT36" s="1024"/>
      <c r="UU36" s="1024"/>
      <c r="UV36" s="1024"/>
      <c r="UW36" s="1025"/>
      <c r="UX36" s="1023"/>
      <c r="UY36" s="1024"/>
      <c r="UZ36" s="1024"/>
      <c r="VA36" s="1024"/>
      <c r="VB36" s="1024"/>
      <c r="VC36" s="1025"/>
      <c r="VD36" s="1023"/>
      <c r="VE36" s="1024"/>
      <c r="VF36" s="1024"/>
      <c r="VG36" s="1024"/>
      <c r="VH36" s="1024"/>
      <c r="VI36" s="1025"/>
      <c r="VJ36" s="1023"/>
      <c r="VK36" s="1024"/>
      <c r="VL36" s="1024"/>
      <c r="VM36" s="1024"/>
      <c r="VN36" s="1024"/>
      <c r="VO36" s="1025"/>
      <c r="VP36" s="1023"/>
      <c r="VQ36" s="1024"/>
      <c r="VR36" s="1024"/>
      <c r="VS36" s="1024"/>
      <c r="VT36" s="1024"/>
      <c r="VU36" s="1025"/>
      <c r="VV36" s="1023"/>
      <c r="VW36" s="1024"/>
      <c r="VX36" s="1024"/>
      <c r="VY36" s="1024"/>
      <c r="VZ36" s="1024"/>
      <c r="WA36" s="1025"/>
      <c r="WB36" s="1023"/>
      <c r="WC36" s="1024"/>
      <c r="WD36" s="1024"/>
      <c r="WE36" s="1024"/>
      <c r="WF36" s="1024"/>
      <c r="WG36" s="1025"/>
      <c r="WH36" s="1023"/>
      <c r="WI36" s="1024"/>
      <c r="WJ36" s="1024"/>
      <c r="WK36" s="1024"/>
      <c r="WL36" s="1024"/>
      <c r="WM36" s="1025"/>
      <c r="WN36" s="1023"/>
      <c r="WO36" s="1024"/>
      <c r="WP36" s="1024"/>
      <c r="WQ36" s="1024"/>
      <c r="WR36" s="1024"/>
      <c r="WS36" s="1025"/>
      <c r="WT36" s="1023"/>
      <c r="WU36" s="1024"/>
      <c r="WV36" s="1024"/>
      <c r="WW36" s="1024"/>
      <c r="WX36" s="1024"/>
      <c r="WY36" s="1025"/>
      <c r="WZ36" s="1023"/>
      <c r="XA36" s="1024"/>
      <c r="XB36" s="1024"/>
      <c r="XC36" s="1024"/>
      <c r="XD36" s="1024"/>
      <c r="XE36" s="1025"/>
      <c r="XF36" s="1023"/>
      <c r="XG36" s="1024"/>
      <c r="XH36" s="1024"/>
      <c r="XI36" s="1024"/>
      <c r="XJ36" s="1024"/>
      <c r="XK36" s="1025"/>
      <c r="XL36" s="1023"/>
      <c r="XM36" s="1024"/>
      <c r="XN36" s="1024"/>
      <c r="XO36" s="1024"/>
      <c r="XP36" s="1024"/>
      <c r="XQ36" s="1025"/>
      <c r="XR36" s="1023"/>
      <c r="XS36" s="1024"/>
      <c r="XT36" s="1024"/>
      <c r="XU36" s="1024"/>
      <c r="XV36" s="1024"/>
      <c r="XW36" s="1025"/>
      <c r="XX36" s="1023"/>
      <c r="XY36" s="1024"/>
      <c r="XZ36" s="1024"/>
      <c r="YA36" s="1024"/>
      <c r="YB36" s="1024"/>
      <c r="YC36" s="1025"/>
      <c r="YD36" s="1023"/>
      <c r="YE36" s="1024"/>
      <c r="YF36" s="1024"/>
      <c r="YG36" s="1024"/>
      <c r="YH36" s="1024"/>
      <c r="YI36" s="1025"/>
      <c r="YJ36" s="1023"/>
      <c r="YK36" s="1024"/>
      <c r="YL36" s="1024"/>
      <c r="YM36" s="1024"/>
      <c r="YN36" s="1024"/>
      <c r="YO36" s="1025"/>
      <c r="YP36" s="1023"/>
      <c r="YQ36" s="1024"/>
      <c r="YR36" s="1024"/>
      <c r="YS36" s="1024"/>
      <c r="YT36" s="1024"/>
      <c r="YU36" s="1025"/>
      <c r="YV36" s="1023"/>
      <c r="YW36" s="1024"/>
      <c r="YX36" s="1024"/>
      <c r="YY36" s="1024"/>
      <c r="YZ36" s="1024"/>
      <c r="ZA36" s="1025"/>
      <c r="ZB36" s="1023"/>
      <c r="ZC36" s="1024"/>
      <c r="ZD36" s="1024"/>
      <c r="ZE36" s="1024"/>
      <c r="ZF36" s="1024"/>
      <c r="ZG36" s="1025"/>
      <c r="ZH36" s="1023"/>
      <c r="ZI36" s="1024"/>
      <c r="ZJ36" s="1024"/>
      <c r="ZK36" s="1024"/>
      <c r="ZL36" s="1024"/>
      <c r="ZM36" s="1025"/>
      <c r="ZN36" s="1023"/>
      <c r="ZO36" s="1024"/>
      <c r="ZP36" s="1024"/>
      <c r="ZQ36" s="1024"/>
      <c r="ZR36" s="1024"/>
      <c r="ZS36" s="1025"/>
      <c r="ZT36" s="1023"/>
      <c r="ZU36" s="1024"/>
      <c r="ZV36" s="1024"/>
      <c r="ZW36" s="1024"/>
      <c r="ZX36" s="1024"/>
      <c r="ZY36" s="1025"/>
      <c r="ZZ36" s="1023"/>
      <c r="AAA36" s="1024"/>
      <c r="AAB36" s="1024"/>
      <c r="AAC36" s="1024"/>
      <c r="AAD36" s="1024"/>
      <c r="AAE36" s="1025"/>
      <c r="AAF36" s="1023"/>
      <c r="AAG36" s="1024"/>
      <c r="AAH36" s="1024"/>
      <c r="AAI36" s="1024"/>
      <c r="AAJ36" s="1024"/>
      <c r="AAK36" s="1025"/>
      <c r="AAL36" s="1023"/>
      <c r="AAM36" s="1024"/>
      <c r="AAN36" s="1024"/>
      <c r="AAO36" s="1024"/>
      <c r="AAP36" s="1024"/>
      <c r="AAQ36" s="1025"/>
      <c r="AAR36" s="1023"/>
      <c r="AAS36" s="1024"/>
      <c r="AAT36" s="1024"/>
      <c r="AAU36" s="1024"/>
      <c r="AAV36" s="1024"/>
      <c r="AAW36" s="1025"/>
      <c r="AAX36" s="1023"/>
      <c r="AAY36" s="1024"/>
      <c r="AAZ36" s="1024"/>
      <c r="ABA36" s="1024"/>
      <c r="ABB36" s="1024"/>
      <c r="ABC36" s="1025"/>
      <c r="ABD36" s="1023"/>
      <c r="ABE36" s="1024"/>
      <c r="ABF36" s="1024"/>
      <c r="ABG36" s="1024"/>
      <c r="ABH36" s="1024"/>
      <c r="ABI36" s="1025"/>
      <c r="ABJ36" s="1023"/>
      <c r="ABK36" s="1024"/>
      <c r="ABL36" s="1024"/>
      <c r="ABM36" s="1024"/>
      <c r="ABN36" s="1024"/>
      <c r="ABO36" s="1025"/>
      <c r="ABP36" s="1023"/>
      <c r="ABQ36" s="1024"/>
      <c r="ABR36" s="1024"/>
      <c r="ABS36" s="1024"/>
      <c r="ABT36" s="1024"/>
      <c r="ABU36" s="1025"/>
      <c r="ABV36" s="1023"/>
      <c r="ABW36" s="1024"/>
      <c r="ABX36" s="1024"/>
      <c r="ABY36" s="1024"/>
      <c r="ABZ36" s="1024"/>
      <c r="ACA36" s="1025"/>
      <c r="ACB36" s="1023"/>
      <c r="ACC36" s="1024"/>
      <c r="ACD36" s="1024"/>
      <c r="ACE36" s="1024"/>
      <c r="ACF36" s="1024"/>
      <c r="ACG36" s="1025"/>
      <c r="ACH36" s="1023"/>
      <c r="ACI36" s="1024"/>
      <c r="ACJ36" s="1024"/>
      <c r="ACK36" s="1024"/>
      <c r="ACL36" s="1024"/>
      <c r="ACM36" s="1025"/>
    </row>
    <row r="37" spans="1:767" ht="15" x14ac:dyDescent="0.25">
      <c r="A37" s="72">
        <v>34</v>
      </c>
      <c r="B37" s="405" t="s">
        <v>2082</v>
      </c>
      <c r="C37" s="24"/>
      <c r="D37" s="24"/>
      <c r="E37" s="427"/>
      <c r="F37" s="1023"/>
      <c r="G37" s="1024"/>
      <c r="H37" s="1024"/>
      <c r="I37" s="1024"/>
      <c r="J37" s="1024"/>
      <c r="K37" s="1025"/>
      <c r="L37" s="1023"/>
      <c r="M37" s="1024"/>
      <c r="N37" s="1024"/>
      <c r="O37" s="1024"/>
      <c r="P37" s="1024"/>
      <c r="Q37" s="1025"/>
      <c r="R37" s="1023"/>
      <c r="S37" s="1024"/>
      <c r="T37" s="1024"/>
      <c r="U37" s="1024"/>
      <c r="V37" s="1024"/>
      <c r="W37" s="1025"/>
      <c r="X37" s="1023"/>
      <c r="Y37" s="1024"/>
      <c r="Z37" s="1024"/>
      <c r="AA37" s="1024"/>
      <c r="AB37" s="1024"/>
      <c r="AC37" s="1025"/>
      <c r="AD37" s="1023"/>
      <c r="AE37" s="1024"/>
      <c r="AF37" s="1024"/>
      <c r="AG37" s="1024"/>
      <c r="AH37" s="1024"/>
      <c r="AI37" s="1025"/>
      <c r="AJ37" s="1023"/>
      <c r="AK37" s="1024"/>
      <c r="AL37" s="1024"/>
      <c r="AM37" s="1024"/>
      <c r="AN37" s="1024"/>
      <c r="AO37" s="1025"/>
      <c r="AP37" s="1023"/>
      <c r="AQ37" s="1024"/>
      <c r="AR37" s="1024"/>
      <c r="AS37" s="1024"/>
      <c r="AT37" s="1024"/>
      <c r="AU37" s="1025"/>
      <c r="AV37" s="1023"/>
      <c r="AW37" s="1024"/>
      <c r="AX37" s="1024"/>
      <c r="AY37" s="1024"/>
      <c r="AZ37" s="1024"/>
      <c r="BA37" s="1025"/>
      <c r="BB37" s="1023"/>
      <c r="BC37" s="1024"/>
      <c r="BD37" s="1024"/>
      <c r="BE37" s="1024"/>
      <c r="BF37" s="1024"/>
      <c r="BG37" s="1025"/>
      <c r="BH37" s="1023"/>
      <c r="BI37" s="1024"/>
      <c r="BJ37" s="1024"/>
      <c r="BK37" s="1024"/>
      <c r="BL37" s="1024"/>
      <c r="BM37" s="1025"/>
      <c r="BN37" s="1023"/>
      <c r="BO37" s="1024"/>
      <c r="BP37" s="1024"/>
      <c r="BQ37" s="1024"/>
      <c r="BR37" s="1024"/>
      <c r="BS37" s="1025"/>
      <c r="BT37" s="1023"/>
      <c r="BU37" s="1024"/>
      <c r="BV37" s="1024"/>
      <c r="BW37" s="1024"/>
      <c r="BX37" s="1024"/>
      <c r="BY37" s="1025"/>
      <c r="BZ37" s="1023"/>
      <c r="CA37" s="1024"/>
      <c r="CB37" s="1024"/>
      <c r="CC37" s="1024"/>
      <c r="CD37" s="1024"/>
      <c r="CE37" s="1025"/>
      <c r="CF37" s="1023"/>
      <c r="CG37" s="1024"/>
      <c r="CH37" s="1024"/>
      <c r="CI37" s="1024"/>
      <c r="CJ37" s="1024"/>
      <c r="CK37" s="1025"/>
      <c r="CL37" s="1023"/>
      <c r="CM37" s="1024"/>
      <c r="CN37" s="1024"/>
      <c r="CO37" s="1024"/>
      <c r="CP37" s="1024"/>
      <c r="CQ37" s="1025"/>
      <c r="CR37" s="1023"/>
      <c r="CS37" s="1024"/>
      <c r="CT37" s="1024"/>
      <c r="CU37" s="1024"/>
      <c r="CV37" s="1024"/>
      <c r="CW37" s="1025"/>
      <c r="CX37" s="1023"/>
      <c r="CY37" s="1024"/>
      <c r="CZ37" s="1024"/>
      <c r="DA37" s="1024"/>
      <c r="DB37" s="1024"/>
      <c r="DC37" s="1025"/>
      <c r="DD37" s="1023"/>
      <c r="DE37" s="1024"/>
      <c r="DF37" s="1024"/>
      <c r="DG37" s="1024"/>
      <c r="DH37" s="1024"/>
      <c r="DI37" s="1025"/>
      <c r="DJ37" s="1023"/>
      <c r="DK37" s="1024"/>
      <c r="DL37" s="1024"/>
      <c r="DM37" s="1024"/>
      <c r="DN37" s="1024"/>
      <c r="DO37" s="1025"/>
      <c r="DP37" s="1023"/>
      <c r="DQ37" s="1024"/>
      <c r="DR37" s="1024"/>
      <c r="DS37" s="1024"/>
      <c r="DT37" s="1024"/>
      <c r="DU37" s="1025"/>
      <c r="DV37" s="1023"/>
      <c r="DW37" s="1024"/>
      <c r="DX37" s="1024"/>
      <c r="DY37" s="1024"/>
      <c r="DZ37" s="1024"/>
      <c r="EA37" s="1025"/>
      <c r="EB37" s="1023"/>
      <c r="EC37" s="1024"/>
      <c r="ED37" s="1024"/>
      <c r="EE37" s="1024"/>
      <c r="EF37" s="1024"/>
      <c r="EG37" s="1025"/>
      <c r="EH37" s="1023"/>
      <c r="EI37" s="1024"/>
      <c r="EJ37" s="1024"/>
      <c r="EK37" s="1024"/>
      <c r="EL37" s="1024"/>
      <c r="EM37" s="1025"/>
      <c r="EN37" s="1023"/>
      <c r="EO37" s="1024"/>
      <c r="EP37" s="1024"/>
      <c r="EQ37" s="1024"/>
      <c r="ER37" s="1024"/>
      <c r="ES37" s="1025"/>
      <c r="ET37" s="1023"/>
      <c r="EU37" s="1024"/>
      <c r="EV37" s="1024"/>
      <c r="EW37" s="1024"/>
      <c r="EX37" s="1024"/>
      <c r="EY37" s="1025"/>
      <c r="EZ37" s="1023"/>
      <c r="FA37" s="1024"/>
      <c r="FB37" s="1024"/>
      <c r="FC37" s="1024"/>
      <c r="FD37" s="1024"/>
      <c r="FE37" s="1025"/>
      <c r="FF37" s="1023"/>
      <c r="FG37" s="1024"/>
      <c r="FH37" s="1024"/>
      <c r="FI37" s="1024"/>
      <c r="FJ37" s="1024"/>
      <c r="FK37" s="1025"/>
      <c r="FL37" s="1023"/>
      <c r="FM37" s="1024"/>
      <c r="FN37" s="1024"/>
      <c r="FO37" s="1024"/>
      <c r="FP37" s="1024"/>
      <c r="FQ37" s="1025"/>
      <c r="FR37" s="1023"/>
      <c r="FS37" s="1024"/>
      <c r="FT37" s="1024"/>
      <c r="FU37" s="1024"/>
      <c r="FV37" s="1024"/>
      <c r="FW37" s="1025"/>
      <c r="FX37" s="1023"/>
      <c r="FY37" s="1024"/>
      <c r="FZ37" s="1024"/>
      <c r="GA37" s="1024"/>
      <c r="GB37" s="1024"/>
      <c r="GC37" s="1025"/>
      <c r="GD37" s="1023"/>
      <c r="GE37" s="1024"/>
      <c r="GF37" s="1024"/>
      <c r="GG37" s="1024"/>
      <c r="GH37" s="1024"/>
      <c r="GI37" s="1025"/>
      <c r="GJ37" s="1023"/>
      <c r="GK37" s="1024"/>
      <c r="GL37" s="1024"/>
      <c r="GM37" s="1024"/>
      <c r="GN37" s="1024"/>
      <c r="GO37" s="1025"/>
      <c r="GP37" s="1023"/>
      <c r="GQ37" s="1024"/>
      <c r="GR37" s="1024"/>
      <c r="GS37" s="1024"/>
      <c r="GT37" s="1024"/>
      <c r="GU37" s="1025"/>
      <c r="GV37" s="1023"/>
      <c r="GW37" s="1024"/>
      <c r="GX37" s="1024"/>
      <c r="GY37" s="1024"/>
      <c r="GZ37" s="1024"/>
      <c r="HA37" s="1025"/>
      <c r="HB37" s="1023"/>
      <c r="HC37" s="1024"/>
      <c r="HD37" s="1024"/>
      <c r="HE37" s="1024"/>
      <c r="HF37" s="1024"/>
      <c r="HG37" s="1025"/>
      <c r="HH37" s="1023"/>
      <c r="HI37" s="1024"/>
      <c r="HJ37" s="1024"/>
      <c r="HK37" s="1024"/>
      <c r="HL37" s="1024"/>
      <c r="HM37" s="1025"/>
      <c r="HN37" s="1023"/>
      <c r="HO37" s="1024"/>
      <c r="HP37" s="1024"/>
      <c r="HQ37" s="1024"/>
      <c r="HR37" s="1024"/>
      <c r="HS37" s="1025"/>
      <c r="HT37" s="1023"/>
      <c r="HU37" s="1024"/>
      <c r="HV37" s="1024"/>
      <c r="HW37" s="1024"/>
      <c r="HX37" s="1024"/>
      <c r="HY37" s="1025"/>
      <c r="HZ37" s="1023"/>
      <c r="IA37" s="1024"/>
      <c r="IB37" s="1024"/>
      <c r="IC37" s="1024"/>
      <c r="ID37" s="1024"/>
      <c r="IE37" s="1025"/>
      <c r="IF37" s="1023"/>
      <c r="IG37" s="1024"/>
      <c r="IH37" s="1024"/>
      <c r="II37" s="1024"/>
      <c r="IJ37" s="1024"/>
      <c r="IK37" s="1025"/>
      <c r="IL37" s="1023"/>
      <c r="IM37" s="1024"/>
      <c r="IN37" s="1024"/>
      <c r="IO37" s="1024"/>
      <c r="IP37" s="1024"/>
      <c r="IQ37" s="1025"/>
      <c r="IR37" s="1023"/>
      <c r="IS37" s="1024"/>
      <c r="IT37" s="1024"/>
      <c r="IU37" s="1024"/>
      <c r="IV37" s="1024"/>
      <c r="IW37" s="1025"/>
      <c r="IX37" s="1023"/>
      <c r="IY37" s="1024"/>
      <c r="IZ37" s="1024"/>
      <c r="JA37" s="1024"/>
      <c r="JB37" s="1024"/>
      <c r="JC37" s="1025"/>
      <c r="JD37" s="1023"/>
      <c r="JE37" s="1024"/>
      <c r="JF37" s="1024"/>
      <c r="JG37" s="1024"/>
      <c r="JH37" s="1024"/>
      <c r="JI37" s="1025"/>
      <c r="JJ37" s="1023"/>
      <c r="JK37" s="1024"/>
      <c r="JL37" s="1024"/>
      <c r="JM37" s="1024"/>
      <c r="JN37" s="1024"/>
      <c r="JO37" s="1025"/>
      <c r="JP37" s="1023"/>
      <c r="JQ37" s="1024"/>
      <c r="JR37" s="1024"/>
      <c r="JS37" s="1024"/>
      <c r="JT37" s="1024"/>
      <c r="JU37" s="1025"/>
      <c r="JV37" s="1023"/>
      <c r="JW37" s="1024"/>
      <c r="JX37" s="1024"/>
      <c r="JY37" s="1024"/>
      <c r="JZ37" s="1024"/>
      <c r="KA37" s="1025"/>
      <c r="KB37" s="1023"/>
      <c r="KC37" s="1024"/>
      <c r="KD37" s="1024"/>
      <c r="KE37" s="1024"/>
      <c r="KF37" s="1024"/>
      <c r="KG37" s="1025"/>
      <c r="KH37" s="1023"/>
      <c r="KI37" s="1024"/>
      <c r="KJ37" s="1024"/>
      <c r="KK37" s="1024"/>
      <c r="KL37" s="1024"/>
      <c r="KM37" s="1025"/>
      <c r="KN37" s="1023"/>
      <c r="KO37" s="1024"/>
      <c r="KP37" s="1024"/>
      <c r="KQ37" s="1024"/>
      <c r="KR37" s="1024"/>
      <c r="KS37" s="1025"/>
      <c r="KT37" s="1023"/>
      <c r="KU37" s="1024"/>
      <c r="KV37" s="1024"/>
      <c r="KW37" s="1024"/>
      <c r="KX37" s="1024"/>
      <c r="KY37" s="1025"/>
      <c r="KZ37" s="1023"/>
      <c r="LA37" s="1024"/>
      <c r="LB37" s="1024"/>
      <c r="LC37" s="1024"/>
      <c r="LD37" s="1024"/>
      <c r="LE37" s="1025"/>
      <c r="LF37" s="1023"/>
      <c r="LG37" s="1024"/>
      <c r="LH37" s="1024"/>
      <c r="LI37" s="1024"/>
      <c r="LJ37" s="1024"/>
      <c r="LK37" s="1025"/>
      <c r="LL37" s="1023"/>
      <c r="LM37" s="1024"/>
      <c r="LN37" s="1024"/>
      <c r="LO37" s="1024"/>
      <c r="LP37" s="1024"/>
      <c r="LQ37" s="1025"/>
      <c r="LR37" s="1023"/>
      <c r="LS37" s="1024"/>
      <c r="LT37" s="1024"/>
      <c r="LU37" s="1024"/>
      <c r="LV37" s="1024"/>
      <c r="LW37" s="1025"/>
      <c r="LX37" s="1023"/>
      <c r="LY37" s="1024"/>
      <c r="LZ37" s="1024"/>
      <c r="MA37" s="1024"/>
      <c r="MB37" s="1024"/>
      <c r="MC37" s="1025"/>
      <c r="MD37" s="1023"/>
      <c r="ME37" s="1024"/>
      <c r="MF37" s="1024"/>
      <c r="MG37" s="1024"/>
      <c r="MH37" s="1024"/>
      <c r="MI37" s="1025"/>
      <c r="MJ37" s="1023"/>
      <c r="MK37" s="1024"/>
      <c r="ML37" s="1024"/>
      <c r="MM37" s="1024"/>
      <c r="MN37" s="1024"/>
      <c r="MO37" s="1025"/>
      <c r="MP37" s="1023"/>
      <c r="MQ37" s="1024"/>
      <c r="MR37" s="1024"/>
      <c r="MS37" s="1024"/>
      <c r="MT37" s="1024"/>
      <c r="MU37" s="1025"/>
      <c r="MV37" s="1023"/>
      <c r="MW37" s="1024"/>
      <c r="MX37" s="1024"/>
      <c r="MY37" s="1024"/>
      <c r="MZ37" s="1024"/>
      <c r="NA37" s="1025"/>
      <c r="NB37" s="1023"/>
      <c r="NC37" s="1024"/>
      <c r="ND37" s="1024"/>
      <c r="NE37" s="1024"/>
      <c r="NF37" s="1024"/>
      <c r="NG37" s="1025"/>
      <c r="NH37" s="1023"/>
      <c r="NI37" s="1024"/>
      <c r="NJ37" s="1024"/>
      <c r="NK37" s="1024"/>
      <c r="NL37" s="1024"/>
      <c r="NM37" s="1025"/>
      <c r="NN37" s="1023"/>
      <c r="NO37" s="1024"/>
      <c r="NP37" s="1024"/>
      <c r="NQ37" s="1024"/>
      <c r="NR37" s="1024"/>
      <c r="NS37" s="1025"/>
      <c r="NT37" s="1023"/>
      <c r="NU37" s="1024"/>
      <c r="NV37" s="1024"/>
      <c r="NW37" s="1024"/>
      <c r="NX37" s="1024"/>
      <c r="NY37" s="1025"/>
      <c r="NZ37" s="1023"/>
      <c r="OA37" s="1024"/>
      <c r="OB37" s="1024"/>
      <c r="OC37" s="1024"/>
      <c r="OD37" s="1024"/>
      <c r="OE37" s="1025"/>
      <c r="OF37" s="1023"/>
      <c r="OG37" s="1024"/>
      <c r="OH37" s="1024"/>
      <c r="OI37" s="1024"/>
      <c r="OJ37" s="1024"/>
      <c r="OK37" s="1025"/>
      <c r="OL37" s="1023"/>
      <c r="OM37" s="1024"/>
      <c r="ON37" s="1024"/>
      <c r="OO37" s="1024"/>
      <c r="OP37" s="1024"/>
      <c r="OQ37" s="1025"/>
      <c r="OR37" s="1023"/>
      <c r="OS37" s="1024"/>
      <c r="OT37" s="1024"/>
      <c r="OU37" s="1024"/>
      <c r="OV37" s="1024"/>
      <c r="OW37" s="1025"/>
      <c r="OX37" s="1023"/>
      <c r="OY37" s="1024"/>
      <c r="OZ37" s="1024"/>
      <c r="PA37" s="1024"/>
      <c r="PB37" s="1024"/>
      <c r="PC37" s="1025"/>
      <c r="PD37" s="1023"/>
      <c r="PE37" s="1024"/>
      <c r="PF37" s="1024"/>
      <c r="PG37" s="1024"/>
      <c r="PH37" s="1024"/>
      <c r="PI37" s="1025"/>
      <c r="PJ37" s="1023"/>
      <c r="PK37" s="1024"/>
      <c r="PL37" s="1024"/>
      <c r="PM37" s="1024"/>
      <c r="PN37" s="1024"/>
      <c r="PO37" s="1025"/>
      <c r="PP37" s="1023"/>
      <c r="PQ37" s="1024"/>
      <c r="PR37" s="1024"/>
      <c r="PS37" s="1024"/>
      <c r="PT37" s="1024"/>
      <c r="PU37" s="1025"/>
      <c r="PV37" s="1023"/>
      <c r="PW37" s="1024"/>
      <c r="PX37" s="1024"/>
      <c r="PY37" s="1024"/>
      <c r="PZ37" s="1024"/>
      <c r="QA37" s="1025"/>
      <c r="QB37" s="1023"/>
      <c r="QC37" s="1024"/>
      <c r="QD37" s="1024"/>
      <c r="QE37" s="1024"/>
      <c r="QF37" s="1024"/>
      <c r="QG37" s="1025"/>
      <c r="QH37" s="1023"/>
      <c r="QI37" s="1024"/>
      <c r="QJ37" s="1024"/>
      <c r="QK37" s="1024"/>
      <c r="QL37" s="1024"/>
      <c r="QM37" s="1025"/>
      <c r="QN37" s="1023"/>
      <c r="QO37" s="1024"/>
      <c r="QP37" s="1024"/>
      <c r="QQ37" s="1024"/>
      <c r="QR37" s="1024"/>
      <c r="QS37" s="1025"/>
      <c r="QT37" s="1023"/>
      <c r="QU37" s="1024"/>
      <c r="QV37" s="1024"/>
      <c r="QW37" s="1024"/>
      <c r="QX37" s="1024"/>
      <c r="QY37" s="1025"/>
      <c r="QZ37" s="1023"/>
      <c r="RA37" s="1024"/>
      <c r="RB37" s="1024"/>
      <c r="RC37" s="1024"/>
      <c r="RD37" s="1024"/>
      <c r="RE37" s="1025"/>
      <c r="RF37" s="1023"/>
      <c r="RG37" s="1024"/>
      <c r="RH37" s="1024"/>
      <c r="RI37" s="1024"/>
      <c r="RJ37" s="1024"/>
      <c r="RK37" s="1025"/>
      <c r="RL37" s="1023"/>
      <c r="RM37" s="1024"/>
      <c r="RN37" s="1024"/>
      <c r="RO37" s="1024"/>
      <c r="RP37" s="1024"/>
      <c r="RQ37" s="1025"/>
      <c r="RR37" s="1023"/>
      <c r="RS37" s="1024"/>
      <c r="RT37" s="1024"/>
      <c r="RU37" s="1024"/>
      <c r="RV37" s="1024"/>
      <c r="RW37" s="1025"/>
      <c r="RX37" s="1023"/>
      <c r="RY37" s="1024"/>
      <c r="RZ37" s="1024"/>
      <c r="SA37" s="1024"/>
      <c r="SB37" s="1024"/>
      <c r="SC37" s="1025"/>
      <c r="SD37" s="1023"/>
      <c r="SE37" s="1024"/>
      <c r="SF37" s="1024"/>
      <c r="SG37" s="1024"/>
      <c r="SH37" s="1024"/>
      <c r="SI37" s="1025"/>
      <c r="SJ37" s="1023"/>
      <c r="SK37" s="1024"/>
      <c r="SL37" s="1024"/>
      <c r="SM37" s="1024"/>
      <c r="SN37" s="1024"/>
      <c r="SO37" s="1025"/>
      <c r="SP37" s="1023"/>
      <c r="SQ37" s="1024"/>
      <c r="SR37" s="1024"/>
      <c r="SS37" s="1024"/>
      <c r="ST37" s="1024"/>
      <c r="SU37" s="1025"/>
      <c r="SV37" s="1023"/>
      <c r="SW37" s="1024"/>
      <c r="SX37" s="1024"/>
      <c r="SY37" s="1024"/>
      <c r="SZ37" s="1024"/>
      <c r="TA37" s="1025"/>
      <c r="TB37" s="1023"/>
      <c r="TC37" s="1024"/>
      <c r="TD37" s="1024"/>
      <c r="TE37" s="1024"/>
      <c r="TF37" s="1024"/>
      <c r="TG37" s="1025"/>
      <c r="TH37" s="1023"/>
      <c r="TI37" s="1024"/>
      <c r="TJ37" s="1024"/>
      <c r="TK37" s="1024"/>
      <c r="TL37" s="1024"/>
      <c r="TM37" s="1025"/>
      <c r="TN37" s="1023"/>
      <c r="TO37" s="1024"/>
      <c r="TP37" s="1024"/>
      <c r="TQ37" s="1024"/>
      <c r="TR37" s="1024"/>
      <c r="TS37" s="1025"/>
      <c r="TT37" s="1023"/>
      <c r="TU37" s="1024"/>
      <c r="TV37" s="1024"/>
      <c r="TW37" s="1024"/>
      <c r="TX37" s="1024"/>
      <c r="TY37" s="1025"/>
      <c r="TZ37" s="1023"/>
      <c r="UA37" s="1024"/>
      <c r="UB37" s="1024"/>
      <c r="UC37" s="1024"/>
      <c r="UD37" s="1024"/>
      <c r="UE37" s="1025"/>
      <c r="UF37" s="1023"/>
      <c r="UG37" s="1024"/>
      <c r="UH37" s="1024"/>
      <c r="UI37" s="1024"/>
      <c r="UJ37" s="1024"/>
      <c r="UK37" s="1025"/>
      <c r="UL37" s="1023"/>
      <c r="UM37" s="1024"/>
      <c r="UN37" s="1024"/>
      <c r="UO37" s="1024"/>
      <c r="UP37" s="1024"/>
      <c r="UQ37" s="1025"/>
      <c r="UR37" s="1023"/>
      <c r="US37" s="1024"/>
      <c r="UT37" s="1024"/>
      <c r="UU37" s="1024"/>
      <c r="UV37" s="1024"/>
      <c r="UW37" s="1025"/>
      <c r="UX37" s="1023"/>
      <c r="UY37" s="1024"/>
      <c r="UZ37" s="1024"/>
      <c r="VA37" s="1024"/>
      <c r="VB37" s="1024"/>
      <c r="VC37" s="1025"/>
      <c r="VD37" s="1023"/>
      <c r="VE37" s="1024"/>
      <c r="VF37" s="1024"/>
      <c r="VG37" s="1024"/>
      <c r="VH37" s="1024"/>
      <c r="VI37" s="1025"/>
      <c r="VJ37" s="1023"/>
      <c r="VK37" s="1024"/>
      <c r="VL37" s="1024"/>
      <c r="VM37" s="1024"/>
      <c r="VN37" s="1024"/>
      <c r="VO37" s="1025"/>
      <c r="VP37" s="1023"/>
      <c r="VQ37" s="1024"/>
      <c r="VR37" s="1024"/>
      <c r="VS37" s="1024"/>
      <c r="VT37" s="1024"/>
      <c r="VU37" s="1025"/>
      <c r="VV37" s="1023"/>
      <c r="VW37" s="1024"/>
      <c r="VX37" s="1024"/>
      <c r="VY37" s="1024"/>
      <c r="VZ37" s="1024"/>
      <c r="WA37" s="1025"/>
      <c r="WB37" s="1023"/>
      <c r="WC37" s="1024"/>
      <c r="WD37" s="1024"/>
      <c r="WE37" s="1024"/>
      <c r="WF37" s="1024"/>
      <c r="WG37" s="1025"/>
      <c r="WH37" s="1023"/>
      <c r="WI37" s="1024"/>
      <c r="WJ37" s="1024"/>
      <c r="WK37" s="1024"/>
      <c r="WL37" s="1024"/>
      <c r="WM37" s="1025"/>
      <c r="WN37" s="1023"/>
      <c r="WO37" s="1024"/>
      <c r="WP37" s="1024"/>
      <c r="WQ37" s="1024"/>
      <c r="WR37" s="1024"/>
      <c r="WS37" s="1025"/>
      <c r="WT37" s="1023"/>
      <c r="WU37" s="1024"/>
      <c r="WV37" s="1024"/>
      <c r="WW37" s="1024"/>
      <c r="WX37" s="1024"/>
      <c r="WY37" s="1025"/>
      <c r="WZ37" s="1023"/>
      <c r="XA37" s="1024"/>
      <c r="XB37" s="1024"/>
      <c r="XC37" s="1024"/>
      <c r="XD37" s="1024"/>
      <c r="XE37" s="1025"/>
      <c r="XF37" s="1023"/>
      <c r="XG37" s="1024"/>
      <c r="XH37" s="1024"/>
      <c r="XI37" s="1024"/>
      <c r="XJ37" s="1024"/>
      <c r="XK37" s="1025"/>
      <c r="XL37" s="1023"/>
      <c r="XM37" s="1024"/>
      <c r="XN37" s="1024"/>
      <c r="XO37" s="1024"/>
      <c r="XP37" s="1024"/>
      <c r="XQ37" s="1025"/>
      <c r="XR37" s="1023"/>
      <c r="XS37" s="1024"/>
      <c r="XT37" s="1024"/>
      <c r="XU37" s="1024"/>
      <c r="XV37" s="1024"/>
      <c r="XW37" s="1025"/>
      <c r="XX37" s="1023"/>
      <c r="XY37" s="1024"/>
      <c r="XZ37" s="1024"/>
      <c r="YA37" s="1024"/>
      <c r="YB37" s="1024"/>
      <c r="YC37" s="1025"/>
      <c r="YD37" s="1023"/>
      <c r="YE37" s="1024"/>
      <c r="YF37" s="1024"/>
      <c r="YG37" s="1024"/>
      <c r="YH37" s="1024"/>
      <c r="YI37" s="1025"/>
      <c r="YJ37" s="1023"/>
      <c r="YK37" s="1024"/>
      <c r="YL37" s="1024"/>
      <c r="YM37" s="1024"/>
      <c r="YN37" s="1024"/>
      <c r="YO37" s="1025"/>
      <c r="YP37" s="1023"/>
      <c r="YQ37" s="1024"/>
      <c r="YR37" s="1024"/>
      <c r="YS37" s="1024"/>
      <c r="YT37" s="1024"/>
      <c r="YU37" s="1025"/>
      <c r="YV37" s="1023"/>
      <c r="YW37" s="1024"/>
      <c r="YX37" s="1024"/>
      <c r="YY37" s="1024"/>
      <c r="YZ37" s="1024"/>
      <c r="ZA37" s="1025"/>
      <c r="ZB37" s="1023"/>
      <c r="ZC37" s="1024"/>
      <c r="ZD37" s="1024"/>
      <c r="ZE37" s="1024"/>
      <c r="ZF37" s="1024"/>
      <c r="ZG37" s="1025"/>
      <c r="ZH37" s="1023"/>
      <c r="ZI37" s="1024"/>
      <c r="ZJ37" s="1024"/>
      <c r="ZK37" s="1024"/>
      <c r="ZL37" s="1024"/>
      <c r="ZM37" s="1025"/>
      <c r="ZN37" s="1023"/>
      <c r="ZO37" s="1024"/>
      <c r="ZP37" s="1024"/>
      <c r="ZQ37" s="1024"/>
      <c r="ZR37" s="1024"/>
      <c r="ZS37" s="1025"/>
      <c r="ZT37" s="1023"/>
      <c r="ZU37" s="1024"/>
      <c r="ZV37" s="1024"/>
      <c r="ZW37" s="1024"/>
      <c r="ZX37" s="1024"/>
      <c r="ZY37" s="1025"/>
      <c r="ZZ37" s="1023"/>
      <c r="AAA37" s="1024"/>
      <c r="AAB37" s="1024"/>
      <c r="AAC37" s="1024"/>
      <c r="AAD37" s="1024"/>
      <c r="AAE37" s="1025"/>
      <c r="AAF37" s="1023"/>
      <c r="AAG37" s="1024"/>
      <c r="AAH37" s="1024"/>
      <c r="AAI37" s="1024"/>
      <c r="AAJ37" s="1024"/>
      <c r="AAK37" s="1025"/>
      <c r="AAL37" s="1023"/>
      <c r="AAM37" s="1024"/>
      <c r="AAN37" s="1024"/>
      <c r="AAO37" s="1024"/>
      <c r="AAP37" s="1024"/>
      <c r="AAQ37" s="1025"/>
      <c r="AAR37" s="1023"/>
      <c r="AAS37" s="1024"/>
      <c r="AAT37" s="1024"/>
      <c r="AAU37" s="1024"/>
      <c r="AAV37" s="1024"/>
      <c r="AAW37" s="1025"/>
      <c r="AAX37" s="1023"/>
      <c r="AAY37" s="1024"/>
      <c r="AAZ37" s="1024"/>
      <c r="ABA37" s="1024"/>
      <c r="ABB37" s="1024"/>
      <c r="ABC37" s="1025"/>
      <c r="ABD37" s="1023"/>
      <c r="ABE37" s="1024"/>
      <c r="ABF37" s="1024"/>
      <c r="ABG37" s="1024"/>
      <c r="ABH37" s="1024"/>
      <c r="ABI37" s="1025"/>
      <c r="ABJ37" s="1023"/>
      <c r="ABK37" s="1024"/>
      <c r="ABL37" s="1024"/>
      <c r="ABM37" s="1024"/>
      <c r="ABN37" s="1024"/>
      <c r="ABO37" s="1025"/>
      <c r="ABP37" s="1023"/>
      <c r="ABQ37" s="1024"/>
      <c r="ABR37" s="1024"/>
      <c r="ABS37" s="1024"/>
      <c r="ABT37" s="1024"/>
      <c r="ABU37" s="1025"/>
      <c r="ABV37" s="1023"/>
      <c r="ABW37" s="1024"/>
      <c r="ABX37" s="1024"/>
      <c r="ABY37" s="1024"/>
      <c r="ABZ37" s="1024"/>
      <c r="ACA37" s="1025"/>
      <c r="ACB37" s="1023"/>
      <c r="ACC37" s="1024"/>
      <c r="ACD37" s="1024"/>
      <c r="ACE37" s="1024"/>
      <c r="ACF37" s="1024"/>
      <c r="ACG37" s="1025"/>
      <c r="ACH37" s="1023"/>
      <c r="ACI37" s="1024"/>
      <c r="ACJ37" s="1024"/>
      <c r="ACK37" s="1024"/>
      <c r="ACL37" s="1024"/>
      <c r="ACM37" s="1025"/>
    </row>
    <row r="38" spans="1:767" ht="15.75" customHeight="1" thickBot="1" x14ac:dyDescent="0.3">
      <c r="A38" s="72">
        <v>35</v>
      </c>
      <c r="B38" s="1536" t="s">
        <v>2093</v>
      </c>
      <c r="C38" s="1537"/>
      <c r="D38" s="1537"/>
      <c r="E38" s="1538"/>
      <c r="F38" s="1026"/>
      <c r="G38" s="1027"/>
      <c r="H38" s="1027"/>
      <c r="I38" s="1027"/>
      <c r="J38" s="1027"/>
      <c r="K38" s="1028"/>
      <c r="L38" s="1026"/>
      <c r="M38" s="1027"/>
      <c r="N38" s="1027"/>
      <c r="O38" s="1027"/>
      <c r="P38" s="1027"/>
      <c r="Q38" s="1028"/>
      <c r="R38" s="1026"/>
      <c r="S38" s="1027"/>
      <c r="T38" s="1027"/>
      <c r="U38" s="1027"/>
      <c r="V38" s="1027"/>
      <c r="W38" s="1028"/>
      <c r="X38" s="1026"/>
      <c r="Y38" s="1027"/>
      <c r="Z38" s="1027"/>
      <c r="AA38" s="1027"/>
      <c r="AB38" s="1027"/>
      <c r="AC38" s="1028"/>
      <c r="AD38" s="1026"/>
      <c r="AE38" s="1027"/>
      <c r="AF38" s="1027"/>
      <c r="AG38" s="1027"/>
      <c r="AH38" s="1027"/>
      <c r="AI38" s="1028"/>
      <c r="AJ38" s="1026"/>
      <c r="AK38" s="1027"/>
      <c r="AL38" s="1027"/>
      <c r="AM38" s="1027"/>
      <c r="AN38" s="1027"/>
      <c r="AO38" s="1028"/>
      <c r="AP38" s="1026"/>
      <c r="AQ38" s="1027"/>
      <c r="AR38" s="1027"/>
      <c r="AS38" s="1027"/>
      <c r="AT38" s="1027"/>
      <c r="AU38" s="1028"/>
      <c r="AV38" s="1026"/>
      <c r="AW38" s="1027"/>
      <c r="AX38" s="1027"/>
      <c r="AY38" s="1027"/>
      <c r="AZ38" s="1027"/>
      <c r="BA38" s="1028"/>
      <c r="BB38" s="1026"/>
      <c r="BC38" s="1027"/>
      <c r="BD38" s="1027"/>
      <c r="BE38" s="1027"/>
      <c r="BF38" s="1027"/>
      <c r="BG38" s="1028"/>
      <c r="BH38" s="1026"/>
      <c r="BI38" s="1027"/>
      <c r="BJ38" s="1027"/>
      <c r="BK38" s="1027"/>
      <c r="BL38" s="1027"/>
      <c r="BM38" s="1028"/>
      <c r="BN38" s="1026"/>
      <c r="BO38" s="1027"/>
      <c r="BP38" s="1027"/>
      <c r="BQ38" s="1027"/>
      <c r="BR38" s="1027"/>
      <c r="BS38" s="1028"/>
      <c r="BT38" s="1026"/>
      <c r="BU38" s="1027"/>
      <c r="BV38" s="1027"/>
      <c r="BW38" s="1027"/>
      <c r="BX38" s="1027"/>
      <c r="BY38" s="1028"/>
      <c r="BZ38" s="1026"/>
      <c r="CA38" s="1027"/>
      <c r="CB38" s="1027"/>
      <c r="CC38" s="1027"/>
      <c r="CD38" s="1027"/>
      <c r="CE38" s="1028"/>
      <c r="CF38" s="1026"/>
      <c r="CG38" s="1027"/>
      <c r="CH38" s="1027"/>
      <c r="CI38" s="1027"/>
      <c r="CJ38" s="1027"/>
      <c r="CK38" s="1028"/>
      <c r="CL38" s="1026"/>
      <c r="CM38" s="1027"/>
      <c r="CN38" s="1027"/>
      <c r="CO38" s="1027"/>
      <c r="CP38" s="1027"/>
      <c r="CQ38" s="1028"/>
      <c r="CR38" s="1026"/>
      <c r="CS38" s="1027"/>
      <c r="CT38" s="1027"/>
      <c r="CU38" s="1027"/>
      <c r="CV38" s="1027"/>
      <c r="CW38" s="1028"/>
      <c r="CX38" s="1026"/>
      <c r="CY38" s="1027"/>
      <c r="CZ38" s="1027"/>
      <c r="DA38" s="1027"/>
      <c r="DB38" s="1027"/>
      <c r="DC38" s="1028"/>
      <c r="DD38" s="1026"/>
      <c r="DE38" s="1027"/>
      <c r="DF38" s="1027"/>
      <c r="DG38" s="1027"/>
      <c r="DH38" s="1027"/>
      <c r="DI38" s="1028"/>
      <c r="DJ38" s="1026"/>
      <c r="DK38" s="1027"/>
      <c r="DL38" s="1027"/>
      <c r="DM38" s="1027"/>
      <c r="DN38" s="1027"/>
      <c r="DO38" s="1028"/>
      <c r="DP38" s="1026"/>
      <c r="DQ38" s="1027"/>
      <c r="DR38" s="1027"/>
      <c r="DS38" s="1027"/>
      <c r="DT38" s="1027"/>
      <c r="DU38" s="1028"/>
      <c r="DV38" s="1026"/>
      <c r="DW38" s="1027"/>
      <c r="DX38" s="1027"/>
      <c r="DY38" s="1027"/>
      <c r="DZ38" s="1027"/>
      <c r="EA38" s="1028"/>
      <c r="EB38" s="1026"/>
      <c r="EC38" s="1027"/>
      <c r="ED38" s="1027"/>
      <c r="EE38" s="1027"/>
      <c r="EF38" s="1027"/>
      <c r="EG38" s="1028"/>
      <c r="EH38" s="1026"/>
      <c r="EI38" s="1027"/>
      <c r="EJ38" s="1027"/>
      <c r="EK38" s="1027"/>
      <c r="EL38" s="1027"/>
      <c r="EM38" s="1028"/>
      <c r="EN38" s="1026"/>
      <c r="EO38" s="1027"/>
      <c r="EP38" s="1027"/>
      <c r="EQ38" s="1027"/>
      <c r="ER38" s="1027"/>
      <c r="ES38" s="1028"/>
      <c r="ET38" s="1026"/>
      <c r="EU38" s="1027"/>
      <c r="EV38" s="1027"/>
      <c r="EW38" s="1027"/>
      <c r="EX38" s="1027"/>
      <c r="EY38" s="1028"/>
      <c r="EZ38" s="1026"/>
      <c r="FA38" s="1027"/>
      <c r="FB38" s="1027"/>
      <c r="FC38" s="1027"/>
      <c r="FD38" s="1027"/>
      <c r="FE38" s="1028"/>
      <c r="FF38" s="1026"/>
      <c r="FG38" s="1027"/>
      <c r="FH38" s="1027"/>
      <c r="FI38" s="1027"/>
      <c r="FJ38" s="1027"/>
      <c r="FK38" s="1028"/>
      <c r="FL38" s="1026"/>
      <c r="FM38" s="1027"/>
      <c r="FN38" s="1027"/>
      <c r="FO38" s="1027"/>
      <c r="FP38" s="1027"/>
      <c r="FQ38" s="1028"/>
      <c r="FR38" s="1026"/>
      <c r="FS38" s="1027"/>
      <c r="FT38" s="1027"/>
      <c r="FU38" s="1027"/>
      <c r="FV38" s="1027"/>
      <c r="FW38" s="1028"/>
      <c r="FX38" s="1026"/>
      <c r="FY38" s="1027"/>
      <c r="FZ38" s="1027"/>
      <c r="GA38" s="1027"/>
      <c r="GB38" s="1027"/>
      <c r="GC38" s="1028"/>
      <c r="GD38" s="1026"/>
      <c r="GE38" s="1027"/>
      <c r="GF38" s="1027"/>
      <c r="GG38" s="1027"/>
      <c r="GH38" s="1027"/>
      <c r="GI38" s="1028"/>
      <c r="GJ38" s="1026"/>
      <c r="GK38" s="1027"/>
      <c r="GL38" s="1027"/>
      <c r="GM38" s="1027"/>
      <c r="GN38" s="1027"/>
      <c r="GO38" s="1028"/>
      <c r="GP38" s="1026"/>
      <c r="GQ38" s="1027"/>
      <c r="GR38" s="1027"/>
      <c r="GS38" s="1027"/>
      <c r="GT38" s="1027"/>
      <c r="GU38" s="1028"/>
      <c r="GV38" s="1026"/>
      <c r="GW38" s="1027"/>
      <c r="GX38" s="1027"/>
      <c r="GY38" s="1027"/>
      <c r="GZ38" s="1027"/>
      <c r="HA38" s="1028"/>
      <c r="HB38" s="1026"/>
      <c r="HC38" s="1027"/>
      <c r="HD38" s="1027"/>
      <c r="HE38" s="1027"/>
      <c r="HF38" s="1027"/>
      <c r="HG38" s="1028"/>
      <c r="HH38" s="1026"/>
      <c r="HI38" s="1027"/>
      <c r="HJ38" s="1027"/>
      <c r="HK38" s="1027"/>
      <c r="HL38" s="1027"/>
      <c r="HM38" s="1028"/>
      <c r="HN38" s="1026"/>
      <c r="HO38" s="1027"/>
      <c r="HP38" s="1027"/>
      <c r="HQ38" s="1027"/>
      <c r="HR38" s="1027"/>
      <c r="HS38" s="1028"/>
      <c r="HT38" s="1026"/>
      <c r="HU38" s="1027"/>
      <c r="HV38" s="1027"/>
      <c r="HW38" s="1027"/>
      <c r="HX38" s="1027"/>
      <c r="HY38" s="1028"/>
      <c r="HZ38" s="1026"/>
      <c r="IA38" s="1027"/>
      <c r="IB38" s="1027"/>
      <c r="IC38" s="1027"/>
      <c r="ID38" s="1027"/>
      <c r="IE38" s="1028"/>
      <c r="IF38" s="1026"/>
      <c r="IG38" s="1027"/>
      <c r="IH38" s="1027"/>
      <c r="II38" s="1027"/>
      <c r="IJ38" s="1027"/>
      <c r="IK38" s="1028"/>
      <c r="IL38" s="1026"/>
      <c r="IM38" s="1027"/>
      <c r="IN38" s="1027"/>
      <c r="IO38" s="1027"/>
      <c r="IP38" s="1027"/>
      <c r="IQ38" s="1028"/>
      <c r="IR38" s="1026"/>
      <c r="IS38" s="1027"/>
      <c r="IT38" s="1027"/>
      <c r="IU38" s="1027"/>
      <c r="IV38" s="1027"/>
      <c r="IW38" s="1028"/>
      <c r="IX38" s="1026"/>
      <c r="IY38" s="1027"/>
      <c r="IZ38" s="1027"/>
      <c r="JA38" s="1027"/>
      <c r="JB38" s="1027"/>
      <c r="JC38" s="1028"/>
      <c r="JD38" s="1026"/>
      <c r="JE38" s="1027"/>
      <c r="JF38" s="1027"/>
      <c r="JG38" s="1027"/>
      <c r="JH38" s="1027"/>
      <c r="JI38" s="1028"/>
      <c r="JJ38" s="1026"/>
      <c r="JK38" s="1027"/>
      <c r="JL38" s="1027"/>
      <c r="JM38" s="1027"/>
      <c r="JN38" s="1027"/>
      <c r="JO38" s="1028"/>
      <c r="JP38" s="1026"/>
      <c r="JQ38" s="1027"/>
      <c r="JR38" s="1027"/>
      <c r="JS38" s="1027"/>
      <c r="JT38" s="1027"/>
      <c r="JU38" s="1028"/>
      <c r="JV38" s="1026"/>
      <c r="JW38" s="1027"/>
      <c r="JX38" s="1027"/>
      <c r="JY38" s="1027"/>
      <c r="JZ38" s="1027"/>
      <c r="KA38" s="1028"/>
      <c r="KB38" s="1026"/>
      <c r="KC38" s="1027"/>
      <c r="KD38" s="1027"/>
      <c r="KE38" s="1027"/>
      <c r="KF38" s="1027"/>
      <c r="KG38" s="1028"/>
      <c r="KH38" s="1026"/>
      <c r="KI38" s="1027"/>
      <c r="KJ38" s="1027"/>
      <c r="KK38" s="1027"/>
      <c r="KL38" s="1027"/>
      <c r="KM38" s="1028"/>
      <c r="KN38" s="1026"/>
      <c r="KO38" s="1027"/>
      <c r="KP38" s="1027"/>
      <c r="KQ38" s="1027"/>
      <c r="KR38" s="1027"/>
      <c r="KS38" s="1028"/>
      <c r="KT38" s="1026"/>
      <c r="KU38" s="1027"/>
      <c r="KV38" s="1027"/>
      <c r="KW38" s="1027"/>
      <c r="KX38" s="1027"/>
      <c r="KY38" s="1028"/>
      <c r="KZ38" s="1026"/>
      <c r="LA38" s="1027"/>
      <c r="LB38" s="1027"/>
      <c r="LC38" s="1027"/>
      <c r="LD38" s="1027"/>
      <c r="LE38" s="1028"/>
      <c r="LF38" s="1026"/>
      <c r="LG38" s="1027"/>
      <c r="LH38" s="1027"/>
      <c r="LI38" s="1027"/>
      <c r="LJ38" s="1027"/>
      <c r="LK38" s="1028"/>
      <c r="LL38" s="1026"/>
      <c r="LM38" s="1027"/>
      <c r="LN38" s="1027"/>
      <c r="LO38" s="1027"/>
      <c r="LP38" s="1027"/>
      <c r="LQ38" s="1028"/>
      <c r="LR38" s="1026"/>
      <c r="LS38" s="1027"/>
      <c r="LT38" s="1027"/>
      <c r="LU38" s="1027"/>
      <c r="LV38" s="1027"/>
      <c r="LW38" s="1028"/>
      <c r="LX38" s="1026"/>
      <c r="LY38" s="1027"/>
      <c r="LZ38" s="1027"/>
      <c r="MA38" s="1027"/>
      <c r="MB38" s="1027"/>
      <c r="MC38" s="1028"/>
      <c r="MD38" s="1026"/>
      <c r="ME38" s="1027"/>
      <c r="MF38" s="1027"/>
      <c r="MG38" s="1027"/>
      <c r="MH38" s="1027"/>
      <c r="MI38" s="1028"/>
      <c r="MJ38" s="1026"/>
      <c r="MK38" s="1027"/>
      <c r="ML38" s="1027"/>
      <c r="MM38" s="1027"/>
      <c r="MN38" s="1027"/>
      <c r="MO38" s="1028"/>
      <c r="MP38" s="1026"/>
      <c r="MQ38" s="1027"/>
      <c r="MR38" s="1027"/>
      <c r="MS38" s="1027"/>
      <c r="MT38" s="1027"/>
      <c r="MU38" s="1028"/>
      <c r="MV38" s="1026"/>
      <c r="MW38" s="1027"/>
      <c r="MX38" s="1027"/>
      <c r="MY38" s="1027"/>
      <c r="MZ38" s="1027"/>
      <c r="NA38" s="1028"/>
      <c r="NB38" s="1026"/>
      <c r="NC38" s="1027"/>
      <c r="ND38" s="1027"/>
      <c r="NE38" s="1027"/>
      <c r="NF38" s="1027"/>
      <c r="NG38" s="1028"/>
      <c r="NH38" s="1026"/>
      <c r="NI38" s="1027"/>
      <c r="NJ38" s="1027"/>
      <c r="NK38" s="1027"/>
      <c r="NL38" s="1027"/>
      <c r="NM38" s="1028"/>
      <c r="NN38" s="1026"/>
      <c r="NO38" s="1027"/>
      <c r="NP38" s="1027"/>
      <c r="NQ38" s="1027"/>
      <c r="NR38" s="1027"/>
      <c r="NS38" s="1028"/>
      <c r="NT38" s="1026"/>
      <c r="NU38" s="1027"/>
      <c r="NV38" s="1027"/>
      <c r="NW38" s="1027"/>
      <c r="NX38" s="1027"/>
      <c r="NY38" s="1028"/>
      <c r="NZ38" s="1026"/>
      <c r="OA38" s="1027"/>
      <c r="OB38" s="1027"/>
      <c r="OC38" s="1027"/>
      <c r="OD38" s="1027"/>
      <c r="OE38" s="1028"/>
      <c r="OF38" s="1026"/>
      <c r="OG38" s="1027"/>
      <c r="OH38" s="1027"/>
      <c r="OI38" s="1027"/>
      <c r="OJ38" s="1027"/>
      <c r="OK38" s="1028"/>
      <c r="OL38" s="1026"/>
      <c r="OM38" s="1027"/>
      <c r="ON38" s="1027"/>
      <c r="OO38" s="1027"/>
      <c r="OP38" s="1027"/>
      <c r="OQ38" s="1028"/>
      <c r="OR38" s="1026"/>
      <c r="OS38" s="1027"/>
      <c r="OT38" s="1027"/>
      <c r="OU38" s="1027"/>
      <c r="OV38" s="1027"/>
      <c r="OW38" s="1028"/>
      <c r="OX38" s="1026"/>
      <c r="OY38" s="1027"/>
      <c r="OZ38" s="1027"/>
      <c r="PA38" s="1027"/>
      <c r="PB38" s="1027"/>
      <c r="PC38" s="1028"/>
      <c r="PD38" s="1026"/>
      <c r="PE38" s="1027"/>
      <c r="PF38" s="1027"/>
      <c r="PG38" s="1027"/>
      <c r="PH38" s="1027"/>
      <c r="PI38" s="1028"/>
      <c r="PJ38" s="1026"/>
      <c r="PK38" s="1027"/>
      <c r="PL38" s="1027"/>
      <c r="PM38" s="1027"/>
      <c r="PN38" s="1027"/>
      <c r="PO38" s="1028"/>
      <c r="PP38" s="1026"/>
      <c r="PQ38" s="1027"/>
      <c r="PR38" s="1027"/>
      <c r="PS38" s="1027"/>
      <c r="PT38" s="1027"/>
      <c r="PU38" s="1028"/>
      <c r="PV38" s="1026"/>
      <c r="PW38" s="1027"/>
      <c r="PX38" s="1027"/>
      <c r="PY38" s="1027"/>
      <c r="PZ38" s="1027"/>
      <c r="QA38" s="1028"/>
      <c r="QB38" s="1026"/>
      <c r="QC38" s="1027"/>
      <c r="QD38" s="1027"/>
      <c r="QE38" s="1027"/>
      <c r="QF38" s="1027"/>
      <c r="QG38" s="1028"/>
      <c r="QH38" s="1026"/>
      <c r="QI38" s="1027"/>
      <c r="QJ38" s="1027"/>
      <c r="QK38" s="1027"/>
      <c r="QL38" s="1027"/>
      <c r="QM38" s="1028"/>
      <c r="QN38" s="1026"/>
      <c r="QO38" s="1027"/>
      <c r="QP38" s="1027"/>
      <c r="QQ38" s="1027"/>
      <c r="QR38" s="1027"/>
      <c r="QS38" s="1028"/>
      <c r="QT38" s="1026"/>
      <c r="QU38" s="1027"/>
      <c r="QV38" s="1027"/>
      <c r="QW38" s="1027"/>
      <c r="QX38" s="1027"/>
      <c r="QY38" s="1028"/>
      <c r="QZ38" s="1026"/>
      <c r="RA38" s="1027"/>
      <c r="RB38" s="1027"/>
      <c r="RC38" s="1027"/>
      <c r="RD38" s="1027"/>
      <c r="RE38" s="1028"/>
      <c r="RF38" s="1026"/>
      <c r="RG38" s="1027"/>
      <c r="RH38" s="1027"/>
      <c r="RI38" s="1027"/>
      <c r="RJ38" s="1027"/>
      <c r="RK38" s="1028"/>
      <c r="RL38" s="1026"/>
      <c r="RM38" s="1027"/>
      <c r="RN38" s="1027"/>
      <c r="RO38" s="1027"/>
      <c r="RP38" s="1027"/>
      <c r="RQ38" s="1028"/>
      <c r="RR38" s="1026"/>
      <c r="RS38" s="1027"/>
      <c r="RT38" s="1027"/>
      <c r="RU38" s="1027"/>
      <c r="RV38" s="1027"/>
      <c r="RW38" s="1028"/>
      <c r="RX38" s="1026"/>
      <c r="RY38" s="1027"/>
      <c r="RZ38" s="1027"/>
      <c r="SA38" s="1027"/>
      <c r="SB38" s="1027"/>
      <c r="SC38" s="1028"/>
      <c r="SD38" s="1026"/>
      <c r="SE38" s="1027"/>
      <c r="SF38" s="1027"/>
      <c r="SG38" s="1027"/>
      <c r="SH38" s="1027"/>
      <c r="SI38" s="1028"/>
      <c r="SJ38" s="1026"/>
      <c r="SK38" s="1027"/>
      <c r="SL38" s="1027"/>
      <c r="SM38" s="1027"/>
      <c r="SN38" s="1027"/>
      <c r="SO38" s="1028"/>
      <c r="SP38" s="1026"/>
      <c r="SQ38" s="1027"/>
      <c r="SR38" s="1027"/>
      <c r="SS38" s="1027"/>
      <c r="ST38" s="1027"/>
      <c r="SU38" s="1028"/>
      <c r="SV38" s="1026"/>
      <c r="SW38" s="1027"/>
      <c r="SX38" s="1027"/>
      <c r="SY38" s="1027"/>
      <c r="SZ38" s="1027"/>
      <c r="TA38" s="1028"/>
      <c r="TB38" s="1026"/>
      <c r="TC38" s="1027"/>
      <c r="TD38" s="1027"/>
      <c r="TE38" s="1027"/>
      <c r="TF38" s="1027"/>
      <c r="TG38" s="1028"/>
      <c r="TH38" s="1026"/>
      <c r="TI38" s="1027"/>
      <c r="TJ38" s="1027"/>
      <c r="TK38" s="1027"/>
      <c r="TL38" s="1027"/>
      <c r="TM38" s="1028"/>
      <c r="TN38" s="1026"/>
      <c r="TO38" s="1027"/>
      <c r="TP38" s="1027"/>
      <c r="TQ38" s="1027"/>
      <c r="TR38" s="1027"/>
      <c r="TS38" s="1028"/>
      <c r="TT38" s="1026"/>
      <c r="TU38" s="1027"/>
      <c r="TV38" s="1027"/>
      <c r="TW38" s="1027"/>
      <c r="TX38" s="1027"/>
      <c r="TY38" s="1028"/>
      <c r="TZ38" s="1026"/>
      <c r="UA38" s="1027"/>
      <c r="UB38" s="1027"/>
      <c r="UC38" s="1027"/>
      <c r="UD38" s="1027"/>
      <c r="UE38" s="1028"/>
      <c r="UF38" s="1026"/>
      <c r="UG38" s="1027"/>
      <c r="UH38" s="1027"/>
      <c r="UI38" s="1027"/>
      <c r="UJ38" s="1027"/>
      <c r="UK38" s="1028"/>
      <c r="UL38" s="1026"/>
      <c r="UM38" s="1027"/>
      <c r="UN38" s="1027"/>
      <c r="UO38" s="1027"/>
      <c r="UP38" s="1027"/>
      <c r="UQ38" s="1028"/>
      <c r="UR38" s="1026"/>
      <c r="US38" s="1027"/>
      <c r="UT38" s="1027"/>
      <c r="UU38" s="1027"/>
      <c r="UV38" s="1027"/>
      <c r="UW38" s="1028"/>
      <c r="UX38" s="1026"/>
      <c r="UY38" s="1027"/>
      <c r="UZ38" s="1027"/>
      <c r="VA38" s="1027"/>
      <c r="VB38" s="1027"/>
      <c r="VC38" s="1028"/>
      <c r="VD38" s="1026"/>
      <c r="VE38" s="1027"/>
      <c r="VF38" s="1027"/>
      <c r="VG38" s="1027"/>
      <c r="VH38" s="1027"/>
      <c r="VI38" s="1028"/>
      <c r="VJ38" s="1026"/>
      <c r="VK38" s="1027"/>
      <c r="VL38" s="1027"/>
      <c r="VM38" s="1027"/>
      <c r="VN38" s="1027"/>
      <c r="VO38" s="1028"/>
      <c r="VP38" s="1026"/>
      <c r="VQ38" s="1027"/>
      <c r="VR38" s="1027"/>
      <c r="VS38" s="1027"/>
      <c r="VT38" s="1027"/>
      <c r="VU38" s="1028"/>
      <c r="VV38" s="1026"/>
      <c r="VW38" s="1027"/>
      <c r="VX38" s="1027"/>
      <c r="VY38" s="1027"/>
      <c r="VZ38" s="1027"/>
      <c r="WA38" s="1028"/>
      <c r="WB38" s="1026"/>
      <c r="WC38" s="1027"/>
      <c r="WD38" s="1027"/>
      <c r="WE38" s="1027"/>
      <c r="WF38" s="1027"/>
      <c r="WG38" s="1028"/>
      <c r="WH38" s="1026"/>
      <c r="WI38" s="1027"/>
      <c r="WJ38" s="1027"/>
      <c r="WK38" s="1027"/>
      <c r="WL38" s="1027"/>
      <c r="WM38" s="1028"/>
      <c r="WN38" s="1026"/>
      <c r="WO38" s="1027"/>
      <c r="WP38" s="1027"/>
      <c r="WQ38" s="1027"/>
      <c r="WR38" s="1027"/>
      <c r="WS38" s="1028"/>
      <c r="WT38" s="1026"/>
      <c r="WU38" s="1027"/>
      <c r="WV38" s="1027"/>
      <c r="WW38" s="1027"/>
      <c r="WX38" s="1027"/>
      <c r="WY38" s="1028"/>
      <c r="WZ38" s="1026"/>
      <c r="XA38" s="1027"/>
      <c r="XB38" s="1027"/>
      <c r="XC38" s="1027"/>
      <c r="XD38" s="1027"/>
      <c r="XE38" s="1028"/>
      <c r="XF38" s="1026"/>
      <c r="XG38" s="1027"/>
      <c r="XH38" s="1027"/>
      <c r="XI38" s="1027"/>
      <c r="XJ38" s="1027"/>
      <c r="XK38" s="1028"/>
      <c r="XL38" s="1026"/>
      <c r="XM38" s="1027"/>
      <c r="XN38" s="1027"/>
      <c r="XO38" s="1027"/>
      <c r="XP38" s="1027"/>
      <c r="XQ38" s="1028"/>
      <c r="XR38" s="1026"/>
      <c r="XS38" s="1027"/>
      <c r="XT38" s="1027"/>
      <c r="XU38" s="1027"/>
      <c r="XV38" s="1027"/>
      <c r="XW38" s="1028"/>
      <c r="XX38" s="1026"/>
      <c r="XY38" s="1027"/>
      <c r="XZ38" s="1027"/>
      <c r="YA38" s="1027"/>
      <c r="YB38" s="1027"/>
      <c r="YC38" s="1028"/>
      <c r="YD38" s="1026"/>
      <c r="YE38" s="1027"/>
      <c r="YF38" s="1027"/>
      <c r="YG38" s="1027"/>
      <c r="YH38" s="1027"/>
      <c r="YI38" s="1028"/>
      <c r="YJ38" s="1026"/>
      <c r="YK38" s="1027"/>
      <c r="YL38" s="1027"/>
      <c r="YM38" s="1027"/>
      <c r="YN38" s="1027"/>
      <c r="YO38" s="1028"/>
      <c r="YP38" s="1026"/>
      <c r="YQ38" s="1027"/>
      <c r="YR38" s="1027"/>
      <c r="YS38" s="1027"/>
      <c r="YT38" s="1027"/>
      <c r="YU38" s="1028"/>
      <c r="YV38" s="1026"/>
      <c r="YW38" s="1027"/>
      <c r="YX38" s="1027"/>
      <c r="YY38" s="1027"/>
      <c r="YZ38" s="1027"/>
      <c r="ZA38" s="1028"/>
      <c r="ZB38" s="1026"/>
      <c r="ZC38" s="1027"/>
      <c r="ZD38" s="1027"/>
      <c r="ZE38" s="1027"/>
      <c r="ZF38" s="1027"/>
      <c r="ZG38" s="1028"/>
      <c r="ZH38" s="1026"/>
      <c r="ZI38" s="1027"/>
      <c r="ZJ38" s="1027"/>
      <c r="ZK38" s="1027"/>
      <c r="ZL38" s="1027"/>
      <c r="ZM38" s="1028"/>
      <c r="ZN38" s="1026"/>
      <c r="ZO38" s="1027"/>
      <c r="ZP38" s="1027"/>
      <c r="ZQ38" s="1027"/>
      <c r="ZR38" s="1027"/>
      <c r="ZS38" s="1028"/>
      <c r="ZT38" s="1026"/>
      <c r="ZU38" s="1027"/>
      <c r="ZV38" s="1027"/>
      <c r="ZW38" s="1027"/>
      <c r="ZX38" s="1027"/>
      <c r="ZY38" s="1028"/>
      <c r="ZZ38" s="1026"/>
      <c r="AAA38" s="1027"/>
      <c r="AAB38" s="1027"/>
      <c r="AAC38" s="1027"/>
      <c r="AAD38" s="1027"/>
      <c r="AAE38" s="1028"/>
      <c r="AAF38" s="1026"/>
      <c r="AAG38" s="1027"/>
      <c r="AAH38" s="1027"/>
      <c r="AAI38" s="1027"/>
      <c r="AAJ38" s="1027"/>
      <c r="AAK38" s="1028"/>
      <c r="AAL38" s="1026"/>
      <c r="AAM38" s="1027"/>
      <c r="AAN38" s="1027"/>
      <c r="AAO38" s="1027"/>
      <c r="AAP38" s="1027"/>
      <c r="AAQ38" s="1028"/>
      <c r="AAR38" s="1026"/>
      <c r="AAS38" s="1027"/>
      <c r="AAT38" s="1027"/>
      <c r="AAU38" s="1027"/>
      <c r="AAV38" s="1027"/>
      <c r="AAW38" s="1028"/>
      <c r="AAX38" s="1026"/>
      <c r="AAY38" s="1027"/>
      <c r="AAZ38" s="1027"/>
      <c r="ABA38" s="1027"/>
      <c r="ABB38" s="1027"/>
      <c r="ABC38" s="1028"/>
      <c r="ABD38" s="1026"/>
      <c r="ABE38" s="1027"/>
      <c r="ABF38" s="1027"/>
      <c r="ABG38" s="1027"/>
      <c r="ABH38" s="1027"/>
      <c r="ABI38" s="1028"/>
      <c r="ABJ38" s="1026"/>
      <c r="ABK38" s="1027"/>
      <c r="ABL38" s="1027"/>
      <c r="ABM38" s="1027"/>
      <c r="ABN38" s="1027"/>
      <c r="ABO38" s="1028"/>
      <c r="ABP38" s="1026"/>
      <c r="ABQ38" s="1027"/>
      <c r="ABR38" s="1027"/>
      <c r="ABS38" s="1027"/>
      <c r="ABT38" s="1027"/>
      <c r="ABU38" s="1028"/>
      <c r="ABV38" s="1026"/>
      <c r="ABW38" s="1027"/>
      <c r="ABX38" s="1027"/>
      <c r="ABY38" s="1027"/>
      <c r="ABZ38" s="1027"/>
      <c r="ACA38" s="1028"/>
      <c r="ACB38" s="1026"/>
      <c r="ACC38" s="1027"/>
      <c r="ACD38" s="1027"/>
      <c r="ACE38" s="1027"/>
      <c r="ACF38" s="1027"/>
      <c r="ACG38" s="1028"/>
      <c r="ACH38" s="1026"/>
      <c r="ACI38" s="1027"/>
      <c r="ACJ38" s="1027"/>
      <c r="ACK38" s="1027"/>
      <c r="ACL38" s="1027"/>
      <c r="ACM38" s="1028"/>
    </row>
    <row r="39" spans="1:767" ht="16.5" thickTop="1" thickBot="1" x14ac:dyDescent="0.3">
      <c r="A39" s="72">
        <v>36</v>
      </c>
      <c r="B39" s="365" t="s">
        <v>2084</v>
      </c>
      <c r="C39" s="363"/>
      <c r="D39" s="363"/>
      <c r="E39" s="364"/>
      <c r="F39" s="1014"/>
      <c r="G39" s="1029"/>
      <c r="H39" s="1029"/>
      <c r="I39" s="1029"/>
      <c r="J39" s="1029"/>
      <c r="K39" s="1030"/>
      <c r="L39" s="1014"/>
      <c r="M39" s="1029"/>
      <c r="N39" s="1029"/>
      <c r="O39" s="1029"/>
      <c r="P39" s="1029"/>
      <c r="Q39" s="1030"/>
      <c r="R39" s="1014"/>
      <c r="S39" s="1029"/>
      <c r="T39" s="1029"/>
      <c r="U39" s="1029"/>
      <c r="V39" s="1029"/>
      <c r="W39" s="1030"/>
      <c r="X39" s="1014"/>
      <c r="Y39" s="1029"/>
      <c r="Z39" s="1029"/>
      <c r="AA39" s="1029"/>
      <c r="AB39" s="1029"/>
      <c r="AC39" s="1030"/>
      <c r="AD39" s="1014"/>
      <c r="AE39" s="1029"/>
      <c r="AF39" s="1029"/>
      <c r="AG39" s="1029"/>
      <c r="AH39" s="1029"/>
      <c r="AI39" s="1030"/>
      <c r="AJ39" s="1014"/>
      <c r="AK39" s="1029"/>
      <c r="AL39" s="1029"/>
      <c r="AM39" s="1029"/>
      <c r="AN39" s="1029"/>
      <c r="AO39" s="1030"/>
      <c r="AP39" s="1014"/>
      <c r="AQ39" s="1029"/>
      <c r="AR39" s="1029"/>
      <c r="AS39" s="1029"/>
      <c r="AT39" s="1029"/>
      <c r="AU39" s="1030"/>
      <c r="AV39" s="1014"/>
      <c r="AW39" s="1029"/>
      <c r="AX39" s="1029"/>
      <c r="AY39" s="1029"/>
      <c r="AZ39" s="1029"/>
      <c r="BA39" s="1030"/>
      <c r="BB39" s="1014"/>
      <c r="BC39" s="1029"/>
      <c r="BD39" s="1029"/>
      <c r="BE39" s="1029"/>
      <c r="BF39" s="1029"/>
      <c r="BG39" s="1030"/>
      <c r="BH39" s="1014"/>
      <c r="BI39" s="1029"/>
      <c r="BJ39" s="1029"/>
      <c r="BK39" s="1029"/>
      <c r="BL39" s="1029"/>
      <c r="BM39" s="1030"/>
      <c r="BN39" s="1014"/>
      <c r="BO39" s="1029"/>
      <c r="BP39" s="1029"/>
      <c r="BQ39" s="1029"/>
      <c r="BR39" s="1029"/>
      <c r="BS39" s="1030"/>
      <c r="BT39" s="1014"/>
      <c r="BU39" s="1029"/>
      <c r="BV39" s="1029"/>
      <c r="BW39" s="1029"/>
      <c r="BX39" s="1029"/>
      <c r="BY39" s="1030"/>
      <c r="BZ39" s="1014"/>
      <c r="CA39" s="1029"/>
      <c r="CB39" s="1029"/>
      <c r="CC39" s="1029"/>
      <c r="CD39" s="1029"/>
      <c r="CE39" s="1030"/>
      <c r="CF39" s="1014"/>
      <c r="CG39" s="1029"/>
      <c r="CH39" s="1029"/>
      <c r="CI39" s="1029"/>
      <c r="CJ39" s="1029"/>
      <c r="CK39" s="1030"/>
      <c r="CL39" s="1014"/>
      <c r="CM39" s="1029"/>
      <c r="CN39" s="1029"/>
      <c r="CO39" s="1029"/>
      <c r="CP39" s="1029"/>
      <c r="CQ39" s="1030"/>
      <c r="CR39" s="1014"/>
      <c r="CS39" s="1029"/>
      <c r="CT39" s="1029"/>
      <c r="CU39" s="1029"/>
      <c r="CV39" s="1029"/>
      <c r="CW39" s="1030"/>
      <c r="CX39" s="1014"/>
      <c r="CY39" s="1029"/>
      <c r="CZ39" s="1029"/>
      <c r="DA39" s="1029"/>
      <c r="DB39" s="1029"/>
      <c r="DC39" s="1030"/>
      <c r="DD39" s="1014"/>
      <c r="DE39" s="1029"/>
      <c r="DF39" s="1029"/>
      <c r="DG39" s="1029"/>
      <c r="DH39" s="1029"/>
      <c r="DI39" s="1030"/>
      <c r="DJ39" s="1014"/>
      <c r="DK39" s="1029"/>
      <c r="DL39" s="1029"/>
      <c r="DM39" s="1029"/>
      <c r="DN39" s="1029"/>
      <c r="DO39" s="1030"/>
      <c r="DP39" s="1014"/>
      <c r="DQ39" s="1029"/>
      <c r="DR39" s="1029"/>
      <c r="DS39" s="1029"/>
      <c r="DT39" s="1029"/>
      <c r="DU39" s="1030"/>
      <c r="DV39" s="1014"/>
      <c r="DW39" s="1029"/>
      <c r="DX39" s="1029"/>
      <c r="DY39" s="1029"/>
      <c r="DZ39" s="1029"/>
      <c r="EA39" s="1030"/>
      <c r="EB39" s="1014"/>
      <c r="EC39" s="1029"/>
      <c r="ED39" s="1029"/>
      <c r="EE39" s="1029"/>
      <c r="EF39" s="1029"/>
      <c r="EG39" s="1030"/>
      <c r="EH39" s="1014"/>
      <c r="EI39" s="1029"/>
      <c r="EJ39" s="1029"/>
      <c r="EK39" s="1029"/>
      <c r="EL39" s="1029"/>
      <c r="EM39" s="1030"/>
      <c r="EN39" s="1014"/>
      <c r="EO39" s="1029"/>
      <c r="EP39" s="1029"/>
      <c r="EQ39" s="1029"/>
      <c r="ER39" s="1029"/>
      <c r="ES39" s="1030"/>
      <c r="ET39" s="1014"/>
      <c r="EU39" s="1029"/>
      <c r="EV39" s="1029"/>
      <c r="EW39" s="1029"/>
      <c r="EX39" s="1029"/>
      <c r="EY39" s="1030"/>
      <c r="EZ39" s="1014"/>
      <c r="FA39" s="1029"/>
      <c r="FB39" s="1029"/>
      <c r="FC39" s="1029"/>
      <c r="FD39" s="1029"/>
      <c r="FE39" s="1030"/>
      <c r="FF39" s="1014"/>
      <c r="FG39" s="1029"/>
      <c r="FH39" s="1029"/>
      <c r="FI39" s="1029"/>
      <c r="FJ39" s="1029"/>
      <c r="FK39" s="1030"/>
      <c r="FL39" s="1014"/>
      <c r="FM39" s="1029"/>
      <c r="FN39" s="1029"/>
      <c r="FO39" s="1029"/>
      <c r="FP39" s="1029"/>
      <c r="FQ39" s="1030"/>
      <c r="FR39" s="1014"/>
      <c r="FS39" s="1029"/>
      <c r="FT39" s="1029"/>
      <c r="FU39" s="1029"/>
      <c r="FV39" s="1029"/>
      <c r="FW39" s="1030"/>
      <c r="FX39" s="1014"/>
      <c r="FY39" s="1029"/>
      <c r="FZ39" s="1029"/>
      <c r="GA39" s="1029"/>
      <c r="GB39" s="1029"/>
      <c r="GC39" s="1030"/>
      <c r="GD39" s="1014"/>
      <c r="GE39" s="1029"/>
      <c r="GF39" s="1029"/>
      <c r="GG39" s="1029"/>
      <c r="GH39" s="1029"/>
      <c r="GI39" s="1030"/>
      <c r="GJ39" s="1014"/>
      <c r="GK39" s="1029"/>
      <c r="GL39" s="1029"/>
      <c r="GM39" s="1029"/>
      <c r="GN39" s="1029"/>
      <c r="GO39" s="1030"/>
      <c r="GP39" s="1014"/>
      <c r="GQ39" s="1029"/>
      <c r="GR39" s="1029"/>
      <c r="GS39" s="1029"/>
      <c r="GT39" s="1029"/>
      <c r="GU39" s="1030"/>
      <c r="GV39" s="1014"/>
      <c r="GW39" s="1029"/>
      <c r="GX39" s="1029"/>
      <c r="GY39" s="1029"/>
      <c r="GZ39" s="1029"/>
      <c r="HA39" s="1030"/>
      <c r="HB39" s="1014"/>
      <c r="HC39" s="1029"/>
      <c r="HD39" s="1029"/>
      <c r="HE39" s="1029"/>
      <c r="HF39" s="1029"/>
      <c r="HG39" s="1030"/>
      <c r="HH39" s="1014"/>
      <c r="HI39" s="1029"/>
      <c r="HJ39" s="1029"/>
      <c r="HK39" s="1029"/>
      <c r="HL39" s="1029"/>
      <c r="HM39" s="1030"/>
      <c r="HN39" s="1014"/>
      <c r="HO39" s="1029"/>
      <c r="HP39" s="1029"/>
      <c r="HQ39" s="1029"/>
      <c r="HR39" s="1029"/>
      <c r="HS39" s="1030"/>
      <c r="HT39" s="1014"/>
      <c r="HU39" s="1029"/>
      <c r="HV39" s="1029"/>
      <c r="HW39" s="1029"/>
      <c r="HX39" s="1029"/>
      <c r="HY39" s="1030"/>
      <c r="HZ39" s="1014"/>
      <c r="IA39" s="1029"/>
      <c r="IB39" s="1029"/>
      <c r="IC39" s="1029"/>
      <c r="ID39" s="1029"/>
      <c r="IE39" s="1030"/>
      <c r="IF39" s="1014"/>
      <c r="IG39" s="1029"/>
      <c r="IH39" s="1029"/>
      <c r="II39" s="1029"/>
      <c r="IJ39" s="1029"/>
      <c r="IK39" s="1030"/>
      <c r="IL39" s="1014"/>
      <c r="IM39" s="1029"/>
      <c r="IN39" s="1029"/>
      <c r="IO39" s="1029"/>
      <c r="IP39" s="1029"/>
      <c r="IQ39" s="1030"/>
      <c r="IR39" s="1014"/>
      <c r="IS39" s="1029"/>
      <c r="IT39" s="1029"/>
      <c r="IU39" s="1029"/>
      <c r="IV39" s="1029"/>
      <c r="IW39" s="1030"/>
      <c r="IX39" s="1014"/>
      <c r="IY39" s="1029"/>
      <c r="IZ39" s="1029"/>
      <c r="JA39" s="1029"/>
      <c r="JB39" s="1029"/>
      <c r="JC39" s="1030"/>
      <c r="JD39" s="1014"/>
      <c r="JE39" s="1029"/>
      <c r="JF39" s="1029"/>
      <c r="JG39" s="1029"/>
      <c r="JH39" s="1029"/>
      <c r="JI39" s="1030"/>
      <c r="JJ39" s="1014"/>
      <c r="JK39" s="1029"/>
      <c r="JL39" s="1029"/>
      <c r="JM39" s="1029"/>
      <c r="JN39" s="1029"/>
      <c r="JO39" s="1030"/>
      <c r="JP39" s="1014"/>
      <c r="JQ39" s="1029"/>
      <c r="JR39" s="1029"/>
      <c r="JS39" s="1029"/>
      <c r="JT39" s="1029"/>
      <c r="JU39" s="1030"/>
      <c r="JV39" s="1014"/>
      <c r="JW39" s="1029"/>
      <c r="JX39" s="1029"/>
      <c r="JY39" s="1029"/>
      <c r="JZ39" s="1029"/>
      <c r="KA39" s="1030"/>
      <c r="KB39" s="1014"/>
      <c r="KC39" s="1029"/>
      <c r="KD39" s="1029"/>
      <c r="KE39" s="1029"/>
      <c r="KF39" s="1029"/>
      <c r="KG39" s="1030"/>
      <c r="KH39" s="1014"/>
      <c r="KI39" s="1029"/>
      <c r="KJ39" s="1029"/>
      <c r="KK39" s="1029"/>
      <c r="KL39" s="1029"/>
      <c r="KM39" s="1030"/>
      <c r="KN39" s="1014"/>
      <c r="KO39" s="1029"/>
      <c r="KP39" s="1029"/>
      <c r="KQ39" s="1029"/>
      <c r="KR39" s="1029"/>
      <c r="KS39" s="1030"/>
      <c r="KT39" s="1014"/>
      <c r="KU39" s="1029"/>
      <c r="KV39" s="1029"/>
      <c r="KW39" s="1029"/>
      <c r="KX39" s="1029"/>
      <c r="KY39" s="1030"/>
      <c r="KZ39" s="1014"/>
      <c r="LA39" s="1029"/>
      <c r="LB39" s="1029"/>
      <c r="LC39" s="1029"/>
      <c r="LD39" s="1029"/>
      <c r="LE39" s="1030"/>
      <c r="LF39" s="1014"/>
      <c r="LG39" s="1029"/>
      <c r="LH39" s="1029"/>
      <c r="LI39" s="1029"/>
      <c r="LJ39" s="1029"/>
      <c r="LK39" s="1030"/>
      <c r="LL39" s="1014"/>
      <c r="LM39" s="1029"/>
      <c r="LN39" s="1029"/>
      <c r="LO39" s="1029"/>
      <c r="LP39" s="1029"/>
      <c r="LQ39" s="1030"/>
      <c r="LR39" s="1014"/>
      <c r="LS39" s="1029"/>
      <c r="LT39" s="1029"/>
      <c r="LU39" s="1029"/>
      <c r="LV39" s="1029"/>
      <c r="LW39" s="1030"/>
      <c r="LX39" s="1014"/>
      <c r="LY39" s="1029"/>
      <c r="LZ39" s="1029"/>
      <c r="MA39" s="1029"/>
      <c r="MB39" s="1029"/>
      <c r="MC39" s="1030"/>
      <c r="MD39" s="1014"/>
      <c r="ME39" s="1029"/>
      <c r="MF39" s="1029"/>
      <c r="MG39" s="1029"/>
      <c r="MH39" s="1029"/>
      <c r="MI39" s="1030"/>
      <c r="MJ39" s="1014"/>
      <c r="MK39" s="1029"/>
      <c r="ML39" s="1029"/>
      <c r="MM39" s="1029"/>
      <c r="MN39" s="1029"/>
      <c r="MO39" s="1030"/>
      <c r="MP39" s="1014"/>
      <c r="MQ39" s="1029"/>
      <c r="MR39" s="1029"/>
      <c r="MS39" s="1029"/>
      <c r="MT39" s="1029"/>
      <c r="MU39" s="1030"/>
      <c r="MV39" s="1014"/>
      <c r="MW39" s="1029"/>
      <c r="MX39" s="1029"/>
      <c r="MY39" s="1029"/>
      <c r="MZ39" s="1029"/>
      <c r="NA39" s="1030"/>
      <c r="NB39" s="1014"/>
      <c r="NC39" s="1029"/>
      <c r="ND39" s="1029"/>
      <c r="NE39" s="1029"/>
      <c r="NF39" s="1029"/>
      <c r="NG39" s="1030"/>
      <c r="NH39" s="1014"/>
      <c r="NI39" s="1029"/>
      <c r="NJ39" s="1029"/>
      <c r="NK39" s="1029"/>
      <c r="NL39" s="1029"/>
      <c r="NM39" s="1030"/>
      <c r="NN39" s="1014"/>
      <c r="NO39" s="1029"/>
      <c r="NP39" s="1029"/>
      <c r="NQ39" s="1029"/>
      <c r="NR39" s="1029"/>
      <c r="NS39" s="1030"/>
      <c r="NT39" s="1014"/>
      <c r="NU39" s="1029"/>
      <c r="NV39" s="1029"/>
      <c r="NW39" s="1029"/>
      <c r="NX39" s="1029"/>
      <c r="NY39" s="1030"/>
      <c r="NZ39" s="1014"/>
      <c r="OA39" s="1029"/>
      <c r="OB39" s="1029"/>
      <c r="OC39" s="1029"/>
      <c r="OD39" s="1029"/>
      <c r="OE39" s="1030"/>
      <c r="OF39" s="1014"/>
      <c r="OG39" s="1029"/>
      <c r="OH39" s="1029"/>
      <c r="OI39" s="1029"/>
      <c r="OJ39" s="1029"/>
      <c r="OK39" s="1030"/>
      <c r="OL39" s="1014"/>
      <c r="OM39" s="1029"/>
      <c r="ON39" s="1029"/>
      <c r="OO39" s="1029"/>
      <c r="OP39" s="1029"/>
      <c r="OQ39" s="1030"/>
      <c r="OR39" s="1014"/>
      <c r="OS39" s="1029"/>
      <c r="OT39" s="1029"/>
      <c r="OU39" s="1029"/>
      <c r="OV39" s="1029"/>
      <c r="OW39" s="1030"/>
      <c r="OX39" s="1014"/>
      <c r="OY39" s="1029"/>
      <c r="OZ39" s="1029"/>
      <c r="PA39" s="1029"/>
      <c r="PB39" s="1029"/>
      <c r="PC39" s="1030"/>
      <c r="PD39" s="1014"/>
      <c r="PE39" s="1029"/>
      <c r="PF39" s="1029"/>
      <c r="PG39" s="1029"/>
      <c r="PH39" s="1029"/>
      <c r="PI39" s="1030"/>
      <c r="PJ39" s="1014"/>
      <c r="PK39" s="1029"/>
      <c r="PL39" s="1029"/>
      <c r="PM39" s="1029"/>
      <c r="PN39" s="1029"/>
      <c r="PO39" s="1030"/>
      <c r="PP39" s="1014"/>
      <c r="PQ39" s="1029"/>
      <c r="PR39" s="1029"/>
      <c r="PS39" s="1029"/>
      <c r="PT39" s="1029"/>
      <c r="PU39" s="1030"/>
      <c r="PV39" s="1014"/>
      <c r="PW39" s="1029"/>
      <c r="PX39" s="1029"/>
      <c r="PY39" s="1029"/>
      <c r="PZ39" s="1029"/>
      <c r="QA39" s="1030"/>
      <c r="QB39" s="1014"/>
      <c r="QC39" s="1029"/>
      <c r="QD39" s="1029"/>
      <c r="QE39" s="1029"/>
      <c r="QF39" s="1029"/>
      <c r="QG39" s="1030"/>
      <c r="QH39" s="1014"/>
      <c r="QI39" s="1029"/>
      <c r="QJ39" s="1029"/>
      <c r="QK39" s="1029"/>
      <c r="QL39" s="1029"/>
      <c r="QM39" s="1030"/>
      <c r="QN39" s="1014"/>
      <c r="QO39" s="1029"/>
      <c r="QP39" s="1029"/>
      <c r="QQ39" s="1029"/>
      <c r="QR39" s="1029"/>
      <c r="QS39" s="1030"/>
      <c r="QT39" s="1014"/>
      <c r="QU39" s="1029"/>
      <c r="QV39" s="1029"/>
      <c r="QW39" s="1029"/>
      <c r="QX39" s="1029"/>
      <c r="QY39" s="1030"/>
      <c r="QZ39" s="1014"/>
      <c r="RA39" s="1029"/>
      <c r="RB39" s="1029"/>
      <c r="RC39" s="1029"/>
      <c r="RD39" s="1029"/>
      <c r="RE39" s="1030"/>
      <c r="RF39" s="1014"/>
      <c r="RG39" s="1029"/>
      <c r="RH39" s="1029"/>
      <c r="RI39" s="1029"/>
      <c r="RJ39" s="1029"/>
      <c r="RK39" s="1030"/>
      <c r="RL39" s="1014"/>
      <c r="RM39" s="1029"/>
      <c r="RN39" s="1029"/>
      <c r="RO39" s="1029"/>
      <c r="RP39" s="1029"/>
      <c r="RQ39" s="1030"/>
      <c r="RR39" s="1014"/>
      <c r="RS39" s="1029"/>
      <c r="RT39" s="1029"/>
      <c r="RU39" s="1029"/>
      <c r="RV39" s="1029"/>
      <c r="RW39" s="1030"/>
      <c r="RX39" s="1014"/>
      <c r="RY39" s="1029"/>
      <c r="RZ39" s="1029"/>
      <c r="SA39" s="1029"/>
      <c r="SB39" s="1029"/>
      <c r="SC39" s="1030"/>
      <c r="SD39" s="1014"/>
      <c r="SE39" s="1029"/>
      <c r="SF39" s="1029"/>
      <c r="SG39" s="1029"/>
      <c r="SH39" s="1029"/>
      <c r="SI39" s="1030"/>
      <c r="SJ39" s="1014"/>
      <c r="SK39" s="1029"/>
      <c r="SL39" s="1029"/>
      <c r="SM39" s="1029"/>
      <c r="SN39" s="1029"/>
      <c r="SO39" s="1030"/>
      <c r="SP39" s="1014"/>
      <c r="SQ39" s="1029"/>
      <c r="SR39" s="1029"/>
      <c r="SS39" s="1029"/>
      <c r="ST39" s="1029"/>
      <c r="SU39" s="1030"/>
      <c r="SV39" s="1014"/>
      <c r="SW39" s="1029"/>
      <c r="SX39" s="1029"/>
      <c r="SY39" s="1029"/>
      <c r="SZ39" s="1029"/>
      <c r="TA39" s="1030"/>
      <c r="TB39" s="1014"/>
      <c r="TC39" s="1029"/>
      <c r="TD39" s="1029"/>
      <c r="TE39" s="1029"/>
      <c r="TF39" s="1029"/>
      <c r="TG39" s="1030"/>
      <c r="TH39" s="1014"/>
      <c r="TI39" s="1029"/>
      <c r="TJ39" s="1029"/>
      <c r="TK39" s="1029"/>
      <c r="TL39" s="1029"/>
      <c r="TM39" s="1030"/>
      <c r="TN39" s="1014"/>
      <c r="TO39" s="1029"/>
      <c r="TP39" s="1029"/>
      <c r="TQ39" s="1029"/>
      <c r="TR39" s="1029"/>
      <c r="TS39" s="1030"/>
      <c r="TT39" s="1014"/>
      <c r="TU39" s="1029"/>
      <c r="TV39" s="1029"/>
      <c r="TW39" s="1029"/>
      <c r="TX39" s="1029"/>
      <c r="TY39" s="1030"/>
      <c r="TZ39" s="1014"/>
      <c r="UA39" s="1029"/>
      <c r="UB39" s="1029"/>
      <c r="UC39" s="1029"/>
      <c r="UD39" s="1029"/>
      <c r="UE39" s="1030"/>
      <c r="UF39" s="1014"/>
      <c r="UG39" s="1029"/>
      <c r="UH39" s="1029"/>
      <c r="UI39" s="1029"/>
      <c r="UJ39" s="1029"/>
      <c r="UK39" s="1030"/>
      <c r="UL39" s="1014"/>
      <c r="UM39" s="1029"/>
      <c r="UN39" s="1029"/>
      <c r="UO39" s="1029"/>
      <c r="UP39" s="1029"/>
      <c r="UQ39" s="1030"/>
      <c r="UR39" s="1014"/>
      <c r="US39" s="1029"/>
      <c r="UT39" s="1029"/>
      <c r="UU39" s="1029"/>
      <c r="UV39" s="1029"/>
      <c r="UW39" s="1030"/>
      <c r="UX39" s="1014"/>
      <c r="UY39" s="1029"/>
      <c r="UZ39" s="1029"/>
      <c r="VA39" s="1029"/>
      <c r="VB39" s="1029"/>
      <c r="VC39" s="1030"/>
      <c r="VD39" s="1014"/>
      <c r="VE39" s="1029"/>
      <c r="VF39" s="1029"/>
      <c r="VG39" s="1029"/>
      <c r="VH39" s="1029"/>
      <c r="VI39" s="1030"/>
      <c r="VJ39" s="1014"/>
      <c r="VK39" s="1029"/>
      <c r="VL39" s="1029"/>
      <c r="VM39" s="1029"/>
      <c r="VN39" s="1029"/>
      <c r="VO39" s="1030"/>
      <c r="VP39" s="1014"/>
      <c r="VQ39" s="1029"/>
      <c r="VR39" s="1029"/>
      <c r="VS39" s="1029"/>
      <c r="VT39" s="1029"/>
      <c r="VU39" s="1030"/>
      <c r="VV39" s="1014"/>
      <c r="VW39" s="1029"/>
      <c r="VX39" s="1029"/>
      <c r="VY39" s="1029"/>
      <c r="VZ39" s="1029"/>
      <c r="WA39" s="1030"/>
      <c r="WB39" s="1014"/>
      <c r="WC39" s="1029"/>
      <c r="WD39" s="1029"/>
      <c r="WE39" s="1029"/>
      <c r="WF39" s="1029"/>
      <c r="WG39" s="1030"/>
      <c r="WH39" s="1014"/>
      <c r="WI39" s="1029"/>
      <c r="WJ39" s="1029"/>
      <c r="WK39" s="1029"/>
      <c r="WL39" s="1029"/>
      <c r="WM39" s="1030"/>
      <c r="WN39" s="1014"/>
      <c r="WO39" s="1029"/>
      <c r="WP39" s="1029"/>
      <c r="WQ39" s="1029"/>
      <c r="WR39" s="1029"/>
      <c r="WS39" s="1030"/>
      <c r="WT39" s="1014"/>
      <c r="WU39" s="1029"/>
      <c r="WV39" s="1029"/>
      <c r="WW39" s="1029"/>
      <c r="WX39" s="1029"/>
      <c r="WY39" s="1030"/>
      <c r="WZ39" s="1014"/>
      <c r="XA39" s="1029"/>
      <c r="XB39" s="1029"/>
      <c r="XC39" s="1029"/>
      <c r="XD39" s="1029"/>
      <c r="XE39" s="1030"/>
      <c r="XF39" s="1014"/>
      <c r="XG39" s="1029"/>
      <c r="XH39" s="1029"/>
      <c r="XI39" s="1029"/>
      <c r="XJ39" s="1029"/>
      <c r="XK39" s="1030"/>
      <c r="XL39" s="1014"/>
      <c r="XM39" s="1029"/>
      <c r="XN39" s="1029"/>
      <c r="XO39" s="1029"/>
      <c r="XP39" s="1029"/>
      <c r="XQ39" s="1030"/>
      <c r="XR39" s="1014"/>
      <c r="XS39" s="1029"/>
      <c r="XT39" s="1029"/>
      <c r="XU39" s="1029"/>
      <c r="XV39" s="1029"/>
      <c r="XW39" s="1030"/>
      <c r="XX39" s="1014"/>
      <c r="XY39" s="1029"/>
      <c r="XZ39" s="1029"/>
      <c r="YA39" s="1029"/>
      <c r="YB39" s="1029"/>
      <c r="YC39" s="1030"/>
      <c r="YD39" s="1014"/>
      <c r="YE39" s="1029"/>
      <c r="YF39" s="1029"/>
      <c r="YG39" s="1029"/>
      <c r="YH39" s="1029"/>
      <c r="YI39" s="1030"/>
      <c r="YJ39" s="1014"/>
      <c r="YK39" s="1029"/>
      <c r="YL39" s="1029"/>
      <c r="YM39" s="1029"/>
      <c r="YN39" s="1029"/>
      <c r="YO39" s="1030"/>
      <c r="YP39" s="1014"/>
      <c r="YQ39" s="1029"/>
      <c r="YR39" s="1029"/>
      <c r="YS39" s="1029"/>
      <c r="YT39" s="1029"/>
      <c r="YU39" s="1030"/>
      <c r="YV39" s="1014"/>
      <c r="YW39" s="1029"/>
      <c r="YX39" s="1029"/>
      <c r="YY39" s="1029"/>
      <c r="YZ39" s="1029"/>
      <c r="ZA39" s="1030"/>
      <c r="ZB39" s="1014"/>
      <c r="ZC39" s="1029"/>
      <c r="ZD39" s="1029"/>
      <c r="ZE39" s="1029"/>
      <c r="ZF39" s="1029"/>
      <c r="ZG39" s="1030"/>
      <c r="ZH39" s="1014"/>
      <c r="ZI39" s="1029"/>
      <c r="ZJ39" s="1029"/>
      <c r="ZK39" s="1029"/>
      <c r="ZL39" s="1029"/>
      <c r="ZM39" s="1030"/>
      <c r="ZN39" s="1014"/>
      <c r="ZO39" s="1029"/>
      <c r="ZP39" s="1029"/>
      <c r="ZQ39" s="1029"/>
      <c r="ZR39" s="1029"/>
      <c r="ZS39" s="1030"/>
      <c r="ZT39" s="1014"/>
      <c r="ZU39" s="1029"/>
      <c r="ZV39" s="1029"/>
      <c r="ZW39" s="1029"/>
      <c r="ZX39" s="1029"/>
      <c r="ZY39" s="1030"/>
      <c r="ZZ39" s="1014"/>
      <c r="AAA39" s="1029"/>
      <c r="AAB39" s="1029"/>
      <c r="AAC39" s="1029"/>
      <c r="AAD39" s="1029"/>
      <c r="AAE39" s="1030"/>
      <c r="AAF39" s="1014"/>
      <c r="AAG39" s="1029"/>
      <c r="AAH39" s="1029"/>
      <c r="AAI39" s="1029"/>
      <c r="AAJ39" s="1029"/>
      <c r="AAK39" s="1030"/>
      <c r="AAL39" s="1014"/>
      <c r="AAM39" s="1029"/>
      <c r="AAN39" s="1029"/>
      <c r="AAO39" s="1029"/>
      <c r="AAP39" s="1029"/>
      <c r="AAQ39" s="1030"/>
      <c r="AAR39" s="1014"/>
      <c r="AAS39" s="1029"/>
      <c r="AAT39" s="1029"/>
      <c r="AAU39" s="1029"/>
      <c r="AAV39" s="1029"/>
      <c r="AAW39" s="1030"/>
      <c r="AAX39" s="1014"/>
      <c r="AAY39" s="1029"/>
      <c r="AAZ39" s="1029"/>
      <c r="ABA39" s="1029"/>
      <c r="ABB39" s="1029"/>
      <c r="ABC39" s="1030"/>
      <c r="ABD39" s="1014"/>
      <c r="ABE39" s="1029"/>
      <c r="ABF39" s="1029"/>
      <c r="ABG39" s="1029"/>
      <c r="ABH39" s="1029"/>
      <c r="ABI39" s="1030"/>
      <c r="ABJ39" s="1014"/>
      <c r="ABK39" s="1029"/>
      <c r="ABL39" s="1029"/>
      <c r="ABM39" s="1029"/>
      <c r="ABN39" s="1029"/>
      <c r="ABO39" s="1030"/>
      <c r="ABP39" s="1014"/>
      <c r="ABQ39" s="1029"/>
      <c r="ABR39" s="1029"/>
      <c r="ABS39" s="1029"/>
      <c r="ABT39" s="1029"/>
      <c r="ABU39" s="1030"/>
      <c r="ABV39" s="1014"/>
      <c r="ABW39" s="1029"/>
      <c r="ABX39" s="1029"/>
      <c r="ABY39" s="1029"/>
      <c r="ABZ39" s="1029"/>
      <c r="ACA39" s="1030"/>
      <c r="ACB39" s="1014"/>
      <c r="ACC39" s="1029"/>
      <c r="ACD39" s="1029"/>
      <c r="ACE39" s="1029"/>
      <c r="ACF39" s="1029"/>
      <c r="ACG39" s="1030"/>
      <c r="ACH39" s="1014"/>
      <c r="ACI39" s="1029"/>
      <c r="ACJ39" s="1029"/>
      <c r="ACK39" s="1029"/>
      <c r="ACL39" s="1029"/>
      <c r="ACM39" s="1030"/>
    </row>
    <row r="40" spans="1:767" ht="15.75" thickTop="1" x14ac:dyDescent="0.25">
      <c r="A40" s="72">
        <v>37</v>
      </c>
      <c r="B40" s="372" t="s">
        <v>2085</v>
      </c>
      <c r="C40" s="373"/>
      <c r="D40" s="373"/>
      <c r="E40" s="371"/>
      <c r="F40" s="1033"/>
      <c r="G40" s="1032"/>
      <c r="H40" s="1032"/>
      <c r="I40" s="1032"/>
      <c r="J40" s="1032"/>
      <c r="K40" s="1019"/>
      <c r="L40" s="1033"/>
      <c r="M40" s="1032"/>
      <c r="N40" s="1032"/>
      <c r="O40" s="1032"/>
      <c r="P40" s="1032"/>
      <c r="Q40" s="1019"/>
      <c r="R40" s="1033"/>
      <c r="S40" s="1032"/>
      <c r="T40" s="1032"/>
      <c r="U40" s="1032"/>
      <c r="V40" s="1032"/>
      <c r="W40" s="1019"/>
      <c r="X40" s="1033"/>
      <c r="Y40" s="1032"/>
      <c r="Z40" s="1032"/>
      <c r="AA40" s="1032"/>
      <c r="AB40" s="1032"/>
      <c r="AC40" s="1019"/>
      <c r="AD40" s="1033"/>
      <c r="AE40" s="1032"/>
      <c r="AF40" s="1032"/>
      <c r="AG40" s="1032"/>
      <c r="AH40" s="1032"/>
      <c r="AI40" s="1019"/>
      <c r="AJ40" s="1033"/>
      <c r="AK40" s="1032"/>
      <c r="AL40" s="1032"/>
      <c r="AM40" s="1032"/>
      <c r="AN40" s="1032"/>
      <c r="AO40" s="1019"/>
      <c r="AP40" s="1033"/>
      <c r="AQ40" s="1032"/>
      <c r="AR40" s="1032"/>
      <c r="AS40" s="1032"/>
      <c r="AT40" s="1032"/>
      <c r="AU40" s="1019"/>
      <c r="AV40" s="1033"/>
      <c r="AW40" s="1032"/>
      <c r="AX40" s="1032"/>
      <c r="AY40" s="1032"/>
      <c r="AZ40" s="1032"/>
      <c r="BA40" s="1019"/>
      <c r="BB40" s="1033"/>
      <c r="BC40" s="1032"/>
      <c r="BD40" s="1032"/>
      <c r="BE40" s="1032"/>
      <c r="BF40" s="1032"/>
      <c r="BG40" s="1019"/>
      <c r="BH40" s="1033"/>
      <c r="BI40" s="1032"/>
      <c r="BJ40" s="1032"/>
      <c r="BK40" s="1032"/>
      <c r="BL40" s="1032"/>
      <c r="BM40" s="1019"/>
      <c r="BN40" s="1033"/>
      <c r="BO40" s="1032"/>
      <c r="BP40" s="1032"/>
      <c r="BQ40" s="1032"/>
      <c r="BR40" s="1032"/>
      <c r="BS40" s="1019"/>
      <c r="BT40" s="1033"/>
      <c r="BU40" s="1032"/>
      <c r="BV40" s="1032"/>
      <c r="BW40" s="1032"/>
      <c r="BX40" s="1032"/>
      <c r="BY40" s="1019"/>
      <c r="BZ40" s="1033"/>
      <c r="CA40" s="1032"/>
      <c r="CB40" s="1032"/>
      <c r="CC40" s="1032"/>
      <c r="CD40" s="1032"/>
      <c r="CE40" s="1019"/>
      <c r="CF40" s="1033"/>
      <c r="CG40" s="1032"/>
      <c r="CH40" s="1032"/>
      <c r="CI40" s="1032"/>
      <c r="CJ40" s="1032"/>
      <c r="CK40" s="1019"/>
      <c r="CL40" s="1033"/>
      <c r="CM40" s="1032"/>
      <c r="CN40" s="1032"/>
      <c r="CO40" s="1032"/>
      <c r="CP40" s="1032"/>
      <c r="CQ40" s="1019"/>
      <c r="CR40" s="1033"/>
      <c r="CS40" s="1032"/>
      <c r="CT40" s="1032"/>
      <c r="CU40" s="1032"/>
      <c r="CV40" s="1032"/>
      <c r="CW40" s="1019"/>
      <c r="CX40" s="1033"/>
      <c r="CY40" s="1032"/>
      <c r="CZ40" s="1032"/>
      <c r="DA40" s="1032"/>
      <c r="DB40" s="1032"/>
      <c r="DC40" s="1019"/>
      <c r="DD40" s="1033"/>
      <c r="DE40" s="1032"/>
      <c r="DF40" s="1032"/>
      <c r="DG40" s="1032"/>
      <c r="DH40" s="1032"/>
      <c r="DI40" s="1019"/>
      <c r="DJ40" s="1033"/>
      <c r="DK40" s="1032"/>
      <c r="DL40" s="1032"/>
      <c r="DM40" s="1032"/>
      <c r="DN40" s="1032"/>
      <c r="DO40" s="1019"/>
      <c r="DP40" s="1033"/>
      <c r="DQ40" s="1032"/>
      <c r="DR40" s="1032"/>
      <c r="DS40" s="1032"/>
      <c r="DT40" s="1032"/>
      <c r="DU40" s="1019"/>
      <c r="DV40" s="1033"/>
      <c r="DW40" s="1032"/>
      <c r="DX40" s="1032"/>
      <c r="DY40" s="1032"/>
      <c r="DZ40" s="1032"/>
      <c r="EA40" s="1019"/>
      <c r="EB40" s="1033"/>
      <c r="EC40" s="1032"/>
      <c r="ED40" s="1032"/>
      <c r="EE40" s="1032"/>
      <c r="EF40" s="1032"/>
      <c r="EG40" s="1019"/>
      <c r="EH40" s="1033"/>
      <c r="EI40" s="1032"/>
      <c r="EJ40" s="1032"/>
      <c r="EK40" s="1032"/>
      <c r="EL40" s="1032"/>
      <c r="EM40" s="1019"/>
      <c r="EN40" s="1033"/>
      <c r="EO40" s="1032"/>
      <c r="EP40" s="1032"/>
      <c r="EQ40" s="1032"/>
      <c r="ER40" s="1032"/>
      <c r="ES40" s="1019"/>
      <c r="ET40" s="1033"/>
      <c r="EU40" s="1032"/>
      <c r="EV40" s="1032"/>
      <c r="EW40" s="1032"/>
      <c r="EX40" s="1032"/>
      <c r="EY40" s="1019"/>
      <c r="EZ40" s="1033"/>
      <c r="FA40" s="1032"/>
      <c r="FB40" s="1032"/>
      <c r="FC40" s="1032"/>
      <c r="FD40" s="1032"/>
      <c r="FE40" s="1019"/>
      <c r="FF40" s="1033"/>
      <c r="FG40" s="1032"/>
      <c r="FH40" s="1032"/>
      <c r="FI40" s="1032"/>
      <c r="FJ40" s="1032"/>
      <c r="FK40" s="1019"/>
      <c r="FL40" s="1033"/>
      <c r="FM40" s="1032"/>
      <c r="FN40" s="1032"/>
      <c r="FO40" s="1032"/>
      <c r="FP40" s="1032"/>
      <c r="FQ40" s="1019"/>
      <c r="FR40" s="1033"/>
      <c r="FS40" s="1032"/>
      <c r="FT40" s="1032"/>
      <c r="FU40" s="1032"/>
      <c r="FV40" s="1032"/>
      <c r="FW40" s="1019"/>
      <c r="FX40" s="1033"/>
      <c r="FY40" s="1032"/>
      <c r="FZ40" s="1032"/>
      <c r="GA40" s="1032"/>
      <c r="GB40" s="1032"/>
      <c r="GC40" s="1019"/>
      <c r="GD40" s="1033"/>
      <c r="GE40" s="1032"/>
      <c r="GF40" s="1032"/>
      <c r="GG40" s="1032"/>
      <c r="GH40" s="1032"/>
      <c r="GI40" s="1019"/>
      <c r="GJ40" s="1033"/>
      <c r="GK40" s="1032"/>
      <c r="GL40" s="1032"/>
      <c r="GM40" s="1032"/>
      <c r="GN40" s="1032"/>
      <c r="GO40" s="1019"/>
      <c r="GP40" s="1033"/>
      <c r="GQ40" s="1032"/>
      <c r="GR40" s="1032"/>
      <c r="GS40" s="1032"/>
      <c r="GT40" s="1032"/>
      <c r="GU40" s="1019"/>
      <c r="GV40" s="1033"/>
      <c r="GW40" s="1032"/>
      <c r="GX40" s="1032"/>
      <c r="GY40" s="1032"/>
      <c r="GZ40" s="1032"/>
      <c r="HA40" s="1019"/>
      <c r="HB40" s="1033"/>
      <c r="HC40" s="1032"/>
      <c r="HD40" s="1032"/>
      <c r="HE40" s="1032"/>
      <c r="HF40" s="1032"/>
      <c r="HG40" s="1019"/>
      <c r="HH40" s="1033"/>
      <c r="HI40" s="1032"/>
      <c r="HJ40" s="1032"/>
      <c r="HK40" s="1032"/>
      <c r="HL40" s="1032"/>
      <c r="HM40" s="1019"/>
      <c r="HN40" s="1033"/>
      <c r="HO40" s="1032"/>
      <c r="HP40" s="1032"/>
      <c r="HQ40" s="1032"/>
      <c r="HR40" s="1032"/>
      <c r="HS40" s="1019"/>
      <c r="HT40" s="1033"/>
      <c r="HU40" s="1032"/>
      <c r="HV40" s="1032"/>
      <c r="HW40" s="1032"/>
      <c r="HX40" s="1032"/>
      <c r="HY40" s="1019"/>
      <c r="HZ40" s="1033"/>
      <c r="IA40" s="1032"/>
      <c r="IB40" s="1032"/>
      <c r="IC40" s="1032"/>
      <c r="ID40" s="1032"/>
      <c r="IE40" s="1019"/>
      <c r="IF40" s="1033"/>
      <c r="IG40" s="1032"/>
      <c r="IH40" s="1032"/>
      <c r="II40" s="1032"/>
      <c r="IJ40" s="1032"/>
      <c r="IK40" s="1019"/>
      <c r="IL40" s="1033"/>
      <c r="IM40" s="1032"/>
      <c r="IN40" s="1032"/>
      <c r="IO40" s="1032"/>
      <c r="IP40" s="1032"/>
      <c r="IQ40" s="1019"/>
      <c r="IR40" s="1033"/>
      <c r="IS40" s="1032"/>
      <c r="IT40" s="1032"/>
      <c r="IU40" s="1032"/>
      <c r="IV40" s="1032"/>
      <c r="IW40" s="1019"/>
      <c r="IX40" s="1033"/>
      <c r="IY40" s="1032"/>
      <c r="IZ40" s="1032"/>
      <c r="JA40" s="1032"/>
      <c r="JB40" s="1032"/>
      <c r="JC40" s="1019"/>
      <c r="JD40" s="1033"/>
      <c r="JE40" s="1032"/>
      <c r="JF40" s="1032"/>
      <c r="JG40" s="1032"/>
      <c r="JH40" s="1032"/>
      <c r="JI40" s="1019"/>
      <c r="JJ40" s="1033"/>
      <c r="JK40" s="1032"/>
      <c r="JL40" s="1032"/>
      <c r="JM40" s="1032"/>
      <c r="JN40" s="1032"/>
      <c r="JO40" s="1019"/>
      <c r="JP40" s="1033"/>
      <c r="JQ40" s="1032"/>
      <c r="JR40" s="1032"/>
      <c r="JS40" s="1032"/>
      <c r="JT40" s="1032"/>
      <c r="JU40" s="1019"/>
      <c r="JV40" s="1033"/>
      <c r="JW40" s="1032"/>
      <c r="JX40" s="1032"/>
      <c r="JY40" s="1032"/>
      <c r="JZ40" s="1032"/>
      <c r="KA40" s="1019"/>
      <c r="KB40" s="1033"/>
      <c r="KC40" s="1032"/>
      <c r="KD40" s="1032"/>
      <c r="KE40" s="1032"/>
      <c r="KF40" s="1032"/>
      <c r="KG40" s="1019"/>
      <c r="KH40" s="1033"/>
      <c r="KI40" s="1032"/>
      <c r="KJ40" s="1032"/>
      <c r="KK40" s="1032"/>
      <c r="KL40" s="1032"/>
      <c r="KM40" s="1019"/>
      <c r="KN40" s="1033"/>
      <c r="KO40" s="1032"/>
      <c r="KP40" s="1032"/>
      <c r="KQ40" s="1032"/>
      <c r="KR40" s="1032"/>
      <c r="KS40" s="1019"/>
      <c r="KT40" s="1033"/>
      <c r="KU40" s="1032"/>
      <c r="KV40" s="1032"/>
      <c r="KW40" s="1032"/>
      <c r="KX40" s="1032"/>
      <c r="KY40" s="1019"/>
      <c r="KZ40" s="1033"/>
      <c r="LA40" s="1032"/>
      <c r="LB40" s="1032"/>
      <c r="LC40" s="1032"/>
      <c r="LD40" s="1032"/>
      <c r="LE40" s="1019"/>
      <c r="LF40" s="1033"/>
      <c r="LG40" s="1032"/>
      <c r="LH40" s="1032"/>
      <c r="LI40" s="1032"/>
      <c r="LJ40" s="1032"/>
      <c r="LK40" s="1019"/>
      <c r="LL40" s="1033"/>
      <c r="LM40" s="1032"/>
      <c r="LN40" s="1032"/>
      <c r="LO40" s="1032"/>
      <c r="LP40" s="1032"/>
      <c r="LQ40" s="1019"/>
      <c r="LR40" s="1033"/>
      <c r="LS40" s="1032"/>
      <c r="LT40" s="1032"/>
      <c r="LU40" s="1032"/>
      <c r="LV40" s="1032"/>
      <c r="LW40" s="1019"/>
      <c r="LX40" s="1033"/>
      <c r="LY40" s="1032"/>
      <c r="LZ40" s="1032"/>
      <c r="MA40" s="1032"/>
      <c r="MB40" s="1032"/>
      <c r="MC40" s="1019"/>
      <c r="MD40" s="1033"/>
      <c r="ME40" s="1032"/>
      <c r="MF40" s="1032"/>
      <c r="MG40" s="1032"/>
      <c r="MH40" s="1032"/>
      <c r="MI40" s="1019"/>
      <c r="MJ40" s="1033"/>
      <c r="MK40" s="1032"/>
      <c r="ML40" s="1032"/>
      <c r="MM40" s="1032"/>
      <c r="MN40" s="1032"/>
      <c r="MO40" s="1019"/>
      <c r="MP40" s="1033"/>
      <c r="MQ40" s="1032"/>
      <c r="MR40" s="1032"/>
      <c r="MS40" s="1032"/>
      <c r="MT40" s="1032"/>
      <c r="MU40" s="1019"/>
      <c r="MV40" s="1033"/>
      <c r="MW40" s="1032"/>
      <c r="MX40" s="1032"/>
      <c r="MY40" s="1032"/>
      <c r="MZ40" s="1032"/>
      <c r="NA40" s="1019"/>
      <c r="NB40" s="1033"/>
      <c r="NC40" s="1032"/>
      <c r="ND40" s="1032"/>
      <c r="NE40" s="1032"/>
      <c r="NF40" s="1032"/>
      <c r="NG40" s="1019"/>
      <c r="NH40" s="1033"/>
      <c r="NI40" s="1032"/>
      <c r="NJ40" s="1032"/>
      <c r="NK40" s="1032"/>
      <c r="NL40" s="1032"/>
      <c r="NM40" s="1019"/>
      <c r="NN40" s="1033"/>
      <c r="NO40" s="1032"/>
      <c r="NP40" s="1032"/>
      <c r="NQ40" s="1032"/>
      <c r="NR40" s="1032"/>
      <c r="NS40" s="1019"/>
      <c r="NT40" s="1033"/>
      <c r="NU40" s="1032"/>
      <c r="NV40" s="1032"/>
      <c r="NW40" s="1032"/>
      <c r="NX40" s="1032"/>
      <c r="NY40" s="1019"/>
      <c r="NZ40" s="1033"/>
      <c r="OA40" s="1032"/>
      <c r="OB40" s="1032"/>
      <c r="OC40" s="1032"/>
      <c r="OD40" s="1032"/>
      <c r="OE40" s="1019"/>
      <c r="OF40" s="1033"/>
      <c r="OG40" s="1032"/>
      <c r="OH40" s="1032"/>
      <c r="OI40" s="1032"/>
      <c r="OJ40" s="1032"/>
      <c r="OK40" s="1019"/>
      <c r="OL40" s="1033"/>
      <c r="OM40" s="1032"/>
      <c r="ON40" s="1032"/>
      <c r="OO40" s="1032"/>
      <c r="OP40" s="1032"/>
      <c r="OQ40" s="1019"/>
      <c r="OR40" s="1033"/>
      <c r="OS40" s="1032"/>
      <c r="OT40" s="1032"/>
      <c r="OU40" s="1032"/>
      <c r="OV40" s="1032"/>
      <c r="OW40" s="1019"/>
      <c r="OX40" s="1033"/>
      <c r="OY40" s="1032"/>
      <c r="OZ40" s="1032"/>
      <c r="PA40" s="1032"/>
      <c r="PB40" s="1032"/>
      <c r="PC40" s="1019"/>
      <c r="PD40" s="1033"/>
      <c r="PE40" s="1032"/>
      <c r="PF40" s="1032"/>
      <c r="PG40" s="1032"/>
      <c r="PH40" s="1032"/>
      <c r="PI40" s="1019"/>
      <c r="PJ40" s="1033"/>
      <c r="PK40" s="1032"/>
      <c r="PL40" s="1032"/>
      <c r="PM40" s="1032"/>
      <c r="PN40" s="1032"/>
      <c r="PO40" s="1019"/>
      <c r="PP40" s="1033"/>
      <c r="PQ40" s="1032"/>
      <c r="PR40" s="1032"/>
      <c r="PS40" s="1032"/>
      <c r="PT40" s="1032"/>
      <c r="PU40" s="1019"/>
      <c r="PV40" s="1033"/>
      <c r="PW40" s="1032"/>
      <c r="PX40" s="1032"/>
      <c r="PY40" s="1032"/>
      <c r="PZ40" s="1032"/>
      <c r="QA40" s="1019"/>
      <c r="QB40" s="1033"/>
      <c r="QC40" s="1032"/>
      <c r="QD40" s="1032"/>
      <c r="QE40" s="1032"/>
      <c r="QF40" s="1032"/>
      <c r="QG40" s="1019"/>
      <c r="QH40" s="1033"/>
      <c r="QI40" s="1032"/>
      <c r="QJ40" s="1032"/>
      <c r="QK40" s="1032"/>
      <c r="QL40" s="1032"/>
      <c r="QM40" s="1019"/>
      <c r="QN40" s="1033"/>
      <c r="QO40" s="1032"/>
      <c r="QP40" s="1032"/>
      <c r="QQ40" s="1032"/>
      <c r="QR40" s="1032"/>
      <c r="QS40" s="1019"/>
      <c r="QT40" s="1033"/>
      <c r="QU40" s="1032"/>
      <c r="QV40" s="1032"/>
      <c r="QW40" s="1032"/>
      <c r="QX40" s="1032"/>
      <c r="QY40" s="1019"/>
      <c r="QZ40" s="1033"/>
      <c r="RA40" s="1032"/>
      <c r="RB40" s="1032"/>
      <c r="RC40" s="1032"/>
      <c r="RD40" s="1032"/>
      <c r="RE40" s="1019"/>
      <c r="RF40" s="1033"/>
      <c r="RG40" s="1032"/>
      <c r="RH40" s="1032"/>
      <c r="RI40" s="1032"/>
      <c r="RJ40" s="1032"/>
      <c r="RK40" s="1019"/>
      <c r="RL40" s="1033"/>
      <c r="RM40" s="1032"/>
      <c r="RN40" s="1032"/>
      <c r="RO40" s="1032"/>
      <c r="RP40" s="1032"/>
      <c r="RQ40" s="1019"/>
      <c r="RR40" s="1033"/>
      <c r="RS40" s="1032"/>
      <c r="RT40" s="1032"/>
      <c r="RU40" s="1032"/>
      <c r="RV40" s="1032"/>
      <c r="RW40" s="1019"/>
      <c r="RX40" s="1033"/>
      <c r="RY40" s="1032"/>
      <c r="RZ40" s="1032"/>
      <c r="SA40" s="1032"/>
      <c r="SB40" s="1032"/>
      <c r="SC40" s="1019"/>
      <c r="SD40" s="1033"/>
      <c r="SE40" s="1032"/>
      <c r="SF40" s="1032"/>
      <c r="SG40" s="1032"/>
      <c r="SH40" s="1032"/>
      <c r="SI40" s="1019"/>
      <c r="SJ40" s="1033"/>
      <c r="SK40" s="1032"/>
      <c r="SL40" s="1032"/>
      <c r="SM40" s="1032"/>
      <c r="SN40" s="1032"/>
      <c r="SO40" s="1019"/>
      <c r="SP40" s="1033"/>
      <c r="SQ40" s="1032"/>
      <c r="SR40" s="1032"/>
      <c r="SS40" s="1032"/>
      <c r="ST40" s="1032"/>
      <c r="SU40" s="1019"/>
      <c r="SV40" s="1033"/>
      <c r="SW40" s="1032"/>
      <c r="SX40" s="1032"/>
      <c r="SY40" s="1032"/>
      <c r="SZ40" s="1032"/>
      <c r="TA40" s="1019"/>
      <c r="TB40" s="1033"/>
      <c r="TC40" s="1032"/>
      <c r="TD40" s="1032"/>
      <c r="TE40" s="1032"/>
      <c r="TF40" s="1032"/>
      <c r="TG40" s="1019"/>
      <c r="TH40" s="1033"/>
      <c r="TI40" s="1032"/>
      <c r="TJ40" s="1032"/>
      <c r="TK40" s="1032"/>
      <c r="TL40" s="1032"/>
      <c r="TM40" s="1019"/>
      <c r="TN40" s="1033"/>
      <c r="TO40" s="1032"/>
      <c r="TP40" s="1032"/>
      <c r="TQ40" s="1032"/>
      <c r="TR40" s="1032"/>
      <c r="TS40" s="1019"/>
      <c r="TT40" s="1033"/>
      <c r="TU40" s="1032"/>
      <c r="TV40" s="1032"/>
      <c r="TW40" s="1032"/>
      <c r="TX40" s="1032"/>
      <c r="TY40" s="1019"/>
      <c r="TZ40" s="1033"/>
      <c r="UA40" s="1032"/>
      <c r="UB40" s="1032"/>
      <c r="UC40" s="1032"/>
      <c r="UD40" s="1032"/>
      <c r="UE40" s="1019"/>
      <c r="UF40" s="1033"/>
      <c r="UG40" s="1032"/>
      <c r="UH40" s="1032"/>
      <c r="UI40" s="1032"/>
      <c r="UJ40" s="1032"/>
      <c r="UK40" s="1019"/>
      <c r="UL40" s="1033"/>
      <c r="UM40" s="1032"/>
      <c r="UN40" s="1032"/>
      <c r="UO40" s="1032"/>
      <c r="UP40" s="1032"/>
      <c r="UQ40" s="1019"/>
      <c r="UR40" s="1033"/>
      <c r="US40" s="1032"/>
      <c r="UT40" s="1032"/>
      <c r="UU40" s="1032"/>
      <c r="UV40" s="1032"/>
      <c r="UW40" s="1019"/>
      <c r="UX40" s="1033"/>
      <c r="UY40" s="1032"/>
      <c r="UZ40" s="1032"/>
      <c r="VA40" s="1032"/>
      <c r="VB40" s="1032"/>
      <c r="VC40" s="1019"/>
      <c r="VD40" s="1033"/>
      <c r="VE40" s="1032"/>
      <c r="VF40" s="1032"/>
      <c r="VG40" s="1032"/>
      <c r="VH40" s="1032"/>
      <c r="VI40" s="1019"/>
      <c r="VJ40" s="1033"/>
      <c r="VK40" s="1032"/>
      <c r="VL40" s="1032"/>
      <c r="VM40" s="1032"/>
      <c r="VN40" s="1032"/>
      <c r="VO40" s="1019"/>
      <c r="VP40" s="1033"/>
      <c r="VQ40" s="1032"/>
      <c r="VR40" s="1032"/>
      <c r="VS40" s="1032"/>
      <c r="VT40" s="1032"/>
      <c r="VU40" s="1019"/>
      <c r="VV40" s="1033"/>
      <c r="VW40" s="1032"/>
      <c r="VX40" s="1032"/>
      <c r="VY40" s="1032"/>
      <c r="VZ40" s="1032"/>
      <c r="WA40" s="1019"/>
      <c r="WB40" s="1033"/>
      <c r="WC40" s="1032"/>
      <c r="WD40" s="1032"/>
      <c r="WE40" s="1032"/>
      <c r="WF40" s="1032"/>
      <c r="WG40" s="1019"/>
      <c r="WH40" s="1033"/>
      <c r="WI40" s="1032"/>
      <c r="WJ40" s="1032"/>
      <c r="WK40" s="1032"/>
      <c r="WL40" s="1032"/>
      <c r="WM40" s="1019"/>
      <c r="WN40" s="1033"/>
      <c r="WO40" s="1032"/>
      <c r="WP40" s="1032"/>
      <c r="WQ40" s="1032"/>
      <c r="WR40" s="1032"/>
      <c r="WS40" s="1019"/>
      <c r="WT40" s="1033"/>
      <c r="WU40" s="1032"/>
      <c r="WV40" s="1032"/>
      <c r="WW40" s="1032"/>
      <c r="WX40" s="1032"/>
      <c r="WY40" s="1019"/>
      <c r="WZ40" s="1033"/>
      <c r="XA40" s="1032"/>
      <c r="XB40" s="1032"/>
      <c r="XC40" s="1032"/>
      <c r="XD40" s="1032"/>
      <c r="XE40" s="1019"/>
      <c r="XF40" s="1033"/>
      <c r="XG40" s="1032"/>
      <c r="XH40" s="1032"/>
      <c r="XI40" s="1032"/>
      <c r="XJ40" s="1032"/>
      <c r="XK40" s="1019"/>
      <c r="XL40" s="1033"/>
      <c r="XM40" s="1032"/>
      <c r="XN40" s="1032"/>
      <c r="XO40" s="1032"/>
      <c r="XP40" s="1032"/>
      <c r="XQ40" s="1019"/>
      <c r="XR40" s="1033"/>
      <c r="XS40" s="1032"/>
      <c r="XT40" s="1032"/>
      <c r="XU40" s="1032"/>
      <c r="XV40" s="1032"/>
      <c r="XW40" s="1019"/>
      <c r="XX40" s="1033"/>
      <c r="XY40" s="1032"/>
      <c r="XZ40" s="1032"/>
      <c r="YA40" s="1032"/>
      <c r="YB40" s="1032"/>
      <c r="YC40" s="1019"/>
      <c r="YD40" s="1033"/>
      <c r="YE40" s="1032"/>
      <c r="YF40" s="1032"/>
      <c r="YG40" s="1032"/>
      <c r="YH40" s="1032"/>
      <c r="YI40" s="1019"/>
      <c r="YJ40" s="1033"/>
      <c r="YK40" s="1032"/>
      <c r="YL40" s="1032"/>
      <c r="YM40" s="1032"/>
      <c r="YN40" s="1032"/>
      <c r="YO40" s="1019"/>
      <c r="YP40" s="1033"/>
      <c r="YQ40" s="1032"/>
      <c r="YR40" s="1032"/>
      <c r="YS40" s="1032"/>
      <c r="YT40" s="1032"/>
      <c r="YU40" s="1019"/>
      <c r="YV40" s="1033"/>
      <c r="YW40" s="1032"/>
      <c r="YX40" s="1032"/>
      <c r="YY40" s="1032"/>
      <c r="YZ40" s="1032"/>
      <c r="ZA40" s="1019"/>
      <c r="ZB40" s="1033"/>
      <c r="ZC40" s="1032"/>
      <c r="ZD40" s="1032"/>
      <c r="ZE40" s="1032"/>
      <c r="ZF40" s="1032"/>
      <c r="ZG40" s="1019"/>
      <c r="ZH40" s="1033"/>
      <c r="ZI40" s="1032"/>
      <c r="ZJ40" s="1032"/>
      <c r="ZK40" s="1032"/>
      <c r="ZL40" s="1032"/>
      <c r="ZM40" s="1019"/>
      <c r="ZN40" s="1033"/>
      <c r="ZO40" s="1032"/>
      <c r="ZP40" s="1032"/>
      <c r="ZQ40" s="1032"/>
      <c r="ZR40" s="1032"/>
      <c r="ZS40" s="1019"/>
      <c r="ZT40" s="1033"/>
      <c r="ZU40" s="1032"/>
      <c r="ZV40" s="1032"/>
      <c r="ZW40" s="1032"/>
      <c r="ZX40" s="1032"/>
      <c r="ZY40" s="1019"/>
      <c r="ZZ40" s="1033"/>
      <c r="AAA40" s="1032"/>
      <c r="AAB40" s="1032"/>
      <c r="AAC40" s="1032"/>
      <c r="AAD40" s="1032"/>
      <c r="AAE40" s="1019"/>
      <c r="AAF40" s="1033"/>
      <c r="AAG40" s="1032"/>
      <c r="AAH40" s="1032"/>
      <c r="AAI40" s="1032"/>
      <c r="AAJ40" s="1032"/>
      <c r="AAK40" s="1019"/>
      <c r="AAL40" s="1033"/>
      <c r="AAM40" s="1032"/>
      <c r="AAN40" s="1032"/>
      <c r="AAO40" s="1032"/>
      <c r="AAP40" s="1032"/>
      <c r="AAQ40" s="1019"/>
      <c r="AAR40" s="1033"/>
      <c r="AAS40" s="1032"/>
      <c r="AAT40" s="1032"/>
      <c r="AAU40" s="1032"/>
      <c r="AAV40" s="1032"/>
      <c r="AAW40" s="1019"/>
      <c r="AAX40" s="1033"/>
      <c r="AAY40" s="1032"/>
      <c r="AAZ40" s="1032"/>
      <c r="ABA40" s="1032"/>
      <c r="ABB40" s="1032"/>
      <c r="ABC40" s="1019"/>
      <c r="ABD40" s="1033"/>
      <c r="ABE40" s="1032"/>
      <c r="ABF40" s="1032"/>
      <c r="ABG40" s="1032"/>
      <c r="ABH40" s="1032"/>
      <c r="ABI40" s="1019"/>
      <c r="ABJ40" s="1033"/>
      <c r="ABK40" s="1032"/>
      <c r="ABL40" s="1032"/>
      <c r="ABM40" s="1032"/>
      <c r="ABN40" s="1032"/>
      <c r="ABO40" s="1019"/>
      <c r="ABP40" s="1033"/>
      <c r="ABQ40" s="1032"/>
      <c r="ABR40" s="1032"/>
      <c r="ABS40" s="1032"/>
      <c r="ABT40" s="1032"/>
      <c r="ABU40" s="1019"/>
      <c r="ABV40" s="1033"/>
      <c r="ABW40" s="1032"/>
      <c r="ABX40" s="1032"/>
      <c r="ABY40" s="1032"/>
      <c r="ABZ40" s="1032"/>
      <c r="ACA40" s="1019"/>
      <c r="ACB40" s="1033"/>
      <c r="ACC40" s="1032"/>
      <c r="ACD40" s="1032"/>
      <c r="ACE40" s="1032"/>
      <c r="ACF40" s="1032"/>
      <c r="ACG40" s="1019"/>
      <c r="ACH40" s="1033"/>
      <c r="ACI40" s="1032"/>
      <c r="ACJ40" s="1032"/>
      <c r="ACK40" s="1032"/>
      <c r="ACL40" s="1032"/>
      <c r="ACM40" s="1019"/>
    </row>
    <row r="41" spans="1:767" ht="15" x14ac:dyDescent="0.25">
      <c r="A41" s="72">
        <v>38</v>
      </c>
      <c r="B41" s="308" t="s">
        <v>2094</v>
      </c>
      <c r="C41" s="26"/>
      <c r="D41" s="26"/>
      <c r="E41" s="426"/>
      <c r="F41" s="1023"/>
      <c r="G41" s="1024"/>
      <c r="H41" s="1024"/>
      <c r="I41" s="1024"/>
      <c r="J41" s="1024"/>
      <c r="K41" s="1025"/>
      <c r="L41" s="1023"/>
      <c r="M41" s="1024"/>
      <c r="N41" s="1024"/>
      <c r="O41" s="1024"/>
      <c r="P41" s="1024"/>
      <c r="Q41" s="1025"/>
      <c r="R41" s="1023"/>
      <c r="S41" s="1024"/>
      <c r="T41" s="1024"/>
      <c r="U41" s="1024"/>
      <c r="V41" s="1024"/>
      <c r="W41" s="1025"/>
      <c r="X41" s="1023"/>
      <c r="Y41" s="1024"/>
      <c r="Z41" s="1024"/>
      <c r="AA41" s="1024"/>
      <c r="AB41" s="1024"/>
      <c r="AC41" s="1025"/>
      <c r="AD41" s="1023"/>
      <c r="AE41" s="1024"/>
      <c r="AF41" s="1024"/>
      <c r="AG41" s="1024"/>
      <c r="AH41" s="1024"/>
      <c r="AI41" s="1025"/>
      <c r="AJ41" s="1023"/>
      <c r="AK41" s="1024"/>
      <c r="AL41" s="1024"/>
      <c r="AM41" s="1024"/>
      <c r="AN41" s="1024"/>
      <c r="AO41" s="1025"/>
      <c r="AP41" s="1023"/>
      <c r="AQ41" s="1024"/>
      <c r="AR41" s="1024"/>
      <c r="AS41" s="1024"/>
      <c r="AT41" s="1024"/>
      <c r="AU41" s="1025"/>
      <c r="AV41" s="1023"/>
      <c r="AW41" s="1024"/>
      <c r="AX41" s="1024"/>
      <c r="AY41" s="1024"/>
      <c r="AZ41" s="1024"/>
      <c r="BA41" s="1025"/>
      <c r="BB41" s="1023"/>
      <c r="BC41" s="1024"/>
      <c r="BD41" s="1024"/>
      <c r="BE41" s="1024"/>
      <c r="BF41" s="1024"/>
      <c r="BG41" s="1025"/>
      <c r="BH41" s="1023"/>
      <c r="BI41" s="1024"/>
      <c r="BJ41" s="1024"/>
      <c r="BK41" s="1024"/>
      <c r="BL41" s="1024"/>
      <c r="BM41" s="1025"/>
      <c r="BN41" s="1023"/>
      <c r="BO41" s="1024"/>
      <c r="BP41" s="1024"/>
      <c r="BQ41" s="1024"/>
      <c r="BR41" s="1024"/>
      <c r="BS41" s="1025"/>
      <c r="BT41" s="1023"/>
      <c r="BU41" s="1024"/>
      <c r="BV41" s="1024"/>
      <c r="BW41" s="1024"/>
      <c r="BX41" s="1024"/>
      <c r="BY41" s="1025"/>
      <c r="BZ41" s="1023"/>
      <c r="CA41" s="1024"/>
      <c r="CB41" s="1024"/>
      <c r="CC41" s="1024"/>
      <c r="CD41" s="1024"/>
      <c r="CE41" s="1025"/>
      <c r="CF41" s="1023"/>
      <c r="CG41" s="1024"/>
      <c r="CH41" s="1024"/>
      <c r="CI41" s="1024"/>
      <c r="CJ41" s="1024"/>
      <c r="CK41" s="1025"/>
      <c r="CL41" s="1023"/>
      <c r="CM41" s="1024"/>
      <c r="CN41" s="1024"/>
      <c r="CO41" s="1024"/>
      <c r="CP41" s="1024"/>
      <c r="CQ41" s="1025"/>
      <c r="CR41" s="1023"/>
      <c r="CS41" s="1024"/>
      <c r="CT41" s="1024"/>
      <c r="CU41" s="1024"/>
      <c r="CV41" s="1024"/>
      <c r="CW41" s="1025"/>
      <c r="CX41" s="1023"/>
      <c r="CY41" s="1024"/>
      <c r="CZ41" s="1024"/>
      <c r="DA41" s="1024"/>
      <c r="DB41" s="1024"/>
      <c r="DC41" s="1025"/>
      <c r="DD41" s="1023"/>
      <c r="DE41" s="1024"/>
      <c r="DF41" s="1024"/>
      <c r="DG41" s="1024"/>
      <c r="DH41" s="1024"/>
      <c r="DI41" s="1025"/>
      <c r="DJ41" s="1023"/>
      <c r="DK41" s="1024"/>
      <c r="DL41" s="1024"/>
      <c r="DM41" s="1024"/>
      <c r="DN41" s="1024"/>
      <c r="DO41" s="1025"/>
      <c r="DP41" s="1023"/>
      <c r="DQ41" s="1024"/>
      <c r="DR41" s="1024"/>
      <c r="DS41" s="1024"/>
      <c r="DT41" s="1024"/>
      <c r="DU41" s="1025"/>
      <c r="DV41" s="1023"/>
      <c r="DW41" s="1024"/>
      <c r="DX41" s="1024"/>
      <c r="DY41" s="1024"/>
      <c r="DZ41" s="1024"/>
      <c r="EA41" s="1025"/>
      <c r="EB41" s="1023"/>
      <c r="EC41" s="1024"/>
      <c r="ED41" s="1024"/>
      <c r="EE41" s="1024"/>
      <c r="EF41" s="1024"/>
      <c r="EG41" s="1025"/>
      <c r="EH41" s="1023"/>
      <c r="EI41" s="1024"/>
      <c r="EJ41" s="1024"/>
      <c r="EK41" s="1024"/>
      <c r="EL41" s="1024"/>
      <c r="EM41" s="1025"/>
      <c r="EN41" s="1023"/>
      <c r="EO41" s="1024"/>
      <c r="EP41" s="1024"/>
      <c r="EQ41" s="1024"/>
      <c r="ER41" s="1024"/>
      <c r="ES41" s="1025"/>
      <c r="ET41" s="1023"/>
      <c r="EU41" s="1024"/>
      <c r="EV41" s="1024"/>
      <c r="EW41" s="1024"/>
      <c r="EX41" s="1024"/>
      <c r="EY41" s="1025"/>
      <c r="EZ41" s="1023"/>
      <c r="FA41" s="1024"/>
      <c r="FB41" s="1024"/>
      <c r="FC41" s="1024"/>
      <c r="FD41" s="1024"/>
      <c r="FE41" s="1025"/>
      <c r="FF41" s="1023"/>
      <c r="FG41" s="1024"/>
      <c r="FH41" s="1024"/>
      <c r="FI41" s="1024"/>
      <c r="FJ41" s="1024"/>
      <c r="FK41" s="1025"/>
      <c r="FL41" s="1023"/>
      <c r="FM41" s="1024"/>
      <c r="FN41" s="1024"/>
      <c r="FO41" s="1024"/>
      <c r="FP41" s="1024"/>
      <c r="FQ41" s="1025"/>
      <c r="FR41" s="1023"/>
      <c r="FS41" s="1024"/>
      <c r="FT41" s="1024"/>
      <c r="FU41" s="1024"/>
      <c r="FV41" s="1024"/>
      <c r="FW41" s="1025"/>
      <c r="FX41" s="1023"/>
      <c r="FY41" s="1024"/>
      <c r="FZ41" s="1024"/>
      <c r="GA41" s="1024"/>
      <c r="GB41" s="1024"/>
      <c r="GC41" s="1025"/>
      <c r="GD41" s="1023"/>
      <c r="GE41" s="1024"/>
      <c r="GF41" s="1024"/>
      <c r="GG41" s="1024"/>
      <c r="GH41" s="1024"/>
      <c r="GI41" s="1025"/>
      <c r="GJ41" s="1023"/>
      <c r="GK41" s="1024"/>
      <c r="GL41" s="1024"/>
      <c r="GM41" s="1024"/>
      <c r="GN41" s="1024"/>
      <c r="GO41" s="1025"/>
      <c r="GP41" s="1023"/>
      <c r="GQ41" s="1024"/>
      <c r="GR41" s="1024"/>
      <c r="GS41" s="1024"/>
      <c r="GT41" s="1024"/>
      <c r="GU41" s="1025"/>
      <c r="GV41" s="1023"/>
      <c r="GW41" s="1024"/>
      <c r="GX41" s="1024"/>
      <c r="GY41" s="1024"/>
      <c r="GZ41" s="1024"/>
      <c r="HA41" s="1025"/>
      <c r="HB41" s="1023"/>
      <c r="HC41" s="1024"/>
      <c r="HD41" s="1024"/>
      <c r="HE41" s="1024"/>
      <c r="HF41" s="1024"/>
      <c r="HG41" s="1025"/>
      <c r="HH41" s="1023"/>
      <c r="HI41" s="1024"/>
      <c r="HJ41" s="1024"/>
      <c r="HK41" s="1024"/>
      <c r="HL41" s="1024"/>
      <c r="HM41" s="1025"/>
      <c r="HN41" s="1023"/>
      <c r="HO41" s="1024"/>
      <c r="HP41" s="1024"/>
      <c r="HQ41" s="1024"/>
      <c r="HR41" s="1024"/>
      <c r="HS41" s="1025"/>
      <c r="HT41" s="1023"/>
      <c r="HU41" s="1024"/>
      <c r="HV41" s="1024"/>
      <c r="HW41" s="1024"/>
      <c r="HX41" s="1024"/>
      <c r="HY41" s="1025"/>
      <c r="HZ41" s="1023"/>
      <c r="IA41" s="1024"/>
      <c r="IB41" s="1024"/>
      <c r="IC41" s="1024"/>
      <c r="ID41" s="1024"/>
      <c r="IE41" s="1025"/>
      <c r="IF41" s="1023"/>
      <c r="IG41" s="1024"/>
      <c r="IH41" s="1024"/>
      <c r="II41" s="1024"/>
      <c r="IJ41" s="1024"/>
      <c r="IK41" s="1025"/>
      <c r="IL41" s="1023"/>
      <c r="IM41" s="1024"/>
      <c r="IN41" s="1024"/>
      <c r="IO41" s="1024"/>
      <c r="IP41" s="1024"/>
      <c r="IQ41" s="1025"/>
      <c r="IR41" s="1023"/>
      <c r="IS41" s="1024"/>
      <c r="IT41" s="1024"/>
      <c r="IU41" s="1024"/>
      <c r="IV41" s="1024"/>
      <c r="IW41" s="1025"/>
      <c r="IX41" s="1023"/>
      <c r="IY41" s="1024"/>
      <c r="IZ41" s="1024"/>
      <c r="JA41" s="1024"/>
      <c r="JB41" s="1024"/>
      <c r="JC41" s="1025"/>
      <c r="JD41" s="1023"/>
      <c r="JE41" s="1024"/>
      <c r="JF41" s="1024"/>
      <c r="JG41" s="1024"/>
      <c r="JH41" s="1024"/>
      <c r="JI41" s="1025"/>
      <c r="JJ41" s="1023"/>
      <c r="JK41" s="1024"/>
      <c r="JL41" s="1024"/>
      <c r="JM41" s="1024"/>
      <c r="JN41" s="1024"/>
      <c r="JO41" s="1025"/>
      <c r="JP41" s="1023"/>
      <c r="JQ41" s="1024"/>
      <c r="JR41" s="1024"/>
      <c r="JS41" s="1024"/>
      <c r="JT41" s="1024"/>
      <c r="JU41" s="1025"/>
      <c r="JV41" s="1023"/>
      <c r="JW41" s="1024"/>
      <c r="JX41" s="1024"/>
      <c r="JY41" s="1024"/>
      <c r="JZ41" s="1024"/>
      <c r="KA41" s="1025"/>
      <c r="KB41" s="1023"/>
      <c r="KC41" s="1024"/>
      <c r="KD41" s="1024"/>
      <c r="KE41" s="1024"/>
      <c r="KF41" s="1024"/>
      <c r="KG41" s="1025"/>
      <c r="KH41" s="1023"/>
      <c r="KI41" s="1024"/>
      <c r="KJ41" s="1024"/>
      <c r="KK41" s="1024"/>
      <c r="KL41" s="1024"/>
      <c r="KM41" s="1025"/>
      <c r="KN41" s="1023"/>
      <c r="KO41" s="1024"/>
      <c r="KP41" s="1024"/>
      <c r="KQ41" s="1024"/>
      <c r="KR41" s="1024"/>
      <c r="KS41" s="1025"/>
      <c r="KT41" s="1023"/>
      <c r="KU41" s="1024"/>
      <c r="KV41" s="1024"/>
      <c r="KW41" s="1024"/>
      <c r="KX41" s="1024"/>
      <c r="KY41" s="1025"/>
      <c r="KZ41" s="1023"/>
      <c r="LA41" s="1024"/>
      <c r="LB41" s="1024"/>
      <c r="LC41" s="1024"/>
      <c r="LD41" s="1024"/>
      <c r="LE41" s="1025"/>
      <c r="LF41" s="1023"/>
      <c r="LG41" s="1024"/>
      <c r="LH41" s="1024"/>
      <c r="LI41" s="1024"/>
      <c r="LJ41" s="1024"/>
      <c r="LK41" s="1025"/>
      <c r="LL41" s="1023"/>
      <c r="LM41" s="1024"/>
      <c r="LN41" s="1024"/>
      <c r="LO41" s="1024"/>
      <c r="LP41" s="1024"/>
      <c r="LQ41" s="1025"/>
      <c r="LR41" s="1023"/>
      <c r="LS41" s="1024"/>
      <c r="LT41" s="1024"/>
      <c r="LU41" s="1024"/>
      <c r="LV41" s="1024"/>
      <c r="LW41" s="1025"/>
      <c r="LX41" s="1023"/>
      <c r="LY41" s="1024"/>
      <c r="LZ41" s="1024"/>
      <c r="MA41" s="1024"/>
      <c r="MB41" s="1024"/>
      <c r="MC41" s="1025"/>
      <c r="MD41" s="1023"/>
      <c r="ME41" s="1024"/>
      <c r="MF41" s="1024"/>
      <c r="MG41" s="1024"/>
      <c r="MH41" s="1024"/>
      <c r="MI41" s="1025"/>
      <c r="MJ41" s="1023"/>
      <c r="MK41" s="1024"/>
      <c r="ML41" s="1024"/>
      <c r="MM41" s="1024"/>
      <c r="MN41" s="1024"/>
      <c r="MO41" s="1025"/>
      <c r="MP41" s="1023"/>
      <c r="MQ41" s="1024"/>
      <c r="MR41" s="1024"/>
      <c r="MS41" s="1024"/>
      <c r="MT41" s="1024"/>
      <c r="MU41" s="1025"/>
      <c r="MV41" s="1023"/>
      <c r="MW41" s="1024"/>
      <c r="MX41" s="1024"/>
      <c r="MY41" s="1024"/>
      <c r="MZ41" s="1024"/>
      <c r="NA41" s="1025"/>
      <c r="NB41" s="1023"/>
      <c r="NC41" s="1024"/>
      <c r="ND41" s="1024"/>
      <c r="NE41" s="1024"/>
      <c r="NF41" s="1024"/>
      <c r="NG41" s="1025"/>
      <c r="NH41" s="1023"/>
      <c r="NI41" s="1024"/>
      <c r="NJ41" s="1024"/>
      <c r="NK41" s="1024"/>
      <c r="NL41" s="1024"/>
      <c r="NM41" s="1025"/>
      <c r="NN41" s="1023"/>
      <c r="NO41" s="1024"/>
      <c r="NP41" s="1024"/>
      <c r="NQ41" s="1024"/>
      <c r="NR41" s="1024"/>
      <c r="NS41" s="1025"/>
      <c r="NT41" s="1023"/>
      <c r="NU41" s="1024"/>
      <c r="NV41" s="1024"/>
      <c r="NW41" s="1024"/>
      <c r="NX41" s="1024"/>
      <c r="NY41" s="1025"/>
      <c r="NZ41" s="1023"/>
      <c r="OA41" s="1024"/>
      <c r="OB41" s="1024"/>
      <c r="OC41" s="1024"/>
      <c r="OD41" s="1024"/>
      <c r="OE41" s="1025"/>
      <c r="OF41" s="1023"/>
      <c r="OG41" s="1024"/>
      <c r="OH41" s="1024"/>
      <c r="OI41" s="1024"/>
      <c r="OJ41" s="1024"/>
      <c r="OK41" s="1025"/>
      <c r="OL41" s="1023"/>
      <c r="OM41" s="1024"/>
      <c r="ON41" s="1024"/>
      <c r="OO41" s="1024"/>
      <c r="OP41" s="1024"/>
      <c r="OQ41" s="1025"/>
      <c r="OR41" s="1023"/>
      <c r="OS41" s="1024"/>
      <c r="OT41" s="1024"/>
      <c r="OU41" s="1024"/>
      <c r="OV41" s="1024"/>
      <c r="OW41" s="1025"/>
      <c r="OX41" s="1023"/>
      <c r="OY41" s="1024"/>
      <c r="OZ41" s="1024"/>
      <c r="PA41" s="1024"/>
      <c r="PB41" s="1024"/>
      <c r="PC41" s="1025"/>
      <c r="PD41" s="1023"/>
      <c r="PE41" s="1024"/>
      <c r="PF41" s="1024"/>
      <c r="PG41" s="1024"/>
      <c r="PH41" s="1024"/>
      <c r="PI41" s="1025"/>
      <c r="PJ41" s="1023"/>
      <c r="PK41" s="1024"/>
      <c r="PL41" s="1024"/>
      <c r="PM41" s="1024"/>
      <c r="PN41" s="1024"/>
      <c r="PO41" s="1025"/>
      <c r="PP41" s="1023"/>
      <c r="PQ41" s="1024"/>
      <c r="PR41" s="1024"/>
      <c r="PS41" s="1024"/>
      <c r="PT41" s="1024"/>
      <c r="PU41" s="1025"/>
      <c r="PV41" s="1023"/>
      <c r="PW41" s="1024"/>
      <c r="PX41" s="1024"/>
      <c r="PY41" s="1024"/>
      <c r="PZ41" s="1024"/>
      <c r="QA41" s="1025"/>
      <c r="QB41" s="1023"/>
      <c r="QC41" s="1024"/>
      <c r="QD41" s="1024"/>
      <c r="QE41" s="1024"/>
      <c r="QF41" s="1024"/>
      <c r="QG41" s="1025"/>
      <c r="QH41" s="1023"/>
      <c r="QI41" s="1024"/>
      <c r="QJ41" s="1024"/>
      <c r="QK41" s="1024"/>
      <c r="QL41" s="1024"/>
      <c r="QM41" s="1025"/>
      <c r="QN41" s="1023"/>
      <c r="QO41" s="1024"/>
      <c r="QP41" s="1024"/>
      <c r="QQ41" s="1024"/>
      <c r="QR41" s="1024"/>
      <c r="QS41" s="1025"/>
      <c r="QT41" s="1023"/>
      <c r="QU41" s="1024"/>
      <c r="QV41" s="1024"/>
      <c r="QW41" s="1024"/>
      <c r="QX41" s="1024"/>
      <c r="QY41" s="1025"/>
      <c r="QZ41" s="1023"/>
      <c r="RA41" s="1024"/>
      <c r="RB41" s="1024"/>
      <c r="RC41" s="1024"/>
      <c r="RD41" s="1024"/>
      <c r="RE41" s="1025"/>
      <c r="RF41" s="1023"/>
      <c r="RG41" s="1024"/>
      <c r="RH41" s="1024"/>
      <c r="RI41" s="1024"/>
      <c r="RJ41" s="1024"/>
      <c r="RK41" s="1025"/>
      <c r="RL41" s="1023"/>
      <c r="RM41" s="1024"/>
      <c r="RN41" s="1024"/>
      <c r="RO41" s="1024"/>
      <c r="RP41" s="1024"/>
      <c r="RQ41" s="1025"/>
      <c r="RR41" s="1023"/>
      <c r="RS41" s="1024"/>
      <c r="RT41" s="1024"/>
      <c r="RU41" s="1024"/>
      <c r="RV41" s="1024"/>
      <c r="RW41" s="1025"/>
      <c r="RX41" s="1023"/>
      <c r="RY41" s="1024"/>
      <c r="RZ41" s="1024"/>
      <c r="SA41" s="1024"/>
      <c r="SB41" s="1024"/>
      <c r="SC41" s="1025"/>
      <c r="SD41" s="1023"/>
      <c r="SE41" s="1024"/>
      <c r="SF41" s="1024"/>
      <c r="SG41" s="1024"/>
      <c r="SH41" s="1024"/>
      <c r="SI41" s="1025"/>
      <c r="SJ41" s="1023"/>
      <c r="SK41" s="1024"/>
      <c r="SL41" s="1024"/>
      <c r="SM41" s="1024"/>
      <c r="SN41" s="1024"/>
      <c r="SO41" s="1025"/>
      <c r="SP41" s="1023"/>
      <c r="SQ41" s="1024"/>
      <c r="SR41" s="1024"/>
      <c r="SS41" s="1024"/>
      <c r="ST41" s="1024"/>
      <c r="SU41" s="1025"/>
      <c r="SV41" s="1023"/>
      <c r="SW41" s="1024"/>
      <c r="SX41" s="1024"/>
      <c r="SY41" s="1024"/>
      <c r="SZ41" s="1024"/>
      <c r="TA41" s="1025"/>
      <c r="TB41" s="1023"/>
      <c r="TC41" s="1024"/>
      <c r="TD41" s="1024"/>
      <c r="TE41" s="1024"/>
      <c r="TF41" s="1024"/>
      <c r="TG41" s="1025"/>
      <c r="TH41" s="1023"/>
      <c r="TI41" s="1024"/>
      <c r="TJ41" s="1024"/>
      <c r="TK41" s="1024"/>
      <c r="TL41" s="1024"/>
      <c r="TM41" s="1025"/>
      <c r="TN41" s="1023"/>
      <c r="TO41" s="1024"/>
      <c r="TP41" s="1024"/>
      <c r="TQ41" s="1024"/>
      <c r="TR41" s="1024"/>
      <c r="TS41" s="1025"/>
      <c r="TT41" s="1023"/>
      <c r="TU41" s="1024"/>
      <c r="TV41" s="1024"/>
      <c r="TW41" s="1024"/>
      <c r="TX41" s="1024"/>
      <c r="TY41" s="1025"/>
      <c r="TZ41" s="1023"/>
      <c r="UA41" s="1024"/>
      <c r="UB41" s="1024"/>
      <c r="UC41" s="1024"/>
      <c r="UD41" s="1024"/>
      <c r="UE41" s="1025"/>
      <c r="UF41" s="1023"/>
      <c r="UG41" s="1024"/>
      <c r="UH41" s="1024"/>
      <c r="UI41" s="1024"/>
      <c r="UJ41" s="1024"/>
      <c r="UK41" s="1025"/>
      <c r="UL41" s="1023"/>
      <c r="UM41" s="1024"/>
      <c r="UN41" s="1024"/>
      <c r="UO41" s="1024"/>
      <c r="UP41" s="1024"/>
      <c r="UQ41" s="1025"/>
      <c r="UR41" s="1023"/>
      <c r="US41" s="1024"/>
      <c r="UT41" s="1024"/>
      <c r="UU41" s="1024"/>
      <c r="UV41" s="1024"/>
      <c r="UW41" s="1025"/>
      <c r="UX41" s="1023"/>
      <c r="UY41" s="1024"/>
      <c r="UZ41" s="1024"/>
      <c r="VA41" s="1024"/>
      <c r="VB41" s="1024"/>
      <c r="VC41" s="1025"/>
      <c r="VD41" s="1023"/>
      <c r="VE41" s="1024"/>
      <c r="VF41" s="1024"/>
      <c r="VG41" s="1024"/>
      <c r="VH41" s="1024"/>
      <c r="VI41" s="1025"/>
      <c r="VJ41" s="1023"/>
      <c r="VK41" s="1024"/>
      <c r="VL41" s="1024"/>
      <c r="VM41" s="1024"/>
      <c r="VN41" s="1024"/>
      <c r="VO41" s="1025"/>
      <c r="VP41" s="1023"/>
      <c r="VQ41" s="1024"/>
      <c r="VR41" s="1024"/>
      <c r="VS41" s="1024"/>
      <c r="VT41" s="1024"/>
      <c r="VU41" s="1025"/>
      <c r="VV41" s="1023"/>
      <c r="VW41" s="1024"/>
      <c r="VX41" s="1024"/>
      <c r="VY41" s="1024"/>
      <c r="VZ41" s="1024"/>
      <c r="WA41" s="1025"/>
      <c r="WB41" s="1023"/>
      <c r="WC41" s="1024"/>
      <c r="WD41" s="1024"/>
      <c r="WE41" s="1024"/>
      <c r="WF41" s="1024"/>
      <c r="WG41" s="1025"/>
      <c r="WH41" s="1023"/>
      <c r="WI41" s="1024"/>
      <c r="WJ41" s="1024"/>
      <c r="WK41" s="1024"/>
      <c r="WL41" s="1024"/>
      <c r="WM41" s="1025"/>
      <c r="WN41" s="1023"/>
      <c r="WO41" s="1024"/>
      <c r="WP41" s="1024"/>
      <c r="WQ41" s="1024"/>
      <c r="WR41" s="1024"/>
      <c r="WS41" s="1025"/>
      <c r="WT41" s="1023"/>
      <c r="WU41" s="1024"/>
      <c r="WV41" s="1024"/>
      <c r="WW41" s="1024"/>
      <c r="WX41" s="1024"/>
      <c r="WY41" s="1025"/>
      <c r="WZ41" s="1023"/>
      <c r="XA41" s="1024"/>
      <c r="XB41" s="1024"/>
      <c r="XC41" s="1024"/>
      <c r="XD41" s="1024"/>
      <c r="XE41" s="1025"/>
      <c r="XF41" s="1023"/>
      <c r="XG41" s="1024"/>
      <c r="XH41" s="1024"/>
      <c r="XI41" s="1024"/>
      <c r="XJ41" s="1024"/>
      <c r="XK41" s="1025"/>
      <c r="XL41" s="1023"/>
      <c r="XM41" s="1024"/>
      <c r="XN41" s="1024"/>
      <c r="XO41" s="1024"/>
      <c r="XP41" s="1024"/>
      <c r="XQ41" s="1025"/>
      <c r="XR41" s="1023"/>
      <c r="XS41" s="1024"/>
      <c r="XT41" s="1024"/>
      <c r="XU41" s="1024"/>
      <c r="XV41" s="1024"/>
      <c r="XW41" s="1025"/>
      <c r="XX41" s="1023"/>
      <c r="XY41" s="1024"/>
      <c r="XZ41" s="1024"/>
      <c r="YA41" s="1024"/>
      <c r="YB41" s="1024"/>
      <c r="YC41" s="1025"/>
      <c r="YD41" s="1023"/>
      <c r="YE41" s="1024"/>
      <c r="YF41" s="1024"/>
      <c r="YG41" s="1024"/>
      <c r="YH41" s="1024"/>
      <c r="YI41" s="1025"/>
      <c r="YJ41" s="1023"/>
      <c r="YK41" s="1024"/>
      <c r="YL41" s="1024"/>
      <c r="YM41" s="1024"/>
      <c r="YN41" s="1024"/>
      <c r="YO41" s="1025"/>
      <c r="YP41" s="1023"/>
      <c r="YQ41" s="1024"/>
      <c r="YR41" s="1024"/>
      <c r="YS41" s="1024"/>
      <c r="YT41" s="1024"/>
      <c r="YU41" s="1025"/>
      <c r="YV41" s="1023"/>
      <c r="YW41" s="1024"/>
      <c r="YX41" s="1024"/>
      <c r="YY41" s="1024"/>
      <c r="YZ41" s="1024"/>
      <c r="ZA41" s="1025"/>
      <c r="ZB41" s="1023"/>
      <c r="ZC41" s="1024"/>
      <c r="ZD41" s="1024"/>
      <c r="ZE41" s="1024"/>
      <c r="ZF41" s="1024"/>
      <c r="ZG41" s="1025"/>
      <c r="ZH41" s="1023"/>
      <c r="ZI41" s="1024"/>
      <c r="ZJ41" s="1024"/>
      <c r="ZK41" s="1024"/>
      <c r="ZL41" s="1024"/>
      <c r="ZM41" s="1025"/>
      <c r="ZN41" s="1023"/>
      <c r="ZO41" s="1024"/>
      <c r="ZP41" s="1024"/>
      <c r="ZQ41" s="1024"/>
      <c r="ZR41" s="1024"/>
      <c r="ZS41" s="1025"/>
      <c r="ZT41" s="1023"/>
      <c r="ZU41" s="1024"/>
      <c r="ZV41" s="1024"/>
      <c r="ZW41" s="1024"/>
      <c r="ZX41" s="1024"/>
      <c r="ZY41" s="1025"/>
      <c r="ZZ41" s="1023"/>
      <c r="AAA41" s="1024"/>
      <c r="AAB41" s="1024"/>
      <c r="AAC41" s="1024"/>
      <c r="AAD41" s="1024"/>
      <c r="AAE41" s="1025"/>
      <c r="AAF41" s="1023"/>
      <c r="AAG41" s="1024"/>
      <c r="AAH41" s="1024"/>
      <c r="AAI41" s="1024"/>
      <c r="AAJ41" s="1024"/>
      <c r="AAK41" s="1025"/>
      <c r="AAL41" s="1023"/>
      <c r="AAM41" s="1024"/>
      <c r="AAN41" s="1024"/>
      <c r="AAO41" s="1024"/>
      <c r="AAP41" s="1024"/>
      <c r="AAQ41" s="1025"/>
      <c r="AAR41" s="1023"/>
      <c r="AAS41" s="1024"/>
      <c r="AAT41" s="1024"/>
      <c r="AAU41" s="1024"/>
      <c r="AAV41" s="1024"/>
      <c r="AAW41" s="1025"/>
      <c r="AAX41" s="1023"/>
      <c r="AAY41" s="1024"/>
      <c r="AAZ41" s="1024"/>
      <c r="ABA41" s="1024"/>
      <c r="ABB41" s="1024"/>
      <c r="ABC41" s="1025"/>
      <c r="ABD41" s="1023"/>
      <c r="ABE41" s="1024"/>
      <c r="ABF41" s="1024"/>
      <c r="ABG41" s="1024"/>
      <c r="ABH41" s="1024"/>
      <c r="ABI41" s="1025"/>
      <c r="ABJ41" s="1023"/>
      <c r="ABK41" s="1024"/>
      <c r="ABL41" s="1024"/>
      <c r="ABM41" s="1024"/>
      <c r="ABN41" s="1024"/>
      <c r="ABO41" s="1025"/>
      <c r="ABP41" s="1023"/>
      <c r="ABQ41" s="1024"/>
      <c r="ABR41" s="1024"/>
      <c r="ABS41" s="1024"/>
      <c r="ABT41" s="1024"/>
      <c r="ABU41" s="1025"/>
      <c r="ABV41" s="1023"/>
      <c r="ABW41" s="1024"/>
      <c r="ABX41" s="1024"/>
      <c r="ABY41" s="1024"/>
      <c r="ABZ41" s="1024"/>
      <c r="ACA41" s="1025"/>
      <c r="ACB41" s="1023"/>
      <c r="ACC41" s="1024"/>
      <c r="ACD41" s="1024"/>
      <c r="ACE41" s="1024"/>
      <c r="ACF41" s="1024"/>
      <c r="ACG41" s="1025"/>
      <c r="ACH41" s="1023"/>
      <c r="ACI41" s="1024"/>
      <c r="ACJ41" s="1024"/>
      <c r="ACK41" s="1024"/>
      <c r="ACL41" s="1024"/>
      <c r="ACM41" s="1025"/>
    </row>
    <row r="42" spans="1:767" ht="15" x14ac:dyDescent="0.25">
      <c r="A42" s="72">
        <v>39</v>
      </c>
      <c r="B42" s="406" t="s">
        <v>2095</v>
      </c>
      <c r="C42" s="24"/>
      <c r="D42" s="24"/>
      <c r="E42" s="427"/>
      <c r="F42" s="1034"/>
      <c r="G42" s="1035"/>
      <c r="H42" s="1035"/>
      <c r="I42" s="1035"/>
      <c r="J42" s="1035"/>
      <c r="K42" s="1025"/>
      <c r="L42" s="1034"/>
      <c r="M42" s="1035"/>
      <c r="N42" s="1035"/>
      <c r="O42" s="1035"/>
      <c r="P42" s="1035"/>
      <c r="Q42" s="1025"/>
      <c r="R42" s="1034"/>
      <c r="S42" s="1035"/>
      <c r="T42" s="1035"/>
      <c r="U42" s="1035"/>
      <c r="V42" s="1035"/>
      <c r="W42" s="1025"/>
      <c r="X42" s="1034"/>
      <c r="Y42" s="1035"/>
      <c r="Z42" s="1035"/>
      <c r="AA42" s="1035"/>
      <c r="AB42" s="1035"/>
      <c r="AC42" s="1025"/>
      <c r="AD42" s="1034"/>
      <c r="AE42" s="1035"/>
      <c r="AF42" s="1035"/>
      <c r="AG42" s="1035"/>
      <c r="AH42" s="1035"/>
      <c r="AI42" s="1025"/>
      <c r="AJ42" s="1034"/>
      <c r="AK42" s="1035"/>
      <c r="AL42" s="1035"/>
      <c r="AM42" s="1035"/>
      <c r="AN42" s="1035"/>
      <c r="AO42" s="1025"/>
      <c r="AP42" s="1034"/>
      <c r="AQ42" s="1035"/>
      <c r="AR42" s="1035"/>
      <c r="AS42" s="1035"/>
      <c r="AT42" s="1035"/>
      <c r="AU42" s="1025"/>
      <c r="AV42" s="1034"/>
      <c r="AW42" s="1035"/>
      <c r="AX42" s="1035"/>
      <c r="AY42" s="1035"/>
      <c r="AZ42" s="1035"/>
      <c r="BA42" s="1025"/>
      <c r="BB42" s="1034"/>
      <c r="BC42" s="1035"/>
      <c r="BD42" s="1035"/>
      <c r="BE42" s="1035"/>
      <c r="BF42" s="1035"/>
      <c r="BG42" s="1025"/>
      <c r="BH42" s="1034"/>
      <c r="BI42" s="1035"/>
      <c r="BJ42" s="1035"/>
      <c r="BK42" s="1035"/>
      <c r="BL42" s="1035"/>
      <c r="BM42" s="1025"/>
      <c r="BN42" s="1034"/>
      <c r="BO42" s="1035"/>
      <c r="BP42" s="1035"/>
      <c r="BQ42" s="1035"/>
      <c r="BR42" s="1035"/>
      <c r="BS42" s="1025"/>
      <c r="BT42" s="1034"/>
      <c r="BU42" s="1035"/>
      <c r="BV42" s="1035"/>
      <c r="BW42" s="1035"/>
      <c r="BX42" s="1035"/>
      <c r="BY42" s="1025"/>
      <c r="BZ42" s="1034"/>
      <c r="CA42" s="1035"/>
      <c r="CB42" s="1035"/>
      <c r="CC42" s="1035"/>
      <c r="CD42" s="1035"/>
      <c r="CE42" s="1025"/>
      <c r="CF42" s="1034"/>
      <c r="CG42" s="1035"/>
      <c r="CH42" s="1035"/>
      <c r="CI42" s="1035"/>
      <c r="CJ42" s="1035"/>
      <c r="CK42" s="1025"/>
      <c r="CL42" s="1034"/>
      <c r="CM42" s="1035"/>
      <c r="CN42" s="1035"/>
      <c r="CO42" s="1035"/>
      <c r="CP42" s="1035"/>
      <c r="CQ42" s="1025"/>
      <c r="CR42" s="1034"/>
      <c r="CS42" s="1035"/>
      <c r="CT42" s="1035"/>
      <c r="CU42" s="1035"/>
      <c r="CV42" s="1035"/>
      <c r="CW42" s="1025"/>
      <c r="CX42" s="1034"/>
      <c r="CY42" s="1035"/>
      <c r="CZ42" s="1035"/>
      <c r="DA42" s="1035"/>
      <c r="DB42" s="1035"/>
      <c r="DC42" s="1025"/>
      <c r="DD42" s="1034"/>
      <c r="DE42" s="1035"/>
      <c r="DF42" s="1035"/>
      <c r="DG42" s="1035"/>
      <c r="DH42" s="1035"/>
      <c r="DI42" s="1025"/>
      <c r="DJ42" s="1034"/>
      <c r="DK42" s="1035"/>
      <c r="DL42" s="1035"/>
      <c r="DM42" s="1035"/>
      <c r="DN42" s="1035"/>
      <c r="DO42" s="1025"/>
      <c r="DP42" s="1034"/>
      <c r="DQ42" s="1035"/>
      <c r="DR42" s="1035"/>
      <c r="DS42" s="1035"/>
      <c r="DT42" s="1035"/>
      <c r="DU42" s="1025"/>
      <c r="DV42" s="1034"/>
      <c r="DW42" s="1035"/>
      <c r="DX42" s="1035"/>
      <c r="DY42" s="1035"/>
      <c r="DZ42" s="1035"/>
      <c r="EA42" s="1025"/>
      <c r="EB42" s="1034"/>
      <c r="EC42" s="1035"/>
      <c r="ED42" s="1035"/>
      <c r="EE42" s="1035"/>
      <c r="EF42" s="1035"/>
      <c r="EG42" s="1025"/>
      <c r="EH42" s="1034"/>
      <c r="EI42" s="1035"/>
      <c r="EJ42" s="1035"/>
      <c r="EK42" s="1035"/>
      <c r="EL42" s="1035"/>
      <c r="EM42" s="1025"/>
      <c r="EN42" s="1034"/>
      <c r="EO42" s="1035"/>
      <c r="EP42" s="1035"/>
      <c r="EQ42" s="1035"/>
      <c r="ER42" s="1035"/>
      <c r="ES42" s="1025"/>
      <c r="ET42" s="1034"/>
      <c r="EU42" s="1035"/>
      <c r="EV42" s="1035"/>
      <c r="EW42" s="1035"/>
      <c r="EX42" s="1035"/>
      <c r="EY42" s="1025"/>
      <c r="EZ42" s="1034"/>
      <c r="FA42" s="1035"/>
      <c r="FB42" s="1035"/>
      <c r="FC42" s="1035"/>
      <c r="FD42" s="1035"/>
      <c r="FE42" s="1025"/>
      <c r="FF42" s="1034"/>
      <c r="FG42" s="1035"/>
      <c r="FH42" s="1035"/>
      <c r="FI42" s="1035"/>
      <c r="FJ42" s="1035"/>
      <c r="FK42" s="1025"/>
      <c r="FL42" s="1034"/>
      <c r="FM42" s="1035"/>
      <c r="FN42" s="1035"/>
      <c r="FO42" s="1035"/>
      <c r="FP42" s="1035"/>
      <c r="FQ42" s="1025"/>
      <c r="FR42" s="1034"/>
      <c r="FS42" s="1035"/>
      <c r="FT42" s="1035"/>
      <c r="FU42" s="1035"/>
      <c r="FV42" s="1035"/>
      <c r="FW42" s="1025"/>
      <c r="FX42" s="1034"/>
      <c r="FY42" s="1035"/>
      <c r="FZ42" s="1035"/>
      <c r="GA42" s="1035"/>
      <c r="GB42" s="1035"/>
      <c r="GC42" s="1025"/>
      <c r="GD42" s="1034"/>
      <c r="GE42" s="1035"/>
      <c r="GF42" s="1035"/>
      <c r="GG42" s="1035"/>
      <c r="GH42" s="1035"/>
      <c r="GI42" s="1025"/>
      <c r="GJ42" s="1034"/>
      <c r="GK42" s="1035"/>
      <c r="GL42" s="1035"/>
      <c r="GM42" s="1035"/>
      <c r="GN42" s="1035"/>
      <c r="GO42" s="1025"/>
      <c r="GP42" s="1034"/>
      <c r="GQ42" s="1035"/>
      <c r="GR42" s="1035"/>
      <c r="GS42" s="1035"/>
      <c r="GT42" s="1035"/>
      <c r="GU42" s="1025"/>
      <c r="GV42" s="1034"/>
      <c r="GW42" s="1035"/>
      <c r="GX42" s="1035"/>
      <c r="GY42" s="1035"/>
      <c r="GZ42" s="1035"/>
      <c r="HA42" s="1025"/>
      <c r="HB42" s="1034"/>
      <c r="HC42" s="1035"/>
      <c r="HD42" s="1035"/>
      <c r="HE42" s="1035"/>
      <c r="HF42" s="1035"/>
      <c r="HG42" s="1025"/>
      <c r="HH42" s="1034"/>
      <c r="HI42" s="1035"/>
      <c r="HJ42" s="1035"/>
      <c r="HK42" s="1035"/>
      <c r="HL42" s="1035"/>
      <c r="HM42" s="1025"/>
      <c r="HN42" s="1034"/>
      <c r="HO42" s="1035"/>
      <c r="HP42" s="1035"/>
      <c r="HQ42" s="1035"/>
      <c r="HR42" s="1035"/>
      <c r="HS42" s="1025"/>
      <c r="HT42" s="1034"/>
      <c r="HU42" s="1035"/>
      <c r="HV42" s="1035"/>
      <c r="HW42" s="1035"/>
      <c r="HX42" s="1035"/>
      <c r="HY42" s="1025"/>
      <c r="HZ42" s="1034"/>
      <c r="IA42" s="1035"/>
      <c r="IB42" s="1035"/>
      <c r="IC42" s="1035"/>
      <c r="ID42" s="1035"/>
      <c r="IE42" s="1025"/>
      <c r="IF42" s="1034"/>
      <c r="IG42" s="1035"/>
      <c r="IH42" s="1035"/>
      <c r="II42" s="1035"/>
      <c r="IJ42" s="1035"/>
      <c r="IK42" s="1025"/>
      <c r="IL42" s="1034"/>
      <c r="IM42" s="1035"/>
      <c r="IN42" s="1035"/>
      <c r="IO42" s="1035"/>
      <c r="IP42" s="1035"/>
      <c r="IQ42" s="1025"/>
      <c r="IR42" s="1034"/>
      <c r="IS42" s="1035"/>
      <c r="IT42" s="1035"/>
      <c r="IU42" s="1035"/>
      <c r="IV42" s="1035"/>
      <c r="IW42" s="1025"/>
      <c r="IX42" s="1034"/>
      <c r="IY42" s="1035"/>
      <c r="IZ42" s="1035"/>
      <c r="JA42" s="1035"/>
      <c r="JB42" s="1035"/>
      <c r="JC42" s="1025"/>
      <c r="JD42" s="1034"/>
      <c r="JE42" s="1035"/>
      <c r="JF42" s="1035"/>
      <c r="JG42" s="1035"/>
      <c r="JH42" s="1035"/>
      <c r="JI42" s="1025"/>
      <c r="JJ42" s="1034"/>
      <c r="JK42" s="1035"/>
      <c r="JL42" s="1035"/>
      <c r="JM42" s="1035"/>
      <c r="JN42" s="1035"/>
      <c r="JO42" s="1025"/>
      <c r="JP42" s="1034"/>
      <c r="JQ42" s="1035"/>
      <c r="JR42" s="1035"/>
      <c r="JS42" s="1035"/>
      <c r="JT42" s="1035"/>
      <c r="JU42" s="1025"/>
      <c r="JV42" s="1034"/>
      <c r="JW42" s="1035"/>
      <c r="JX42" s="1035"/>
      <c r="JY42" s="1035"/>
      <c r="JZ42" s="1035"/>
      <c r="KA42" s="1025"/>
      <c r="KB42" s="1034"/>
      <c r="KC42" s="1035"/>
      <c r="KD42" s="1035"/>
      <c r="KE42" s="1035"/>
      <c r="KF42" s="1035"/>
      <c r="KG42" s="1025"/>
      <c r="KH42" s="1034"/>
      <c r="KI42" s="1035"/>
      <c r="KJ42" s="1035"/>
      <c r="KK42" s="1035"/>
      <c r="KL42" s="1035"/>
      <c r="KM42" s="1025"/>
      <c r="KN42" s="1034"/>
      <c r="KO42" s="1035"/>
      <c r="KP42" s="1035"/>
      <c r="KQ42" s="1035"/>
      <c r="KR42" s="1035"/>
      <c r="KS42" s="1025"/>
      <c r="KT42" s="1034"/>
      <c r="KU42" s="1035"/>
      <c r="KV42" s="1035"/>
      <c r="KW42" s="1035"/>
      <c r="KX42" s="1035"/>
      <c r="KY42" s="1025"/>
      <c r="KZ42" s="1034"/>
      <c r="LA42" s="1035"/>
      <c r="LB42" s="1035"/>
      <c r="LC42" s="1035"/>
      <c r="LD42" s="1035"/>
      <c r="LE42" s="1025"/>
      <c r="LF42" s="1034"/>
      <c r="LG42" s="1035"/>
      <c r="LH42" s="1035"/>
      <c r="LI42" s="1035"/>
      <c r="LJ42" s="1035"/>
      <c r="LK42" s="1025"/>
      <c r="LL42" s="1034"/>
      <c r="LM42" s="1035"/>
      <c r="LN42" s="1035"/>
      <c r="LO42" s="1035"/>
      <c r="LP42" s="1035"/>
      <c r="LQ42" s="1025"/>
      <c r="LR42" s="1034"/>
      <c r="LS42" s="1035"/>
      <c r="LT42" s="1035"/>
      <c r="LU42" s="1035"/>
      <c r="LV42" s="1035"/>
      <c r="LW42" s="1025"/>
      <c r="LX42" s="1034"/>
      <c r="LY42" s="1035"/>
      <c r="LZ42" s="1035"/>
      <c r="MA42" s="1035"/>
      <c r="MB42" s="1035"/>
      <c r="MC42" s="1025"/>
      <c r="MD42" s="1034"/>
      <c r="ME42" s="1035"/>
      <c r="MF42" s="1035"/>
      <c r="MG42" s="1035"/>
      <c r="MH42" s="1035"/>
      <c r="MI42" s="1025"/>
      <c r="MJ42" s="1034"/>
      <c r="MK42" s="1035"/>
      <c r="ML42" s="1035"/>
      <c r="MM42" s="1035"/>
      <c r="MN42" s="1035"/>
      <c r="MO42" s="1025"/>
      <c r="MP42" s="1034"/>
      <c r="MQ42" s="1035"/>
      <c r="MR42" s="1035"/>
      <c r="MS42" s="1035"/>
      <c r="MT42" s="1035"/>
      <c r="MU42" s="1025"/>
      <c r="MV42" s="1034"/>
      <c r="MW42" s="1035"/>
      <c r="MX42" s="1035"/>
      <c r="MY42" s="1035"/>
      <c r="MZ42" s="1035"/>
      <c r="NA42" s="1025"/>
      <c r="NB42" s="1034"/>
      <c r="NC42" s="1035"/>
      <c r="ND42" s="1035"/>
      <c r="NE42" s="1035"/>
      <c r="NF42" s="1035"/>
      <c r="NG42" s="1025"/>
      <c r="NH42" s="1034"/>
      <c r="NI42" s="1035"/>
      <c r="NJ42" s="1035"/>
      <c r="NK42" s="1035"/>
      <c r="NL42" s="1035"/>
      <c r="NM42" s="1025"/>
      <c r="NN42" s="1034"/>
      <c r="NO42" s="1035"/>
      <c r="NP42" s="1035"/>
      <c r="NQ42" s="1035"/>
      <c r="NR42" s="1035"/>
      <c r="NS42" s="1025"/>
      <c r="NT42" s="1034"/>
      <c r="NU42" s="1035"/>
      <c r="NV42" s="1035"/>
      <c r="NW42" s="1035"/>
      <c r="NX42" s="1035"/>
      <c r="NY42" s="1025"/>
      <c r="NZ42" s="1034"/>
      <c r="OA42" s="1035"/>
      <c r="OB42" s="1035"/>
      <c r="OC42" s="1035"/>
      <c r="OD42" s="1035"/>
      <c r="OE42" s="1025"/>
      <c r="OF42" s="1034"/>
      <c r="OG42" s="1035"/>
      <c r="OH42" s="1035"/>
      <c r="OI42" s="1035"/>
      <c r="OJ42" s="1035"/>
      <c r="OK42" s="1025"/>
      <c r="OL42" s="1034"/>
      <c r="OM42" s="1035"/>
      <c r="ON42" s="1035"/>
      <c r="OO42" s="1035"/>
      <c r="OP42" s="1035"/>
      <c r="OQ42" s="1025"/>
      <c r="OR42" s="1034"/>
      <c r="OS42" s="1035"/>
      <c r="OT42" s="1035"/>
      <c r="OU42" s="1035"/>
      <c r="OV42" s="1035"/>
      <c r="OW42" s="1025"/>
      <c r="OX42" s="1034"/>
      <c r="OY42" s="1035"/>
      <c r="OZ42" s="1035"/>
      <c r="PA42" s="1035"/>
      <c r="PB42" s="1035"/>
      <c r="PC42" s="1025"/>
      <c r="PD42" s="1034"/>
      <c r="PE42" s="1035"/>
      <c r="PF42" s="1035"/>
      <c r="PG42" s="1035"/>
      <c r="PH42" s="1035"/>
      <c r="PI42" s="1025"/>
      <c r="PJ42" s="1034"/>
      <c r="PK42" s="1035"/>
      <c r="PL42" s="1035"/>
      <c r="PM42" s="1035"/>
      <c r="PN42" s="1035"/>
      <c r="PO42" s="1025"/>
      <c r="PP42" s="1034"/>
      <c r="PQ42" s="1035"/>
      <c r="PR42" s="1035"/>
      <c r="PS42" s="1035"/>
      <c r="PT42" s="1035"/>
      <c r="PU42" s="1025"/>
      <c r="PV42" s="1034"/>
      <c r="PW42" s="1035"/>
      <c r="PX42" s="1035"/>
      <c r="PY42" s="1035"/>
      <c r="PZ42" s="1035"/>
      <c r="QA42" s="1025"/>
      <c r="QB42" s="1034"/>
      <c r="QC42" s="1035"/>
      <c r="QD42" s="1035"/>
      <c r="QE42" s="1035"/>
      <c r="QF42" s="1035"/>
      <c r="QG42" s="1025"/>
      <c r="QH42" s="1034"/>
      <c r="QI42" s="1035"/>
      <c r="QJ42" s="1035"/>
      <c r="QK42" s="1035"/>
      <c r="QL42" s="1035"/>
      <c r="QM42" s="1025"/>
      <c r="QN42" s="1034"/>
      <c r="QO42" s="1035"/>
      <c r="QP42" s="1035"/>
      <c r="QQ42" s="1035"/>
      <c r="QR42" s="1035"/>
      <c r="QS42" s="1025"/>
      <c r="QT42" s="1034"/>
      <c r="QU42" s="1035"/>
      <c r="QV42" s="1035"/>
      <c r="QW42" s="1035"/>
      <c r="QX42" s="1035"/>
      <c r="QY42" s="1025"/>
      <c r="QZ42" s="1034"/>
      <c r="RA42" s="1035"/>
      <c r="RB42" s="1035"/>
      <c r="RC42" s="1035"/>
      <c r="RD42" s="1035"/>
      <c r="RE42" s="1025"/>
      <c r="RF42" s="1034"/>
      <c r="RG42" s="1035"/>
      <c r="RH42" s="1035"/>
      <c r="RI42" s="1035"/>
      <c r="RJ42" s="1035"/>
      <c r="RK42" s="1025"/>
      <c r="RL42" s="1034"/>
      <c r="RM42" s="1035"/>
      <c r="RN42" s="1035"/>
      <c r="RO42" s="1035"/>
      <c r="RP42" s="1035"/>
      <c r="RQ42" s="1025"/>
      <c r="RR42" s="1034"/>
      <c r="RS42" s="1035"/>
      <c r="RT42" s="1035"/>
      <c r="RU42" s="1035"/>
      <c r="RV42" s="1035"/>
      <c r="RW42" s="1025"/>
      <c r="RX42" s="1034"/>
      <c r="RY42" s="1035"/>
      <c r="RZ42" s="1035"/>
      <c r="SA42" s="1035"/>
      <c r="SB42" s="1035"/>
      <c r="SC42" s="1025"/>
      <c r="SD42" s="1034"/>
      <c r="SE42" s="1035"/>
      <c r="SF42" s="1035"/>
      <c r="SG42" s="1035"/>
      <c r="SH42" s="1035"/>
      <c r="SI42" s="1025"/>
      <c r="SJ42" s="1034"/>
      <c r="SK42" s="1035"/>
      <c r="SL42" s="1035"/>
      <c r="SM42" s="1035"/>
      <c r="SN42" s="1035"/>
      <c r="SO42" s="1025"/>
      <c r="SP42" s="1034"/>
      <c r="SQ42" s="1035"/>
      <c r="SR42" s="1035"/>
      <c r="SS42" s="1035"/>
      <c r="ST42" s="1035"/>
      <c r="SU42" s="1025"/>
      <c r="SV42" s="1034"/>
      <c r="SW42" s="1035"/>
      <c r="SX42" s="1035"/>
      <c r="SY42" s="1035"/>
      <c r="SZ42" s="1035"/>
      <c r="TA42" s="1025"/>
      <c r="TB42" s="1034"/>
      <c r="TC42" s="1035"/>
      <c r="TD42" s="1035"/>
      <c r="TE42" s="1035"/>
      <c r="TF42" s="1035"/>
      <c r="TG42" s="1025"/>
      <c r="TH42" s="1034"/>
      <c r="TI42" s="1035"/>
      <c r="TJ42" s="1035"/>
      <c r="TK42" s="1035"/>
      <c r="TL42" s="1035"/>
      <c r="TM42" s="1025"/>
      <c r="TN42" s="1034"/>
      <c r="TO42" s="1035"/>
      <c r="TP42" s="1035"/>
      <c r="TQ42" s="1035"/>
      <c r="TR42" s="1035"/>
      <c r="TS42" s="1025"/>
      <c r="TT42" s="1034"/>
      <c r="TU42" s="1035"/>
      <c r="TV42" s="1035"/>
      <c r="TW42" s="1035"/>
      <c r="TX42" s="1035"/>
      <c r="TY42" s="1025"/>
      <c r="TZ42" s="1034"/>
      <c r="UA42" s="1035"/>
      <c r="UB42" s="1035"/>
      <c r="UC42" s="1035"/>
      <c r="UD42" s="1035"/>
      <c r="UE42" s="1025"/>
      <c r="UF42" s="1034"/>
      <c r="UG42" s="1035"/>
      <c r="UH42" s="1035"/>
      <c r="UI42" s="1035"/>
      <c r="UJ42" s="1035"/>
      <c r="UK42" s="1025"/>
      <c r="UL42" s="1034"/>
      <c r="UM42" s="1035"/>
      <c r="UN42" s="1035"/>
      <c r="UO42" s="1035"/>
      <c r="UP42" s="1035"/>
      <c r="UQ42" s="1025"/>
      <c r="UR42" s="1034"/>
      <c r="US42" s="1035"/>
      <c r="UT42" s="1035"/>
      <c r="UU42" s="1035"/>
      <c r="UV42" s="1035"/>
      <c r="UW42" s="1025"/>
      <c r="UX42" s="1034"/>
      <c r="UY42" s="1035"/>
      <c r="UZ42" s="1035"/>
      <c r="VA42" s="1035"/>
      <c r="VB42" s="1035"/>
      <c r="VC42" s="1025"/>
      <c r="VD42" s="1034"/>
      <c r="VE42" s="1035"/>
      <c r="VF42" s="1035"/>
      <c r="VG42" s="1035"/>
      <c r="VH42" s="1035"/>
      <c r="VI42" s="1025"/>
      <c r="VJ42" s="1034"/>
      <c r="VK42" s="1035"/>
      <c r="VL42" s="1035"/>
      <c r="VM42" s="1035"/>
      <c r="VN42" s="1035"/>
      <c r="VO42" s="1025"/>
      <c r="VP42" s="1034"/>
      <c r="VQ42" s="1035"/>
      <c r="VR42" s="1035"/>
      <c r="VS42" s="1035"/>
      <c r="VT42" s="1035"/>
      <c r="VU42" s="1025"/>
      <c r="VV42" s="1034"/>
      <c r="VW42" s="1035"/>
      <c r="VX42" s="1035"/>
      <c r="VY42" s="1035"/>
      <c r="VZ42" s="1035"/>
      <c r="WA42" s="1025"/>
      <c r="WB42" s="1034"/>
      <c r="WC42" s="1035"/>
      <c r="WD42" s="1035"/>
      <c r="WE42" s="1035"/>
      <c r="WF42" s="1035"/>
      <c r="WG42" s="1025"/>
      <c r="WH42" s="1034"/>
      <c r="WI42" s="1035"/>
      <c r="WJ42" s="1035"/>
      <c r="WK42" s="1035"/>
      <c r="WL42" s="1035"/>
      <c r="WM42" s="1025"/>
      <c r="WN42" s="1034"/>
      <c r="WO42" s="1035"/>
      <c r="WP42" s="1035"/>
      <c r="WQ42" s="1035"/>
      <c r="WR42" s="1035"/>
      <c r="WS42" s="1025"/>
      <c r="WT42" s="1034"/>
      <c r="WU42" s="1035"/>
      <c r="WV42" s="1035"/>
      <c r="WW42" s="1035"/>
      <c r="WX42" s="1035"/>
      <c r="WY42" s="1025"/>
      <c r="WZ42" s="1034"/>
      <c r="XA42" s="1035"/>
      <c r="XB42" s="1035"/>
      <c r="XC42" s="1035"/>
      <c r="XD42" s="1035"/>
      <c r="XE42" s="1025"/>
      <c r="XF42" s="1034"/>
      <c r="XG42" s="1035"/>
      <c r="XH42" s="1035"/>
      <c r="XI42" s="1035"/>
      <c r="XJ42" s="1035"/>
      <c r="XK42" s="1025"/>
      <c r="XL42" s="1034"/>
      <c r="XM42" s="1035"/>
      <c r="XN42" s="1035"/>
      <c r="XO42" s="1035"/>
      <c r="XP42" s="1035"/>
      <c r="XQ42" s="1025"/>
      <c r="XR42" s="1034"/>
      <c r="XS42" s="1035"/>
      <c r="XT42" s="1035"/>
      <c r="XU42" s="1035"/>
      <c r="XV42" s="1035"/>
      <c r="XW42" s="1025"/>
      <c r="XX42" s="1034"/>
      <c r="XY42" s="1035"/>
      <c r="XZ42" s="1035"/>
      <c r="YA42" s="1035"/>
      <c r="YB42" s="1035"/>
      <c r="YC42" s="1025"/>
      <c r="YD42" s="1034"/>
      <c r="YE42" s="1035"/>
      <c r="YF42" s="1035"/>
      <c r="YG42" s="1035"/>
      <c r="YH42" s="1035"/>
      <c r="YI42" s="1025"/>
      <c r="YJ42" s="1034"/>
      <c r="YK42" s="1035"/>
      <c r="YL42" s="1035"/>
      <c r="YM42" s="1035"/>
      <c r="YN42" s="1035"/>
      <c r="YO42" s="1025"/>
      <c r="YP42" s="1034"/>
      <c r="YQ42" s="1035"/>
      <c r="YR42" s="1035"/>
      <c r="YS42" s="1035"/>
      <c r="YT42" s="1035"/>
      <c r="YU42" s="1025"/>
      <c r="YV42" s="1034"/>
      <c r="YW42" s="1035"/>
      <c r="YX42" s="1035"/>
      <c r="YY42" s="1035"/>
      <c r="YZ42" s="1035"/>
      <c r="ZA42" s="1025"/>
      <c r="ZB42" s="1034"/>
      <c r="ZC42" s="1035"/>
      <c r="ZD42" s="1035"/>
      <c r="ZE42" s="1035"/>
      <c r="ZF42" s="1035"/>
      <c r="ZG42" s="1025"/>
      <c r="ZH42" s="1034"/>
      <c r="ZI42" s="1035"/>
      <c r="ZJ42" s="1035"/>
      <c r="ZK42" s="1035"/>
      <c r="ZL42" s="1035"/>
      <c r="ZM42" s="1025"/>
      <c r="ZN42" s="1034"/>
      <c r="ZO42" s="1035"/>
      <c r="ZP42" s="1035"/>
      <c r="ZQ42" s="1035"/>
      <c r="ZR42" s="1035"/>
      <c r="ZS42" s="1025"/>
      <c r="ZT42" s="1034"/>
      <c r="ZU42" s="1035"/>
      <c r="ZV42" s="1035"/>
      <c r="ZW42" s="1035"/>
      <c r="ZX42" s="1035"/>
      <c r="ZY42" s="1025"/>
      <c r="ZZ42" s="1034"/>
      <c r="AAA42" s="1035"/>
      <c r="AAB42" s="1035"/>
      <c r="AAC42" s="1035"/>
      <c r="AAD42" s="1035"/>
      <c r="AAE42" s="1025"/>
      <c r="AAF42" s="1034"/>
      <c r="AAG42" s="1035"/>
      <c r="AAH42" s="1035"/>
      <c r="AAI42" s="1035"/>
      <c r="AAJ42" s="1035"/>
      <c r="AAK42" s="1025"/>
      <c r="AAL42" s="1034"/>
      <c r="AAM42" s="1035"/>
      <c r="AAN42" s="1035"/>
      <c r="AAO42" s="1035"/>
      <c r="AAP42" s="1035"/>
      <c r="AAQ42" s="1025"/>
      <c r="AAR42" s="1034"/>
      <c r="AAS42" s="1035"/>
      <c r="AAT42" s="1035"/>
      <c r="AAU42" s="1035"/>
      <c r="AAV42" s="1035"/>
      <c r="AAW42" s="1025"/>
      <c r="AAX42" s="1034"/>
      <c r="AAY42" s="1035"/>
      <c r="AAZ42" s="1035"/>
      <c r="ABA42" s="1035"/>
      <c r="ABB42" s="1035"/>
      <c r="ABC42" s="1025"/>
      <c r="ABD42" s="1034"/>
      <c r="ABE42" s="1035"/>
      <c r="ABF42" s="1035"/>
      <c r="ABG42" s="1035"/>
      <c r="ABH42" s="1035"/>
      <c r="ABI42" s="1025"/>
      <c r="ABJ42" s="1034"/>
      <c r="ABK42" s="1035"/>
      <c r="ABL42" s="1035"/>
      <c r="ABM42" s="1035"/>
      <c r="ABN42" s="1035"/>
      <c r="ABO42" s="1025"/>
      <c r="ABP42" s="1034"/>
      <c r="ABQ42" s="1035"/>
      <c r="ABR42" s="1035"/>
      <c r="ABS42" s="1035"/>
      <c r="ABT42" s="1035"/>
      <c r="ABU42" s="1025"/>
      <c r="ABV42" s="1034"/>
      <c r="ABW42" s="1035"/>
      <c r="ABX42" s="1035"/>
      <c r="ABY42" s="1035"/>
      <c r="ABZ42" s="1035"/>
      <c r="ACA42" s="1025"/>
      <c r="ACB42" s="1034"/>
      <c r="ACC42" s="1035"/>
      <c r="ACD42" s="1035"/>
      <c r="ACE42" s="1035"/>
      <c r="ACF42" s="1035"/>
      <c r="ACG42" s="1025"/>
      <c r="ACH42" s="1034"/>
      <c r="ACI42" s="1035"/>
      <c r="ACJ42" s="1035"/>
      <c r="ACK42" s="1035"/>
      <c r="ACL42" s="1035"/>
      <c r="ACM42" s="1025"/>
    </row>
    <row r="43" spans="1:767" ht="15.75" thickBot="1" x14ac:dyDescent="0.3">
      <c r="A43" s="72">
        <v>40</v>
      </c>
      <c r="B43" s="423" t="s">
        <v>2096</v>
      </c>
      <c r="C43" s="407"/>
      <c r="D43" s="407"/>
      <c r="E43" s="362"/>
      <c r="F43" s="1036"/>
      <c r="G43" s="1037"/>
      <c r="H43" s="1037"/>
      <c r="I43" s="1037"/>
      <c r="J43" s="1037"/>
      <c r="K43" s="1028"/>
      <c r="L43" s="1036"/>
      <c r="M43" s="1037"/>
      <c r="N43" s="1037"/>
      <c r="O43" s="1037"/>
      <c r="P43" s="1037"/>
      <c r="Q43" s="1028"/>
      <c r="R43" s="1036"/>
      <c r="S43" s="1037"/>
      <c r="T43" s="1037"/>
      <c r="U43" s="1037"/>
      <c r="V43" s="1037"/>
      <c r="W43" s="1028"/>
      <c r="X43" s="1036"/>
      <c r="Y43" s="1037"/>
      <c r="Z43" s="1037"/>
      <c r="AA43" s="1037"/>
      <c r="AB43" s="1037"/>
      <c r="AC43" s="1028"/>
      <c r="AD43" s="1036"/>
      <c r="AE43" s="1037"/>
      <c r="AF43" s="1037"/>
      <c r="AG43" s="1037"/>
      <c r="AH43" s="1037"/>
      <c r="AI43" s="1028"/>
      <c r="AJ43" s="1036"/>
      <c r="AK43" s="1037"/>
      <c r="AL43" s="1037"/>
      <c r="AM43" s="1037"/>
      <c r="AN43" s="1037"/>
      <c r="AO43" s="1028"/>
      <c r="AP43" s="1036"/>
      <c r="AQ43" s="1037"/>
      <c r="AR43" s="1037"/>
      <c r="AS43" s="1037"/>
      <c r="AT43" s="1037"/>
      <c r="AU43" s="1028"/>
      <c r="AV43" s="1036"/>
      <c r="AW43" s="1037"/>
      <c r="AX43" s="1037"/>
      <c r="AY43" s="1037"/>
      <c r="AZ43" s="1037"/>
      <c r="BA43" s="1028"/>
      <c r="BB43" s="1036"/>
      <c r="BC43" s="1037"/>
      <c r="BD43" s="1037"/>
      <c r="BE43" s="1037"/>
      <c r="BF43" s="1037"/>
      <c r="BG43" s="1028"/>
      <c r="BH43" s="1036"/>
      <c r="BI43" s="1037"/>
      <c r="BJ43" s="1037"/>
      <c r="BK43" s="1037"/>
      <c r="BL43" s="1037"/>
      <c r="BM43" s="1028"/>
      <c r="BN43" s="1036"/>
      <c r="BO43" s="1037"/>
      <c r="BP43" s="1037"/>
      <c r="BQ43" s="1037"/>
      <c r="BR43" s="1037"/>
      <c r="BS43" s="1028"/>
      <c r="BT43" s="1036"/>
      <c r="BU43" s="1037"/>
      <c r="BV43" s="1037"/>
      <c r="BW43" s="1037"/>
      <c r="BX43" s="1037"/>
      <c r="BY43" s="1028"/>
      <c r="BZ43" s="1036"/>
      <c r="CA43" s="1037"/>
      <c r="CB43" s="1037"/>
      <c r="CC43" s="1037"/>
      <c r="CD43" s="1037"/>
      <c r="CE43" s="1028"/>
      <c r="CF43" s="1036"/>
      <c r="CG43" s="1037"/>
      <c r="CH43" s="1037"/>
      <c r="CI43" s="1037"/>
      <c r="CJ43" s="1037"/>
      <c r="CK43" s="1028"/>
      <c r="CL43" s="1036"/>
      <c r="CM43" s="1037"/>
      <c r="CN43" s="1037"/>
      <c r="CO43" s="1037"/>
      <c r="CP43" s="1037"/>
      <c r="CQ43" s="1028"/>
      <c r="CR43" s="1036"/>
      <c r="CS43" s="1037"/>
      <c r="CT43" s="1037"/>
      <c r="CU43" s="1037"/>
      <c r="CV43" s="1037"/>
      <c r="CW43" s="1028"/>
      <c r="CX43" s="1036"/>
      <c r="CY43" s="1037"/>
      <c r="CZ43" s="1037"/>
      <c r="DA43" s="1037"/>
      <c r="DB43" s="1037"/>
      <c r="DC43" s="1028"/>
      <c r="DD43" s="1036"/>
      <c r="DE43" s="1037"/>
      <c r="DF43" s="1037"/>
      <c r="DG43" s="1037"/>
      <c r="DH43" s="1037"/>
      <c r="DI43" s="1028"/>
      <c r="DJ43" s="1036"/>
      <c r="DK43" s="1037"/>
      <c r="DL43" s="1037"/>
      <c r="DM43" s="1037"/>
      <c r="DN43" s="1037"/>
      <c r="DO43" s="1028"/>
      <c r="DP43" s="1036"/>
      <c r="DQ43" s="1037"/>
      <c r="DR43" s="1037"/>
      <c r="DS43" s="1037"/>
      <c r="DT43" s="1037"/>
      <c r="DU43" s="1028"/>
      <c r="DV43" s="1036"/>
      <c r="DW43" s="1037"/>
      <c r="DX43" s="1037"/>
      <c r="DY43" s="1037"/>
      <c r="DZ43" s="1037"/>
      <c r="EA43" s="1028"/>
      <c r="EB43" s="1036"/>
      <c r="EC43" s="1037"/>
      <c r="ED43" s="1037"/>
      <c r="EE43" s="1037"/>
      <c r="EF43" s="1037"/>
      <c r="EG43" s="1028"/>
      <c r="EH43" s="1036"/>
      <c r="EI43" s="1037"/>
      <c r="EJ43" s="1037"/>
      <c r="EK43" s="1037"/>
      <c r="EL43" s="1037"/>
      <c r="EM43" s="1028"/>
      <c r="EN43" s="1036"/>
      <c r="EO43" s="1037"/>
      <c r="EP43" s="1037"/>
      <c r="EQ43" s="1037"/>
      <c r="ER43" s="1037"/>
      <c r="ES43" s="1028"/>
      <c r="ET43" s="1036"/>
      <c r="EU43" s="1037"/>
      <c r="EV43" s="1037"/>
      <c r="EW43" s="1037"/>
      <c r="EX43" s="1037"/>
      <c r="EY43" s="1028"/>
      <c r="EZ43" s="1036"/>
      <c r="FA43" s="1037"/>
      <c r="FB43" s="1037"/>
      <c r="FC43" s="1037"/>
      <c r="FD43" s="1037"/>
      <c r="FE43" s="1028"/>
      <c r="FF43" s="1036"/>
      <c r="FG43" s="1037"/>
      <c r="FH43" s="1037"/>
      <c r="FI43" s="1037"/>
      <c r="FJ43" s="1037"/>
      <c r="FK43" s="1028"/>
      <c r="FL43" s="1036"/>
      <c r="FM43" s="1037"/>
      <c r="FN43" s="1037"/>
      <c r="FO43" s="1037"/>
      <c r="FP43" s="1037"/>
      <c r="FQ43" s="1028"/>
      <c r="FR43" s="1036"/>
      <c r="FS43" s="1037"/>
      <c r="FT43" s="1037"/>
      <c r="FU43" s="1037"/>
      <c r="FV43" s="1037"/>
      <c r="FW43" s="1028"/>
      <c r="FX43" s="1036"/>
      <c r="FY43" s="1037"/>
      <c r="FZ43" s="1037"/>
      <c r="GA43" s="1037"/>
      <c r="GB43" s="1037"/>
      <c r="GC43" s="1028"/>
      <c r="GD43" s="1036"/>
      <c r="GE43" s="1037"/>
      <c r="GF43" s="1037"/>
      <c r="GG43" s="1037"/>
      <c r="GH43" s="1037"/>
      <c r="GI43" s="1028"/>
      <c r="GJ43" s="1036"/>
      <c r="GK43" s="1037"/>
      <c r="GL43" s="1037"/>
      <c r="GM43" s="1037"/>
      <c r="GN43" s="1037"/>
      <c r="GO43" s="1028"/>
      <c r="GP43" s="1036"/>
      <c r="GQ43" s="1037"/>
      <c r="GR43" s="1037"/>
      <c r="GS43" s="1037"/>
      <c r="GT43" s="1037"/>
      <c r="GU43" s="1028"/>
      <c r="GV43" s="1036"/>
      <c r="GW43" s="1037"/>
      <c r="GX43" s="1037"/>
      <c r="GY43" s="1037"/>
      <c r="GZ43" s="1037"/>
      <c r="HA43" s="1028"/>
      <c r="HB43" s="1036"/>
      <c r="HC43" s="1037"/>
      <c r="HD43" s="1037"/>
      <c r="HE43" s="1037"/>
      <c r="HF43" s="1037"/>
      <c r="HG43" s="1028"/>
      <c r="HH43" s="1036"/>
      <c r="HI43" s="1037"/>
      <c r="HJ43" s="1037"/>
      <c r="HK43" s="1037"/>
      <c r="HL43" s="1037"/>
      <c r="HM43" s="1028"/>
      <c r="HN43" s="1036"/>
      <c r="HO43" s="1037"/>
      <c r="HP43" s="1037"/>
      <c r="HQ43" s="1037"/>
      <c r="HR43" s="1037"/>
      <c r="HS43" s="1028"/>
      <c r="HT43" s="1036"/>
      <c r="HU43" s="1037"/>
      <c r="HV43" s="1037"/>
      <c r="HW43" s="1037"/>
      <c r="HX43" s="1037"/>
      <c r="HY43" s="1028"/>
      <c r="HZ43" s="1036"/>
      <c r="IA43" s="1037"/>
      <c r="IB43" s="1037"/>
      <c r="IC43" s="1037"/>
      <c r="ID43" s="1037"/>
      <c r="IE43" s="1028"/>
      <c r="IF43" s="1036"/>
      <c r="IG43" s="1037"/>
      <c r="IH43" s="1037"/>
      <c r="II43" s="1037"/>
      <c r="IJ43" s="1037"/>
      <c r="IK43" s="1028"/>
      <c r="IL43" s="1036"/>
      <c r="IM43" s="1037"/>
      <c r="IN43" s="1037"/>
      <c r="IO43" s="1037"/>
      <c r="IP43" s="1037"/>
      <c r="IQ43" s="1028"/>
      <c r="IR43" s="1036"/>
      <c r="IS43" s="1037"/>
      <c r="IT43" s="1037"/>
      <c r="IU43" s="1037"/>
      <c r="IV43" s="1037"/>
      <c r="IW43" s="1028"/>
      <c r="IX43" s="1036"/>
      <c r="IY43" s="1037"/>
      <c r="IZ43" s="1037"/>
      <c r="JA43" s="1037"/>
      <c r="JB43" s="1037"/>
      <c r="JC43" s="1028"/>
      <c r="JD43" s="1036"/>
      <c r="JE43" s="1037"/>
      <c r="JF43" s="1037"/>
      <c r="JG43" s="1037"/>
      <c r="JH43" s="1037"/>
      <c r="JI43" s="1028"/>
      <c r="JJ43" s="1036"/>
      <c r="JK43" s="1037"/>
      <c r="JL43" s="1037"/>
      <c r="JM43" s="1037"/>
      <c r="JN43" s="1037"/>
      <c r="JO43" s="1028"/>
      <c r="JP43" s="1036"/>
      <c r="JQ43" s="1037"/>
      <c r="JR43" s="1037"/>
      <c r="JS43" s="1037"/>
      <c r="JT43" s="1037"/>
      <c r="JU43" s="1028"/>
      <c r="JV43" s="1036"/>
      <c r="JW43" s="1037"/>
      <c r="JX43" s="1037"/>
      <c r="JY43" s="1037"/>
      <c r="JZ43" s="1037"/>
      <c r="KA43" s="1028"/>
      <c r="KB43" s="1036"/>
      <c r="KC43" s="1037"/>
      <c r="KD43" s="1037"/>
      <c r="KE43" s="1037"/>
      <c r="KF43" s="1037"/>
      <c r="KG43" s="1028"/>
      <c r="KH43" s="1036"/>
      <c r="KI43" s="1037"/>
      <c r="KJ43" s="1037"/>
      <c r="KK43" s="1037"/>
      <c r="KL43" s="1037"/>
      <c r="KM43" s="1028"/>
      <c r="KN43" s="1036"/>
      <c r="KO43" s="1037"/>
      <c r="KP43" s="1037"/>
      <c r="KQ43" s="1037"/>
      <c r="KR43" s="1037"/>
      <c r="KS43" s="1028"/>
      <c r="KT43" s="1036"/>
      <c r="KU43" s="1037"/>
      <c r="KV43" s="1037"/>
      <c r="KW43" s="1037"/>
      <c r="KX43" s="1037"/>
      <c r="KY43" s="1028"/>
      <c r="KZ43" s="1036"/>
      <c r="LA43" s="1037"/>
      <c r="LB43" s="1037"/>
      <c r="LC43" s="1037"/>
      <c r="LD43" s="1037"/>
      <c r="LE43" s="1028"/>
      <c r="LF43" s="1036"/>
      <c r="LG43" s="1037"/>
      <c r="LH43" s="1037"/>
      <c r="LI43" s="1037"/>
      <c r="LJ43" s="1037"/>
      <c r="LK43" s="1028"/>
      <c r="LL43" s="1036"/>
      <c r="LM43" s="1037"/>
      <c r="LN43" s="1037"/>
      <c r="LO43" s="1037"/>
      <c r="LP43" s="1037"/>
      <c r="LQ43" s="1028"/>
      <c r="LR43" s="1036"/>
      <c r="LS43" s="1037"/>
      <c r="LT43" s="1037"/>
      <c r="LU43" s="1037"/>
      <c r="LV43" s="1037"/>
      <c r="LW43" s="1028"/>
      <c r="LX43" s="1036"/>
      <c r="LY43" s="1037"/>
      <c r="LZ43" s="1037"/>
      <c r="MA43" s="1037"/>
      <c r="MB43" s="1037"/>
      <c r="MC43" s="1028"/>
      <c r="MD43" s="1036"/>
      <c r="ME43" s="1037"/>
      <c r="MF43" s="1037"/>
      <c r="MG43" s="1037"/>
      <c r="MH43" s="1037"/>
      <c r="MI43" s="1028"/>
      <c r="MJ43" s="1036"/>
      <c r="MK43" s="1037"/>
      <c r="ML43" s="1037"/>
      <c r="MM43" s="1037"/>
      <c r="MN43" s="1037"/>
      <c r="MO43" s="1028"/>
      <c r="MP43" s="1036"/>
      <c r="MQ43" s="1037"/>
      <c r="MR43" s="1037"/>
      <c r="MS43" s="1037"/>
      <c r="MT43" s="1037"/>
      <c r="MU43" s="1028"/>
      <c r="MV43" s="1036"/>
      <c r="MW43" s="1037"/>
      <c r="MX43" s="1037"/>
      <c r="MY43" s="1037"/>
      <c r="MZ43" s="1037"/>
      <c r="NA43" s="1028"/>
      <c r="NB43" s="1036"/>
      <c r="NC43" s="1037"/>
      <c r="ND43" s="1037"/>
      <c r="NE43" s="1037"/>
      <c r="NF43" s="1037"/>
      <c r="NG43" s="1028"/>
      <c r="NH43" s="1036"/>
      <c r="NI43" s="1037"/>
      <c r="NJ43" s="1037"/>
      <c r="NK43" s="1037"/>
      <c r="NL43" s="1037"/>
      <c r="NM43" s="1028"/>
      <c r="NN43" s="1036"/>
      <c r="NO43" s="1037"/>
      <c r="NP43" s="1037"/>
      <c r="NQ43" s="1037"/>
      <c r="NR43" s="1037"/>
      <c r="NS43" s="1028"/>
      <c r="NT43" s="1036"/>
      <c r="NU43" s="1037"/>
      <c r="NV43" s="1037"/>
      <c r="NW43" s="1037"/>
      <c r="NX43" s="1037"/>
      <c r="NY43" s="1028"/>
      <c r="NZ43" s="1036"/>
      <c r="OA43" s="1037"/>
      <c r="OB43" s="1037"/>
      <c r="OC43" s="1037"/>
      <c r="OD43" s="1037"/>
      <c r="OE43" s="1028"/>
      <c r="OF43" s="1036"/>
      <c r="OG43" s="1037"/>
      <c r="OH43" s="1037"/>
      <c r="OI43" s="1037"/>
      <c r="OJ43" s="1037"/>
      <c r="OK43" s="1028"/>
      <c r="OL43" s="1036"/>
      <c r="OM43" s="1037"/>
      <c r="ON43" s="1037"/>
      <c r="OO43" s="1037"/>
      <c r="OP43" s="1037"/>
      <c r="OQ43" s="1028"/>
      <c r="OR43" s="1036"/>
      <c r="OS43" s="1037"/>
      <c r="OT43" s="1037"/>
      <c r="OU43" s="1037"/>
      <c r="OV43" s="1037"/>
      <c r="OW43" s="1028"/>
      <c r="OX43" s="1036"/>
      <c r="OY43" s="1037"/>
      <c r="OZ43" s="1037"/>
      <c r="PA43" s="1037"/>
      <c r="PB43" s="1037"/>
      <c r="PC43" s="1028"/>
      <c r="PD43" s="1036"/>
      <c r="PE43" s="1037"/>
      <c r="PF43" s="1037"/>
      <c r="PG43" s="1037"/>
      <c r="PH43" s="1037"/>
      <c r="PI43" s="1028"/>
      <c r="PJ43" s="1036"/>
      <c r="PK43" s="1037"/>
      <c r="PL43" s="1037"/>
      <c r="PM43" s="1037"/>
      <c r="PN43" s="1037"/>
      <c r="PO43" s="1028"/>
      <c r="PP43" s="1036"/>
      <c r="PQ43" s="1037"/>
      <c r="PR43" s="1037"/>
      <c r="PS43" s="1037"/>
      <c r="PT43" s="1037"/>
      <c r="PU43" s="1028"/>
      <c r="PV43" s="1036"/>
      <c r="PW43" s="1037"/>
      <c r="PX43" s="1037"/>
      <c r="PY43" s="1037"/>
      <c r="PZ43" s="1037"/>
      <c r="QA43" s="1028"/>
      <c r="QB43" s="1036"/>
      <c r="QC43" s="1037"/>
      <c r="QD43" s="1037"/>
      <c r="QE43" s="1037"/>
      <c r="QF43" s="1037"/>
      <c r="QG43" s="1028"/>
      <c r="QH43" s="1036"/>
      <c r="QI43" s="1037"/>
      <c r="QJ43" s="1037"/>
      <c r="QK43" s="1037"/>
      <c r="QL43" s="1037"/>
      <c r="QM43" s="1028"/>
      <c r="QN43" s="1036"/>
      <c r="QO43" s="1037"/>
      <c r="QP43" s="1037"/>
      <c r="QQ43" s="1037"/>
      <c r="QR43" s="1037"/>
      <c r="QS43" s="1028"/>
      <c r="QT43" s="1036"/>
      <c r="QU43" s="1037"/>
      <c r="QV43" s="1037"/>
      <c r="QW43" s="1037"/>
      <c r="QX43" s="1037"/>
      <c r="QY43" s="1028"/>
      <c r="QZ43" s="1036"/>
      <c r="RA43" s="1037"/>
      <c r="RB43" s="1037"/>
      <c r="RC43" s="1037"/>
      <c r="RD43" s="1037"/>
      <c r="RE43" s="1028"/>
      <c r="RF43" s="1036"/>
      <c r="RG43" s="1037"/>
      <c r="RH43" s="1037"/>
      <c r="RI43" s="1037"/>
      <c r="RJ43" s="1037"/>
      <c r="RK43" s="1028"/>
      <c r="RL43" s="1036"/>
      <c r="RM43" s="1037"/>
      <c r="RN43" s="1037"/>
      <c r="RO43" s="1037"/>
      <c r="RP43" s="1037"/>
      <c r="RQ43" s="1028"/>
      <c r="RR43" s="1036"/>
      <c r="RS43" s="1037"/>
      <c r="RT43" s="1037"/>
      <c r="RU43" s="1037"/>
      <c r="RV43" s="1037"/>
      <c r="RW43" s="1028"/>
      <c r="RX43" s="1036"/>
      <c r="RY43" s="1037"/>
      <c r="RZ43" s="1037"/>
      <c r="SA43" s="1037"/>
      <c r="SB43" s="1037"/>
      <c r="SC43" s="1028"/>
      <c r="SD43" s="1036"/>
      <c r="SE43" s="1037"/>
      <c r="SF43" s="1037"/>
      <c r="SG43" s="1037"/>
      <c r="SH43" s="1037"/>
      <c r="SI43" s="1028"/>
      <c r="SJ43" s="1036"/>
      <c r="SK43" s="1037"/>
      <c r="SL43" s="1037"/>
      <c r="SM43" s="1037"/>
      <c r="SN43" s="1037"/>
      <c r="SO43" s="1028"/>
      <c r="SP43" s="1036"/>
      <c r="SQ43" s="1037"/>
      <c r="SR43" s="1037"/>
      <c r="SS43" s="1037"/>
      <c r="ST43" s="1037"/>
      <c r="SU43" s="1028"/>
      <c r="SV43" s="1036"/>
      <c r="SW43" s="1037"/>
      <c r="SX43" s="1037"/>
      <c r="SY43" s="1037"/>
      <c r="SZ43" s="1037"/>
      <c r="TA43" s="1028"/>
      <c r="TB43" s="1036"/>
      <c r="TC43" s="1037"/>
      <c r="TD43" s="1037"/>
      <c r="TE43" s="1037"/>
      <c r="TF43" s="1037"/>
      <c r="TG43" s="1028"/>
      <c r="TH43" s="1036"/>
      <c r="TI43" s="1037"/>
      <c r="TJ43" s="1037"/>
      <c r="TK43" s="1037"/>
      <c r="TL43" s="1037"/>
      <c r="TM43" s="1028"/>
      <c r="TN43" s="1036"/>
      <c r="TO43" s="1037"/>
      <c r="TP43" s="1037"/>
      <c r="TQ43" s="1037"/>
      <c r="TR43" s="1037"/>
      <c r="TS43" s="1028"/>
      <c r="TT43" s="1036"/>
      <c r="TU43" s="1037"/>
      <c r="TV43" s="1037"/>
      <c r="TW43" s="1037"/>
      <c r="TX43" s="1037"/>
      <c r="TY43" s="1028"/>
      <c r="TZ43" s="1036"/>
      <c r="UA43" s="1037"/>
      <c r="UB43" s="1037"/>
      <c r="UC43" s="1037"/>
      <c r="UD43" s="1037"/>
      <c r="UE43" s="1028"/>
      <c r="UF43" s="1036"/>
      <c r="UG43" s="1037"/>
      <c r="UH43" s="1037"/>
      <c r="UI43" s="1037"/>
      <c r="UJ43" s="1037"/>
      <c r="UK43" s="1028"/>
      <c r="UL43" s="1036"/>
      <c r="UM43" s="1037"/>
      <c r="UN43" s="1037"/>
      <c r="UO43" s="1037"/>
      <c r="UP43" s="1037"/>
      <c r="UQ43" s="1028"/>
      <c r="UR43" s="1036"/>
      <c r="US43" s="1037"/>
      <c r="UT43" s="1037"/>
      <c r="UU43" s="1037"/>
      <c r="UV43" s="1037"/>
      <c r="UW43" s="1028"/>
      <c r="UX43" s="1036"/>
      <c r="UY43" s="1037"/>
      <c r="UZ43" s="1037"/>
      <c r="VA43" s="1037"/>
      <c r="VB43" s="1037"/>
      <c r="VC43" s="1028"/>
      <c r="VD43" s="1036"/>
      <c r="VE43" s="1037"/>
      <c r="VF43" s="1037"/>
      <c r="VG43" s="1037"/>
      <c r="VH43" s="1037"/>
      <c r="VI43" s="1028"/>
      <c r="VJ43" s="1036"/>
      <c r="VK43" s="1037"/>
      <c r="VL43" s="1037"/>
      <c r="VM43" s="1037"/>
      <c r="VN43" s="1037"/>
      <c r="VO43" s="1028"/>
      <c r="VP43" s="1036"/>
      <c r="VQ43" s="1037"/>
      <c r="VR43" s="1037"/>
      <c r="VS43" s="1037"/>
      <c r="VT43" s="1037"/>
      <c r="VU43" s="1028"/>
      <c r="VV43" s="1036"/>
      <c r="VW43" s="1037"/>
      <c r="VX43" s="1037"/>
      <c r="VY43" s="1037"/>
      <c r="VZ43" s="1037"/>
      <c r="WA43" s="1028"/>
      <c r="WB43" s="1036"/>
      <c r="WC43" s="1037"/>
      <c r="WD43" s="1037"/>
      <c r="WE43" s="1037"/>
      <c r="WF43" s="1037"/>
      <c r="WG43" s="1028"/>
      <c r="WH43" s="1036"/>
      <c r="WI43" s="1037"/>
      <c r="WJ43" s="1037"/>
      <c r="WK43" s="1037"/>
      <c r="WL43" s="1037"/>
      <c r="WM43" s="1028"/>
      <c r="WN43" s="1036"/>
      <c r="WO43" s="1037"/>
      <c r="WP43" s="1037"/>
      <c r="WQ43" s="1037"/>
      <c r="WR43" s="1037"/>
      <c r="WS43" s="1028"/>
      <c r="WT43" s="1036"/>
      <c r="WU43" s="1037"/>
      <c r="WV43" s="1037"/>
      <c r="WW43" s="1037"/>
      <c r="WX43" s="1037"/>
      <c r="WY43" s="1028"/>
      <c r="WZ43" s="1036"/>
      <c r="XA43" s="1037"/>
      <c r="XB43" s="1037"/>
      <c r="XC43" s="1037"/>
      <c r="XD43" s="1037"/>
      <c r="XE43" s="1028"/>
      <c r="XF43" s="1036"/>
      <c r="XG43" s="1037"/>
      <c r="XH43" s="1037"/>
      <c r="XI43" s="1037"/>
      <c r="XJ43" s="1037"/>
      <c r="XK43" s="1028"/>
      <c r="XL43" s="1036"/>
      <c r="XM43" s="1037"/>
      <c r="XN43" s="1037"/>
      <c r="XO43" s="1037"/>
      <c r="XP43" s="1037"/>
      <c r="XQ43" s="1028"/>
      <c r="XR43" s="1036"/>
      <c r="XS43" s="1037"/>
      <c r="XT43" s="1037"/>
      <c r="XU43" s="1037"/>
      <c r="XV43" s="1037"/>
      <c r="XW43" s="1028"/>
      <c r="XX43" s="1036"/>
      <c r="XY43" s="1037"/>
      <c r="XZ43" s="1037"/>
      <c r="YA43" s="1037"/>
      <c r="YB43" s="1037"/>
      <c r="YC43" s="1028"/>
      <c r="YD43" s="1036"/>
      <c r="YE43" s="1037"/>
      <c r="YF43" s="1037"/>
      <c r="YG43" s="1037"/>
      <c r="YH43" s="1037"/>
      <c r="YI43" s="1028"/>
      <c r="YJ43" s="1036"/>
      <c r="YK43" s="1037"/>
      <c r="YL43" s="1037"/>
      <c r="YM43" s="1037"/>
      <c r="YN43" s="1037"/>
      <c r="YO43" s="1028"/>
      <c r="YP43" s="1036"/>
      <c r="YQ43" s="1037"/>
      <c r="YR43" s="1037"/>
      <c r="YS43" s="1037"/>
      <c r="YT43" s="1037"/>
      <c r="YU43" s="1028"/>
      <c r="YV43" s="1036"/>
      <c r="YW43" s="1037"/>
      <c r="YX43" s="1037"/>
      <c r="YY43" s="1037"/>
      <c r="YZ43" s="1037"/>
      <c r="ZA43" s="1028"/>
      <c r="ZB43" s="1036"/>
      <c r="ZC43" s="1037"/>
      <c r="ZD43" s="1037"/>
      <c r="ZE43" s="1037"/>
      <c r="ZF43" s="1037"/>
      <c r="ZG43" s="1028"/>
      <c r="ZH43" s="1036"/>
      <c r="ZI43" s="1037"/>
      <c r="ZJ43" s="1037"/>
      <c r="ZK43" s="1037"/>
      <c r="ZL43" s="1037"/>
      <c r="ZM43" s="1028"/>
      <c r="ZN43" s="1036"/>
      <c r="ZO43" s="1037"/>
      <c r="ZP43" s="1037"/>
      <c r="ZQ43" s="1037"/>
      <c r="ZR43" s="1037"/>
      <c r="ZS43" s="1028"/>
      <c r="ZT43" s="1036"/>
      <c r="ZU43" s="1037"/>
      <c r="ZV43" s="1037"/>
      <c r="ZW43" s="1037"/>
      <c r="ZX43" s="1037"/>
      <c r="ZY43" s="1028"/>
      <c r="ZZ43" s="1036"/>
      <c r="AAA43" s="1037"/>
      <c r="AAB43" s="1037"/>
      <c r="AAC43" s="1037"/>
      <c r="AAD43" s="1037"/>
      <c r="AAE43" s="1028"/>
      <c r="AAF43" s="1036"/>
      <c r="AAG43" s="1037"/>
      <c r="AAH43" s="1037"/>
      <c r="AAI43" s="1037"/>
      <c r="AAJ43" s="1037"/>
      <c r="AAK43" s="1028"/>
      <c r="AAL43" s="1036"/>
      <c r="AAM43" s="1037"/>
      <c r="AAN43" s="1037"/>
      <c r="AAO43" s="1037"/>
      <c r="AAP43" s="1037"/>
      <c r="AAQ43" s="1028"/>
      <c r="AAR43" s="1036"/>
      <c r="AAS43" s="1037"/>
      <c r="AAT43" s="1037"/>
      <c r="AAU43" s="1037"/>
      <c r="AAV43" s="1037"/>
      <c r="AAW43" s="1028"/>
      <c r="AAX43" s="1036"/>
      <c r="AAY43" s="1037"/>
      <c r="AAZ43" s="1037"/>
      <c r="ABA43" s="1037"/>
      <c r="ABB43" s="1037"/>
      <c r="ABC43" s="1028"/>
      <c r="ABD43" s="1036"/>
      <c r="ABE43" s="1037"/>
      <c r="ABF43" s="1037"/>
      <c r="ABG43" s="1037"/>
      <c r="ABH43" s="1037"/>
      <c r="ABI43" s="1028"/>
      <c r="ABJ43" s="1036"/>
      <c r="ABK43" s="1037"/>
      <c r="ABL43" s="1037"/>
      <c r="ABM43" s="1037"/>
      <c r="ABN43" s="1037"/>
      <c r="ABO43" s="1028"/>
      <c r="ABP43" s="1036"/>
      <c r="ABQ43" s="1037"/>
      <c r="ABR43" s="1037"/>
      <c r="ABS43" s="1037"/>
      <c r="ABT43" s="1037"/>
      <c r="ABU43" s="1028"/>
      <c r="ABV43" s="1036"/>
      <c r="ABW43" s="1037"/>
      <c r="ABX43" s="1037"/>
      <c r="ABY43" s="1037"/>
      <c r="ABZ43" s="1037"/>
      <c r="ACA43" s="1028"/>
      <c r="ACB43" s="1036"/>
      <c r="ACC43" s="1037"/>
      <c r="ACD43" s="1037"/>
      <c r="ACE43" s="1037"/>
      <c r="ACF43" s="1037"/>
      <c r="ACG43" s="1028"/>
      <c r="ACH43" s="1036"/>
      <c r="ACI43" s="1037"/>
      <c r="ACJ43" s="1037"/>
      <c r="ACK43" s="1037"/>
      <c r="ACL43" s="1037"/>
      <c r="ACM43" s="1028"/>
    </row>
    <row r="44" spans="1:767" ht="16.5" thickTop="1" thickBot="1" x14ac:dyDescent="0.3">
      <c r="A44" s="72">
        <v>41</v>
      </c>
      <c r="B44" s="365" t="s">
        <v>2084</v>
      </c>
      <c r="C44" s="363"/>
      <c r="D44" s="363"/>
      <c r="E44" s="364"/>
      <c r="F44" s="1014"/>
      <c r="G44" s="1029"/>
      <c r="H44" s="1029"/>
      <c r="I44" s="1029"/>
      <c r="J44" s="1029"/>
      <c r="K44" s="1030"/>
      <c r="L44" s="1014"/>
      <c r="M44" s="1029"/>
      <c r="N44" s="1029"/>
      <c r="O44" s="1029"/>
      <c r="P44" s="1029"/>
      <c r="Q44" s="1030"/>
      <c r="R44" s="1014"/>
      <c r="S44" s="1029"/>
      <c r="T44" s="1029"/>
      <c r="U44" s="1029"/>
      <c r="V44" s="1029"/>
      <c r="W44" s="1030"/>
      <c r="X44" s="1014"/>
      <c r="Y44" s="1029"/>
      <c r="Z44" s="1029"/>
      <c r="AA44" s="1029"/>
      <c r="AB44" s="1029"/>
      <c r="AC44" s="1030"/>
      <c r="AD44" s="1014"/>
      <c r="AE44" s="1029"/>
      <c r="AF44" s="1029"/>
      <c r="AG44" s="1029"/>
      <c r="AH44" s="1029"/>
      <c r="AI44" s="1030"/>
      <c r="AJ44" s="1014"/>
      <c r="AK44" s="1029"/>
      <c r="AL44" s="1029"/>
      <c r="AM44" s="1029"/>
      <c r="AN44" s="1029"/>
      <c r="AO44" s="1030"/>
      <c r="AP44" s="1014"/>
      <c r="AQ44" s="1029"/>
      <c r="AR44" s="1029"/>
      <c r="AS44" s="1029"/>
      <c r="AT44" s="1029"/>
      <c r="AU44" s="1030"/>
      <c r="AV44" s="1014"/>
      <c r="AW44" s="1029"/>
      <c r="AX44" s="1029"/>
      <c r="AY44" s="1029"/>
      <c r="AZ44" s="1029"/>
      <c r="BA44" s="1030"/>
      <c r="BB44" s="1014"/>
      <c r="BC44" s="1029"/>
      <c r="BD44" s="1029"/>
      <c r="BE44" s="1029"/>
      <c r="BF44" s="1029"/>
      <c r="BG44" s="1030"/>
      <c r="BH44" s="1014"/>
      <c r="BI44" s="1029"/>
      <c r="BJ44" s="1029"/>
      <c r="BK44" s="1029"/>
      <c r="BL44" s="1029"/>
      <c r="BM44" s="1030"/>
      <c r="BN44" s="1014"/>
      <c r="BO44" s="1029"/>
      <c r="BP44" s="1029"/>
      <c r="BQ44" s="1029"/>
      <c r="BR44" s="1029"/>
      <c r="BS44" s="1030"/>
      <c r="BT44" s="1014"/>
      <c r="BU44" s="1029"/>
      <c r="BV44" s="1029"/>
      <c r="BW44" s="1029"/>
      <c r="BX44" s="1029"/>
      <c r="BY44" s="1030"/>
      <c r="BZ44" s="1014"/>
      <c r="CA44" s="1029"/>
      <c r="CB44" s="1029"/>
      <c r="CC44" s="1029"/>
      <c r="CD44" s="1029"/>
      <c r="CE44" s="1030"/>
      <c r="CF44" s="1014"/>
      <c r="CG44" s="1029"/>
      <c r="CH44" s="1029"/>
      <c r="CI44" s="1029"/>
      <c r="CJ44" s="1029"/>
      <c r="CK44" s="1030"/>
      <c r="CL44" s="1014"/>
      <c r="CM44" s="1029"/>
      <c r="CN44" s="1029"/>
      <c r="CO44" s="1029"/>
      <c r="CP44" s="1029"/>
      <c r="CQ44" s="1030"/>
      <c r="CR44" s="1014"/>
      <c r="CS44" s="1029"/>
      <c r="CT44" s="1029"/>
      <c r="CU44" s="1029"/>
      <c r="CV44" s="1029"/>
      <c r="CW44" s="1030"/>
      <c r="CX44" s="1014"/>
      <c r="CY44" s="1029"/>
      <c r="CZ44" s="1029"/>
      <c r="DA44" s="1029"/>
      <c r="DB44" s="1029"/>
      <c r="DC44" s="1030"/>
      <c r="DD44" s="1014"/>
      <c r="DE44" s="1029"/>
      <c r="DF44" s="1029"/>
      <c r="DG44" s="1029"/>
      <c r="DH44" s="1029"/>
      <c r="DI44" s="1030"/>
      <c r="DJ44" s="1014"/>
      <c r="DK44" s="1029"/>
      <c r="DL44" s="1029"/>
      <c r="DM44" s="1029"/>
      <c r="DN44" s="1029"/>
      <c r="DO44" s="1030"/>
      <c r="DP44" s="1014"/>
      <c r="DQ44" s="1029"/>
      <c r="DR44" s="1029"/>
      <c r="DS44" s="1029"/>
      <c r="DT44" s="1029"/>
      <c r="DU44" s="1030"/>
      <c r="DV44" s="1014"/>
      <c r="DW44" s="1029"/>
      <c r="DX44" s="1029"/>
      <c r="DY44" s="1029"/>
      <c r="DZ44" s="1029"/>
      <c r="EA44" s="1030"/>
      <c r="EB44" s="1014"/>
      <c r="EC44" s="1029"/>
      <c r="ED44" s="1029"/>
      <c r="EE44" s="1029"/>
      <c r="EF44" s="1029"/>
      <c r="EG44" s="1030"/>
      <c r="EH44" s="1014"/>
      <c r="EI44" s="1029"/>
      <c r="EJ44" s="1029"/>
      <c r="EK44" s="1029"/>
      <c r="EL44" s="1029"/>
      <c r="EM44" s="1030"/>
      <c r="EN44" s="1014"/>
      <c r="EO44" s="1029"/>
      <c r="EP44" s="1029"/>
      <c r="EQ44" s="1029"/>
      <c r="ER44" s="1029"/>
      <c r="ES44" s="1030"/>
      <c r="ET44" s="1014"/>
      <c r="EU44" s="1029"/>
      <c r="EV44" s="1029"/>
      <c r="EW44" s="1029"/>
      <c r="EX44" s="1029"/>
      <c r="EY44" s="1030"/>
      <c r="EZ44" s="1014"/>
      <c r="FA44" s="1029"/>
      <c r="FB44" s="1029"/>
      <c r="FC44" s="1029"/>
      <c r="FD44" s="1029"/>
      <c r="FE44" s="1030"/>
      <c r="FF44" s="1014"/>
      <c r="FG44" s="1029"/>
      <c r="FH44" s="1029"/>
      <c r="FI44" s="1029"/>
      <c r="FJ44" s="1029"/>
      <c r="FK44" s="1030"/>
      <c r="FL44" s="1014"/>
      <c r="FM44" s="1029"/>
      <c r="FN44" s="1029"/>
      <c r="FO44" s="1029"/>
      <c r="FP44" s="1029"/>
      <c r="FQ44" s="1030"/>
      <c r="FR44" s="1014"/>
      <c r="FS44" s="1029"/>
      <c r="FT44" s="1029"/>
      <c r="FU44" s="1029"/>
      <c r="FV44" s="1029"/>
      <c r="FW44" s="1030"/>
      <c r="FX44" s="1014"/>
      <c r="FY44" s="1029"/>
      <c r="FZ44" s="1029"/>
      <c r="GA44" s="1029"/>
      <c r="GB44" s="1029"/>
      <c r="GC44" s="1030"/>
      <c r="GD44" s="1014"/>
      <c r="GE44" s="1029"/>
      <c r="GF44" s="1029"/>
      <c r="GG44" s="1029"/>
      <c r="GH44" s="1029"/>
      <c r="GI44" s="1030"/>
      <c r="GJ44" s="1014"/>
      <c r="GK44" s="1029"/>
      <c r="GL44" s="1029"/>
      <c r="GM44" s="1029"/>
      <c r="GN44" s="1029"/>
      <c r="GO44" s="1030"/>
      <c r="GP44" s="1014"/>
      <c r="GQ44" s="1029"/>
      <c r="GR44" s="1029"/>
      <c r="GS44" s="1029"/>
      <c r="GT44" s="1029"/>
      <c r="GU44" s="1030"/>
      <c r="GV44" s="1014"/>
      <c r="GW44" s="1029"/>
      <c r="GX44" s="1029"/>
      <c r="GY44" s="1029"/>
      <c r="GZ44" s="1029"/>
      <c r="HA44" s="1030"/>
      <c r="HB44" s="1014"/>
      <c r="HC44" s="1029"/>
      <c r="HD44" s="1029"/>
      <c r="HE44" s="1029"/>
      <c r="HF44" s="1029"/>
      <c r="HG44" s="1030"/>
      <c r="HH44" s="1014"/>
      <c r="HI44" s="1029"/>
      <c r="HJ44" s="1029"/>
      <c r="HK44" s="1029"/>
      <c r="HL44" s="1029"/>
      <c r="HM44" s="1030"/>
      <c r="HN44" s="1014"/>
      <c r="HO44" s="1029"/>
      <c r="HP44" s="1029"/>
      <c r="HQ44" s="1029"/>
      <c r="HR44" s="1029"/>
      <c r="HS44" s="1030"/>
      <c r="HT44" s="1014"/>
      <c r="HU44" s="1029"/>
      <c r="HV44" s="1029"/>
      <c r="HW44" s="1029"/>
      <c r="HX44" s="1029"/>
      <c r="HY44" s="1030"/>
      <c r="HZ44" s="1014"/>
      <c r="IA44" s="1029"/>
      <c r="IB44" s="1029"/>
      <c r="IC44" s="1029"/>
      <c r="ID44" s="1029"/>
      <c r="IE44" s="1030"/>
      <c r="IF44" s="1014"/>
      <c r="IG44" s="1029"/>
      <c r="IH44" s="1029"/>
      <c r="II44" s="1029"/>
      <c r="IJ44" s="1029"/>
      <c r="IK44" s="1030"/>
      <c r="IL44" s="1014"/>
      <c r="IM44" s="1029"/>
      <c r="IN44" s="1029"/>
      <c r="IO44" s="1029"/>
      <c r="IP44" s="1029"/>
      <c r="IQ44" s="1030"/>
      <c r="IR44" s="1014"/>
      <c r="IS44" s="1029"/>
      <c r="IT44" s="1029"/>
      <c r="IU44" s="1029"/>
      <c r="IV44" s="1029"/>
      <c r="IW44" s="1030"/>
      <c r="IX44" s="1014"/>
      <c r="IY44" s="1029"/>
      <c r="IZ44" s="1029"/>
      <c r="JA44" s="1029"/>
      <c r="JB44" s="1029"/>
      <c r="JC44" s="1030"/>
      <c r="JD44" s="1014"/>
      <c r="JE44" s="1029"/>
      <c r="JF44" s="1029"/>
      <c r="JG44" s="1029"/>
      <c r="JH44" s="1029"/>
      <c r="JI44" s="1030"/>
      <c r="JJ44" s="1014"/>
      <c r="JK44" s="1029"/>
      <c r="JL44" s="1029"/>
      <c r="JM44" s="1029"/>
      <c r="JN44" s="1029"/>
      <c r="JO44" s="1030"/>
      <c r="JP44" s="1014"/>
      <c r="JQ44" s="1029"/>
      <c r="JR44" s="1029"/>
      <c r="JS44" s="1029"/>
      <c r="JT44" s="1029"/>
      <c r="JU44" s="1030"/>
      <c r="JV44" s="1014"/>
      <c r="JW44" s="1029"/>
      <c r="JX44" s="1029"/>
      <c r="JY44" s="1029"/>
      <c r="JZ44" s="1029"/>
      <c r="KA44" s="1030"/>
      <c r="KB44" s="1014"/>
      <c r="KC44" s="1029"/>
      <c r="KD44" s="1029"/>
      <c r="KE44" s="1029"/>
      <c r="KF44" s="1029"/>
      <c r="KG44" s="1030"/>
      <c r="KH44" s="1014"/>
      <c r="KI44" s="1029"/>
      <c r="KJ44" s="1029"/>
      <c r="KK44" s="1029"/>
      <c r="KL44" s="1029"/>
      <c r="KM44" s="1030"/>
      <c r="KN44" s="1014"/>
      <c r="KO44" s="1029"/>
      <c r="KP44" s="1029"/>
      <c r="KQ44" s="1029"/>
      <c r="KR44" s="1029"/>
      <c r="KS44" s="1030"/>
      <c r="KT44" s="1014"/>
      <c r="KU44" s="1029"/>
      <c r="KV44" s="1029"/>
      <c r="KW44" s="1029"/>
      <c r="KX44" s="1029"/>
      <c r="KY44" s="1030"/>
      <c r="KZ44" s="1014"/>
      <c r="LA44" s="1029"/>
      <c r="LB44" s="1029"/>
      <c r="LC44" s="1029"/>
      <c r="LD44" s="1029"/>
      <c r="LE44" s="1030"/>
      <c r="LF44" s="1014"/>
      <c r="LG44" s="1029"/>
      <c r="LH44" s="1029"/>
      <c r="LI44" s="1029"/>
      <c r="LJ44" s="1029"/>
      <c r="LK44" s="1030"/>
      <c r="LL44" s="1014"/>
      <c r="LM44" s="1029"/>
      <c r="LN44" s="1029"/>
      <c r="LO44" s="1029"/>
      <c r="LP44" s="1029"/>
      <c r="LQ44" s="1030"/>
      <c r="LR44" s="1014"/>
      <c r="LS44" s="1029"/>
      <c r="LT44" s="1029"/>
      <c r="LU44" s="1029"/>
      <c r="LV44" s="1029"/>
      <c r="LW44" s="1030"/>
      <c r="LX44" s="1014"/>
      <c r="LY44" s="1029"/>
      <c r="LZ44" s="1029"/>
      <c r="MA44" s="1029"/>
      <c r="MB44" s="1029"/>
      <c r="MC44" s="1030"/>
      <c r="MD44" s="1014"/>
      <c r="ME44" s="1029"/>
      <c r="MF44" s="1029"/>
      <c r="MG44" s="1029"/>
      <c r="MH44" s="1029"/>
      <c r="MI44" s="1030"/>
      <c r="MJ44" s="1014"/>
      <c r="MK44" s="1029"/>
      <c r="ML44" s="1029"/>
      <c r="MM44" s="1029"/>
      <c r="MN44" s="1029"/>
      <c r="MO44" s="1030"/>
      <c r="MP44" s="1014"/>
      <c r="MQ44" s="1029"/>
      <c r="MR44" s="1029"/>
      <c r="MS44" s="1029"/>
      <c r="MT44" s="1029"/>
      <c r="MU44" s="1030"/>
      <c r="MV44" s="1014"/>
      <c r="MW44" s="1029"/>
      <c r="MX44" s="1029"/>
      <c r="MY44" s="1029"/>
      <c r="MZ44" s="1029"/>
      <c r="NA44" s="1030"/>
      <c r="NB44" s="1014"/>
      <c r="NC44" s="1029"/>
      <c r="ND44" s="1029"/>
      <c r="NE44" s="1029"/>
      <c r="NF44" s="1029"/>
      <c r="NG44" s="1030"/>
      <c r="NH44" s="1014"/>
      <c r="NI44" s="1029"/>
      <c r="NJ44" s="1029"/>
      <c r="NK44" s="1029"/>
      <c r="NL44" s="1029"/>
      <c r="NM44" s="1030"/>
      <c r="NN44" s="1014"/>
      <c r="NO44" s="1029"/>
      <c r="NP44" s="1029"/>
      <c r="NQ44" s="1029"/>
      <c r="NR44" s="1029"/>
      <c r="NS44" s="1030"/>
      <c r="NT44" s="1014"/>
      <c r="NU44" s="1029"/>
      <c r="NV44" s="1029"/>
      <c r="NW44" s="1029"/>
      <c r="NX44" s="1029"/>
      <c r="NY44" s="1030"/>
      <c r="NZ44" s="1014"/>
      <c r="OA44" s="1029"/>
      <c r="OB44" s="1029"/>
      <c r="OC44" s="1029"/>
      <c r="OD44" s="1029"/>
      <c r="OE44" s="1030"/>
      <c r="OF44" s="1014"/>
      <c r="OG44" s="1029"/>
      <c r="OH44" s="1029"/>
      <c r="OI44" s="1029"/>
      <c r="OJ44" s="1029"/>
      <c r="OK44" s="1030"/>
      <c r="OL44" s="1014"/>
      <c r="OM44" s="1029"/>
      <c r="ON44" s="1029"/>
      <c r="OO44" s="1029"/>
      <c r="OP44" s="1029"/>
      <c r="OQ44" s="1030"/>
      <c r="OR44" s="1014"/>
      <c r="OS44" s="1029"/>
      <c r="OT44" s="1029"/>
      <c r="OU44" s="1029"/>
      <c r="OV44" s="1029"/>
      <c r="OW44" s="1030"/>
      <c r="OX44" s="1014"/>
      <c r="OY44" s="1029"/>
      <c r="OZ44" s="1029"/>
      <c r="PA44" s="1029"/>
      <c r="PB44" s="1029"/>
      <c r="PC44" s="1030"/>
      <c r="PD44" s="1014"/>
      <c r="PE44" s="1029"/>
      <c r="PF44" s="1029"/>
      <c r="PG44" s="1029"/>
      <c r="PH44" s="1029"/>
      <c r="PI44" s="1030"/>
      <c r="PJ44" s="1014"/>
      <c r="PK44" s="1029"/>
      <c r="PL44" s="1029"/>
      <c r="PM44" s="1029"/>
      <c r="PN44" s="1029"/>
      <c r="PO44" s="1030"/>
      <c r="PP44" s="1014"/>
      <c r="PQ44" s="1029"/>
      <c r="PR44" s="1029"/>
      <c r="PS44" s="1029"/>
      <c r="PT44" s="1029"/>
      <c r="PU44" s="1030"/>
      <c r="PV44" s="1014"/>
      <c r="PW44" s="1029"/>
      <c r="PX44" s="1029"/>
      <c r="PY44" s="1029"/>
      <c r="PZ44" s="1029"/>
      <c r="QA44" s="1030"/>
      <c r="QB44" s="1014"/>
      <c r="QC44" s="1029"/>
      <c r="QD44" s="1029"/>
      <c r="QE44" s="1029"/>
      <c r="QF44" s="1029"/>
      <c r="QG44" s="1030"/>
      <c r="QH44" s="1014"/>
      <c r="QI44" s="1029"/>
      <c r="QJ44" s="1029"/>
      <c r="QK44" s="1029"/>
      <c r="QL44" s="1029"/>
      <c r="QM44" s="1030"/>
      <c r="QN44" s="1014"/>
      <c r="QO44" s="1029"/>
      <c r="QP44" s="1029"/>
      <c r="QQ44" s="1029"/>
      <c r="QR44" s="1029"/>
      <c r="QS44" s="1030"/>
      <c r="QT44" s="1014"/>
      <c r="QU44" s="1029"/>
      <c r="QV44" s="1029"/>
      <c r="QW44" s="1029"/>
      <c r="QX44" s="1029"/>
      <c r="QY44" s="1030"/>
      <c r="QZ44" s="1014"/>
      <c r="RA44" s="1029"/>
      <c r="RB44" s="1029"/>
      <c r="RC44" s="1029"/>
      <c r="RD44" s="1029"/>
      <c r="RE44" s="1030"/>
      <c r="RF44" s="1014"/>
      <c r="RG44" s="1029"/>
      <c r="RH44" s="1029"/>
      <c r="RI44" s="1029"/>
      <c r="RJ44" s="1029"/>
      <c r="RK44" s="1030"/>
      <c r="RL44" s="1014"/>
      <c r="RM44" s="1029"/>
      <c r="RN44" s="1029"/>
      <c r="RO44" s="1029"/>
      <c r="RP44" s="1029"/>
      <c r="RQ44" s="1030"/>
      <c r="RR44" s="1014"/>
      <c r="RS44" s="1029"/>
      <c r="RT44" s="1029"/>
      <c r="RU44" s="1029"/>
      <c r="RV44" s="1029"/>
      <c r="RW44" s="1030"/>
      <c r="RX44" s="1014"/>
      <c r="RY44" s="1029"/>
      <c r="RZ44" s="1029"/>
      <c r="SA44" s="1029"/>
      <c r="SB44" s="1029"/>
      <c r="SC44" s="1030"/>
      <c r="SD44" s="1014"/>
      <c r="SE44" s="1029"/>
      <c r="SF44" s="1029"/>
      <c r="SG44" s="1029"/>
      <c r="SH44" s="1029"/>
      <c r="SI44" s="1030"/>
      <c r="SJ44" s="1014"/>
      <c r="SK44" s="1029"/>
      <c r="SL44" s="1029"/>
      <c r="SM44" s="1029"/>
      <c r="SN44" s="1029"/>
      <c r="SO44" s="1030"/>
      <c r="SP44" s="1014"/>
      <c r="SQ44" s="1029"/>
      <c r="SR44" s="1029"/>
      <c r="SS44" s="1029"/>
      <c r="ST44" s="1029"/>
      <c r="SU44" s="1030"/>
      <c r="SV44" s="1014"/>
      <c r="SW44" s="1029"/>
      <c r="SX44" s="1029"/>
      <c r="SY44" s="1029"/>
      <c r="SZ44" s="1029"/>
      <c r="TA44" s="1030"/>
      <c r="TB44" s="1014"/>
      <c r="TC44" s="1029"/>
      <c r="TD44" s="1029"/>
      <c r="TE44" s="1029"/>
      <c r="TF44" s="1029"/>
      <c r="TG44" s="1030"/>
      <c r="TH44" s="1014"/>
      <c r="TI44" s="1029"/>
      <c r="TJ44" s="1029"/>
      <c r="TK44" s="1029"/>
      <c r="TL44" s="1029"/>
      <c r="TM44" s="1030"/>
      <c r="TN44" s="1014"/>
      <c r="TO44" s="1029"/>
      <c r="TP44" s="1029"/>
      <c r="TQ44" s="1029"/>
      <c r="TR44" s="1029"/>
      <c r="TS44" s="1030"/>
      <c r="TT44" s="1014"/>
      <c r="TU44" s="1029"/>
      <c r="TV44" s="1029"/>
      <c r="TW44" s="1029"/>
      <c r="TX44" s="1029"/>
      <c r="TY44" s="1030"/>
      <c r="TZ44" s="1014"/>
      <c r="UA44" s="1029"/>
      <c r="UB44" s="1029"/>
      <c r="UC44" s="1029"/>
      <c r="UD44" s="1029"/>
      <c r="UE44" s="1030"/>
      <c r="UF44" s="1014"/>
      <c r="UG44" s="1029"/>
      <c r="UH44" s="1029"/>
      <c r="UI44" s="1029"/>
      <c r="UJ44" s="1029"/>
      <c r="UK44" s="1030"/>
      <c r="UL44" s="1014"/>
      <c r="UM44" s="1029"/>
      <c r="UN44" s="1029"/>
      <c r="UO44" s="1029"/>
      <c r="UP44" s="1029"/>
      <c r="UQ44" s="1030"/>
      <c r="UR44" s="1014"/>
      <c r="US44" s="1029"/>
      <c r="UT44" s="1029"/>
      <c r="UU44" s="1029"/>
      <c r="UV44" s="1029"/>
      <c r="UW44" s="1030"/>
      <c r="UX44" s="1014"/>
      <c r="UY44" s="1029"/>
      <c r="UZ44" s="1029"/>
      <c r="VA44" s="1029"/>
      <c r="VB44" s="1029"/>
      <c r="VC44" s="1030"/>
      <c r="VD44" s="1014"/>
      <c r="VE44" s="1029"/>
      <c r="VF44" s="1029"/>
      <c r="VG44" s="1029"/>
      <c r="VH44" s="1029"/>
      <c r="VI44" s="1030"/>
      <c r="VJ44" s="1014"/>
      <c r="VK44" s="1029"/>
      <c r="VL44" s="1029"/>
      <c r="VM44" s="1029"/>
      <c r="VN44" s="1029"/>
      <c r="VO44" s="1030"/>
      <c r="VP44" s="1014"/>
      <c r="VQ44" s="1029"/>
      <c r="VR44" s="1029"/>
      <c r="VS44" s="1029"/>
      <c r="VT44" s="1029"/>
      <c r="VU44" s="1030"/>
      <c r="VV44" s="1014"/>
      <c r="VW44" s="1029"/>
      <c r="VX44" s="1029"/>
      <c r="VY44" s="1029"/>
      <c r="VZ44" s="1029"/>
      <c r="WA44" s="1030"/>
      <c r="WB44" s="1014"/>
      <c r="WC44" s="1029"/>
      <c r="WD44" s="1029"/>
      <c r="WE44" s="1029"/>
      <c r="WF44" s="1029"/>
      <c r="WG44" s="1030"/>
      <c r="WH44" s="1014"/>
      <c r="WI44" s="1029"/>
      <c r="WJ44" s="1029"/>
      <c r="WK44" s="1029"/>
      <c r="WL44" s="1029"/>
      <c r="WM44" s="1030"/>
      <c r="WN44" s="1014"/>
      <c r="WO44" s="1029"/>
      <c r="WP44" s="1029"/>
      <c r="WQ44" s="1029"/>
      <c r="WR44" s="1029"/>
      <c r="WS44" s="1030"/>
      <c r="WT44" s="1014"/>
      <c r="WU44" s="1029"/>
      <c r="WV44" s="1029"/>
      <c r="WW44" s="1029"/>
      <c r="WX44" s="1029"/>
      <c r="WY44" s="1030"/>
      <c r="WZ44" s="1014"/>
      <c r="XA44" s="1029"/>
      <c r="XB44" s="1029"/>
      <c r="XC44" s="1029"/>
      <c r="XD44" s="1029"/>
      <c r="XE44" s="1030"/>
      <c r="XF44" s="1014"/>
      <c r="XG44" s="1029"/>
      <c r="XH44" s="1029"/>
      <c r="XI44" s="1029"/>
      <c r="XJ44" s="1029"/>
      <c r="XK44" s="1030"/>
      <c r="XL44" s="1014"/>
      <c r="XM44" s="1029"/>
      <c r="XN44" s="1029"/>
      <c r="XO44" s="1029"/>
      <c r="XP44" s="1029"/>
      <c r="XQ44" s="1030"/>
      <c r="XR44" s="1014"/>
      <c r="XS44" s="1029"/>
      <c r="XT44" s="1029"/>
      <c r="XU44" s="1029"/>
      <c r="XV44" s="1029"/>
      <c r="XW44" s="1030"/>
      <c r="XX44" s="1014"/>
      <c r="XY44" s="1029"/>
      <c r="XZ44" s="1029"/>
      <c r="YA44" s="1029"/>
      <c r="YB44" s="1029"/>
      <c r="YC44" s="1030"/>
      <c r="YD44" s="1014"/>
      <c r="YE44" s="1029"/>
      <c r="YF44" s="1029"/>
      <c r="YG44" s="1029"/>
      <c r="YH44" s="1029"/>
      <c r="YI44" s="1030"/>
      <c r="YJ44" s="1014"/>
      <c r="YK44" s="1029"/>
      <c r="YL44" s="1029"/>
      <c r="YM44" s="1029"/>
      <c r="YN44" s="1029"/>
      <c r="YO44" s="1030"/>
      <c r="YP44" s="1014"/>
      <c r="YQ44" s="1029"/>
      <c r="YR44" s="1029"/>
      <c r="YS44" s="1029"/>
      <c r="YT44" s="1029"/>
      <c r="YU44" s="1030"/>
      <c r="YV44" s="1014"/>
      <c r="YW44" s="1029"/>
      <c r="YX44" s="1029"/>
      <c r="YY44" s="1029"/>
      <c r="YZ44" s="1029"/>
      <c r="ZA44" s="1030"/>
      <c r="ZB44" s="1014"/>
      <c r="ZC44" s="1029"/>
      <c r="ZD44" s="1029"/>
      <c r="ZE44" s="1029"/>
      <c r="ZF44" s="1029"/>
      <c r="ZG44" s="1030"/>
      <c r="ZH44" s="1014"/>
      <c r="ZI44" s="1029"/>
      <c r="ZJ44" s="1029"/>
      <c r="ZK44" s="1029"/>
      <c r="ZL44" s="1029"/>
      <c r="ZM44" s="1030"/>
      <c r="ZN44" s="1014"/>
      <c r="ZO44" s="1029"/>
      <c r="ZP44" s="1029"/>
      <c r="ZQ44" s="1029"/>
      <c r="ZR44" s="1029"/>
      <c r="ZS44" s="1030"/>
      <c r="ZT44" s="1014"/>
      <c r="ZU44" s="1029"/>
      <c r="ZV44" s="1029"/>
      <c r="ZW44" s="1029"/>
      <c r="ZX44" s="1029"/>
      <c r="ZY44" s="1030"/>
      <c r="ZZ44" s="1014"/>
      <c r="AAA44" s="1029"/>
      <c r="AAB44" s="1029"/>
      <c r="AAC44" s="1029"/>
      <c r="AAD44" s="1029"/>
      <c r="AAE44" s="1030"/>
      <c r="AAF44" s="1014"/>
      <c r="AAG44" s="1029"/>
      <c r="AAH44" s="1029"/>
      <c r="AAI44" s="1029"/>
      <c r="AAJ44" s="1029"/>
      <c r="AAK44" s="1030"/>
      <c r="AAL44" s="1014"/>
      <c r="AAM44" s="1029"/>
      <c r="AAN44" s="1029"/>
      <c r="AAO44" s="1029"/>
      <c r="AAP44" s="1029"/>
      <c r="AAQ44" s="1030"/>
      <c r="AAR44" s="1014"/>
      <c r="AAS44" s="1029"/>
      <c r="AAT44" s="1029"/>
      <c r="AAU44" s="1029"/>
      <c r="AAV44" s="1029"/>
      <c r="AAW44" s="1030"/>
      <c r="AAX44" s="1014"/>
      <c r="AAY44" s="1029"/>
      <c r="AAZ44" s="1029"/>
      <c r="ABA44" s="1029"/>
      <c r="ABB44" s="1029"/>
      <c r="ABC44" s="1030"/>
      <c r="ABD44" s="1014"/>
      <c r="ABE44" s="1029"/>
      <c r="ABF44" s="1029"/>
      <c r="ABG44" s="1029"/>
      <c r="ABH44" s="1029"/>
      <c r="ABI44" s="1030"/>
      <c r="ABJ44" s="1014"/>
      <c r="ABK44" s="1029"/>
      <c r="ABL44" s="1029"/>
      <c r="ABM44" s="1029"/>
      <c r="ABN44" s="1029"/>
      <c r="ABO44" s="1030"/>
      <c r="ABP44" s="1014"/>
      <c r="ABQ44" s="1029"/>
      <c r="ABR44" s="1029"/>
      <c r="ABS44" s="1029"/>
      <c r="ABT44" s="1029"/>
      <c r="ABU44" s="1030"/>
      <c r="ABV44" s="1014"/>
      <c r="ABW44" s="1029"/>
      <c r="ABX44" s="1029"/>
      <c r="ABY44" s="1029"/>
      <c r="ABZ44" s="1029"/>
      <c r="ACA44" s="1030"/>
      <c r="ACB44" s="1014"/>
      <c r="ACC44" s="1029"/>
      <c r="ACD44" s="1029"/>
      <c r="ACE44" s="1029"/>
      <c r="ACF44" s="1029"/>
      <c r="ACG44" s="1030"/>
      <c r="ACH44" s="1014"/>
      <c r="ACI44" s="1029"/>
      <c r="ACJ44" s="1029"/>
      <c r="ACK44" s="1029"/>
      <c r="ACL44" s="1029"/>
      <c r="ACM44" s="1030"/>
    </row>
    <row r="45" spans="1:767" ht="15" thickTop="1" x14ac:dyDescent="0.2"/>
  </sheetData>
  <sheetProtection algorithmName="SHA-512" hashValue="mdpZIm0YxN/6CNZFBBY9dG9Q3IT/g5JDaIF9z/6wVy8KqKPbB74u3jPnLlk+RiNLMdB90ZEDKQhoKOHiMBb9xA==" saltValue="xOOskaWj7bdfQvKznJAvhQ==" spinCount="100000" sheet="1" objects="1" scenarios="1" formatColumns="0"/>
  <mergeCells count="897">
    <mergeCell ref="ACM7:ACM8"/>
    <mergeCell ref="B32:E32"/>
    <mergeCell ref="B33:E33"/>
    <mergeCell ref="B38:E38"/>
    <mergeCell ref="B6:E6"/>
    <mergeCell ref="B4:E4"/>
    <mergeCell ref="B5:E5"/>
    <mergeCell ref="B7:E8"/>
    <mergeCell ref="B9:E9"/>
    <mergeCell ref="L4:Q4"/>
    <mergeCell ref="ACC7:ACC8"/>
    <mergeCell ref="ACD7:ACF7"/>
    <mergeCell ref="ACG7:ACG8"/>
    <mergeCell ref="ACH7:ACH8"/>
    <mergeCell ref="ACI7:ACI8"/>
    <mergeCell ref="ACJ7:ACL7"/>
    <mergeCell ref="ABU7:ABU8"/>
    <mergeCell ref="ABV7:ABV8"/>
    <mergeCell ref="ABW7:ABW8"/>
    <mergeCell ref="ABX7:ABZ7"/>
    <mergeCell ref="ACA7:ACA8"/>
    <mergeCell ref="ACB7:ACB8"/>
    <mergeCell ref="ABK7:ABK8"/>
    <mergeCell ref="ABL7:ABN7"/>
    <mergeCell ref="ABO7:ABO8"/>
    <mergeCell ref="ABP7:ABP8"/>
    <mergeCell ref="ABQ7:ABQ8"/>
    <mergeCell ref="ABR7:ABT7"/>
    <mergeCell ref="ABC7:ABC8"/>
    <mergeCell ref="ABD7:ABD8"/>
    <mergeCell ref="ABE7:ABE8"/>
    <mergeCell ref="ABF7:ABH7"/>
    <mergeCell ref="ABI7:ABI8"/>
    <mergeCell ref="ABJ7:ABJ8"/>
    <mergeCell ref="AAS7:AAS8"/>
    <mergeCell ref="AAT7:AAV7"/>
    <mergeCell ref="AAW7:AAW8"/>
    <mergeCell ref="AAX7:AAX8"/>
    <mergeCell ref="AAY7:AAY8"/>
    <mergeCell ref="AAZ7:ABB7"/>
    <mergeCell ref="AAK7:AAK8"/>
    <mergeCell ref="AAL7:AAL8"/>
    <mergeCell ref="AAM7:AAM8"/>
    <mergeCell ref="AAN7:AAP7"/>
    <mergeCell ref="AAQ7:AAQ8"/>
    <mergeCell ref="AAR7:AAR8"/>
    <mergeCell ref="AAA7:AAA8"/>
    <mergeCell ref="AAB7:AAD7"/>
    <mergeCell ref="AAE7:AAE8"/>
    <mergeCell ref="AAF7:AAF8"/>
    <mergeCell ref="AAG7:AAG8"/>
    <mergeCell ref="AAH7:AAJ7"/>
    <mergeCell ref="ZS7:ZS8"/>
    <mergeCell ref="ZT7:ZT8"/>
    <mergeCell ref="ZU7:ZU8"/>
    <mergeCell ref="ZV7:ZX7"/>
    <mergeCell ref="ZY7:ZY8"/>
    <mergeCell ref="ZZ7:ZZ8"/>
    <mergeCell ref="ZI7:ZI8"/>
    <mergeCell ref="ZJ7:ZL7"/>
    <mergeCell ref="ZM7:ZM8"/>
    <mergeCell ref="ZN7:ZN8"/>
    <mergeCell ref="ZO7:ZO8"/>
    <mergeCell ref="ZP7:ZR7"/>
    <mergeCell ref="ZA7:ZA8"/>
    <mergeCell ref="ZB7:ZB8"/>
    <mergeCell ref="ZC7:ZC8"/>
    <mergeCell ref="ZD7:ZF7"/>
    <mergeCell ref="ZG7:ZG8"/>
    <mergeCell ref="ZH7:ZH8"/>
    <mergeCell ref="YQ7:YQ8"/>
    <mergeCell ref="YR7:YT7"/>
    <mergeCell ref="YU7:YU8"/>
    <mergeCell ref="YV7:YV8"/>
    <mergeCell ref="YW7:YW8"/>
    <mergeCell ref="YX7:YZ7"/>
    <mergeCell ref="YI7:YI8"/>
    <mergeCell ref="YJ7:YJ8"/>
    <mergeCell ref="YK7:YK8"/>
    <mergeCell ref="YL7:YN7"/>
    <mergeCell ref="YO7:YO8"/>
    <mergeCell ref="YP7:YP8"/>
    <mergeCell ref="XY7:XY8"/>
    <mergeCell ref="XZ7:YB7"/>
    <mergeCell ref="YC7:YC8"/>
    <mergeCell ref="YD7:YD8"/>
    <mergeCell ref="YE7:YE8"/>
    <mergeCell ref="YF7:YH7"/>
    <mergeCell ref="XQ7:XQ8"/>
    <mergeCell ref="XR7:XR8"/>
    <mergeCell ref="XS7:XS8"/>
    <mergeCell ref="XT7:XV7"/>
    <mergeCell ref="XW7:XW8"/>
    <mergeCell ref="XX7:XX8"/>
    <mergeCell ref="XG7:XG8"/>
    <mergeCell ref="XH7:XJ7"/>
    <mergeCell ref="XK7:XK8"/>
    <mergeCell ref="XL7:XL8"/>
    <mergeCell ref="XM7:XM8"/>
    <mergeCell ref="XN7:XP7"/>
    <mergeCell ref="WY7:WY8"/>
    <mergeCell ref="WZ7:WZ8"/>
    <mergeCell ref="XA7:XA8"/>
    <mergeCell ref="XB7:XD7"/>
    <mergeCell ref="XE7:XE8"/>
    <mergeCell ref="XF7:XF8"/>
    <mergeCell ref="WO7:WO8"/>
    <mergeCell ref="WP7:WR7"/>
    <mergeCell ref="WS7:WS8"/>
    <mergeCell ref="WT7:WT8"/>
    <mergeCell ref="WU7:WU8"/>
    <mergeCell ref="WV7:WX7"/>
    <mergeCell ref="WG7:WG8"/>
    <mergeCell ref="WH7:WH8"/>
    <mergeCell ref="WI7:WI8"/>
    <mergeCell ref="WJ7:WL7"/>
    <mergeCell ref="WM7:WM8"/>
    <mergeCell ref="WN7:WN8"/>
    <mergeCell ref="VW7:VW8"/>
    <mergeCell ref="VX7:VZ7"/>
    <mergeCell ref="WA7:WA8"/>
    <mergeCell ref="WB7:WB8"/>
    <mergeCell ref="WC7:WC8"/>
    <mergeCell ref="WD7:WF7"/>
    <mergeCell ref="VO7:VO8"/>
    <mergeCell ref="VP7:VP8"/>
    <mergeCell ref="VQ7:VQ8"/>
    <mergeCell ref="VR7:VT7"/>
    <mergeCell ref="VU7:VU8"/>
    <mergeCell ref="VV7:VV8"/>
    <mergeCell ref="VE7:VE8"/>
    <mergeCell ref="VF7:VH7"/>
    <mergeCell ref="VI7:VI8"/>
    <mergeCell ref="VJ7:VJ8"/>
    <mergeCell ref="VK7:VK8"/>
    <mergeCell ref="VL7:VN7"/>
    <mergeCell ref="UW7:UW8"/>
    <mergeCell ref="UX7:UX8"/>
    <mergeCell ref="UY7:UY8"/>
    <mergeCell ref="UZ7:VB7"/>
    <mergeCell ref="VC7:VC8"/>
    <mergeCell ref="VD7:VD8"/>
    <mergeCell ref="UM7:UM8"/>
    <mergeCell ref="UN7:UP7"/>
    <mergeCell ref="UQ7:UQ8"/>
    <mergeCell ref="UR7:UR8"/>
    <mergeCell ref="US7:US8"/>
    <mergeCell ref="UT7:UV7"/>
    <mergeCell ref="UE7:UE8"/>
    <mergeCell ref="UF7:UF8"/>
    <mergeCell ref="UG7:UG8"/>
    <mergeCell ref="UH7:UJ7"/>
    <mergeCell ref="UK7:UK8"/>
    <mergeCell ref="UL7:UL8"/>
    <mergeCell ref="TU7:TU8"/>
    <mergeCell ref="TV7:TX7"/>
    <mergeCell ref="TY7:TY8"/>
    <mergeCell ref="TZ7:TZ8"/>
    <mergeCell ref="UA7:UA8"/>
    <mergeCell ref="UB7:UD7"/>
    <mergeCell ref="TM7:TM8"/>
    <mergeCell ref="TN7:TN8"/>
    <mergeCell ref="TO7:TO8"/>
    <mergeCell ref="TP7:TR7"/>
    <mergeCell ref="TS7:TS8"/>
    <mergeCell ref="TT7:TT8"/>
    <mergeCell ref="TC7:TC8"/>
    <mergeCell ref="TD7:TF7"/>
    <mergeCell ref="TG7:TG8"/>
    <mergeCell ref="TH7:TH8"/>
    <mergeCell ref="TI7:TI8"/>
    <mergeCell ref="TJ7:TL7"/>
    <mergeCell ref="SU7:SU8"/>
    <mergeCell ref="SV7:SV8"/>
    <mergeCell ref="SW7:SW8"/>
    <mergeCell ref="SX7:SZ7"/>
    <mergeCell ref="TA7:TA8"/>
    <mergeCell ref="TB7:TB8"/>
    <mergeCell ref="SK7:SK8"/>
    <mergeCell ref="SL7:SN7"/>
    <mergeCell ref="SO7:SO8"/>
    <mergeCell ref="SP7:SP8"/>
    <mergeCell ref="SQ7:SQ8"/>
    <mergeCell ref="SR7:ST7"/>
    <mergeCell ref="SC7:SC8"/>
    <mergeCell ref="SD7:SD8"/>
    <mergeCell ref="SE7:SE8"/>
    <mergeCell ref="SF7:SH7"/>
    <mergeCell ref="SI7:SI8"/>
    <mergeCell ref="SJ7:SJ8"/>
    <mergeCell ref="RS7:RS8"/>
    <mergeCell ref="RT7:RV7"/>
    <mergeCell ref="RW7:RW8"/>
    <mergeCell ref="RX7:RX8"/>
    <mergeCell ref="RY7:RY8"/>
    <mergeCell ref="RZ7:SB7"/>
    <mergeCell ref="RK7:RK8"/>
    <mergeCell ref="RL7:RL8"/>
    <mergeCell ref="RM7:RM8"/>
    <mergeCell ref="RN7:RP7"/>
    <mergeCell ref="RQ7:RQ8"/>
    <mergeCell ref="RR7:RR8"/>
    <mergeCell ref="RA7:RA8"/>
    <mergeCell ref="RB7:RD7"/>
    <mergeCell ref="RE7:RE8"/>
    <mergeCell ref="RF7:RF8"/>
    <mergeCell ref="RG7:RG8"/>
    <mergeCell ref="RH7:RJ7"/>
    <mergeCell ref="QS7:QS8"/>
    <mergeCell ref="QT7:QT8"/>
    <mergeCell ref="QU7:QU8"/>
    <mergeCell ref="QV7:QX7"/>
    <mergeCell ref="QY7:QY8"/>
    <mergeCell ref="QZ7:QZ8"/>
    <mergeCell ref="QI7:QI8"/>
    <mergeCell ref="QJ7:QL7"/>
    <mergeCell ref="QM7:QM8"/>
    <mergeCell ref="QN7:QN8"/>
    <mergeCell ref="QO7:QO8"/>
    <mergeCell ref="QP7:QR7"/>
    <mergeCell ref="QA7:QA8"/>
    <mergeCell ref="QB7:QB8"/>
    <mergeCell ref="QC7:QC8"/>
    <mergeCell ref="QD7:QF7"/>
    <mergeCell ref="QG7:QG8"/>
    <mergeCell ref="QH7:QH8"/>
    <mergeCell ref="PQ7:PQ8"/>
    <mergeCell ref="PR7:PT7"/>
    <mergeCell ref="PU7:PU8"/>
    <mergeCell ref="PV7:PV8"/>
    <mergeCell ref="PW7:PW8"/>
    <mergeCell ref="PX7:PZ7"/>
    <mergeCell ref="PI7:PI8"/>
    <mergeCell ref="PJ7:PJ8"/>
    <mergeCell ref="PK7:PK8"/>
    <mergeCell ref="PL7:PN7"/>
    <mergeCell ref="PO7:PO8"/>
    <mergeCell ref="PP7:PP8"/>
    <mergeCell ref="OY7:OY8"/>
    <mergeCell ref="OZ7:PB7"/>
    <mergeCell ref="PC7:PC8"/>
    <mergeCell ref="PD7:PD8"/>
    <mergeCell ref="PE7:PE8"/>
    <mergeCell ref="PF7:PH7"/>
    <mergeCell ref="OQ7:OQ8"/>
    <mergeCell ref="OR7:OR8"/>
    <mergeCell ref="OS7:OS8"/>
    <mergeCell ref="OT7:OV7"/>
    <mergeCell ref="OW7:OW8"/>
    <mergeCell ref="OX7:OX8"/>
    <mergeCell ref="OG7:OG8"/>
    <mergeCell ref="OH7:OJ7"/>
    <mergeCell ref="OK7:OK8"/>
    <mergeCell ref="OL7:OL8"/>
    <mergeCell ref="OM7:OM8"/>
    <mergeCell ref="ON7:OP7"/>
    <mergeCell ref="NY7:NY8"/>
    <mergeCell ref="NZ7:NZ8"/>
    <mergeCell ref="OA7:OA8"/>
    <mergeCell ref="OB7:OD7"/>
    <mergeCell ref="OE7:OE8"/>
    <mergeCell ref="OF7:OF8"/>
    <mergeCell ref="NO7:NO8"/>
    <mergeCell ref="NP7:NR7"/>
    <mergeCell ref="NS7:NS8"/>
    <mergeCell ref="NT7:NT8"/>
    <mergeCell ref="NU7:NU8"/>
    <mergeCell ref="NV7:NX7"/>
    <mergeCell ref="NG7:NG8"/>
    <mergeCell ref="NH7:NH8"/>
    <mergeCell ref="NI7:NI8"/>
    <mergeCell ref="NJ7:NL7"/>
    <mergeCell ref="NM7:NM8"/>
    <mergeCell ref="NN7:NN8"/>
    <mergeCell ref="MW7:MW8"/>
    <mergeCell ref="MX7:MZ7"/>
    <mergeCell ref="NA7:NA8"/>
    <mergeCell ref="NB7:NB8"/>
    <mergeCell ref="NC7:NC8"/>
    <mergeCell ref="ND7:NF7"/>
    <mergeCell ref="MO7:MO8"/>
    <mergeCell ref="MP7:MP8"/>
    <mergeCell ref="MQ7:MQ8"/>
    <mergeCell ref="MR7:MT7"/>
    <mergeCell ref="MU7:MU8"/>
    <mergeCell ref="MV7:MV8"/>
    <mergeCell ref="ME7:ME8"/>
    <mergeCell ref="MF7:MH7"/>
    <mergeCell ref="MI7:MI8"/>
    <mergeCell ref="MJ7:MJ8"/>
    <mergeCell ref="MK7:MK8"/>
    <mergeCell ref="ML7:MN7"/>
    <mergeCell ref="LW7:LW8"/>
    <mergeCell ref="LX7:LX8"/>
    <mergeCell ref="LY7:LY8"/>
    <mergeCell ref="LZ7:MB7"/>
    <mergeCell ref="MC7:MC8"/>
    <mergeCell ref="MD7:MD8"/>
    <mergeCell ref="LM7:LM8"/>
    <mergeCell ref="LN7:LP7"/>
    <mergeCell ref="LQ7:LQ8"/>
    <mergeCell ref="LR7:LR8"/>
    <mergeCell ref="LS7:LS8"/>
    <mergeCell ref="LT7:LV7"/>
    <mergeCell ref="LE7:LE8"/>
    <mergeCell ref="LF7:LF8"/>
    <mergeCell ref="LG7:LG8"/>
    <mergeCell ref="LH7:LJ7"/>
    <mergeCell ref="LK7:LK8"/>
    <mergeCell ref="LL7:LL8"/>
    <mergeCell ref="KU7:KU8"/>
    <mergeCell ref="KV7:KX7"/>
    <mergeCell ref="KY7:KY8"/>
    <mergeCell ref="KZ7:KZ8"/>
    <mergeCell ref="LA7:LA8"/>
    <mergeCell ref="LB7:LD7"/>
    <mergeCell ref="KM7:KM8"/>
    <mergeCell ref="KN7:KN8"/>
    <mergeCell ref="KO7:KO8"/>
    <mergeCell ref="KP7:KR7"/>
    <mergeCell ref="KS7:KS8"/>
    <mergeCell ref="KT7:KT8"/>
    <mergeCell ref="KC7:KC8"/>
    <mergeCell ref="KD7:KF7"/>
    <mergeCell ref="KG7:KG8"/>
    <mergeCell ref="KH7:KH8"/>
    <mergeCell ref="KI7:KI8"/>
    <mergeCell ref="KJ7:KL7"/>
    <mergeCell ref="JU7:JU8"/>
    <mergeCell ref="JV7:JV8"/>
    <mergeCell ref="JW7:JW8"/>
    <mergeCell ref="JX7:JZ7"/>
    <mergeCell ref="KA7:KA8"/>
    <mergeCell ref="KB7:KB8"/>
    <mergeCell ref="JK7:JK8"/>
    <mergeCell ref="JL7:JN7"/>
    <mergeCell ref="JO7:JO8"/>
    <mergeCell ref="JP7:JP8"/>
    <mergeCell ref="JQ7:JQ8"/>
    <mergeCell ref="JR7:JT7"/>
    <mergeCell ref="JC7:JC8"/>
    <mergeCell ref="JD7:JD8"/>
    <mergeCell ref="JE7:JE8"/>
    <mergeCell ref="JF7:JH7"/>
    <mergeCell ref="JI7:JI8"/>
    <mergeCell ref="JJ7:JJ8"/>
    <mergeCell ref="IS7:IS8"/>
    <mergeCell ref="IT7:IV7"/>
    <mergeCell ref="IW7:IW8"/>
    <mergeCell ref="IX7:IX8"/>
    <mergeCell ref="IY7:IY8"/>
    <mergeCell ref="IZ7:JB7"/>
    <mergeCell ref="IK7:IK8"/>
    <mergeCell ref="IL7:IL8"/>
    <mergeCell ref="IM7:IM8"/>
    <mergeCell ref="IN7:IP7"/>
    <mergeCell ref="IQ7:IQ8"/>
    <mergeCell ref="IR7:IR8"/>
    <mergeCell ref="IA7:IA8"/>
    <mergeCell ref="IB7:ID7"/>
    <mergeCell ref="IE7:IE8"/>
    <mergeCell ref="IF7:IF8"/>
    <mergeCell ref="IG7:IG8"/>
    <mergeCell ref="IH7:IJ7"/>
    <mergeCell ref="HS7:HS8"/>
    <mergeCell ref="HT7:HT8"/>
    <mergeCell ref="HU7:HU8"/>
    <mergeCell ref="HV7:HX7"/>
    <mergeCell ref="HY7:HY8"/>
    <mergeCell ref="HZ7:HZ8"/>
    <mergeCell ref="HI7:HI8"/>
    <mergeCell ref="HJ7:HL7"/>
    <mergeCell ref="HM7:HM8"/>
    <mergeCell ref="HN7:HN8"/>
    <mergeCell ref="HO7:HO8"/>
    <mergeCell ref="HP7:HR7"/>
    <mergeCell ref="HA7:HA8"/>
    <mergeCell ref="HB7:HB8"/>
    <mergeCell ref="HC7:HC8"/>
    <mergeCell ref="HD7:HF7"/>
    <mergeCell ref="HG7:HG8"/>
    <mergeCell ref="HH7:HH8"/>
    <mergeCell ref="GQ7:GQ8"/>
    <mergeCell ref="GR7:GT7"/>
    <mergeCell ref="GU7:GU8"/>
    <mergeCell ref="GV7:GV8"/>
    <mergeCell ref="GW7:GW8"/>
    <mergeCell ref="GX7:GZ7"/>
    <mergeCell ref="GI7:GI8"/>
    <mergeCell ref="GJ7:GJ8"/>
    <mergeCell ref="GK7:GK8"/>
    <mergeCell ref="GL7:GN7"/>
    <mergeCell ref="GO7:GO8"/>
    <mergeCell ref="GP7:GP8"/>
    <mergeCell ref="FY7:FY8"/>
    <mergeCell ref="FZ7:GB7"/>
    <mergeCell ref="GC7:GC8"/>
    <mergeCell ref="GD7:GD8"/>
    <mergeCell ref="GE7:GE8"/>
    <mergeCell ref="GF7:GH7"/>
    <mergeCell ref="FQ7:FQ8"/>
    <mergeCell ref="FR7:FR8"/>
    <mergeCell ref="FS7:FS8"/>
    <mergeCell ref="FT7:FV7"/>
    <mergeCell ref="FW7:FW8"/>
    <mergeCell ref="FX7:FX8"/>
    <mergeCell ref="FG7:FG8"/>
    <mergeCell ref="FH7:FJ7"/>
    <mergeCell ref="FK7:FK8"/>
    <mergeCell ref="FL7:FL8"/>
    <mergeCell ref="FM7:FM8"/>
    <mergeCell ref="FN7:FP7"/>
    <mergeCell ref="EY7:EY8"/>
    <mergeCell ref="EZ7:EZ8"/>
    <mergeCell ref="FA7:FA8"/>
    <mergeCell ref="FB7:FD7"/>
    <mergeCell ref="FE7:FE8"/>
    <mergeCell ref="FF7:FF8"/>
    <mergeCell ref="EO7:EO8"/>
    <mergeCell ref="EP7:ER7"/>
    <mergeCell ref="ES7:ES8"/>
    <mergeCell ref="ET7:ET8"/>
    <mergeCell ref="EU7:EU8"/>
    <mergeCell ref="EV7:EX7"/>
    <mergeCell ref="EG7:EG8"/>
    <mergeCell ref="EH7:EH8"/>
    <mergeCell ref="EI7:EI8"/>
    <mergeCell ref="EJ7:EL7"/>
    <mergeCell ref="EM7:EM8"/>
    <mergeCell ref="EN7:EN8"/>
    <mergeCell ref="DW7:DW8"/>
    <mergeCell ref="DX7:DZ7"/>
    <mergeCell ref="EA7:EA8"/>
    <mergeCell ref="EB7:EB8"/>
    <mergeCell ref="EC7:EC8"/>
    <mergeCell ref="ED7:EF7"/>
    <mergeCell ref="DO7:DO8"/>
    <mergeCell ref="DP7:DP8"/>
    <mergeCell ref="DQ7:DQ8"/>
    <mergeCell ref="DR7:DT7"/>
    <mergeCell ref="DU7:DU8"/>
    <mergeCell ref="DV7:DV8"/>
    <mergeCell ref="DE7:DE8"/>
    <mergeCell ref="DF7:DH7"/>
    <mergeCell ref="DI7:DI8"/>
    <mergeCell ref="DJ7:DJ8"/>
    <mergeCell ref="DK7:DK8"/>
    <mergeCell ref="DL7:DN7"/>
    <mergeCell ref="CW7:CW8"/>
    <mergeCell ref="CX7:CX8"/>
    <mergeCell ref="CY7:CY8"/>
    <mergeCell ref="CZ7:DB7"/>
    <mergeCell ref="DC7:DC8"/>
    <mergeCell ref="DD7:DD8"/>
    <mergeCell ref="CM7:CM8"/>
    <mergeCell ref="CN7:CP7"/>
    <mergeCell ref="CQ7:CQ8"/>
    <mergeCell ref="CR7:CR8"/>
    <mergeCell ref="CS7:CS8"/>
    <mergeCell ref="CT7:CV7"/>
    <mergeCell ref="CE7:CE8"/>
    <mergeCell ref="CF7:CF8"/>
    <mergeCell ref="CG7:CG8"/>
    <mergeCell ref="CH7:CJ7"/>
    <mergeCell ref="CK7:CK8"/>
    <mergeCell ref="CL7:CL8"/>
    <mergeCell ref="BU7:BU8"/>
    <mergeCell ref="BV7:BX7"/>
    <mergeCell ref="BY7:BY8"/>
    <mergeCell ref="BZ7:BZ8"/>
    <mergeCell ref="CA7:CA8"/>
    <mergeCell ref="CB7:CD7"/>
    <mergeCell ref="BM7:BM8"/>
    <mergeCell ref="BN7:BN8"/>
    <mergeCell ref="BO7:BO8"/>
    <mergeCell ref="BP7:BR7"/>
    <mergeCell ref="BS7:BS8"/>
    <mergeCell ref="BT7:BT8"/>
    <mergeCell ref="BC7:BC8"/>
    <mergeCell ref="BD7:BF7"/>
    <mergeCell ref="BG7:BG8"/>
    <mergeCell ref="BH7:BH8"/>
    <mergeCell ref="BI7:BI8"/>
    <mergeCell ref="BJ7:BL7"/>
    <mergeCell ref="AU7:AU8"/>
    <mergeCell ref="AV7:AV8"/>
    <mergeCell ref="AW7:AW8"/>
    <mergeCell ref="AX7:AZ7"/>
    <mergeCell ref="BA7:BA8"/>
    <mergeCell ref="BB7:BB8"/>
    <mergeCell ref="AK7:AK8"/>
    <mergeCell ref="AL7:AN7"/>
    <mergeCell ref="AO7:AO8"/>
    <mergeCell ref="AP7:AP8"/>
    <mergeCell ref="AQ7:AQ8"/>
    <mergeCell ref="AR7:AT7"/>
    <mergeCell ref="AC7:AC8"/>
    <mergeCell ref="AD7:AD8"/>
    <mergeCell ref="AE7:AE8"/>
    <mergeCell ref="AF7:AH7"/>
    <mergeCell ref="AI7:AI8"/>
    <mergeCell ref="AJ7:AJ8"/>
    <mergeCell ref="S7:S8"/>
    <mergeCell ref="T7:V7"/>
    <mergeCell ref="W7:W8"/>
    <mergeCell ref="X7:X8"/>
    <mergeCell ref="Y7:Y8"/>
    <mergeCell ref="Z7:AB7"/>
    <mergeCell ref="ACH6:ACM6"/>
    <mergeCell ref="F7:F8"/>
    <mergeCell ref="G7:G8"/>
    <mergeCell ref="H7:J7"/>
    <mergeCell ref="K7:K8"/>
    <mergeCell ref="L7:L8"/>
    <mergeCell ref="M7:M8"/>
    <mergeCell ref="N7:P7"/>
    <mergeCell ref="Q7:Q8"/>
    <mergeCell ref="R7:R8"/>
    <mergeCell ref="AAX6:ABC6"/>
    <mergeCell ref="ABD6:ABI6"/>
    <mergeCell ref="ABJ6:ABO6"/>
    <mergeCell ref="ABP6:ABU6"/>
    <mergeCell ref="ABV6:ACA6"/>
    <mergeCell ref="ACB6:ACG6"/>
    <mergeCell ref="ZN6:ZS6"/>
    <mergeCell ref="ZT6:ZY6"/>
    <mergeCell ref="ZZ6:AAE6"/>
    <mergeCell ref="AAF6:AAK6"/>
    <mergeCell ref="AAL6:AAQ6"/>
    <mergeCell ref="AAR6:AAW6"/>
    <mergeCell ref="YD6:YI6"/>
    <mergeCell ref="YJ6:YO6"/>
    <mergeCell ref="YP6:YU6"/>
    <mergeCell ref="YV6:ZA6"/>
    <mergeCell ref="ZB6:ZG6"/>
    <mergeCell ref="ZH6:ZM6"/>
    <mergeCell ref="WT6:WY6"/>
    <mergeCell ref="WZ6:XE6"/>
    <mergeCell ref="XF6:XK6"/>
    <mergeCell ref="XL6:XQ6"/>
    <mergeCell ref="XR6:XW6"/>
    <mergeCell ref="XX6:YC6"/>
    <mergeCell ref="VJ6:VO6"/>
    <mergeCell ref="VP6:VU6"/>
    <mergeCell ref="VV6:WA6"/>
    <mergeCell ref="WB6:WG6"/>
    <mergeCell ref="WH6:WM6"/>
    <mergeCell ref="WN6:WS6"/>
    <mergeCell ref="TZ6:UE6"/>
    <mergeCell ref="UF6:UK6"/>
    <mergeCell ref="UL6:UQ6"/>
    <mergeCell ref="UR6:UW6"/>
    <mergeCell ref="UX6:VC6"/>
    <mergeCell ref="VD6:VI6"/>
    <mergeCell ref="SP6:SU6"/>
    <mergeCell ref="SV6:TA6"/>
    <mergeCell ref="TB6:TG6"/>
    <mergeCell ref="TH6:TM6"/>
    <mergeCell ref="TN6:TS6"/>
    <mergeCell ref="TT6:TY6"/>
    <mergeCell ref="RF6:RK6"/>
    <mergeCell ref="RL6:RQ6"/>
    <mergeCell ref="RR6:RW6"/>
    <mergeCell ref="RX6:SC6"/>
    <mergeCell ref="SD6:SI6"/>
    <mergeCell ref="SJ6:SO6"/>
    <mergeCell ref="PV6:QA6"/>
    <mergeCell ref="QB6:QG6"/>
    <mergeCell ref="QH6:QM6"/>
    <mergeCell ref="QN6:QS6"/>
    <mergeCell ref="QT6:QY6"/>
    <mergeCell ref="QZ6:RE6"/>
    <mergeCell ref="OL6:OQ6"/>
    <mergeCell ref="OR6:OW6"/>
    <mergeCell ref="OX6:PC6"/>
    <mergeCell ref="PD6:PI6"/>
    <mergeCell ref="PJ6:PO6"/>
    <mergeCell ref="PP6:PU6"/>
    <mergeCell ref="NB6:NG6"/>
    <mergeCell ref="NH6:NM6"/>
    <mergeCell ref="NN6:NS6"/>
    <mergeCell ref="NT6:NY6"/>
    <mergeCell ref="NZ6:OE6"/>
    <mergeCell ref="OF6:OK6"/>
    <mergeCell ref="LR6:LW6"/>
    <mergeCell ref="LX6:MC6"/>
    <mergeCell ref="MD6:MI6"/>
    <mergeCell ref="MJ6:MO6"/>
    <mergeCell ref="MP6:MU6"/>
    <mergeCell ref="MV6:NA6"/>
    <mergeCell ref="KH6:KM6"/>
    <mergeCell ref="KN6:KS6"/>
    <mergeCell ref="KT6:KY6"/>
    <mergeCell ref="KZ6:LE6"/>
    <mergeCell ref="LF6:LK6"/>
    <mergeCell ref="LL6:LQ6"/>
    <mergeCell ref="IX6:JC6"/>
    <mergeCell ref="JD6:JI6"/>
    <mergeCell ref="JJ6:JO6"/>
    <mergeCell ref="JP6:JU6"/>
    <mergeCell ref="JV6:KA6"/>
    <mergeCell ref="KB6:KG6"/>
    <mergeCell ref="HN6:HS6"/>
    <mergeCell ref="HT6:HY6"/>
    <mergeCell ref="HZ6:IE6"/>
    <mergeCell ref="IF6:IK6"/>
    <mergeCell ref="IL6:IQ6"/>
    <mergeCell ref="IR6:IW6"/>
    <mergeCell ref="GD6:GI6"/>
    <mergeCell ref="GJ6:GO6"/>
    <mergeCell ref="GP6:GU6"/>
    <mergeCell ref="GV6:HA6"/>
    <mergeCell ref="HB6:HG6"/>
    <mergeCell ref="HH6:HM6"/>
    <mergeCell ref="ET6:EY6"/>
    <mergeCell ref="EZ6:FE6"/>
    <mergeCell ref="FF6:FK6"/>
    <mergeCell ref="FL6:FQ6"/>
    <mergeCell ref="FR6:FW6"/>
    <mergeCell ref="FX6:GC6"/>
    <mergeCell ref="DJ6:DO6"/>
    <mergeCell ref="DP6:DU6"/>
    <mergeCell ref="DV6:EA6"/>
    <mergeCell ref="EB6:EG6"/>
    <mergeCell ref="EH6:EM6"/>
    <mergeCell ref="EN6:ES6"/>
    <mergeCell ref="BZ6:CE6"/>
    <mergeCell ref="CF6:CK6"/>
    <mergeCell ref="CL6:CQ6"/>
    <mergeCell ref="CR6:CW6"/>
    <mergeCell ref="CX6:DC6"/>
    <mergeCell ref="DD6:DI6"/>
    <mergeCell ref="AP6:AU6"/>
    <mergeCell ref="AV6:BA6"/>
    <mergeCell ref="BB6:BG6"/>
    <mergeCell ref="BH6:BM6"/>
    <mergeCell ref="BN6:BS6"/>
    <mergeCell ref="BT6:BY6"/>
    <mergeCell ref="ABP5:ABU5"/>
    <mergeCell ref="ABV5:ACA5"/>
    <mergeCell ref="ACB5:ACG5"/>
    <mergeCell ref="YP5:YU5"/>
    <mergeCell ref="WB5:WG5"/>
    <mergeCell ref="WH5:WM5"/>
    <mergeCell ref="WN5:WS5"/>
    <mergeCell ref="WT5:WY5"/>
    <mergeCell ref="WZ5:XE5"/>
    <mergeCell ref="XF5:XK5"/>
    <mergeCell ref="UR5:UW5"/>
    <mergeCell ref="UX5:VC5"/>
    <mergeCell ref="VD5:VI5"/>
    <mergeCell ref="VJ5:VO5"/>
    <mergeCell ref="VP5:VU5"/>
    <mergeCell ref="VV5:WA5"/>
    <mergeCell ref="TH5:TM5"/>
    <mergeCell ref="TN5:TS5"/>
    <mergeCell ref="ACH5:ACM5"/>
    <mergeCell ref="F6:K6"/>
    <mergeCell ref="L6:Q6"/>
    <mergeCell ref="R6:W6"/>
    <mergeCell ref="X6:AC6"/>
    <mergeCell ref="AD6:AI6"/>
    <mergeCell ref="AJ6:AO6"/>
    <mergeCell ref="AAF5:AAK5"/>
    <mergeCell ref="AAL5:AAQ5"/>
    <mergeCell ref="AAR5:AAW5"/>
    <mergeCell ref="AAX5:ABC5"/>
    <mergeCell ref="ABD5:ABI5"/>
    <mergeCell ref="ABJ5:ABO5"/>
    <mergeCell ref="YV5:ZA5"/>
    <mergeCell ref="ZB5:ZG5"/>
    <mergeCell ref="ZH5:ZM5"/>
    <mergeCell ref="ZN5:ZS5"/>
    <mergeCell ref="ZT5:ZY5"/>
    <mergeCell ref="ZZ5:AAE5"/>
    <mergeCell ref="XL5:XQ5"/>
    <mergeCell ref="XR5:XW5"/>
    <mergeCell ref="XX5:YC5"/>
    <mergeCell ref="YD5:YI5"/>
    <mergeCell ref="YJ5:YO5"/>
    <mergeCell ref="TT5:TY5"/>
    <mergeCell ref="TZ5:UE5"/>
    <mergeCell ref="UF5:UK5"/>
    <mergeCell ref="UL5:UQ5"/>
    <mergeCell ref="RX5:SC5"/>
    <mergeCell ref="SD5:SI5"/>
    <mergeCell ref="SJ5:SO5"/>
    <mergeCell ref="SP5:SU5"/>
    <mergeCell ref="SV5:TA5"/>
    <mergeCell ref="TB5:TG5"/>
    <mergeCell ref="QN5:QS5"/>
    <mergeCell ref="QT5:QY5"/>
    <mergeCell ref="QZ5:RE5"/>
    <mergeCell ref="RF5:RK5"/>
    <mergeCell ref="RL5:RQ5"/>
    <mergeCell ref="RR5:RW5"/>
    <mergeCell ref="PD5:PI5"/>
    <mergeCell ref="PJ5:PO5"/>
    <mergeCell ref="PP5:PU5"/>
    <mergeCell ref="PV5:QA5"/>
    <mergeCell ref="QB5:QG5"/>
    <mergeCell ref="QH5:QM5"/>
    <mergeCell ref="NT5:NY5"/>
    <mergeCell ref="NZ5:OE5"/>
    <mergeCell ref="OF5:OK5"/>
    <mergeCell ref="OL5:OQ5"/>
    <mergeCell ref="OR5:OW5"/>
    <mergeCell ref="OX5:PC5"/>
    <mergeCell ref="MJ5:MO5"/>
    <mergeCell ref="MP5:MU5"/>
    <mergeCell ref="MV5:NA5"/>
    <mergeCell ref="NB5:NG5"/>
    <mergeCell ref="NH5:NM5"/>
    <mergeCell ref="NN5:NS5"/>
    <mergeCell ref="KZ5:LE5"/>
    <mergeCell ref="LF5:LK5"/>
    <mergeCell ref="LL5:LQ5"/>
    <mergeCell ref="LR5:LW5"/>
    <mergeCell ref="LX5:MC5"/>
    <mergeCell ref="MD5:MI5"/>
    <mergeCell ref="JP5:JU5"/>
    <mergeCell ref="JV5:KA5"/>
    <mergeCell ref="KB5:KG5"/>
    <mergeCell ref="KH5:KM5"/>
    <mergeCell ref="KN5:KS5"/>
    <mergeCell ref="KT5:KY5"/>
    <mergeCell ref="IF5:IK5"/>
    <mergeCell ref="IL5:IQ5"/>
    <mergeCell ref="IR5:IW5"/>
    <mergeCell ref="IX5:JC5"/>
    <mergeCell ref="JD5:JI5"/>
    <mergeCell ref="JJ5:JO5"/>
    <mergeCell ref="GV5:HA5"/>
    <mergeCell ref="HB5:HG5"/>
    <mergeCell ref="HH5:HM5"/>
    <mergeCell ref="HN5:HS5"/>
    <mergeCell ref="HT5:HY5"/>
    <mergeCell ref="HZ5:IE5"/>
    <mergeCell ref="FL5:FQ5"/>
    <mergeCell ref="FR5:FW5"/>
    <mergeCell ref="FX5:GC5"/>
    <mergeCell ref="GD5:GI5"/>
    <mergeCell ref="GJ5:GO5"/>
    <mergeCell ref="GP5:GU5"/>
    <mergeCell ref="EB5:EG5"/>
    <mergeCell ref="EH5:EM5"/>
    <mergeCell ref="EN5:ES5"/>
    <mergeCell ref="ET5:EY5"/>
    <mergeCell ref="EZ5:FE5"/>
    <mergeCell ref="FF5:FK5"/>
    <mergeCell ref="CR5:CW5"/>
    <mergeCell ref="CX5:DC5"/>
    <mergeCell ref="DD5:DI5"/>
    <mergeCell ref="DJ5:DO5"/>
    <mergeCell ref="DP5:DU5"/>
    <mergeCell ref="DV5:EA5"/>
    <mergeCell ref="BH5:BM5"/>
    <mergeCell ref="BN5:BS5"/>
    <mergeCell ref="BT5:BY5"/>
    <mergeCell ref="BZ5:CE5"/>
    <mergeCell ref="CF5:CK5"/>
    <mergeCell ref="CL5:CQ5"/>
    <mergeCell ref="ACH4:ACM4"/>
    <mergeCell ref="F5:K5"/>
    <mergeCell ref="L5:Q5"/>
    <mergeCell ref="R5:W5"/>
    <mergeCell ref="X5:AC5"/>
    <mergeCell ref="AD5:AI5"/>
    <mergeCell ref="AJ5:AO5"/>
    <mergeCell ref="AP5:AU5"/>
    <mergeCell ref="AV5:BA5"/>
    <mergeCell ref="BB5:BG5"/>
    <mergeCell ref="AAX4:ABC4"/>
    <mergeCell ref="ABD4:ABI4"/>
    <mergeCell ref="ABJ4:ABO4"/>
    <mergeCell ref="ABP4:ABU4"/>
    <mergeCell ref="ABV4:ACA4"/>
    <mergeCell ref="ACB4:ACG4"/>
    <mergeCell ref="ZN4:ZS4"/>
    <mergeCell ref="ZT4:ZY4"/>
    <mergeCell ref="ZZ4:AAE4"/>
    <mergeCell ref="AAF4:AAK4"/>
    <mergeCell ref="AAL4:AAQ4"/>
    <mergeCell ref="AAR4:AAW4"/>
    <mergeCell ref="YD4:YI4"/>
    <mergeCell ref="YJ4:YO4"/>
    <mergeCell ref="YP4:YU4"/>
    <mergeCell ref="YV4:ZA4"/>
    <mergeCell ref="ZB4:ZG4"/>
    <mergeCell ref="ZH4:ZM4"/>
    <mergeCell ref="WT4:WY4"/>
    <mergeCell ref="WZ4:XE4"/>
    <mergeCell ref="XF4:XK4"/>
    <mergeCell ref="XL4:XQ4"/>
    <mergeCell ref="XR4:XW4"/>
    <mergeCell ref="XX4:YC4"/>
    <mergeCell ref="VJ4:VO4"/>
    <mergeCell ref="VP4:VU4"/>
    <mergeCell ref="VV4:WA4"/>
    <mergeCell ref="WB4:WG4"/>
    <mergeCell ref="WH4:WM4"/>
    <mergeCell ref="WN4:WS4"/>
    <mergeCell ref="TZ4:UE4"/>
    <mergeCell ref="UF4:UK4"/>
    <mergeCell ref="UL4:UQ4"/>
    <mergeCell ref="UR4:UW4"/>
    <mergeCell ref="UX4:VC4"/>
    <mergeCell ref="VD4:VI4"/>
    <mergeCell ref="SP4:SU4"/>
    <mergeCell ref="SV4:TA4"/>
    <mergeCell ref="TB4:TG4"/>
    <mergeCell ref="TH4:TM4"/>
    <mergeCell ref="TN4:TS4"/>
    <mergeCell ref="TT4:TY4"/>
    <mergeCell ref="RF4:RK4"/>
    <mergeCell ref="RL4:RQ4"/>
    <mergeCell ref="RR4:RW4"/>
    <mergeCell ref="RX4:SC4"/>
    <mergeCell ref="SD4:SI4"/>
    <mergeCell ref="SJ4:SO4"/>
    <mergeCell ref="PV4:QA4"/>
    <mergeCell ref="QB4:QG4"/>
    <mergeCell ref="QH4:QM4"/>
    <mergeCell ref="QN4:QS4"/>
    <mergeCell ref="QT4:QY4"/>
    <mergeCell ref="QZ4:RE4"/>
    <mergeCell ref="OL4:OQ4"/>
    <mergeCell ref="OR4:OW4"/>
    <mergeCell ref="OX4:PC4"/>
    <mergeCell ref="PD4:PI4"/>
    <mergeCell ref="PJ4:PO4"/>
    <mergeCell ref="PP4:PU4"/>
    <mergeCell ref="NB4:NG4"/>
    <mergeCell ref="NH4:NM4"/>
    <mergeCell ref="NN4:NS4"/>
    <mergeCell ref="NT4:NY4"/>
    <mergeCell ref="NZ4:OE4"/>
    <mergeCell ref="OF4:OK4"/>
    <mergeCell ref="LR4:LW4"/>
    <mergeCell ref="LX4:MC4"/>
    <mergeCell ref="MD4:MI4"/>
    <mergeCell ref="MJ4:MO4"/>
    <mergeCell ref="MP4:MU4"/>
    <mergeCell ref="MV4:NA4"/>
    <mergeCell ref="KH4:KM4"/>
    <mergeCell ref="KN4:KS4"/>
    <mergeCell ref="KT4:KY4"/>
    <mergeCell ref="KZ4:LE4"/>
    <mergeCell ref="LF4:LK4"/>
    <mergeCell ref="LL4:LQ4"/>
    <mergeCell ref="IX4:JC4"/>
    <mergeCell ref="JD4:JI4"/>
    <mergeCell ref="JJ4:JO4"/>
    <mergeCell ref="JP4:JU4"/>
    <mergeCell ref="JV4:KA4"/>
    <mergeCell ref="KB4:KG4"/>
    <mergeCell ref="HN4:HS4"/>
    <mergeCell ref="HT4:HY4"/>
    <mergeCell ref="HZ4:IE4"/>
    <mergeCell ref="IF4:IK4"/>
    <mergeCell ref="IL4:IQ4"/>
    <mergeCell ref="IR4:IW4"/>
    <mergeCell ref="GD4:GI4"/>
    <mergeCell ref="GJ4:GO4"/>
    <mergeCell ref="GP4:GU4"/>
    <mergeCell ref="GV4:HA4"/>
    <mergeCell ref="HB4:HG4"/>
    <mergeCell ref="HH4:HM4"/>
    <mergeCell ref="ET4:EY4"/>
    <mergeCell ref="EZ4:FE4"/>
    <mergeCell ref="FF4:FK4"/>
    <mergeCell ref="FL4:FQ4"/>
    <mergeCell ref="FR4:FW4"/>
    <mergeCell ref="FX4:GC4"/>
    <mergeCell ref="DJ4:DO4"/>
    <mergeCell ref="DP4:DU4"/>
    <mergeCell ref="DV4:EA4"/>
    <mergeCell ref="EB4:EG4"/>
    <mergeCell ref="EH4:EM4"/>
    <mergeCell ref="EN4:ES4"/>
    <mergeCell ref="F4:K4"/>
    <mergeCell ref="BZ4:CE4"/>
    <mergeCell ref="CF4:CK4"/>
    <mergeCell ref="CL4:CQ4"/>
    <mergeCell ref="CR4:CW4"/>
    <mergeCell ref="CX4:DC4"/>
    <mergeCell ref="DD4:DI4"/>
    <mergeCell ref="AP4:AU4"/>
    <mergeCell ref="AV4:BA4"/>
    <mergeCell ref="BB4:BG4"/>
    <mergeCell ref="BH4:BM4"/>
    <mergeCell ref="BN4:BS4"/>
    <mergeCell ref="BT4:BY4"/>
    <mergeCell ref="R4:W4"/>
    <mergeCell ref="X4:AC4"/>
    <mergeCell ref="AD4:AI4"/>
    <mergeCell ref="AJ4:AO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D00-000000000000}">
          <x14:formula1>
            <xm:f>'Tableaux de référence'!$AN$5:$AN$304</xm:f>
          </x14:formula1>
          <xm:sqref>F6:ACM6</xm:sqref>
        </x14:dataValidation>
        <x14:dataValidation type="list" allowBlank="1" showInputMessage="1" showErrorMessage="1" xr:uid="{00000000-0002-0000-1D00-000001000000}">
          <x14:formula1>
            <xm:f>'Tableaux de référence'!$AN$5:$AN$6</xm:f>
          </x14:formula1>
          <xm:sqref>F5:ACM5</xm:sqref>
        </x14:dataValidation>
        <x14:dataValidation type="list" allowBlank="1" showInputMessage="1" showErrorMessage="1" xr:uid="{00000000-0002-0000-1D00-000002000000}">
          <x14:formula1>
            <xm:f>'Tableaux de référence'!$S$5:$S$200</xm:f>
          </x14:formula1>
          <xm:sqref>F4:ACM4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ACN45"/>
  <sheetViews>
    <sheetView zoomScale="85" zoomScaleNormal="85" workbookViewId="0">
      <selection activeCell="I23" sqref="I23"/>
    </sheetView>
  </sheetViews>
  <sheetFormatPr defaultColWidth="9.140625" defaultRowHeight="14.25" outlineLevelCol="1" x14ac:dyDescent="0.2"/>
  <cols>
    <col min="1" max="1" width="15.140625" style="50" customWidth="1"/>
    <col min="2" max="4" width="9.140625" style="50"/>
    <col min="5" max="5" width="86.140625" style="50" customWidth="1"/>
    <col min="6" max="6" width="17.7109375" style="50" customWidth="1"/>
    <col min="7" max="7" width="13.28515625" style="50" customWidth="1"/>
    <col min="8" max="8" width="15" style="50" customWidth="1"/>
    <col min="9" max="11" width="13.28515625" style="50" customWidth="1"/>
    <col min="12" max="12" width="17.42578125" style="50" customWidth="1"/>
    <col min="13" max="13" width="13.28515625" style="50" customWidth="1"/>
    <col min="14" max="14" width="16" style="50" customWidth="1"/>
    <col min="15" max="15" width="13.28515625" style="50" customWidth="1"/>
    <col min="16" max="17" width="13.28515625" style="27" customWidth="1"/>
    <col min="18" max="18" width="16" style="27" customWidth="1"/>
    <col min="19" max="19" width="13.28515625" style="27" customWidth="1"/>
    <col min="20" max="20" width="15.42578125" style="27" customWidth="1"/>
    <col min="21" max="23" width="13.28515625" style="27" customWidth="1"/>
    <col min="24" max="24" width="16.42578125" style="27" customWidth="1"/>
    <col min="25" max="25" width="13.28515625" style="27" customWidth="1"/>
    <col min="26" max="26" width="15.140625" style="27" customWidth="1"/>
    <col min="27" max="29" width="13.28515625" style="27" customWidth="1"/>
    <col min="30" max="30" width="15.42578125" style="27" hidden="1" customWidth="1" outlineLevel="1"/>
    <col min="31" max="31" width="13.28515625" style="27" hidden="1" customWidth="1" outlineLevel="1"/>
    <col min="32" max="32" width="15.28515625" style="27" hidden="1" customWidth="1" outlineLevel="1"/>
    <col min="33" max="35" width="13.28515625" style="27" hidden="1" customWidth="1" outlineLevel="1"/>
    <col min="36" max="36" width="16.85546875" style="27" hidden="1" customWidth="1" outlineLevel="1"/>
    <col min="37" max="37" width="13.28515625" style="27" hidden="1" customWidth="1" outlineLevel="1"/>
    <col min="38" max="38" width="14.28515625" style="27" hidden="1" customWidth="1" outlineLevel="1"/>
    <col min="39" max="41" width="13.28515625" style="27" hidden="1" customWidth="1" outlineLevel="1"/>
    <col min="42" max="42" width="17" style="27" hidden="1" customWidth="1" outlineLevel="1"/>
    <col min="43" max="43" width="13.28515625" style="27" hidden="1" customWidth="1" outlineLevel="1"/>
    <col min="44" max="45" width="14.5703125" style="27" hidden="1" customWidth="1" outlineLevel="1"/>
    <col min="46" max="47" width="13.28515625" style="27" hidden="1" customWidth="1" outlineLevel="1"/>
    <col min="48" max="48" width="20" style="27" hidden="1" customWidth="1" outlineLevel="1"/>
    <col min="49" max="49" width="13.28515625" style="27" hidden="1" customWidth="1" outlineLevel="1"/>
    <col min="50" max="50" width="16" style="27" hidden="1" customWidth="1" outlineLevel="1"/>
    <col min="51" max="53" width="13.28515625" style="27" hidden="1" customWidth="1" outlineLevel="1"/>
    <col min="54" max="54" width="16.85546875" style="27" hidden="1" customWidth="1" outlineLevel="1"/>
    <col min="55" max="55" width="13.28515625" style="27" hidden="1" customWidth="1" outlineLevel="1"/>
    <col min="56" max="56" width="14.28515625" style="27" hidden="1" customWidth="1" outlineLevel="1"/>
    <col min="57" max="59" width="13.28515625" style="27" hidden="1" customWidth="1" outlineLevel="1"/>
    <col min="60" max="60" width="16.140625" style="27" hidden="1" customWidth="1" outlineLevel="1"/>
    <col min="61" max="61" width="13.28515625" style="27" hidden="1" customWidth="1" outlineLevel="1"/>
    <col min="62" max="62" width="14.85546875" style="27" hidden="1" customWidth="1" outlineLevel="1"/>
    <col min="63" max="65" width="13.28515625" style="27" hidden="1" customWidth="1" outlineLevel="1"/>
    <col min="66" max="66" width="17.5703125" style="27" hidden="1" customWidth="1" outlineLevel="1"/>
    <col min="67" max="67" width="13.28515625" style="27" hidden="1" customWidth="1" outlineLevel="1"/>
    <col min="68" max="68" width="15.140625" style="27" hidden="1" customWidth="1" outlineLevel="1"/>
    <col min="69" max="767" width="13.28515625" style="27" hidden="1" customWidth="1" outlineLevel="1"/>
    <col min="768" max="768" width="9.140625" style="27" collapsed="1"/>
    <col min="769" max="16384" width="9.140625" style="27"/>
  </cols>
  <sheetData>
    <row r="1" spans="1:767" s="50" customFormat="1" ht="18" x14ac:dyDescent="0.25">
      <c r="A1" s="464" t="s">
        <v>2097</v>
      </c>
    </row>
    <row r="2" spans="1:767" ht="18" x14ac:dyDescent="0.25">
      <c r="A2" s="477" t="s">
        <v>2047</v>
      </c>
      <c r="B2" s="77"/>
      <c r="E2" s="77"/>
    </row>
    <row r="3" spans="1:767" ht="15.75" thickBot="1" x14ac:dyDescent="0.3">
      <c r="B3" s="77"/>
    </row>
    <row r="4" spans="1:767" ht="15.75" thickTop="1" x14ac:dyDescent="0.2">
      <c r="A4" s="72">
        <v>1</v>
      </c>
      <c r="B4" s="1539" t="s">
        <v>1833</v>
      </c>
      <c r="C4" s="1540"/>
      <c r="D4" s="1540"/>
      <c r="E4" s="1548"/>
      <c r="F4" s="1499"/>
      <c r="G4" s="1500"/>
      <c r="H4" s="1500"/>
      <c r="I4" s="1500"/>
      <c r="J4" s="1500"/>
      <c r="K4" s="1501"/>
      <c r="L4" s="1499"/>
      <c r="M4" s="1500"/>
      <c r="N4" s="1500"/>
      <c r="O4" s="1500"/>
      <c r="P4" s="1500"/>
      <c r="Q4" s="1501"/>
      <c r="R4" s="1499"/>
      <c r="S4" s="1500"/>
      <c r="T4" s="1500"/>
      <c r="U4" s="1500"/>
      <c r="V4" s="1500"/>
      <c r="W4" s="1501"/>
      <c r="X4" s="1499"/>
      <c r="Y4" s="1500"/>
      <c r="Z4" s="1500"/>
      <c r="AA4" s="1500"/>
      <c r="AB4" s="1500"/>
      <c r="AC4" s="1501"/>
      <c r="AD4" s="1499"/>
      <c r="AE4" s="1500"/>
      <c r="AF4" s="1500"/>
      <c r="AG4" s="1500"/>
      <c r="AH4" s="1500"/>
      <c r="AI4" s="1501"/>
      <c r="AJ4" s="1499"/>
      <c r="AK4" s="1500"/>
      <c r="AL4" s="1500"/>
      <c r="AM4" s="1500"/>
      <c r="AN4" s="1500"/>
      <c r="AO4" s="1501"/>
      <c r="AP4" s="1499"/>
      <c r="AQ4" s="1500"/>
      <c r="AR4" s="1500"/>
      <c r="AS4" s="1500"/>
      <c r="AT4" s="1500"/>
      <c r="AU4" s="1501"/>
      <c r="AV4" s="1499"/>
      <c r="AW4" s="1500"/>
      <c r="AX4" s="1500"/>
      <c r="AY4" s="1500"/>
      <c r="AZ4" s="1500"/>
      <c r="BA4" s="1501"/>
      <c r="BB4" s="1499"/>
      <c r="BC4" s="1500"/>
      <c r="BD4" s="1500"/>
      <c r="BE4" s="1500"/>
      <c r="BF4" s="1500"/>
      <c r="BG4" s="1501"/>
      <c r="BH4" s="1499"/>
      <c r="BI4" s="1500"/>
      <c r="BJ4" s="1500"/>
      <c r="BK4" s="1500"/>
      <c r="BL4" s="1500"/>
      <c r="BM4" s="1501"/>
      <c r="BN4" s="1499"/>
      <c r="BO4" s="1500"/>
      <c r="BP4" s="1500"/>
      <c r="BQ4" s="1500"/>
      <c r="BR4" s="1500"/>
      <c r="BS4" s="1501"/>
      <c r="BT4" s="1499"/>
      <c r="BU4" s="1500"/>
      <c r="BV4" s="1500"/>
      <c r="BW4" s="1500"/>
      <c r="BX4" s="1500"/>
      <c r="BY4" s="1501"/>
      <c r="BZ4" s="1499"/>
      <c r="CA4" s="1500"/>
      <c r="CB4" s="1500"/>
      <c r="CC4" s="1500"/>
      <c r="CD4" s="1500"/>
      <c r="CE4" s="1501"/>
      <c r="CF4" s="1499"/>
      <c r="CG4" s="1500"/>
      <c r="CH4" s="1500"/>
      <c r="CI4" s="1500"/>
      <c r="CJ4" s="1500"/>
      <c r="CK4" s="1501"/>
      <c r="CL4" s="1499"/>
      <c r="CM4" s="1500"/>
      <c r="CN4" s="1500"/>
      <c r="CO4" s="1500"/>
      <c r="CP4" s="1500"/>
      <c r="CQ4" s="1501"/>
      <c r="CR4" s="1499"/>
      <c r="CS4" s="1500"/>
      <c r="CT4" s="1500"/>
      <c r="CU4" s="1500"/>
      <c r="CV4" s="1500"/>
      <c r="CW4" s="1501"/>
      <c r="CX4" s="1499"/>
      <c r="CY4" s="1500"/>
      <c r="CZ4" s="1500"/>
      <c r="DA4" s="1500"/>
      <c r="DB4" s="1500"/>
      <c r="DC4" s="1501"/>
      <c r="DD4" s="1499"/>
      <c r="DE4" s="1500"/>
      <c r="DF4" s="1500"/>
      <c r="DG4" s="1500"/>
      <c r="DH4" s="1500"/>
      <c r="DI4" s="1501"/>
      <c r="DJ4" s="1499"/>
      <c r="DK4" s="1500"/>
      <c r="DL4" s="1500"/>
      <c r="DM4" s="1500"/>
      <c r="DN4" s="1500"/>
      <c r="DO4" s="1501"/>
      <c r="DP4" s="1499"/>
      <c r="DQ4" s="1500"/>
      <c r="DR4" s="1500"/>
      <c r="DS4" s="1500"/>
      <c r="DT4" s="1500"/>
      <c r="DU4" s="1501"/>
      <c r="DV4" s="1499"/>
      <c r="DW4" s="1500"/>
      <c r="DX4" s="1500"/>
      <c r="DY4" s="1500"/>
      <c r="DZ4" s="1500"/>
      <c r="EA4" s="1501"/>
      <c r="EB4" s="1499"/>
      <c r="EC4" s="1500"/>
      <c r="ED4" s="1500"/>
      <c r="EE4" s="1500"/>
      <c r="EF4" s="1500"/>
      <c r="EG4" s="1501"/>
      <c r="EH4" s="1499"/>
      <c r="EI4" s="1500"/>
      <c r="EJ4" s="1500"/>
      <c r="EK4" s="1500"/>
      <c r="EL4" s="1500"/>
      <c r="EM4" s="1501"/>
      <c r="EN4" s="1499"/>
      <c r="EO4" s="1500"/>
      <c r="EP4" s="1500"/>
      <c r="EQ4" s="1500"/>
      <c r="ER4" s="1500"/>
      <c r="ES4" s="1501"/>
      <c r="ET4" s="1499"/>
      <c r="EU4" s="1500"/>
      <c r="EV4" s="1500"/>
      <c r="EW4" s="1500"/>
      <c r="EX4" s="1500"/>
      <c r="EY4" s="1501"/>
      <c r="EZ4" s="1499"/>
      <c r="FA4" s="1500"/>
      <c r="FB4" s="1500"/>
      <c r="FC4" s="1500"/>
      <c r="FD4" s="1500"/>
      <c r="FE4" s="1501"/>
      <c r="FF4" s="1499"/>
      <c r="FG4" s="1500"/>
      <c r="FH4" s="1500"/>
      <c r="FI4" s="1500"/>
      <c r="FJ4" s="1500"/>
      <c r="FK4" s="1501"/>
      <c r="FL4" s="1499"/>
      <c r="FM4" s="1500"/>
      <c r="FN4" s="1500"/>
      <c r="FO4" s="1500"/>
      <c r="FP4" s="1500"/>
      <c r="FQ4" s="1501"/>
      <c r="FR4" s="1499"/>
      <c r="FS4" s="1500"/>
      <c r="FT4" s="1500"/>
      <c r="FU4" s="1500"/>
      <c r="FV4" s="1500"/>
      <c r="FW4" s="1501"/>
      <c r="FX4" s="1499"/>
      <c r="FY4" s="1500"/>
      <c r="FZ4" s="1500"/>
      <c r="GA4" s="1500"/>
      <c r="GB4" s="1500"/>
      <c r="GC4" s="1501"/>
      <c r="GD4" s="1499"/>
      <c r="GE4" s="1500"/>
      <c r="GF4" s="1500"/>
      <c r="GG4" s="1500"/>
      <c r="GH4" s="1500"/>
      <c r="GI4" s="1501"/>
      <c r="GJ4" s="1499"/>
      <c r="GK4" s="1500"/>
      <c r="GL4" s="1500"/>
      <c r="GM4" s="1500"/>
      <c r="GN4" s="1500"/>
      <c r="GO4" s="1501"/>
      <c r="GP4" s="1499"/>
      <c r="GQ4" s="1500"/>
      <c r="GR4" s="1500"/>
      <c r="GS4" s="1500"/>
      <c r="GT4" s="1500"/>
      <c r="GU4" s="1501"/>
      <c r="GV4" s="1499"/>
      <c r="GW4" s="1500"/>
      <c r="GX4" s="1500"/>
      <c r="GY4" s="1500"/>
      <c r="GZ4" s="1500"/>
      <c r="HA4" s="1501"/>
      <c r="HB4" s="1499"/>
      <c r="HC4" s="1500"/>
      <c r="HD4" s="1500"/>
      <c r="HE4" s="1500"/>
      <c r="HF4" s="1500"/>
      <c r="HG4" s="1501"/>
      <c r="HH4" s="1499"/>
      <c r="HI4" s="1500"/>
      <c r="HJ4" s="1500"/>
      <c r="HK4" s="1500"/>
      <c r="HL4" s="1500"/>
      <c r="HM4" s="1501"/>
      <c r="HN4" s="1499"/>
      <c r="HO4" s="1500"/>
      <c r="HP4" s="1500"/>
      <c r="HQ4" s="1500"/>
      <c r="HR4" s="1500"/>
      <c r="HS4" s="1501"/>
      <c r="HT4" s="1499"/>
      <c r="HU4" s="1500"/>
      <c r="HV4" s="1500"/>
      <c r="HW4" s="1500"/>
      <c r="HX4" s="1500"/>
      <c r="HY4" s="1501"/>
      <c r="HZ4" s="1499"/>
      <c r="IA4" s="1500"/>
      <c r="IB4" s="1500"/>
      <c r="IC4" s="1500"/>
      <c r="ID4" s="1500"/>
      <c r="IE4" s="1501"/>
      <c r="IF4" s="1499"/>
      <c r="IG4" s="1500"/>
      <c r="IH4" s="1500"/>
      <c r="II4" s="1500"/>
      <c r="IJ4" s="1500"/>
      <c r="IK4" s="1501"/>
      <c r="IL4" s="1499"/>
      <c r="IM4" s="1500"/>
      <c r="IN4" s="1500"/>
      <c r="IO4" s="1500"/>
      <c r="IP4" s="1500"/>
      <c r="IQ4" s="1501"/>
      <c r="IR4" s="1499"/>
      <c r="IS4" s="1500"/>
      <c r="IT4" s="1500"/>
      <c r="IU4" s="1500"/>
      <c r="IV4" s="1500"/>
      <c r="IW4" s="1501"/>
      <c r="IX4" s="1499"/>
      <c r="IY4" s="1500"/>
      <c r="IZ4" s="1500"/>
      <c r="JA4" s="1500"/>
      <c r="JB4" s="1500"/>
      <c r="JC4" s="1501"/>
      <c r="JD4" s="1499"/>
      <c r="JE4" s="1500"/>
      <c r="JF4" s="1500"/>
      <c r="JG4" s="1500"/>
      <c r="JH4" s="1500"/>
      <c r="JI4" s="1501"/>
      <c r="JJ4" s="1499"/>
      <c r="JK4" s="1500"/>
      <c r="JL4" s="1500"/>
      <c r="JM4" s="1500"/>
      <c r="JN4" s="1500"/>
      <c r="JO4" s="1501"/>
      <c r="JP4" s="1499"/>
      <c r="JQ4" s="1500"/>
      <c r="JR4" s="1500"/>
      <c r="JS4" s="1500"/>
      <c r="JT4" s="1500"/>
      <c r="JU4" s="1501"/>
      <c r="JV4" s="1499"/>
      <c r="JW4" s="1500"/>
      <c r="JX4" s="1500"/>
      <c r="JY4" s="1500"/>
      <c r="JZ4" s="1500"/>
      <c r="KA4" s="1501"/>
      <c r="KB4" s="1499"/>
      <c r="KC4" s="1500"/>
      <c r="KD4" s="1500"/>
      <c r="KE4" s="1500"/>
      <c r="KF4" s="1500"/>
      <c r="KG4" s="1501"/>
      <c r="KH4" s="1499"/>
      <c r="KI4" s="1500"/>
      <c r="KJ4" s="1500"/>
      <c r="KK4" s="1500"/>
      <c r="KL4" s="1500"/>
      <c r="KM4" s="1501"/>
      <c r="KN4" s="1499"/>
      <c r="KO4" s="1500"/>
      <c r="KP4" s="1500"/>
      <c r="KQ4" s="1500"/>
      <c r="KR4" s="1500"/>
      <c r="KS4" s="1501"/>
      <c r="KT4" s="1499"/>
      <c r="KU4" s="1500"/>
      <c r="KV4" s="1500"/>
      <c r="KW4" s="1500"/>
      <c r="KX4" s="1500"/>
      <c r="KY4" s="1501"/>
      <c r="KZ4" s="1499"/>
      <c r="LA4" s="1500"/>
      <c r="LB4" s="1500"/>
      <c r="LC4" s="1500"/>
      <c r="LD4" s="1500"/>
      <c r="LE4" s="1501"/>
      <c r="LF4" s="1499"/>
      <c r="LG4" s="1500"/>
      <c r="LH4" s="1500"/>
      <c r="LI4" s="1500"/>
      <c r="LJ4" s="1500"/>
      <c r="LK4" s="1501"/>
      <c r="LL4" s="1499"/>
      <c r="LM4" s="1500"/>
      <c r="LN4" s="1500"/>
      <c r="LO4" s="1500"/>
      <c r="LP4" s="1500"/>
      <c r="LQ4" s="1501"/>
      <c r="LR4" s="1499"/>
      <c r="LS4" s="1500"/>
      <c r="LT4" s="1500"/>
      <c r="LU4" s="1500"/>
      <c r="LV4" s="1500"/>
      <c r="LW4" s="1501"/>
      <c r="LX4" s="1499"/>
      <c r="LY4" s="1500"/>
      <c r="LZ4" s="1500"/>
      <c r="MA4" s="1500"/>
      <c r="MB4" s="1500"/>
      <c r="MC4" s="1501"/>
      <c r="MD4" s="1499"/>
      <c r="ME4" s="1500"/>
      <c r="MF4" s="1500"/>
      <c r="MG4" s="1500"/>
      <c r="MH4" s="1500"/>
      <c r="MI4" s="1501"/>
      <c r="MJ4" s="1499"/>
      <c r="MK4" s="1500"/>
      <c r="ML4" s="1500"/>
      <c r="MM4" s="1500"/>
      <c r="MN4" s="1500"/>
      <c r="MO4" s="1501"/>
      <c r="MP4" s="1499"/>
      <c r="MQ4" s="1500"/>
      <c r="MR4" s="1500"/>
      <c r="MS4" s="1500"/>
      <c r="MT4" s="1500"/>
      <c r="MU4" s="1501"/>
      <c r="MV4" s="1499"/>
      <c r="MW4" s="1500"/>
      <c r="MX4" s="1500"/>
      <c r="MY4" s="1500"/>
      <c r="MZ4" s="1500"/>
      <c r="NA4" s="1501"/>
      <c r="NB4" s="1499"/>
      <c r="NC4" s="1500"/>
      <c r="ND4" s="1500"/>
      <c r="NE4" s="1500"/>
      <c r="NF4" s="1500"/>
      <c r="NG4" s="1501"/>
      <c r="NH4" s="1499"/>
      <c r="NI4" s="1500"/>
      <c r="NJ4" s="1500"/>
      <c r="NK4" s="1500"/>
      <c r="NL4" s="1500"/>
      <c r="NM4" s="1501"/>
      <c r="NN4" s="1499"/>
      <c r="NO4" s="1500"/>
      <c r="NP4" s="1500"/>
      <c r="NQ4" s="1500"/>
      <c r="NR4" s="1500"/>
      <c r="NS4" s="1501"/>
      <c r="NT4" s="1499"/>
      <c r="NU4" s="1500"/>
      <c r="NV4" s="1500"/>
      <c r="NW4" s="1500"/>
      <c r="NX4" s="1500"/>
      <c r="NY4" s="1501"/>
      <c r="NZ4" s="1499"/>
      <c r="OA4" s="1500"/>
      <c r="OB4" s="1500"/>
      <c r="OC4" s="1500"/>
      <c r="OD4" s="1500"/>
      <c r="OE4" s="1501"/>
      <c r="OF4" s="1499"/>
      <c r="OG4" s="1500"/>
      <c r="OH4" s="1500"/>
      <c r="OI4" s="1500"/>
      <c r="OJ4" s="1500"/>
      <c r="OK4" s="1501"/>
      <c r="OL4" s="1499"/>
      <c r="OM4" s="1500"/>
      <c r="ON4" s="1500"/>
      <c r="OO4" s="1500"/>
      <c r="OP4" s="1500"/>
      <c r="OQ4" s="1501"/>
      <c r="OR4" s="1499"/>
      <c r="OS4" s="1500"/>
      <c r="OT4" s="1500"/>
      <c r="OU4" s="1500"/>
      <c r="OV4" s="1500"/>
      <c r="OW4" s="1501"/>
      <c r="OX4" s="1499"/>
      <c r="OY4" s="1500"/>
      <c r="OZ4" s="1500"/>
      <c r="PA4" s="1500"/>
      <c r="PB4" s="1500"/>
      <c r="PC4" s="1501"/>
      <c r="PD4" s="1499"/>
      <c r="PE4" s="1500"/>
      <c r="PF4" s="1500"/>
      <c r="PG4" s="1500"/>
      <c r="PH4" s="1500"/>
      <c r="PI4" s="1501"/>
      <c r="PJ4" s="1499"/>
      <c r="PK4" s="1500"/>
      <c r="PL4" s="1500"/>
      <c r="PM4" s="1500"/>
      <c r="PN4" s="1500"/>
      <c r="PO4" s="1501"/>
      <c r="PP4" s="1499"/>
      <c r="PQ4" s="1500"/>
      <c r="PR4" s="1500"/>
      <c r="PS4" s="1500"/>
      <c r="PT4" s="1500"/>
      <c r="PU4" s="1501"/>
      <c r="PV4" s="1499"/>
      <c r="PW4" s="1500"/>
      <c r="PX4" s="1500"/>
      <c r="PY4" s="1500"/>
      <c r="PZ4" s="1500"/>
      <c r="QA4" s="1501"/>
      <c r="QB4" s="1499"/>
      <c r="QC4" s="1500"/>
      <c r="QD4" s="1500"/>
      <c r="QE4" s="1500"/>
      <c r="QF4" s="1500"/>
      <c r="QG4" s="1501"/>
      <c r="QH4" s="1499"/>
      <c r="QI4" s="1500"/>
      <c r="QJ4" s="1500"/>
      <c r="QK4" s="1500"/>
      <c r="QL4" s="1500"/>
      <c r="QM4" s="1501"/>
      <c r="QN4" s="1499"/>
      <c r="QO4" s="1500"/>
      <c r="QP4" s="1500"/>
      <c r="QQ4" s="1500"/>
      <c r="QR4" s="1500"/>
      <c r="QS4" s="1501"/>
      <c r="QT4" s="1499"/>
      <c r="QU4" s="1500"/>
      <c r="QV4" s="1500"/>
      <c r="QW4" s="1500"/>
      <c r="QX4" s="1500"/>
      <c r="QY4" s="1501"/>
      <c r="QZ4" s="1499"/>
      <c r="RA4" s="1500"/>
      <c r="RB4" s="1500"/>
      <c r="RC4" s="1500"/>
      <c r="RD4" s="1500"/>
      <c r="RE4" s="1501"/>
      <c r="RF4" s="1499"/>
      <c r="RG4" s="1500"/>
      <c r="RH4" s="1500"/>
      <c r="RI4" s="1500"/>
      <c r="RJ4" s="1500"/>
      <c r="RK4" s="1501"/>
      <c r="RL4" s="1499"/>
      <c r="RM4" s="1500"/>
      <c r="RN4" s="1500"/>
      <c r="RO4" s="1500"/>
      <c r="RP4" s="1500"/>
      <c r="RQ4" s="1501"/>
      <c r="RR4" s="1499"/>
      <c r="RS4" s="1500"/>
      <c r="RT4" s="1500"/>
      <c r="RU4" s="1500"/>
      <c r="RV4" s="1500"/>
      <c r="RW4" s="1501"/>
      <c r="RX4" s="1499"/>
      <c r="RY4" s="1500"/>
      <c r="RZ4" s="1500"/>
      <c r="SA4" s="1500"/>
      <c r="SB4" s="1500"/>
      <c r="SC4" s="1501"/>
      <c r="SD4" s="1499"/>
      <c r="SE4" s="1500"/>
      <c r="SF4" s="1500"/>
      <c r="SG4" s="1500"/>
      <c r="SH4" s="1500"/>
      <c r="SI4" s="1501"/>
      <c r="SJ4" s="1499"/>
      <c r="SK4" s="1500"/>
      <c r="SL4" s="1500"/>
      <c r="SM4" s="1500"/>
      <c r="SN4" s="1500"/>
      <c r="SO4" s="1501"/>
      <c r="SP4" s="1499"/>
      <c r="SQ4" s="1500"/>
      <c r="SR4" s="1500"/>
      <c r="SS4" s="1500"/>
      <c r="ST4" s="1500"/>
      <c r="SU4" s="1501"/>
      <c r="SV4" s="1499"/>
      <c r="SW4" s="1500"/>
      <c r="SX4" s="1500"/>
      <c r="SY4" s="1500"/>
      <c r="SZ4" s="1500"/>
      <c r="TA4" s="1501"/>
      <c r="TB4" s="1499"/>
      <c r="TC4" s="1500"/>
      <c r="TD4" s="1500"/>
      <c r="TE4" s="1500"/>
      <c r="TF4" s="1500"/>
      <c r="TG4" s="1501"/>
      <c r="TH4" s="1499"/>
      <c r="TI4" s="1500"/>
      <c r="TJ4" s="1500"/>
      <c r="TK4" s="1500"/>
      <c r="TL4" s="1500"/>
      <c r="TM4" s="1501"/>
      <c r="TN4" s="1499"/>
      <c r="TO4" s="1500"/>
      <c r="TP4" s="1500"/>
      <c r="TQ4" s="1500"/>
      <c r="TR4" s="1500"/>
      <c r="TS4" s="1501"/>
      <c r="TT4" s="1499"/>
      <c r="TU4" s="1500"/>
      <c r="TV4" s="1500"/>
      <c r="TW4" s="1500"/>
      <c r="TX4" s="1500"/>
      <c r="TY4" s="1501"/>
      <c r="TZ4" s="1499"/>
      <c r="UA4" s="1500"/>
      <c r="UB4" s="1500"/>
      <c r="UC4" s="1500"/>
      <c r="UD4" s="1500"/>
      <c r="UE4" s="1501"/>
      <c r="UF4" s="1499"/>
      <c r="UG4" s="1500"/>
      <c r="UH4" s="1500"/>
      <c r="UI4" s="1500"/>
      <c r="UJ4" s="1500"/>
      <c r="UK4" s="1501"/>
      <c r="UL4" s="1499"/>
      <c r="UM4" s="1500"/>
      <c r="UN4" s="1500"/>
      <c r="UO4" s="1500"/>
      <c r="UP4" s="1500"/>
      <c r="UQ4" s="1501"/>
      <c r="UR4" s="1499"/>
      <c r="US4" s="1500"/>
      <c r="UT4" s="1500"/>
      <c r="UU4" s="1500"/>
      <c r="UV4" s="1500"/>
      <c r="UW4" s="1501"/>
      <c r="UX4" s="1499"/>
      <c r="UY4" s="1500"/>
      <c r="UZ4" s="1500"/>
      <c r="VA4" s="1500"/>
      <c r="VB4" s="1500"/>
      <c r="VC4" s="1501"/>
      <c r="VD4" s="1499"/>
      <c r="VE4" s="1500"/>
      <c r="VF4" s="1500"/>
      <c r="VG4" s="1500"/>
      <c r="VH4" s="1500"/>
      <c r="VI4" s="1501"/>
      <c r="VJ4" s="1499"/>
      <c r="VK4" s="1500"/>
      <c r="VL4" s="1500"/>
      <c r="VM4" s="1500"/>
      <c r="VN4" s="1500"/>
      <c r="VO4" s="1501"/>
      <c r="VP4" s="1499"/>
      <c r="VQ4" s="1500"/>
      <c r="VR4" s="1500"/>
      <c r="VS4" s="1500"/>
      <c r="VT4" s="1500"/>
      <c r="VU4" s="1501"/>
      <c r="VV4" s="1499"/>
      <c r="VW4" s="1500"/>
      <c r="VX4" s="1500"/>
      <c r="VY4" s="1500"/>
      <c r="VZ4" s="1500"/>
      <c r="WA4" s="1501"/>
      <c r="WB4" s="1499"/>
      <c r="WC4" s="1500"/>
      <c r="WD4" s="1500"/>
      <c r="WE4" s="1500"/>
      <c r="WF4" s="1500"/>
      <c r="WG4" s="1501"/>
      <c r="WH4" s="1499"/>
      <c r="WI4" s="1500"/>
      <c r="WJ4" s="1500"/>
      <c r="WK4" s="1500"/>
      <c r="WL4" s="1500"/>
      <c r="WM4" s="1501"/>
      <c r="WN4" s="1499"/>
      <c r="WO4" s="1500"/>
      <c r="WP4" s="1500"/>
      <c r="WQ4" s="1500"/>
      <c r="WR4" s="1500"/>
      <c r="WS4" s="1501"/>
      <c r="WT4" s="1499"/>
      <c r="WU4" s="1500"/>
      <c r="WV4" s="1500"/>
      <c r="WW4" s="1500"/>
      <c r="WX4" s="1500"/>
      <c r="WY4" s="1501"/>
      <c r="WZ4" s="1499"/>
      <c r="XA4" s="1500"/>
      <c r="XB4" s="1500"/>
      <c r="XC4" s="1500"/>
      <c r="XD4" s="1500"/>
      <c r="XE4" s="1501"/>
      <c r="XF4" s="1499"/>
      <c r="XG4" s="1500"/>
      <c r="XH4" s="1500"/>
      <c r="XI4" s="1500"/>
      <c r="XJ4" s="1500"/>
      <c r="XK4" s="1501"/>
      <c r="XL4" s="1499"/>
      <c r="XM4" s="1500"/>
      <c r="XN4" s="1500"/>
      <c r="XO4" s="1500"/>
      <c r="XP4" s="1500"/>
      <c r="XQ4" s="1501"/>
      <c r="XR4" s="1499"/>
      <c r="XS4" s="1500"/>
      <c r="XT4" s="1500"/>
      <c r="XU4" s="1500"/>
      <c r="XV4" s="1500"/>
      <c r="XW4" s="1501"/>
      <c r="XX4" s="1499"/>
      <c r="XY4" s="1500"/>
      <c r="XZ4" s="1500"/>
      <c r="YA4" s="1500"/>
      <c r="YB4" s="1500"/>
      <c r="YC4" s="1501"/>
      <c r="YD4" s="1499"/>
      <c r="YE4" s="1500"/>
      <c r="YF4" s="1500"/>
      <c r="YG4" s="1500"/>
      <c r="YH4" s="1500"/>
      <c r="YI4" s="1501"/>
      <c r="YJ4" s="1499"/>
      <c r="YK4" s="1500"/>
      <c r="YL4" s="1500"/>
      <c r="YM4" s="1500"/>
      <c r="YN4" s="1500"/>
      <c r="YO4" s="1501"/>
      <c r="YP4" s="1499"/>
      <c r="YQ4" s="1500"/>
      <c r="YR4" s="1500"/>
      <c r="YS4" s="1500"/>
      <c r="YT4" s="1500"/>
      <c r="YU4" s="1501"/>
      <c r="YV4" s="1499"/>
      <c r="YW4" s="1500"/>
      <c r="YX4" s="1500"/>
      <c r="YY4" s="1500"/>
      <c r="YZ4" s="1500"/>
      <c r="ZA4" s="1501"/>
      <c r="ZB4" s="1499"/>
      <c r="ZC4" s="1500"/>
      <c r="ZD4" s="1500"/>
      <c r="ZE4" s="1500"/>
      <c r="ZF4" s="1500"/>
      <c r="ZG4" s="1501"/>
      <c r="ZH4" s="1499"/>
      <c r="ZI4" s="1500"/>
      <c r="ZJ4" s="1500"/>
      <c r="ZK4" s="1500"/>
      <c r="ZL4" s="1500"/>
      <c r="ZM4" s="1501"/>
      <c r="ZN4" s="1499"/>
      <c r="ZO4" s="1500"/>
      <c r="ZP4" s="1500"/>
      <c r="ZQ4" s="1500"/>
      <c r="ZR4" s="1500"/>
      <c r="ZS4" s="1501"/>
      <c r="ZT4" s="1499"/>
      <c r="ZU4" s="1500"/>
      <c r="ZV4" s="1500"/>
      <c r="ZW4" s="1500"/>
      <c r="ZX4" s="1500"/>
      <c r="ZY4" s="1501"/>
      <c r="ZZ4" s="1499"/>
      <c r="AAA4" s="1500"/>
      <c r="AAB4" s="1500"/>
      <c r="AAC4" s="1500"/>
      <c r="AAD4" s="1500"/>
      <c r="AAE4" s="1501"/>
      <c r="AAF4" s="1499"/>
      <c r="AAG4" s="1500"/>
      <c r="AAH4" s="1500"/>
      <c r="AAI4" s="1500"/>
      <c r="AAJ4" s="1500"/>
      <c r="AAK4" s="1501"/>
      <c r="AAL4" s="1499"/>
      <c r="AAM4" s="1500"/>
      <c r="AAN4" s="1500"/>
      <c r="AAO4" s="1500"/>
      <c r="AAP4" s="1500"/>
      <c r="AAQ4" s="1501"/>
      <c r="AAR4" s="1499"/>
      <c r="AAS4" s="1500"/>
      <c r="AAT4" s="1500"/>
      <c r="AAU4" s="1500"/>
      <c r="AAV4" s="1500"/>
      <c r="AAW4" s="1501"/>
      <c r="AAX4" s="1499"/>
      <c r="AAY4" s="1500"/>
      <c r="AAZ4" s="1500"/>
      <c r="ABA4" s="1500"/>
      <c r="ABB4" s="1500"/>
      <c r="ABC4" s="1501"/>
      <c r="ABD4" s="1499"/>
      <c r="ABE4" s="1500"/>
      <c r="ABF4" s="1500"/>
      <c r="ABG4" s="1500"/>
      <c r="ABH4" s="1500"/>
      <c r="ABI4" s="1501"/>
      <c r="ABJ4" s="1499"/>
      <c r="ABK4" s="1500"/>
      <c r="ABL4" s="1500"/>
      <c r="ABM4" s="1500"/>
      <c r="ABN4" s="1500"/>
      <c r="ABO4" s="1501"/>
      <c r="ABP4" s="1499"/>
      <c r="ABQ4" s="1500"/>
      <c r="ABR4" s="1500"/>
      <c r="ABS4" s="1500"/>
      <c r="ABT4" s="1500"/>
      <c r="ABU4" s="1501"/>
      <c r="ABV4" s="1499"/>
      <c r="ABW4" s="1500"/>
      <c r="ABX4" s="1500"/>
      <c r="ABY4" s="1500"/>
      <c r="ABZ4" s="1500"/>
      <c r="ACA4" s="1501"/>
      <c r="ACB4" s="1499"/>
      <c r="ACC4" s="1500"/>
      <c r="ACD4" s="1500"/>
      <c r="ACE4" s="1500"/>
      <c r="ACF4" s="1500"/>
      <c r="ACG4" s="1501"/>
      <c r="ACH4" s="1499"/>
      <c r="ACI4" s="1500"/>
      <c r="ACJ4" s="1500"/>
      <c r="ACK4" s="1500"/>
      <c r="ACL4" s="1500"/>
      <c r="ACM4" s="1501"/>
    </row>
    <row r="5" spans="1:767" ht="15" x14ac:dyDescent="0.2">
      <c r="A5" s="72">
        <v>2</v>
      </c>
      <c r="B5" s="1541" t="s">
        <v>2048</v>
      </c>
      <c r="C5" s="1542"/>
      <c r="D5" s="1542"/>
      <c r="E5" s="1549"/>
      <c r="F5" s="1493"/>
      <c r="G5" s="1494"/>
      <c r="H5" s="1494"/>
      <c r="I5" s="1494"/>
      <c r="J5" s="1494"/>
      <c r="K5" s="1495"/>
      <c r="L5" s="1493"/>
      <c r="M5" s="1494"/>
      <c r="N5" s="1494"/>
      <c r="O5" s="1494"/>
      <c r="P5" s="1494"/>
      <c r="Q5" s="1495"/>
      <c r="R5" s="1493"/>
      <c r="S5" s="1494"/>
      <c r="T5" s="1494"/>
      <c r="U5" s="1494"/>
      <c r="V5" s="1494"/>
      <c r="W5" s="1495"/>
      <c r="X5" s="1493"/>
      <c r="Y5" s="1494"/>
      <c r="Z5" s="1494"/>
      <c r="AA5" s="1494"/>
      <c r="AB5" s="1494"/>
      <c r="AC5" s="1495"/>
      <c r="AD5" s="1493"/>
      <c r="AE5" s="1494"/>
      <c r="AF5" s="1494"/>
      <c r="AG5" s="1494"/>
      <c r="AH5" s="1494"/>
      <c r="AI5" s="1495"/>
      <c r="AJ5" s="1493"/>
      <c r="AK5" s="1494"/>
      <c r="AL5" s="1494"/>
      <c r="AM5" s="1494"/>
      <c r="AN5" s="1494"/>
      <c r="AO5" s="1495"/>
      <c r="AP5" s="1493"/>
      <c r="AQ5" s="1494"/>
      <c r="AR5" s="1494"/>
      <c r="AS5" s="1494"/>
      <c r="AT5" s="1494"/>
      <c r="AU5" s="1495"/>
      <c r="AV5" s="1493"/>
      <c r="AW5" s="1494"/>
      <c r="AX5" s="1494"/>
      <c r="AY5" s="1494"/>
      <c r="AZ5" s="1494"/>
      <c r="BA5" s="1495"/>
      <c r="BB5" s="1493"/>
      <c r="BC5" s="1494"/>
      <c r="BD5" s="1494"/>
      <c r="BE5" s="1494"/>
      <c r="BF5" s="1494"/>
      <c r="BG5" s="1495"/>
      <c r="BH5" s="1493"/>
      <c r="BI5" s="1494"/>
      <c r="BJ5" s="1494"/>
      <c r="BK5" s="1494"/>
      <c r="BL5" s="1494"/>
      <c r="BM5" s="1495"/>
      <c r="BN5" s="1493"/>
      <c r="BO5" s="1494"/>
      <c r="BP5" s="1494"/>
      <c r="BQ5" s="1494"/>
      <c r="BR5" s="1494"/>
      <c r="BS5" s="1495"/>
      <c r="BT5" s="1493"/>
      <c r="BU5" s="1494"/>
      <c r="BV5" s="1494"/>
      <c r="BW5" s="1494"/>
      <c r="BX5" s="1494"/>
      <c r="BY5" s="1495"/>
      <c r="BZ5" s="1493"/>
      <c r="CA5" s="1494"/>
      <c r="CB5" s="1494"/>
      <c r="CC5" s="1494"/>
      <c r="CD5" s="1494"/>
      <c r="CE5" s="1495"/>
      <c r="CF5" s="1493"/>
      <c r="CG5" s="1494"/>
      <c r="CH5" s="1494"/>
      <c r="CI5" s="1494"/>
      <c r="CJ5" s="1494"/>
      <c r="CK5" s="1495"/>
      <c r="CL5" s="1493"/>
      <c r="CM5" s="1494"/>
      <c r="CN5" s="1494"/>
      <c r="CO5" s="1494"/>
      <c r="CP5" s="1494"/>
      <c r="CQ5" s="1495"/>
      <c r="CR5" s="1493"/>
      <c r="CS5" s="1494"/>
      <c r="CT5" s="1494"/>
      <c r="CU5" s="1494"/>
      <c r="CV5" s="1494"/>
      <c r="CW5" s="1495"/>
      <c r="CX5" s="1493"/>
      <c r="CY5" s="1494"/>
      <c r="CZ5" s="1494"/>
      <c r="DA5" s="1494"/>
      <c r="DB5" s="1494"/>
      <c r="DC5" s="1495"/>
      <c r="DD5" s="1493"/>
      <c r="DE5" s="1494"/>
      <c r="DF5" s="1494"/>
      <c r="DG5" s="1494"/>
      <c r="DH5" s="1494"/>
      <c r="DI5" s="1495"/>
      <c r="DJ5" s="1493"/>
      <c r="DK5" s="1494"/>
      <c r="DL5" s="1494"/>
      <c r="DM5" s="1494"/>
      <c r="DN5" s="1494"/>
      <c r="DO5" s="1495"/>
      <c r="DP5" s="1493"/>
      <c r="DQ5" s="1494"/>
      <c r="DR5" s="1494"/>
      <c r="DS5" s="1494"/>
      <c r="DT5" s="1494"/>
      <c r="DU5" s="1495"/>
      <c r="DV5" s="1493"/>
      <c r="DW5" s="1494"/>
      <c r="DX5" s="1494"/>
      <c r="DY5" s="1494"/>
      <c r="DZ5" s="1494"/>
      <c r="EA5" s="1495"/>
      <c r="EB5" s="1493"/>
      <c r="EC5" s="1494"/>
      <c r="ED5" s="1494"/>
      <c r="EE5" s="1494"/>
      <c r="EF5" s="1494"/>
      <c r="EG5" s="1495"/>
      <c r="EH5" s="1493"/>
      <c r="EI5" s="1494"/>
      <c r="EJ5" s="1494"/>
      <c r="EK5" s="1494"/>
      <c r="EL5" s="1494"/>
      <c r="EM5" s="1495"/>
      <c r="EN5" s="1493"/>
      <c r="EO5" s="1494"/>
      <c r="EP5" s="1494"/>
      <c r="EQ5" s="1494"/>
      <c r="ER5" s="1494"/>
      <c r="ES5" s="1495"/>
      <c r="ET5" s="1493"/>
      <c r="EU5" s="1494"/>
      <c r="EV5" s="1494"/>
      <c r="EW5" s="1494"/>
      <c r="EX5" s="1494"/>
      <c r="EY5" s="1495"/>
      <c r="EZ5" s="1493"/>
      <c r="FA5" s="1494"/>
      <c r="FB5" s="1494"/>
      <c r="FC5" s="1494"/>
      <c r="FD5" s="1494"/>
      <c r="FE5" s="1495"/>
      <c r="FF5" s="1493"/>
      <c r="FG5" s="1494"/>
      <c r="FH5" s="1494"/>
      <c r="FI5" s="1494"/>
      <c r="FJ5" s="1494"/>
      <c r="FK5" s="1495"/>
      <c r="FL5" s="1493"/>
      <c r="FM5" s="1494"/>
      <c r="FN5" s="1494"/>
      <c r="FO5" s="1494"/>
      <c r="FP5" s="1494"/>
      <c r="FQ5" s="1495"/>
      <c r="FR5" s="1493"/>
      <c r="FS5" s="1494"/>
      <c r="FT5" s="1494"/>
      <c r="FU5" s="1494"/>
      <c r="FV5" s="1494"/>
      <c r="FW5" s="1495"/>
      <c r="FX5" s="1493"/>
      <c r="FY5" s="1494"/>
      <c r="FZ5" s="1494"/>
      <c r="GA5" s="1494"/>
      <c r="GB5" s="1494"/>
      <c r="GC5" s="1495"/>
      <c r="GD5" s="1493"/>
      <c r="GE5" s="1494"/>
      <c r="GF5" s="1494"/>
      <c r="GG5" s="1494"/>
      <c r="GH5" s="1494"/>
      <c r="GI5" s="1495"/>
      <c r="GJ5" s="1493"/>
      <c r="GK5" s="1494"/>
      <c r="GL5" s="1494"/>
      <c r="GM5" s="1494"/>
      <c r="GN5" s="1494"/>
      <c r="GO5" s="1495"/>
      <c r="GP5" s="1493"/>
      <c r="GQ5" s="1494"/>
      <c r="GR5" s="1494"/>
      <c r="GS5" s="1494"/>
      <c r="GT5" s="1494"/>
      <c r="GU5" s="1495"/>
      <c r="GV5" s="1493"/>
      <c r="GW5" s="1494"/>
      <c r="GX5" s="1494"/>
      <c r="GY5" s="1494"/>
      <c r="GZ5" s="1494"/>
      <c r="HA5" s="1495"/>
      <c r="HB5" s="1493"/>
      <c r="HC5" s="1494"/>
      <c r="HD5" s="1494"/>
      <c r="HE5" s="1494"/>
      <c r="HF5" s="1494"/>
      <c r="HG5" s="1495"/>
      <c r="HH5" s="1493"/>
      <c r="HI5" s="1494"/>
      <c r="HJ5" s="1494"/>
      <c r="HK5" s="1494"/>
      <c r="HL5" s="1494"/>
      <c r="HM5" s="1495"/>
      <c r="HN5" s="1493"/>
      <c r="HO5" s="1494"/>
      <c r="HP5" s="1494"/>
      <c r="HQ5" s="1494"/>
      <c r="HR5" s="1494"/>
      <c r="HS5" s="1495"/>
      <c r="HT5" s="1493"/>
      <c r="HU5" s="1494"/>
      <c r="HV5" s="1494"/>
      <c r="HW5" s="1494"/>
      <c r="HX5" s="1494"/>
      <c r="HY5" s="1495"/>
      <c r="HZ5" s="1493"/>
      <c r="IA5" s="1494"/>
      <c r="IB5" s="1494"/>
      <c r="IC5" s="1494"/>
      <c r="ID5" s="1494"/>
      <c r="IE5" s="1495"/>
      <c r="IF5" s="1493"/>
      <c r="IG5" s="1494"/>
      <c r="IH5" s="1494"/>
      <c r="II5" s="1494"/>
      <c r="IJ5" s="1494"/>
      <c r="IK5" s="1495"/>
      <c r="IL5" s="1493"/>
      <c r="IM5" s="1494"/>
      <c r="IN5" s="1494"/>
      <c r="IO5" s="1494"/>
      <c r="IP5" s="1494"/>
      <c r="IQ5" s="1495"/>
      <c r="IR5" s="1493"/>
      <c r="IS5" s="1494"/>
      <c r="IT5" s="1494"/>
      <c r="IU5" s="1494"/>
      <c r="IV5" s="1494"/>
      <c r="IW5" s="1495"/>
      <c r="IX5" s="1493"/>
      <c r="IY5" s="1494"/>
      <c r="IZ5" s="1494"/>
      <c r="JA5" s="1494"/>
      <c r="JB5" s="1494"/>
      <c r="JC5" s="1495"/>
      <c r="JD5" s="1493"/>
      <c r="JE5" s="1494"/>
      <c r="JF5" s="1494"/>
      <c r="JG5" s="1494"/>
      <c r="JH5" s="1494"/>
      <c r="JI5" s="1495"/>
      <c r="JJ5" s="1493"/>
      <c r="JK5" s="1494"/>
      <c r="JL5" s="1494"/>
      <c r="JM5" s="1494"/>
      <c r="JN5" s="1494"/>
      <c r="JO5" s="1495"/>
      <c r="JP5" s="1493"/>
      <c r="JQ5" s="1494"/>
      <c r="JR5" s="1494"/>
      <c r="JS5" s="1494"/>
      <c r="JT5" s="1494"/>
      <c r="JU5" s="1495"/>
      <c r="JV5" s="1493"/>
      <c r="JW5" s="1494"/>
      <c r="JX5" s="1494"/>
      <c r="JY5" s="1494"/>
      <c r="JZ5" s="1494"/>
      <c r="KA5" s="1495"/>
      <c r="KB5" s="1493"/>
      <c r="KC5" s="1494"/>
      <c r="KD5" s="1494"/>
      <c r="KE5" s="1494"/>
      <c r="KF5" s="1494"/>
      <c r="KG5" s="1495"/>
      <c r="KH5" s="1493"/>
      <c r="KI5" s="1494"/>
      <c r="KJ5" s="1494"/>
      <c r="KK5" s="1494"/>
      <c r="KL5" s="1494"/>
      <c r="KM5" s="1495"/>
      <c r="KN5" s="1493"/>
      <c r="KO5" s="1494"/>
      <c r="KP5" s="1494"/>
      <c r="KQ5" s="1494"/>
      <c r="KR5" s="1494"/>
      <c r="KS5" s="1495"/>
      <c r="KT5" s="1493"/>
      <c r="KU5" s="1494"/>
      <c r="KV5" s="1494"/>
      <c r="KW5" s="1494"/>
      <c r="KX5" s="1494"/>
      <c r="KY5" s="1495"/>
      <c r="KZ5" s="1493"/>
      <c r="LA5" s="1494"/>
      <c r="LB5" s="1494"/>
      <c r="LC5" s="1494"/>
      <c r="LD5" s="1494"/>
      <c r="LE5" s="1495"/>
      <c r="LF5" s="1493"/>
      <c r="LG5" s="1494"/>
      <c r="LH5" s="1494"/>
      <c r="LI5" s="1494"/>
      <c r="LJ5" s="1494"/>
      <c r="LK5" s="1495"/>
      <c r="LL5" s="1493"/>
      <c r="LM5" s="1494"/>
      <c r="LN5" s="1494"/>
      <c r="LO5" s="1494"/>
      <c r="LP5" s="1494"/>
      <c r="LQ5" s="1495"/>
      <c r="LR5" s="1493"/>
      <c r="LS5" s="1494"/>
      <c r="LT5" s="1494"/>
      <c r="LU5" s="1494"/>
      <c r="LV5" s="1494"/>
      <c r="LW5" s="1495"/>
      <c r="LX5" s="1493"/>
      <c r="LY5" s="1494"/>
      <c r="LZ5" s="1494"/>
      <c r="MA5" s="1494"/>
      <c r="MB5" s="1494"/>
      <c r="MC5" s="1495"/>
      <c r="MD5" s="1493"/>
      <c r="ME5" s="1494"/>
      <c r="MF5" s="1494"/>
      <c r="MG5" s="1494"/>
      <c r="MH5" s="1494"/>
      <c r="MI5" s="1495"/>
      <c r="MJ5" s="1493"/>
      <c r="MK5" s="1494"/>
      <c r="ML5" s="1494"/>
      <c r="MM5" s="1494"/>
      <c r="MN5" s="1494"/>
      <c r="MO5" s="1495"/>
      <c r="MP5" s="1493"/>
      <c r="MQ5" s="1494"/>
      <c r="MR5" s="1494"/>
      <c r="MS5" s="1494"/>
      <c r="MT5" s="1494"/>
      <c r="MU5" s="1495"/>
      <c r="MV5" s="1493"/>
      <c r="MW5" s="1494"/>
      <c r="MX5" s="1494"/>
      <c r="MY5" s="1494"/>
      <c r="MZ5" s="1494"/>
      <c r="NA5" s="1495"/>
      <c r="NB5" s="1493"/>
      <c r="NC5" s="1494"/>
      <c r="ND5" s="1494"/>
      <c r="NE5" s="1494"/>
      <c r="NF5" s="1494"/>
      <c r="NG5" s="1495"/>
      <c r="NH5" s="1493"/>
      <c r="NI5" s="1494"/>
      <c r="NJ5" s="1494"/>
      <c r="NK5" s="1494"/>
      <c r="NL5" s="1494"/>
      <c r="NM5" s="1495"/>
      <c r="NN5" s="1493"/>
      <c r="NO5" s="1494"/>
      <c r="NP5" s="1494"/>
      <c r="NQ5" s="1494"/>
      <c r="NR5" s="1494"/>
      <c r="NS5" s="1495"/>
      <c r="NT5" s="1493"/>
      <c r="NU5" s="1494"/>
      <c r="NV5" s="1494"/>
      <c r="NW5" s="1494"/>
      <c r="NX5" s="1494"/>
      <c r="NY5" s="1495"/>
      <c r="NZ5" s="1493"/>
      <c r="OA5" s="1494"/>
      <c r="OB5" s="1494"/>
      <c r="OC5" s="1494"/>
      <c r="OD5" s="1494"/>
      <c r="OE5" s="1495"/>
      <c r="OF5" s="1493"/>
      <c r="OG5" s="1494"/>
      <c r="OH5" s="1494"/>
      <c r="OI5" s="1494"/>
      <c r="OJ5" s="1494"/>
      <c r="OK5" s="1495"/>
      <c r="OL5" s="1493"/>
      <c r="OM5" s="1494"/>
      <c r="ON5" s="1494"/>
      <c r="OO5" s="1494"/>
      <c r="OP5" s="1494"/>
      <c r="OQ5" s="1495"/>
      <c r="OR5" s="1493"/>
      <c r="OS5" s="1494"/>
      <c r="OT5" s="1494"/>
      <c r="OU5" s="1494"/>
      <c r="OV5" s="1494"/>
      <c r="OW5" s="1495"/>
      <c r="OX5" s="1493"/>
      <c r="OY5" s="1494"/>
      <c r="OZ5" s="1494"/>
      <c r="PA5" s="1494"/>
      <c r="PB5" s="1494"/>
      <c r="PC5" s="1495"/>
      <c r="PD5" s="1493"/>
      <c r="PE5" s="1494"/>
      <c r="PF5" s="1494"/>
      <c r="PG5" s="1494"/>
      <c r="PH5" s="1494"/>
      <c r="PI5" s="1495"/>
      <c r="PJ5" s="1493"/>
      <c r="PK5" s="1494"/>
      <c r="PL5" s="1494"/>
      <c r="PM5" s="1494"/>
      <c r="PN5" s="1494"/>
      <c r="PO5" s="1495"/>
      <c r="PP5" s="1493"/>
      <c r="PQ5" s="1494"/>
      <c r="PR5" s="1494"/>
      <c r="PS5" s="1494"/>
      <c r="PT5" s="1494"/>
      <c r="PU5" s="1495"/>
      <c r="PV5" s="1493"/>
      <c r="PW5" s="1494"/>
      <c r="PX5" s="1494"/>
      <c r="PY5" s="1494"/>
      <c r="PZ5" s="1494"/>
      <c r="QA5" s="1495"/>
      <c r="QB5" s="1493"/>
      <c r="QC5" s="1494"/>
      <c r="QD5" s="1494"/>
      <c r="QE5" s="1494"/>
      <c r="QF5" s="1494"/>
      <c r="QG5" s="1495"/>
      <c r="QH5" s="1493"/>
      <c r="QI5" s="1494"/>
      <c r="QJ5" s="1494"/>
      <c r="QK5" s="1494"/>
      <c r="QL5" s="1494"/>
      <c r="QM5" s="1495"/>
      <c r="QN5" s="1493"/>
      <c r="QO5" s="1494"/>
      <c r="QP5" s="1494"/>
      <c r="QQ5" s="1494"/>
      <c r="QR5" s="1494"/>
      <c r="QS5" s="1495"/>
      <c r="QT5" s="1493"/>
      <c r="QU5" s="1494"/>
      <c r="QV5" s="1494"/>
      <c r="QW5" s="1494"/>
      <c r="QX5" s="1494"/>
      <c r="QY5" s="1495"/>
      <c r="QZ5" s="1493"/>
      <c r="RA5" s="1494"/>
      <c r="RB5" s="1494"/>
      <c r="RC5" s="1494"/>
      <c r="RD5" s="1494"/>
      <c r="RE5" s="1495"/>
      <c r="RF5" s="1493"/>
      <c r="RG5" s="1494"/>
      <c r="RH5" s="1494"/>
      <c r="RI5" s="1494"/>
      <c r="RJ5" s="1494"/>
      <c r="RK5" s="1495"/>
      <c r="RL5" s="1493"/>
      <c r="RM5" s="1494"/>
      <c r="RN5" s="1494"/>
      <c r="RO5" s="1494"/>
      <c r="RP5" s="1494"/>
      <c r="RQ5" s="1495"/>
      <c r="RR5" s="1493"/>
      <c r="RS5" s="1494"/>
      <c r="RT5" s="1494"/>
      <c r="RU5" s="1494"/>
      <c r="RV5" s="1494"/>
      <c r="RW5" s="1495"/>
      <c r="RX5" s="1493"/>
      <c r="RY5" s="1494"/>
      <c r="RZ5" s="1494"/>
      <c r="SA5" s="1494"/>
      <c r="SB5" s="1494"/>
      <c r="SC5" s="1495"/>
      <c r="SD5" s="1493"/>
      <c r="SE5" s="1494"/>
      <c r="SF5" s="1494"/>
      <c r="SG5" s="1494"/>
      <c r="SH5" s="1494"/>
      <c r="SI5" s="1495"/>
      <c r="SJ5" s="1493"/>
      <c r="SK5" s="1494"/>
      <c r="SL5" s="1494"/>
      <c r="SM5" s="1494"/>
      <c r="SN5" s="1494"/>
      <c r="SO5" s="1495"/>
      <c r="SP5" s="1493"/>
      <c r="SQ5" s="1494"/>
      <c r="SR5" s="1494"/>
      <c r="SS5" s="1494"/>
      <c r="ST5" s="1494"/>
      <c r="SU5" s="1495"/>
      <c r="SV5" s="1493"/>
      <c r="SW5" s="1494"/>
      <c r="SX5" s="1494"/>
      <c r="SY5" s="1494"/>
      <c r="SZ5" s="1494"/>
      <c r="TA5" s="1495"/>
      <c r="TB5" s="1493"/>
      <c r="TC5" s="1494"/>
      <c r="TD5" s="1494"/>
      <c r="TE5" s="1494"/>
      <c r="TF5" s="1494"/>
      <c r="TG5" s="1495"/>
      <c r="TH5" s="1493"/>
      <c r="TI5" s="1494"/>
      <c r="TJ5" s="1494"/>
      <c r="TK5" s="1494"/>
      <c r="TL5" s="1494"/>
      <c r="TM5" s="1495"/>
      <c r="TN5" s="1493"/>
      <c r="TO5" s="1494"/>
      <c r="TP5" s="1494"/>
      <c r="TQ5" s="1494"/>
      <c r="TR5" s="1494"/>
      <c r="TS5" s="1495"/>
      <c r="TT5" s="1493"/>
      <c r="TU5" s="1494"/>
      <c r="TV5" s="1494"/>
      <c r="TW5" s="1494"/>
      <c r="TX5" s="1494"/>
      <c r="TY5" s="1495"/>
      <c r="TZ5" s="1493"/>
      <c r="UA5" s="1494"/>
      <c r="UB5" s="1494"/>
      <c r="UC5" s="1494"/>
      <c r="UD5" s="1494"/>
      <c r="UE5" s="1495"/>
      <c r="UF5" s="1493"/>
      <c r="UG5" s="1494"/>
      <c r="UH5" s="1494"/>
      <c r="UI5" s="1494"/>
      <c r="UJ5" s="1494"/>
      <c r="UK5" s="1495"/>
      <c r="UL5" s="1493"/>
      <c r="UM5" s="1494"/>
      <c r="UN5" s="1494"/>
      <c r="UO5" s="1494"/>
      <c r="UP5" s="1494"/>
      <c r="UQ5" s="1495"/>
      <c r="UR5" s="1493"/>
      <c r="US5" s="1494"/>
      <c r="UT5" s="1494"/>
      <c r="UU5" s="1494"/>
      <c r="UV5" s="1494"/>
      <c r="UW5" s="1495"/>
      <c r="UX5" s="1493"/>
      <c r="UY5" s="1494"/>
      <c r="UZ5" s="1494"/>
      <c r="VA5" s="1494"/>
      <c r="VB5" s="1494"/>
      <c r="VC5" s="1495"/>
      <c r="VD5" s="1493"/>
      <c r="VE5" s="1494"/>
      <c r="VF5" s="1494"/>
      <c r="VG5" s="1494"/>
      <c r="VH5" s="1494"/>
      <c r="VI5" s="1495"/>
      <c r="VJ5" s="1493"/>
      <c r="VK5" s="1494"/>
      <c r="VL5" s="1494"/>
      <c r="VM5" s="1494"/>
      <c r="VN5" s="1494"/>
      <c r="VO5" s="1495"/>
      <c r="VP5" s="1493"/>
      <c r="VQ5" s="1494"/>
      <c r="VR5" s="1494"/>
      <c r="VS5" s="1494"/>
      <c r="VT5" s="1494"/>
      <c r="VU5" s="1495"/>
      <c r="VV5" s="1493"/>
      <c r="VW5" s="1494"/>
      <c r="VX5" s="1494"/>
      <c r="VY5" s="1494"/>
      <c r="VZ5" s="1494"/>
      <c r="WA5" s="1495"/>
      <c r="WB5" s="1493"/>
      <c r="WC5" s="1494"/>
      <c r="WD5" s="1494"/>
      <c r="WE5" s="1494"/>
      <c r="WF5" s="1494"/>
      <c r="WG5" s="1495"/>
      <c r="WH5" s="1493"/>
      <c r="WI5" s="1494"/>
      <c r="WJ5" s="1494"/>
      <c r="WK5" s="1494"/>
      <c r="WL5" s="1494"/>
      <c r="WM5" s="1495"/>
      <c r="WN5" s="1493"/>
      <c r="WO5" s="1494"/>
      <c r="WP5" s="1494"/>
      <c r="WQ5" s="1494"/>
      <c r="WR5" s="1494"/>
      <c r="WS5" s="1495"/>
      <c r="WT5" s="1493"/>
      <c r="WU5" s="1494"/>
      <c r="WV5" s="1494"/>
      <c r="WW5" s="1494"/>
      <c r="WX5" s="1494"/>
      <c r="WY5" s="1495"/>
      <c r="WZ5" s="1493"/>
      <c r="XA5" s="1494"/>
      <c r="XB5" s="1494"/>
      <c r="XC5" s="1494"/>
      <c r="XD5" s="1494"/>
      <c r="XE5" s="1495"/>
      <c r="XF5" s="1493"/>
      <c r="XG5" s="1494"/>
      <c r="XH5" s="1494"/>
      <c r="XI5" s="1494"/>
      <c r="XJ5" s="1494"/>
      <c r="XK5" s="1495"/>
      <c r="XL5" s="1493"/>
      <c r="XM5" s="1494"/>
      <c r="XN5" s="1494"/>
      <c r="XO5" s="1494"/>
      <c r="XP5" s="1494"/>
      <c r="XQ5" s="1495"/>
      <c r="XR5" s="1493"/>
      <c r="XS5" s="1494"/>
      <c r="XT5" s="1494"/>
      <c r="XU5" s="1494"/>
      <c r="XV5" s="1494"/>
      <c r="XW5" s="1495"/>
      <c r="XX5" s="1493"/>
      <c r="XY5" s="1494"/>
      <c r="XZ5" s="1494"/>
      <c r="YA5" s="1494"/>
      <c r="YB5" s="1494"/>
      <c r="YC5" s="1495"/>
      <c r="YD5" s="1493"/>
      <c r="YE5" s="1494"/>
      <c r="YF5" s="1494"/>
      <c r="YG5" s="1494"/>
      <c r="YH5" s="1494"/>
      <c r="YI5" s="1495"/>
      <c r="YJ5" s="1493"/>
      <c r="YK5" s="1494"/>
      <c r="YL5" s="1494"/>
      <c r="YM5" s="1494"/>
      <c r="YN5" s="1494"/>
      <c r="YO5" s="1495"/>
      <c r="YP5" s="1493"/>
      <c r="YQ5" s="1494"/>
      <c r="YR5" s="1494"/>
      <c r="YS5" s="1494"/>
      <c r="YT5" s="1494"/>
      <c r="YU5" s="1495"/>
      <c r="YV5" s="1493"/>
      <c r="YW5" s="1494"/>
      <c r="YX5" s="1494"/>
      <c r="YY5" s="1494"/>
      <c r="YZ5" s="1494"/>
      <c r="ZA5" s="1495"/>
      <c r="ZB5" s="1493"/>
      <c r="ZC5" s="1494"/>
      <c r="ZD5" s="1494"/>
      <c r="ZE5" s="1494"/>
      <c r="ZF5" s="1494"/>
      <c r="ZG5" s="1495"/>
      <c r="ZH5" s="1493"/>
      <c r="ZI5" s="1494"/>
      <c r="ZJ5" s="1494"/>
      <c r="ZK5" s="1494"/>
      <c r="ZL5" s="1494"/>
      <c r="ZM5" s="1495"/>
      <c r="ZN5" s="1493"/>
      <c r="ZO5" s="1494"/>
      <c r="ZP5" s="1494"/>
      <c r="ZQ5" s="1494"/>
      <c r="ZR5" s="1494"/>
      <c r="ZS5" s="1495"/>
      <c r="ZT5" s="1493"/>
      <c r="ZU5" s="1494"/>
      <c r="ZV5" s="1494"/>
      <c r="ZW5" s="1494"/>
      <c r="ZX5" s="1494"/>
      <c r="ZY5" s="1495"/>
      <c r="ZZ5" s="1493"/>
      <c r="AAA5" s="1494"/>
      <c r="AAB5" s="1494"/>
      <c r="AAC5" s="1494"/>
      <c r="AAD5" s="1494"/>
      <c r="AAE5" s="1495"/>
      <c r="AAF5" s="1493"/>
      <c r="AAG5" s="1494"/>
      <c r="AAH5" s="1494"/>
      <c r="AAI5" s="1494"/>
      <c r="AAJ5" s="1494"/>
      <c r="AAK5" s="1495"/>
      <c r="AAL5" s="1493"/>
      <c r="AAM5" s="1494"/>
      <c r="AAN5" s="1494"/>
      <c r="AAO5" s="1494"/>
      <c r="AAP5" s="1494"/>
      <c r="AAQ5" s="1495"/>
      <c r="AAR5" s="1493"/>
      <c r="AAS5" s="1494"/>
      <c r="AAT5" s="1494"/>
      <c r="AAU5" s="1494"/>
      <c r="AAV5" s="1494"/>
      <c r="AAW5" s="1495"/>
      <c r="AAX5" s="1493"/>
      <c r="AAY5" s="1494"/>
      <c r="AAZ5" s="1494"/>
      <c r="ABA5" s="1494"/>
      <c r="ABB5" s="1494"/>
      <c r="ABC5" s="1495"/>
      <c r="ABD5" s="1493"/>
      <c r="ABE5" s="1494"/>
      <c r="ABF5" s="1494"/>
      <c r="ABG5" s="1494"/>
      <c r="ABH5" s="1494"/>
      <c r="ABI5" s="1495"/>
      <c r="ABJ5" s="1493"/>
      <c r="ABK5" s="1494"/>
      <c r="ABL5" s="1494"/>
      <c r="ABM5" s="1494"/>
      <c r="ABN5" s="1494"/>
      <c r="ABO5" s="1495"/>
      <c r="ABP5" s="1493"/>
      <c r="ABQ5" s="1494"/>
      <c r="ABR5" s="1494"/>
      <c r="ABS5" s="1494"/>
      <c r="ABT5" s="1494"/>
      <c r="ABU5" s="1495"/>
      <c r="ABV5" s="1493"/>
      <c r="ABW5" s="1494"/>
      <c r="ABX5" s="1494"/>
      <c r="ABY5" s="1494"/>
      <c r="ABZ5" s="1494"/>
      <c r="ACA5" s="1495"/>
      <c r="ACB5" s="1493"/>
      <c r="ACC5" s="1494"/>
      <c r="ACD5" s="1494"/>
      <c r="ACE5" s="1494"/>
      <c r="ACF5" s="1494"/>
      <c r="ACG5" s="1495"/>
      <c r="ACH5" s="1493"/>
      <c r="ACI5" s="1494"/>
      <c r="ACJ5" s="1494"/>
      <c r="ACK5" s="1494"/>
      <c r="ACL5" s="1494"/>
      <c r="ACM5" s="1495"/>
    </row>
    <row r="6" spans="1:767" ht="18" thickBot="1" x14ac:dyDescent="0.3">
      <c r="A6" s="72">
        <v>3</v>
      </c>
      <c r="B6" s="1481" t="s">
        <v>1848</v>
      </c>
      <c r="C6" s="1482"/>
      <c r="D6" s="1482"/>
      <c r="E6" s="1483"/>
      <c r="F6" s="1543"/>
      <c r="G6" s="1544"/>
      <c r="H6" s="1544"/>
      <c r="I6" s="1544"/>
      <c r="J6" s="1544"/>
      <c r="K6" s="1545"/>
      <c r="L6" s="1543"/>
      <c r="M6" s="1544"/>
      <c r="N6" s="1544"/>
      <c r="O6" s="1544"/>
      <c r="P6" s="1544"/>
      <c r="Q6" s="1545"/>
      <c r="R6" s="1543"/>
      <c r="S6" s="1544"/>
      <c r="T6" s="1544"/>
      <c r="U6" s="1544"/>
      <c r="V6" s="1544"/>
      <c r="W6" s="1545"/>
      <c r="X6" s="1543"/>
      <c r="Y6" s="1544"/>
      <c r="Z6" s="1544"/>
      <c r="AA6" s="1544"/>
      <c r="AB6" s="1544"/>
      <c r="AC6" s="1545"/>
      <c r="AD6" s="1543"/>
      <c r="AE6" s="1544"/>
      <c r="AF6" s="1544"/>
      <c r="AG6" s="1544"/>
      <c r="AH6" s="1544"/>
      <c r="AI6" s="1545"/>
      <c r="AJ6" s="1543"/>
      <c r="AK6" s="1544"/>
      <c r="AL6" s="1544"/>
      <c r="AM6" s="1544"/>
      <c r="AN6" s="1544"/>
      <c r="AO6" s="1545"/>
      <c r="AP6" s="1543"/>
      <c r="AQ6" s="1544"/>
      <c r="AR6" s="1544"/>
      <c r="AS6" s="1544"/>
      <c r="AT6" s="1544"/>
      <c r="AU6" s="1545"/>
      <c r="AV6" s="1543"/>
      <c r="AW6" s="1544"/>
      <c r="AX6" s="1544"/>
      <c r="AY6" s="1544"/>
      <c r="AZ6" s="1544"/>
      <c r="BA6" s="1545"/>
      <c r="BB6" s="1543"/>
      <c r="BC6" s="1544"/>
      <c r="BD6" s="1544"/>
      <c r="BE6" s="1544"/>
      <c r="BF6" s="1544"/>
      <c r="BG6" s="1545"/>
      <c r="BH6" s="1543"/>
      <c r="BI6" s="1544"/>
      <c r="BJ6" s="1544"/>
      <c r="BK6" s="1544"/>
      <c r="BL6" s="1544"/>
      <c r="BM6" s="1545"/>
      <c r="BN6" s="1543"/>
      <c r="BO6" s="1544"/>
      <c r="BP6" s="1544"/>
      <c r="BQ6" s="1544"/>
      <c r="BR6" s="1544"/>
      <c r="BS6" s="1545"/>
      <c r="BT6" s="1543"/>
      <c r="BU6" s="1544"/>
      <c r="BV6" s="1544"/>
      <c r="BW6" s="1544"/>
      <c r="BX6" s="1544"/>
      <c r="BY6" s="1545"/>
      <c r="BZ6" s="1543"/>
      <c r="CA6" s="1544"/>
      <c r="CB6" s="1544"/>
      <c r="CC6" s="1544"/>
      <c r="CD6" s="1544"/>
      <c r="CE6" s="1545"/>
      <c r="CF6" s="1543"/>
      <c r="CG6" s="1544"/>
      <c r="CH6" s="1544"/>
      <c r="CI6" s="1544"/>
      <c r="CJ6" s="1544"/>
      <c r="CK6" s="1545"/>
      <c r="CL6" s="1543"/>
      <c r="CM6" s="1544"/>
      <c r="CN6" s="1544"/>
      <c r="CO6" s="1544"/>
      <c r="CP6" s="1544"/>
      <c r="CQ6" s="1545"/>
      <c r="CR6" s="1543"/>
      <c r="CS6" s="1544"/>
      <c r="CT6" s="1544"/>
      <c r="CU6" s="1544"/>
      <c r="CV6" s="1544"/>
      <c r="CW6" s="1545"/>
      <c r="CX6" s="1543"/>
      <c r="CY6" s="1544"/>
      <c r="CZ6" s="1544"/>
      <c r="DA6" s="1544"/>
      <c r="DB6" s="1544"/>
      <c r="DC6" s="1545"/>
      <c r="DD6" s="1543"/>
      <c r="DE6" s="1544"/>
      <c r="DF6" s="1544"/>
      <c r="DG6" s="1544"/>
      <c r="DH6" s="1544"/>
      <c r="DI6" s="1545"/>
      <c r="DJ6" s="1543"/>
      <c r="DK6" s="1544"/>
      <c r="DL6" s="1544"/>
      <c r="DM6" s="1544"/>
      <c r="DN6" s="1544"/>
      <c r="DO6" s="1545"/>
      <c r="DP6" s="1543"/>
      <c r="DQ6" s="1544"/>
      <c r="DR6" s="1544"/>
      <c r="DS6" s="1544"/>
      <c r="DT6" s="1544"/>
      <c r="DU6" s="1545"/>
      <c r="DV6" s="1543"/>
      <c r="DW6" s="1544"/>
      <c r="DX6" s="1544"/>
      <c r="DY6" s="1544"/>
      <c r="DZ6" s="1544"/>
      <c r="EA6" s="1545"/>
      <c r="EB6" s="1543"/>
      <c r="EC6" s="1544"/>
      <c r="ED6" s="1544"/>
      <c r="EE6" s="1544"/>
      <c r="EF6" s="1544"/>
      <c r="EG6" s="1545"/>
      <c r="EH6" s="1543"/>
      <c r="EI6" s="1544"/>
      <c r="EJ6" s="1544"/>
      <c r="EK6" s="1544"/>
      <c r="EL6" s="1544"/>
      <c r="EM6" s="1545"/>
      <c r="EN6" s="1543"/>
      <c r="EO6" s="1544"/>
      <c r="EP6" s="1544"/>
      <c r="EQ6" s="1544"/>
      <c r="ER6" s="1544"/>
      <c r="ES6" s="1545"/>
      <c r="ET6" s="1543"/>
      <c r="EU6" s="1544"/>
      <c r="EV6" s="1544"/>
      <c r="EW6" s="1544"/>
      <c r="EX6" s="1544"/>
      <c r="EY6" s="1545"/>
      <c r="EZ6" s="1543"/>
      <c r="FA6" s="1544"/>
      <c r="FB6" s="1544"/>
      <c r="FC6" s="1544"/>
      <c r="FD6" s="1544"/>
      <c r="FE6" s="1545"/>
      <c r="FF6" s="1543"/>
      <c r="FG6" s="1544"/>
      <c r="FH6" s="1544"/>
      <c r="FI6" s="1544"/>
      <c r="FJ6" s="1544"/>
      <c r="FK6" s="1545"/>
      <c r="FL6" s="1543"/>
      <c r="FM6" s="1544"/>
      <c r="FN6" s="1544"/>
      <c r="FO6" s="1544"/>
      <c r="FP6" s="1544"/>
      <c r="FQ6" s="1545"/>
      <c r="FR6" s="1543"/>
      <c r="FS6" s="1544"/>
      <c r="FT6" s="1544"/>
      <c r="FU6" s="1544"/>
      <c r="FV6" s="1544"/>
      <c r="FW6" s="1545"/>
      <c r="FX6" s="1543"/>
      <c r="FY6" s="1544"/>
      <c r="FZ6" s="1544"/>
      <c r="GA6" s="1544"/>
      <c r="GB6" s="1544"/>
      <c r="GC6" s="1545"/>
      <c r="GD6" s="1543"/>
      <c r="GE6" s="1544"/>
      <c r="GF6" s="1544"/>
      <c r="GG6" s="1544"/>
      <c r="GH6" s="1544"/>
      <c r="GI6" s="1545"/>
      <c r="GJ6" s="1543"/>
      <c r="GK6" s="1544"/>
      <c r="GL6" s="1544"/>
      <c r="GM6" s="1544"/>
      <c r="GN6" s="1544"/>
      <c r="GO6" s="1545"/>
      <c r="GP6" s="1543"/>
      <c r="GQ6" s="1544"/>
      <c r="GR6" s="1544"/>
      <c r="GS6" s="1544"/>
      <c r="GT6" s="1544"/>
      <c r="GU6" s="1545"/>
      <c r="GV6" s="1543"/>
      <c r="GW6" s="1544"/>
      <c r="GX6" s="1544"/>
      <c r="GY6" s="1544"/>
      <c r="GZ6" s="1544"/>
      <c r="HA6" s="1545"/>
      <c r="HB6" s="1543"/>
      <c r="HC6" s="1544"/>
      <c r="HD6" s="1544"/>
      <c r="HE6" s="1544"/>
      <c r="HF6" s="1544"/>
      <c r="HG6" s="1545"/>
      <c r="HH6" s="1543"/>
      <c r="HI6" s="1544"/>
      <c r="HJ6" s="1544"/>
      <c r="HK6" s="1544"/>
      <c r="HL6" s="1544"/>
      <c r="HM6" s="1545"/>
      <c r="HN6" s="1543"/>
      <c r="HO6" s="1544"/>
      <c r="HP6" s="1544"/>
      <c r="HQ6" s="1544"/>
      <c r="HR6" s="1544"/>
      <c r="HS6" s="1545"/>
      <c r="HT6" s="1543"/>
      <c r="HU6" s="1544"/>
      <c r="HV6" s="1544"/>
      <c r="HW6" s="1544"/>
      <c r="HX6" s="1544"/>
      <c r="HY6" s="1545"/>
      <c r="HZ6" s="1543"/>
      <c r="IA6" s="1544"/>
      <c r="IB6" s="1544"/>
      <c r="IC6" s="1544"/>
      <c r="ID6" s="1544"/>
      <c r="IE6" s="1545"/>
      <c r="IF6" s="1543"/>
      <c r="IG6" s="1544"/>
      <c r="IH6" s="1544"/>
      <c r="II6" s="1544"/>
      <c r="IJ6" s="1544"/>
      <c r="IK6" s="1545"/>
      <c r="IL6" s="1543"/>
      <c r="IM6" s="1544"/>
      <c r="IN6" s="1544"/>
      <c r="IO6" s="1544"/>
      <c r="IP6" s="1544"/>
      <c r="IQ6" s="1545"/>
      <c r="IR6" s="1543"/>
      <c r="IS6" s="1544"/>
      <c r="IT6" s="1544"/>
      <c r="IU6" s="1544"/>
      <c r="IV6" s="1544"/>
      <c r="IW6" s="1545"/>
      <c r="IX6" s="1543"/>
      <c r="IY6" s="1544"/>
      <c r="IZ6" s="1544"/>
      <c r="JA6" s="1544"/>
      <c r="JB6" s="1544"/>
      <c r="JC6" s="1545"/>
      <c r="JD6" s="1543"/>
      <c r="JE6" s="1544"/>
      <c r="JF6" s="1544"/>
      <c r="JG6" s="1544"/>
      <c r="JH6" s="1544"/>
      <c r="JI6" s="1545"/>
      <c r="JJ6" s="1543"/>
      <c r="JK6" s="1544"/>
      <c r="JL6" s="1544"/>
      <c r="JM6" s="1544"/>
      <c r="JN6" s="1544"/>
      <c r="JO6" s="1545"/>
      <c r="JP6" s="1543"/>
      <c r="JQ6" s="1544"/>
      <c r="JR6" s="1544"/>
      <c r="JS6" s="1544"/>
      <c r="JT6" s="1544"/>
      <c r="JU6" s="1545"/>
      <c r="JV6" s="1543"/>
      <c r="JW6" s="1544"/>
      <c r="JX6" s="1544"/>
      <c r="JY6" s="1544"/>
      <c r="JZ6" s="1544"/>
      <c r="KA6" s="1545"/>
      <c r="KB6" s="1543"/>
      <c r="KC6" s="1544"/>
      <c r="KD6" s="1544"/>
      <c r="KE6" s="1544"/>
      <c r="KF6" s="1544"/>
      <c r="KG6" s="1545"/>
      <c r="KH6" s="1543"/>
      <c r="KI6" s="1544"/>
      <c r="KJ6" s="1544"/>
      <c r="KK6" s="1544"/>
      <c r="KL6" s="1544"/>
      <c r="KM6" s="1545"/>
      <c r="KN6" s="1543"/>
      <c r="KO6" s="1544"/>
      <c r="KP6" s="1544"/>
      <c r="KQ6" s="1544"/>
      <c r="KR6" s="1544"/>
      <c r="KS6" s="1545"/>
      <c r="KT6" s="1543"/>
      <c r="KU6" s="1544"/>
      <c r="KV6" s="1544"/>
      <c r="KW6" s="1544"/>
      <c r="KX6" s="1544"/>
      <c r="KY6" s="1545"/>
      <c r="KZ6" s="1543"/>
      <c r="LA6" s="1544"/>
      <c r="LB6" s="1544"/>
      <c r="LC6" s="1544"/>
      <c r="LD6" s="1544"/>
      <c r="LE6" s="1545"/>
      <c r="LF6" s="1543"/>
      <c r="LG6" s="1544"/>
      <c r="LH6" s="1544"/>
      <c r="LI6" s="1544"/>
      <c r="LJ6" s="1544"/>
      <c r="LK6" s="1545"/>
      <c r="LL6" s="1543"/>
      <c r="LM6" s="1544"/>
      <c r="LN6" s="1544"/>
      <c r="LO6" s="1544"/>
      <c r="LP6" s="1544"/>
      <c r="LQ6" s="1545"/>
      <c r="LR6" s="1543"/>
      <c r="LS6" s="1544"/>
      <c r="LT6" s="1544"/>
      <c r="LU6" s="1544"/>
      <c r="LV6" s="1544"/>
      <c r="LW6" s="1545"/>
      <c r="LX6" s="1543"/>
      <c r="LY6" s="1544"/>
      <c r="LZ6" s="1544"/>
      <c r="MA6" s="1544"/>
      <c r="MB6" s="1544"/>
      <c r="MC6" s="1545"/>
      <c r="MD6" s="1543"/>
      <c r="ME6" s="1544"/>
      <c r="MF6" s="1544"/>
      <c r="MG6" s="1544"/>
      <c r="MH6" s="1544"/>
      <c r="MI6" s="1545"/>
      <c r="MJ6" s="1543"/>
      <c r="MK6" s="1544"/>
      <c r="ML6" s="1544"/>
      <c r="MM6" s="1544"/>
      <c r="MN6" s="1544"/>
      <c r="MO6" s="1545"/>
      <c r="MP6" s="1543"/>
      <c r="MQ6" s="1544"/>
      <c r="MR6" s="1544"/>
      <c r="MS6" s="1544"/>
      <c r="MT6" s="1544"/>
      <c r="MU6" s="1545"/>
      <c r="MV6" s="1543"/>
      <c r="MW6" s="1544"/>
      <c r="MX6" s="1544"/>
      <c r="MY6" s="1544"/>
      <c r="MZ6" s="1544"/>
      <c r="NA6" s="1545"/>
      <c r="NB6" s="1543"/>
      <c r="NC6" s="1544"/>
      <c r="ND6" s="1544"/>
      <c r="NE6" s="1544"/>
      <c r="NF6" s="1544"/>
      <c r="NG6" s="1545"/>
      <c r="NH6" s="1543"/>
      <c r="NI6" s="1544"/>
      <c r="NJ6" s="1544"/>
      <c r="NK6" s="1544"/>
      <c r="NL6" s="1544"/>
      <c r="NM6" s="1545"/>
      <c r="NN6" s="1543"/>
      <c r="NO6" s="1544"/>
      <c r="NP6" s="1544"/>
      <c r="NQ6" s="1544"/>
      <c r="NR6" s="1544"/>
      <c r="NS6" s="1545"/>
      <c r="NT6" s="1543"/>
      <c r="NU6" s="1544"/>
      <c r="NV6" s="1544"/>
      <c r="NW6" s="1544"/>
      <c r="NX6" s="1544"/>
      <c r="NY6" s="1545"/>
      <c r="NZ6" s="1543"/>
      <c r="OA6" s="1544"/>
      <c r="OB6" s="1544"/>
      <c r="OC6" s="1544"/>
      <c r="OD6" s="1544"/>
      <c r="OE6" s="1545"/>
      <c r="OF6" s="1543"/>
      <c r="OG6" s="1544"/>
      <c r="OH6" s="1544"/>
      <c r="OI6" s="1544"/>
      <c r="OJ6" s="1544"/>
      <c r="OK6" s="1545"/>
      <c r="OL6" s="1543"/>
      <c r="OM6" s="1544"/>
      <c r="ON6" s="1544"/>
      <c r="OO6" s="1544"/>
      <c r="OP6" s="1544"/>
      <c r="OQ6" s="1545"/>
      <c r="OR6" s="1543"/>
      <c r="OS6" s="1544"/>
      <c r="OT6" s="1544"/>
      <c r="OU6" s="1544"/>
      <c r="OV6" s="1544"/>
      <c r="OW6" s="1545"/>
      <c r="OX6" s="1543"/>
      <c r="OY6" s="1544"/>
      <c r="OZ6" s="1544"/>
      <c r="PA6" s="1544"/>
      <c r="PB6" s="1544"/>
      <c r="PC6" s="1545"/>
      <c r="PD6" s="1543"/>
      <c r="PE6" s="1544"/>
      <c r="PF6" s="1544"/>
      <c r="PG6" s="1544"/>
      <c r="PH6" s="1544"/>
      <c r="PI6" s="1545"/>
      <c r="PJ6" s="1543"/>
      <c r="PK6" s="1544"/>
      <c r="PL6" s="1544"/>
      <c r="PM6" s="1544"/>
      <c r="PN6" s="1544"/>
      <c r="PO6" s="1545"/>
      <c r="PP6" s="1543"/>
      <c r="PQ6" s="1544"/>
      <c r="PR6" s="1544"/>
      <c r="PS6" s="1544"/>
      <c r="PT6" s="1544"/>
      <c r="PU6" s="1545"/>
      <c r="PV6" s="1543"/>
      <c r="PW6" s="1544"/>
      <c r="PX6" s="1544"/>
      <c r="PY6" s="1544"/>
      <c r="PZ6" s="1544"/>
      <c r="QA6" s="1545"/>
      <c r="QB6" s="1543"/>
      <c r="QC6" s="1544"/>
      <c r="QD6" s="1544"/>
      <c r="QE6" s="1544"/>
      <c r="QF6" s="1544"/>
      <c r="QG6" s="1545"/>
      <c r="QH6" s="1543"/>
      <c r="QI6" s="1544"/>
      <c r="QJ6" s="1544"/>
      <c r="QK6" s="1544"/>
      <c r="QL6" s="1544"/>
      <c r="QM6" s="1545"/>
      <c r="QN6" s="1543"/>
      <c r="QO6" s="1544"/>
      <c r="QP6" s="1544"/>
      <c r="QQ6" s="1544"/>
      <c r="QR6" s="1544"/>
      <c r="QS6" s="1545"/>
      <c r="QT6" s="1543"/>
      <c r="QU6" s="1544"/>
      <c r="QV6" s="1544"/>
      <c r="QW6" s="1544"/>
      <c r="QX6" s="1544"/>
      <c r="QY6" s="1545"/>
      <c r="QZ6" s="1543"/>
      <c r="RA6" s="1544"/>
      <c r="RB6" s="1544"/>
      <c r="RC6" s="1544"/>
      <c r="RD6" s="1544"/>
      <c r="RE6" s="1545"/>
      <c r="RF6" s="1543"/>
      <c r="RG6" s="1544"/>
      <c r="RH6" s="1544"/>
      <c r="RI6" s="1544"/>
      <c r="RJ6" s="1544"/>
      <c r="RK6" s="1545"/>
      <c r="RL6" s="1543"/>
      <c r="RM6" s="1544"/>
      <c r="RN6" s="1544"/>
      <c r="RO6" s="1544"/>
      <c r="RP6" s="1544"/>
      <c r="RQ6" s="1545"/>
      <c r="RR6" s="1543"/>
      <c r="RS6" s="1544"/>
      <c r="RT6" s="1544"/>
      <c r="RU6" s="1544"/>
      <c r="RV6" s="1544"/>
      <c r="RW6" s="1545"/>
      <c r="RX6" s="1543"/>
      <c r="RY6" s="1544"/>
      <c r="RZ6" s="1544"/>
      <c r="SA6" s="1544"/>
      <c r="SB6" s="1544"/>
      <c r="SC6" s="1545"/>
      <c r="SD6" s="1543"/>
      <c r="SE6" s="1544"/>
      <c r="SF6" s="1544"/>
      <c r="SG6" s="1544"/>
      <c r="SH6" s="1544"/>
      <c r="SI6" s="1545"/>
      <c r="SJ6" s="1543"/>
      <c r="SK6" s="1544"/>
      <c r="SL6" s="1544"/>
      <c r="SM6" s="1544"/>
      <c r="SN6" s="1544"/>
      <c r="SO6" s="1545"/>
      <c r="SP6" s="1543"/>
      <c r="SQ6" s="1544"/>
      <c r="SR6" s="1544"/>
      <c r="SS6" s="1544"/>
      <c r="ST6" s="1544"/>
      <c r="SU6" s="1545"/>
      <c r="SV6" s="1543"/>
      <c r="SW6" s="1544"/>
      <c r="SX6" s="1544"/>
      <c r="SY6" s="1544"/>
      <c r="SZ6" s="1544"/>
      <c r="TA6" s="1545"/>
      <c r="TB6" s="1543"/>
      <c r="TC6" s="1544"/>
      <c r="TD6" s="1544"/>
      <c r="TE6" s="1544"/>
      <c r="TF6" s="1544"/>
      <c r="TG6" s="1545"/>
      <c r="TH6" s="1543"/>
      <c r="TI6" s="1544"/>
      <c r="TJ6" s="1544"/>
      <c r="TK6" s="1544"/>
      <c r="TL6" s="1544"/>
      <c r="TM6" s="1545"/>
      <c r="TN6" s="1543"/>
      <c r="TO6" s="1544"/>
      <c r="TP6" s="1544"/>
      <c r="TQ6" s="1544"/>
      <c r="TR6" s="1544"/>
      <c r="TS6" s="1545"/>
      <c r="TT6" s="1543"/>
      <c r="TU6" s="1544"/>
      <c r="TV6" s="1544"/>
      <c r="TW6" s="1544"/>
      <c r="TX6" s="1544"/>
      <c r="TY6" s="1545"/>
      <c r="TZ6" s="1543"/>
      <c r="UA6" s="1544"/>
      <c r="UB6" s="1544"/>
      <c r="UC6" s="1544"/>
      <c r="UD6" s="1544"/>
      <c r="UE6" s="1545"/>
      <c r="UF6" s="1543"/>
      <c r="UG6" s="1544"/>
      <c r="UH6" s="1544"/>
      <c r="UI6" s="1544"/>
      <c r="UJ6" s="1544"/>
      <c r="UK6" s="1545"/>
      <c r="UL6" s="1543"/>
      <c r="UM6" s="1544"/>
      <c r="UN6" s="1544"/>
      <c r="UO6" s="1544"/>
      <c r="UP6" s="1544"/>
      <c r="UQ6" s="1545"/>
      <c r="UR6" s="1543"/>
      <c r="US6" s="1544"/>
      <c r="UT6" s="1544"/>
      <c r="UU6" s="1544"/>
      <c r="UV6" s="1544"/>
      <c r="UW6" s="1545"/>
      <c r="UX6" s="1543"/>
      <c r="UY6" s="1544"/>
      <c r="UZ6" s="1544"/>
      <c r="VA6" s="1544"/>
      <c r="VB6" s="1544"/>
      <c r="VC6" s="1545"/>
      <c r="VD6" s="1543"/>
      <c r="VE6" s="1544"/>
      <c r="VF6" s="1544"/>
      <c r="VG6" s="1544"/>
      <c r="VH6" s="1544"/>
      <c r="VI6" s="1545"/>
      <c r="VJ6" s="1543"/>
      <c r="VK6" s="1544"/>
      <c r="VL6" s="1544"/>
      <c r="VM6" s="1544"/>
      <c r="VN6" s="1544"/>
      <c r="VO6" s="1545"/>
      <c r="VP6" s="1543"/>
      <c r="VQ6" s="1544"/>
      <c r="VR6" s="1544"/>
      <c r="VS6" s="1544"/>
      <c r="VT6" s="1544"/>
      <c r="VU6" s="1545"/>
      <c r="VV6" s="1543"/>
      <c r="VW6" s="1544"/>
      <c r="VX6" s="1544"/>
      <c r="VY6" s="1544"/>
      <c r="VZ6" s="1544"/>
      <c r="WA6" s="1545"/>
      <c r="WB6" s="1543"/>
      <c r="WC6" s="1544"/>
      <c r="WD6" s="1544"/>
      <c r="WE6" s="1544"/>
      <c r="WF6" s="1544"/>
      <c r="WG6" s="1545"/>
      <c r="WH6" s="1543"/>
      <c r="WI6" s="1544"/>
      <c r="WJ6" s="1544"/>
      <c r="WK6" s="1544"/>
      <c r="WL6" s="1544"/>
      <c r="WM6" s="1545"/>
      <c r="WN6" s="1543"/>
      <c r="WO6" s="1544"/>
      <c r="WP6" s="1544"/>
      <c r="WQ6" s="1544"/>
      <c r="WR6" s="1544"/>
      <c r="WS6" s="1545"/>
      <c r="WT6" s="1543"/>
      <c r="WU6" s="1544"/>
      <c r="WV6" s="1544"/>
      <c r="WW6" s="1544"/>
      <c r="WX6" s="1544"/>
      <c r="WY6" s="1545"/>
      <c r="WZ6" s="1543"/>
      <c r="XA6" s="1544"/>
      <c r="XB6" s="1544"/>
      <c r="XC6" s="1544"/>
      <c r="XD6" s="1544"/>
      <c r="XE6" s="1545"/>
      <c r="XF6" s="1543"/>
      <c r="XG6" s="1544"/>
      <c r="XH6" s="1544"/>
      <c r="XI6" s="1544"/>
      <c r="XJ6" s="1544"/>
      <c r="XK6" s="1545"/>
      <c r="XL6" s="1543"/>
      <c r="XM6" s="1544"/>
      <c r="XN6" s="1544"/>
      <c r="XO6" s="1544"/>
      <c r="XP6" s="1544"/>
      <c r="XQ6" s="1545"/>
      <c r="XR6" s="1543"/>
      <c r="XS6" s="1544"/>
      <c r="XT6" s="1544"/>
      <c r="XU6" s="1544"/>
      <c r="XV6" s="1544"/>
      <c r="XW6" s="1545"/>
      <c r="XX6" s="1543"/>
      <c r="XY6" s="1544"/>
      <c r="XZ6" s="1544"/>
      <c r="YA6" s="1544"/>
      <c r="YB6" s="1544"/>
      <c r="YC6" s="1545"/>
      <c r="YD6" s="1543"/>
      <c r="YE6" s="1544"/>
      <c r="YF6" s="1544"/>
      <c r="YG6" s="1544"/>
      <c r="YH6" s="1544"/>
      <c r="YI6" s="1545"/>
      <c r="YJ6" s="1543"/>
      <c r="YK6" s="1544"/>
      <c r="YL6" s="1544"/>
      <c r="YM6" s="1544"/>
      <c r="YN6" s="1544"/>
      <c r="YO6" s="1545"/>
      <c r="YP6" s="1543"/>
      <c r="YQ6" s="1544"/>
      <c r="YR6" s="1544"/>
      <c r="YS6" s="1544"/>
      <c r="YT6" s="1544"/>
      <c r="YU6" s="1545"/>
      <c r="YV6" s="1543"/>
      <c r="YW6" s="1544"/>
      <c r="YX6" s="1544"/>
      <c r="YY6" s="1544"/>
      <c r="YZ6" s="1544"/>
      <c r="ZA6" s="1545"/>
      <c r="ZB6" s="1543"/>
      <c r="ZC6" s="1544"/>
      <c r="ZD6" s="1544"/>
      <c r="ZE6" s="1544"/>
      <c r="ZF6" s="1544"/>
      <c r="ZG6" s="1545"/>
      <c r="ZH6" s="1543"/>
      <c r="ZI6" s="1544"/>
      <c r="ZJ6" s="1544"/>
      <c r="ZK6" s="1544"/>
      <c r="ZL6" s="1544"/>
      <c r="ZM6" s="1545"/>
      <c r="ZN6" s="1543"/>
      <c r="ZO6" s="1544"/>
      <c r="ZP6" s="1544"/>
      <c r="ZQ6" s="1544"/>
      <c r="ZR6" s="1544"/>
      <c r="ZS6" s="1545"/>
      <c r="ZT6" s="1543"/>
      <c r="ZU6" s="1544"/>
      <c r="ZV6" s="1544"/>
      <c r="ZW6" s="1544"/>
      <c r="ZX6" s="1544"/>
      <c r="ZY6" s="1545"/>
      <c r="ZZ6" s="1543"/>
      <c r="AAA6" s="1544"/>
      <c r="AAB6" s="1544"/>
      <c r="AAC6" s="1544"/>
      <c r="AAD6" s="1544"/>
      <c r="AAE6" s="1545"/>
      <c r="AAF6" s="1543"/>
      <c r="AAG6" s="1544"/>
      <c r="AAH6" s="1544"/>
      <c r="AAI6" s="1544"/>
      <c r="AAJ6" s="1544"/>
      <c r="AAK6" s="1545"/>
      <c r="AAL6" s="1543"/>
      <c r="AAM6" s="1544"/>
      <c r="AAN6" s="1544"/>
      <c r="AAO6" s="1544"/>
      <c r="AAP6" s="1544"/>
      <c r="AAQ6" s="1545"/>
      <c r="AAR6" s="1543"/>
      <c r="AAS6" s="1544"/>
      <c r="AAT6" s="1544"/>
      <c r="AAU6" s="1544"/>
      <c r="AAV6" s="1544"/>
      <c r="AAW6" s="1545"/>
      <c r="AAX6" s="1543"/>
      <c r="AAY6" s="1544"/>
      <c r="AAZ6" s="1544"/>
      <c r="ABA6" s="1544"/>
      <c r="ABB6" s="1544"/>
      <c r="ABC6" s="1545"/>
      <c r="ABD6" s="1543"/>
      <c r="ABE6" s="1544"/>
      <c r="ABF6" s="1544"/>
      <c r="ABG6" s="1544"/>
      <c r="ABH6" s="1544"/>
      <c r="ABI6" s="1545"/>
      <c r="ABJ6" s="1543"/>
      <c r="ABK6" s="1544"/>
      <c r="ABL6" s="1544"/>
      <c r="ABM6" s="1544"/>
      <c r="ABN6" s="1544"/>
      <c r="ABO6" s="1545"/>
      <c r="ABP6" s="1543"/>
      <c r="ABQ6" s="1544"/>
      <c r="ABR6" s="1544"/>
      <c r="ABS6" s="1544"/>
      <c r="ABT6" s="1544"/>
      <c r="ABU6" s="1545"/>
      <c r="ABV6" s="1543"/>
      <c r="ABW6" s="1544"/>
      <c r="ABX6" s="1544"/>
      <c r="ABY6" s="1544"/>
      <c r="ABZ6" s="1544"/>
      <c r="ACA6" s="1545"/>
      <c r="ACB6" s="1543"/>
      <c r="ACC6" s="1544"/>
      <c r="ACD6" s="1544"/>
      <c r="ACE6" s="1544"/>
      <c r="ACF6" s="1544"/>
      <c r="ACG6" s="1545"/>
      <c r="ACH6" s="1543"/>
      <c r="ACI6" s="1544"/>
      <c r="ACJ6" s="1544"/>
      <c r="ACK6" s="1544"/>
      <c r="ACL6" s="1544"/>
      <c r="ACM6" s="1545"/>
    </row>
    <row r="7" spans="1:767" customFormat="1" ht="15.75" thickTop="1" x14ac:dyDescent="0.25">
      <c r="A7" s="72">
        <v>4</v>
      </c>
      <c r="B7" s="1511"/>
      <c r="C7" s="1512"/>
      <c r="D7" s="1512"/>
      <c r="E7" s="1513"/>
      <c r="F7" s="1546" t="s">
        <v>2053</v>
      </c>
      <c r="G7" s="1523" t="s">
        <v>2050</v>
      </c>
      <c r="H7" s="1525" t="s">
        <v>2051</v>
      </c>
      <c r="I7" s="1525"/>
      <c r="J7" s="1525"/>
      <c r="K7" s="1526" t="s">
        <v>2052</v>
      </c>
      <c r="L7" s="1546" t="s">
        <v>2053</v>
      </c>
      <c r="M7" s="1523" t="s">
        <v>2050</v>
      </c>
      <c r="N7" s="1525" t="s">
        <v>2051</v>
      </c>
      <c r="O7" s="1525"/>
      <c r="P7" s="1525"/>
      <c r="Q7" s="1526" t="s">
        <v>2052</v>
      </c>
      <c r="R7" s="1546" t="s">
        <v>2053</v>
      </c>
      <c r="S7" s="1523" t="s">
        <v>2050</v>
      </c>
      <c r="T7" s="1525" t="s">
        <v>2051</v>
      </c>
      <c r="U7" s="1525"/>
      <c r="V7" s="1525"/>
      <c r="W7" s="1526" t="s">
        <v>2052</v>
      </c>
      <c r="X7" s="1546" t="s">
        <v>2053</v>
      </c>
      <c r="Y7" s="1523" t="s">
        <v>2050</v>
      </c>
      <c r="Z7" s="1525" t="s">
        <v>2051</v>
      </c>
      <c r="AA7" s="1525"/>
      <c r="AB7" s="1525"/>
      <c r="AC7" s="1526" t="s">
        <v>2052</v>
      </c>
      <c r="AD7" s="1546" t="s">
        <v>2053</v>
      </c>
      <c r="AE7" s="1523" t="s">
        <v>2050</v>
      </c>
      <c r="AF7" s="1525" t="s">
        <v>2051</v>
      </c>
      <c r="AG7" s="1525"/>
      <c r="AH7" s="1525"/>
      <c r="AI7" s="1526" t="s">
        <v>2052</v>
      </c>
      <c r="AJ7" s="1546" t="s">
        <v>2053</v>
      </c>
      <c r="AK7" s="1523" t="s">
        <v>2050</v>
      </c>
      <c r="AL7" s="1525" t="s">
        <v>2051</v>
      </c>
      <c r="AM7" s="1525"/>
      <c r="AN7" s="1525"/>
      <c r="AO7" s="1526" t="s">
        <v>2052</v>
      </c>
      <c r="AP7" s="1546" t="s">
        <v>2053</v>
      </c>
      <c r="AQ7" s="1523" t="s">
        <v>2050</v>
      </c>
      <c r="AR7" s="1525" t="s">
        <v>2051</v>
      </c>
      <c r="AS7" s="1525"/>
      <c r="AT7" s="1525"/>
      <c r="AU7" s="1526" t="s">
        <v>2052</v>
      </c>
      <c r="AV7" s="1546" t="s">
        <v>2053</v>
      </c>
      <c r="AW7" s="1523" t="s">
        <v>2050</v>
      </c>
      <c r="AX7" s="1525" t="s">
        <v>2051</v>
      </c>
      <c r="AY7" s="1525"/>
      <c r="AZ7" s="1525"/>
      <c r="BA7" s="1526" t="s">
        <v>2052</v>
      </c>
      <c r="BB7" s="1546" t="s">
        <v>2053</v>
      </c>
      <c r="BC7" s="1523" t="s">
        <v>2050</v>
      </c>
      <c r="BD7" s="1525" t="s">
        <v>2051</v>
      </c>
      <c r="BE7" s="1525"/>
      <c r="BF7" s="1525"/>
      <c r="BG7" s="1526" t="s">
        <v>2052</v>
      </c>
      <c r="BH7" s="1546" t="s">
        <v>2053</v>
      </c>
      <c r="BI7" s="1523" t="s">
        <v>2050</v>
      </c>
      <c r="BJ7" s="1525" t="s">
        <v>2051</v>
      </c>
      <c r="BK7" s="1525"/>
      <c r="BL7" s="1525"/>
      <c r="BM7" s="1526" t="s">
        <v>2052</v>
      </c>
      <c r="BN7" s="1546" t="s">
        <v>2053</v>
      </c>
      <c r="BO7" s="1523" t="s">
        <v>2050</v>
      </c>
      <c r="BP7" s="1525" t="s">
        <v>2051</v>
      </c>
      <c r="BQ7" s="1525"/>
      <c r="BR7" s="1525"/>
      <c r="BS7" s="1526" t="s">
        <v>2052</v>
      </c>
      <c r="BT7" s="1546" t="s">
        <v>2053</v>
      </c>
      <c r="BU7" s="1523" t="s">
        <v>2050</v>
      </c>
      <c r="BV7" s="1525" t="s">
        <v>2051</v>
      </c>
      <c r="BW7" s="1525"/>
      <c r="BX7" s="1525"/>
      <c r="BY7" s="1526" t="s">
        <v>2052</v>
      </c>
      <c r="BZ7" s="1546" t="s">
        <v>2053</v>
      </c>
      <c r="CA7" s="1523" t="s">
        <v>2050</v>
      </c>
      <c r="CB7" s="1525" t="s">
        <v>2051</v>
      </c>
      <c r="CC7" s="1525"/>
      <c r="CD7" s="1525"/>
      <c r="CE7" s="1526" t="s">
        <v>2052</v>
      </c>
      <c r="CF7" s="1546" t="s">
        <v>2053</v>
      </c>
      <c r="CG7" s="1523" t="s">
        <v>2050</v>
      </c>
      <c r="CH7" s="1525" t="s">
        <v>2051</v>
      </c>
      <c r="CI7" s="1525"/>
      <c r="CJ7" s="1525"/>
      <c r="CK7" s="1526" t="s">
        <v>2052</v>
      </c>
      <c r="CL7" s="1546" t="s">
        <v>2053</v>
      </c>
      <c r="CM7" s="1523" t="s">
        <v>2050</v>
      </c>
      <c r="CN7" s="1525" t="s">
        <v>2051</v>
      </c>
      <c r="CO7" s="1525"/>
      <c r="CP7" s="1525"/>
      <c r="CQ7" s="1526" t="s">
        <v>2052</v>
      </c>
      <c r="CR7" s="1546" t="s">
        <v>2053</v>
      </c>
      <c r="CS7" s="1523" t="s">
        <v>2050</v>
      </c>
      <c r="CT7" s="1525" t="s">
        <v>2051</v>
      </c>
      <c r="CU7" s="1525"/>
      <c r="CV7" s="1525"/>
      <c r="CW7" s="1526" t="s">
        <v>2052</v>
      </c>
      <c r="CX7" s="1546" t="s">
        <v>2053</v>
      </c>
      <c r="CY7" s="1523" t="s">
        <v>2050</v>
      </c>
      <c r="CZ7" s="1525" t="s">
        <v>2051</v>
      </c>
      <c r="DA7" s="1525"/>
      <c r="DB7" s="1525"/>
      <c r="DC7" s="1526" t="s">
        <v>2052</v>
      </c>
      <c r="DD7" s="1546" t="s">
        <v>2053</v>
      </c>
      <c r="DE7" s="1523" t="s">
        <v>2050</v>
      </c>
      <c r="DF7" s="1525" t="s">
        <v>2051</v>
      </c>
      <c r="DG7" s="1525"/>
      <c r="DH7" s="1525"/>
      <c r="DI7" s="1526" t="s">
        <v>2052</v>
      </c>
      <c r="DJ7" s="1546" t="s">
        <v>2053</v>
      </c>
      <c r="DK7" s="1523" t="s">
        <v>2050</v>
      </c>
      <c r="DL7" s="1525" t="s">
        <v>2051</v>
      </c>
      <c r="DM7" s="1525"/>
      <c r="DN7" s="1525"/>
      <c r="DO7" s="1526" t="s">
        <v>2052</v>
      </c>
      <c r="DP7" s="1546" t="s">
        <v>2053</v>
      </c>
      <c r="DQ7" s="1523" t="s">
        <v>2050</v>
      </c>
      <c r="DR7" s="1525" t="s">
        <v>2051</v>
      </c>
      <c r="DS7" s="1525"/>
      <c r="DT7" s="1525"/>
      <c r="DU7" s="1526" t="s">
        <v>2052</v>
      </c>
      <c r="DV7" s="1546" t="s">
        <v>2053</v>
      </c>
      <c r="DW7" s="1523" t="s">
        <v>2050</v>
      </c>
      <c r="DX7" s="1525" t="s">
        <v>2051</v>
      </c>
      <c r="DY7" s="1525"/>
      <c r="DZ7" s="1525"/>
      <c r="EA7" s="1526" t="s">
        <v>2052</v>
      </c>
      <c r="EB7" s="1546" t="s">
        <v>2053</v>
      </c>
      <c r="EC7" s="1523" t="s">
        <v>2050</v>
      </c>
      <c r="ED7" s="1525" t="s">
        <v>2051</v>
      </c>
      <c r="EE7" s="1525"/>
      <c r="EF7" s="1525"/>
      <c r="EG7" s="1526" t="s">
        <v>2052</v>
      </c>
      <c r="EH7" s="1546" t="s">
        <v>2053</v>
      </c>
      <c r="EI7" s="1523" t="s">
        <v>2050</v>
      </c>
      <c r="EJ7" s="1525" t="s">
        <v>2051</v>
      </c>
      <c r="EK7" s="1525"/>
      <c r="EL7" s="1525"/>
      <c r="EM7" s="1526" t="s">
        <v>2052</v>
      </c>
      <c r="EN7" s="1546" t="s">
        <v>2053</v>
      </c>
      <c r="EO7" s="1523" t="s">
        <v>2050</v>
      </c>
      <c r="EP7" s="1525" t="s">
        <v>2051</v>
      </c>
      <c r="EQ7" s="1525"/>
      <c r="ER7" s="1525"/>
      <c r="ES7" s="1526" t="s">
        <v>2052</v>
      </c>
      <c r="ET7" s="1546" t="s">
        <v>2053</v>
      </c>
      <c r="EU7" s="1523" t="s">
        <v>2050</v>
      </c>
      <c r="EV7" s="1525" t="s">
        <v>2051</v>
      </c>
      <c r="EW7" s="1525"/>
      <c r="EX7" s="1525"/>
      <c r="EY7" s="1526" t="s">
        <v>2052</v>
      </c>
      <c r="EZ7" s="1546" t="s">
        <v>2053</v>
      </c>
      <c r="FA7" s="1523" t="s">
        <v>2050</v>
      </c>
      <c r="FB7" s="1525" t="s">
        <v>2051</v>
      </c>
      <c r="FC7" s="1525"/>
      <c r="FD7" s="1525"/>
      <c r="FE7" s="1526" t="s">
        <v>2052</v>
      </c>
      <c r="FF7" s="1546" t="s">
        <v>2053</v>
      </c>
      <c r="FG7" s="1523" t="s">
        <v>2050</v>
      </c>
      <c r="FH7" s="1525" t="s">
        <v>2051</v>
      </c>
      <c r="FI7" s="1525"/>
      <c r="FJ7" s="1525"/>
      <c r="FK7" s="1526" t="s">
        <v>2052</v>
      </c>
      <c r="FL7" s="1546" t="s">
        <v>2053</v>
      </c>
      <c r="FM7" s="1523" t="s">
        <v>2050</v>
      </c>
      <c r="FN7" s="1525" t="s">
        <v>2051</v>
      </c>
      <c r="FO7" s="1525"/>
      <c r="FP7" s="1525"/>
      <c r="FQ7" s="1526" t="s">
        <v>2052</v>
      </c>
      <c r="FR7" s="1546" t="s">
        <v>2053</v>
      </c>
      <c r="FS7" s="1523" t="s">
        <v>2050</v>
      </c>
      <c r="FT7" s="1525" t="s">
        <v>2051</v>
      </c>
      <c r="FU7" s="1525"/>
      <c r="FV7" s="1525"/>
      <c r="FW7" s="1526" t="s">
        <v>2052</v>
      </c>
      <c r="FX7" s="1546" t="s">
        <v>2053</v>
      </c>
      <c r="FY7" s="1523" t="s">
        <v>2050</v>
      </c>
      <c r="FZ7" s="1525" t="s">
        <v>2051</v>
      </c>
      <c r="GA7" s="1525"/>
      <c r="GB7" s="1525"/>
      <c r="GC7" s="1526" t="s">
        <v>2052</v>
      </c>
      <c r="GD7" s="1546" t="s">
        <v>2053</v>
      </c>
      <c r="GE7" s="1523" t="s">
        <v>2050</v>
      </c>
      <c r="GF7" s="1525" t="s">
        <v>2051</v>
      </c>
      <c r="GG7" s="1525"/>
      <c r="GH7" s="1525"/>
      <c r="GI7" s="1526" t="s">
        <v>2052</v>
      </c>
      <c r="GJ7" s="1546" t="s">
        <v>2053</v>
      </c>
      <c r="GK7" s="1523" t="s">
        <v>2050</v>
      </c>
      <c r="GL7" s="1525" t="s">
        <v>2051</v>
      </c>
      <c r="GM7" s="1525"/>
      <c r="GN7" s="1525"/>
      <c r="GO7" s="1526" t="s">
        <v>2052</v>
      </c>
      <c r="GP7" s="1546" t="s">
        <v>2053</v>
      </c>
      <c r="GQ7" s="1523" t="s">
        <v>2050</v>
      </c>
      <c r="GR7" s="1525" t="s">
        <v>2051</v>
      </c>
      <c r="GS7" s="1525"/>
      <c r="GT7" s="1525"/>
      <c r="GU7" s="1526" t="s">
        <v>2052</v>
      </c>
      <c r="GV7" s="1546" t="s">
        <v>2053</v>
      </c>
      <c r="GW7" s="1523" t="s">
        <v>2050</v>
      </c>
      <c r="GX7" s="1525" t="s">
        <v>2051</v>
      </c>
      <c r="GY7" s="1525"/>
      <c r="GZ7" s="1525"/>
      <c r="HA7" s="1526" t="s">
        <v>2052</v>
      </c>
      <c r="HB7" s="1546" t="s">
        <v>2053</v>
      </c>
      <c r="HC7" s="1523" t="s">
        <v>2050</v>
      </c>
      <c r="HD7" s="1525" t="s">
        <v>2051</v>
      </c>
      <c r="HE7" s="1525"/>
      <c r="HF7" s="1525"/>
      <c r="HG7" s="1526" t="s">
        <v>2052</v>
      </c>
      <c r="HH7" s="1546" t="s">
        <v>2053</v>
      </c>
      <c r="HI7" s="1523" t="s">
        <v>2050</v>
      </c>
      <c r="HJ7" s="1525" t="s">
        <v>2051</v>
      </c>
      <c r="HK7" s="1525"/>
      <c r="HL7" s="1525"/>
      <c r="HM7" s="1526" t="s">
        <v>2052</v>
      </c>
      <c r="HN7" s="1546" t="s">
        <v>2053</v>
      </c>
      <c r="HO7" s="1523" t="s">
        <v>2050</v>
      </c>
      <c r="HP7" s="1525" t="s">
        <v>2051</v>
      </c>
      <c r="HQ7" s="1525"/>
      <c r="HR7" s="1525"/>
      <c r="HS7" s="1526" t="s">
        <v>2052</v>
      </c>
      <c r="HT7" s="1546" t="s">
        <v>2053</v>
      </c>
      <c r="HU7" s="1523" t="s">
        <v>2050</v>
      </c>
      <c r="HV7" s="1525" t="s">
        <v>2051</v>
      </c>
      <c r="HW7" s="1525"/>
      <c r="HX7" s="1525"/>
      <c r="HY7" s="1526" t="s">
        <v>2052</v>
      </c>
      <c r="HZ7" s="1546" t="s">
        <v>2053</v>
      </c>
      <c r="IA7" s="1523" t="s">
        <v>2050</v>
      </c>
      <c r="IB7" s="1525" t="s">
        <v>2051</v>
      </c>
      <c r="IC7" s="1525"/>
      <c r="ID7" s="1525"/>
      <c r="IE7" s="1526" t="s">
        <v>2052</v>
      </c>
      <c r="IF7" s="1546" t="s">
        <v>2053</v>
      </c>
      <c r="IG7" s="1523" t="s">
        <v>2050</v>
      </c>
      <c r="IH7" s="1525" t="s">
        <v>2051</v>
      </c>
      <c r="II7" s="1525"/>
      <c r="IJ7" s="1525"/>
      <c r="IK7" s="1526" t="s">
        <v>2052</v>
      </c>
      <c r="IL7" s="1546" t="s">
        <v>2053</v>
      </c>
      <c r="IM7" s="1523" t="s">
        <v>2050</v>
      </c>
      <c r="IN7" s="1525" t="s">
        <v>2051</v>
      </c>
      <c r="IO7" s="1525"/>
      <c r="IP7" s="1525"/>
      <c r="IQ7" s="1526" t="s">
        <v>2052</v>
      </c>
      <c r="IR7" s="1546" t="s">
        <v>2053</v>
      </c>
      <c r="IS7" s="1523" t="s">
        <v>2050</v>
      </c>
      <c r="IT7" s="1525" t="s">
        <v>2051</v>
      </c>
      <c r="IU7" s="1525"/>
      <c r="IV7" s="1525"/>
      <c r="IW7" s="1526" t="s">
        <v>2052</v>
      </c>
      <c r="IX7" s="1546" t="s">
        <v>2053</v>
      </c>
      <c r="IY7" s="1523" t="s">
        <v>2050</v>
      </c>
      <c r="IZ7" s="1525" t="s">
        <v>2051</v>
      </c>
      <c r="JA7" s="1525"/>
      <c r="JB7" s="1525"/>
      <c r="JC7" s="1526" t="s">
        <v>2052</v>
      </c>
      <c r="JD7" s="1546" t="s">
        <v>2053</v>
      </c>
      <c r="JE7" s="1523" t="s">
        <v>2050</v>
      </c>
      <c r="JF7" s="1525" t="s">
        <v>2051</v>
      </c>
      <c r="JG7" s="1525"/>
      <c r="JH7" s="1525"/>
      <c r="JI7" s="1526" t="s">
        <v>2052</v>
      </c>
      <c r="JJ7" s="1546" t="s">
        <v>2053</v>
      </c>
      <c r="JK7" s="1523" t="s">
        <v>2050</v>
      </c>
      <c r="JL7" s="1525" t="s">
        <v>2051</v>
      </c>
      <c r="JM7" s="1525"/>
      <c r="JN7" s="1525"/>
      <c r="JO7" s="1526" t="s">
        <v>2052</v>
      </c>
      <c r="JP7" s="1546" t="s">
        <v>2053</v>
      </c>
      <c r="JQ7" s="1523" t="s">
        <v>2050</v>
      </c>
      <c r="JR7" s="1525" t="s">
        <v>2051</v>
      </c>
      <c r="JS7" s="1525"/>
      <c r="JT7" s="1525"/>
      <c r="JU7" s="1526" t="s">
        <v>2052</v>
      </c>
      <c r="JV7" s="1546" t="s">
        <v>2053</v>
      </c>
      <c r="JW7" s="1523" t="s">
        <v>2050</v>
      </c>
      <c r="JX7" s="1525" t="s">
        <v>2051</v>
      </c>
      <c r="JY7" s="1525"/>
      <c r="JZ7" s="1525"/>
      <c r="KA7" s="1526" t="s">
        <v>2052</v>
      </c>
      <c r="KB7" s="1546" t="s">
        <v>2053</v>
      </c>
      <c r="KC7" s="1523" t="s">
        <v>2050</v>
      </c>
      <c r="KD7" s="1525" t="s">
        <v>2051</v>
      </c>
      <c r="KE7" s="1525"/>
      <c r="KF7" s="1525"/>
      <c r="KG7" s="1526" t="s">
        <v>2052</v>
      </c>
      <c r="KH7" s="1546" t="s">
        <v>2053</v>
      </c>
      <c r="KI7" s="1523" t="s">
        <v>2050</v>
      </c>
      <c r="KJ7" s="1525" t="s">
        <v>2051</v>
      </c>
      <c r="KK7" s="1525"/>
      <c r="KL7" s="1525"/>
      <c r="KM7" s="1526" t="s">
        <v>2052</v>
      </c>
      <c r="KN7" s="1546" t="s">
        <v>2053</v>
      </c>
      <c r="KO7" s="1523" t="s">
        <v>2050</v>
      </c>
      <c r="KP7" s="1525" t="s">
        <v>2051</v>
      </c>
      <c r="KQ7" s="1525"/>
      <c r="KR7" s="1525"/>
      <c r="KS7" s="1526" t="s">
        <v>2052</v>
      </c>
      <c r="KT7" s="1546" t="s">
        <v>2053</v>
      </c>
      <c r="KU7" s="1523" t="s">
        <v>2050</v>
      </c>
      <c r="KV7" s="1525" t="s">
        <v>2051</v>
      </c>
      <c r="KW7" s="1525"/>
      <c r="KX7" s="1525"/>
      <c r="KY7" s="1526" t="s">
        <v>2052</v>
      </c>
      <c r="KZ7" s="1546" t="s">
        <v>2053</v>
      </c>
      <c r="LA7" s="1523" t="s">
        <v>2050</v>
      </c>
      <c r="LB7" s="1525" t="s">
        <v>2051</v>
      </c>
      <c r="LC7" s="1525"/>
      <c r="LD7" s="1525"/>
      <c r="LE7" s="1526" t="s">
        <v>2052</v>
      </c>
      <c r="LF7" s="1546" t="s">
        <v>2053</v>
      </c>
      <c r="LG7" s="1523" t="s">
        <v>2050</v>
      </c>
      <c r="LH7" s="1525" t="s">
        <v>2051</v>
      </c>
      <c r="LI7" s="1525"/>
      <c r="LJ7" s="1525"/>
      <c r="LK7" s="1526" t="s">
        <v>2052</v>
      </c>
      <c r="LL7" s="1546" t="s">
        <v>2053</v>
      </c>
      <c r="LM7" s="1523" t="s">
        <v>2050</v>
      </c>
      <c r="LN7" s="1525" t="s">
        <v>2051</v>
      </c>
      <c r="LO7" s="1525"/>
      <c r="LP7" s="1525"/>
      <c r="LQ7" s="1526" t="s">
        <v>2052</v>
      </c>
      <c r="LR7" s="1546" t="s">
        <v>2053</v>
      </c>
      <c r="LS7" s="1523" t="s">
        <v>2050</v>
      </c>
      <c r="LT7" s="1525" t="s">
        <v>2051</v>
      </c>
      <c r="LU7" s="1525"/>
      <c r="LV7" s="1525"/>
      <c r="LW7" s="1526" t="s">
        <v>2052</v>
      </c>
      <c r="LX7" s="1546" t="s">
        <v>2053</v>
      </c>
      <c r="LY7" s="1523" t="s">
        <v>2050</v>
      </c>
      <c r="LZ7" s="1525" t="s">
        <v>2051</v>
      </c>
      <c r="MA7" s="1525"/>
      <c r="MB7" s="1525"/>
      <c r="MC7" s="1526" t="s">
        <v>2052</v>
      </c>
      <c r="MD7" s="1546" t="s">
        <v>2053</v>
      </c>
      <c r="ME7" s="1523" t="s">
        <v>2050</v>
      </c>
      <c r="MF7" s="1525" t="s">
        <v>2051</v>
      </c>
      <c r="MG7" s="1525"/>
      <c r="MH7" s="1525"/>
      <c r="MI7" s="1526" t="s">
        <v>2052</v>
      </c>
      <c r="MJ7" s="1546" t="s">
        <v>2053</v>
      </c>
      <c r="MK7" s="1523" t="s">
        <v>2050</v>
      </c>
      <c r="ML7" s="1525" t="s">
        <v>2051</v>
      </c>
      <c r="MM7" s="1525"/>
      <c r="MN7" s="1525"/>
      <c r="MO7" s="1526" t="s">
        <v>2052</v>
      </c>
      <c r="MP7" s="1546" t="s">
        <v>2053</v>
      </c>
      <c r="MQ7" s="1523" t="s">
        <v>2050</v>
      </c>
      <c r="MR7" s="1525" t="s">
        <v>2051</v>
      </c>
      <c r="MS7" s="1525"/>
      <c r="MT7" s="1525"/>
      <c r="MU7" s="1526" t="s">
        <v>2052</v>
      </c>
      <c r="MV7" s="1546" t="s">
        <v>2053</v>
      </c>
      <c r="MW7" s="1523" t="s">
        <v>2050</v>
      </c>
      <c r="MX7" s="1525" t="s">
        <v>2051</v>
      </c>
      <c r="MY7" s="1525"/>
      <c r="MZ7" s="1525"/>
      <c r="NA7" s="1526" t="s">
        <v>2052</v>
      </c>
      <c r="NB7" s="1546" t="s">
        <v>2053</v>
      </c>
      <c r="NC7" s="1523" t="s">
        <v>2050</v>
      </c>
      <c r="ND7" s="1525" t="s">
        <v>2051</v>
      </c>
      <c r="NE7" s="1525"/>
      <c r="NF7" s="1525"/>
      <c r="NG7" s="1526" t="s">
        <v>2052</v>
      </c>
      <c r="NH7" s="1546" t="s">
        <v>2053</v>
      </c>
      <c r="NI7" s="1523" t="s">
        <v>2050</v>
      </c>
      <c r="NJ7" s="1525" t="s">
        <v>2051</v>
      </c>
      <c r="NK7" s="1525"/>
      <c r="NL7" s="1525"/>
      <c r="NM7" s="1526" t="s">
        <v>2052</v>
      </c>
      <c r="NN7" s="1546" t="s">
        <v>2053</v>
      </c>
      <c r="NO7" s="1523" t="s">
        <v>2050</v>
      </c>
      <c r="NP7" s="1525" t="s">
        <v>2051</v>
      </c>
      <c r="NQ7" s="1525"/>
      <c r="NR7" s="1525"/>
      <c r="NS7" s="1526" t="s">
        <v>2052</v>
      </c>
      <c r="NT7" s="1546" t="s">
        <v>2053</v>
      </c>
      <c r="NU7" s="1523" t="s">
        <v>2050</v>
      </c>
      <c r="NV7" s="1525" t="s">
        <v>2051</v>
      </c>
      <c r="NW7" s="1525"/>
      <c r="NX7" s="1525"/>
      <c r="NY7" s="1526" t="s">
        <v>2052</v>
      </c>
      <c r="NZ7" s="1546" t="s">
        <v>2053</v>
      </c>
      <c r="OA7" s="1523" t="s">
        <v>2050</v>
      </c>
      <c r="OB7" s="1525" t="s">
        <v>2051</v>
      </c>
      <c r="OC7" s="1525"/>
      <c r="OD7" s="1525"/>
      <c r="OE7" s="1526" t="s">
        <v>2052</v>
      </c>
      <c r="OF7" s="1546" t="s">
        <v>2053</v>
      </c>
      <c r="OG7" s="1523" t="s">
        <v>2050</v>
      </c>
      <c r="OH7" s="1525" t="s">
        <v>2051</v>
      </c>
      <c r="OI7" s="1525"/>
      <c r="OJ7" s="1525"/>
      <c r="OK7" s="1526" t="s">
        <v>2052</v>
      </c>
      <c r="OL7" s="1546" t="s">
        <v>2053</v>
      </c>
      <c r="OM7" s="1523" t="s">
        <v>2050</v>
      </c>
      <c r="ON7" s="1525" t="s">
        <v>2051</v>
      </c>
      <c r="OO7" s="1525"/>
      <c r="OP7" s="1525"/>
      <c r="OQ7" s="1526" t="s">
        <v>2052</v>
      </c>
      <c r="OR7" s="1546" t="s">
        <v>2053</v>
      </c>
      <c r="OS7" s="1523" t="s">
        <v>2050</v>
      </c>
      <c r="OT7" s="1525" t="s">
        <v>2051</v>
      </c>
      <c r="OU7" s="1525"/>
      <c r="OV7" s="1525"/>
      <c r="OW7" s="1526" t="s">
        <v>2052</v>
      </c>
      <c r="OX7" s="1546" t="s">
        <v>2053</v>
      </c>
      <c r="OY7" s="1523" t="s">
        <v>2050</v>
      </c>
      <c r="OZ7" s="1525" t="s">
        <v>2051</v>
      </c>
      <c r="PA7" s="1525"/>
      <c r="PB7" s="1525"/>
      <c r="PC7" s="1526" t="s">
        <v>2052</v>
      </c>
      <c r="PD7" s="1546" t="s">
        <v>2053</v>
      </c>
      <c r="PE7" s="1523" t="s">
        <v>2050</v>
      </c>
      <c r="PF7" s="1525" t="s">
        <v>2051</v>
      </c>
      <c r="PG7" s="1525"/>
      <c r="PH7" s="1525"/>
      <c r="PI7" s="1526" t="s">
        <v>2052</v>
      </c>
      <c r="PJ7" s="1546" t="s">
        <v>2053</v>
      </c>
      <c r="PK7" s="1523" t="s">
        <v>2050</v>
      </c>
      <c r="PL7" s="1525" t="s">
        <v>2051</v>
      </c>
      <c r="PM7" s="1525"/>
      <c r="PN7" s="1525"/>
      <c r="PO7" s="1526" t="s">
        <v>2052</v>
      </c>
      <c r="PP7" s="1546" t="s">
        <v>2053</v>
      </c>
      <c r="PQ7" s="1523" t="s">
        <v>2050</v>
      </c>
      <c r="PR7" s="1525" t="s">
        <v>2051</v>
      </c>
      <c r="PS7" s="1525"/>
      <c r="PT7" s="1525"/>
      <c r="PU7" s="1526" t="s">
        <v>2052</v>
      </c>
      <c r="PV7" s="1546" t="s">
        <v>2053</v>
      </c>
      <c r="PW7" s="1523" t="s">
        <v>2050</v>
      </c>
      <c r="PX7" s="1525" t="s">
        <v>2051</v>
      </c>
      <c r="PY7" s="1525"/>
      <c r="PZ7" s="1525"/>
      <c r="QA7" s="1526" t="s">
        <v>2052</v>
      </c>
      <c r="QB7" s="1546" t="s">
        <v>2053</v>
      </c>
      <c r="QC7" s="1523" t="s">
        <v>2050</v>
      </c>
      <c r="QD7" s="1525" t="s">
        <v>2051</v>
      </c>
      <c r="QE7" s="1525"/>
      <c r="QF7" s="1525"/>
      <c r="QG7" s="1526" t="s">
        <v>2052</v>
      </c>
      <c r="QH7" s="1546" t="s">
        <v>2053</v>
      </c>
      <c r="QI7" s="1523" t="s">
        <v>2050</v>
      </c>
      <c r="QJ7" s="1525" t="s">
        <v>2051</v>
      </c>
      <c r="QK7" s="1525"/>
      <c r="QL7" s="1525"/>
      <c r="QM7" s="1526" t="s">
        <v>2052</v>
      </c>
      <c r="QN7" s="1546" t="s">
        <v>2053</v>
      </c>
      <c r="QO7" s="1523" t="s">
        <v>2050</v>
      </c>
      <c r="QP7" s="1525" t="s">
        <v>2051</v>
      </c>
      <c r="QQ7" s="1525"/>
      <c r="QR7" s="1525"/>
      <c r="QS7" s="1526" t="s">
        <v>2052</v>
      </c>
      <c r="QT7" s="1546" t="s">
        <v>2053</v>
      </c>
      <c r="QU7" s="1523" t="s">
        <v>2050</v>
      </c>
      <c r="QV7" s="1525" t="s">
        <v>2051</v>
      </c>
      <c r="QW7" s="1525"/>
      <c r="QX7" s="1525"/>
      <c r="QY7" s="1526" t="s">
        <v>2052</v>
      </c>
      <c r="QZ7" s="1546" t="s">
        <v>2053</v>
      </c>
      <c r="RA7" s="1523" t="s">
        <v>2050</v>
      </c>
      <c r="RB7" s="1525" t="s">
        <v>2051</v>
      </c>
      <c r="RC7" s="1525"/>
      <c r="RD7" s="1525"/>
      <c r="RE7" s="1526" t="s">
        <v>2052</v>
      </c>
      <c r="RF7" s="1546" t="s">
        <v>2053</v>
      </c>
      <c r="RG7" s="1523" t="s">
        <v>2050</v>
      </c>
      <c r="RH7" s="1525" t="s">
        <v>2051</v>
      </c>
      <c r="RI7" s="1525"/>
      <c r="RJ7" s="1525"/>
      <c r="RK7" s="1526" t="s">
        <v>2052</v>
      </c>
      <c r="RL7" s="1546" t="s">
        <v>2053</v>
      </c>
      <c r="RM7" s="1523" t="s">
        <v>2050</v>
      </c>
      <c r="RN7" s="1525" t="s">
        <v>2051</v>
      </c>
      <c r="RO7" s="1525"/>
      <c r="RP7" s="1525"/>
      <c r="RQ7" s="1526" t="s">
        <v>2052</v>
      </c>
      <c r="RR7" s="1546" t="s">
        <v>2053</v>
      </c>
      <c r="RS7" s="1523" t="s">
        <v>2050</v>
      </c>
      <c r="RT7" s="1525" t="s">
        <v>2051</v>
      </c>
      <c r="RU7" s="1525"/>
      <c r="RV7" s="1525"/>
      <c r="RW7" s="1526" t="s">
        <v>2052</v>
      </c>
      <c r="RX7" s="1546" t="s">
        <v>2053</v>
      </c>
      <c r="RY7" s="1523" t="s">
        <v>2050</v>
      </c>
      <c r="RZ7" s="1525" t="s">
        <v>2051</v>
      </c>
      <c r="SA7" s="1525"/>
      <c r="SB7" s="1525"/>
      <c r="SC7" s="1526" t="s">
        <v>2052</v>
      </c>
      <c r="SD7" s="1546" t="s">
        <v>2053</v>
      </c>
      <c r="SE7" s="1523" t="s">
        <v>2050</v>
      </c>
      <c r="SF7" s="1525" t="s">
        <v>2051</v>
      </c>
      <c r="SG7" s="1525"/>
      <c r="SH7" s="1525"/>
      <c r="SI7" s="1526" t="s">
        <v>2052</v>
      </c>
      <c r="SJ7" s="1546" t="s">
        <v>2053</v>
      </c>
      <c r="SK7" s="1523" t="s">
        <v>2050</v>
      </c>
      <c r="SL7" s="1525" t="s">
        <v>2051</v>
      </c>
      <c r="SM7" s="1525"/>
      <c r="SN7" s="1525"/>
      <c r="SO7" s="1526" t="s">
        <v>2052</v>
      </c>
      <c r="SP7" s="1546" t="s">
        <v>2053</v>
      </c>
      <c r="SQ7" s="1523" t="s">
        <v>2050</v>
      </c>
      <c r="SR7" s="1525" t="s">
        <v>2051</v>
      </c>
      <c r="SS7" s="1525"/>
      <c r="ST7" s="1525"/>
      <c r="SU7" s="1526" t="s">
        <v>2052</v>
      </c>
      <c r="SV7" s="1546" t="s">
        <v>2053</v>
      </c>
      <c r="SW7" s="1523" t="s">
        <v>2050</v>
      </c>
      <c r="SX7" s="1525" t="s">
        <v>2051</v>
      </c>
      <c r="SY7" s="1525"/>
      <c r="SZ7" s="1525"/>
      <c r="TA7" s="1526" t="s">
        <v>2052</v>
      </c>
      <c r="TB7" s="1546" t="s">
        <v>2053</v>
      </c>
      <c r="TC7" s="1523" t="s">
        <v>2050</v>
      </c>
      <c r="TD7" s="1525" t="s">
        <v>2051</v>
      </c>
      <c r="TE7" s="1525"/>
      <c r="TF7" s="1525"/>
      <c r="TG7" s="1526" t="s">
        <v>2052</v>
      </c>
      <c r="TH7" s="1546" t="s">
        <v>2053</v>
      </c>
      <c r="TI7" s="1523" t="s">
        <v>2050</v>
      </c>
      <c r="TJ7" s="1525" t="s">
        <v>2051</v>
      </c>
      <c r="TK7" s="1525"/>
      <c r="TL7" s="1525"/>
      <c r="TM7" s="1526" t="s">
        <v>2052</v>
      </c>
      <c r="TN7" s="1546" t="s">
        <v>2053</v>
      </c>
      <c r="TO7" s="1523" t="s">
        <v>2050</v>
      </c>
      <c r="TP7" s="1525" t="s">
        <v>2051</v>
      </c>
      <c r="TQ7" s="1525"/>
      <c r="TR7" s="1525"/>
      <c r="TS7" s="1526" t="s">
        <v>2052</v>
      </c>
      <c r="TT7" s="1546" t="s">
        <v>2053</v>
      </c>
      <c r="TU7" s="1523" t="s">
        <v>2050</v>
      </c>
      <c r="TV7" s="1525" t="s">
        <v>2051</v>
      </c>
      <c r="TW7" s="1525"/>
      <c r="TX7" s="1525"/>
      <c r="TY7" s="1526" t="s">
        <v>2052</v>
      </c>
      <c r="TZ7" s="1546" t="s">
        <v>2053</v>
      </c>
      <c r="UA7" s="1523" t="s">
        <v>2050</v>
      </c>
      <c r="UB7" s="1525" t="s">
        <v>2051</v>
      </c>
      <c r="UC7" s="1525"/>
      <c r="UD7" s="1525"/>
      <c r="UE7" s="1526" t="s">
        <v>2052</v>
      </c>
      <c r="UF7" s="1546" t="s">
        <v>2053</v>
      </c>
      <c r="UG7" s="1523" t="s">
        <v>2050</v>
      </c>
      <c r="UH7" s="1525" t="s">
        <v>2051</v>
      </c>
      <c r="UI7" s="1525"/>
      <c r="UJ7" s="1525"/>
      <c r="UK7" s="1526" t="s">
        <v>2052</v>
      </c>
      <c r="UL7" s="1546" t="s">
        <v>2053</v>
      </c>
      <c r="UM7" s="1523" t="s">
        <v>2050</v>
      </c>
      <c r="UN7" s="1525" t="s">
        <v>2051</v>
      </c>
      <c r="UO7" s="1525"/>
      <c r="UP7" s="1525"/>
      <c r="UQ7" s="1526" t="s">
        <v>2052</v>
      </c>
      <c r="UR7" s="1546" t="s">
        <v>2053</v>
      </c>
      <c r="US7" s="1523" t="s">
        <v>2050</v>
      </c>
      <c r="UT7" s="1525" t="s">
        <v>2051</v>
      </c>
      <c r="UU7" s="1525"/>
      <c r="UV7" s="1525"/>
      <c r="UW7" s="1526" t="s">
        <v>2052</v>
      </c>
      <c r="UX7" s="1546" t="s">
        <v>2053</v>
      </c>
      <c r="UY7" s="1523" t="s">
        <v>2050</v>
      </c>
      <c r="UZ7" s="1525" t="s">
        <v>2051</v>
      </c>
      <c r="VA7" s="1525"/>
      <c r="VB7" s="1525"/>
      <c r="VC7" s="1526" t="s">
        <v>2052</v>
      </c>
      <c r="VD7" s="1546" t="s">
        <v>2053</v>
      </c>
      <c r="VE7" s="1523" t="s">
        <v>2050</v>
      </c>
      <c r="VF7" s="1525" t="s">
        <v>2051</v>
      </c>
      <c r="VG7" s="1525"/>
      <c r="VH7" s="1525"/>
      <c r="VI7" s="1526" t="s">
        <v>2052</v>
      </c>
      <c r="VJ7" s="1546" t="s">
        <v>2053</v>
      </c>
      <c r="VK7" s="1523" t="s">
        <v>2050</v>
      </c>
      <c r="VL7" s="1525" t="s">
        <v>2051</v>
      </c>
      <c r="VM7" s="1525"/>
      <c r="VN7" s="1525"/>
      <c r="VO7" s="1526" t="s">
        <v>2052</v>
      </c>
      <c r="VP7" s="1546" t="s">
        <v>2053</v>
      </c>
      <c r="VQ7" s="1523" t="s">
        <v>2050</v>
      </c>
      <c r="VR7" s="1525" t="s">
        <v>2051</v>
      </c>
      <c r="VS7" s="1525"/>
      <c r="VT7" s="1525"/>
      <c r="VU7" s="1526" t="s">
        <v>2052</v>
      </c>
      <c r="VV7" s="1546" t="s">
        <v>2053</v>
      </c>
      <c r="VW7" s="1523" t="s">
        <v>2050</v>
      </c>
      <c r="VX7" s="1525" t="s">
        <v>2051</v>
      </c>
      <c r="VY7" s="1525"/>
      <c r="VZ7" s="1525"/>
      <c r="WA7" s="1526" t="s">
        <v>2052</v>
      </c>
      <c r="WB7" s="1546" t="s">
        <v>2053</v>
      </c>
      <c r="WC7" s="1523" t="s">
        <v>2050</v>
      </c>
      <c r="WD7" s="1525" t="s">
        <v>2051</v>
      </c>
      <c r="WE7" s="1525"/>
      <c r="WF7" s="1525"/>
      <c r="WG7" s="1526" t="s">
        <v>2052</v>
      </c>
      <c r="WH7" s="1546" t="s">
        <v>2053</v>
      </c>
      <c r="WI7" s="1523" t="s">
        <v>2050</v>
      </c>
      <c r="WJ7" s="1525" t="s">
        <v>2051</v>
      </c>
      <c r="WK7" s="1525"/>
      <c r="WL7" s="1525"/>
      <c r="WM7" s="1526" t="s">
        <v>2052</v>
      </c>
      <c r="WN7" s="1546" t="s">
        <v>2053</v>
      </c>
      <c r="WO7" s="1523" t="s">
        <v>2050</v>
      </c>
      <c r="WP7" s="1525" t="s">
        <v>2051</v>
      </c>
      <c r="WQ7" s="1525"/>
      <c r="WR7" s="1525"/>
      <c r="WS7" s="1526" t="s">
        <v>2052</v>
      </c>
      <c r="WT7" s="1546" t="s">
        <v>2053</v>
      </c>
      <c r="WU7" s="1523" t="s">
        <v>2050</v>
      </c>
      <c r="WV7" s="1525" t="s">
        <v>2051</v>
      </c>
      <c r="WW7" s="1525"/>
      <c r="WX7" s="1525"/>
      <c r="WY7" s="1526" t="s">
        <v>2052</v>
      </c>
      <c r="WZ7" s="1546" t="s">
        <v>2053</v>
      </c>
      <c r="XA7" s="1523" t="s">
        <v>2050</v>
      </c>
      <c r="XB7" s="1525" t="s">
        <v>2051</v>
      </c>
      <c r="XC7" s="1525"/>
      <c r="XD7" s="1525"/>
      <c r="XE7" s="1526" t="s">
        <v>2052</v>
      </c>
      <c r="XF7" s="1546" t="s">
        <v>2053</v>
      </c>
      <c r="XG7" s="1523" t="s">
        <v>2050</v>
      </c>
      <c r="XH7" s="1525" t="s">
        <v>2051</v>
      </c>
      <c r="XI7" s="1525"/>
      <c r="XJ7" s="1525"/>
      <c r="XK7" s="1526" t="s">
        <v>2052</v>
      </c>
      <c r="XL7" s="1546" t="s">
        <v>2053</v>
      </c>
      <c r="XM7" s="1523" t="s">
        <v>2050</v>
      </c>
      <c r="XN7" s="1525" t="s">
        <v>2051</v>
      </c>
      <c r="XO7" s="1525"/>
      <c r="XP7" s="1525"/>
      <c r="XQ7" s="1526" t="s">
        <v>2052</v>
      </c>
      <c r="XR7" s="1546" t="s">
        <v>2053</v>
      </c>
      <c r="XS7" s="1523" t="s">
        <v>2050</v>
      </c>
      <c r="XT7" s="1525" t="s">
        <v>2051</v>
      </c>
      <c r="XU7" s="1525"/>
      <c r="XV7" s="1525"/>
      <c r="XW7" s="1526" t="s">
        <v>2052</v>
      </c>
      <c r="XX7" s="1546" t="s">
        <v>2053</v>
      </c>
      <c r="XY7" s="1523" t="s">
        <v>2050</v>
      </c>
      <c r="XZ7" s="1525" t="s">
        <v>2051</v>
      </c>
      <c r="YA7" s="1525"/>
      <c r="YB7" s="1525"/>
      <c r="YC7" s="1526" t="s">
        <v>2052</v>
      </c>
      <c r="YD7" s="1546" t="s">
        <v>2053</v>
      </c>
      <c r="YE7" s="1523" t="s">
        <v>2050</v>
      </c>
      <c r="YF7" s="1525" t="s">
        <v>2051</v>
      </c>
      <c r="YG7" s="1525"/>
      <c r="YH7" s="1525"/>
      <c r="YI7" s="1526" t="s">
        <v>2052</v>
      </c>
      <c r="YJ7" s="1546" t="s">
        <v>2053</v>
      </c>
      <c r="YK7" s="1523" t="s">
        <v>2050</v>
      </c>
      <c r="YL7" s="1525" t="s">
        <v>2051</v>
      </c>
      <c r="YM7" s="1525"/>
      <c r="YN7" s="1525"/>
      <c r="YO7" s="1526" t="s">
        <v>2052</v>
      </c>
      <c r="YP7" s="1546" t="s">
        <v>2053</v>
      </c>
      <c r="YQ7" s="1523" t="s">
        <v>2050</v>
      </c>
      <c r="YR7" s="1525" t="s">
        <v>2051</v>
      </c>
      <c r="YS7" s="1525"/>
      <c r="YT7" s="1525"/>
      <c r="YU7" s="1526" t="s">
        <v>2052</v>
      </c>
      <c r="YV7" s="1546" t="s">
        <v>2053</v>
      </c>
      <c r="YW7" s="1523" t="s">
        <v>2050</v>
      </c>
      <c r="YX7" s="1525" t="s">
        <v>2051</v>
      </c>
      <c r="YY7" s="1525"/>
      <c r="YZ7" s="1525"/>
      <c r="ZA7" s="1526" t="s">
        <v>2052</v>
      </c>
      <c r="ZB7" s="1546" t="s">
        <v>2053</v>
      </c>
      <c r="ZC7" s="1523" t="s">
        <v>2050</v>
      </c>
      <c r="ZD7" s="1525" t="s">
        <v>2051</v>
      </c>
      <c r="ZE7" s="1525"/>
      <c r="ZF7" s="1525"/>
      <c r="ZG7" s="1526" t="s">
        <v>2052</v>
      </c>
      <c r="ZH7" s="1546" t="s">
        <v>2053</v>
      </c>
      <c r="ZI7" s="1523" t="s">
        <v>2050</v>
      </c>
      <c r="ZJ7" s="1525" t="s">
        <v>2051</v>
      </c>
      <c r="ZK7" s="1525"/>
      <c r="ZL7" s="1525"/>
      <c r="ZM7" s="1526" t="s">
        <v>2052</v>
      </c>
      <c r="ZN7" s="1546" t="s">
        <v>2053</v>
      </c>
      <c r="ZO7" s="1523" t="s">
        <v>2050</v>
      </c>
      <c r="ZP7" s="1525" t="s">
        <v>2051</v>
      </c>
      <c r="ZQ7" s="1525"/>
      <c r="ZR7" s="1525"/>
      <c r="ZS7" s="1526" t="s">
        <v>2052</v>
      </c>
      <c r="ZT7" s="1546" t="s">
        <v>2053</v>
      </c>
      <c r="ZU7" s="1523" t="s">
        <v>2050</v>
      </c>
      <c r="ZV7" s="1525" t="s">
        <v>2051</v>
      </c>
      <c r="ZW7" s="1525"/>
      <c r="ZX7" s="1525"/>
      <c r="ZY7" s="1526" t="s">
        <v>2052</v>
      </c>
      <c r="ZZ7" s="1546" t="s">
        <v>2053</v>
      </c>
      <c r="AAA7" s="1523" t="s">
        <v>2050</v>
      </c>
      <c r="AAB7" s="1525" t="s">
        <v>2051</v>
      </c>
      <c r="AAC7" s="1525"/>
      <c r="AAD7" s="1525"/>
      <c r="AAE7" s="1526" t="s">
        <v>2052</v>
      </c>
      <c r="AAF7" s="1546" t="s">
        <v>2053</v>
      </c>
      <c r="AAG7" s="1523" t="s">
        <v>2050</v>
      </c>
      <c r="AAH7" s="1525" t="s">
        <v>2051</v>
      </c>
      <c r="AAI7" s="1525"/>
      <c r="AAJ7" s="1525"/>
      <c r="AAK7" s="1526" t="s">
        <v>2052</v>
      </c>
      <c r="AAL7" s="1546" t="s">
        <v>2053</v>
      </c>
      <c r="AAM7" s="1523" t="s">
        <v>2050</v>
      </c>
      <c r="AAN7" s="1525" t="s">
        <v>2051</v>
      </c>
      <c r="AAO7" s="1525"/>
      <c r="AAP7" s="1525"/>
      <c r="AAQ7" s="1526" t="s">
        <v>2052</v>
      </c>
      <c r="AAR7" s="1546" t="s">
        <v>2053</v>
      </c>
      <c r="AAS7" s="1523" t="s">
        <v>2050</v>
      </c>
      <c r="AAT7" s="1525" t="s">
        <v>2051</v>
      </c>
      <c r="AAU7" s="1525"/>
      <c r="AAV7" s="1525"/>
      <c r="AAW7" s="1526" t="s">
        <v>2052</v>
      </c>
      <c r="AAX7" s="1546" t="s">
        <v>2053</v>
      </c>
      <c r="AAY7" s="1523" t="s">
        <v>2050</v>
      </c>
      <c r="AAZ7" s="1525" t="s">
        <v>2051</v>
      </c>
      <c r="ABA7" s="1525"/>
      <c r="ABB7" s="1525"/>
      <c r="ABC7" s="1526" t="s">
        <v>2052</v>
      </c>
      <c r="ABD7" s="1546" t="s">
        <v>2053</v>
      </c>
      <c r="ABE7" s="1523" t="s">
        <v>2050</v>
      </c>
      <c r="ABF7" s="1525" t="s">
        <v>2051</v>
      </c>
      <c r="ABG7" s="1525"/>
      <c r="ABH7" s="1525"/>
      <c r="ABI7" s="1526" t="s">
        <v>2052</v>
      </c>
      <c r="ABJ7" s="1546" t="s">
        <v>2053</v>
      </c>
      <c r="ABK7" s="1523" t="s">
        <v>2050</v>
      </c>
      <c r="ABL7" s="1525" t="s">
        <v>2051</v>
      </c>
      <c r="ABM7" s="1525"/>
      <c r="ABN7" s="1525"/>
      <c r="ABO7" s="1526" t="s">
        <v>2052</v>
      </c>
      <c r="ABP7" s="1546" t="s">
        <v>2053</v>
      </c>
      <c r="ABQ7" s="1523" t="s">
        <v>2050</v>
      </c>
      <c r="ABR7" s="1525" t="s">
        <v>2051</v>
      </c>
      <c r="ABS7" s="1525"/>
      <c r="ABT7" s="1525"/>
      <c r="ABU7" s="1526" t="s">
        <v>2052</v>
      </c>
      <c r="ABV7" s="1546" t="s">
        <v>2053</v>
      </c>
      <c r="ABW7" s="1523" t="s">
        <v>2050</v>
      </c>
      <c r="ABX7" s="1525" t="s">
        <v>2051</v>
      </c>
      <c r="ABY7" s="1525"/>
      <c r="ABZ7" s="1525"/>
      <c r="ACA7" s="1526" t="s">
        <v>2052</v>
      </c>
      <c r="ACB7" s="1546" t="s">
        <v>2053</v>
      </c>
      <c r="ACC7" s="1523" t="s">
        <v>2050</v>
      </c>
      <c r="ACD7" s="1525" t="s">
        <v>2051</v>
      </c>
      <c r="ACE7" s="1525"/>
      <c r="ACF7" s="1525"/>
      <c r="ACG7" s="1526" t="s">
        <v>2052</v>
      </c>
      <c r="ACH7" s="1546" t="s">
        <v>2053</v>
      </c>
      <c r="ACI7" s="1523" t="s">
        <v>2050</v>
      </c>
      <c r="ACJ7" s="1525" t="s">
        <v>2051</v>
      </c>
      <c r="ACK7" s="1525"/>
      <c r="ACL7" s="1525"/>
      <c r="ACM7" s="1526" t="s">
        <v>2052</v>
      </c>
    </row>
    <row r="8" spans="1:767" s="28" customFormat="1" ht="80.25" customHeight="1" thickBot="1" x14ac:dyDescent="0.3">
      <c r="A8" s="72">
        <v>5</v>
      </c>
      <c r="B8" s="1514"/>
      <c r="C8" s="1515"/>
      <c r="D8" s="1515"/>
      <c r="E8" s="1516"/>
      <c r="F8" s="1547"/>
      <c r="G8" s="1524"/>
      <c r="H8" s="356" t="s">
        <v>2054</v>
      </c>
      <c r="I8" s="356" t="s">
        <v>2055</v>
      </c>
      <c r="J8" s="357" t="s">
        <v>1860</v>
      </c>
      <c r="K8" s="1527"/>
      <c r="L8" s="1547"/>
      <c r="M8" s="1524"/>
      <c r="N8" s="356" t="s">
        <v>2054</v>
      </c>
      <c r="O8" s="356" t="s">
        <v>2055</v>
      </c>
      <c r="P8" s="357" t="s">
        <v>1860</v>
      </c>
      <c r="Q8" s="1527"/>
      <c r="R8" s="1547"/>
      <c r="S8" s="1524"/>
      <c r="T8" s="356" t="s">
        <v>2054</v>
      </c>
      <c r="U8" s="356" t="s">
        <v>2055</v>
      </c>
      <c r="V8" s="357" t="s">
        <v>1860</v>
      </c>
      <c r="W8" s="1527"/>
      <c r="X8" s="1547"/>
      <c r="Y8" s="1524"/>
      <c r="Z8" s="356" t="s">
        <v>2054</v>
      </c>
      <c r="AA8" s="356" t="s">
        <v>2055</v>
      </c>
      <c r="AB8" s="357" t="s">
        <v>1860</v>
      </c>
      <c r="AC8" s="1527"/>
      <c r="AD8" s="1547"/>
      <c r="AE8" s="1524"/>
      <c r="AF8" s="356" t="s">
        <v>2054</v>
      </c>
      <c r="AG8" s="356" t="s">
        <v>2055</v>
      </c>
      <c r="AH8" s="357" t="s">
        <v>1860</v>
      </c>
      <c r="AI8" s="1527"/>
      <c r="AJ8" s="1547"/>
      <c r="AK8" s="1524"/>
      <c r="AL8" s="356" t="s">
        <v>2054</v>
      </c>
      <c r="AM8" s="356" t="s">
        <v>2055</v>
      </c>
      <c r="AN8" s="357" t="s">
        <v>1860</v>
      </c>
      <c r="AO8" s="1527"/>
      <c r="AP8" s="1547"/>
      <c r="AQ8" s="1524"/>
      <c r="AR8" s="356" t="s">
        <v>2054</v>
      </c>
      <c r="AS8" s="356" t="s">
        <v>2055</v>
      </c>
      <c r="AT8" s="357" t="s">
        <v>1860</v>
      </c>
      <c r="AU8" s="1527"/>
      <c r="AV8" s="1547"/>
      <c r="AW8" s="1524"/>
      <c r="AX8" s="356" t="s">
        <v>2054</v>
      </c>
      <c r="AY8" s="356" t="s">
        <v>2055</v>
      </c>
      <c r="AZ8" s="357" t="s">
        <v>1860</v>
      </c>
      <c r="BA8" s="1527"/>
      <c r="BB8" s="1547"/>
      <c r="BC8" s="1524"/>
      <c r="BD8" s="356" t="s">
        <v>2054</v>
      </c>
      <c r="BE8" s="356" t="s">
        <v>2055</v>
      </c>
      <c r="BF8" s="357" t="s">
        <v>1860</v>
      </c>
      <c r="BG8" s="1527"/>
      <c r="BH8" s="1547"/>
      <c r="BI8" s="1524"/>
      <c r="BJ8" s="356" t="s">
        <v>2054</v>
      </c>
      <c r="BK8" s="356" t="s">
        <v>2055</v>
      </c>
      <c r="BL8" s="357" t="s">
        <v>1860</v>
      </c>
      <c r="BM8" s="1527"/>
      <c r="BN8" s="1547"/>
      <c r="BO8" s="1524"/>
      <c r="BP8" s="356" t="s">
        <v>2054</v>
      </c>
      <c r="BQ8" s="356" t="s">
        <v>2055</v>
      </c>
      <c r="BR8" s="357" t="s">
        <v>1860</v>
      </c>
      <c r="BS8" s="1527"/>
      <c r="BT8" s="1547"/>
      <c r="BU8" s="1524"/>
      <c r="BV8" s="356" t="s">
        <v>2054</v>
      </c>
      <c r="BW8" s="356" t="s">
        <v>2055</v>
      </c>
      <c r="BX8" s="357" t="s">
        <v>1860</v>
      </c>
      <c r="BY8" s="1527"/>
      <c r="BZ8" s="1547"/>
      <c r="CA8" s="1524"/>
      <c r="CB8" s="356" t="s">
        <v>2054</v>
      </c>
      <c r="CC8" s="356" t="s">
        <v>2055</v>
      </c>
      <c r="CD8" s="357" t="s">
        <v>1860</v>
      </c>
      <c r="CE8" s="1527"/>
      <c r="CF8" s="1547"/>
      <c r="CG8" s="1524"/>
      <c r="CH8" s="356" t="s">
        <v>2054</v>
      </c>
      <c r="CI8" s="356" t="s">
        <v>2055</v>
      </c>
      <c r="CJ8" s="357" t="s">
        <v>1860</v>
      </c>
      <c r="CK8" s="1527"/>
      <c r="CL8" s="1547"/>
      <c r="CM8" s="1524"/>
      <c r="CN8" s="356" t="s">
        <v>2054</v>
      </c>
      <c r="CO8" s="356" t="s">
        <v>2055</v>
      </c>
      <c r="CP8" s="357" t="s">
        <v>1860</v>
      </c>
      <c r="CQ8" s="1527"/>
      <c r="CR8" s="1547"/>
      <c r="CS8" s="1524"/>
      <c r="CT8" s="356" t="s">
        <v>2054</v>
      </c>
      <c r="CU8" s="356" t="s">
        <v>2055</v>
      </c>
      <c r="CV8" s="357" t="s">
        <v>1860</v>
      </c>
      <c r="CW8" s="1527"/>
      <c r="CX8" s="1547"/>
      <c r="CY8" s="1524"/>
      <c r="CZ8" s="356" t="s">
        <v>2054</v>
      </c>
      <c r="DA8" s="356" t="s">
        <v>2055</v>
      </c>
      <c r="DB8" s="357" t="s">
        <v>1860</v>
      </c>
      <c r="DC8" s="1527"/>
      <c r="DD8" s="1547"/>
      <c r="DE8" s="1524"/>
      <c r="DF8" s="356" t="s">
        <v>2054</v>
      </c>
      <c r="DG8" s="356" t="s">
        <v>2055</v>
      </c>
      <c r="DH8" s="357" t="s">
        <v>1860</v>
      </c>
      <c r="DI8" s="1527"/>
      <c r="DJ8" s="1547"/>
      <c r="DK8" s="1524"/>
      <c r="DL8" s="356" t="s">
        <v>2054</v>
      </c>
      <c r="DM8" s="356" t="s">
        <v>2055</v>
      </c>
      <c r="DN8" s="357" t="s">
        <v>1860</v>
      </c>
      <c r="DO8" s="1527"/>
      <c r="DP8" s="1547"/>
      <c r="DQ8" s="1524"/>
      <c r="DR8" s="356" t="s">
        <v>2054</v>
      </c>
      <c r="DS8" s="356" t="s">
        <v>2055</v>
      </c>
      <c r="DT8" s="357" t="s">
        <v>1860</v>
      </c>
      <c r="DU8" s="1527"/>
      <c r="DV8" s="1547"/>
      <c r="DW8" s="1524"/>
      <c r="DX8" s="356" t="s">
        <v>2054</v>
      </c>
      <c r="DY8" s="356" t="s">
        <v>2055</v>
      </c>
      <c r="DZ8" s="357" t="s">
        <v>1860</v>
      </c>
      <c r="EA8" s="1527"/>
      <c r="EB8" s="1547"/>
      <c r="EC8" s="1524"/>
      <c r="ED8" s="356" t="s">
        <v>2054</v>
      </c>
      <c r="EE8" s="356" t="s">
        <v>2055</v>
      </c>
      <c r="EF8" s="357" t="s">
        <v>1860</v>
      </c>
      <c r="EG8" s="1527"/>
      <c r="EH8" s="1547"/>
      <c r="EI8" s="1524"/>
      <c r="EJ8" s="356" t="s">
        <v>2054</v>
      </c>
      <c r="EK8" s="356" t="s">
        <v>2055</v>
      </c>
      <c r="EL8" s="357" t="s">
        <v>1860</v>
      </c>
      <c r="EM8" s="1527"/>
      <c r="EN8" s="1547"/>
      <c r="EO8" s="1524"/>
      <c r="EP8" s="356" t="s">
        <v>2054</v>
      </c>
      <c r="EQ8" s="356" t="s">
        <v>2055</v>
      </c>
      <c r="ER8" s="357" t="s">
        <v>1860</v>
      </c>
      <c r="ES8" s="1527"/>
      <c r="ET8" s="1547"/>
      <c r="EU8" s="1524"/>
      <c r="EV8" s="356" t="s">
        <v>2054</v>
      </c>
      <c r="EW8" s="356" t="s">
        <v>2055</v>
      </c>
      <c r="EX8" s="357" t="s">
        <v>1860</v>
      </c>
      <c r="EY8" s="1527"/>
      <c r="EZ8" s="1547"/>
      <c r="FA8" s="1524"/>
      <c r="FB8" s="356" t="s">
        <v>2054</v>
      </c>
      <c r="FC8" s="356" t="s">
        <v>2055</v>
      </c>
      <c r="FD8" s="357" t="s">
        <v>1860</v>
      </c>
      <c r="FE8" s="1527"/>
      <c r="FF8" s="1547"/>
      <c r="FG8" s="1524"/>
      <c r="FH8" s="356" t="s">
        <v>2054</v>
      </c>
      <c r="FI8" s="356" t="s">
        <v>2055</v>
      </c>
      <c r="FJ8" s="357" t="s">
        <v>1860</v>
      </c>
      <c r="FK8" s="1527"/>
      <c r="FL8" s="1547"/>
      <c r="FM8" s="1524"/>
      <c r="FN8" s="356" t="s">
        <v>2054</v>
      </c>
      <c r="FO8" s="356" t="s">
        <v>2055</v>
      </c>
      <c r="FP8" s="357" t="s">
        <v>1860</v>
      </c>
      <c r="FQ8" s="1527"/>
      <c r="FR8" s="1547"/>
      <c r="FS8" s="1524"/>
      <c r="FT8" s="356" t="s">
        <v>2054</v>
      </c>
      <c r="FU8" s="356" t="s">
        <v>2055</v>
      </c>
      <c r="FV8" s="357" t="s">
        <v>1860</v>
      </c>
      <c r="FW8" s="1527"/>
      <c r="FX8" s="1547"/>
      <c r="FY8" s="1524"/>
      <c r="FZ8" s="356" t="s">
        <v>2054</v>
      </c>
      <c r="GA8" s="356" t="s">
        <v>2055</v>
      </c>
      <c r="GB8" s="357" t="s">
        <v>1860</v>
      </c>
      <c r="GC8" s="1527"/>
      <c r="GD8" s="1547"/>
      <c r="GE8" s="1524"/>
      <c r="GF8" s="356" t="s">
        <v>2054</v>
      </c>
      <c r="GG8" s="356" t="s">
        <v>2055</v>
      </c>
      <c r="GH8" s="357" t="s">
        <v>1860</v>
      </c>
      <c r="GI8" s="1527"/>
      <c r="GJ8" s="1547"/>
      <c r="GK8" s="1524"/>
      <c r="GL8" s="356" t="s">
        <v>2054</v>
      </c>
      <c r="GM8" s="356" t="s">
        <v>2055</v>
      </c>
      <c r="GN8" s="357" t="s">
        <v>1860</v>
      </c>
      <c r="GO8" s="1527"/>
      <c r="GP8" s="1547"/>
      <c r="GQ8" s="1524"/>
      <c r="GR8" s="356" t="s">
        <v>2054</v>
      </c>
      <c r="GS8" s="356" t="s">
        <v>2055</v>
      </c>
      <c r="GT8" s="357" t="s">
        <v>1860</v>
      </c>
      <c r="GU8" s="1527"/>
      <c r="GV8" s="1547"/>
      <c r="GW8" s="1524"/>
      <c r="GX8" s="356" t="s">
        <v>2054</v>
      </c>
      <c r="GY8" s="356" t="s">
        <v>2055</v>
      </c>
      <c r="GZ8" s="357" t="s">
        <v>1860</v>
      </c>
      <c r="HA8" s="1527"/>
      <c r="HB8" s="1547"/>
      <c r="HC8" s="1524"/>
      <c r="HD8" s="356" t="s">
        <v>2054</v>
      </c>
      <c r="HE8" s="356" t="s">
        <v>2055</v>
      </c>
      <c r="HF8" s="357" t="s">
        <v>1860</v>
      </c>
      <c r="HG8" s="1527"/>
      <c r="HH8" s="1547"/>
      <c r="HI8" s="1524"/>
      <c r="HJ8" s="356" t="s">
        <v>2054</v>
      </c>
      <c r="HK8" s="356" t="s">
        <v>2055</v>
      </c>
      <c r="HL8" s="357" t="s">
        <v>1860</v>
      </c>
      <c r="HM8" s="1527"/>
      <c r="HN8" s="1547"/>
      <c r="HO8" s="1524"/>
      <c r="HP8" s="356" t="s">
        <v>2054</v>
      </c>
      <c r="HQ8" s="356" t="s">
        <v>2055</v>
      </c>
      <c r="HR8" s="357" t="s">
        <v>1860</v>
      </c>
      <c r="HS8" s="1527"/>
      <c r="HT8" s="1547"/>
      <c r="HU8" s="1524"/>
      <c r="HV8" s="356" t="s">
        <v>2054</v>
      </c>
      <c r="HW8" s="356" t="s">
        <v>2055</v>
      </c>
      <c r="HX8" s="357" t="s">
        <v>1860</v>
      </c>
      <c r="HY8" s="1527"/>
      <c r="HZ8" s="1547"/>
      <c r="IA8" s="1524"/>
      <c r="IB8" s="356" t="s">
        <v>2054</v>
      </c>
      <c r="IC8" s="356" t="s">
        <v>2055</v>
      </c>
      <c r="ID8" s="357" t="s">
        <v>1860</v>
      </c>
      <c r="IE8" s="1527"/>
      <c r="IF8" s="1547"/>
      <c r="IG8" s="1524"/>
      <c r="IH8" s="356" t="s">
        <v>2054</v>
      </c>
      <c r="II8" s="356" t="s">
        <v>2055</v>
      </c>
      <c r="IJ8" s="357" t="s">
        <v>1860</v>
      </c>
      <c r="IK8" s="1527"/>
      <c r="IL8" s="1547"/>
      <c r="IM8" s="1524"/>
      <c r="IN8" s="356" t="s">
        <v>2054</v>
      </c>
      <c r="IO8" s="356" t="s">
        <v>2055</v>
      </c>
      <c r="IP8" s="357" t="s">
        <v>1860</v>
      </c>
      <c r="IQ8" s="1527"/>
      <c r="IR8" s="1547"/>
      <c r="IS8" s="1524"/>
      <c r="IT8" s="356" t="s">
        <v>2054</v>
      </c>
      <c r="IU8" s="356" t="s">
        <v>2055</v>
      </c>
      <c r="IV8" s="357" t="s">
        <v>1860</v>
      </c>
      <c r="IW8" s="1527"/>
      <c r="IX8" s="1547"/>
      <c r="IY8" s="1524"/>
      <c r="IZ8" s="356" t="s">
        <v>2054</v>
      </c>
      <c r="JA8" s="356" t="s">
        <v>2055</v>
      </c>
      <c r="JB8" s="357" t="s">
        <v>1860</v>
      </c>
      <c r="JC8" s="1527"/>
      <c r="JD8" s="1547"/>
      <c r="JE8" s="1524"/>
      <c r="JF8" s="356" t="s">
        <v>2054</v>
      </c>
      <c r="JG8" s="356" t="s">
        <v>2055</v>
      </c>
      <c r="JH8" s="357" t="s">
        <v>1860</v>
      </c>
      <c r="JI8" s="1527"/>
      <c r="JJ8" s="1547"/>
      <c r="JK8" s="1524"/>
      <c r="JL8" s="356" t="s">
        <v>2054</v>
      </c>
      <c r="JM8" s="356" t="s">
        <v>2055</v>
      </c>
      <c r="JN8" s="357" t="s">
        <v>1860</v>
      </c>
      <c r="JO8" s="1527"/>
      <c r="JP8" s="1547"/>
      <c r="JQ8" s="1524"/>
      <c r="JR8" s="356" t="s">
        <v>2054</v>
      </c>
      <c r="JS8" s="356" t="s">
        <v>2055</v>
      </c>
      <c r="JT8" s="357" t="s">
        <v>1860</v>
      </c>
      <c r="JU8" s="1527"/>
      <c r="JV8" s="1547"/>
      <c r="JW8" s="1524"/>
      <c r="JX8" s="356" t="s">
        <v>2054</v>
      </c>
      <c r="JY8" s="356" t="s">
        <v>2055</v>
      </c>
      <c r="JZ8" s="357" t="s">
        <v>1860</v>
      </c>
      <c r="KA8" s="1527"/>
      <c r="KB8" s="1547"/>
      <c r="KC8" s="1524"/>
      <c r="KD8" s="356" t="s">
        <v>2054</v>
      </c>
      <c r="KE8" s="356" t="s">
        <v>2055</v>
      </c>
      <c r="KF8" s="357" t="s">
        <v>1860</v>
      </c>
      <c r="KG8" s="1527"/>
      <c r="KH8" s="1547"/>
      <c r="KI8" s="1524"/>
      <c r="KJ8" s="356" t="s">
        <v>2054</v>
      </c>
      <c r="KK8" s="356" t="s">
        <v>2055</v>
      </c>
      <c r="KL8" s="357" t="s">
        <v>1860</v>
      </c>
      <c r="KM8" s="1527"/>
      <c r="KN8" s="1547"/>
      <c r="KO8" s="1524"/>
      <c r="KP8" s="356" t="s">
        <v>2054</v>
      </c>
      <c r="KQ8" s="356" t="s">
        <v>2055</v>
      </c>
      <c r="KR8" s="357" t="s">
        <v>1860</v>
      </c>
      <c r="KS8" s="1527"/>
      <c r="KT8" s="1547"/>
      <c r="KU8" s="1524"/>
      <c r="KV8" s="356" t="s">
        <v>2054</v>
      </c>
      <c r="KW8" s="356" t="s">
        <v>2055</v>
      </c>
      <c r="KX8" s="357" t="s">
        <v>1860</v>
      </c>
      <c r="KY8" s="1527"/>
      <c r="KZ8" s="1547"/>
      <c r="LA8" s="1524"/>
      <c r="LB8" s="356" t="s">
        <v>2054</v>
      </c>
      <c r="LC8" s="356" t="s">
        <v>2055</v>
      </c>
      <c r="LD8" s="357" t="s">
        <v>1860</v>
      </c>
      <c r="LE8" s="1527"/>
      <c r="LF8" s="1547"/>
      <c r="LG8" s="1524"/>
      <c r="LH8" s="356" t="s">
        <v>2054</v>
      </c>
      <c r="LI8" s="356" t="s">
        <v>2055</v>
      </c>
      <c r="LJ8" s="357" t="s">
        <v>1860</v>
      </c>
      <c r="LK8" s="1527"/>
      <c r="LL8" s="1547"/>
      <c r="LM8" s="1524"/>
      <c r="LN8" s="356" t="s">
        <v>2054</v>
      </c>
      <c r="LO8" s="356" t="s">
        <v>2055</v>
      </c>
      <c r="LP8" s="357" t="s">
        <v>1860</v>
      </c>
      <c r="LQ8" s="1527"/>
      <c r="LR8" s="1547"/>
      <c r="LS8" s="1524"/>
      <c r="LT8" s="356" t="s">
        <v>2054</v>
      </c>
      <c r="LU8" s="356" t="s">
        <v>2055</v>
      </c>
      <c r="LV8" s="357" t="s">
        <v>1860</v>
      </c>
      <c r="LW8" s="1527"/>
      <c r="LX8" s="1547"/>
      <c r="LY8" s="1524"/>
      <c r="LZ8" s="356" t="s">
        <v>2054</v>
      </c>
      <c r="MA8" s="356" t="s">
        <v>2055</v>
      </c>
      <c r="MB8" s="357" t="s">
        <v>1860</v>
      </c>
      <c r="MC8" s="1527"/>
      <c r="MD8" s="1547"/>
      <c r="ME8" s="1524"/>
      <c r="MF8" s="356" t="s">
        <v>2054</v>
      </c>
      <c r="MG8" s="356" t="s">
        <v>2055</v>
      </c>
      <c r="MH8" s="357" t="s">
        <v>1860</v>
      </c>
      <c r="MI8" s="1527"/>
      <c r="MJ8" s="1547"/>
      <c r="MK8" s="1524"/>
      <c r="ML8" s="356" t="s">
        <v>2054</v>
      </c>
      <c r="MM8" s="356" t="s">
        <v>2055</v>
      </c>
      <c r="MN8" s="357" t="s">
        <v>1860</v>
      </c>
      <c r="MO8" s="1527"/>
      <c r="MP8" s="1547"/>
      <c r="MQ8" s="1524"/>
      <c r="MR8" s="356" t="s">
        <v>2054</v>
      </c>
      <c r="MS8" s="356" t="s">
        <v>2055</v>
      </c>
      <c r="MT8" s="357" t="s">
        <v>1860</v>
      </c>
      <c r="MU8" s="1527"/>
      <c r="MV8" s="1547"/>
      <c r="MW8" s="1524"/>
      <c r="MX8" s="356" t="s">
        <v>2054</v>
      </c>
      <c r="MY8" s="356" t="s">
        <v>2055</v>
      </c>
      <c r="MZ8" s="357" t="s">
        <v>1860</v>
      </c>
      <c r="NA8" s="1527"/>
      <c r="NB8" s="1547"/>
      <c r="NC8" s="1524"/>
      <c r="ND8" s="356" t="s">
        <v>2054</v>
      </c>
      <c r="NE8" s="356" t="s">
        <v>2055</v>
      </c>
      <c r="NF8" s="357" t="s">
        <v>1860</v>
      </c>
      <c r="NG8" s="1527"/>
      <c r="NH8" s="1547"/>
      <c r="NI8" s="1524"/>
      <c r="NJ8" s="356" t="s">
        <v>2054</v>
      </c>
      <c r="NK8" s="356" t="s">
        <v>2055</v>
      </c>
      <c r="NL8" s="357" t="s">
        <v>1860</v>
      </c>
      <c r="NM8" s="1527"/>
      <c r="NN8" s="1547"/>
      <c r="NO8" s="1524"/>
      <c r="NP8" s="356" t="s">
        <v>2054</v>
      </c>
      <c r="NQ8" s="356" t="s">
        <v>2055</v>
      </c>
      <c r="NR8" s="357" t="s">
        <v>1860</v>
      </c>
      <c r="NS8" s="1527"/>
      <c r="NT8" s="1547"/>
      <c r="NU8" s="1524"/>
      <c r="NV8" s="356" t="s">
        <v>2054</v>
      </c>
      <c r="NW8" s="356" t="s">
        <v>2055</v>
      </c>
      <c r="NX8" s="357" t="s">
        <v>1860</v>
      </c>
      <c r="NY8" s="1527"/>
      <c r="NZ8" s="1547"/>
      <c r="OA8" s="1524"/>
      <c r="OB8" s="356" t="s">
        <v>2054</v>
      </c>
      <c r="OC8" s="356" t="s">
        <v>2055</v>
      </c>
      <c r="OD8" s="357" t="s">
        <v>1860</v>
      </c>
      <c r="OE8" s="1527"/>
      <c r="OF8" s="1547"/>
      <c r="OG8" s="1524"/>
      <c r="OH8" s="356" t="s">
        <v>2054</v>
      </c>
      <c r="OI8" s="356" t="s">
        <v>2055</v>
      </c>
      <c r="OJ8" s="357" t="s">
        <v>1860</v>
      </c>
      <c r="OK8" s="1527"/>
      <c r="OL8" s="1547"/>
      <c r="OM8" s="1524"/>
      <c r="ON8" s="356" t="s">
        <v>2054</v>
      </c>
      <c r="OO8" s="356" t="s">
        <v>2055</v>
      </c>
      <c r="OP8" s="357" t="s">
        <v>1860</v>
      </c>
      <c r="OQ8" s="1527"/>
      <c r="OR8" s="1547"/>
      <c r="OS8" s="1524"/>
      <c r="OT8" s="356" t="s">
        <v>2054</v>
      </c>
      <c r="OU8" s="356" t="s">
        <v>2055</v>
      </c>
      <c r="OV8" s="357" t="s">
        <v>1860</v>
      </c>
      <c r="OW8" s="1527"/>
      <c r="OX8" s="1547"/>
      <c r="OY8" s="1524"/>
      <c r="OZ8" s="356" t="s">
        <v>2054</v>
      </c>
      <c r="PA8" s="356" t="s">
        <v>2055</v>
      </c>
      <c r="PB8" s="357" t="s">
        <v>1860</v>
      </c>
      <c r="PC8" s="1527"/>
      <c r="PD8" s="1547"/>
      <c r="PE8" s="1524"/>
      <c r="PF8" s="356" t="s">
        <v>2054</v>
      </c>
      <c r="PG8" s="356" t="s">
        <v>2055</v>
      </c>
      <c r="PH8" s="357" t="s">
        <v>1860</v>
      </c>
      <c r="PI8" s="1527"/>
      <c r="PJ8" s="1547"/>
      <c r="PK8" s="1524"/>
      <c r="PL8" s="356" t="s">
        <v>2054</v>
      </c>
      <c r="PM8" s="356" t="s">
        <v>2055</v>
      </c>
      <c r="PN8" s="357" t="s">
        <v>1860</v>
      </c>
      <c r="PO8" s="1527"/>
      <c r="PP8" s="1547"/>
      <c r="PQ8" s="1524"/>
      <c r="PR8" s="356" t="s">
        <v>2054</v>
      </c>
      <c r="PS8" s="356" t="s">
        <v>2055</v>
      </c>
      <c r="PT8" s="357" t="s">
        <v>1860</v>
      </c>
      <c r="PU8" s="1527"/>
      <c r="PV8" s="1547"/>
      <c r="PW8" s="1524"/>
      <c r="PX8" s="356" t="s">
        <v>2054</v>
      </c>
      <c r="PY8" s="356" t="s">
        <v>2055</v>
      </c>
      <c r="PZ8" s="357" t="s">
        <v>1860</v>
      </c>
      <c r="QA8" s="1527"/>
      <c r="QB8" s="1547"/>
      <c r="QC8" s="1524"/>
      <c r="QD8" s="356" t="s">
        <v>2054</v>
      </c>
      <c r="QE8" s="356" t="s">
        <v>2055</v>
      </c>
      <c r="QF8" s="357" t="s">
        <v>1860</v>
      </c>
      <c r="QG8" s="1527"/>
      <c r="QH8" s="1547"/>
      <c r="QI8" s="1524"/>
      <c r="QJ8" s="356" t="s">
        <v>2054</v>
      </c>
      <c r="QK8" s="356" t="s">
        <v>2055</v>
      </c>
      <c r="QL8" s="357" t="s">
        <v>1860</v>
      </c>
      <c r="QM8" s="1527"/>
      <c r="QN8" s="1547"/>
      <c r="QO8" s="1524"/>
      <c r="QP8" s="356" t="s">
        <v>2054</v>
      </c>
      <c r="QQ8" s="356" t="s">
        <v>2055</v>
      </c>
      <c r="QR8" s="357" t="s">
        <v>1860</v>
      </c>
      <c r="QS8" s="1527"/>
      <c r="QT8" s="1547"/>
      <c r="QU8" s="1524"/>
      <c r="QV8" s="356" t="s">
        <v>2054</v>
      </c>
      <c r="QW8" s="356" t="s">
        <v>2055</v>
      </c>
      <c r="QX8" s="357" t="s">
        <v>1860</v>
      </c>
      <c r="QY8" s="1527"/>
      <c r="QZ8" s="1547"/>
      <c r="RA8" s="1524"/>
      <c r="RB8" s="356" t="s">
        <v>2054</v>
      </c>
      <c r="RC8" s="356" t="s">
        <v>2055</v>
      </c>
      <c r="RD8" s="357" t="s">
        <v>1860</v>
      </c>
      <c r="RE8" s="1527"/>
      <c r="RF8" s="1547"/>
      <c r="RG8" s="1524"/>
      <c r="RH8" s="356" t="s">
        <v>2054</v>
      </c>
      <c r="RI8" s="356" t="s">
        <v>2055</v>
      </c>
      <c r="RJ8" s="357" t="s">
        <v>1860</v>
      </c>
      <c r="RK8" s="1527"/>
      <c r="RL8" s="1547"/>
      <c r="RM8" s="1524"/>
      <c r="RN8" s="356" t="s">
        <v>2054</v>
      </c>
      <c r="RO8" s="356" t="s">
        <v>2055</v>
      </c>
      <c r="RP8" s="357" t="s">
        <v>1860</v>
      </c>
      <c r="RQ8" s="1527"/>
      <c r="RR8" s="1547"/>
      <c r="RS8" s="1524"/>
      <c r="RT8" s="356" t="s">
        <v>2054</v>
      </c>
      <c r="RU8" s="356" t="s">
        <v>2055</v>
      </c>
      <c r="RV8" s="357" t="s">
        <v>1860</v>
      </c>
      <c r="RW8" s="1527"/>
      <c r="RX8" s="1547"/>
      <c r="RY8" s="1524"/>
      <c r="RZ8" s="356" t="s">
        <v>2054</v>
      </c>
      <c r="SA8" s="356" t="s">
        <v>2055</v>
      </c>
      <c r="SB8" s="357" t="s">
        <v>1860</v>
      </c>
      <c r="SC8" s="1527"/>
      <c r="SD8" s="1547"/>
      <c r="SE8" s="1524"/>
      <c r="SF8" s="356" t="s">
        <v>2054</v>
      </c>
      <c r="SG8" s="356" t="s">
        <v>2055</v>
      </c>
      <c r="SH8" s="357" t="s">
        <v>1860</v>
      </c>
      <c r="SI8" s="1527"/>
      <c r="SJ8" s="1547"/>
      <c r="SK8" s="1524"/>
      <c r="SL8" s="356" t="s">
        <v>2054</v>
      </c>
      <c r="SM8" s="356" t="s">
        <v>2055</v>
      </c>
      <c r="SN8" s="357" t="s">
        <v>1860</v>
      </c>
      <c r="SO8" s="1527"/>
      <c r="SP8" s="1547"/>
      <c r="SQ8" s="1524"/>
      <c r="SR8" s="356" t="s">
        <v>2054</v>
      </c>
      <c r="SS8" s="356" t="s">
        <v>2055</v>
      </c>
      <c r="ST8" s="357" t="s">
        <v>1860</v>
      </c>
      <c r="SU8" s="1527"/>
      <c r="SV8" s="1547"/>
      <c r="SW8" s="1524"/>
      <c r="SX8" s="356" t="s">
        <v>2054</v>
      </c>
      <c r="SY8" s="356" t="s">
        <v>2055</v>
      </c>
      <c r="SZ8" s="357" t="s">
        <v>1860</v>
      </c>
      <c r="TA8" s="1527"/>
      <c r="TB8" s="1547"/>
      <c r="TC8" s="1524"/>
      <c r="TD8" s="356" t="s">
        <v>2054</v>
      </c>
      <c r="TE8" s="356" t="s">
        <v>2055</v>
      </c>
      <c r="TF8" s="357" t="s">
        <v>1860</v>
      </c>
      <c r="TG8" s="1527"/>
      <c r="TH8" s="1547"/>
      <c r="TI8" s="1524"/>
      <c r="TJ8" s="356" t="s">
        <v>2054</v>
      </c>
      <c r="TK8" s="356" t="s">
        <v>2055</v>
      </c>
      <c r="TL8" s="357" t="s">
        <v>1860</v>
      </c>
      <c r="TM8" s="1527"/>
      <c r="TN8" s="1547"/>
      <c r="TO8" s="1524"/>
      <c r="TP8" s="356" t="s">
        <v>2054</v>
      </c>
      <c r="TQ8" s="356" t="s">
        <v>2055</v>
      </c>
      <c r="TR8" s="357" t="s">
        <v>1860</v>
      </c>
      <c r="TS8" s="1527"/>
      <c r="TT8" s="1547"/>
      <c r="TU8" s="1524"/>
      <c r="TV8" s="356" t="s">
        <v>2054</v>
      </c>
      <c r="TW8" s="356" t="s">
        <v>2055</v>
      </c>
      <c r="TX8" s="357" t="s">
        <v>1860</v>
      </c>
      <c r="TY8" s="1527"/>
      <c r="TZ8" s="1547"/>
      <c r="UA8" s="1524"/>
      <c r="UB8" s="356" t="s">
        <v>2054</v>
      </c>
      <c r="UC8" s="356" t="s">
        <v>2055</v>
      </c>
      <c r="UD8" s="357" t="s">
        <v>1860</v>
      </c>
      <c r="UE8" s="1527"/>
      <c r="UF8" s="1547"/>
      <c r="UG8" s="1524"/>
      <c r="UH8" s="356" t="s">
        <v>2054</v>
      </c>
      <c r="UI8" s="356" t="s">
        <v>2055</v>
      </c>
      <c r="UJ8" s="357" t="s">
        <v>1860</v>
      </c>
      <c r="UK8" s="1527"/>
      <c r="UL8" s="1547"/>
      <c r="UM8" s="1524"/>
      <c r="UN8" s="356" t="s">
        <v>2054</v>
      </c>
      <c r="UO8" s="356" t="s">
        <v>2055</v>
      </c>
      <c r="UP8" s="357" t="s">
        <v>1860</v>
      </c>
      <c r="UQ8" s="1527"/>
      <c r="UR8" s="1547"/>
      <c r="US8" s="1524"/>
      <c r="UT8" s="356" t="s">
        <v>2054</v>
      </c>
      <c r="UU8" s="356" t="s">
        <v>2055</v>
      </c>
      <c r="UV8" s="357" t="s">
        <v>1860</v>
      </c>
      <c r="UW8" s="1527"/>
      <c r="UX8" s="1547"/>
      <c r="UY8" s="1524"/>
      <c r="UZ8" s="356" t="s">
        <v>2054</v>
      </c>
      <c r="VA8" s="356" t="s">
        <v>2055</v>
      </c>
      <c r="VB8" s="357" t="s">
        <v>1860</v>
      </c>
      <c r="VC8" s="1527"/>
      <c r="VD8" s="1547"/>
      <c r="VE8" s="1524"/>
      <c r="VF8" s="356" t="s">
        <v>2054</v>
      </c>
      <c r="VG8" s="356" t="s">
        <v>2055</v>
      </c>
      <c r="VH8" s="357" t="s">
        <v>1860</v>
      </c>
      <c r="VI8" s="1527"/>
      <c r="VJ8" s="1547"/>
      <c r="VK8" s="1524"/>
      <c r="VL8" s="356" t="s">
        <v>2054</v>
      </c>
      <c r="VM8" s="356" t="s">
        <v>2055</v>
      </c>
      <c r="VN8" s="357" t="s">
        <v>1860</v>
      </c>
      <c r="VO8" s="1527"/>
      <c r="VP8" s="1547"/>
      <c r="VQ8" s="1524"/>
      <c r="VR8" s="356" t="s">
        <v>2054</v>
      </c>
      <c r="VS8" s="356" t="s">
        <v>2055</v>
      </c>
      <c r="VT8" s="357" t="s">
        <v>1860</v>
      </c>
      <c r="VU8" s="1527"/>
      <c r="VV8" s="1547"/>
      <c r="VW8" s="1524"/>
      <c r="VX8" s="356" t="s">
        <v>2054</v>
      </c>
      <c r="VY8" s="356" t="s">
        <v>2055</v>
      </c>
      <c r="VZ8" s="357" t="s">
        <v>1860</v>
      </c>
      <c r="WA8" s="1527"/>
      <c r="WB8" s="1547"/>
      <c r="WC8" s="1524"/>
      <c r="WD8" s="356" t="s">
        <v>2054</v>
      </c>
      <c r="WE8" s="356" t="s">
        <v>2055</v>
      </c>
      <c r="WF8" s="357" t="s">
        <v>1860</v>
      </c>
      <c r="WG8" s="1527"/>
      <c r="WH8" s="1547"/>
      <c r="WI8" s="1524"/>
      <c r="WJ8" s="356" t="s">
        <v>2054</v>
      </c>
      <c r="WK8" s="356" t="s">
        <v>2055</v>
      </c>
      <c r="WL8" s="357" t="s">
        <v>1860</v>
      </c>
      <c r="WM8" s="1527"/>
      <c r="WN8" s="1547"/>
      <c r="WO8" s="1524"/>
      <c r="WP8" s="356" t="s">
        <v>2054</v>
      </c>
      <c r="WQ8" s="356" t="s">
        <v>2055</v>
      </c>
      <c r="WR8" s="357" t="s">
        <v>1860</v>
      </c>
      <c r="WS8" s="1527"/>
      <c r="WT8" s="1547"/>
      <c r="WU8" s="1524"/>
      <c r="WV8" s="356" t="s">
        <v>2054</v>
      </c>
      <c r="WW8" s="356" t="s">
        <v>2055</v>
      </c>
      <c r="WX8" s="357" t="s">
        <v>1860</v>
      </c>
      <c r="WY8" s="1527"/>
      <c r="WZ8" s="1547"/>
      <c r="XA8" s="1524"/>
      <c r="XB8" s="356" t="s">
        <v>2054</v>
      </c>
      <c r="XC8" s="356" t="s">
        <v>2055</v>
      </c>
      <c r="XD8" s="357" t="s">
        <v>1860</v>
      </c>
      <c r="XE8" s="1527"/>
      <c r="XF8" s="1547"/>
      <c r="XG8" s="1524"/>
      <c r="XH8" s="356" t="s">
        <v>2054</v>
      </c>
      <c r="XI8" s="356" t="s">
        <v>2055</v>
      </c>
      <c r="XJ8" s="357" t="s">
        <v>1860</v>
      </c>
      <c r="XK8" s="1527"/>
      <c r="XL8" s="1547"/>
      <c r="XM8" s="1524"/>
      <c r="XN8" s="356" t="s">
        <v>2054</v>
      </c>
      <c r="XO8" s="356" t="s">
        <v>2055</v>
      </c>
      <c r="XP8" s="357" t="s">
        <v>1860</v>
      </c>
      <c r="XQ8" s="1527"/>
      <c r="XR8" s="1547"/>
      <c r="XS8" s="1524"/>
      <c r="XT8" s="356" t="s">
        <v>2054</v>
      </c>
      <c r="XU8" s="356" t="s">
        <v>2055</v>
      </c>
      <c r="XV8" s="357" t="s">
        <v>1860</v>
      </c>
      <c r="XW8" s="1527"/>
      <c r="XX8" s="1547"/>
      <c r="XY8" s="1524"/>
      <c r="XZ8" s="356" t="s">
        <v>2054</v>
      </c>
      <c r="YA8" s="356" t="s">
        <v>2055</v>
      </c>
      <c r="YB8" s="357" t="s">
        <v>1860</v>
      </c>
      <c r="YC8" s="1527"/>
      <c r="YD8" s="1547"/>
      <c r="YE8" s="1524"/>
      <c r="YF8" s="356" t="s">
        <v>2054</v>
      </c>
      <c r="YG8" s="356" t="s">
        <v>2055</v>
      </c>
      <c r="YH8" s="357" t="s">
        <v>1860</v>
      </c>
      <c r="YI8" s="1527"/>
      <c r="YJ8" s="1547"/>
      <c r="YK8" s="1524"/>
      <c r="YL8" s="356" t="s">
        <v>2054</v>
      </c>
      <c r="YM8" s="356" t="s">
        <v>2055</v>
      </c>
      <c r="YN8" s="357" t="s">
        <v>1860</v>
      </c>
      <c r="YO8" s="1527"/>
      <c r="YP8" s="1547"/>
      <c r="YQ8" s="1524"/>
      <c r="YR8" s="356" t="s">
        <v>2054</v>
      </c>
      <c r="YS8" s="356" t="s">
        <v>2055</v>
      </c>
      <c r="YT8" s="357" t="s">
        <v>1860</v>
      </c>
      <c r="YU8" s="1527"/>
      <c r="YV8" s="1547"/>
      <c r="YW8" s="1524"/>
      <c r="YX8" s="356" t="s">
        <v>2054</v>
      </c>
      <c r="YY8" s="356" t="s">
        <v>2055</v>
      </c>
      <c r="YZ8" s="357" t="s">
        <v>1860</v>
      </c>
      <c r="ZA8" s="1527"/>
      <c r="ZB8" s="1547"/>
      <c r="ZC8" s="1524"/>
      <c r="ZD8" s="356" t="s">
        <v>2054</v>
      </c>
      <c r="ZE8" s="356" t="s">
        <v>2055</v>
      </c>
      <c r="ZF8" s="357" t="s">
        <v>1860</v>
      </c>
      <c r="ZG8" s="1527"/>
      <c r="ZH8" s="1547"/>
      <c r="ZI8" s="1524"/>
      <c r="ZJ8" s="356" t="s">
        <v>2054</v>
      </c>
      <c r="ZK8" s="356" t="s">
        <v>2055</v>
      </c>
      <c r="ZL8" s="357" t="s">
        <v>1860</v>
      </c>
      <c r="ZM8" s="1527"/>
      <c r="ZN8" s="1547"/>
      <c r="ZO8" s="1524"/>
      <c r="ZP8" s="356" t="s">
        <v>2054</v>
      </c>
      <c r="ZQ8" s="356" t="s">
        <v>2055</v>
      </c>
      <c r="ZR8" s="357" t="s">
        <v>1860</v>
      </c>
      <c r="ZS8" s="1527"/>
      <c r="ZT8" s="1547"/>
      <c r="ZU8" s="1524"/>
      <c r="ZV8" s="356" t="s">
        <v>2054</v>
      </c>
      <c r="ZW8" s="356" t="s">
        <v>2055</v>
      </c>
      <c r="ZX8" s="357" t="s">
        <v>1860</v>
      </c>
      <c r="ZY8" s="1527"/>
      <c r="ZZ8" s="1547"/>
      <c r="AAA8" s="1524"/>
      <c r="AAB8" s="356" t="s">
        <v>2054</v>
      </c>
      <c r="AAC8" s="356" t="s">
        <v>2055</v>
      </c>
      <c r="AAD8" s="357" t="s">
        <v>1860</v>
      </c>
      <c r="AAE8" s="1527"/>
      <c r="AAF8" s="1547"/>
      <c r="AAG8" s="1524"/>
      <c r="AAH8" s="356" t="s">
        <v>2054</v>
      </c>
      <c r="AAI8" s="356" t="s">
        <v>2055</v>
      </c>
      <c r="AAJ8" s="357" t="s">
        <v>1860</v>
      </c>
      <c r="AAK8" s="1527"/>
      <c r="AAL8" s="1547"/>
      <c r="AAM8" s="1524"/>
      <c r="AAN8" s="356" t="s">
        <v>2054</v>
      </c>
      <c r="AAO8" s="356" t="s">
        <v>2055</v>
      </c>
      <c r="AAP8" s="357" t="s">
        <v>1860</v>
      </c>
      <c r="AAQ8" s="1527"/>
      <c r="AAR8" s="1547"/>
      <c r="AAS8" s="1524"/>
      <c r="AAT8" s="356" t="s">
        <v>2054</v>
      </c>
      <c r="AAU8" s="356" t="s">
        <v>2055</v>
      </c>
      <c r="AAV8" s="357" t="s">
        <v>1860</v>
      </c>
      <c r="AAW8" s="1527"/>
      <c r="AAX8" s="1547"/>
      <c r="AAY8" s="1524"/>
      <c r="AAZ8" s="356" t="s">
        <v>2054</v>
      </c>
      <c r="ABA8" s="356" t="s">
        <v>2055</v>
      </c>
      <c r="ABB8" s="357" t="s">
        <v>1860</v>
      </c>
      <c r="ABC8" s="1527"/>
      <c r="ABD8" s="1547"/>
      <c r="ABE8" s="1524"/>
      <c r="ABF8" s="356" t="s">
        <v>2054</v>
      </c>
      <c r="ABG8" s="356" t="s">
        <v>2055</v>
      </c>
      <c r="ABH8" s="357" t="s">
        <v>1860</v>
      </c>
      <c r="ABI8" s="1527"/>
      <c r="ABJ8" s="1547"/>
      <c r="ABK8" s="1524"/>
      <c r="ABL8" s="356" t="s">
        <v>2054</v>
      </c>
      <c r="ABM8" s="356" t="s">
        <v>2055</v>
      </c>
      <c r="ABN8" s="357" t="s">
        <v>1860</v>
      </c>
      <c r="ABO8" s="1527"/>
      <c r="ABP8" s="1547"/>
      <c r="ABQ8" s="1524"/>
      <c r="ABR8" s="356" t="s">
        <v>2054</v>
      </c>
      <c r="ABS8" s="356" t="s">
        <v>2055</v>
      </c>
      <c r="ABT8" s="357" t="s">
        <v>1860</v>
      </c>
      <c r="ABU8" s="1527"/>
      <c r="ABV8" s="1547"/>
      <c r="ABW8" s="1524"/>
      <c r="ABX8" s="356" t="s">
        <v>2054</v>
      </c>
      <c r="ABY8" s="356" t="s">
        <v>2055</v>
      </c>
      <c r="ABZ8" s="357" t="s">
        <v>1860</v>
      </c>
      <c r="ACA8" s="1527"/>
      <c r="ACB8" s="1547"/>
      <c r="ACC8" s="1524"/>
      <c r="ACD8" s="356" t="s">
        <v>2054</v>
      </c>
      <c r="ACE8" s="356" t="s">
        <v>2055</v>
      </c>
      <c r="ACF8" s="357" t="s">
        <v>1860</v>
      </c>
      <c r="ACG8" s="1527"/>
      <c r="ACH8" s="1547"/>
      <c r="ACI8" s="1524"/>
      <c r="ACJ8" s="356" t="s">
        <v>2054</v>
      </c>
      <c r="ACK8" s="356" t="s">
        <v>2055</v>
      </c>
      <c r="ACL8" s="357" t="s">
        <v>1860</v>
      </c>
      <c r="ACM8" s="1527"/>
    </row>
    <row r="9" spans="1:767" ht="16.5" thickTop="1" thickBot="1" x14ac:dyDescent="0.3">
      <c r="A9" s="72">
        <v>6</v>
      </c>
      <c r="B9" s="1517"/>
      <c r="C9" s="1518"/>
      <c r="D9" s="1518"/>
      <c r="E9" s="1519"/>
      <c r="F9" s="118">
        <v>1</v>
      </c>
      <c r="G9" s="101">
        <v>2</v>
      </c>
      <c r="H9" s="101">
        <v>3</v>
      </c>
      <c r="I9" s="101">
        <v>4</v>
      </c>
      <c r="J9" s="101">
        <v>5</v>
      </c>
      <c r="K9" s="102">
        <v>6</v>
      </c>
      <c r="L9" s="118">
        <v>7</v>
      </c>
      <c r="M9" s="101">
        <v>8</v>
      </c>
      <c r="N9" s="101">
        <v>9</v>
      </c>
      <c r="O9" s="101">
        <v>10</v>
      </c>
      <c r="P9" s="101">
        <v>11</v>
      </c>
      <c r="Q9" s="102">
        <v>12</v>
      </c>
      <c r="R9" s="118">
        <v>13</v>
      </c>
      <c r="S9" s="101">
        <v>14</v>
      </c>
      <c r="T9" s="101">
        <v>15</v>
      </c>
      <c r="U9" s="101">
        <v>16</v>
      </c>
      <c r="V9" s="101">
        <v>17</v>
      </c>
      <c r="W9" s="102">
        <v>18</v>
      </c>
      <c r="X9" s="118">
        <v>19</v>
      </c>
      <c r="Y9" s="101">
        <v>20</v>
      </c>
      <c r="Z9" s="101">
        <v>21</v>
      </c>
      <c r="AA9" s="101">
        <v>22</v>
      </c>
      <c r="AB9" s="101">
        <v>23</v>
      </c>
      <c r="AC9" s="102">
        <v>24</v>
      </c>
      <c r="AD9" s="118">
        <v>25</v>
      </c>
      <c r="AE9" s="101">
        <v>26</v>
      </c>
      <c r="AF9" s="101">
        <v>27</v>
      </c>
      <c r="AG9" s="101">
        <v>28</v>
      </c>
      <c r="AH9" s="101">
        <v>29</v>
      </c>
      <c r="AI9" s="102">
        <v>30</v>
      </c>
      <c r="AJ9" s="118">
        <v>31</v>
      </c>
      <c r="AK9" s="101">
        <v>32</v>
      </c>
      <c r="AL9" s="101">
        <v>33</v>
      </c>
      <c r="AM9" s="101">
        <v>34</v>
      </c>
      <c r="AN9" s="101">
        <v>35</v>
      </c>
      <c r="AO9" s="102">
        <v>36</v>
      </c>
      <c r="AP9" s="118">
        <v>37</v>
      </c>
      <c r="AQ9" s="101">
        <v>38</v>
      </c>
      <c r="AR9" s="101">
        <v>39</v>
      </c>
      <c r="AS9" s="101">
        <v>40</v>
      </c>
      <c r="AT9" s="101">
        <v>41</v>
      </c>
      <c r="AU9" s="102">
        <v>42</v>
      </c>
      <c r="AV9" s="118">
        <v>43</v>
      </c>
      <c r="AW9" s="101">
        <v>44</v>
      </c>
      <c r="AX9" s="101">
        <v>45</v>
      </c>
      <c r="AY9" s="101">
        <v>46</v>
      </c>
      <c r="AZ9" s="101">
        <v>47</v>
      </c>
      <c r="BA9" s="102">
        <v>48</v>
      </c>
      <c r="BB9" s="118">
        <v>49</v>
      </c>
      <c r="BC9" s="101">
        <v>50</v>
      </c>
      <c r="BD9" s="101">
        <v>51</v>
      </c>
      <c r="BE9" s="101">
        <v>52</v>
      </c>
      <c r="BF9" s="101">
        <v>53</v>
      </c>
      <c r="BG9" s="102">
        <v>54</v>
      </c>
      <c r="BH9" s="118">
        <v>55</v>
      </c>
      <c r="BI9" s="101">
        <v>56</v>
      </c>
      <c r="BJ9" s="101">
        <v>57</v>
      </c>
      <c r="BK9" s="101">
        <v>58</v>
      </c>
      <c r="BL9" s="101">
        <v>59</v>
      </c>
      <c r="BM9" s="102">
        <v>60</v>
      </c>
      <c r="BN9" s="118">
        <v>61</v>
      </c>
      <c r="BO9" s="101">
        <v>62</v>
      </c>
      <c r="BP9" s="101">
        <v>63</v>
      </c>
      <c r="BQ9" s="101">
        <v>64</v>
      </c>
      <c r="BR9" s="101">
        <v>65</v>
      </c>
      <c r="BS9" s="102">
        <v>66</v>
      </c>
      <c r="BT9" s="118">
        <v>67</v>
      </c>
      <c r="BU9" s="101">
        <v>68</v>
      </c>
      <c r="BV9" s="101">
        <v>69</v>
      </c>
      <c r="BW9" s="101">
        <v>70</v>
      </c>
      <c r="BX9" s="101">
        <v>71</v>
      </c>
      <c r="BY9" s="102">
        <v>72</v>
      </c>
      <c r="BZ9" s="118">
        <v>73</v>
      </c>
      <c r="CA9" s="101">
        <v>74</v>
      </c>
      <c r="CB9" s="101">
        <v>75</v>
      </c>
      <c r="CC9" s="101">
        <v>76</v>
      </c>
      <c r="CD9" s="101">
        <v>77</v>
      </c>
      <c r="CE9" s="102">
        <v>78</v>
      </c>
      <c r="CF9" s="118">
        <v>79</v>
      </c>
      <c r="CG9" s="101">
        <v>80</v>
      </c>
      <c r="CH9" s="101">
        <v>81</v>
      </c>
      <c r="CI9" s="101">
        <v>82</v>
      </c>
      <c r="CJ9" s="101">
        <v>83</v>
      </c>
      <c r="CK9" s="102">
        <v>84</v>
      </c>
      <c r="CL9" s="118">
        <v>85</v>
      </c>
      <c r="CM9" s="101">
        <v>86</v>
      </c>
      <c r="CN9" s="101">
        <v>87</v>
      </c>
      <c r="CO9" s="101">
        <v>88</v>
      </c>
      <c r="CP9" s="101">
        <v>89</v>
      </c>
      <c r="CQ9" s="102">
        <v>90</v>
      </c>
      <c r="CR9" s="118">
        <v>91</v>
      </c>
      <c r="CS9" s="101">
        <v>92</v>
      </c>
      <c r="CT9" s="101">
        <v>93</v>
      </c>
      <c r="CU9" s="101">
        <v>94</v>
      </c>
      <c r="CV9" s="101">
        <v>95</v>
      </c>
      <c r="CW9" s="102">
        <v>96</v>
      </c>
      <c r="CX9" s="118">
        <v>97</v>
      </c>
      <c r="CY9" s="101">
        <v>98</v>
      </c>
      <c r="CZ9" s="101">
        <v>99</v>
      </c>
      <c r="DA9" s="101">
        <v>100</v>
      </c>
      <c r="DB9" s="101">
        <v>101</v>
      </c>
      <c r="DC9" s="102">
        <v>102</v>
      </c>
      <c r="DD9" s="118">
        <v>103</v>
      </c>
      <c r="DE9" s="101">
        <v>104</v>
      </c>
      <c r="DF9" s="101">
        <v>105</v>
      </c>
      <c r="DG9" s="101">
        <v>106</v>
      </c>
      <c r="DH9" s="101">
        <v>107</v>
      </c>
      <c r="DI9" s="102">
        <v>108</v>
      </c>
      <c r="DJ9" s="118">
        <v>109</v>
      </c>
      <c r="DK9" s="101">
        <v>110</v>
      </c>
      <c r="DL9" s="101">
        <v>111</v>
      </c>
      <c r="DM9" s="101">
        <v>112</v>
      </c>
      <c r="DN9" s="101">
        <v>113</v>
      </c>
      <c r="DO9" s="102">
        <v>114</v>
      </c>
      <c r="DP9" s="118">
        <v>115</v>
      </c>
      <c r="DQ9" s="101">
        <v>116</v>
      </c>
      <c r="DR9" s="101">
        <v>117</v>
      </c>
      <c r="DS9" s="101">
        <v>118</v>
      </c>
      <c r="DT9" s="101">
        <v>119</v>
      </c>
      <c r="DU9" s="102">
        <v>120</v>
      </c>
      <c r="DV9" s="118">
        <v>121</v>
      </c>
      <c r="DW9" s="101">
        <v>122</v>
      </c>
      <c r="DX9" s="101">
        <v>123</v>
      </c>
      <c r="DY9" s="101">
        <v>124</v>
      </c>
      <c r="DZ9" s="101">
        <v>125</v>
      </c>
      <c r="EA9" s="102">
        <v>126</v>
      </c>
      <c r="EB9" s="118">
        <v>127</v>
      </c>
      <c r="EC9" s="101">
        <v>128</v>
      </c>
      <c r="ED9" s="101">
        <v>129</v>
      </c>
      <c r="EE9" s="101">
        <v>130</v>
      </c>
      <c r="EF9" s="101">
        <v>131</v>
      </c>
      <c r="EG9" s="102">
        <v>132</v>
      </c>
      <c r="EH9" s="118">
        <v>133</v>
      </c>
      <c r="EI9" s="101">
        <v>134</v>
      </c>
      <c r="EJ9" s="101">
        <v>135</v>
      </c>
      <c r="EK9" s="101">
        <v>136</v>
      </c>
      <c r="EL9" s="101">
        <v>137</v>
      </c>
      <c r="EM9" s="102">
        <v>138</v>
      </c>
      <c r="EN9" s="118">
        <v>139</v>
      </c>
      <c r="EO9" s="101">
        <v>140</v>
      </c>
      <c r="EP9" s="101">
        <v>141</v>
      </c>
      <c r="EQ9" s="101">
        <v>142</v>
      </c>
      <c r="ER9" s="101">
        <v>143</v>
      </c>
      <c r="ES9" s="102">
        <v>144</v>
      </c>
      <c r="ET9" s="118">
        <v>145</v>
      </c>
      <c r="EU9" s="101">
        <v>146</v>
      </c>
      <c r="EV9" s="101">
        <v>147</v>
      </c>
      <c r="EW9" s="101">
        <v>148</v>
      </c>
      <c r="EX9" s="101">
        <v>149</v>
      </c>
      <c r="EY9" s="102">
        <v>150</v>
      </c>
      <c r="EZ9" s="118">
        <v>151</v>
      </c>
      <c r="FA9" s="101">
        <v>152</v>
      </c>
      <c r="FB9" s="101">
        <v>153</v>
      </c>
      <c r="FC9" s="101">
        <v>154</v>
      </c>
      <c r="FD9" s="101">
        <v>155</v>
      </c>
      <c r="FE9" s="102">
        <v>156</v>
      </c>
      <c r="FF9" s="118">
        <v>157</v>
      </c>
      <c r="FG9" s="101">
        <v>158</v>
      </c>
      <c r="FH9" s="101">
        <v>159</v>
      </c>
      <c r="FI9" s="101">
        <v>160</v>
      </c>
      <c r="FJ9" s="101">
        <v>161</v>
      </c>
      <c r="FK9" s="102">
        <v>162</v>
      </c>
      <c r="FL9" s="118">
        <v>163</v>
      </c>
      <c r="FM9" s="101">
        <v>164</v>
      </c>
      <c r="FN9" s="101">
        <v>165</v>
      </c>
      <c r="FO9" s="101">
        <v>166</v>
      </c>
      <c r="FP9" s="101">
        <v>167</v>
      </c>
      <c r="FQ9" s="102">
        <v>168</v>
      </c>
      <c r="FR9" s="118">
        <v>169</v>
      </c>
      <c r="FS9" s="101">
        <v>170</v>
      </c>
      <c r="FT9" s="101">
        <v>171</v>
      </c>
      <c r="FU9" s="101">
        <v>172</v>
      </c>
      <c r="FV9" s="101">
        <v>173</v>
      </c>
      <c r="FW9" s="102">
        <v>174</v>
      </c>
      <c r="FX9" s="118">
        <v>175</v>
      </c>
      <c r="FY9" s="101">
        <v>176</v>
      </c>
      <c r="FZ9" s="101">
        <v>177</v>
      </c>
      <c r="GA9" s="101">
        <v>178</v>
      </c>
      <c r="GB9" s="101">
        <v>179</v>
      </c>
      <c r="GC9" s="102">
        <v>180</v>
      </c>
      <c r="GD9" s="118">
        <v>181</v>
      </c>
      <c r="GE9" s="101">
        <v>182</v>
      </c>
      <c r="GF9" s="101">
        <v>183</v>
      </c>
      <c r="GG9" s="101">
        <v>184</v>
      </c>
      <c r="GH9" s="101">
        <v>185</v>
      </c>
      <c r="GI9" s="102">
        <v>186</v>
      </c>
      <c r="GJ9" s="118">
        <v>187</v>
      </c>
      <c r="GK9" s="101">
        <v>188</v>
      </c>
      <c r="GL9" s="101">
        <v>189</v>
      </c>
      <c r="GM9" s="101">
        <v>190</v>
      </c>
      <c r="GN9" s="101">
        <v>191</v>
      </c>
      <c r="GO9" s="102">
        <v>192</v>
      </c>
      <c r="GP9" s="118">
        <v>193</v>
      </c>
      <c r="GQ9" s="101">
        <v>194</v>
      </c>
      <c r="GR9" s="101">
        <v>195</v>
      </c>
      <c r="GS9" s="101">
        <v>196</v>
      </c>
      <c r="GT9" s="101">
        <v>197</v>
      </c>
      <c r="GU9" s="102">
        <v>198</v>
      </c>
      <c r="GV9" s="118">
        <v>199</v>
      </c>
      <c r="GW9" s="101">
        <v>200</v>
      </c>
      <c r="GX9" s="101">
        <v>201</v>
      </c>
      <c r="GY9" s="101">
        <v>202</v>
      </c>
      <c r="GZ9" s="101">
        <v>203</v>
      </c>
      <c r="HA9" s="102">
        <v>204</v>
      </c>
      <c r="HB9" s="118">
        <v>205</v>
      </c>
      <c r="HC9" s="101">
        <v>206</v>
      </c>
      <c r="HD9" s="101">
        <v>207</v>
      </c>
      <c r="HE9" s="101">
        <v>208</v>
      </c>
      <c r="HF9" s="101">
        <v>209</v>
      </c>
      <c r="HG9" s="102">
        <v>210</v>
      </c>
      <c r="HH9" s="118">
        <v>211</v>
      </c>
      <c r="HI9" s="101">
        <v>212</v>
      </c>
      <c r="HJ9" s="101">
        <v>213</v>
      </c>
      <c r="HK9" s="101">
        <v>214</v>
      </c>
      <c r="HL9" s="101">
        <v>215</v>
      </c>
      <c r="HM9" s="102">
        <v>216</v>
      </c>
      <c r="HN9" s="118">
        <v>217</v>
      </c>
      <c r="HO9" s="101">
        <v>218</v>
      </c>
      <c r="HP9" s="101">
        <v>219</v>
      </c>
      <c r="HQ9" s="101">
        <v>220</v>
      </c>
      <c r="HR9" s="101">
        <v>221</v>
      </c>
      <c r="HS9" s="102">
        <v>222</v>
      </c>
      <c r="HT9" s="118">
        <v>223</v>
      </c>
      <c r="HU9" s="101">
        <v>224</v>
      </c>
      <c r="HV9" s="101">
        <v>225</v>
      </c>
      <c r="HW9" s="101">
        <v>226</v>
      </c>
      <c r="HX9" s="101">
        <v>227</v>
      </c>
      <c r="HY9" s="102">
        <v>228</v>
      </c>
      <c r="HZ9" s="118">
        <v>229</v>
      </c>
      <c r="IA9" s="101">
        <v>230</v>
      </c>
      <c r="IB9" s="101">
        <v>231</v>
      </c>
      <c r="IC9" s="101">
        <v>232</v>
      </c>
      <c r="ID9" s="101">
        <v>233</v>
      </c>
      <c r="IE9" s="102">
        <v>234</v>
      </c>
      <c r="IF9" s="118">
        <v>235</v>
      </c>
      <c r="IG9" s="101">
        <v>236</v>
      </c>
      <c r="IH9" s="101">
        <v>237</v>
      </c>
      <c r="II9" s="101">
        <v>238</v>
      </c>
      <c r="IJ9" s="101">
        <v>239</v>
      </c>
      <c r="IK9" s="102">
        <v>240</v>
      </c>
      <c r="IL9" s="118">
        <v>241</v>
      </c>
      <c r="IM9" s="101">
        <v>242</v>
      </c>
      <c r="IN9" s="101">
        <v>243</v>
      </c>
      <c r="IO9" s="101">
        <v>244</v>
      </c>
      <c r="IP9" s="101">
        <v>245</v>
      </c>
      <c r="IQ9" s="102">
        <v>246</v>
      </c>
      <c r="IR9" s="118">
        <v>247</v>
      </c>
      <c r="IS9" s="101">
        <v>248</v>
      </c>
      <c r="IT9" s="101">
        <v>249</v>
      </c>
      <c r="IU9" s="101">
        <v>250</v>
      </c>
      <c r="IV9" s="101">
        <v>251</v>
      </c>
      <c r="IW9" s="102">
        <v>252</v>
      </c>
      <c r="IX9" s="118">
        <v>253</v>
      </c>
      <c r="IY9" s="101">
        <v>254</v>
      </c>
      <c r="IZ9" s="101">
        <v>255</v>
      </c>
      <c r="JA9" s="101">
        <v>256</v>
      </c>
      <c r="JB9" s="101">
        <v>257</v>
      </c>
      <c r="JC9" s="102">
        <v>258</v>
      </c>
      <c r="JD9" s="118">
        <v>259</v>
      </c>
      <c r="JE9" s="101">
        <v>260</v>
      </c>
      <c r="JF9" s="101">
        <v>261</v>
      </c>
      <c r="JG9" s="101">
        <v>262</v>
      </c>
      <c r="JH9" s="101">
        <v>263</v>
      </c>
      <c r="JI9" s="102">
        <v>264</v>
      </c>
      <c r="JJ9" s="118">
        <v>265</v>
      </c>
      <c r="JK9" s="101">
        <v>266</v>
      </c>
      <c r="JL9" s="101">
        <v>267</v>
      </c>
      <c r="JM9" s="101">
        <v>268</v>
      </c>
      <c r="JN9" s="101">
        <v>269</v>
      </c>
      <c r="JO9" s="102">
        <v>270</v>
      </c>
      <c r="JP9" s="118">
        <v>271</v>
      </c>
      <c r="JQ9" s="101">
        <v>272</v>
      </c>
      <c r="JR9" s="101">
        <v>273</v>
      </c>
      <c r="JS9" s="101">
        <v>274</v>
      </c>
      <c r="JT9" s="101">
        <v>275</v>
      </c>
      <c r="JU9" s="102">
        <v>276</v>
      </c>
      <c r="JV9" s="118">
        <v>277</v>
      </c>
      <c r="JW9" s="101">
        <v>278</v>
      </c>
      <c r="JX9" s="101">
        <v>279</v>
      </c>
      <c r="JY9" s="101">
        <v>280</v>
      </c>
      <c r="JZ9" s="101">
        <v>281</v>
      </c>
      <c r="KA9" s="102">
        <v>282</v>
      </c>
      <c r="KB9" s="118">
        <v>283</v>
      </c>
      <c r="KC9" s="101">
        <v>284</v>
      </c>
      <c r="KD9" s="101">
        <v>285</v>
      </c>
      <c r="KE9" s="101">
        <v>286</v>
      </c>
      <c r="KF9" s="101">
        <v>287</v>
      </c>
      <c r="KG9" s="102">
        <v>288</v>
      </c>
      <c r="KH9" s="118">
        <v>289</v>
      </c>
      <c r="KI9" s="101">
        <v>290</v>
      </c>
      <c r="KJ9" s="101">
        <v>291</v>
      </c>
      <c r="KK9" s="101">
        <v>292</v>
      </c>
      <c r="KL9" s="101">
        <v>293</v>
      </c>
      <c r="KM9" s="102">
        <v>294</v>
      </c>
      <c r="KN9" s="118">
        <v>295</v>
      </c>
      <c r="KO9" s="101">
        <v>296</v>
      </c>
      <c r="KP9" s="101">
        <v>297</v>
      </c>
      <c r="KQ9" s="101">
        <v>298</v>
      </c>
      <c r="KR9" s="101">
        <v>299</v>
      </c>
      <c r="KS9" s="102">
        <v>300</v>
      </c>
      <c r="KT9" s="118">
        <v>301</v>
      </c>
      <c r="KU9" s="101">
        <v>302</v>
      </c>
      <c r="KV9" s="101">
        <v>303</v>
      </c>
      <c r="KW9" s="101">
        <v>304</v>
      </c>
      <c r="KX9" s="101">
        <v>305</v>
      </c>
      <c r="KY9" s="102">
        <v>306</v>
      </c>
      <c r="KZ9" s="118">
        <v>307</v>
      </c>
      <c r="LA9" s="101">
        <v>308</v>
      </c>
      <c r="LB9" s="101">
        <v>309</v>
      </c>
      <c r="LC9" s="101">
        <v>310</v>
      </c>
      <c r="LD9" s="101">
        <v>311</v>
      </c>
      <c r="LE9" s="102">
        <v>312</v>
      </c>
      <c r="LF9" s="118">
        <v>313</v>
      </c>
      <c r="LG9" s="101">
        <v>314</v>
      </c>
      <c r="LH9" s="101">
        <v>315</v>
      </c>
      <c r="LI9" s="101">
        <v>316</v>
      </c>
      <c r="LJ9" s="101">
        <v>317</v>
      </c>
      <c r="LK9" s="102">
        <v>318</v>
      </c>
      <c r="LL9" s="118">
        <v>319</v>
      </c>
      <c r="LM9" s="101">
        <v>320</v>
      </c>
      <c r="LN9" s="101">
        <v>321</v>
      </c>
      <c r="LO9" s="101">
        <v>322</v>
      </c>
      <c r="LP9" s="101">
        <v>323</v>
      </c>
      <c r="LQ9" s="102">
        <v>324</v>
      </c>
      <c r="LR9" s="118">
        <v>325</v>
      </c>
      <c r="LS9" s="101">
        <v>326</v>
      </c>
      <c r="LT9" s="101">
        <v>327</v>
      </c>
      <c r="LU9" s="101">
        <v>328</v>
      </c>
      <c r="LV9" s="101">
        <v>329</v>
      </c>
      <c r="LW9" s="102">
        <v>330</v>
      </c>
      <c r="LX9" s="118">
        <v>331</v>
      </c>
      <c r="LY9" s="101">
        <v>332</v>
      </c>
      <c r="LZ9" s="101">
        <v>333</v>
      </c>
      <c r="MA9" s="101">
        <v>334</v>
      </c>
      <c r="MB9" s="101">
        <v>335</v>
      </c>
      <c r="MC9" s="102">
        <v>336</v>
      </c>
      <c r="MD9" s="118">
        <v>337</v>
      </c>
      <c r="ME9" s="101">
        <v>338</v>
      </c>
      <c r="MF9" s="101">
        <v>339</v>
      </c>
      <c r="MG9" s="101">
        <v>340</v>
      </c>
      <c r="MH9" s="101">
        <v>341</v>
      </c>
      <c r="MI9" s="102">
        <v>342</v>
      </c>
      <c r="MJ9" s="118">
        <v>343</v>
      </c>
      <c r="MK9" s="101">
        <v>344</v>
      </c>
      <c r="ML9" s="101">
        <v>345</v>
      </c>
      <c r="MM9" s="101">
        <v>346</v>
      </c>
      <c r="MN9" s="101">
        <v>347</v>
      </c>
      <c r="MO9" s="102">
        <v>348</v>
      </c>
      <c r="MP9" s="118">
        <v>349</v>
      </c>
      <c r="MQ9" s="101">
        <v>350</v>
      </c>
      <c r="MR9" s="101">
        <v>351</v>
      </c>
      <c r="MS9" s="101">
        <v>352</v>
      </c>
      <c r="MT9" s="101">
        <v>353</v>
      </c>
      <c r="MU9" s="102">
        <v>354</v>
      </c>
      <c r="MV9" s="118">
        <v>355</v>
      </c>
      <c r="MW9" s="101">
        <v>356</v>
      </c>
      <c r="MX9" s="101">
        <v>357</v>
      </c>
      <c r="MY9" s="101">
        <v>358</v>
      </c>
      <c r="MZ9" s="101">
        <v>359</v>
      </c>
      <c r="NA9" s="102">
        <v>360</v>
      </c>
      <c r="NB9" s="118">
        <v>361</v>
      </c>
      <c r="NC9" s="101">
        <v>362</v>
      </c>
      <c r="ND9" s="101">
        <v>363</v>
      </c>
      <c r="NE9" s="101">
        <v>364</v>
      </c>
      <c r="NF9" s="101">
        <v>365</v>
      </c>
      <c r="NG9" s="102">
        <v>366</v>
      </c>
      <c r="NH9" s="118">
        <v>367</v>
      </c>
      <c r="NI9" s="101">
        <v>368</v>
      </c>
      <c r="NJ9" s="101">
        <v>369</v>
      </c>
      <c r="NK9" s="101">
        <v>370</v>
      </c>
      <c r="NL9" s="101">
        <v>371</v>
      </c>
      <c r="NM9" s="102">
        <v>372</v>
      </c>
      <c r="NN9" s="118">
        <v>373</v>
      </c>
      <c r="NO9" s="101">
        <v>374</v>
      </c>
      <c r="NP9" s="101">
        <v>375</v>
      </c>
      <c r="NQ9" s="101">
        <v>376</v>
      </c>
      <c r="NR9" s="101">
        <v>377</v>
      </c>
      <c r="NS9" s="102">
        <v>378</v>
      </c>
      <c r="NT9" s="118">
        <v>379</v>
      </c>
      <c r="NU9" s="101">
        <v>380</v>
      </c>
      <c r="NV9" s="101">
        <v>381</v>
      </c>
      <c r="NW9" s="101">
        <v>382</v>
      </c>
      <c r="NX9" s="101">
        <v>383</v>
      </c>
      <c r="NY9" s="102">
        <v>384</v>
      </c>
      <c r="NZ9" s="118">
        <v>385</v>
      </c>
      <c r="OA9" s="101">
        <v>386</v>
      </c>
      <c r="OB9" s="101">
        <v>387</v>
      </c>
      <c r="OC9" s="101">
        <v>388</v>
      </c>
      <c r="OD9" s="101">
        <v>389</v>
      </c>
      <c r="OE9" s="102">
        <v>390</v>
      </c>
      <c r="OF9" s="118">
        <v>391</v>
      </c>
      <c r="OG9" s="101">
        <v>392</v>
      </c>
      <c r="OH9" s="101">
        <v>393</v>
      </c>
      <c r="OI9" s="101">
        <v>394</v>
      </c>
      <c r="OJ9" s="101">
        <v>395</v>
      </c>
      <c r="OK9" s="102">
        <v>396</v>
      </c>
      <c r="OL9" s="118">
        <v>397</v>
      </c>
      <c r="OM9" s="101">
        <v>398</v>
      </c>
      <c r="ON9" s="101">
        <v>399</v>
      </c>
      <c r="OO9" s="101">
        <v>400</v>
      </c>
      <c r="OP9" s="101">
        <v>401</v>
      </c>
      <c r="OQ9" s="102">
        <v>402</v>
      </c>
      <c r="OR9" s="118">
        <v>403</v>
      </c>
      <c r="OS9" s="101">
        <v>404</v>
      </c>
      <c r="OT9" s="101">
        <v>405</v>
      </c>
      <c r="OU9" s="101">
        <v>406</v>
      </c>
      <c r="OV9" s="101">
        <v>407</v>
      </c>
      <c r="OW9" s="102">
        <v>408</v>
      </c>
      <c r="OX9" s="118">
        <v>409</v>
      </c>
      <c r="OY9" s="101">
        <v>410</v>
      </c>
      <c r="OZ9" s="101">
        <v>411</v>
      </c>
      <c r="PA9" s="101">
        <v>412</v>
      </c>
      <c r="PB9" s="101">
        <v>413</v>
      </c>
      <c r="PC9" s="102">
        <v>414</v>
      </c>
      <c r="PD9" s="118">
        <v>415</v>
      </c>
      <c r="PE9" s="101">
        <v>416</v>
      </c>
      <c r="PF9" s="101">
        <v>417</v>
      </c>
      <c r="PG9" s="101">
        <v>418</v>
      </c>
      <c r="PH9" s="101">
        <v>419</v>
      </c>
      <c r="PI9" s="102">
        <v>420</v>
      </c>
      <c r="PJ9" s="118">
        <v>421</v>
      </c>
      <c r="PK9" s="101">
        <v>422</v>
      </c>
      <c r="PL9" s="101">
        <v>423</v>
      </c>
      <c r="PM9" s="101">
        <v>424</v>
      </c>
      <c r="PN9" s="101">
        <v>425</v>
      </c>
      <c r="PO9" s="102">
        <v>426</v>
      </c>
      <c r="PP9" s="118">
        <v>427</v>
      </c>
      <c r="PQ9" s="101">
        <v>428</v>
      </c>
      <c r="PR9" s="101">
        <v>429</v>
      </c>
      <c r="PS9" s="101">
        <v>430</v>
      </c>
      <c r="PT9" s="101">
        <v>431</v>
      </c>
      <c r="PU9" s="102">
        <v>432</v>
      </c>
      <c r="PV9" s="118">
        <v>433</v>
      </c>
      <c r="PW9" s="101">
        <v>434</v>
      </c>
      <c r="PX9" s="101">
        <v>435</v>
      </c>
      <c r="PY9" s="101">
        <v>436</v>
      </c>
      <c r="PZ9" s="101">
        <v>437</v>
      </c>
      <c r="QA9" s="102">
        <v>438</v>
      </c>
      <c r="QB9" s="118">
        <v>439</v>
      </c>
      <c r="QC9" s="101">
        <v>440</v>
      </c>
      <c r="QD9" s="101">
        <v>441</v>
      </c>
      <c r="QE9" s="101">
        <v>442</v>
      </c>
      <c r="QF9" s="101">
        <v>443</v>
      </c>
      <c r="QG9" s="102">
        <v>444</v>
      </c>
      <c r="QH9" s="118">
        <v>445</v>
      </c>
      <c r="QI9" s="101">
        <v>446</v>
      </c>
      <c r="QJ9" s="101">
        <v>447</v>
      </c>
      <c r="QK9" s="101">
        <v>448</v>
      </c>
      <c r="QL9" s="101">
        <v>449</v>
      </c>
      <c r="QM9" s="102">
        <v>450</v>
      </c>
      <c r="QN9" s="118">
        <v>451</v>
      </c>
      <c r="QO9" s="101">
        <v>452</v>
      </c>
      <c r="QP9" s="101">
        <v>453</v>
      </c>
      <c r="QQ9" s="101">
        <v>454</v>
      </c>
      <c r="QR9" s="101">
        <v>455</v>
      </c>
      <c r="QS9" s="102">
        <v>456</v>
      </c>
      <c r="QT9" s="118">
        <v>457</v>
      </c>
      <c r="QU9" s="101">
        <v>458</v>
      </c>
      <c r="QV9" s="101">
        <v>459</v>
      </c>
      <c r="QW9" s="101">
        <v>460</v>
      </c>
      <c r="QX9" s="101">
        <v>461</v>
      </c>
      <c r="QY9" s="102">
        <v>462</v>
      </c>
      <c r="QZ9" s="118">
        <v>463</v>
      </c>
      <c r="RA9" s="101">
        <v>464</v>
      </c>
      <c r="RB9" s="101">
        <v>465</v>
      </c>
      <c r="RC9" s="101">
        <v>466</v>
      </c>
      <c r="RD9" s="101">
        <v>467</v>
      </c>
      <c r="RE9" s="102">
        <v>468</v>
      </c>
      <c r="RF9" s="118">
        <v>469</v>
      </c>
      <c r="RG9" s="101">
        <v>470</v>
      </c>
      <c r="RH9" s="101">
        <v>471</v>
      </c>
      <c r="RI9" s="101">
        <v>472</v>
      </c>
      <c r="RJ9" s="101">
        <v>473</v>
      </c>
      <c r="RK9" s="102">
        <v>474</v>
      </c>
      <c r="RL9" s="118">
        <v>475</v>
      </c>
      <c r="RM9" s="101">
        <v>476</v>
      </c>
      <c r="RN9" s="101">
        <v>477</v>
      </c>
      <c r="RO9" s="101">
        <v>478</v>
      </c>
      <c r="RP9" s="101">
        <v>479</v>
      </c>
      <c r="RQ9" s="102">
        <v>480</v>
      </c>
      <c r="RR9" s="118">
        <v>481</v>
      </c>
      <c r="RS9" s="101">
        <v>482</v>
      </c>
      <c r="RT9" s="101">
        <v>483</v>
      </c>
      <c r="RU9" s="101">
        <v>484</v>
      </c>
      <c r="RV9" s="101">
        <v>485</v>
      </c>
      <c r="RW9" s="102">
        <v>486</v>
      </c>
      <c r="RX9" s="118">
        <v>487</v>
      </c>
      <c r="RY9" s="101">
        <v>488</v>
      </c>
      <c r="RZ9" s="101">
        <v>489</v>
      </c>
      <c r="SA9" s="101">
        <v>490</v>
      </c>
      <c r="SB9" s="101">
        <v>491</v>
      </c>
      <c r="SC9" s="102">
        <v>492</v>
      </c>
      <c r="SD9" s="118">
        <v>493</v>
      </c>
      <c r="SE9" s="101">
        <v>494</v>
      </c>
      <c r="SF9" s="101">
        <v>495</v>
      </c>
      <c r="SG9" s="101">
        <v>496</v>
      </c>
      <c r="SH9" s="101">
        <v>497</v>
      </c>
      <c r="SI9" s="102">
        <v>498</v>
      </c>
      <c r="SJ9" s="118">
        <v>499</v>
      </c>
      <c r="SK9" s="101">
        <v>500</v>
      </c>
      <c r="SL9" s="101">
        <v>501</v>
      </c>
      <c r="SM9" s="101">
        <v>502</v>
      </c>
      <c r="SN9" s="101">
        <v>503</v>
      </c>
      <c r="SO9" s="102">
        <v>504</v>
      </c>
      <c r="SP9" s="118">
        <v>505</v>
      </c>
      <c r="SQ9" s="101">
        <v>506</v>
      </c>
      <c r="SR9" s="101">
        <v>507</v>
      </c>
      <c r="SS9" s="101">
        <v>508</v>
      </c>
      <c r="ST9" s="101">
        <v>509</v>
      </c>
      <c r="SU9" s="102">
        <v>510</v>
      </c>
      <c r="SV9" s="118">
        <v>511</v>
      </c>
      <c r="SW9" s="101">
        <v>512</v>
      </c>
      <c r="SX9" s="101">
        <v>513</v>
      </c>
      <c r="SY9" s="101">
        <v>514</v>
      </c>
      <c r="SZ9" s="101">
        <v>515</v>
      </c>
      <c r="TA9" s="102">
        <v>516</v>
      </c>
      <c r="TB9" s="118">
        <v>517</v>
      </c>
      <c r="TC9" s="101">
        <v>518</v>
      </c>
      <c r="TD9" s="101">
        <v>519</v>
      </c>
      <c r="TE9" s="101">
        <v>520</v>
      </c>
      <c r="TF9" s="101">
        <v>521</v>
      </c>
      <c r="TG9" s="102">
        <v>522</v>
      </c>
      <c r="TH9" s="118">
        <v>523</v>
      </c>
      <c r="TI9" s="101">
        <v>524</v>
      </c>
      <c r="TJ9" s="101">
        <v>525</v>
      </c>
      <c r="TK9" s="101">
        <v>526</v>
      </c>
      <c r="TL9" s="101">
        <v>527</v>
      </c>
      <c r="TM9" s="102">
        <v>528</v>
      </c>
      <c r="TN9" s="118">
        <v>529</v>
      </c>
      <c r="TO9" s="101">
        <v>530</v>
      </c>
      <c r="TP9" s="101">
        <v>531</v>
      </c>
      <c r="TQ9" s="101">
        <v>532</v>
      </c>
      <c r="TR9" s="101">
        <v>533</v>
      </c>
      <c r="TS9" s="102">
        <v>534</v>
      </c>
      <c r="TT9" s="118">
        <v>535</v>
      </c>
      <c r="TU9" s="101">
        <v>536</v>
      </c>
      <c r="TV9" s="101">
        <v>537</v>
      </c>
      <c r="TW9" s="101">
        <v>538</v>
      </c>
      <c r="TX9" s="101">
        <v>539</v>
      </c>
      <c r="TY9" s="102">
        <v>540</v>
      </c>
      <c r="TZ9" s="118">
        <v>541</v>
      </c>
      <c r="UA9" s="101">
        <v>542</v>
      </c>
      <c r="UB9" s="101">
        <v>543</v>
      </c>
      <c r="UC9" s="101">
        <v>544</v>
      </c>
      <c r="UD9" s="101">
        <v>545</v>
      </c>
      <c r="UE9" s="102">
        <v>546</v>
      </c>
      <c r="UF9" s="118">
        <v>547</v>
      </c>
      <c r="UG9" s="101">
        <v>548</v>
      </c>
      <c r="UH9" s="101">
        <v>549</v>
      </c>
      <c r="UI9" s="101">
        <v>550</v>
      </c>
      <c r="UJ9" s="101">
        <v>551</v>
      </c>
      <c r="UK9" s="102">
        <v>552</v>
      </c>
      <c r="UL9" s="118">
        <v>553</v>
      </c>
      <c r="UM9" s="101">
        <v>554</v>
      </c>
      <c r="UN9" s="101">
        <v>555</v>
      </c>
      <c r="UO9" s="101">
        <v>556</v>
      </c>
      <c r="UP9" s="101">
        <v>557</v>
      </c>
      <c r="UQ9" s="102">
        <v>558</v>
      </c>
      <c r="UR9" s="118">
        <v>559</v>
      </c>
      <c r="US9" s="101">
        <v>560</v>
      </c>
      <c r="UT9" s="101">
        <v>561</v>
      </c>
      <c r="UU9" s="101">
        <v>562</v>
      </c>
      <c r="UV9" s="101">
        <v>563</v>
      </c>
      <c r="UW9" s="102">
        <v>564</v>
      </c>
      <c r="UX9" s="118">
        <v>565</v>
      </c>
      <c r="UY9" s="101">
        <v>566</v>
      </c>
      <c r="UZ9" s="101">
        <v>567</v>
      </c>
      <c r="VA9" s="101">
        <v>568</v>
      </c>
      <c r="VB9" s="101">
        <v>569</v>
      </c>
      <c r="VC9" s="102">
        <v>570</v>
      </c>
      <c r="VD9" s="118">
        <v>571</v>
      </c>
      <c r="VE9" s="101">
        <v>572</v>
      </c>
      <c r="VF9" s="101">
        <v>573</v>
      </c>
      <c r="VG9" s="101">
        <v>574</v>
      </c>
      <c r="VH9" s="101">
        <v>575</v>
      </c>
      <c r="VI9" s="102">
        <v>576</v>
      </c>
      <c r="VJ9" s="118">
        <v>577</v>
      </c>
      <c r="VK9" s="101">
        <v>578</v>
      </c>
      <c r="VL9" s="101">
        <v>579</v>
      </c>
      <c r="VM9" s="101">
        <v>580</v>
      </c>
      <c r="VN9" s="101">
        <v>581</v>
      </c>
      <c r="VO9" s="102">
        <v>582</v>
      </c>
      <c r="VP9" s="118">
        <v>583</v>
      </c>
      <c r="VQ9" s="101">
        <v>584</v>
      </c>
      <c r="VR9" s="101">
        <v>585</v>
      </c>
      <c r="VS9" s="101">
        <v>586</v>
      </c>
      <c r="VT9" s="101">
        <v>587</v>
      </c>
      <c r="VU9" s="102">
        <v>588</v>
      </c>
      <c r="VV9" s="118">
        <v>589</v>
      </c>
      <c r="VW9" s="101">
        <v>590</v>
      </c>
      <c r="VX9" s="101">
        <v>591</v>
      </c>
      <c r="VY9" s="101">
        <v>592</v>
      </c>
      <c r="VZ9" s="101">
        <v>593</v>
      </c>
      <c r="WA9" s="102">
        <v>594</v>
      </c>
      <c r="WB9" s="118">
        <v>595</v>
      </c>
      <c r="WC9" s="101">
        <v>596</v>
      </c>
      <c r="WD9" s="101">
        <v>597</v>
      </c>
      <c r="WE9" s="101">
        <v>598</v>
      </c>
      <c r="WF9" s="101">
        <v>599</v>
      </c>
      <c r="WG9" s="102">
        <v>600</v>
      </c>
      <c r="WH9" s="118">
        <v>601</v>
      </c>
      <c r="WI9" s="101">
        <v>602</v>
      </c>
      <c r="WJ9" s="101">
        <v>603</v>
      </c>
      <c r="WK9" s="101">
        <v>604</v>
      </c>
      <c r="WL9" s="101">
        <v>605</v>
      </c>
      <c r="WM9" s="102">
        <v>606</v>
      </c>
      <c r="WN9" s="118">
        <v>607</v>
      </c>
      <c r="WO9" s="101">
        <v>608</v>
      </c>
      <c r="WP9" s="101">
        <v>609</v>
      </c>
      <c r="WQ9" s="101">
        <v>610</v>
      </c>
      <c r="WR9" s="101">
        <v>611</v>
      </c>
      <c r="WS9" s="102">
        <v>612</v>
      </c>
      <c r="WT9" s="118">
        <v>613</v>
      </c>
      <c r="WU9" s="101">
        <v>614</v>
      </c>
      <c r="WV9" s="101">
        <v>615</v>
      </c>
      <c r="WW9" s="101">
        <v>616</v>
      </c>
      <c r="WX9" s="101">
        <v>617</v>
      </c>
      <c r="WY9" s="102">
        <v>618</v>
      </c>
      <c r="WZ9" s="118">
        <v>619</v>
      </c>
      <c r="XA9" s="101">
        <v>620</v>
      </c>
      <c r="XB9" s="101">
        <v>621</v>
      </c>
      <c r="XC9" s="101">
        <v>622</v>
      </c>
      <c r="XD9" s="101">
        <v>623</v>
      </c>
      <c r="XE9" s="102">
        <v>624</v>
      </c>
      <c r="XF9" s="118">
        <v>625</v>
      </c>
      <c r="XG9" s="101">
        <v>626</v>
      </c>
      <c r="XH9" s="101">
        <v>627</v>
      </c>
      <c r="XI9" s="101">
        <v>628</v>
      </c>
      <c r="XJ9" s="101">
        <v>629</v>
      </c>
      <c r="XK9" s="102">
        <v>630</v>
      </c>
      <c r="XL9" s="118">
        <v>631</v>
      </c>
      <c r="XM9" s="101">
        <v>632</v>
      </c>
      <c r="XN9" s="101">
        <v>633</v>
      </c>
      <c r="XO9" s="101">
        <v>634</v>
      </c>
      <c r="XP9" s="101">
        <v>635</v>
      </c>
      <c r="XQ9" s="102">
        <v>636</v>
      </c>
      <c r="XR9" s="118">
        <v>637</v>
      </c>
      <c r="XS9" s="101">
        <v>638</v>
      </c>
      <c r="XT9" s="101">
        <v>639</v>
      </c>
      <c r="XU9" s="101">
        <v>640</v>
      </c>
      <c r="XV9" s="101">
        <v>641</v>
      </c>
      <c r="XW9" s="102">
        <v>642</v>
      </c>
      <c r="XX9" s="118">
        <v>643</v>
      </c>
      <c r="XY9" s="101">
        <v>644</v>
      </c>
      <c r="XZ9" s="101">
        <v>645</v>
      </c>
      <c r="YA9" s="101">
        <v>646</v>
      </c>
      <c r="YB9" s="101">
        <v>647</v>
      </c>
      <c r="YC9" s="102">
        <v>648</v>
      </c>
      <c r="YD9" s="118">
        <v>649</v>
      </c>
      <c r="YE9" s="101">
        <v>650</v>
      </c>
      <c r="YF9" s="101">
        <v>651</v>
      </c>
      <c r="YG9" s="101">
        <v>652</v>
      </c>
      <c r="YH9" s="101">
        <v>653</v>
      </c>
      <c r="YI9" s="102">
        <v>654</v>
      </c>
      <c r="YJ9" s="118">
        <v>655</v>
      </c>
      <c r="YK9" s="101">
        <v>656</v>
      </c>
      <c r="YL9" s="101">
        <v>657</v>
      </c>
      <c r="YM9" s="101">
        <v>658</v>
      </c>
      <c r="YN9" s="101">
        <v>659</v>
      </c>
      <c r="YO9" s="102">
        <v>660</v>
      </c>
      <c r="YP9" s="118">
        <v>661</v>
      </c>
      <c r="YQ9" s="101">
        <v>662</v>
      </c>
      <c r="YR9" s="101">
        <v>663</v>
      </c>
      <c r="YS9" s="101">
        <v>664</v>
      </c>
      <c r="YT9" s="101">
        <v>665</v>
      </c>
      <c r="YU9" s="102">
        <v>666</v>
      </c>
      <c r="YV9" s="118">
        <v>667</v>
      </c>
      <c r="YW9" s="101">
        <v>668</v>
      </c>
      <c r="YX9" s="101">
        <v>669</v>
      </c>
      <c r="YY9" s="101">
        <v>670</v>
      </c>
      <c r="YZ9" s="101">
        <v>671</v>
      </c>
      <c r="ZA9" s="102">
        <v>672</v>
      </c>
      <c r="ZB9" s="118">
        <v>673</v>
      </c>
      <c r="ZC9" s="101">
        <v>674</v>
      </c>
      <c r="ZD9" s="101">
        <v>675</v>
      </c>
      <c r="ZE9" s="101">
        <v>676</v>
      </c>
      <c r="ZF9" s="101">
        <v>677</v>
      </c>
      <c r="ZG9" s="102">
        <v>678</v>
      </c>
      <c r="ZH9" s="118">
        <v>679</v>
      </c>
      <c r="ZI9" s="101">
        <v>680</v>
      </c>
      <c r="ZJ9" s="101">
        <v>681</v>
      </c>
      <c r="ZK9" s="101">
        <v>682</v>
      </c>
      <c r="ZL9" s="101">
        <v>683</v>
      </c>
      <c r="ZM9" s="102">
        <v>684</v>
      </c>
      <c r="ZN9" s="118">
        <v>685</v>
      </c>
      <c r="ZO9" s="101">
        <v>686</v>
      </c>
      <c r="ZP9" s="101">
        <v>687</v>
      </c>
      <c r="ZQ9" s="101">
        <v>688</v>
      </c>
      <c r="ZR9" s="101">
        <v>689</v>
      </c>
      <c r="ZS9" s="102">
        <v>690</v>
      </c>
      <c r="ZT9" s="118">
        <v>691</v>
      </c>
      <c r="ZU9" s="101">
        <v>692</v>
      </c>
      <c r="ZV9" s="101">
        <v>693</v>
      </c>
      <c r="ZW9" s="101">
        <v>694</v>
      </c>
      <c r="ZX9" s="101">
        <v>695</v>
      </c>
      <c r="ZY9" s="102">
        <v>696</v>
      </c>
      <c r="ZZ9" s="118">
        <v>697</v>
      </c>
      <c r="AAA9" s="101">
        <v>698</v>
      </c>
      <c r="AAB9" s="101">
        <v>699</v>
      </c>
      <c r="AAC9" s="101">
        <v>700</v>
      </c>
      <c r="AAD9" s="101">
        <v>701</v>
      </c>
      <c r="AAE9" s="102">
        <v>702</v>
      </c>
      <c r="AAF9" s="118">
        <v>703</v>
      </c>
      <c r="AAG9" s="101">
        <v>704</v>
      </c>
      <c r="AAH9" s="101">
        <v>705</v>
      </c>
      <c r="AAI9" s="101">
        <v>706</v>
      </c>
      <c r="AAJ9" s="101">
        <v>707</v>
      </c>
      <c r="AAK9" s="102">
        <v>708</v>
      </c>
      <c r="AAL9" s="118">
        <v>709</v>
      </c>
      <c r="AAM9" s="101">
        <v>710</v>
      </c>
      <c r="AAN9" s="101">
        <v>711</v>
      </c>
      <c r="AAO9" s="101">
        <v>712</v>
      </c>
      <c r="AAP9" s="101">
        <v>713</v>
      </c>
      <c r="AAQ9" s="102">
        <v>714</v>
      </c>
      <c r="AAR9" s="118">
        <v>715</v>
      </c>
      <c r="AAS9" s="101">
        <v>716</v>
      </c>
      <c r="AAT9" s="101">
        <v>717</v>
      </c>
      <c r="AAU9" s="101">
        <v>718</v>
      </c>
      <c r="AAV9" s="101">
        <v>719</v>
      </c>
      <c r="AAW9" s="102">
        <v>720</v>
      </c>
      <c r="AAX9" s="118">
        <v>721</v>
      </c>
      <c r="AAY9" s="101">
        <v>722</v>
      </c>
      <c r="AAZ9" s="101">
        <v>723</v>
      </c>
      <c r="ABA9" s="101">
        <v>724</v>
      </c>
      <c r="ABB9" s="101">
        <v>725</v>
      </c>
      <c r="ABC9" s="102">
        <v>726</v>
      </c>
      <c r="ABD9" s="118">
        <v>727</v>
      </c>
      <c r="ABE9" s="101">
        <v>728</v>
      </c>
      <c r="ABF9" s="101">
        <v>729</v>
      </c>
      <c r="ABG9" s="101">
        <v>730</v>
      </c>
      <c r="ABH9" s="101">
        <v>731</v>
      </c>
      <c r="ABI9" s="102">
        <v>732</v>
      </c>
      <c r="ABJ9" s="118">
        <v>733</v>
      </c>
      <c r="ABK9" s="101">
        <v>734</v>
      </c>
      <c r="ABL9" s="101">
        <v>735</v>
      </c>
      <c r="ABM9" s="101">
        <v>736</v>
      </c>
      <c r="ABN9" s="101">
        <v>737</v>
      </c>
      <c r="ABO9" s="102">
        <v>738</v>
      </c>
      <c r="ABP9" s="118">
        <v>739</v>
      </c>
      <c r="ABQ9" s="101">
        <v>740</v>
      </c>
      <c r="ABR9" s="101">
        <v>741</v>
      </c>
      <c r="ABS9" s="101">
        <v>742</v>
      </c>
      <c r="ABT9" s="101">
        <v>743</v>
      </c>
      <c r="ABU9" s="102">
        <v>744</v>
      </c>
      <c r="ABV9" s="118">
        <v>745</v>
      </c>
      <c r="ABW9" s="101">
        <v>746</v>
      </c>
      <c r="ABX9" s="101">
        <v>747</v>
      </c>
      <c r="ABY9" s="101">
        <v>748</v>
      </c>
      <c r="ABZ9" s="101">
        <v>749</v>
      </c>
      <c r="ACA9" s="102">
        <v>750</v>
      </c>
      <c r="ACB9" s="118">
        <v>751</v>
      </c>
      <c r="ACC9" s="101">
        <v>752</v>
      </c>
      <c r="ACD9" s="101">
        <v>753</v>
      </c>
      <c r="ACE9" s="101">
        <v>754</v>
      </c>
      <c r="ACF9" s="101">
        <v>755</v>
      </c>
      <c r="ACG9" s="102">
        <v>756</v>
      </c>
      <c r="ACH9" s="118">
        <v>757</v>
      </c>
      <c r="ACI9" s="101">
        <v>758</v>
      </c>
      <c r="ACJ9" s="101">
        <v>759</v>
      </c>
      <c r="ACK9" s="101">
        <v>760</v>
      </c>
      <c r="ACL9" s="101">
        <v>761</v>
      </c>
      <c r="ACM9" s="102">
        <v>762</v>
      </c>
    </row>
    <row r="10" spans="1:767" ht="16.5" thickTop="1" thickBot="1" x14ac:dyDescent="0.3">
      <c r="A10" s="72">
        <v>7</v>
      </c>
      <c r="B10" s="397" t="s">
        <v>2098</v>
      </c>
      <c r="C10" s="388"/>
      <c r="D10" s="388"/>
      <c r="E10" s="398"/>
      <c r="F10" s="321"/>
      <c r="G10" s="322"/>
      <c r="H10" s="322"/>
      <c r="I10" s="322"/>
      <c r="J10" s="322"/>
      <c r="K10" s="323"/>
      <c r="L10" s="321"/>
      <c r="M10" s="322"/>
      <c r="N10" s="322"/>
      <c r="O10" s="322"/>
      <c r="P10" s="322"/>
      <c r="Q10" s="323"/>
      <c r="R10" s="321"/>
      <c r="S10" s="322"/>
      <c r="T10" s="322"/>
      <c r="U10" s="322"/>
      <c r="V10" s="322"/>
      <c r="W10" s="323"/>
      <c r="X10" s="321"/>
      <c r="Y10" s="322"/>
      <c r="Z10" s="322"/>
      <c r="AA10" s="322"/>
      <c r="AB10" s="322"/>
      <c r="AC10" s="323"/>
      <c r="AD10" s="321"/>
      <c r="AE10" s="322"/>
      <c r="AF10" s="322"/>
      <c r="AG10" s="322"/>
      <c r="AH10" s="322"/>
      <c r="AI10" s="323"/>
      <c r="AJ10" s="321"/>
      <c r="AK10" s="322"/>
      <c r="AL10" s="322"/>
      <c r="AM10" s="322"/>
      <c r="AN10" s="322"/>
      <c r="AO10" s="323"/>
      <c r="AP10" s="321"/>
      <c r="AQ10" s="322"/>
      <c r="AR10" s="322"/>
      <c r="AS10" s="322"/>
      <c r="AT10" s="322"/>
      <c r="AU10" s="323"/>
      <c r="AV10" s="321"/>
      <c r="AW10" s="322"/>
      <c r="AX10" s="322"/>
      <c r="AY10" s="322"/>
      <c r="AZ10" s="322"/>
      <c r="BA10" s="323"/>
      <c r="BB10" s="321"/>
      <c r="BC10" s="322"/>
      <c r="BD10" s="322"/>
      <c r="BE10" s="322"/>
      <c r="BF10" s="322"/>
      <c r="BG10" s="323"/>
      <c r="BH10" s="321"/>
      <c r="BI10" s="322"/>
      <c r="BJ10" s="322"/>
      <c r="BK10" s="322"/>
      <c r="BL10" s="322"/>
      <c r="BM10" s="323"/>
      <c r="BN10" s="321"/>
      <c r="BO10" s="322"/>
      <c r="BP10" s="322"/>
      <c r="BQ10" s="322"/>
      <c r="BR10" s="322"/>
      <c r="BS10" s="323"/>
      <c r="BT10" s="321"/>
      <c r="BU10" s="322"/>
      <c r="BV10" s="322"/>
      <c r="BW10" s="322"/>
      <c r="BX10" s="322"/>
      <c r="BY10" s="323"/>
      <c r="BZ10" s="321"/>
      <c r="CA10" s="322"/>
      <c r="CB10" s="322"/>
      <c r="CC10" s="322"/>
      <c r="CD10" s="322"/>
      <c r="CE10" s="323"/>
      <c r="CF10" s="321"/>
      <c r="CG10" s="322"/>
      <c r="CH10" s="322"/>
      <c r="CI10" s="322"/>
      <c r="CJ10" s="322"/>
      <c r="CK10" s="323"/>
      <c r="CL10" s="321"/>
      <c r="CM10" s="322"/>
      <c r="CN10" s="322"/>
      <c r="CO10" s="322"/>
      <c r="CP10" s="322"/>
      <c r="CQ10" s="323"/>
      <c r="CR10" s="321"/>
      <c r="CS10" s="322"/>
      <c r="CT10" s="322"/>
      <c r="CU10" s="322"/>
      <c r="CV10" s="322"/>
      <c r="CW10" s="323"/>
      <c r="CX10" s="321"/>
      <c r="CY10" s="322"/>
      <c r="CZ10" s="322"/>
      <c r="DA10" s="322"/>
      <c r="DB10" s="322"/>
      <c r="DC10" s="323"/>
      <c r="DD10" s="321"/>
      <c r="DE10" s="322"/>
      <c r="DF10" s="322"/>
      <c r="DG10" s="322"/>
      <c r="DH10" s="322"/>
      <c r="DI10" s="323"/>
      <c r="DJ10" s="321"/>
      <c r="DK10" s="322"/>
      <c r="DL10" s="322"/>
      <c r="DM10" s="322"/>
      <c r="DN10" s="322"/>
      <c r="DO10" s="323"/>
      <c r="DP10" s="321"/>
      <c r="DQ10" s="322"/>
      <c r="DR10" s="322"/>
      <c r="DS10" s="322"/>
      <c r="DT10" s="322"/>
      <c r="DU10" s="323"/>
      <c r="DV10" s="321"/>
      <c r="DW10" s="322"/>
      <c r="DX10" s="322"/>
      <c r="DY10" s="322"/>
      <c r="DZ10" s="322"/>
      <c r="EA10" s="323"/>
      <c r="EB10" s="321"/>
      <c r="EC10" s="322"/>
      <c r="ED10" s="322"/>
      <c r="EE10" s="322"/>
      <c r="EF10" s="322"/>
      <c r="EG10" s="323"/>
      <c r="EH10" s="321"/>
      <c r="EI10" s="322"/>
      <c r="EJ10" s="322"/>
      <c r="EK10" s="322"/>
      <c r="EL10" s="322"/>
      <c r="EM10" s="323"/>
      <c r="EN10" s="321"/>
      <c r="EO10" s="322"/>
      <c r="EP10" s="322"/>
      <c r="EQ10" s="322"/>
      <c r="ER10" s="322"/>
      <c r="ES10" s="323"/>
      <c r="ET10" s="321"/>
      <c r="EU10" s="322"/>
      <c r="EV10" s="322"/>
      <c r="EW10" s="322"/>
      <c r="EX10" s="322"/>
      <c r="EY10" s="323"/>
      <c r="EZ10" s="321"/>
      <c r="FA10" s="322"/>
      <c r="FB10" s="322"/>
      <c r="FC10" s="322"/>
      <c r="FD10" s="322"/>
      <c r="FE10" s="323"/>
      <c r="FF10" s="321"/>
      <c r="FG10" s="322"/>
      <c r="FH10" s="322"/>
      <c r="FI10" s="322"/>
      <c r="FJ10" s="322"/>
      <c r="FK10" s="323"/>
      <c r="FL10" s="321"/>
      <c r="FM10" s="322"/>
      <c r="FN10" s="322"/>
      <c r="FO10" s="322"/>
      <c r="FP10" s="322"/>
      <c r="FQ10" s="323"/>
      <c r="FR10" s="321"/>
      <c r="FS10" s="322"/>
      <c r="FT10" s="322"/>
      <c r="FU10" s="322"/>
      <c r="FV10" s="322"/>
      <c r="FW10" s="323"/>
      <c r="FX10" s="321"/>
      <c r="FY10" s="322"/>
      <c r="FZ10" s="322"/>
      <c r="GA10" s="322"/>
      <c r="GB10" s="322"/>
      <c r="GC10" s="323"/>
      <c r="GD10" s="321"/>
      <c r="GE10" s="322"/>
      <c r="GF10" s="322"/>
      <c r="GG10" s="322"/>
      <c r="GH10" s="322"/>
      <c r="GI10" s="323"/>
      <c r="GJ10" s="321"/>
      <c r="GK10" s="322"/>
      <c r="GL10" s="322"/>
      <c r="GM10" s="322"/>
      <c r="GN10" s="322"/>
      <c r="GO10" s="323"/>
      <c r="GP10" s="321"/>
      <c r="GQ10" s="322"/>
      <c r="GR10" s="322"/>
      <c r="GS10" s="322"/>
      <c r="GT10" s="322"/>
      <c r="GU10" s="323"/>
      <c r="GV10" s="321"/>
      <c r="GW10" s="322"/>
      <c r="GX10" s="322"/>
      <c r="GY10" s="322"/>
      <c r="GZ10" s="322"/>
      <c r="HA10" s="323"/>
      <c r="HB10" s="321"/>
      <c r="HC10" s="322"/>
      <c r="HD10" s="322"/>
      <c r="HE10" s="322"/>
      <c r="HF10" s="322"/>
      <c r="HG10" s="323"/>
      <c r="HH10" s="321"/>
      <c r="HI10" s="322"/>
      <c r="HJ10" s="322"/>
      <c r="HK10" s="322"/>
      <c r="HL10" s="322"/>
      <c r="HM10" s="323"/>
      <c r="HN10" s="321"/>
      <c r="HO10" s="322"/>
      <c r="HP10" s="322"/>
      <c r="HQ10" s="322"/>
      <c r="HR10" s="322"/>
      <c r="HS10" s="323"/>
      <c r="HT10" s="321"/>
      <c r="HU10" s="322"/>
      <c r="HV10" s="322"/>
      <c r="HW10" s="322"/>
      <c r="HX10" s="322"/>
      <c r="HY10" s="323"/>
      <c r="HZ10" s="321"/>
      <c r="IA10" s="322"/>
      <c r="IB10" s="322"/>
      <c r="IC10" s="322"/>
      <c r="ID10" s="322"/>
      <c r="IE10" s="323"/>
      <c r="IF10" s="321"/>
      <c r="IG10" s="322"/>
      <c r="IH10" s="322"/>
      <c r="II10" s="322"/>
      <c r="IJ10" s="322"/>
      <c r="IK10" s="323"/>
      <c r="IL10" s="321"/>
      <c r="IM10" s="322"/>
      <c r="IN10" s="322"/>
      <c r="IO10" s="322"/>
      <c r="IP10" s="322"/>
      <c r="IQ10" s="323"/>
      <c r="IR10" s="321"/>
      <c r="IS10" s="322"/>
      <c r="IT10" s="322"/>
      <c r="IU10" s="322"/>
      <c r="IV10" s="322"/>
      <c r="IW10" s="323"/>
      <c r="IX10" s="321"/>
      <c r="IY10" s="322"/>
      <c r="IZ10" s="322"/>
      <c r="JA10" s="322"/>
      <c r="JB10" s="322"/>
      <c r="JC10" s="323"/>
      <c r="JD10" s="321"/>
      <c r="JE10" s="322"/>
      <c r="JF10" s="322"/>
      <c r="JG10" s="322"/>
      <c r="JH10" s="322"/>
      <c r="JI10" s="323"/>
      <c r="JJ10" s="321"/>
      <c r="JK10" s="322"/>
      <c r="JL10" s="322"/>
      <c r="JM10" s="322"/>
      <c r="JN10" s="322"/>
      <c r="JO10" s="323"/>
      <c r="JP10" s="321"/>
      <c r="JQ10" s="322"/>
      <c r="JR10" s="322"/>
      <c r="JS10" s="322"/>
      <c r="JT10" s="322"/>
      <c r="JU10" s="323"/>
      <c r="JV10" s="321"/>
      <c r="JW10" s="322"/>
      <c r="JX10" s="322"/>
      <c r="JY10" s="322"/>
      <c r="JZ10" s="322"/>
      <c r="KA10" s="323"/>
      <c r="KB10" s="321"/>
      <c r="KC10" s="322"/>
      <c r="KD10" s="322"/>
      <c r="KE10" s="322"/>
      <c r="KF10" s="322"/>
      <c r="KG10" s="323"/>
      <c r="KH10" s="321"/>
      <c r="KI10" s="322"/>
      <c r="KJ10" s="322"/>
      <c r="KK10" s="322"/>
      <c r="KL10" s="322"/>
      <c r="KM10" s="323"/>
      <c r="KN10" s="321"/>
      <c r="KO10" s="322"/>
      <c r="KP10" s="322"/>
      <c r="KQ10" s="322"/>
      <c r="KR10" s="322"/>
      <c r="KS10" s="323"/>
      <c r="KT10" s="321"/>
      <c r="KU10" s="322"/>
      <c r="KV10" s="322"/>
      <c r="KW10" s="322"/>
      <c r="KX10" s="322"/>
      <c r="KY10" s="323"/>
      <c r="KZ10" s="321"/>
      <c r="LA10" s="322"/>
      <c r="LB10" s="322"/>
      <c r="LC10" s="322"/>
      <c r="LD10" s="322"/>
      <c r="LE10" s="323"/>
      <c r="LF10" s="321"/>
      <c r="LG10" s="322"/>
      <c r="LH10" s="322"/>
      <c r="LI10" s="322"/>
      <c r="LJ10" s="322"/>
      <c r="LK10" s="323"/>
      <c r="LL10" s="321"/>
      <c r="LM10" s="322"/>
      <c r="LN10" s="322"/>
      <c r="LO10" s="322"/>
      <c r="LP10" s="322"/>
      <c r="LQ10" s="323"/>
      <c r="LR10" s="321"/>
      <c r="LS10" s="322"/>
      <c r="LT10" s="322"/>
      <c r="LU10" s="322"/>
      <c r="LV10" s="322"/>
      <c r="LW10" s="323"/>
      <c r="LX10" s="321"/>
      <c r="LY10" s="322"/>
      <c r="LZ10" s="322"/>
      <c r="MA10" s="322"/>
      <c r="MB10" s="322"/>
      <c r="MC10" s="323"/>
      <c r="MD10" s="321"/>
      <c r="ME10" s="322"/>
      <c r="MF10" s="322"/>
      <c r="MG10" s="322"/>
      <c r="MH10" s="322"/>
      <c r="MI10" s="323"/>
      <c r="MJ10" s="321"/>
      <c r="MK10" s="322"/>
      <c r="ML10" s="322"/>
      <c r="MM10" s="322"/>
      <c r="MN10" s="322"/>
      <c r="MO10" s="323"/>
      <c r="MP10" s="321"/>
      <c r="MQ10" s="322"/>
      <c r="MR10" s="322"/>
      <c r="MS10" s="322"/>
      <c r="MT10" s="322"/>
      <c r="MU10" s="323"/>
      <c r="MV10" s="321"/>
      <c r="MW10" s="322"/>
      <c r="MX10" s="322"/>
      <c r="MY10" s="322"/>
      <c r="MZ10" s="322"/>
      <c r="NA10" s="323"/>
      <c r="NB10" s="321"/>
      <c r="NC10" s="322"/>
      <c r="ND10" s="322"/>
      <c r="NE10" s="322"/>
      <c r="NF10" s="322"/>
      <c r="NG10" s="323"/>
      <c r="NH10" s="321"/>
      <c r="NI10" s="322"/>
      <c r="NJ10" s="322"/>
      <c r="NK10" s="322"/>
      <c r="NL10" s="322"/>
      <c r="NM10" s="323"/>
      <c r="NN10" s="321"/>
      <c r="NO10" s="322"/>
      <c r="NP10" s="322"/>
      <c r="NQ10" s="322"/>
      <c r="NR10" s="322"/>
      <c r="NS10" s="323"/>
      <c r="NT10" s="321"/>
      <c r="NU10" s="322"/>
      <c r="NV10" s="322"/>
      <c r="NW10" s="322"/>
      <c r="NX10" s="322"/>
      <c r="NY10" s="323"/>
      <c r="NZ10" s="321"/>
      <c r="OA10" s="322"/>
      <c r="OB10" s="322"/>
      <c r="OC10" s="322"/>
      <c r="OD10" s="322"/>
      <c r="OE10" s="323"/>
      <c r="OF10" s="321"/>
      <c r="OG10" s="322"/>
      <c r="OH10" s="322"/>
      <c r="OI10" s="322"/>
      <c r="OJ10" s="322"/>
      <c r="OK10" s="323"/>
      <c r="OL10" s="321"/>
      <c r="OM10" s="322"/>
      <c r="ON10" s="322"/>
      <c r="OO10" s="322"/>
      <c r="OP10" s="322"/>
      <c r="OQ10" s="323"/>
      <c r="OR10" s="321"/>
      <c r="OS10" s="322"/>
      <c r="OT10" s="322"/>
      <c r="OU10" s="322"/>
      <c r="OV10" s="322"/>
      <c r="OW10" s="323"/>
      <c r="OX10" s="321"/>
      <c r="OY10" s="322"/>
      <c r="OZ10" s="322"/>
      <c r="PA10" s="322"/>
      <c r="PB10" s="322"/>
      <c r="PC10" s="323"/>
      <c r="PD10" s="321"/>
      <c r="PE10" s="322"/>
      <c r="PF10" s="322"/>
      <c r="PG10" s="322"/>
      <c r="PH10" s="322"/>
      <c r="PI10" s="323"/>
      <c r="PJ10" s="321"/>
      <c r="PK10" s="322"/>
      <c r="PL10" s="322"/>
      <c r="PM10" s="322"/>
      <c r="PN10" s="322"/>
      <c r="PO10" s="323"/>
      <c r="PP10" s="321"/>
      <c r="PQ10" s="322"/>
      <c r="PR10" s="322"/>
      <c r="PS10" s="322"/>
      <c r="PT10" s="322"/>
      <c r="PU10" s="323"/>
      <c r="PV10" s="321"/>
      <c r="PW10" s="322"/>
      <c r="PX10" s="322"/>
      <c r="PY10" s="322"/>
      <c r="PZ10" s="322"/>
      <c r="QA10" s="323"/>
      <c r="QB10" s="321"/>
      <c r="QC10" s="322"/>
      <c r="QD10" s="322"/>
      <c r="QE10" s="322"/>
      <c r="QF10" s="322"/>
      <c r="QG10" s="323"/>
      <c r="QH10" s="321"/>
      <c r="QI10" s="322"/>
      <c r="QJ10" s="322"/>
      <c r="QK10" s="322"/>
      <c r="QL10" s="322"/>
      <c r="QM10" s="323"/>
      <c r="QN10" s="321"/>
      <c r="QO10" s="322"/>
      <c r="QP10" s="322"/>
      <c r="QQ10" s="322"/>
      <c r="QR10" s="322"/>
      <c r="QS10" s="323"/>
      <c r="QT10" s="321"/>
      <c r="QU10" s="322"/>
      <c r="QV10" s="322"/>
      <c r="QW10" s="322"/>
      <c r="QX10" s="322"/>
      <c r="QY10" s="323"/>
      <c r="QZ10" s="321"/>
      <c r="RA10" s="322"/>
      <c r="RB10" s="322"/>
      <c r="RC10" s="322"/>
      <c r="RD10" s="322"/>
      <c r="RE10" s="323"/>
      <c r="RF10" s="321"/>
      <c r="RG10" s="322"/>
      <c r="RH10" s="322"/>
      <c r="RI10" s="322"/>
      <c r="RJ10" s="322"/>
      <c r="RK10" s="323"/>
      <c r="RL10" s="321"/>
      <c r="RM10" s="322"/>
      <c r="RN10" s="322"/>
      <c r="RO10" s="322"/>
      <c r="RP10" s="322"/>
      <c r="RQ10" s="323"/>
      <c r="RR10" s="321"/>
      <c r="RS10" s="322"/>
      <c r="RT10" s="322"/>
      <c r="RU10" s="322"/>
      <c r="RV10" s="322"/>
      <c r="RW10" s="323"/>
      <c r="RX10" s="321"/>
      <c r="RY10" s="322"/>
      <c r="RZ10" s="322"/>
      <c r="SA10" s="322"/>
      <c r="SB10" s="322"/>
      <c r="SC10" s="323"/>
      <c r="SD10" s="321"/>
      <c r="SE10" s="322"/>
      <c r="SF10" s="322"/>
      <c r="SG10" s="322"/>
      <c r="SH10" s="322"/>
      <c r="SI10" s="323"/>
      <c r="SJ10" s="321"/>
      <c r="SK10" s="322"/>
      <c r="SL10" s="322"/>
      <c r="SM10" s="322"/>
      <c r="SN10" s="322"/>
      <c r="SO10" s="323"/>
      <c r="SP10" s="321"/>
      <c r="SQ10" s="322"/>
      <c r="SR10" s="322"/>
      <c r="SS10" s="322"/>
      <c r="ST10" s="322"/>
      <c r="SU10" s="323"/>
      <c r="SV10" s="321"/>
      <c r="SW10" s="322"/>
      <c r="SX10" s="322"/>
      <c r="SY10" s="322"/>
      <c r="SZ10" s="322"/>
      <c r="TA10" s="323"/>
      <c r="TB10" s="321"/>
      <c r="TC10" s="322"/>
      <c r="TD10" s="322"/>
      <c r="TE10" s="322"/>
      <c r="TF10" s="322"/>
      <c r="TG10" s="323"/>
      <c r="TH10" s="321"/>
      <c r="TI10" s="322"/>
      <c r="TJ10" s="322"/>
      <c r="TK10" s="322"/>
      <c r="TL10" s="322"/>
      <c r="TM10" s="323"/>
      <c r="TN10" s="321"/>
      <c r="TO10" s="322"/>
      <c r="TP10" s="322"/>
      <c r="TQ10" s="322"/>
      <c r="TR10" s="322"/>
      <c r="TS10" s="323"/>
      <c r="TT10" s="321"/>
      <c r="TU10" s="322"/>
      <c r="TV10" s="322"/>
      <c r="TW10" s="322"/>
      <c r="TX10" s="322"/>
      <c r="TY10" s="323"/>
      <c r="TZ10" s="321"/>
      <c r="UA10" s="322"/>
      <c r="UB10" s="322"/>
      <c r="UC10" s="322"/>
      <c r="UD10" s="322"/>
      <c r="UE10" s="323"/>
      <c r="UF10" s="321"/>
      <c r="UG10" s="322"/>
      <c r="UH10" s="322"/>
      <c r="UI10" s="322"/>
      <c r="UJ10" s="322"/>
      <c r="UK10" s="323"/>
      <c r="UL10" s="321"/>
      <c r="UM10" s="322"/>
      <c r="UN10" s="322"/>
      <c r="UO10" s="322"/>
      <c r="UP10" s="322"/>
      <c r="UQ10" s="323"/>
      <c r="UR10" s="321"/>
      <c r="US10" s="322"/>
      <c r="UT10" s="322"/>
      <c r="UU10" s="322"/>
      <c r="UV10" s="322"/>
      <c r="UW10" s="323"/>
      <c r="UX10" s="321"/>
      <c r="UY10" s="322"/>
      <c r="UZ10" s="322"/>
      <c r="VA10" s="322"/>
      <c r="VB10" s="322"/>
      <c r="VC10" s="323"/>
      <c r="VD10" s="321"/>
      <c r="VE10" s="322"/>
      <c r="VF10" s="322"/>
      <c r="VG10" s="322"/>
      <c r="VH10" s="322"/>
      <c r="VI10" s="323"/>
      <c r="VJ10" s="321"/>
      <c r="VK10" s="322"/>
      <c r="VL10" s="322"/>
      <c r="VM10" s="322"/>
      <c r="VN10" s="322"/>
      <c r="VO10" s="323"/>
      <c r="VP10" s="321"/>
      <c r="VQ10" s="322"/>
      <c r="VR10" s="322"/>
      <c r="VS10" s="322"/>
      <c r="VT10" s="322"/>
      <c r="VU10" s="323"/>
      <c r="VV10" s="321"/>
      <c r="VW10" s="322"/>
      <c r="VX10" s="322"/>
      <c r="VY10" s="322"/>
      <c r="VZ10" s="322"/>
      <c r="WA10" s="323"/>
      <c r="WB10" s="321"/>
      <c r="WC10" s="322"/>
      <c r="WD10" s="322"/>
      <c r="WE10" s="322"/>
      <c r="WF10" s="322"/>
      <c r="WG10" s="323"/>
      <c r="WH10" s="321"/>
      <c r="WI10" s="322"/>
      <c r="WJ10" s="322"/>
      <c r="WK10" s="322"/>
      <c r="WL10" s="322"/>
      <c r="WM10" s="323"/>
      <c r="WN10" s="321"/>
      <c r="WO10" s="322"/>
      <c r="WP10" s="322"/>
      <c r="WQ10" s="322"/>
      <c r="WR10" s="322"/>
      <c r="WS10" s="323"/>
      <c r="WT10" s="321"/>
      <c r="WU10" s="322"/>
      <c r="WV10" s="322"/>
      <c r="WW10" s="322"/>
      <c r="WX10" s="322"/>
      <c r="WY10" s="323"/>
      <c r="WZ10" s="321"/>
      <c r="XA10" s="322"/>
      <c r="XB10" s="322"/>
      <c r="XC10" s="322"/>
      <c r="XD10" s="322"/>
      <c r="XE10" s="323"/>
      <c r="XF10" s="321"/>
      <c r="XG10" s="322"/>
      <c r="XH10" s="322"/>
      <c r="XI10" s="322"/>
      <c r="XJ10" s="322"/>
      <c r="XK10" s="323"/>
      <c r="XL10" s="321"/>
      <c r="XM10" s="322"/>
      <c r="XN10" s="322"/>
      <c r="XO10" s="322"/>
      <c r="XP10" s="322"/>
      <c r="XQ10" s="323"/>
      <c r="XR10" s="321"/>
      <c r="XS10" s="322"/>
      <c r="XT10" s="322"/>
      <c r="XU10" s="322"/>
      <c r="XV10" s="322"/>
      <c r="XW10" s="323"/>
      <c r="XX10" s="321"/>
      <c r="XY10" s="322"/>
      <c r="XZ10" s="322"/>
      <c r="YA10" s="322"/>
      <c r="YB10" s="322"/>
      <c r="YC10" s="323"/>
      <c r="YD10" s="321"/>
      <c r="YE10" s="322"/>
      <c r="YF10" s="322"/>
      <c r="YG10" s="322"/>
      <c r="YH10" s="322"/>
      <c r="YI10" s="323"/>
      <c r="YJ10" s="321"/>
      <c r="YK10" s="322"/>
      <c r="YL10" s="322"/>
      <c r="YM10" s="322"/>
      <c r="YN10" s="322"/>
      <c r="YO10" s="323"/>
      <c r="YP10" s="321"/>
      <c r="YQ10" s="322"/>
      <c r="YR10" s="322"/>
      <c r="YS10" s="322"/>
      <c r="YT10" s="322"/>
      <c r="YU10" s="323"/>
      <c r="YV10" s="321"/>
      <c r="YW10" s="322"/>
      <c r="YX10" s="322"/>
      <c r="YY10" s="322"/>
      <c r="YZ10" s="322"/>
      <c r="ZA10" s="323"/>
      <c r="ZB10" s="321"/>
      <c r="ZC10" s="322"/>
      <c r="ZD10" s="322"/>
      <c r="ZE10" s="322"/>
      <c r="ZF10" s="322"/>
      <c r="ZG10" s="323"/>
      <c r="ZH10" s="321"/>
      <c r="ZI10" s="322"/>
      <c r="ZJ10" s="322"/>
      <c r="ZK10" s="322"/>
      <c r="ZL10" s="322"/>
      <c r="ZM10" s="323"/>
      <c r="ZN10" s="321"/>
      <c r="ZO10" s="322"/>
      <c r="ZP10" s="322"/>
      <c r="ZQ10" s="322"/>
      <c r="ZR10" s="322"/>
      <c r="ZS10" s="323"/>
      <c r="ZT10" s="321"/>
      <c r="ZU10" s="322"/>
      <c r="ZV10" s="322"/>
      <c r="ZW10" s="322"/>
      <c r="ZX10" s="322"/>
      <c r="ZY10" s="323"/>
      <c r="ZZ10" s="321"/>
      <c r="AAA10" s="322"/>
      <c r="AAB10" s="322"/>
      <c r="AAC10" s="322"/>
      <c r="AAD10" s="322"/>
      <c r="AAE10" s="323"/>
      <c r="AAF10" s="321"/>
      <c r="AAG10" s="322"/>
      <c r="AAH10" s="322"/>
      <c r="AAI10" s="322"/>
      <c r="AAJ10" s="322"/>
      <c r="AAK10" s="323"/>
      <c r="AAL10" s="321"/>
      <c r="AAM10" s="322"/>
      <c r="AAN10" s="322"/>
      <c r="AAO10" s="322"/>
      <c r="AAP10" s="322"/>
      <c r="AAQ10" s="323"/>
      <c r="AAR10" s="321"/>
      <c r="AAS10" s="322"/>
      <c r="AAT10" s="322"/>
      <c r="AAU10" s="322"/>
      <c r="AAV10" s="322"/>
      <c r="AAW10" s="323"/>
      <c r="AAX10" s="321"/>
      <c r="AAY10" s="322"/>
      <c r="AAZ10" s="322"/>
      <c r="ABA10" s="322"/>
      <c r="ABB10" s="322"/>
      <c r="ABC10" s="323"/>
      <c r="ABD10" s="321"/>
      <c r="ABE10" s="322"/>
      <c r="ABF10" s="322"/>
      <c r="ABG10" s="322"/>
      <c r="ABH10" s="322"/>
      <c r="ABI10" s="323"/>
      <c r="ABJ10" s="321"/>
      <c r="ABK10" s="322"/>
      <c r="ABL10" s="322"/>
      <c r="ABM10" s="322"/>
      <c r="ABN10" s="322"/>
      <c r="ABO10" s="323"/>
      <c r="ABP10" s="321"/>
      <c r="ABQ10" s="322"/>
      <c r="ABR10" s="322"/>
      <c r="ABS10" s="322"/>
      <c r="ABT10" s="322"/>
      <c r="ABU10" s="323"/>
      <c r="ABV10" s="321"/>
      <c r="ABW10" s="322"/>
      <c r="ABX10" s="322"/>
      <c r="ABY10" s="322"/>
      <c r="ABZ10" s="322"/>
      <c r="ACA10" s="323"/>
      <c r="ACB10" s="321"/>
      <c r="ACC10" s="322"/>
      <c r="ACD10" s="322"/>
      <c r="ACE10" s="322"/>
      <c r="ACF10" s="322"/>
      <c r="ACG10" s="323"/>
      <c r="ACH10" s="321"/>
      <c r="ACI10" s="322"/>
      <c r="ACJ10" s="322"/>
      <c r="ACK10" s="322"/>
      <c r="ACL10" s="322"/>
      <c r="ACM10" s="323"/>
    </row>
    <row r="11" spans="1:767" ht="15.75" thickTop="1" x14ac:dyDescent="0.25">
      <c r="A11" s="72">
        <v>8</v>
      </c>
      <c r="B11" s="386" t="s">
        <v>2057</v>
      </c>
      <c r="C11" s="387"/>
      <c r="D11" s="388"/>
      <c r="E11" s="398"/>
      <c r="F11" s="321"/>
      <c r="G11" s="322"/>
      <c r="H11" s="322"/>
      <c r="I11" s="322"/>
      <c r="J11" s="322"/>
      <c r="K11" s="323"/>
      <c r="L11" s="321"/>
      <c r="M11" s="322"/>
      <c r="N11" s="322"/>
      <c r="O11" s="322"/>
      <c r="P11" s="322"/>
      <c r="Q11" s="323"/>
      <c r="R11" s="321"/>
      <c r="S11" s="322"/>
      <c r="T11" s="322"/>
      <c r="U11" s="322"/>
      <c r="V11" s="322"/>
      <c r="W11" s="323"/>
      <c r="X11" s="321"/>
      <c r="Y11" s="322"/>
      <c r="Z11" s="322"/>
      <c r="AA11" s="322"/>
      <c r="AB11" s="322"/>
      <c r="AC11" s="323"/>
      <c r="AD11" s="321"/>
      <c r="AE11" s="322"/>
      <c r="AF11" s="322"/>
      <c r="AG11" s="322"/>
      <c r="AH11" s="322"/>
      <c r="AI11" s="323"/>
      <c r="AJ11" s="321"/>
      <c r="AK11" s="322"/>
      <c r="AL11" s="322"/>
      <c r="AM11" s="322"/>
      <c r="AN11" s="322"/>
      <c r="AO11" s="323"/>
      <c r="AP11" s="321"/>
      <c r="AQ11" s="322"/>
      <c r="AR11" s="322"/>
      <c r="AS11" s="322"/>
      <c r="AT11" s="322"/>
      <c r="AU11" s="323"/>
      <c r="AV11" s="321"/>
      <c r="AW11" s="322"/>
      <c r="AX11" s="322"/>
      <c r="AY11" s="322"/>
      <c r="AZ11" s="322"/>
      <c r="BA11" s="323"/>
      <c r="BB11" s="321"/>
      <c r="BC11" s="322"/>
      <c r="BD11" s="322"/>
      <c r="BE11" s="322"/>
      <c r="BF11" s="322"/>
      <c r="BG11" s="323"/>
      <c r="BH11" s="321"/>
      <c r="BI11" s="322"/>
      <c r="BJ11" s="322"/>
      <c r="BK11" s="322"/>
      <c r="BL11" s="322"/>
      <c r="BM11" s="323"/>
      <c r="BN11" s="321"/>
      <c r="BO11" s="322"/>
      <c r="BP11" s="322"/>
      <c r="BQ11" s="322"/>
      <c r="BR11" s="322"/>
      <c r="BS11" s="323"/>
      <c r="BT11" s="321"/>
      <c r="BU11" s="322"/>
      <c r="BV11" s="322"/>
      <c r="BW11" s="322"/>
      <c r="BX11" s="322"/>
      <c r="BY11" s="323"/>
      <c r="BZ11" s="321"/>
      <c r="CA11" s="322"/>
      <c r="CB11" s="322"/>
      <c r="CC11" s="322"/>
      <c r="CD11" s="322"/>
      <c r="CE11" s="323"/>
      <c r="CF11" s="321"/>
      <c r="CG11" s="322"/>
      <c r="CH11" s="322"/>
      <c r="CI11" s="322"/>
      <c r="CJ11" s="322"/>
      <c r="CK11" s="323"/>
      <c r="CL11" s="321"/>
      <c r="CM11" s="322"/>
      <c r="CN11" s="322"/>
      <c r="CO11" s="322"/>
      <c r="CP11" s="322"/>
      <c r="CQ11" s="323"/>
      <c r="CR11" s="321"/>
      <c r="CS11" s="322"/>
      <c r="CT11" s="322"/>
      <c r="CU11" s="322"/>
      <c r="CV11" s="322"/>
      <c r="CW11" s="323"/>
      <c r="CX11" s="321"/>
      <c r="CY11" s="322"/>
      <c r="CZ11" s="322"/>
      <c r="DA11" s="322"/>
      <c r="DB11" s="322"/>
      <c r="DC11" s="323"/>
      <c r="DD11" s="321"/>
      <c r="DE11" s="322"/>
      <c r="DF11" s="322"/>
      <c r="DG11" s="322"/>
      <c r="DH11" s="322"/>
      <c r="DI11" s="323"/>
      <c r="DJ11" s="321"/>
      <c r="DK11" s="322"/>
      <c r="DL11" s="322"/>
      <c r="DM11" s="322"/>
      <c r="DN11" s="322"/>
      <c r="DO11" s="323"/>
      <c r="DP11" s="321"/>
      <c r="DQ11" s="322"/>
      <c r="DR11" s="322"/>
      <c r="DS11" s="322"/>
      <c r="DT11" s="322"/>
      <c r="DU11" s="323"/>
      <c r="DV11" s="321"/>
      <c r="DW11" s="322"/>
      <c r="DX11" s="322"/>
      <c r="DY11" s="322"/>
      <c r="DZ11" s="322"/>
      <c r="EA11" s="323"/>
      <c r="EB11" s="321"/>
      <c r="EC11" s="322"/>
      <c r="ED11" s="322"/>
      <c r="EE11" s="322"/>
      <c r="EF11" s="322"/>
      <c r="EG11" s="323"/>
      <c r="EH11" s="321"/>
      <c r="EI11" s="322"/>
      <c r="EJ11" s="322"/>
      <c r="EK11" s="322"/>
      <c r="EL11" s="322"/>
      <c r="EM11" s="323"/>
      <c r="EN11" s="321"/>
      <c r="EO11" s="322"/>
      <c r="EP11" s="322"/>
      <c r="EQ11" s="322"/>
      <c r="ER11" s="322"/>
      <c r="ES11" s="323"/>
      <c r="ET11" s="321"/>
      <c r="EU11" s="322"/>
      <c r="EV11" s="322"/>
      <c r="EW11" s="322"/>
      <c r="EX11" s="322"/>
      <c r="EY11" s="323"/>
      <c r="EZ11" s="321"/>
      <c r="FA11" s="322"/>
      <c r="FB11" s="322"/>
      <c r="FC11" s="322"/>
      <c r="FD11" s="322"/>
      <c r="FE11" s="323"/>
      <c r="FF11" s="321"/>
      <c r="FG11" s="322"/>
      <c r="FH11" s="322"/>
      <c r="FI11" s="322"/>
      <c r="FJ11" s="322"/>
      <c r="FK11" s="323"/>
      <c r="FL11" s="321"/>
      <c r="FM11" s="322"/>
      <c r="FN11" s="322"/>
      <c r="FO11" s="322"/>
      <c r="FP11" s="322"/>
      <c r="FQ11" s="323"/>
      <c r="FR11" s="321"/>
      <c r="FS11" s="322"/>
      <c r="FT11" s="322"/>
      <c r="FU11" s="322"/>
      <c r="FV11" s="322"/>
      <c r="FW11" s="323"/>
      <c r="FX11" s="321"/>
      <c r="FY11" s="322"/>
      <c r="FZ11" s="322"/>
      <c r="GA11" s="322"/>
      <c r="GB11" s="322"/>
      <c r="GC11" s="323"/>
      <c r="GD11" s="321"/>
      <c r="GE11" s="322"/>
      <c r="GF11" s="322"/>
      <c r="GG11" s="322"/>
      <c r="GH11" s="322"/>
      <c r="GI11" s="323"/>
      <c r="GJ11" s="321"/>
      <c r="GK11" s="322"/>
      <c r="GL11" s="322"/>
      <c r="GM11" s="322"/>
      <c r="GN11" s="322"/>
      <c r="GO11" s="323"/>
      <c r="GP11" s="321"/>
      <c r="GQ11" s="322"/>
      <c r="GR11" s="322"/>
      <c r="GS11" s="322"/>
      <c r="GT11" s="322"/>
      <c r="GU11" s="323"/>
      <c r="GV11" s="321"/>
      <c r="GW11" s="322"/>
      <c r="GX11" s="322"/>
      <c r="GY11" s="322"/>
      <c r="GZ11" s="322"/>
      <c r="HA11" s="323"/>
      <c r="HB11" s="321"/>
      <c r="HC11" s="322"/>
      <c r="HD11" s="322"/>
      <c r="HE11" s="322"/>
      <c r="HF11" s="322"/>
      <c r="HG11" s="323"/>
      <c r="HH11" s="321"/>
      <c r="HI11" s="322"/>
      <c r="HJ11" s="322"/>
      <c r="HK11" s="322"/>
      <c r="HL11" s="322"/>
      <c r="HM11" s="323"/>
      <c r="HN11" s="321"/>
      <c r="HO11" s="322"/>
      <c r="HP11" s="322"/>
      <c r="HQ11" s="322"/>
      <c r="HR11" s="322"/>
      <c r="HS11" s="323"/>
      <c r="HT11" s="321"/>
      <c r="HU11" s="322"/>
      <c r="HV11" s="322"/>
      <c r="HW11" s="322"/>
      <c r="HX11" s="322"/>
      <c r="HY11" s="323"/>
      <c r="HZ11" s="321"/>
      <c r="IA11" s="322"/>
      <c r="IB11" s="322"/>
      <c r="IC11" s="322"/>
      <c r="ID11" s="322"/>
      <c r="IE11" s="323"/>
      <c r="IF11" s="321"/>
      <c r="IG11" s="322"/>
      <c r="IH11" s="322"/>
      <c r="II11" s="322"/>
      <c r="IJ11" s="322"/>
      <c r="IK11" s="323"/>
      <c r="IL11" s="321"/>
      <c r="IM11" s="322"/>
      <c r="IN11" s="322"/>
      <c r="IO11" s="322"/>
      <c r="IP11" s="322"/>
      <c r="IQ11" s="323"/>
      <c r="IR11" s="321"/>
      <c r="IS11" s="322"/>
      <c r="IT11" s="322"/>
      <c r="IU11" s="322"/>
      <c r="IV11" s="322"/>
      <c r="IW11" s="323"/>
      <c r="IX11" s="321"/>
      <c r="IY11" s="322"/>
      <c r="IZ11" s="322"/>
      <c r="JA11" s="322"/>
      <c r="JB11" s="322"/>
      <c r="JC11" s="323"/>
      <c r="JD11" s="321"/>
      <c r="JE11" s="322"/>
      <c r="JF11" s="322"/>
      <c r="JG11" s="322"/>
      <c r="JH11" s="322"/>
      <c r="JI11" s="323"/>
      <c r="JJ11" s="321"/>
      <c r="JK11" s="322"/>
      <c r="JL11" s="322"/>
      <c r="JM11" s="322"/>
      <c r="JN11" s="322"/>
      <c r="JO11" s="323"/>
      <c r="JP11" s="321"/>
      <c r="JQ11" s="322"/>
      <c r="JR11" s="322"/>
      <c r="JS11" s="322"/>
      <c r="JT11" s="322"/>
      <c r="JU11" s="323"/>
      <c r="JV11" s="321"/>
      <c r="JW11" s="322"/>
      <c r="JX11" s="322"/>
      <c r="JY11" s="322"/>
      <c r="JZ11" s="322"/>
      <c r="KA11" s="323"/>
      <c r="KB11" s="321"/>
      <c r="KC11" s="322"/>
      <c r="KD11" s="322"/>
      <c r="KE11" s="322"/>
      <c r="KF11" s="322"/>
      <c r="KG11" s="323"/>
      <c r="KH11" s="321"/>
      <c r="KI11" s="322"/>
      <c r="KJ11" s="322"/>
      <c r="KK11" s="322"/>
      <c r="KL11" s="322"/>
      <c r="KM11" s="323"/>
      <c r="KN11" s="321"/>
      <c r="KO11" s="322"/>
      <c r="KP11" s="322"/>
      <c r="KQ11" s="322"/>
      <c r="KR11" s="322"/>
      <c r="KS11" s="323"/>
      <c r="KT11" s="321"/>
      <c r="KU11" s="322"/>
      <c r="KV11" s="322"/>
      <c r="KW11" s="322"/>
      <c r="KX11" s="322"/>
      <c r="KY11" s="323"/>
      <c r="KZ11" s="321"/>
      <c r="LA11" s="322"/>
      <c r="LB11" s="322"/>
      <c r="LC11" s="322"/>
      <c r="LD11" s="322"/>
      <c r="LE11" s="323"/>
      <c r="LF11" s="321"/>
      <c r="LG11" s="322"/>
      <c r="LH11" s="322"/>
      <c r="LI11" s="322"/>
      <c r="LJ11" s="322"/>
      <c r="LK11" s="323"/>
      <c r="LL11" s="321"/>
      <c r="LM11" s="322"/>
      <c r="LN11" s="322"/>
      <c r="LO11" s="322"/>
      <c r="LP11" s="322"/>
      <c r="LQ11" s="323"/>
      <c r="LR11" s="321"/>
      <c r="LS11" s="322"/>
      <c r="LT11" s="322"/>
      <c r="LU11" s="322"/>
      <c r="LV11" s="322"/>
      <c r="LW11" s="323"/>
      <c r="LX11" s="321"/>
      <c r="LY11" s="322"/>
      <c r="LZ11" s="322"/>
      <c r="MA11" s="322"/>
      <c r="MB11" s="322"/>
      <c r="MC11" s="323"/>
      <c r="MD11" s="321"/>
      <c r="ME11" s="322"/>
      <c r="MF11" s="322"/>
      <c r="MG11" s="322"/>
      <c r="MH11" s="322"/>
      <c r="MI11" s="323"/>
      <c r="MJ11" s="321"/>
      <c r="MK11" s="322"/>
      <c r="ML11" s="322"/>
      <c r="MM11" s="322"/>
      <c r="MN11" s="322"/>
      <c r="MO11" s="323"/>
      <c r="MP11" s="321"/>
      <c r="MQ11" s="322"/>
      <c r="MR11" s="322"/>
      <c r="MS11" s="322"/>
      <c r="MT11" s="322"/>
      <c r="MU11" s="323"/>
      <c r="MV11" s="321"/>
      <c r="MW11" s="322"/>
      <c r="MX11" s="322"/>
      <c r="MY11" s="322"/>
      <c r="MZ11" s="322"/>
      <c r="NA11" s="323"/>
      <c r="NB11" s="321"/>
      <c r="NC11" s="322"/>
      <c r="ND11" s="322"/>
      <c r="NE11" s="322"/>
      <c r="NF11" s="322"/>
      <c r="NG11" s="323"/>
      <c r="NH11" s="321"/>
      <c r="NI11" s="322"/>
      <c r="NJ11" s="322"/>
      <c r="NK11" s="322"/>
      <c r="NL11" s="322"/>
      <c r="NM11" s="323"/>
      <c r="NN11" s="321"/>
      <c r="NO11" s="322"/>
      <c r="NP11" s="322"/>
      <c r="NQ11" s="322"/>
      <c r="NR11" s="322"/>
      <c r="NS11" s="323"/>
      <c r="NT11" s="321"/>
      <c r="NU11" s="322"/>
      <c r="NV11" s="322"/>
      <c r="NW11" s="322"/>
      <c r="NX11" s="322"/>
      <c r="NY11" s="323"/>
      <c r="NZ11" s="321"/>
      <c r="OA11" s="322"/>
      <c r="OB11" s="322"/>
      <c r="OC11" s="322"/>
      <c r="OD11" s="322"/>
      <c r="OE11" s="323"/>
      <c r="OF11" s="321"/>
      <c r="OG11" s="322"/>
      <c r="OH11" s="322"/>
      <c r="OI11" s="322"/>
      <c r="OJ11" s="322"/>
      <c r="OK11" s="323"/>
      <c r="OL11" s="321"/>
      <c r="OM11" s="322"/>
      <c r="ON11" s="322"/>
      <c r="OO11" s="322"/>
      <c r="OP11" s="322"/>
      <c r="OQ11" s="323"/>
      <c r="OR11" s="321"/>
      <c r="OS11" s="322"/>
      <c r="OT11" s="322"/>
      <c r="OU11" s="322"/>
      <c r="OV11" s="322"/>
      <c r="OW11" s="323"/>
      <c r="OX11" s="321"/>
      <c r="OY11" s="322"/>
      <c r="OZ11" s="322"/>
      <c r="PA11" s="322"/>
      <c r="PB11" s="322"/>
      <c r="PC11" s="323"/>
      <c r="PD11" s="321"/>
      <c r="PE11" s="322"/>
      <c r="PF11" s="322"/>
      <c r="PG11" s="322"/>
      <c r="PH11" s="322"/>
      <c r="PI11" s="323"/>
      <c r="PJ11" s="321"/>
      <c r="PK11" s="322"/>
      <c r="PL11" s="322"/>
      <c r="PM11" s="322"/>
      <c r="PN11" s="322"/>
      <c r="PO11" s="323"/>
      <c r="PP11" s="321"/>
      <c r="PQ11" s="322"/>
      <c r="PR11" s="322"/>
      <c r="PS11" s="322"/>
      <c r="PT11" s="322"/>
      <c r="PU11" s="323"/>
      <c r="PV11" s="321"/>
      <c r="PW11" s="322"/>
      <c r="PX11" s="322"/>
      <c r="PY11" s="322"/>
      <c r="PZ11" s="322"/>
      <c r="QA11" s="323"/>
      <c r="QB11" s="321"/>
      <c r="QC11" s="322"/>
      <c r="QD11" s="322"/>
      <c r="QE11" s="322"/>
      <c r="QF11" s="322"/>
      <c r="QG11" s="323"/>
      <c r="QH11" s="321"/>
      <c r="QI11" s="322"/>
      <c r="QJ11" s="322"/>
      <c r="QK11" s="322"/>
      <c r="QL11" s="322"/>
      <c r="QM11" s="323"/>
      <c r="QN11" s="321"/>
      <c r="QO11" s="322"/>
      <c r="QP11" s="322"/>
      <c r="QQ11" s="322"/>
      <c r="QR11" s="322"/>
      <c r="QS11" s="323"/>
      <c r="QT11" s="321"/>
      <c r="QU11" s="322"/>
      <c r="QV11" s="322"/>
      <c r="QW11" s="322"/>
      <c r="QX11" s="322"/>
      <c r="QY11" s="323"/>
      <c r="QZ11" s="321"/>
      <c r="RA11" s="322"/>
      <c r="RB11" s="322"/>
      <c r="RC11" s="322"/>
      <c r="RD11" s="322"/>
      <c r="RE11" s="323"/>
      <c r="RF11" s="321"/>
      <c r="RG11" s="322"/>
      <c r="RH11" s="322"/>
      <c r="RI11" s="322"/>
      <c r="RJ11" s="322"/>
      <c r="RK11" s="323"/>
      <c r="RL11" s="321"/>
      <c r="RM11" s="322"/>
      <c r="RN11" s="322"/>
      <c r="RO11" s="322"/>
      <c r="RP11" s="322"/>
      <c r="RQ11" s="323"/>
      <c r="RR11" s="321"/>
      <c r="RS11" s="322"/>
      <c r="RT11" s="322"/>
      <c r="RU11" s="322"/>
      <c r="RV11" s="322"/>
      <c r="RW11" s="323"/>
      <c r="RX11" s="321"/>
      <c r="RY11" s="322"/>
      <c r="RZ11" s="322"/>
      <c r="SA11" s="322"/>
      <c r="SB11" s="322"/>
      <c r="SC11" s="323"/>
      <c r="SD11" s="321"/>
      <c r="SE11" s="322"/>
      <c r="SF11" s="322"/>
      <c r="SG11" s="322"/>
      <c r="SH11" s="322"/>
      <c r="SI11" s="323"/>
      <c r="SJ11" s="321"/>
      <c r="SK11" s="322"/>
      <c r="SL11" s="322"/>
      <c r="SM11" s="322"/>
      <c r="SN11" s="322"/>
      <c r="SO11" s="323"/>
      <c r="SP11" s="321"/>
      <c r="SQ11" s="322"/>
      <c r="SR11" s="322"/>
      <c r="SS11" s="322"/>
      <c r="ST11" s="322"/>
      <c r="SU11" s="323"/>
      <c r="SV11" s="321"/>
      <c r="SW11" s="322"/>
      <c r="SX11" s="322"/>
      <c r="SY11" s="322"/>
      <c r="SZ11" s="322"/>
      <c r="TA11" s="323"/>
      <c r="TB11" s="321"/>
      <c r="TC11" s="322"/>
      <c r="TD11" s="322"/>
      <c r="TE11" s="322"/>
      <c r="TF11" s="322"/>
      <c r="TG11" s="323"/>
      <c r="TH11" s="321"/>
      <c r="TI11" s="322"/>
      <c r="TJ11" s="322"/>
      <c r="TK11" s="322"/>
      <c r="TL11" s="322"/>
      <c r="TM11" s="323"/>
      <c r="TN11" s="321"/>
      <c r="TO11" s="322"/>
      <c r="TP11" s="322"/>
      <c r="TQ11" s="322"/>
      <c r="TR11" s="322"/>
      <c r="TS11" s="323"/>
      <c r="TT11" s="321"/>
      <c r="TU11" s="322"/>
      <c r="TV11" s="322"/>
      <c r="TW11" s="322"/>
      <c r="TX11" s="322"/>
      <c r="TY11" s="323"/>
      <c r="TZ11" s="321"/>
      <c r="UA11" s="322"/>
      <c r="UB11" s="322"/>
      <c r="UC11" s="322"/>
      <c r="UD11" s="322"/>
      <c r="UE11" s="323"/>
      <c r="UF11" s="321"/>
      <c r="UG11" s="322"/>
      <c r="UH11" s="322"/>
      <c r="UI11" s="322"/>
      <c r="UJ11" s="322"/>
      <c r="UK11" s="323"/>
      <c r="UL11" s="321"/>
      <c r="UM11" s="322"/>
      <c r="UN11" s="322"/>
      <c r="UO11" s="322"/>
      <c r="UP11" s="322"/>
      <c r="UQ11" s="323"/>
      <c r="UR11" s="321"/>
      <c r="US11" s="322"/>
      <c r="UT11" s="322"/>
      <c r="UU11" s="322"/>
      <c r="UV11" s="322"/>
      <c r="UW11" s="323"/>
      <c r="UX11" s="321"/>
      <c r="UY11" s="322"/>
      <c r="UZ11" s="322"/>
      <c r="VA11" s="322"/>
      <c r="VB11" s="322"/>
      <c r="VC11" s="323"/>
      <c r="VD11" s="321"/>
      <c r="VE11" s="322"/>
      <c r="VF11" s="322"/>
      <c r="VG11" s="322"/>
      <c r="VH11" s="322"/>
      <c r="VI11" s="323"/>
      <c r="VJ11" s="321"/>
      <c r="VK11" s="322"/>
      <c r="VL11" s="322"/>
      <c r="VM11" s="322"/>
      <c r="VN11" s="322"/>
      <c r="VO11" s="323"/>
      <c r="VP11" s="321"/>
      <c r="VQ11" s="322"/>
      <c r="VR11" s="322"/>
      <c r="VS11" s="322"/>
      <c r="VT11" s="322"/>
      <c r="VU11" s="323"/>
      <c r="VV11" s="321"/>
      <c r="VW11" s="322"/>
      <c r="VX11" s="322"/>
      <c r="VY11" s="322"/>
      <c r="VZ11" s="322"/>
      <c r="WA11" s="323"/>
      <c r="WB11" s="321"/>
      <c r="WC11" s="322"/>
      <c r="WD11" s="322"/>
      <c r="WE11" s="322"/>
      <c r="WF11" s="322"/>
      <c r="WG11" s="323"/>
      <c r="WH11" s="321"/>
      <c r="WI11" s="322"/>
      <c r="WJ11" s="322"/>
      <c r="WK11" s="322"/>
      <c r="WL11" s="322"/>
      <c r="WM11" s="323"/>
      <c r="WN11" s="321"/>
      <c r="WO11" s="322"/>
      <c r="WP11" s="322"/>
      <c r="WQ11" s="322"/>
      <c r="WR11" s="322"/>
      <c r="WS11" s="323"/>
      <c r="WT11" s="321"/>
      <c r="WU11" s="322"/>
      <c r="WV11" s="322"/>
      <c r="WW11" s="322"/>
      <c r="WX11" s="322"/>
      <c r="WY11" s="323"/>
      <c r="WZ11" s="321"/>
      <c r="XA11" s="322"/>
      <c r="XB11" s="322"/>
      <c r="XC11" s="322"/>
      <c r="XD11" s="322"/>
      <c r="XE11" s="323"/>
      <c r="XF11" s="321"/>
      <c r="XG11" s="322"/>
      <c r="XH11" s="322"/>
      <c r="XI11" s="322"/>
      <c r="XJ11" s="322"/>
      <c r="XK11" s="323"/>
      <c r="XL11" s="321"/>
      <c r="XM11" s="322"/>
      <c r="XN11" s="322"/>
      <c r="XO11" s="322"/>
      <c r="XP11" s="322"/>
      <c r="XQ11" s="323"/>
      <c r="XR11" s="321"/>
      <c r="XS11" s="322"/>
      <c r="XT11" s="322"/>
      <c r="XU11" s="322"/>
      <c r="XV11" s="322"/>
      <c r="XW11" s="323"/>
      <c r="XX11" s="321"/>
      <c r="XY11" s="322"/>
      <c r="XZ11" s="322"/>
      <c r="YA11" s="322"/>
      <c r="YB11" s="322"/>
      <c r="YC11" s="323"/>
      <c r="YD11" s="321"/>
      <c r="YE11" s="322"/>
      <c r="YF11" s="322"/>
      <c r="YG11" s="322"/>
      <c r="YH11" s="322"/>
      <c r="YI11" s="323"/>
      <c r="YJ11" s="321"/>
      <c r="YK11" s="322"/>
      <c r="YL11" s="322"/>
      <c r="YM11" s="322"/>
      <c r="YN11" s="322"/>
      <c r="YO11" s="323"/>
      <c r="YP11" s="321"/>
      <c r="YQ11" s="322"/>
      <c r="YR11" s="322"/>
      <c r="YS11" s="322"/>
      <c r="YT11" s="322"/>
      <c r="YU11" s="323"/>
      <c r="YV11" s="321"/>
      <c r="YW11" s="322"/>
      <c r="YX11" s="322"/>
      <c r="YY11" s="322"/>
      <c r="YZ11" s="322"/>
      <c r="ZA11" s="323"/>
      <c r="ZB11" s="321"/>
      <c r="ZC11" s="322"/>
      <c r="ZD11" s="322"/>
      <c r="ZE11" s="322"/>
      <c r="ZF11" s="322"/>
      <c r="ZG11" s="323"/>
      <c r="ZH11" s="321"/>
      <c r="ZI11" s="322"/>
      <c r="ZJ11" s="322"/>
      <c r="ZK11" s="322"/>
      <c r="ZL11" s="322"/>
      <c r="ZM11" s="323"/>
      <c r="ZN11" s="321"/>
      <c r="ZO11" s="322"/>
      <c r="ZP11" s="322"/>
      <c r="ZQ11" s="322"/>
      <c r="ZR11" s="322"/>
      <c r="ZS11" s="323"/>
      <c r="ZT11" s="321"/>
      <c r="ZU11" s="322"/>
      <c r="ZV11" s="322"/>
      <c r="ZW11" s="322"/>
      <c r="ZX11" s="322"/>
      <c r="ZY11" s="323"/>
      <c r="ZZ11" s="321"/>
      <c r="AAA11" s="322"/>
      <c r="AAB11" s="322"/>
      <c r="AAC11" s="322"/>
      <c r="AAD11" s="322"/>
      <c r="AAE11" s="323"/>
      <c r="AAF11" s="321"/>
      <c r="AAG11" s="322"/>
      <c r="AAH11" s="322"/>
      <c r="AAI11" s="322"/>
      <c r="AAJ11" s="322"/>
      <c r="AAK11" s="323"/>
      <c r="AAL11" s="321"/>
      <c r="AAM11" s="322"/>
      <c r="AAN11" s="322"/>
      <c r="AAO11" s="322"/>
      <c r="AAP11" s="322"/>
      <c r="AAQ11" s="323"/>
      <c r="AAR11" s="321"/>
      <c r="AAS11" s="322"/>
      <c r="AAT11" s="322"/>
      <c r="AAU11" s="322"/>
      <c r="AAV11" s="322"/>
      <c r="AAW11" s="323"/>
      <c r="AAX11" s="321"/>
      <c r="AAY11" s="322"/>
      <c r="AAZ11" s="322"/>
      <c r="ABA11" s="322"/>
      <c r="ABB11" s="322"/>
      <c r="ABC11" s="323"/>
      <c r="ABD11" s="321"/>
      <c r="ABE11" s="322"/>
      <c r="ABF11" s="322"/>
      <c r="ABG11" s="322"/>
      <c r="ABH11" s="322"/>
      <c r="ABI11" s="323"/>
      <c r="ABJ11" s="321"/>
      <c r="ABK11" s="322"/>
      <c r="ABL11" s="322"/>
      <c r="ABM11" s="322"/>
      <c r="ABN11" s="322"/>
      <c r="ABO11" s="323"/>
      <c r="ABP11" s="321"/>
      <c r="ABQ11" s="322"/>
      <c r="ABR11" s="322"/>
      <c r="ABS11" s="322"/>
      <c r="ABT11" s="322"/>
      <c r="ABU11" s="323"/>
      <c r="ABV11" s="321"/>
      <c r="ABW11" s="322"/>
      <c r="ABX11" s="322"/>
      <c r="ABY11" s="322"/>
      <c r="ABZ11" s="322"/>
      <c r="ACA11" s="323"/>
      <c r="ACB11" s="321"/>
      <c r="ACC11" s="322"/>
      <c r="ACD11" s="322"/>
      <c r="ACE11" s="322"/>
      <c r="ACF11" s="322"/>
      <c r="ACG11" s="323"/>
      <c r="ACH11" s="321"/>
      <c r="ACI11" s="322"/>
      <c r="ACJ11" s="322"/>
      <c r="ACK11" s="322"/>
      <c r="ACL11" s="322"/>
      <c r="ACM11" s="323"/>
    </row>
    <row r="12" spans="1:767" x14ac:dyDescent="0.2">
      <c r="A12" s="72">
        <v>9</v>
      </c>
      <c r="B12" s="382" t="s">
        <v>2099</v>
      </c>
      <c r="C12" s="376"/>
      <c r="D12" s="376"/>
      <c r="E12" s="414"/>
      <c r="F12" s="1012"/>
      <c r="G12" s="1024"/>
      <c r="H12" s="1024"/>
      <c r="I12" s="1024"/>
      <c r="J12" s="1024"/>
      <c r="K12" s="1025"/>
      <c r="L12" s="1012"/>
      <c r="M12" s="1024"/>
      <c r="N12" s="1024"/>
      <c r="O12" s="1024"/>
      <c r="P12" s="1024"/>
      <c r="Q12" s="1025"/>
      <c r="R12" s="1012"/>
      <c r="S12" s="1024"/>
      <c r="T12" s="1024"/>
      <c r="U12" s="1024"/>
      <c r="V12" s="1024"/>
      <c r="W12" s="1025"/>
      <c r="X12" s="1012"/>
      <c r="Y12" s="1024"/>
      <c r="Z12" s="1024"/>
      <c r="AA12" s="1024"/>
      <c r="AB12" s="1024"/>
      <c r="AC12" s="1025"/>
      <c r="AD12" s="1012"/>
      <c r="AE12" s="1024"/>
      <c r="AF12" s="1024"/>
      <c r="AG12" s="1024"/>
      <c r="AH12" s="1024"/>
      <c r="AI12" s="1025"/>
      <c r="AJ12" s="1012"/>
      <c r="AK12" s="1024"/>
      <c r="AL12" s="1024"/>
      <c r="AM12" s="1024"/>
      <c r="AN12" s="1024"/>
      <c r="AO12" s="1025"/>
      <c r="AP12" s="1012"/>
      <c r="AQ12" s="1024"/>
      <c r="AR12" s="1024"/>
      <c r="AS12" s="1024"/>
      <c r="AT12" s="1024"/>
      <c r="AU12" s="1025"/>
      <c r="AV12" s="1012"/>
      <c r="AW12" s="1024"/>
      <c r="AX12" s="1024"/>
      <c r="AY12" s="1024"/>
      <c r="AZ12" s="1024"/>
      <c r="BA12" s="1025"/>
      <c r="BB12" s="1012"/>
      <c r="BC12" s="1024"/>
      <c r="BD12" s="1024"/>
      <c r="BE12" s="1024"/>
      <c r="BF12" s="1024"/>
      <c r="BG12" s="1025"/>
      <c r="BH12" s="1012"/>
      <c r="BI12" s="1024"/>
      <c r="BJ12" s="1024"/>
      <c r="BK12" s="1024"/>
      <c r="BL12" s="1024"/>
      <c r="BM12" s="1025"/>
      <c r="BN12" s="1012"/>
      <c r="BO12" s="1024"/>
      <c r="BP12" s="1024"/>
      <c r="BQ12" s="1024"/>
      <c r="BR12" s="1024"/>
      <c r="BS12" s="1025"/>
      <c r="BT12" s="1012"/>
      <c r="BU12" s="1024"/>
      <c r="BV12" s="1024"/>
      <c r="BW12" s="1024"/>
      <c r="BX12" s="1024"/>
      <c r="BY12" s="1025"/>
      <c r="BZ12" s="1012"/>
      <c r="CA12" s="1024"/>
      <c r="CB12" s="1024"/>
      <c r="CC12" s="1024"/>
      <c r="CD12" s="1024"/>
      <c r="CE12" s="1025"/>
      <c r="CF12" s="1012"/>
      <c r="CG12" s="1024"/>
      <c r="CH12" s="1024"/>
      <c r="CI12" s="1024"/>
      <c r="CJ12" s="1024"/>
      <c r="CK12" s="1025"/>
      <c r="CL12" s="1012"/>
      <c r="CM12" s="1024"/>
      <c r="CN12" s="1024"/>
      <c r="CO12" s="1024"/>
      <c r="CP12" s="1024"/>
      <c r="CQ12" s="1025"/>
      <c r="CR12" s="1012"/>
      <c r="CS12" s="1024"/>
      <c r="CT12" s="1024"/>
      <c r="CU12" s="1024"/>
      <c r="CV12" s="1024"/>
      <c r="CW12" s="1025"/>
      <c r="CX12" s="1012"/>
      <c r="CY12" s="1024"/>
      <c r="CZ12" s="1024"/>
      <c r="DA12" s="1024"/>
      <c r="DB12" s="1024"/>
      <c r="DC12" s="1025"/>
      <c r="DD12" s="1012"/>
      <c r="DE12" s="1024"/>
      <c r="DF12" s="1024"/>
      <c r="DG12" s="1024"/>
      <c r="DH12" s="1024"/>
      <c r="DI12" s="1025"/>
      <c r="DJ12" s="1012"/>
      <c r="DK12" s="1024"/>
      <c r="DL12" s="1024"/>
      <c r="DM12" s="1024"/>
      <c r="DN12" s="1024"/>
      <c r="DO12" s="1025"/>
      <c r="DP12" s="1012"/>
      <c r="DQ12" s="1024"/>
      <c r="DR12" s="1024"/>
      <c r="DS12" s="1024"/>
      <c r="DT12" s="1024"/>
      <c r="DU12" s="1025"/>
      <c r="DV12" s="1012"/>
      <c r="DW12" s="1024"/>
      <c r="DX12" s="1024"/>
      <c r="DY12" s="1024"/>
      <c r="DZ12" s="1024"/>
      <c r="EA12" s="1025"/>
      <c r="EB12" s="1012"/>
      <c r="EC12" s="1024"/>
      <c r="ED12" s="1024"/>
      <c r="EE12" s="1024"/>
      <c r="EF12" s="1024"/>
      <c r="EG12" s="1025"/>
      <c r="EH12" s="1012"/>
      <c r="EI12" s="1024"/>
      <c r="EJ12" s="1024"/>
      <c r="EK12" s="1024"/>
      <c r="EL12" s="1024"/>
      <c r="EM12" s="1025"/>
      <c r="EN12" s="1012"/>
      <c r="EO12" s="1024"/>
      <c r="EP12" s="1024"/>
      <c r="EQ12" s="1024"/>
      <c r="ER12" s="1024"/>
      <c r="ES12" s="1025"/>
      <c r="ET12" s="1012"/>
      <c r="EU12" s="1024"/>
      <c r="EV12" s="1024"/>
      <c r="EW12" s="1024"/>
      <c r="EX12" s="1024"/>
      <c r="EY12" s="1025"/>
      <c r="EZ12" s="1012"/>
      <c r="FA12" s="1024"/>
      <c r="FB12" s="1024"/>
      <c r="FC12" s="1024"/>
      <c r="FD12" s="1024"/>
      <c r="FE12" s="1025"/>
      <c r="FF12" s="1012"/>
      <c r="FG12" s="1024"/>
      <c r="FH12" s="1024"/>
      <c r="FI12" s="1024"/>
      <c r="FJ12" s="1024"/>
      <c r="FK12" s="1025"/>
      <c r="FL12" s="1012"/>
      <c r="FM12" s="1024"/>
      <c r="FN12" s="1024"/>
      <c r="FO12" s="1024"/>
      <c r="FP12" s="1024"/>
      <c r="FQ12" s="1025"/>
      <c r="FR12" s="1012"/>
      <c r="FS12" s="1024"/>
      <c r="FT12" s="1024"/>
      <c r="FU12" s="1024"/>
      <c r="FV12" s="1024"/>
      <c r="FW12" s="1025"/>
      <c r="FX12" s="1012"/>
      <c r="FY12" s="1024"/>
      <c r="FZ12" s="1024"/>
      <c r="GA12" s="1024"/>
      <c r="GB12" s="1024"/>
      <c r="GC12" s="1025"/>
      <c r="GD12" s="1012"/>
      <c r="GE12" s="1024"/>
      <c r="GF12" s="1024"/>
      <c r="GG12" s="1024"/>
      <c r="GH12" s="1024"/>
      <c r="GI12" s="1025"/>
      <c r="GJ12" s="1012"/>
      <c r="GK12" s="1024"/>
      <c r="GL12" s="1024"/>
      <c r="GM12" s="1024"/>
      <c r="GN12" s="1024"/>
      <c r="GO12" s="1025"/>
      <c r="GP12" s="1012"/>
      <c r="GQ12" s="1024"/>
      <c r="GR12" s="1024"/>
      <c r="GS12" s="1024"/>
      <c r="GT12" s="1024"/>
      <c r="GU12" s="1025"/>
      <c r="GV12" s="1012"/>
      <c r="GW12" s="1024"/>
      <c r="GX12" s="1024"/>
      <c r="GY12" s="1024"/>
      <c r="GZ12" s="1024"/>
      <c r="HA12" s="1025"/>
      <c r="HB12" s="1012"/>
      <c r="HC12" s="1024"/>
      <c r="HD12" s="1024"/>
      <c r="HE12" s="1024"/>
      <c r="HF12" s="1024"/>
      <c r="HG12" s="1025"/>
      <c r="HH12" s="1012"/>
      <c r="HI12" s="1024"/>
      <c r="HJ12" s="1024"/>
      <c r="HK12" s="1024"/>
      <c r="HL12" s="1024"/>
      <c r="HM12" s="1025"/>
      <c r="HN12" s="1012"/>
      <c r="HO12" s="1024"/>
      <c r="HP12" s="1024"/>
      <c r="HQ12" s="1024"/>
      <c r="HR12" s="1024"/>
      <c r="HS12" s="1025"/>
      <c r="HT12" s="1012"/>
      <c r="HU12" s="1024"/>
      <c r="HV12" s="1024"/>
      <c r="HW12" s="1024"/>
      <c r="HX12" s="1024"/>
      <c r="HY12" s="1025"/>
      <c r="HZ12" s="1012"/>
      <c r="IA12" s="1024"/>
      <c r="IB12" s="1024"/>
      <c r="IC12" s="1024"/>
      <c r="ID12" s="1024"/>
      <c r="IE12" s="1025"/>
      <c r="IF12" s="1012"/>
      <c r="IG12" s="1024"/>
      <c r="IH12" s="1024"/>
      <c r="II12" s="1024"/>
      <c r="IJ12" s="1024"/>
      <c r="IK12" s="1025"/>
      <c r="IL12" s="1012"/>
      <c r="IM12" s="1024"/>
      <c r="IN12" s="1024"/>
      <c r="IO12" s="1024"/>
      <c r="IP12" s="1024"/>
      <c r="IQ12" s="1025"/>
      <c r="IR12" s="1012"/>
      <c r="IS12" s="1024"/>
      <c r="IT12" s="1024"/>
      <c r="IU12" s="1024"/>
      <c r="IV12" s="1024"/>
      <c r="IW12" s="1025"/>
      <c r="IX12" s="1012"/>
      <c r="IY12" s="1024"/>
      <c r="IZ12" s="1024"/>
      <c r="JA12" s="1024"/>
      <c r="JB12" s="1024"/>
      <c r="JC12" s="1025"/>
      <c r="JD12" s="1012"/>
      <c r="JE12" s="1024"/>
      <c r="JF12" s="1024"/>
      <c r="JG12" s="1024"/>
      <c r="JH12" s="1024"/>
      <c r="JI12" s="1025"/>
      <c r="JJ12" s="1012"/>
      <c r="JK12" s="1024"/>
      <c r="JL12" s="1024"/>
      <c r="JM12" s="1024"/>
      <c r="JN12" s="1024"/>
      <c r="JO12" s="1025"/>
      <c r="JP12" s="1012"/>
      <c r="JQ12" s="1024"/>
      <c r="JR12" s="1024"/>
      <c r="JS12" s="1024"/>
      <c r="JT12" s="1024"/>
      <c r="JU12" s="1025"/>
      <c r="JV12" s="1012"/>
      <c r="JW12" s="1024"/>
      <c r="JX12" s="1024"/>
      <c r="JY12" s="1024"/>
      <c r="JZ12" s="1024"/>
      <c r="KA12" s="1025"/>
      <c r="KB12" s="1012"/>
      <c r="KC12" s="1024"/>
      <c r="KD12" s="1024"/>
      <c r="KE12" s="1024"/>
      <c r="KF12" s="1024"/>
      <c r="KG12" s="1025"/>
      <c r="KH12" s="1012"/>
      <c r="KI12" s="1024"/>
      <c r="KJ12" s="1024"/>
      <c r="KK12" s="1024"/>
      <c r="KL12" s="1024"/>
      <c r="KM12" s="1025"/>
      <c r="KN12" s="1012"/>
      <c r="KO12" s="1024"/>
      <c r="KP12" s="1024"/>
      <c r="KQ12" s="1024"/>
      <c r="KR12" s="1024"/>
      <c r="KS12" s="1025"/>
      <c r="KT12" s="1012"/>
      <c r="KU12" s="1024"/>
      <c r="KV12" s="1024"/>
      <c r="KW12" s="1024"/>
      <c r="KX12" s="1024"/>
      <c r="KY12" s="1025"/>
      <c r="KZ12" s="1012"/>
      <c r="LA12" s="1024"/>
      <c r="LB12" s="1024"/>
      <c r="LC12" s="1024"/>
      <c r="LD12" s="1024"/>
      <c r="LE12" s="1025"/>
      <c r="LF12" s="1012"/>
      <c r="LG12" s="1024"/>
      <c r="LH12" s="1024"/>
      <c r="LI12" s="1024"/>
      <c r="LJ12" s="1024"/>
      <c r="LK12" s="1025"/>
      <c r="LL12" s="1012"/>
      <c r="LM12" s="1024"/>
      <c r="LN12" s="1024"/>
      <c r="LO12" s="1024"/>
      <c r="LP12" s="1024"/>
      <c r="LQ12" s="1025"/>
      <c r="LR12" s="1012"/>
      <c r="LS12" s="1024"/>
      <c r="LT12" s="1024"/>
      <c r="LU12" s="1024"/>
      <c r="LV12" s="1024"/>
      <c r="LW12" s="1025"/>
      <c r="LX12" s="1012"/>
      <c r="LY12" s="1024"/>
      <c r="LZ12" s="1024"/>
      <c r="MA12" s="1024"/>
      <c r="MB12" s="1024"/>
      <c r="MC12" s="1025"/>
      <c r="MD12" s="1012"/>
      <c r="ME12" s="1024"/>
      <c r="MF12" s="1024"/>
      <c r="MG12" s="1024"/>
      <c r="MH12" s="1024"/>
      <c r="MI12" s="1025"/>
      <c r="MJ12" s="1012"/>
      <c r="MK12" s="1024"/>
      <c r="ML12" s="1024"/>
      <c r="MM12" s="1024"/>
      <c r="MN12" s="1024"/>
      <c r="MO12" s="1025"/>
      <c r="MP12" s="1012"/>
      <c r="MQ12" s="1024"/>
      <c r="MR12" s="1024"/>
      <c r="MS12" s="1024"/>
      <c r="MT12" s="1024"/>
      <c r="MU12" s="1025"/>
      <c r="MV12" s="1012"/>
      <c r="MW12" s="1024"/>
      <c r="MX12" s="1024"/>
      <c r="MY12" s="1024"/>
      <c r="MZ12" s="1024"/>
      <c r="NA12" s="1025"/>
      <c r="NB12" s="1012"/>
      <c r="NC12" s="1024"/>
      <c r="ND12" s="1024"/>
      <c r="NE12" s="1024"/>
      <c r="NF12" s="1024"/>
      <c r="NG12" s="1025"/>
      <c r="NH12" s="1012"/>
      <c r="NI12" s="1024"/>
      <c r="NJ12" s="1024"/>
      <c r="NK12" s="1024"/>
      <c r="NL12" s="1024"/>
      <c r="NM12" s="1025"/>
      <c r="NN12" s="1012"/>
      <c r="NO12" s="1024"/>
      <c r="NP12" s="1024"/>
      <c r="NQ12" s="1024"/>
      <c r="NR12" s="1024"/>
      <c r="NS12" s="1025"/>
      <c r="NT12" s="1012"/>
      <c r="NU12" s="1024"/>
      <c r="NV12" s="1024"/>
      <c r="NW12" s="1024"/>
      <c r="NX12" s="1024"/>
      <c r="NY12" s="1025"/>
      <c r="NZ12" s="1012"/>
      <c r="OA12" s="1024"/>
      <c r="OB12" s="1024"/>
      <c r="OC12" s="1024"/>
      <c r="OD12" s="1024"/>
      <c r="OE12" s="1025"/>
      <c r="OF12" s="1012"/>
      <c r="OG12" s="1024"/>
      <c r="OH12" s="1024"/>
      <c r="OI12" s="1024"/>
      <c r="OJ12" s="1024"/>
      <c r="OK12" s="1025"/>
      <c r="OL12" s="1012"/>
      <c r="OM12" s="1024"/>
      <c r="ON12" s="1024"/>
      <c r="OO12" s="1024"/>
      <c r="OP12" s="1024"/>
      <c r="OQ12" s="1025"/>
      <c r="OR12" s="1012"/>
      <c r="OS12" s="1024"/>
      <c r="OT12" s="1024"/>
      <c r="OU12" s="1024"/>
      <c r="OV12" s="1024"/>
      <c r="OW12" s="1025"/>
      <c r="OX12" s="1012"/>
      <c r="OY12" s="1024"/>
      <c r="OZ12" s="1024"/>
      <c r="PA12" s="1024"/>
      <c r="PB12" s="1024"/>
      <c r="PC12" s="1025"/>
      <c r="PD12" s="1012"/>
      <c r="PE12" s="1024"/>
      <c r="PF12" s="1024"/>
      <c r="PG12" s="1024"/>
      <c r="PH12" s="1024"/>
      <c r="PI12" s="1025"/>
      <c r="PJ12" s="1012"/>
      <c r="PK12" s="1024"/>
      <c r="PL12" s="1024"/>
      <c r="PM12" s="1024"/>
      <c r="PN12" s="1024"/>
      <c r="PO12" s="1025"/>
      <c r="PP12" s="1012"/>
      <c r="PQ12" s="1024"/>
      <c r="PR12" s="1024"/>
      <c r="PS12" s="1024"/>
      <c r="PT12" s="1024"/>
      <c r="PU12" s="1025"/>
      <c r="PV12" s="1012"/>
      <c r="PW12" s="1024"/>
      <c r="PX12" s="1024"/>
      <c r="PY12" s="1024"/>
      <c r="PZ12" s="1024"/>
      <c r="QA12" s="1025"/>
      <c r="QB12" s="1012"/>
      <c r="QC12" s="1024"/>
      <c r="QD12" s="1024"/>
      <c r="QE12" s="1024"/>
      <c r="QF12" s="1024"/>
      <c r="QG12" s="1025"/>
      <c r="QH12" s="1012"/>
      <c r="QI12" s="1024"/>
      <c r="QJ12" s="1024"/>
      <c r="QK12" s="1024"/>
      <c r="QL12" s="1024"/>
      <c r="QM12" s="1025"/>
      <c r="QN12" s="1012"/>
      <c r="QO12" s="1024"/>
      <c r="QP12" s="1024"/>
      <c r="QQ12" s="1024"/>
      <c r="QR12" s="1024"/>
      <c r="QS12" s="1025"/>
      <c r="QT12" s="1012"/>
      <c r="QU12" s="1024"/>
      <c r="QV12" s="1024"/>
      <c r="QW12" s="1024"/>
      <c r="QX12" s="1024"/>
      <c r="QY12" s="1025"/>
      <c r="QZ12" s="1012"/>
      <c r="RA12" s="1024"/>
      <c r="RB12" s="1024"/>
      <c r="RC12" s="1024"/>
      <c r="RD12" s="1024"/>
      <c r="RE12" s="1025"/>
      <c r="RF12" s="1012"/>
      <c r="RG12" s="1024"/>
      <c r="RH12" s="1024"/>
      <c r="RI12" s="1024"/>
      <c r="RJ12" s="1024"/>
      <c r="RK12" s="1025"/>
      <c r="RL12" s="1012"/>
      <c r="RM12" s="1024"/>
      <c r="RN12" s="1024"/>
      <c r="RO12" s="1024"/>
      <c r="RP12" s="1024"/>
      <c r="RQ12" s="1025"/>
      <c r="RR12" s="1012"/>
      <c r="RS12" s="1024"/>
      <c r="RT12" s="1024"/>
      <c r="RU12" s="1024"/>
      <c r="RV12" s="1024"/>
      <c r="RW12" s="1025"/>
      <c r="RX12" s="1012"/>
      <c r="RY12" s="1024"/>
      <c r="RZ12" s="1024"/>
      <c r="SA12" s="1024"/>
      <c r="SB12" s="1024"/>
      <c r="SC12" s="1025"/>
      <c r="SD12" s="1012"/>
      <c r="SE12" s="1024"/>
      <c r="SF12" s="1024"/>
      <c r="SG12" s="1024"/>
      <c r="SH12" s="1024"/>
      <c r="SI12" s="1025"/>
      <c r="SJ12" s="1012"/>
      <c r="SK12" s="1024"/>
      <c r="SL12" s="1024"/>
      <c r="SM12" s="1024"/>
      <c r="SN12" s="1024"/>
      <c r="SO12" s="1025"/>
      <c r="SP12" s="1012"/>
      <c r="SQ12" s="1024"/>
      <c r="SR12" s="1024"/>
      <c r="SS12" s="1024"/>
      <c r="ST12" s="1024"/>
      <c r="SU12" s="1025"/>
      <c r="SV12" s="1012"/>
      <c r="SW12" s="1024"/>
      <c r="SX12" s="1024"/>
      <c r="SY12" s="1024"/>
      <c r="SZ12" s="1024"/>
      <c r="TA12" s="1025"/>
      <c r="TB12" s="1012"/>
      <c r="TC12" s="1024"/>
      <c r="TD12" s="1024"/>
      <c r="TE12" s="1024"/>
      <c r="TF12" s="1024"/>
      <c r="TG12" s="1025"/>
      <c r="TH12" s="1012"/>
      <c r="TI12" s="1024"/>
      <c r="TJ12" s="1024"/>
      <c r="TK12" s="1024"/>
      <c r="TL12" s="1024"/>
      <c r="TM12" s="1025"/>
      <c r="TN12" s="1012"/>
      <c r="TO12" s="1024"/>
      <c r="TP12" s="1024"/>
      <c r="TQ12" s="1024"/>
      <c r="TR12" s="1024"/>
      <c r="TS12" s="1025"/>
      <c r="TT12" s="1012"/>
      <c r="TU12" s="1024"/>
      <c r="TV12" s="1024"/>
      <c r="TW12" s="1024"/>
      <c r="TX12" s="1024"/>
      <c r="TY12" s="1025"/>
      <c r="TZ12" s="1012"/>
      <c r="UA12" s="1024"/>
      <c r="UB12" s="1024"/>
      <c r="UC12" s="1024"/>
      <c r="UD12" s="1024"/>
      <c r="UE12" s="1025"/>
      <c r="UF12" s="1012"/>
      <c r="UG12" s="1024"/>
      <c r="UH12" s="1024"/>
      <c r="UI12" s="1024"/>
      <c r="UJ12" s="1024"/>
      <c r="UK12" s="1025"/>
      <c r="UL12" s="1012"/>
      <c r="UM12" s="1024"/>
      <c r="UN12" s="1024"/>
      <c r="UO12" s="1024"/>
      <c r="UP12" s="1024"/>
      <c r="UQ12" s="1025"/>
      <c r="UR12" s="1012"/>
      <c r="US12" s="1024"/>
      <c r="UT12" s="1024"/>
      <c r="UU12" s="1024"/>
      <c r="UV12" s="1024"/>
      <c r="UW12" s="1025"/>
      <c r="UX12" s="1012"/>
      <c r="UY12" s="1024"/>
      <c r="UZ12" s="1024"/>
      <c r="VA12" s="1024"/>
      <c r="VB12" s="1024"/>
      <c r="VC12" s="1025"/>
      <c r="VD12" s="1012"/>
      <c r="VE12" s="1024"/>
      <c r="VF12" s="1024"/>
      <c r="VG12" s="1024"/>
      <c r="VH12" s="1024"/>
      <c r="VI12" s="1025"/>
      <c r="VJ12" s="1012"/>
      <c r="VK12" s="1024"/>
      <c r="VL12" s="1024"/>
      <c r="VM12" s="1024"/>
      <c r="VN12" s="1024"/>
      <c r="VO12" s="1025"/>
      <c r="VP12" s="1012"/>
      <c r="VQ12" s="1024"/>
      <c r="VR12" s="1024"/>
      <c r="VS12" s="1024"/>
      <c r="VT12" s="1024"/>
      <c r="VU12" s="1025"/>
      <c r="VV12" s="1012"/>
      <c r="VW12" s="1024"/>
      <c r="VX12" s="1024"/>
      <c r="VY12" s="1024"/>
      <c r="VZ12" s="1024"/>
      <c r="WA12" s="1025"/>
      <c r="WB12" s="1012"/>
      <c r="WC12" s="1024"/>
      <c r="WD12" s="1024"/>
      <c r="WE12" s="1024"/>
      <c r="WF12" s="1024"/>
      <c r="WG12" s="1025"/>
      <c r="WH12" s="1012"/>
      <c r="WI12" s="1024"/>
      <c r="WJ12" s="1024"/>
      <c r="WK12" s="1024"/>
      <c r="WL12" s="1024"/>
      <c r="WM12" s="1025"/>
      <c r="WN12" s="1012"/>
      <c r="WO12" s="1024"/>
      <c r="WP12" s="1024"/>
      <c r="WQ12" s="1024"/>
      <c r="WR12" s="1024"/>
      <c r="WS12" s="1025"/>
      <c r="WT12" s="1012"/>
      <c r="WU12" s="1024"/>
      <c r="WV12" s="1024"/>
      <c r="WW12" s="1024"/>
      <c r="WX12" s="1024"/>
      <c r="WY12" s="1025"/>
      <c r="WZ12" s="1012"/>
      <c r="XA12" s="1024"/>
      <c r="XB12" s="1024"/>
      <c r="XC12" s="1024"/>
      <c r="XD12" s="1024"/>
      <c r="XE12" s="1025"/>
      <c r="XF12" s="1012"/>
      <c r="XG12" s="1024"/>
      <c r="XH12" s="1024"/>
      <c r="XI12" s="1024"/>
      <c r="XJ12" s="1024"/>
      <c r="XK12" s="1025"/>
      <c r="XL12" s="1012"/>
      <c r="XM12" s="1024"/>
      <c r="XN12" s="1024"/>
      <c r="XO12" s="1024"/>
      <c r="XP12" s="1024"/>
      <c r="XQ12" s="1025"/>
      <c r="XR12" s="1012"/>
      <c r="XS12" s="1024"/>
      <c r="XT12" s="1024"/>
      <c r="XU12" s="1024"/>
      <c r="XV12" s="1024"/>
      <c r="XW12" s="1025"/>
      <c r="XX12" s="1012"/>
      <c r="XY12" s="1024"/>
      <c r="XZ12" s="1024"/>
      <c r="YA12" s="1024"/>
      <c r="YB12" s="1024"/>
      <c r="YC12" s="1025"/>
      <c r="YD12" s="1012"/>
      <c r="YE12" s="1024"/>
      <c r="YF12" s="1024"/>
      <c r="YG12" s="1024"/>
      <c r="YH12" s="1024"/>
      <c r="YI12" s="1025"/>
      <c r="YJ12" s="1012"/>
      <c r="YK12" s="1024"/>
      <c r="YL12" s="1024"/>
      <c r="YM12" s="1024"/>
      <c r="YN12" s="1024"/>
      <c r="YO12" s="1025"/>
      <c r="YP12" s="1012"/>
      <c r="YQ12" s="1024"/>
      <c r="YR12" s="1024"/>
      <c r="YS12" s="1024"/>
      <c r="YT12" s="1024"/>
      <c r="YU12" s="1025"/>
      <c r="YV12" s="1012"/>
      <c r="YW12" s="1024"/>
      <c r="YX12" s="1024"/>
      <c r="YY12" s="1024"/>
      <c r="YZ12" s="1024"/>
      <c r="ZA12" s="1025"/>
      <c r="ZB12" s="1012"/>
      <c r="ZC12" s="1024"/>
      <c r="ZD12" s="1024"/>
      <c r="ZE12" s="1024"/>
      <c r="ZF12" s="1024"/>
      <c r="ZG12" s="1025"/>
      <c r="ZH12" s="1012"/>
      <c r="ZI12" s="1024"/>
      <c r="ZJ12" s="1024"/>
      <c r="ZK12" s="1024"/>
      <c r="ZL12" s="1024"/>
      <c r="ZM12" s="1025"/>
      <c r="ZN12" s="1012"/>
      <c r="ZO12" s="1024"/>
      <c r="ZP12" s="1024"/>
      <c r="ZQ12" s="1024"/>
      <c r="ZR12" s="1024"/>
      <c r="ZS12" s="1025"/>
      <c r="ZT12" s="1012"/>
      <c r="ZU12" s="1024"/>
      <c r="ZV12" s="1024"/>
      <c r="ZW12" s="1024"/>
      <c r="ZX12" s="1024"/>
      <c r="ZY12" s="1025"/>
      <c r="ZZ12" s="1012"/>
      <c r="AAA12" s="1024"/>
      <c r="AAB12" s="1024"/>
      <c r="AAC12" s="1024"/>
      <c r="AAD12" s="1024"/>
      <c r="AAE12" s="1025"/>
      <c r="AAF12" s="1012"/>
      <c r="AAG12" s="1024"/>
      <c r="AAH12" s="1024"/>
      <c r="AAI12" s="1024"/>
      <c r="AAJ12" s="1024"/>
      <c r="AAK12" s="1025"/>
      <c r="AAL12" s="1012"/>
      <c r="AAM12" s="1024"/>
      <c r="AAN12" s="1024"/>
      <c r="AAO12" s="1024"/>
      <c r="AAP12" s="1024"/>
      <c r="AAQ12" s="1025"/>
      <c r="AAR12" s="1012"/>
      <c r="AAS12" s="1024"/>
      <c r="AAT12" s="1024"/>
      <c r="AAU12" s="1024"/>
      <c r="AAV12" s="1024"/>
      <c r="AAW12" s="1025"/>
      <c r="AAX12" s="1012"/>
      <c r="AAY12" s="1024"/>
      <c r="AAZ12" s="1024"/>
      <c r="ABA12" s="1024"/>
      <c r="ABB12" s="1024"/>
      <c r="ABC12" s="1025"/>
      <c r="ABD12" s="1012"/>
      <c r="ABE12" s="1024"/>
      <c r="ABF12" s="1024"/>
      <c r="ABG12" s="1024"/>
      <c r="ABH12" s="1024"/>
      <c r="ABI12" s="1025"/>
      <c r="ABJ12" s="1012"/>
      <c r="ABK12" s="1024"/>
      <c r="ABL12" s="1024"/>
      <c r="ABM12" s="1024"/>
      <c r="ABN12" s="1024"/>
      <c r="ABO12" s="1025"/>
      <c r="ABP12" s="1012"/>
      <c r="ABQ12" s="1024"/>
      <c r="ABR12" s="1024"/>
      <c r="ABS12" s="1024"/>
      <c r="ABT12" s="1024"/>
      <c r="ABU12" s="1025"/>
      <c r="ABV12" s="1012"/>
      <c r="ABW12" s="1024"/>
      <c r="ABX12" s="1024"/>
      <c r="ABY12" s="1024"/>
      <c r="ABZ12" s="1024"/>
      <c r="ACA12" s="1025"/>
      <c r="ACB12" s="1012"/>
      <c r="ACC12" s="1024"/>
      <c r="ACD12" s="1024"/>
      <c r="ACE12" s="1024"/>
      <c r="ACF12" s="1024"/>
      <c r="ACG12" s="1025"/>
      <c r="ACH12" s="1012"/>
      <c r="ACI12" s="1024"/>
      <c r="ACJ12" s="1024"/>
      <c r="ACK12" s="1024"/>
      <c r="ACL12" s="1024"/>
      <c r="ACM12" s="1025"/>
    </row>
    <row r="13" spans="1:767" ht="15" thickBot="1" x14ac:dyDescent="0.25">
      <c r="A13" s="72">
        <v>10</v>
      </c>
      <c r="B13" s="382" t="s">
        <v>2100</v>
      </c>
      <c r="C13" s="380"/>
      <c r="D13" s="380"/>
      <c r="E13" s="399"/>
      <c r="F13" s="1013"/>
      <c r="G13" s="1038"/>
      <c r="H13" s="1038"/>
      <c r="I13" s="1038"/>
      <c r="J13" s="1038"/>
      <c r="K13" s="1039"/>
      <c r="L13" s="1013"/>
      <c r="M13" s="1038"/>
      <c r="N13" s="1038"/>
      <c r="O13" s="1038"/>
      <c r="P13" s="1038"/>
      <c r="Q13" s="1039"/>
      <c r="R13" s="1013"/>
      <c r="S13" s="1038"/>
      <c r="T13" s="1038"/>
      <c r="U13" s="1038"/>
      <c r="V13" s="1038"/>
      <c r="W13" s="1039"/>
      <c r="X13" s="1013"/>
      <c r="Y13" s="1038"/>
      <c r="Z13" s="1038"/>
      <c r="AA13" s="1038"/>
      <c r="AB13" s="1038"/>
      <c r="AC13" s="1039"/>
      <c r="AD13" s="1013"/>
      <c r="AE13" s="1038"/>
      <c r="AF13" s="1038"/>
      <c r="AG13" s="1038"/>
      <c r="AH13" s="1038"/>
      <c r="AI13" s="1039"/>
      <c r="AJ13" s="1013"/>
      <c r="AK13" s="1038"/>
      <c r="AL13" s="1038"/>
      <c r="AM13" s="1038"/>
      <c r="AN13" s="1038"/>
      <c r="AO13" s="1039"/>
      <c r="AP13" s="1013"/>
      <c r="AQ13" s="1038"/>
      <c r="AR13" s="1038"/>
      <c r="AS13" s="1038"/>
      <c r="AT13" s="1038"/>
      <c r="AU13" s="1039"/>
      <c r="AV13" s="1013"/>
      <c r="AW13" s="1038"/>
      <c r="AX13" s="1038"/>
      <c r="AY13" s="1038"/>
      <c r="AZ13" s="1038"/>
      <c r="BA13" s="1039"/>
      <c r="BB13" s="1013"/>
      <c r="BC13" s="1038"/>
      <c r="BD13" s="1038"/>
      <c r="BE13" s="1038"/>
      <c r="BF13" s="1038"/>
      <c r="BG13" s="1039"/>
      <c r="BH13" s="1013"/>
      <c r="BI13" s="1038"/>
      <c r="BJ13" s="1038"/>
      <c r="BK13" s="1038"/>
      <c r="BL13" s="1038"/>
      <c r="BM13" s="1039"/>
      <c r="BN13" s="1013"/>
      <c r="BO13" s="1038"/>
      <c r="BP13" s="1038"/>
      <c r="BQ13" s="1038"/>
      <c r="BR13" s="1038"/>
      <c r="BS13" s="1039"/>
      <c r="BT13" s="1013"/>
      <c r="BU13" s="1038"/>
      <c r="BV13" s="1038"/>
      <c r="BW13" s="1038"/>
      <c r="BX13" s="1038"/>
      <c r="BY13" s="1039"/>
      <c r="BZ13" s="1013"/>
      <c r="CA13" s="1038"/>
      <c r="CB13" s="1038"/>
      <c r="CC13" s="1038"/>
      <c r="CD13" s="1038"/>
      <c r="CE13" s="1039"/>
      <c r="CF13" s="1013"/>
      <c r="CG13" s="1038"/>
      <c r="CH13" s="1038"/>
      <c r="CI13" s="1038"/>
      <c r="CJ13" s="1038"/>
      <c r="CK13" s="1039"/>
      <c r="CL13" s="1013"/>
      <c r="CM13" s="1038"/>
      <c r="CN13" s="1038"/>
      <c r="CO13" s="1038"/>
      <c r="CP13" s="1038"/>
      <c r="CQ13" s="1039"/>
      <c r="CR13" s="1013"/>
      <c r="CS13" s="1038"/>
      <c r="CT13" s="1038"/>
      <c r="CU13" s="1038"/>
      <c r="CV13" s="1038"/>
      <c r="CW13" s="1039"/>
      <c r="CX13" s="1013"/>
      <c r="CY13" s="1038"/>
      <c r="CZ13" s="1038"/>
      <c r="DA13" s="1038"/>
      <c r="DB13" s="1038"/>
      <c r="DC13" s="1039"/>
      <c r="DD13" s="1013"/>
      <c r="DE13" s="1038"/>
      <c r="DF13" s="1038"/>
      <c r="DG13" s="1038"/>
      <c r="DH13" s="1038"/>
      <c r="DI13" s="1039"/>
      <c r="DJ13" s="1013"/>
      <c r="DK13" s="1038"/>
      <c r="DL13" s="1038"/>
      <c r="DM13" s="1038"/>
      <c r="DN13" s="1038"/>
      <c r="DO13" s="1039"/>
      <c r="DP13" s="1013"/>
      <c r="DQ13" s="1038"/>
      <c r="DR13" s="1038"/>
      <c r="DS13" s="1038"/>
      <c r="DT13" s="1038"/>
      <c r="DU13" s="1039"/>
      <c r="DV13" s="1013"/>
      <c r="DW13" s="1038"/>
      <c r="DX13" s="1038"/>
      <c r="DY13" s="1038"/>
      <c r="DZ13" s="1038"/>
      <c r="EA13" s="1039"/>
      <c r="EB13" s="1013"/>
      <c r="EC13" s="1038"/>
      <c r="ED13" s="1038"/>
      <c r="EE13" s="1038"/>
      <c r="EF13" s="1038"/>
      <c r="EG13" s="1039"/>
      <c r="EH13" s="1013"/>
      <c r="EI13" s="1038"/>
      <c r="EJ13" s="1038"/>
      <c r="EK13" s="1038"/>
      <c r="EL13" s="1038"/>
      <c r="EM13" s="1039"/>
      <c r="EN13" s="1013"/>
      <c r="EO13" s="1038"/>
      <c r="EP13" s="1038"/>
      <c r="EQ13" s="1038"/>
      <c r="ER13" s="1038"/>
      <c r="ES13" s="1039"/>
      <c r="ET13" s="1013"/>
      <c r="EU13" s="1038"/>
      <c r="EV13" s="1038"/>
      <c r="EW13" s="1038"/>
      <c r="EX13" s="1038"/>
      <c r="EY13" s="1039"/>
      <c r="EZ13" s="1013"/>
      <c r="FA13" s="1038"/>
      <c r="FB13" s="1038"/>
      <c r="FC13" s="1038"/>
      <c r="FD13" s="1038"/>
      <c r="FE13" s="1039"/>
      <c r="FF13" s="1013"/>
      <c r="FG13" s="1038"/>
      <c r="FH13" s="1038"/>
      <c r="FI13" s="1038"/>
      <c r="FJ13" s="1038"/>
      <c r="FK13" s="1039"/>
      <c r="FL13" s="1013"/>
      <c r="FM13" s="1038"/>
      <c r="FN13" s="1038"/>
      <c r="FO13" s="1038"/>
      <c r="FP13" s="1038"/>
      <c r="FQ13" s="1039"/>
      <c r="FR13" s="1013"/>
      <c r="FS13" s="1038"/>
      <c r="FT13" s="1038"/>
      <c r="FU13" s="1038"/>
      <c r="FV13" s="1038"/>
      <c r="FW13" s="1039"/>
      <c r="FX13" s="1013"/>
      <c r="FY13" s="1038"/>
      <c r="FZ13" s="1038"/>
      <c r="GA13" s="1038"/>
      <c r="GB13" s="1038"/>
      <c r="GC13" s="1039"/>
      <c r="GD13" s="1013"/>
      <c r="GE13" s="1038"/>
      <c r="GF13" s="1038"/>
      <c r="GG13" s="1038"/>
      <c r="GH13" s="1038"/>
      <c r="GI13" s="1039"/>
      <c r="GJ13" s="1013"/>
      <c r="GK13" s="1038"/>
      <c r="GL13" s="1038"/>
      <c r="GM13" s="1038"/>
      <c r="GN13" s="1038"/>
      <c r="GO13" s="1039"/>
      <c r="GP13" s="1013"/>
      <c r="GQ13" s="1038"/>
      <c r="GR13" s="1038"/>
      <c r="GS13" s="1038"/>
      <c r="GT13" s="1038"/>
      <c r="GU13" s="1039"/>
      <c r="GV13" s="1013"/>
      <c r="GW13" s="1038"/>
      <c r="GX13" s="1038"/>
      <c r="GY13" s="1038"/>
      <c r="GZ13" s="1038"/>
      <c r="HA13" s="1039"/>
      <c r="HB13" s="1013"/>
      <c r="HC13" s="1038"/>
      <c r="HD13" s="1038"/>
      <c r="HE13" s="1038"/>
      <c r="HF13" s="1038"/>
      <c r="HG13" s="1039"/>
      <c r="HH13" s="1013"/>
      <c r="HI13" s="1038"/>
      <c r="HJ13" s="1038"/>
      <c r="HK13" s="1038"/>
      <c r="HL13" s="1038"/>
      <c r="HM13" s="1039"/>
      <c r="HN13" s="1013"/>
      <c r="HO13" s="1038"/>
      <c r="HP13" s="1038"/>
      <c r="HQ13" s="1038"/>
      <c r="HR13" s="1038"/>
      <c r="HS13" s="1039"/>
      <c r="HT13" s="1013"/>
      <c r="HU13" s="1038"/>
      <c r="HV13" s="1038"/>
      <c r="HW13" s="1038"/>
      <c r="HX13" s="1038"/>
      <c r="HY13" s="1039"/>
      <c r="HZ13" s="1013"/>
      <c r="IA13" s="1038"/>
      <c r="IB13" s="1038"/>
      <c r="IC13" s="1038"/>
      <c r="ID13" s="1038"/>
      <c r="IE13" s="1039"/>
      <c r="IF13" s="1013"/>
      <c r="IG13" s="1038"/>
      <c r="IH13" s="1038"/>
      <c r="II13" s="1038"/>
      <c r="IJ13" s="1038"/>
      <c r="IK13" s="1039"/>
      <c r="IL13" s="1013"/>
      <c r="IM13" s="1038"/>
      <c r="IN13" s="1038"/>
      <c r="IO13" s="1038"/>
      <c r="IP13" s="1038"/>
      <c r="IQ13" s="1039"/>
      <c r="IR13" s="1013"/>
      <c r="IS13" s="1038"/>
      <c r="IT13" s="1038"/>
      <c r="IU13" s="1038"/>
      <c r="IV13" s="1038"/>
      <c r="IW13" s="1039"/>
      <c r="IX13" s="1013"/>
      <c r="IY13" s="1038"/>
      <c r="IZ13" s="1038"/>
      <c r="JA13" s="1038"/>
      <c r="JB13" s="1038"/>
      <c r="JC13" s="1039"/>
      <c r="JD13" s="1013"/>
      <c r="JE13" s="1038"/>
      <c r="JF13" s="1038"/>
      <c r="JG13" s="1038"/>
      <c r="JH13" s="1038"/>
      <c r="JI13" s="1039"/>
      <c r="JJ13" s="1013"/>
      <c r="JK13" s="1038"/>
      <c r="JL13" s="1038"/>
      <c r="JM13" s="1038"/>
      <c r="JN13" s="1038"/>
      <c r="JO13" s="1039"/>
      <c r="JP13" s="1013"/>
      <c r="JQ13" s="1038"/>
      <c r="JR13" s="1038"/>
      <c r="JS13" s="1038"/>
      <c r="JT13" s="1038"/>
      <c r="JU13" s="1039"/>
      <c r="JV13" s="1013"/>
      <c r="JW13" s="1038"/>
      <c r="JX13" s="1038"/>
      <c r="JY13" s="1038"/>
      <c r="JZ13" s="1038"/>
      <c r="KA13" s="1039"/>
      <c r="KB13" s="1013"/>
      <c r="KC13" s="1038"/>
      <c r="KD13" s="1038"/>
      <c r="KE13" s="1038"/>
      <c r="KF13" s="1038"/>
      <c r="KG13" s="1039"/>
      <c r="KH13" s="1013"/>
      <c r="KI13" s="1038"/>
      <c r="KJ13" s="1038"/>
      <c r="KK13" s="1038"/>
      <c r="KL13" s="1038"/>
      <c r="KM13" s="1039"/>
      <c r="KN13" s="1013"/>
      <c r="KO13" s="1038"/>
      <c r="KP13" s="1038"/>
      <c r="KQ13" s="1038"/>
      <c r="KR13" s="1038"/>
      <c r="KS13" s="1039"/>
      <c r="KT13" s="1013"/>
      <c r="KU13" s="1038"/>
      <c r="KV13" s="1038"/>
      <c r="KW13" s="1038"/>
      <c r="KX13" s="1038"/>
      <c r="KY13" s="1039"/>
      <c r="KZ13" s="1013"/>
      <c r="LA13" s="1038"/>
      <c r="LB13" s="1038"/>
      <c r="LC13" s="1038"/>
      <c r="LD13" s="1038"/>
      <c r="LE13" s="1039"/>
      <c r="LF13" s="1013"/>
      <c r="LG13" s="1038"/>
      <c r="LH13" s="1038"/>
      <c r="LI13" s="1038"/>
      <c r="LJ13" s="1038"/>
      <c r="LK13" s="1039"/>
      <c r="LL13" s="1013"/>
      <c r="LM13" s="1038"/>
      <c r="LN13" s="1038"/>
      <c r="LO13" s="1038"/>
      <c r="LP13" s="1038"/>
      <c r="LQ13" s="1039"/>
      <c r="LR13" s="1013"/>
      <c r="LS13" s="1038"/>
      <c r="LT13" s="1038"/>
      <c r="LU13" s="1038"/>
      <c r="LV13" s="1038"/>
      <c r="LW13" s="1039"/>
      <c r="LX13" s="1013"/>
      <c r="LY13" s="1038"/>
      <c r="LZ13" s="1038"/>
      <c r="MA13" s="1038"/>
      <c r="MB13" s="1038"/>
      <c r="MC13" s="1039"/>
      <c r="MD13" s="1013"/>
      <c r="ME13" s="1038"/>
      <c r="MF13" s="1038"/>
      <c r="MG13" s="1038"/>
      <c r="MH13" s="1038"/>
      <c r="MI13" s="1039"/>
      <c r="MJ13" s="1013"/>
      <c r="MK13" s="1038"/>
      <c r="ML13" s="1038"/>
      <c r="MM13" s="1038"/>
      <c r="MN13" s="1038"/>
      <c r="MO13" s="1039"/>
      <c r="MP13" s="1013"/>
      <c r="MQ13" s="1038"/>
      <c r="MR13" s="1038"/>
      <c r="MS13" s="1038"/>
      <c r="MT13" s="1038"/>
      <c r="MU13" s="1039"/>
      <c r="MV13" s="1013"/>
      <c r="MW13" s="1038"/>
      <c r="MX13" s="1038"/>
      <c r="MY13" s="1038"/>
      <c r="MZ13" s="1038"/>
      <c r="NA13" s="1039"/>
      <c r="NB13" s="1013"/>
      <c r="NC13" s="1038"/>
      <c r="ND13" s="1038"/>
      <c r="NE13" s="1038"/>
      <c r="NF13" s="1038"/>
      <c r="NG13" s="1039"/>
      <c r="NH13" s="1013"/>
      <c r="NI13" s="1038"/>
      <c r="NJ13" s="1038"/>
      <c r="NK13" s="1038"/>
      <c r="NL13" s="1038"/>
      <c r="NM13" s="1039"/>
      <c r="NN13" s="1013"/>
      <c r="NO13" s="1038"/>
      <c r="NP13" s="1038"/>
      <c r="NQ13" s="1038"/>
      <c r="NR13" s="1038"/>
      <c r="NS13" s="1039"/>
      <c r="NT13" s="1013"/>
      <c r="NU13" s="1038"/>
      <c r="NV13" s="1038"/>
      <c r="NW13" s="1038"/>
      <c r="NX13" s="1038"/>
      <c r="NY13" s="1039"/>
      <c r="NZ13" s="1013"/>
      <c r="OA13" s="1038"/>
      <c r="OB13" s="1038"/>
      <c r="OC13" s="1038"/>
      <c r="OD13" s="1038"/>
      <c r="OE13" s="1039"/>
      <c r="OF13" s="1013"/>
      <c r="OG13" s="1038"/>
      <c r="OH13" s="1038"/>
      <c r="OI13" s="1038"/>
      <c r="OJ13" s="1038"/>
      <c r="OK13" s="1039"/>
      <c r="OL13" s="1013"/>
      <c r="OM13" s="1038"/>
      <c r="ON13" s="1038"/>
      <c r="OO13" s="1038"/>
      <c r="OP13" s="1038"/>
      <c r="OQ13" s="1039"/>
      <c r="OR13" s="1013"/>
      <c r="OS13" s="1038"/>
      <c r="OT13" s="1038"/>
      <c r="OU13" s="1038"/>
      <c r="OV13" s="1038"/>
      <c r="OW13" s="1039"/>
      <c r="OX13" s="1013"/>
      <c r="OY13" s="1038"/>
      <c r="OZ13" s="1038"/>
      <c r="PA13" s="1038"/>
      <c r="PB13" s="1038"/>
      <c r="PC13" s="1039"/>
      <c r="PD13" s="1013"/>
      <c r="PE13" s="1038"/>
      <c r="PF13" s="1038"/>
      <c r="PG13" s="1038"/>
      <c r="PH13" s="1038"/>
      <c r="PI13" s="1039"/>
      <c r="PJ13" s="1013"/>
      <c r="PK13" s="1038"/>
      <c r="PL13" s="1038"/>
      <c r="PM13" s="1038"/>
      <c r="PN13" s="1038"/>
      <c r="PO13" s="1039"/>
      <c r="PP13" s="1013"/>
      <c r="PQ13" s="1038"/>
      <c r="PR13" s="1038"/>
      <c r="PS13" s="1038"/>
      <c r="PT13" s="1038"/>
      <c r="PU13" s="1039"/>
      <c r="PV13" s="1013"/>
      <c r="PW13" s="1038"/>
      <c r="PX13" s="1038"/>
      <c r="PY13" s="1038"/>
      <c r="PZ13" s="1038"/>
      <c r="QA13" s="1039"/>
      <c r="QB13" s="1013"/>
      <c r="QC13" s="1038"/>
      <c r="QD13" s="1038"/>
      <c r="QE13" s="1038"/>
      <c r="QF13" s="1038"/>
      <c r="QG13" s="1039"/>
      <c r="QH13" s="1013"/>
      <c r="QI13" s="1038"/>
      <c r="QJ13" s="1038"/>
      <c r="QK13" s="1038"/>
      <c r="QL13" s="1038"/>
      <c r="QM13" s="1039"/>
      <c r="QN13" s="1013"/>
      <c r="QO13" s="1038"/>
      <c r="QP13" s="1038"/>
      <c r="QQ13" s="1038"/>
      <c r="QR13" s="1038"/>
      <c r="QS13" s="1039"/>
      <c r="QT13" s="1013"/>
      <c r="QU13" s="1038"/>
      <c r="QV13" s="1038"/>
      <c r="QW13" s="1038"/>
      <c r="QX13" s="1038"/>
      <c r="QY13" s="1039"/>
      <c r="QZ13" s="1013"/>
      <c r="RA13" s="1038"/>
      <c r="RB13" s="1038"/>
      <c r="RC13" s="1038"/>
      <c r="RD13" s="1038"/>
      <c r="RE13" s="1039"/>
      <c r="RF13" s="1013"/>
      <c r="RG13" s="1038"/>
      <c r="RH13" s="1038"/>
      <c r="RI13" s="1038"/>
      <c r="RJ13" s="1038"/>
      <c r="RK13" s="1039"/>
      <c r="RL13" s="1013"/>
      <c r="RM13" s="1038"/>
      <c r="RN13" s="1038"/>
      <c r="RO13" s="1038"/>
      <c r="RP13" s="1038"/>
      <c r="RQ13" s="1039"/>
      <c r="RR13" s="1013"/>
      <c r="RS13" s="1038"/>
      <c r="RT13" s="1038"/>
      <c r="RU13" s="1038"/>
      <c r="RV13" s="1038"/>
      <c r="RW13" s="1039"/>
      <c r="RX13" s="1013"/>
      <c r="RY13" s="1038"/>
      <c r="RZ13" s="1038"/>
      <c r="SA13" s="1038"/>
      <c r="SB13" s="1038"/>
      <c r="SC13" s="1039"/>
      <c r="SD13" s="1013"/>
      <c r="SE13" s="1038"/>
      <c r="SF13" s="1038"/>
      <c r="SG13" s="1038"/>
      <c r="SH13" s="1038"/>
      <c r="SI13" s="1039"/>
      <c r="SJ13" s="1013"/>
      <c r="SK13" s="1038"/>
      <c r="SL13" s="1038"/>
      <c r="SM13" s="1038"/>
      <c r="SN13" s="1038"/>
      <c r="SO13" s="1039"/>
      <c r="SP13" s="1013"/>
      <c r="SQ13" s="1038"/>
      <c r="SR13" s="1038"/>
      <c r="SS13" s="1038"/>
      <c r="ST13" s="1038"/>
      <c r="SU13" s="1039"/>
      <c r="SV13" s="1013"/>
      <c r="SW13" s="1038"/>
      <c r="SX13" s="1038"/>
      <c r="SY13" s="1038"/>
      <c r="SZ13" s="1038"/>
      <c r="TA13" s="1039"/>
      <c r="TB13" s="1013"/>
      <c r="TC13" s="1038"/>
      <c r="TD13" s="1038"/>
      <c r="TE13" s="1038"/>
      <c r="TF13" s="1038"/>
      <c r="TG13" s="1039"/>
      <c r="TH13" s="1013"/>
      <c r="TI13" s="1038"/>
      <c r="TJ13" s="1038"/>
      <c r="TK13" s="1038"/>
      <c r="TL13" s="1038"/>
      <c r="TM13" s="1039"/>
      <c r="TN13" s="1013"/>
      <c r="TO13" s="1038"/>
      <c r="TP13" s="1038"/>
      <c r="TQ13" s="1038"/>
      <c r="TR13" s="1038"/>
      <c r="TS13" s="1039"/>
      <c r="TT13" s="1013"/>
      <c r="TU13" s="1038"/>
      <c r="TV13" s="1038"/>
      <c r="TW13" s="1038"/>
      <c r="TX13" s="1038"/>
      <c r="TY13" s="1039"/>
      <c r="TZ13" s="1013"/>
      <c r="UA13" s="1038"/>
      <c r="UB13" s="1038"/>
      <c r="UC13" s="1038"/>
      <c r="UD13" s="1038"/>
      <c r="UE13" s="1039"/>
      <c r="UF13" s="1013"/>
      <c r="UG13" s="1038"/>
      <c r="UH13" s="1038"/>
      <c r="UI13" s="1038"/>
      <c r="UJ13" s="1038"/>
      <c r="UK13" s="1039"/>
      <c r="UL13" s="1013"/>
      <c r="UM13" s="1038"/>
      <c r="UN13" s="1038"/>
      <c r="UO13" s="1038"/>
      <c r="UP13" s="1038"/>
      <c r="UQ13" s="1039"/>
      <c r="UR13" s="1013"/>
      <c r="US13" s="1038"/>
      <c r="UT13" s="1038"/>
      <c r="UU13" s="1038"/>
      <c r="UV13" s="1038"/>
      <c r="UW13" s="1039"/>
      <c r="UX13" s="1013"/>
      <c r="UY13" s="1038"/>
      <c r="UZ13" s="1038"/>
      <c r="VA13" s="1038"/>
      <c r="VB13" s="1038"/>
      <c r="VC13" s="1039"/>
      <c r="VD13" s="1013"/>
      <c r="VE13" s="1038"/>
      <c r="VF13" s="1038"/>
      <c r="VG13" s="1038"/>
      <c r="VH13" s="1038"/>
      <c r="VI13" s="1039"/>
      <c r="VJ13" s="1013"/>
      <c r="VK13" s="1038"/>
      <c r="VL13" s="1038"/>
      <c r="VM13" s="1038"/>
      <c r="VN13" s="1038"/>
      <c r="VO13" s="1039"/>
      <c r="VP13" s="1013"/>
      <c r="VQ13" s="1038"/>
      <c r="VR13" s="1038"/>
      <c r="VS13" s="1038"/>
      <c r="VT13" s="1038"/>
      <c r="VU13" s="1039"/>
      <c r="VV13" s="1013"/>
      <c r="VW13" s="1038"/>
      <c r="VX13" s="1038"/>
      <c r="VY13" s="1038"/>
      <c r="VZ13" s="1038"/>
      <c r="WA13" s="1039"/>
      <c r="WB13" s="1013"/>
      <c r="WC13" s="1038"/>
      <c r="WD13" s="1038"/>
      <c r="WE13" s="1038"/>
      <c r="WF13" s="1038"/>
      <c r="WG13" s="1039"/>
      <c r="WH13" s="1013"/>
      <c r="WI13" s="1038"/>
      <c r="WJ13" s="1038"/>
      <c r="WK13" s="1038"/>
      <c r="WL13" s="1038"/>
      <c r="WM13" s="1039"/>
      <c r="WN13" s="1013"/>
      <c r="WO13" s="1038"/>
      <c r="WP13" s="1038"/>
      <c r="WQ13" s="1038"/>
      <c r="WR13" s="1038"/>
      <c r="WS13" s="1039"/>
      <c r="WT13" s="1013"/>
      <c r="WU13" s="1038"/>
      <c r="WV13" s="1038"/>
      <c r="WW13" s="1038"/>
      <c r="WX13" s="1038"/>
      <c r="WY13" s="1039"/>
      <c r="WZ13" s="1013"/>
      <c r="XA13" s="1038"/>
      <c r="XB13" s="1038"/>
      <c r="XC13" s="1038"/>
      <c r="XD13" s="1038"/>
      <c r="XE13" s="1039"/>
      <c r="XF13" s="1013"/>
      <c r="XG13" s="1038"/>
      <c r="XH13" s="1038"/>
      <c r="XI13" s="1038"/>
      <c r="XJ13" s="1038"/>
      <c r="XK13" s="1039"/>
      <c r="XL13" s="1013"/>
      <c r="XM13" s="1038"/>
      <c r="XN13" s="1038"/>
      <c r="XO13" s="1038"/>
      <c r="XP13" s="1038"/>
      <c r="XQ13" s="1039"/>
      <c r="XR13" s="1013"/>
      <c r="XS13" s="1038"/>
      <c r="XT13" s="1038"/>
      <c r="XU13" s="1038"/>
      <c r="XV13" s="1038"/>
      <c r="XW13" s="1039"/>
      <c r="XX13" s="1013"/>
      <c r="XY13" s="1038"/>
      <c r="XZ13" s="1038"/>
      <c r="YA13" s="1038"/>
      <c r="YB13" s="1038"/>
      <c r="YC13" s="1039"/>
      <c r="YD13" s="1013"/>
      <c r="YE13" s="1038"/>
      <c r="YF13" s="1038"/>
      <c r="YG13" s="1038"/>
      <c r="YH13" s="1038"/>
      <c r="YI13" s="1039"/>
      <c r="YJ13" s="1013"/>
      <c r="YK13" s="1038"/>
      <c r="YL13" s="1038"/>
      <c r="YM13" s="1038"/>
      <c r="YN13" s="1038"/>
      <c r="YO13" s="1039"/>
      <c r="YP13" s="1013"/>
      <c r="YQ13" s="1038"/>
      <c r="YR13" s="1038"/>
      <c r="YS13" s="1038"/>
      <c r="YT13" s="1038"/>
      <c r="YU13" s="1039"/>
      <c r="YV13" s="1013"/>
      <c r="YW13" s="1038"/>
      <c r="YX13" s="1038"/>
      <c r="YY13" s="1038"/>
      <c r="YZ13" s="1038"/>
      <c r="ZA13" s="1039"/>
      <c r="ZB13" s="1013"/>
      <c r="ZC13" s="1038"/>
      <c r="ZD13" s="1038"/>
      <c r="ZE13" s="1038"/>
      <c r="ZF13" s="1038"/>
      <c r="ZG13" s="1039"/>
      <c r="ZH13" s="1013"/>
      <c r="ZI13" s="1038"/>
      <c r="ZJ13" s="1038"/>
      <c r="ZK13" s="1038"/>
      <c r="ZL13" s="1038"/>
      <c r="ZM13" s="1039"/>
      <c r="ZN13" s="1013"/>
      <c r="ZO13" s="1038"/>
      <c r="ZP13" s="1038"/>
      <c r="ZQ13" s="1038"/>
      <c r="ZR13" s="1038"/>
      <c r="ZS13" s="1039"/>
      <c r="ZT13" s="1013"/>
      <c r="ZU13" s="1038"/>
      <c r="ZV13" s="1038"/>
      <c r="ZW13" s="1038"/>
      <c r="ZX13" s="1038"/>
      <c r="ZY13" s="1039"/>
      <c r="ZZ13" s="1013"/>
      <c r="AAA13" s="1038"/>
      <c r="AAB13" s="1038"/>
      <c r="AAC13" s="1038"/>
      <c r="AAD13" s="1038"/>
      <c r="AAE13" s="1039"/>
      <c r="AAF13" s="1013"/>
      <c r="AAG13" s="1038"/>
      <c r="AAH13" s="1038"/>
      <c r="AAI13" s="1038"/>
      <c r="AAJ13" s="1038"/>
      <c r="AAK13" s="1039"/>
      <c r="AAL13" s="1013"/>
      <c r="AAM13" s="1038"/>
      <c r="AAN13" s="1038"/>
      <c r="AAO13" s="1038"/>
      <c r="AAP13" s="1038"/>
      <c r="AAQ13" s="1039"/>
      <c r="AAR13" s="1013"/>
      <c r="AAS13" s="1038"/>
      <c r="AAT13" s="1038"/>
      <c r="AAU13" s="1038"/>
      <c r="AAV13" s="1038"/>
      <c r="AAW13" s="1039"/>
      <c r="AAX13" s="1013"/>
      <c r="AAY13" s="1038"/>
      <c r="AAZ13" s="1038"/>
      <c r="ABA13" s="1038"/>
      <c r="ABB13" s="1038"/>
      <c r="ABC13" s="1039"/>
      <c r="ABD13" s="1013"/>
      <c r="ABE13" s="1038"/>
      <c r="ABF13" s="1038"/>
      <c r="ABG13" s="1038"/>
      <c r="ABH13" s="1038"/>
      <c r="ABI13" s="1039"/>
      <c r="ABJ13" s="1013"/>
      <c r="ABK13" s="1038"/>
      <c r="ABL13" s="1038"/>
      <c r="ABM13" s="1038"/>
      <c r="ABN13" s="1038"/>
      <c r="ABO13" s="1039"/>
      <c r="ABP13" s="1013"/>
      <c r="ABQ13" s="1038"/>
      <c r="ABR13" s="1038"/>
      <c r="ABS13" s="1038"/>
      <c r="ABT13" s="1038"/>
      <c r="ABU13" s="1039"/>
      <c r="ABV13" s="1013"/>
      <c r="ABW13" s="1038"/>
      <c r="ABX13" s="1038"/>
      <c r="ABY13" s="1038"/>
      <c r="ABZ13" s="1038"/>
      <c r="ACA13" s="1039"/>
      <c r="ACB13" s="1013"/>
      <c r="ACC13" s="1038"/>
      <c r="ACD13" s="1038"/>
      <c r="ACE13" s="1038"/>
      <c r="ACF13" s="1038"/>
      <c r="ACG13" s="1039"/>
      <c r="ACH13" s="1013"/>
      <c r="ACI13" s="1038"/>
      <c r="ACJ13" s="1038"/>
      <c r="ACK13" s="1038"/>
      <c r="ACL13" s="1038"/>
      <c r="ACM13" s="1039"/>
    </row>
    <row r="14" spans="1:767" ht="16.5" thickTop="1" thickBot="1" x14ac:dyDescent="0.3">
      <c r="A14" s="72">
        <v>12</v>
      </c>
      <c r="B14" s="390" t="s">
        <v>2101</v>
      </c>
      <c r="C14" s="391"/>
      <c r="D14" s="384"/>
      <c r="E14" s="385"/>
      <c r="F14" s="1014"/>
      <c r="G14" s="1029"/>
      <c r="H14" s="1029"/>
      <c r="I14" s="1029"/>
      <c r="J14" s="1029"/>
      <c r="K14" s="1030"/>
      <c r="L14" s="1014"/>
      <c r="M14" s="1029"/>
      <c r="N14" s="1029"/>
      <c r="O14" s="1029"/>
      <c r="P14" s="1029"/>
      <c r="Q14" s="1030"/>
      <c r="R14" s="1014"/>
      <c r="S14" s="1029"/>
      <c r="T14" s="1029"/>
      <c r="U14" s="1029"/>
      <c r="V14" s="1029"/>
      <c r="W14" s="1030"/>
      <c r="X14" s="1014"/>
      <c r="Y14" s="1029"/>
      <c r="Z14" s="1029"/>
      <c r="AA14" s="1029"/>
      <c r="AB14" s="1029"/>
      <c r="AC14" s="1030"/>
      <c r="AD14" s="1014"/>
      <c r="AE14" s="1029"/>
      <c r="AF14" s="1029"/>
      <c r="AG14" s="1029"/>
      <c r="AH14" s="1029"/>
      <c r="AI14" s="1030"/>
      <c r="AJ14" s="1014"/>
      <c r="AK14" s="1029"/>
      <c r="AL14" s="1029"/>
      <c r="AM14" s="1029"/>
      <c r="AN14" s="1029"/>
      <c r="AO14" s="1030"/>
      <c r="AP14" s="1014"/>
      <c r="AQ14" s="1029"/>
      <c r="AR14" s="1029"/>
      <c r="AS14" s="1029"/>
      <c r="AT14" s="1029"/>
      <c r="AU14" s="1030"/>
      <c r="AV14" s="1014"/>
      <c r="AW14" s="1029"/>
      <c r="AX14" s="1029"/>
      <c r="AY14" s="1029"/>
      <c r="AZ14" s="1029"/>
      <c r="BA14" s="1030"/>
      <c r="BB14" s="1014"/>
      <c r="BC14" s="1029"/>
      <c r="BD14" s="1029"/>
      <c r="BE14" s="1029"/>
      <c r="BF14" s="1029"/>
      <c r="BG14" s="1030"/>
      <c r="BH14" s="1014"/>
      <c r="BI14" s="1029"/>
      <c r="BJ14" s="1029"/>
      <c r="BK14" s="1029"/>
      <c r="BL14" s="1029"/>
      <c r="BM14" s="1030"/>
      <c r="BN14" s="1014"/>
      <c r="BO14" s="1029"/>
      <c r="BP14" s="1029"/>
      <c r="BQ14" s="1029"/>
      <c r="BR14" s="1029"/>
      <c r="BS14" s="1030"/>
      <c r="BT14" s="1014"/>
      <c r="BU14" s="1029"/>
      <c r="BV14" s="1029"/>
      <c r="BW14" s="1029"/>
      <c r="BX14" s="1029"/>
      <c r="BY14" s="1030"/>
      <c r="BZ14" s="1014"/>
      <c r="CA14" s="1029"/>
      <c r="CB14" s="1029"/>
      <c r="CC14" s="1029"/>
      <c r="CD14" s="1029"/>
      <c r="CE14" s="1030"/>
      <c r="CF14" s="1014"/>
      <c r="CG14" s="1029"/>
      <c r="CH14" s="1029"/>
      <c r="CI14" s="1029"/>
      <c r="CJ14" s="1029"/>
      <c r="CK14" s="1030"/>
      <c r="CL14" s="1014"/>
      <c r="CM14" s="1029"/>
      <c r="CN14" s="1029"/>
      <c r="CO14" s="1029"/>
      <c r="CP14" s="1029"/>
      <c r="CQ14" s="1030"/>
      <c r="CR14" s="1014"/>
      <c r="CS14" s="1029"/>
      <c r="CT14" s="1029"/>
      <c r="CU14" s="1029"/>
      <c r="CV14" s="1029"/>
      <c r="CW14" s="1030"/>
      <c r="CX14" s="1014"/>
      <c r="CY14" s="1029"/>
      <c r="CZ14" s="1029"/>
      <c r="DA14" s="1029"/>
      <c r="DB14" s="1029"/>
      <c r="DC14" s="1030"/>
      <c r="DD14" s="1014"/>
      <c r="DE14" s="1029"/>
      <c r="DF14" s="1029"/>
      <c r="DG14" s="1029"/>
      <c r="DH14" s="1029"/>
      <c r="DI14" s="1030"/>
      <c r="DJ14" s="1014"/>
      <c r="DK14" s="1029"/>
      <c r="DL14" s="1029"/>
      <c r="DM14" s="1029"/>
      <c r="DN14" s="1029"/>
      <c r="DO14" s="1030"/>
      <c r="DP14" s="1014"/>
      <c r="DQ14" s="1029"/>
      <c r="DR14" s="1029"/>
      <c r="DS14" s="1029"/>
      <c r="DT14" s="1029"/>
      <c r="DU14" s="1030"/>
      <c r="DV14" s="1014"/>
      <c r="DW14" s="1029"/>
      <c r="DX14" s="1029"/>
      <c r="DY14" s="1029"/>
      <c r="DZ14" s="1029"/>
      <c r="EA14" s="1030"/>
      <c r="EB14" s="1014"/>
      <c r="EC14" s="1029"/>
      <c r="ED14" s="1029"/>
      <c r="EE14" s="1029"/>
      <c r="EF14" s="1029"/>
      <c r="EG14" s="1030"/>
      <c r="EH14" s="1014"/>
      <c r="EI14" s="1029"/>
      <c r="EJ14" s="1029"/>
      <c r="EK14" s="1029"/>
      <c r="EL14" s="1029"/>
      <c r="EM14" s="1030"/>
      <c r="EN14" s="1014"/>
      <c r="EO14" s="1029"/>
      <c r="EP14" s="1029"/>
      <c r="EQ14" s="1029"/>
      <c r="ER14" s="1029"/>
      <c r="ES14" s="1030"/>
      <c r="ET14" s="1014"/>
      <c r="EU14" s="1029"/>
      <c r="EV14" s="1029"/>
      <c r="EW14" s="1029"/>
      <c r="EX14" s="1029"/>
      <c r="EY14" s="1030"/>
      <c r="EZ14" s="1014"/>
      <c r="FA14" s="1029"/>
      <c r="FB14" s="1029"/>
      <c r="FC14" s="1029"/>
      <c r="FD14" s="1029"/>
      <c r="FE14" s="1030"/>
      <c r="FF14" s="1014"/>
      <c r="FG14" s="1029"/>
      <c r="FH14" s="1029"/>
      <c r="FI14" s="1029"/>
      <c r="FJ14" s="1029"/>
      <c r="FK14" s="1030"/>
      <c r="FL14" s="1014"/>
      <c r="FM14" s="1029"/>
      <c r="FN14" s="1029"/>
      <c r="FO14" s="1029"/>
      <c r="FP14" s="1029"/>
      <c r="FQ14" s="1030"/>
      <c r="FR14" s="1014"/>
      <c r="FS14" s="1029"/>
      <c r="FT14" s="1029"/>
      <c r="FU14" s="1029"/>
      <c r="FV14" s="1029"/>
      <c r="FW14" s="1030"/>
      <c r="FX14" s="1014"/>
      <c r="FY14" s="1029"/>
      <c r="FZ14" s="1029"/>
      <c r="GA14" s="1029"/>
      <c r="GB14" s="1029"/>
      <c r="GC14" s="1030"/>
      <c r="GD14" s="1014"/>
      <c r="GE14" s="1029"/>
      <c r="GF14" s="1029"/>
      <c r="GG14" s="1029"/>
      <c r="GH14" s="1029"/>
      <c r="GI14" s="1030"/>
      <c r="GJ14" s="1014"/>
      <c r="GK14" s="1029"/>
      <c r="GL14" s="1029"/>
      <c r="GM14" s="1029"/>
      <c r="GN14" s="1029"/>
      <c r="GO14" s="1030"/>
      <c r="GP14" s="1014"/>
      <c r="GQ14" s="1029"/>
      <c r="GR14" s="1029"/>
      <c r="GS14" s="1029"/>
      <c r="GT14" s="1029"/>
      <c r="GU14" s="1030"/>
      <c r="GV14" s="1014"/>
      <c r="GW14" s="1029"/>
      <c r="GX14" s="1029"/>
      <c r="GY14" s="1029"/>
      <c r="GZ14" s="1029"/>
      <c r="HA14" s="1030"/>
      <c r="HB14" s="1014"/>
      <c r="HC14" s="1029"/>
      <c r="HD14" s="1029"/>
      <c r="HE14" s="1029"/>
      <c r="HF14" s="1029"/>
      <c r="HG14" s="1030"/>
      <c r="HH14" s="1014"/>
      <c r="HI14" s="1029"/>
      <c r="HJ14" s="1029"/>
      <c r="HK14" s="1029"/>
      <c r="HL14" s="1029"/>
      <c r="HM14" s="1030"/>
      <c r="HN14" s="1014"/>
      <c r="HO14" s="1029"/>
      <c r="HP14" s="1029"/>
      <c r="HQ14" s="1029"/>
      <c r="HR14" s="1029"/>
      <c r="HS14" s="1030"/>
      <c r="HT14" s="1014"/>
      <c r="HU14" s="1029"/>
      <c r="HV14" s="1029"/>
      <c r="HW14" s="1029"/>
      <c r="HX14" s="1029"/>
      <c r="HY14" s="1030"/>
      <c r="HZ14" s="1014"/>
      <c r="IA14" s="1029"/>
      <c r="IB14" s="1029"/>
      <c r="IC14" s="1029"/>
      <c r="ID14" s="1029"/>
      <c r="IE14" s="1030"/>
      <c r="IF14" s="1014"/>
      <c r="IG14" s="1029"/>
      <c r="IH14" s="1029"/>
      <c r="II14" s="1029"/>
      <c r="IJ14" s="1029"/>
      <c r="IK14" s="1030"/>
      <c r="IL14" s="1014"/>
      <c r="IM14" s="1029"/>
      <c r="IN14" s="1029"/>
      <c r="IO14" s="1029"/>
      <c r="IP14" s="1029"/>
      <c r="IQ14" s="1030"/>
      <c r="IR14" s="1014"/>
      <c r="IS14" s="1029"/>
      <c r="IT14" s="1029"/>
      <c r="IU14" s="1029"/>
      <c r="IV14" s="1029"/>
      <c r="IW14" s="1030"/>
      <c r="IX14" s="1014"/>
      <c r="IY14" s="1029"/>
      <c r="IZ14" s="1029"/>
      <c r="JA14" s="1029"/>
      <c r="JB14" s="1029"/>
      <c r="JC14" s="1030"/>
      <c r="JD14" s="1014"/>
      <c r="JE14" s="1029"/>
      <c r="JF14" s="1029"/>
      <c r="JG14" s="1029"/>
      <c r="JH14" s="1029"/>
      <c r="JI14" s="1030"/>
      <c r="JJ14" s="1014"/>
      <c r="JK14" s="1029"/>
      <c r="JL14" s="1029"/>
      <c r="JM14" s="1029"/>
      <c r="JN14" s="1029"/>
      <c r="JO14" s="1030"/>
      <c r="JP14" s="1014"/>
      <c r="JQ14" s="1029"/>
      <c r="JR14" s="1029"/>
      <c r="JS14" s="1029"/>
      <c r="JT14" s="1029"/>
      <c r="JU14" s="1030"/>
      <c r="JV14" s="1014"/>
      <c r="JW14" s="1029"/>
      <c r="JX14" s="1029"/>
      <c r="JY14" s="1029"/>
      <c r="JZ14" s="1029"/>
      <c r="KA14" s="1030"/>
      <c r="KB14" s="1014"/>
      <c r="KC14" s="1029"/>
      <c r="KD14" s="1029"/>
      <c r="KE14" s="1029"/>
      <c r="KF14" s="1029"/>
      <c r="KG14" s="1030"/>
      <c r="KH14" s="1014"/>
      <c r="KI14" s="1029"/>
      <c r="KJ14" s="1029"/>
      <c r="KK14" s="1029"/>
      <c r="KL14" s="1029"/>
      <c r="KM14" s="1030"/>
      <c r="KN14" s="1014"/>
      <c r="KO14" s="1029"/>
      <c r="KP14" s="1029"/>
      <c r="KQ14" s="1029"/>
      <c r="KR14" s="1029"/>
      <c r="KS14" s="1030"/>
      <c r="KT14" s="1014"/>
      <c r="KU14" s="1029"/>
      <c r="KV14" s="1029"/>
      <c r="KW14" s="1029"/>
      <c r="KX14" s="1029"/>
      <c r="KY14" s="1030"/>
      <c r="KZ14" s="1014"/>
      <c r="LA14" s="1029"/>
      <c r="LB14" s="1029"/>
      <c r="LC14" s="1029"/>
      <c r="LD14" s="1029"/>
      <c r="LE14" s="1030"/>
      <c r="LF14" s="1014"/>
      <c r="LG14" s="1029"/>
      <c r="LH14" s="1029"/>
      <c r="LI14" s="1029"/>
      <c r="LJ14" s="1029"/>
      <c r="LK14" s="1030"/>
      <c r="LL14" s="1014"/>
      <c r="LM14" s="1029"/>
      <c r="LN14" s="1029"/>
      <c r="LO14" s="1029"/>
      <c r="LP14" s="1029"/>
      <c r="LQ14" s="1030"/>
      <c r="LR14" s="1014"/>
      <c r="LS14" s="1029"/>
      <c r="LT14" s="1029"/>
      <c r="LU14" s="1029"/>
      <c r="LV14" s="1029"/>
      <c r="LW14" s="1030"/>
      <c r="LX14" s="1014"/>
      <c r="LY14" s="1029"/>
      <c r="LZ14" s="1029"/>
      <c r="MA14" s="1029"/>
      <c r="MB14" s="1029"/>
      <c r="MC14" s="1030"/>
      <c r="MD14" s="1014"/>
      <c r="ME14" s="1029"/>
      <c r="MF14" s="1029"/>
      <c r="MG14" s="1029"/>
      <c r="MH14" s="1029"/>
      <c r="MI14" s="1030"/>
      <c r="MJ14" s="1014"/>
      <c r="MK14" s="1029"/>
      <c r="ML14" s="1029"/>
      <c r="MM14" s="1029"/>
      <c r="MN14" s="1029"/>
      <c r="MO14" s="1030"/>
      <c r="MP14" s="1014"/>
      <c r="MQ14" s="1029"/>
      <c r="MR14" s="1029"/>
      <c r="MS14" s="1029"/>
      <c r="MT14" s="1029"/>
      <c r="MU14" s="1030"/>
      <c r="MV14" s="1014"/>
      <c r="MW14" s="1029"/>
      <c r="MX14" s="1029"/>
      <c r="MY14" s="1029"/>
      <c r="MZ14" s="1029"/>
      <c r="NA14" s="1030"/>
      <c r="NB14" s="1014"/>
      <c r="NC14" s="1029"/>
      <c r="ND14" s="1029"/>
      <c r="NE14" s="1029"/>
      <c r="NF14" s="1029"/>
      <c r="NG14" s="1030"/>
      <c r="NH14" s="1014"/>
      <c r="NI14" s="1029"/>
      <c r="NJ14" s="1029"/>
      <c r="NK14" s="1029"/>
      <c r="NL14" s="1029"/>
      <c r="NM14" s="1030"/>
      <c r="NN14" s="1014"/>
      <c r="NO14" s="1029"/>
      <c r="NP14" s="1029"/>
      <c r="NQ14" s="1029"/>
      <c r="NR14" s="1029"/>
      <c r="NS14" s="1030"/>
      <c r="NT14" s="1014"/>
      <c r="NU14" s="1029"/>
      <c r="NV14" s="1029"/>
      <c r="NW14" s="1029"/>
      <c r="NX14" s="1029"/>
      <c r="NY14" s="1030"/>
      <c r="NZ14" s="1014"/>
      <c r="OA14" s="1029"/>
      <c r="OB14" s="1029"/>
      <c r="OC14" s="1029"/>
      <c r="OD14" s="1029"/>
      <c r="OE14" s="1030"/>
      <c r="OF14" s="1014"/>
      <c r="OG14" s="1029"/>
      <c r="OH14" s="1029"/>
      <c r="OI14" s="1029"/>
      <c r="OJ14" s="1029"/>
      <c r="OK14" s="1030"/>
      <c r="OL14" s="1014"/>
      <c r="OM14" s="1029"/>
      <c r="ON14" s="1029"/>
      <c r="OO14" s="1029"/>
      <c r="OP14" s="1029"/>
      <c r="OQ14" s="1030"/>
      <c r="OR14" s="1014"/>
      <c r="OS14" s="1029"/>
      <c r="OT14" s="1029"/>
      <c r="OU14" s="1029"/>
      <c r="OV14" s="1029"/>
      <c r="OW14" s="1030"/>
      <c r="OX14" s="1014"/>
      <c r="OY14" s="1029"/>
      <c r="OZ14" s="1029"/>
      <c r="PA14" s="1029"/>
      <c r="PB14" s="1029"/>
      <c r="PC14" s="1030"/>
      <c r="PD14" s="1014"/>
      <c r="PE14" s="1029"/>
      <c r="PF14" s="1029"/>
      <c r="PG14" s="1029"/>
      <c r="PH14" s="1029"/>
      <c r="PI14" s="1030"/>
      <c r="PJ14" s="1014"/>
      <c r="PK14" s="1029"/>
      <c r="PL14" s="1029"/>
      <c r="PM14" s="1029"/>
      <c r="PN14" s="1029"/>
      <c r="PO14" s="1030"/>
      <c r="PP14" s="1014"/>
      <c r="PQ14" s="1029"/>
      <c r="PR14" s="1029"/>
      <c r="PS14" s="1029"/>
      <c r="PT14" s="1029"/>
      <c r="PU14" s="1030"/>
      <c r="PV14" s="1014"/>
      <c r="PW14" s="1029"/>
      <c r="PX14" s="1029"/>
      <c r="PY14" s="1029"/>
      <c r="PZ14" s="1029"/>
      <c r="QA14" s="1030"/>
      <c r="QB14" s="1014"/>
      <c r="QC14" s="1029"/>
      <c r="QD14" s="1029"/>
      <c r="QE14" s="1029"/>
      <c r="QF14" s="1029"/>
      <c r="QG14" s="1030"/>
      <c r="QH14" s="1014"/>
      <c r="QI14" s="1029"/>
      <c r="QJ14" s="1029"/>
      <c r="QK14" s="1029"/>
      <c r="QL14" s="1029"/>
      <c r="QM14" s="1030"/>
      <c r="QN14" s="1014"/>
      <c r="QO14" s="1029"/>
      <c r="QP14" s="1029"/>
      <c r="QQ14" s="1029"/>
      <c r="QR14" s="1029"/>
      <c r="QS14" s="1030"/>
      <c r="QT14" s="1014"/>
      <c r="QU14" s="1029"/>
      <c r="QV14" s="1029"/>
      <c r="QW14" s="1029"/>
      <c r="QX14" s="1029"/>
      <c r="QY14" s="1030"/>
      <c r="QZ14" s="1014"/>
      <c r="RA14" s="1029"/>
      <c r="RB14" s="1029"/>
      <c r="RC14" s="1029"/>
      <c r="RD14" s="1029"/>
      <c r="RE14" s="1030"/>
      <c r="RF14" s="1014"/>
      <c r="RG14" s="1029"/>
      <c r="RH14" s="1029"/>
      <c r="RI14" s="1029"/>
      <c r="RJ14" s="1029"/>
      <c r="RK14" s="1030"/>
      <c r="RL14" s="1014"/>
      <c r="RM14" s="1029"/>
      <c r="RN14" s="1029"/>
      <c r="RO14" s="1029"/>
      <c r="RP14" s="1029"/>
      <c r="RQ14" s="1030"/>
      <c r="RR14" s="1014"/>
      <c r="RS14" s="1029"/>
      <c r="RT14" s="1029"/>
      <c r="RU14" s="1029"/>
      <c r="RV14" s="1029"/>
      <c r="RW14" s="1030"/>
      <c r="RX14" s="1014"/>
      <c r="RY14" s="1029"/>
      <c r="RZ14" s="1029"/>
      <c r="SA14" s="1029"/>
      <c r="SB14" s="1029"/>
      <c r="SC14" s="1030"/>
      <c r="SD14" s="1014"/>
      <c r="SE14" s="1029"/>
      <c r="SF14" s="1029"/>
      <c r="SG14" s="1029"/>
      <c r="SH14" s="1029"/>
      <c r="SI14" s="1030"/>
      <c r="SJ14" s="1014"/>
      <c r="SK14" s="1029"/>
      <c r="SL14" s="1029"/>
      <c r="SM14" s="1029"/>
      <c r="SN14" s="1029"/>
      <c r="SO14" s="1030"/>
      <c r="SP14" s="1014"/>
      <c r="SQ14" s="1029"/>
      <c r="SR14" s="1029"/>
      <c r="SS14" s="1029"/>
      <c r="ST14" s="1029"/>
      <c r="SU14" s="1030"/>
      <c r="SV14" s="1014"/>
      <c r="SW14" s="1029"/>
      <c r="SX14" s="1029"/>
      <c r="SY14" s="1029"/>
      <c r="SZ14" s="1029"/>
      <c r="TA14" s="1030"/>
      <c r="TB14" s="1014"/>
      <c r="TC14" s="1029"/>
      <c r="TD14" s="1029"/>
      <c r="TE14" s="1029"/>
      <c r="TF14" s="1029"/>
      <c r="TG14" s="1030"/>
      <c r="TH14" s="1014"/>
      <c r="TI14" s="1029"/>
      <c r="TJ14" s="1029"/>
      <c r="TK14" s="1029"/>
      <c r="TL14" s="1029"/>
      <c r="TM14" s="1030"/>
      <c r="TN14" s="1014"/>
      <c r="TO14" s="1029"/>
      <c r="TP14" s="1029"/>
      <c r="TQ14" s="1029"/>
      <c r="TR14" s="1029"/>
      <c r="TS14" s="1030"/>
      <c r="TT14" s="1014"/>
      <c r="TU14" s="1029"/>
      <c r="TV14" s="1029"/>
      <c r="TW14" s="1029"/>
      <c r="TX14" s="1029"/>
      <c r="TY14" s="1030"/>
      <c r="TZ14" s="1014"/>
      <c r="UA14" s="1029"/>
      <c r="UB14" s="1029"/>
      <c r="UC14" s="1029"/>
      <c r="UD14" s="1029"/>
      <c r="UE14" s="1030"/>
      <c r="UF14" s="1014"/>
      <c r="UG14" s="1029"/>
      <c r="UH14" s="1029"/>
      <c r="UI14" s="1029"/>
      <c r="UJ14" s="1029"/>
      <c r="UK14" s="1030"/>
      <c r="UL14" s="1014"/>
      <c r="UM14" s="1029"/>
      <c r="UN14" s="1029"/>
      <c r="UO14" s="1029"/>
      <c r="UP14" s="1029"/>
      <c r="UQ14" s="1030"/>
      <c r="UR14" s="1014"/>
      <c r="US14" s="1029"/>
      <c r="UT14" s="1029"/>
      <c r="UU14" s="1029"/>
      <c r="UV14" s="1029"/>
      <c r="UW14" s="1030"/>
      <c r="UX14" s="1014"/>
      <c r="UY14" s="1029"/>
      <c r="UZ14" s="1029"/>
      <c r="VA14" s="1029"/>
      <c r="VB14" s="1029"/>
      <c r="VC14" s="1030"/>
      <c r="VD14" s="1014"/>
      <c r="VE14" s="1029"/>
      <c r="VF14" s="1029"/>
      <c r="VG14" s="1029"/>
      <c r="VH14" s="1029"/>
      <c r="VI14" s="1030"/>
      <c r="VJ14" s="1014"/>
      <c r="VK14" s="1029"/>
      <c r="VL14" s="1029"/>
      <c r="VM14" s="1029"/>
      <c r="VN14" s="1029"/>
      <c r="VO14" s="1030"/>
      <c r="VP14" s="1014"/>
      <c r="VQ14" s="1029"/>
      <c r="VR14" s="1029"/>
      <c r="VS14" s="1029"/>
      <c r="VT14" s="1029"/>
      <c r="VU14" s="1030"/>
      <c r="VV14" s="1014"/>
      <c r="VW14" s="1029"/>
      <c r="VX14" s="1029"/>
      <c r="VY14" s="1029"/>
      <c r="VZ14" s="1029"/>
      <c r="WA14" s="1030"/>
      <c r="WB14" s="1014"/>
      <c r="WC14" s="1029"/>
      <c r="WD14" s="1029"/>
      <c r="WE14" s="1029"/>
      <c r="WF14" s="1029"/>
      <c r="WG14" s="1030"/>
      <c r="WH14" s="1014"/>
      <c r="WI14" s="1029"/>
      <c r="WJ14" s="1029"/>
      <c r="WK14" s="1029"/>
      <c r="WL14" s="1029"/>
      <c r="WM14" s="1030"/>
      <c r="WN14" s="1014"/>
      <c r="WO14" s="1029"/>
      <c r="WP14" s="1029"/>
      <c r="WQ14" s="1029"/>
      <c r="WR14" s="1029"/>
      <c r="WS14" s="1030"/>
      <c r="WT14" s="1014"/>
      <c r="WU14" s="1029"/>
      <c r="WV14" s="1029"/>
      <c r="WW14" s="1029"/>
      <c r="WX14" s="1029"/>
      <c r="WY14" s="1030"/>
      <c r="WZ14" s="1014"/>
      <c r="XA14" s="1029"/>
      <c r="XB14" s="1029"/>
      <c r="XC14" s="1029"/>
      <c r="XD14" s="1029"/>
      <c r="XE14" s="1030"/>
      <c r="XF14" s="1014"/>
      <c r="XG14" s="1029"/>
      <c r="XH14" s="1029"/>
      <c r="XI14" s="1029"/>
      <c r="XJ14" s="1029"/>
      <c r="XK14" s="1030"/>
      <c r="XL14" s="1014"/>
      <c r="XM14" s="1029"/>
      <c r="XN14" s="1029"/>
      <c r="XO14" s="1029"/>
      <c r="XP14" s="1029"/>
      <c r="XQ14" s="1030"/>
      <c r="XR14" s="1014"/>
      <c r="XS14" s="1029"/>
      <c r="XT14" s="1029"/>
      <c r="XU14" s="1029"/>
      <c r="XV14" s="1029"/>
      <c r="XW14" s="1030"/>
      <c r="XX14" s="1014"/>
      <c r="XY14" s="1029"/>
      <c r="XZ14" s="1029"/>
      <c r="YA14" s="1029"/>
      <c r="YB14" s="1029"/>
      <c r="YC14" s="1030"/>
      <c r="YD14" s="1014"/>
      <c r="YE14" s="1029"/>
      <c r="YF14" s="1029"/>
      <c r="YG14" s="1029"/>
      <c r="YH14" s="1029"/>
      <c r="YI14" s="1030"/>
      <c r="YJ14" s="1014"/>
      <c r="YK14" s="1029"/>
      <c r="YL14" s="1029"/>
      <c r="YM14" s="1029"/>
      <c r="YN14" s="1029"/>
      <c r="YO14" s="1030"/>
      <c r="YP14" s="1014"/>
      <c r="YQ14" s="1029"/>
      <c r="YR14" s="1029"/>
      <c r="YS14" s="1029"/>
      <c r="YT14" s="1029"/>
      <c r="YU14" s="1030"/>
      <c r="YV14" s="1014"/>
      <c r="YW14" s="1029"/>
      <c r="YX14" s="1029"/>
      <c r="YY14" s="1029"/>
      <c r="YZ14" s="1029"/>
      <c r="ZA14" s="1030"/>
      <c r="ZB14" s="1014"/>
      <c r="ZC14" s="1029"/>
      <c r="ZD14" s="1029"/>
      <c r="ZE14" s="1029"/>
      <c r="ZF14" s="1029"/>
      <c r="ZG14" s="1030"/>
      <c r="ZH14" s="1014"/>
      <c r="ZI14" s="1029"/>
      <c r="ZJ14" s="1029"/>
      <c r="ZK14" s="1029"/>
      <c r="ZL14" s="1029"/>
      <c r="ZM14" s="1030"/>
      <c r="ZN14" s="1014"/>
      <c r="ZO14" s="1029"/>
      <c r="ZP14" s="1029"/>
      <c r="ZQ14" s="1029"/>
      <c r="ZR14" s="1029"/>
      <c r="ZS14" s="1030"/>
      <c r="ZT14" s="1014"/>
      <c r="ZU14" s="1029"/>
      <c r="ZV14" s="1029"/>
      <c r="ZW14" s="1029"/>
      <c r="ZX14" s="1029"/>
      <c r="ZY14" s="1030"/>
      <c r="ZZ14" s="1014"/>
      <c r="AAA14" s="1029"/>
      <c r="AAB14" s="1029"/>
      <c r="AAC14" s="1029"/>
      <c r="AAD14" s="1029"/>
      <c r="AAE14" s="1030"/>
      <c r="AAF14" s="1014"/>
      <c r="AAG14" s="1029"/>
      <c r="AAH14" s="1029"/>
      <c r="AAI14" s="1029"/>
      <c r="AAJ14" s="1029"/>
      <c r="AAK14" s="1030"/>
      <c r="AAL14" s="1014"/>
      <c r="AAM14" s="1029"/>
      <c r="AAN14" s="1029"/>
      <c r="AAO14" s="1029"/>
      <c r="AAP14" s="1029"/>
      <c r="AAQ14" s="1030"/>
      <c r="AAR14" s="1014"/>
      <c r="AAS14" s="1029"/>
      <c r="AAT14" s="1029"/>
      <c r="AAU14" s="1029"/>
      <c r="AAV14" s="1029"/>
      <c r="AAW14" s="1030"/>
      <c r="AAX14" s="1014"/>
      <c r="AAY14" s="1029"/>
      <c r="AAZ14" s="1029"/>
      <c r="ABA14" s="1029"/>
      <c r="ABB14" s="1029"/>
      <c r="ABC14" s="1030"/>
      <c r="ABD14" s="1014"/>
      <c r="ABE14" s="1029"/>
      <c r="ABF14" s="1029"/>
      <c r="ABG14" s="1029"/>
      <c r="ABH14" s="1029"/>
      <c r="ABI14" s="1030"/>
      <c r="ABJ14" s="1014"/>
      <c r="ABK14" s="1029"/>
      <c r="ABL14" s="1029"/>
      <c r="ABM14" s="1029"/>
      <c r="ABN14" s="1029"/>
      <c r="ABO14" s="1030"/>
      <c r="ABP14" s="1014"/>
      <c r="ABQ14" s="1029"/>
      <c r="ABR14" s="1029"/>
      <c r="ABS14" s="1029"/>
      <c r="ABT14" s="1029"/>
      <c r="ABU14" s="1030"/>
      <c r="ABV14" s="1014"/>
      <c r="ABW14" s="1029"/>
      <c r="ABX14" s="1029"/>
      <c r="ABY14" s="1029"/>
      <c r="ABZ14" s="1029"/>
      <c r="ACA14" s="1030"/>
      <c r="ACB14" s="1014"/>
      <c r="ACC14" s="1029"/>
      <c r="ACD14" s="1029"/>
      <c r="ACE14" s="1029"/>
      <c r="ACF14" s="1029"/>
      <c r="ACG14" s="1030"/>
      <c r="ACH14" s="1014"/>
      <c r="ACI14" s="1029"/>
      <c r="ACJ14" s="1029"/>
      <c r="ACK14" s="1029"/>
      <c r="ACL14" s="1029"/>
      <c r="ACM14" s="1030"/>
    </row>
    <row r="15" spans="1:767" ht="15.75" thickTop="1" x14ac:dyDescent="0.25">
      <c r="A15" s="72">
        <v>13</v>
      </c>
      <c r="B15" s="369" t="s">
        <v>2061</v>
      </c>
      <c r="C15" s="392"/>
      <c r="D15" s="393"/>
      <c r="E15" s="401"/>
      <c r="F15" s="1020"/>
      <c r="G15" s="1040"/>
      <c r="H15" s="1040"/>
      <c r="I15" s="1041"/>
      <c r="J15" s="1040"/>
      <c r="K15" s="1042"/>
      <c r="L15" s="1020"/>
      <c r="M15" s="1040"/>
      <c r="N15" s="1040"/>
      <c r="O15" s="1041"/>
      <c r="P15" s="1040"/>
      <c r="Q15" s="1042"/>
      <c r="R15" s="1020"/>
      <c r="S15" s="1040"/>
      <c r="T15" s="1040"/>
      <c r="U15" s="1041"/>
      <c r="V15" s="1040"/>
      <c r="W15" s="1042"/>
      <c r="X15" s="1020"/>
      <c r="Y15" s="1040"/>
      <c r="Z15" s="1040"/>
      <c r="AA15" s="1041"/>
      <c r="AB15" s="1040"/>
      <c r="AC15" s="1042"/>
      <c r="AD15" s="1020"/>
      <c r="AE15" s="1040"/>
      <c r="AF15" s="1040"/>
      <c r="AG15" s="1041"/>
      <c r="AH15" s="1040"/>
      <c r="AI15" s="1042"/>
      <c r="AJ15" s="1020"/>
      <c r="AK15" s="1040"/>
      <c r="AL15" s="1040"/>
      <c r="AM15" s="1041"/>
      <c r="AN15" s="1040"/>
      <c r="AO15" s="1042"/>
      <c r="AP15" s="1020"/>
      <c r="AQ15" s="1040"/>
      <c r="AR15" s="1040"/>
      <c r="AS15" s="1041"/>
      <c r="AT15" s="1040"/>
      <c r="AU15" s="1042"/>
      <c r="AV15" s="1020"/>
      <c r="AW15" s="1040"/>
      <c r="AX15" s="1040"/>
      <c r="AY15" s="1041"/>
      <c r="AZ15" s="1040"/>
      <c r="BA15" s="1042"/>
      <c r="BB15" s="1020"/>
      <c r="BC15" s="1040"/>
      <c r="BD15" s="1040"/>
      <c r="BE15" s="1041"/>
      <c r="BF15" s="1040"/>
      <c r="BG15" s="1042"/>
      <c r="BH15" s="1020"/>
      <c r="BI15" s="1040"/>
      <c r="BJ15" s="1040"/>
      <c r="BK15" s="1041"/>
      <c r="BL15" s="1040"/>
      <c r="BM15" s="1042"/>
      <c r="BN15" s="1020"/>
      <c r="BO15" s="1040"/>
      <c r="BP15" s="1040"/>
      <c r="BQ15" s="1041"/>
      <c r="BR15" s="1040"/>
      <c r="BS15" s="1042"/>
      <c r="BT15" s="1020"/>
      <c r="BU15" s="1040"/>
      <c r="BV15" s="1040"/>
      <c r="BW15" s="1041"/>
      <c r="BX15" s="1040"/>
      <c r="BY15" s="1042"/>
      <c r="BZ15" s="1020"/>
      <c r="CA15" s="1040"/>
      <c r="CB15" s="1040"/>
      <c r="CC15" s="1041"/>
      <c r="CD15" s="1040"/>
      <c r="CE15" s="1042"/>
      <c r="CF15" s="1020"/>
      <c r="CG15" s="1040"/>
      <c r="CH15" s="1040"/>
      <c r="CI15" s="1041"/>
      <c r="CJ15" s="1040"/>
      <c r="CK15" s="1042"/>
      <c r="CL15" s="1020"/>
      <c r="CM15" s="1040"/>
      <c r="CN15" s="1040"/>
      <c r="CO15" s="1041"/>
      <c r="CP15" s="1040"/>
      <c r="CQ15" s="1042"/>
      <c r="CR15" s="1020"/>
      <c r="CS15" s="1040"/>
      <c r="CT15" s="1040"/>
      <c r="CU15" s="1041"/>
      <c r="CV15" s="1040"/>
      <c r="CW15" s="1042"/>
      <c r="CX15" s="1020"/>
      <c r="CY15" s="1040"/>
      <c r="CZ15" s="1040"/>
      <c r="DA15" s="1041"/>
      <c r="DB15" s="1040"/>
      <c r="DC15" s="1042"/>
      <c r="DD15" s="1020"/>
      <c r="DE15" s="1040"/>
      <c r="DF15" s="1040"/>
      <c r="DG15" s="1041"/>
      <c r="DH15" s="1040"/>
      <c r="DI15" s="1042"/>
      <c r="DJ15" s="1020"/>
      <c r="DK15" s="1040"/>
      <c r="DL15" s="1040"/>
      <c r="DM15" s="1041"/>
      <c r="DN15" s="1040"/>
      <c r="DO15" s="1042"/>
      <c r="DP15" s="1020"/>
      <c r="DQ15" s="1040"/>
      <c r="DR15" s="1040"/>
      <c r="DS15" s="1041"/>
      <c r="DT15" s="1040"/>
      <c r="DU15" s="1042"/>
      <c r="DV15" s="1020"/>
      <c r="DW15" s="1040"/>
      <c r="DX15" s="1040"/>
      <c r="DY15" s="1041"/>
      <c r="DZ15" s="1040"/>
      <c r="EA15" s="1042"/>
      <c r="EB15" s="1020"/>
      <c r="EC15" s="1040"/>
      <c r="ED15" s="1040"/>
      <c r="EE15" s="1041"/>
      <c r="EF15" s="1040"/>
      <c r="EG15" s="1042"/>
      <c r="EH15" s="1020"/>
      <c r="EI15" s="1040"/>
      <c r="EJ15" s="1040"/>
      <c r="EK15" s="1041"/>
      <c r="EL15" s="1040"/>
      <c r="EM15" s="1042"/>
      <c r="EN15" s="1020"/>
      <c r="EO15" s="1040"/>
      <c r="EP15" s="1040"/>
      <c r="EQ15" s="1041"/>
      <c r="ER15" s="1040"/>
      <c r="ES15" s="1042"/>
      <c r="ET15" s="1020"/>
      <c r="EU15" s="1040"/>
      <c r="EV15" s="1040"/>
      <c r="EW15" s="1041"/>
      <c r="EX15" s="1040"/>
      <c r="EY15" s="1042"/>
      <c r="EZ15" s="1020"/>
      <c r="FA15" s="1040"/>
      <c r="FB15" s="1040"/>
      <c r="FC15" s="1041"/>
      <c r="FD15" s="1040"/>
      <c r="FE15" s="1042"/>
      <c r="FF15" s="1020"/>
      <c r="FG15" s="1040"/>
      <c r="FH15" s="1040"/>
      <c r="FI15" s="1041"/>
      <c r="FJ15" s="1040"/>
      <c r="FK15" s="1042"/>
      <c r="FL15" s="1020"/>
      <c r="FM15" s="1040"/>
      <c r="FN15" s="1040"/>
      <c r="FO15" s="1041"/>
      <c r="FP15" s="1040"/>
      <c r="FQ15" s="1042"/>
      <c r="FR15" s="1020"/>
      <c r="FS15" s="1040"/>
      <c r="FT15" s="1040"/>
      <c r="FU15" s="1041"/>
      <c r="FV15" s="1040"/>
      <c r="FW15" s="1042"/>
      <c r="FX15" s="1020"/>
      <c r="FY15" s="1040"/>
      <c r="FZ15" s="1040"/>
      <c r="GA15" s="1041"/>
      <c r="GB15" s="1040"/>
      <c r="GC15" s="1042"/>
      <c r="GD15" s="1020"/>
      <c r="GE15" s="1040"/>
      <c r="GF15" s="1040"/>
      <c r="GG15" s="1041"/>
      <c r="GH15" s="1040"/>
      <c r="GI15" s="1042"/>
      <c r="GJ15" s="1020"/>
      <c r="GK15" s="1040"/>
      <c r="GL15" s="1040"/>
      <c r="GM15" s="1041"/>
      <c r="GN15" s="1040"/>
      <c r="GO15" s="1042"/>
      <c r="GP15" s="1020"/>
      <c r="GQ15" s="1040"/>
      <c r="GR15" s="1040"/>
      <c r="GS15" s="1041"/>
      <c r="GT15" s="1040"/>
      <c r="GU15" s="1042"/>
      <c r="GV15" s="1020"/>
      <c r="GW15" s="1040"/>
      <c r="GX15" s="1040"/>
      <c r="GY15" s="1041"/>
      <c r="GZ15" s="1040"/>
      <c r="HA15" s="1042"/>
      <c r="HB15" s="1020"/>
      <c r="HC15" s="1040"/>
      <c r="HD15" s="1040"/>
      <c r="HE15" s="1041"/>
      <c r="HF15" s="1040"/>
      <c r="HG15" s="1042"/>
      <c r="HH15" s="1020"/>
      <c r="HI15" s="1040"/>
      <c r="HJ15" s="1040"/>
      <c r="HK15" s="1041"/>
      <c r="HL15" s="1040"/>
      <c r="HM15" s="1042"/>
      <c r="HN15" s="1020"/>
      <c r="HO15" s="1040"/>
      <c r="HP15" s="1040"/>
      <c r="HQ15" s="1041"/>
      <c r="HR15" s="1040"/>
      <c r="HS15" s="1042"/>
      <c r="HT15" s="1020"/>
      <c r="HU15" s="1040"/>
      <c r="HV15" s="1040"/>
      <c r="HW15" s="1041"/>
      <c r="HX15" s="1040"/>
      <c r="HY15" s="1042"/>
      <c r="HZ15" s="1020"/>
      <c r="IA15" s="1040"/>
      <c r="IB15" s="1040"/>
      <c r="IC15" s="1041"/>
      <c r="ID15" s="1040"/>
      <c r="IE15" s="1042"/>
      <c r="IF15" s="1020"/>
      <c r="IG15" s="1040"/>
      <c r="IH15" s="1040"/>
      <c r="II15" s="1041"/>
      <c r="IJ15" s="1040"/>
      <c r="IK15" s="1042"/>
      <c r="IL15" s="1020"/>
      <c r="IM15" s="1040"/>
      <c r="IN15" s="1040"/>
      <c r="IO15" s="1041"/>
      <c r="IP15" s="1040"/>
      <c r="IQ15" s="1042"/>
      <c r="IR15" s="1020"/>
      <c r="IS15" s="1040"/>
      <c r="IT15" s="1040"/>
      <c r="IU15" s="1041"/>
      <c r="IV15" s="1040"/>
      <c r="IW15" s="1042"/>
      <c r="IX15" s="1020"/>
      <c r="IY15" s="1040"/>
      <c r="IZ15" s="1040"/>
      <c r="JA15" s="1041"/>
      <c r="JB15" s="1040"/>
      <c r="JC15" s="1042"/>
      <c r="JD15" s="1020"/>
      <c r="JE15" s="1040"/>
      <c r="JF15" s="1040"/>
      <c r="JG15" s="1041"/>
      <c r="JH15" s="1040"/>
      <c r="JI15" s="1042"/>
      <c r="JJ15" s="1020"/>
      <c r="JK15" s="1040"/>
      <c r="JL15" s="1040"/>
      <c r="JM15" s="1041"/>
      <c r="JN15" s="1040"/>
      <c r="JO15" s="1042"/>
      <c r="JP15" s="1020"/>
      <c r="JQ15" s="1040"/>
      <c r="JR15" s="1040"/>
      <c r="JS15" s="1041"/>
      <c r="JT15" s="1040"/>
      <c r="JU15" s="1042"/>
      <c r="JV15" s="1020"/>
      <c r="JW15" s="1040"/>
      <c r="JX15" s="1040"/>
      <c r="JY15" s="1041"/>
      <c r="JZ15" s="1040"/>
      <c r="KA15" s="1042"/>
      <c r="KB15" s="1020"/>
      <c r="KC15" s="1040"/>
      <c r="KD15" s="1040"/>
      <c r="KE15" s="1041"/>
      <c r="KF15" s="1040"/>
      <c r="KG15" s="1042"/>
      <c r="KH15" s="1020"/>
      <c r="KI15" s="1040"/>
      <c r="KJ15" s="1040"/>
      <c r="KK15" s="1041"/>
      <c r="KL15" s="1040"/>
      <c r="KM15" s="1042"/>
      <c r="KN15" s="1020"/>
      <c r="KO15" s="1040"/>
      <c r="KP15" s="1040"/>
      <c r="KQ15" s="1041"/>
      <c r="KR15" s="1040"/>
      <c r="KS15" s="1042"/>
      <c r="KT15" s="1020"/>
      <c r="KU15" s="1040"/>
      <c r="KV15" s="1040"/>
      <c r="KW15" s="1041"/>
      <c r="KX15" s="1040"/>
      <c r="KY15" s="1042"/>
      <c r="KZ15" s="1020"/>
      <c r="LA15" s="1040"/>
      <c r="LB15" s="1040"/>
      <c r="LC15" s="1041"/>
      <c r="LD15" s="1040"/>
      <c r="LE15" s="1042"/>
      <c r="LF15" s="1020"/>
      <c r="LG15" s="1040"/>
      <c r="LH15" s="1040"/>
      <c r="LI15" s="1041"/>
      <c r="LJ15" s="1040"/>
      <c r="LK15" s="1042"/>
      <c r="LL15" s="1020"/>
      <c r="LM15" s="1040"/>
      <c r="LN15" s="1040"/>
      <c r="LO15" s="1041"/>
      <c r="LP15" s="1040"/>
      <c r="LQ15" s="1042"/>
      <c r="LR15" s="1020"/>
      <c r="LS15" s="1040"/>
      <c r="LT15" s="1040"/>
      <c r="LU15" s="1041"/>
      <c r="LV15" s="1040"/>
      <c r="LW15" s="1042"/>
      <c r="LX15" s="1020"/>
      <c r="LY15" s="1040"/>
      <c r="LZ15" s="1040"/>
      <c r="MA15" s="1041"/>
      <c r="MB15" s="1040"/>
      <c r="MC15" s="1042"/>
      <c r="MD15" s="1020"/>
      <c r="ME15" s="1040"/>
      <c r="MF15" s="1040"/>
      <c r="MG15" s="1041"/>
      <c r="MH15" s="1040"/>
      <c r="MI15" s="1042"/>
      <c r="MJ15" s="1020"/>
      <c r="MK15" s="1040"/>
      <c r="ML15" s="1040"/>
      <c r="MM15" s="1041"/>
      <c r="MN15" s="1040"/>
      <c r="MO15" s="1042"/>
      <c r="MP15" s="1020"/>
      <c r="MQ15" s="1040"/>
      <c r="MR15" s="1040"/>
      <c r="MS15" s="1041"/>
      <c r="MT15" s="1040"/>
      <c r="MU15" s="1042"/>
      <c r="MV15" s="1020"/>
      <c r="MW15" s="1040"/>
      <c r="MX15" s="1040"/>
      <c r="MY15" s="1041"/>
      <c r="MZ15" s="1040"/>
      <c r="NA15" s="1042"/>
      <c r="NB15" s="1020"/>
      <c r="NC15" s="1040"/>
      <c r="ND15" s="1040"/>
      <c r="NE15" s="1041"/>
      <c r="NF15" s="1040"/>
      <c r="NG15" s="1042"/>
      <c r="NH15" s="1020"/>
      <c r="NI15" s="1040"/>
      <c r="NJ15" s="1040"/>
      <c r="NK15" s="1041"/>
      <c r="NL15" s="1040"/>
      <c r="NM15" s="1042"/>
      <c r="NN15" s="1020"/>
      <c r="NO15" s="1040"/>
      <c r="NP15" s="1040"/>
      <c r="NQ15" s="1041"/>
      <c r="NR15" s="1040"/>
      <c r="NS15" s="1042"/>
      <c r="NT15" s="1020"/>
      <c r="NU15" s="1040"/>
      <c r="NV15" s="1040"/>
      <c r="NW15" s="1041"/>
      <c r="NX15" s="1040"/>
      <c r="NY15" s="1042"/>
      <c r="NZ15" s="1020"/>
      <c r="OA15" s="1040"/>
      <c r="OB15" s="1040"/>
      <c r="OC15" s="1041"/>
      <c r="OD15" s="1040"/>
      <c r="OE15" s="1042"/>
      <c r="OF15" s="1020"/>
      <c r="OG15" s="1040"/>
      <c r="OH15" s="1040"/>
      <c r="OI15" s="1041"/>
      <c r="OJ15" s="1040"/>
      <c r="OK15" s="1042"/>
      <c r="OL15" s="1020"/>
      <c r="OM15" s="1040"/>
      <c r="ON15" s="1040"/>
      <c r="OO15" s="1041"/>
      <c r="OP15" s="1040"/>
      <c r="OQ15" s="1042"/>
      <c r="OR15" s="1020"/>
      <c r="OS15" s="1040"/>
      <c r="OT15" s="1040"/>
      <c r="OU15" s="1041"/>
      <c r="OV15" s="1040"/>
      <c r="OW15" s="1042"/>
      <c r="OX15" s="1020"/>
      <c r="OY15" s="1040"/>
      <c r="OZ15" s="1040"/>
      <c r="PA15" s="1041"/>
      <c r="PB15" s="1040"/>
      <c r="PC15" s="1042"/>
      <c r="PD15" s="1020"/>
      <c r="PE15" s="1040"/>
      <c r="PF15" s="1040"/>
      <c r="PG15" s="1041"/>
      <c r="PH15" s="1040"/>
      <c r="PI15" s="1042"/>
      <c r="PJ15" s="1020"/>
      <c r="PK15" s="1040"/>
      <c r="PL15" s="1040"/>
      <c r="PM15" s="1041"/>
      <c r="PN15" s="1040"/>
      <c r="PO15" s="1042"/>
      <c r="PP15" s="1020"/>
      <c r="PQ15" s="1040"/>
      <c r="PR15" s="1040"/>
      <c r="PS15" s="1041"/>
      <c r="PT15" s="1040"/>
      <c r="PU15" s="1042"/>
      <c r="PV15" s="1020"/>
      <c r="PW15" s="1040"/>
      <c r="PX15" s="1040"/>
      <c r="PY15" s="1041"/>
      <c r="PZ15" s="1040"/>
      <c r="QA15" s="1042"/>
      <c r="QB15" s="1020"/>
      <c r="QC15" s="1040"/>
      <c r="QD15" s="1040"/>
      <c r="QE15" s="1041"/>
      <c r="QF15" s="1040"/>
      <c r="QG15" s="1042"/>
      <c r="QH15" s="1020"/>
      <c r="QI15" s="1040"/>
      <c r="QJ15" s="1040"/>
      <c r="QK15" s="1041"/>
      <c r="QL15" s="1040"/>
      <c r="QM15" s="1042"/>
      <c r="QN15" s="1020"/>
      <c r="QO15" s="1040"/>
      <c r="QP15" s="1040"/>
      <c r="QQ15" s="1041"/>
      <c r="QR15" s="1040"/>
      <c r="QS15" s="1042"/>
      <c r="QT15" s="1020"/>
      <c r="QU15" s="1040"/>
      <c r="QV15" s="1040"/>
      <c r="QW15" s="1041"/>
      <c r="QX15" s="1040"/>
      <c r="QY15" s="1042"/>
      <c r="QZ15" s="1020"/>
      <c r="RA15" s="1040"/>
      <c r="RB15" s="1040"/>
      <c r="RC15" s="1041"/>
      <c r="RD15" s="1040"/>
      <c r="RE15" s="1042"/>
      <c r="RF15" s="1020"/>
      <c r="RG15" s="1040"/>
      <c r="RH15" s="1040"/>
      <c r="RI15" s="1041"/>
      <c r="RJ15" s="1040"/>
      <c r="RK15" s="1042"/>
      <c r="RL15" s="1020"/>
      <c r="RM15" s="1040"/>
      <c r="RN15" s="1040"/>
      <c r="RO15" s="1041"/>
      <c r="RP15" s="1040"/>
      <c r="RQ15" s="1042"/>
      <c r="RR15" s="1020"/>
      <c r="RS15" s="1040"/>
      <c r="RT15" s="1040"/>
      <c r="RU15" s="1041"/>
      <c r="RV15" s="1040"/>
      <c r="RW15" s="1042"/>
      <c r="RX15" s="1020"/>
      <c r="RY15" s="1040"/>
      <c r="RZ15" s="1040"/>
      <c r="SA15" s="1041"/>
      <c r="SB15" s="1040"/>
      <c r="SC15" s="1042"/>
      <c r="SD15" s="1020"/>
      <c r="SE15" s="1040"/>
      <c r="SF15" s="1040"/>
      <c r="SG15" s="1041"/>
      <c r="SH15" s="1040"/>
      <c r="SI15" s="1042"/>
      <c r="SJ15" s="1020"/>
      <c r="SK15" s="1040"/>
      <c r="SL15" s="1040"/>
      <c r="SM15" s="1041"/>
      <c r="SN15" s="1040"/>
      <c r="SO15" s="1042"/>
      <c r="SP15" s="1020"/>
      <c r="SQ15" s="1040"/>
      <c r="SR15" s="1040"/>
      <c r="SS15" s="1041"/>
      <c r="ST15" s="1040"/>
      <c r="SU15" s="1042"/>
      <c r="SV15" s="1020"/>
      <c r="SW15" s="1040"/>
      <c r="SX15" s="1040"/>
      <c r="SY15" s="1041"/>
      <c r="SZ15" s="1040"/>
      <c r="TA15" s="1042"/>
      <c r="TB15" s="1020"/>
      <c r="TC15" s="1040"/>
      <c r="TD15" s="1040"/>
      <c r="TE15" s="1041"/>
      <c r="TF15" s="1040"/>
      <c r="TG15" s="1042"/>
      <c r="TH15" s="1020"/>
      <c r="TI15" s="1040"/>
      <c r="TJ15" s="1040"/>
      <c r="TK15" s="1041"/>
      <c r="TL15" s="1040"/>
      <c r="TM15" s="1042"/>
      <c r="TN15" s="1020"/>
      <c r="TO15" s="1040"/>
      <c r="TP15" s="1040"/>
      <c r="TQ15" s="1041"/>
      <c r="TR15" s="1040"/>
      <c r="TS15" s="1042"/>
      <c r="TT15" s="1020"/>
      <c r="TU15" s="1040"/>
      <c r="TV15" s="1040"/>
      <c r="TW15" s="1041"/>
      <c r="TX15" s="1040"/>
      <c r="TY15" s="1042"/>
      <c r="TZ15" s="1020"/>
      <c r="UA15" s="1040"/>
      <c r="UB15" s="1040"/>
      <c r="UC15" s="1041"/>
      <c r="UD15" s="1040"/>
      <c r="UE15" s="1042"/>
      <c r="UF15" s="1020"/>
      <c r="UG15" s="1040"/>
      <c r="UH15" s="1040"/>
      <c r="UI15" s="1041"/>
      <c r="UJ15" s="1040"/>
      <c r="UK15" s="1042"/>
      <c r="UL15" s="1020"/>
      <c r="UM15" s="1040"/>
      <c r="UN15" s="1040"/>
      <c r="UO15" s="1041"/>
      <c r="UP15" s="1040"/>
      <c r="UQ15" s="1042"/>
      <c r="UR15" s="1020"/>
      <c r="US15" s="1040"/>
      <c r="UT15" s="1040"/>
      <c r="UU15" s="1041"/>
      <c r="UV15" s="1040"/>
      <c r="UW15" s="1042"/>
      <c r="UX15" s="1020"/>
      <c r="UY15" s="1040"/>
      <c r="UZ15" s="1040"/>
      <c r="VA15" s="1041"/>
      <c r="VB15" s="1040"/>
      <c r="VC15" s="1042"/>
      <c r="VD15" s="1020"/>
      <c r="VE15" s="1040"/>
      <c r="VF15" s="1040"/>
      <c r="VG15" s="1041"/>
      <c r="VH15" s="1040"/>
      <c r="VI15" s="1042"/>
      <c r="VJ15" s="1020"/>
      <c r="VK15" s="1040"/>
      <c r="VL15" s="1040"/>
      <c r="VM15" s="1041"/>
      <c r="VN15" s="1040"/>
      <c r="VO15" s="1042"/>
      <c r="VP15" s="1020"/>
      <c r="VQ15" s="1040"/>
      <c r="VR15" s="1040"/>
      <c r="VS15" s="1041"/>
      <c r="VT15" s="1040"/>
      <c r="VU15" s="1042"/>
      <c r="VV15" s="1020"/>
      <c r="VW15" s="1040"/>
      <c r="VX15" s="1040"/>
      <c r="VY15" s="1041"/>
      <c r="VZ15" s="1040"/>
      <c r="WA15" s="1042"/>
      <c r="WB15" s="1020"/>
      <c r="WC15" s="1040"/>
      <c r="WD15" s="1040"/>
      <c r="WE15" s="1041"/>
      <c r="WF15" s="1040"/>
      <c r="WG15" s="1042"/>
      <c r="WH15" s="1020"/>
      <c r="WI15" s="1040"/>
      <c r="WJ15" s="1040"/>
      <c r="WK15" s="1041"/>
      <c r="WL15" s="1040"/>
      <c r="WM15" s="1042"/>
      <c r="WN15" s="1020"/>
      <c r="WO15" s="1040"/>
      <c r="WP15" s="1040"/>
      <c r="WQ15" s="1041"/>
      <c r="WR15" s="1040"/>
      <c r="WS15" s="1042"/>
      <c r="WT15" s="1020"/>
      <c r="WU15" s="1040"/>
      <c r="WV15" s="1040"/>
      <c r="WW15" s="1041"/>
      <c r="WX15" s="1040"/>
      <c r="WY15" s="1042"/>
      <c r="WZ15" s="1020"/>
      <c r="XA15" s="1040"/>
      <c r="XB15" s="1040"/>
      <c r="XC15" s="1041"/>
      <c r="XD15" s="1040"/>
      <c r="XE15" s="1042"/>
      <c r="XF15" s="1020"/>
      <c r="XG15" s="1040"/>
      <c r="XH15" s="1040"/>
      <c r="XI15" s="1041"/>
      <c r="XJ15" s="1040"/>
      <c r="XK15" s="1042"/>
      <c r="XL15" s="1020"/>
      <c r="XM15" s="1040"/>
      <c r="XN15" s="1040"/>
      <c r="XO15" s="1041"/>
      <c r="XP15" s="1040"/>
      <c r="XQ15" s="1042"/>
      <c r="XR15" s="1020"/>
      <c r="XS15" s="1040"/>
      <c r="XT15" s="1040"/>
      <c r="XU15" s="1041"/>
      <c r="XV15" s="1040"/>
      <c r="XW15" s="1042"/>
      <c r="XX15" s="1020"/>
      <c r="XY15" s="1040"/>
      <c r="XZ15" s="1040"/>
      <c r="YA15" s="1041"/>
      <c r="YB15" s="1040"/>
      <c r="YC15" s="1042"/>
      <c r="YD15" s="1020"/>
      <c r="YE15" s="1040"/>
      <c r="YF15" s="1040"/>
      <c r="YG15" s="1041"/>
      <c r="YH15" s="1040"/>
      <c r="YI15" s="1042"/>
      <c r="YJ15" s="1020"/>
      <c r="YK15" s="1040"/>
      <c r="YL15" s="1040"/>
      <c r="YM15" s="1041"/>
      <c r="YN15" s="1040"/>
      <c r="YO15" s="1042"/>
      <c r="YP15" s="1020"/>
      <c r="YQ15" s="1040"/>
      <c r="YR15" s="1040"/>
      <c r="YS15" s="1041"/>
      <c r="YT15" s="1040"/>
      <c r="YU15" s="1042"/>
      <c r="YV15" s="1020"/>
      <c r="YW15" s="1040"/>
      <c r="YX15" s="1040"/>
      <c r="YY15" s="1041"/>
      <c r="YZ15" s="1040"/>
      <c r="ZA15" s="1042"/>
      <c r="ZB15" s="1020"/>
      <c r="ZC15" s="1040"/>
      <c r="ZD15" s="1040"/>
      <c r="ZE15" s="1041"/>
      <c r="ZF15" s="1040"/>
      <c r="ZG15" s="1042"/>
      <c r="ZH15" s="1020"/>
      <c r="ZI15" s="1040"/>
      <c r="ZJ15" s="1040"/>
      <c r="ZK15" s="1041"/>
      <c r="ZL15" s="1040"/>
      <c r="ZM15" s="1042"/>
      <c r="ZN15" s="1020"/>
      <c r="ZO15" s="1040"/>
      <c r="ZP15" s="1040"/>
      <c r="ZQ15" s="1041"/>
      <c r="ZR15" s="1040"/>
      <c r="ZS15" s="1042"/>
      <c r="ZT15" s="1020"/>
      <c r="ZU15" s="1040"/>
      <c r="ZV15" s="1040"/>
      <c r="ZW15" s="1041"/>
      <c r="ZX15" s="1040"/>
      <c r="ZY15" s="1042"/>
      <c r="ZZ15" s="1020"/>
      <c r="AAA15" s="1040"/>
      <c r="AAB15" s="1040"/>
      <c r="AAC15" s="1041"/>
      <c r="AAD15" s="1040"/>
      <c r="AAE15" s="1042"/>
      <c r="AAF15" s="1020"/>
      <c r="AAG15" s="1040"/>
      <c r="AAH15" s="1040"/>
      <c r="AAI15" s="1041"/>
      <c r="AAJ15" s="1040"/>
      <c r="AAK15" s="1042"/>
      <c r="AAL15" s="1020"/>
      <c r="AAM15" s="1040"/>
      <c r="AAN15" s="1040"/>
      <c r="AAO15" s="1041"/>
      <c r="AAP15" s="1040"/>
      <c r="AAQ15" s="1042"/>
      <c r="AAR15" s="1020"/>
      <c r="AAS15" s="1040"/>
      <c r="AAT15" s="1040"/>
      <c r="AAU15" s="1041"/>
      <c r="AAV15" s="1040"/>
      <c r="AAW15" s="1042"/>
      <c r="AAX15" s="1020"/>
      <c r="AAY15" s="1040"/>
      <c r="AAZ15" s="1040"/>
      <c r="ABA15" s="1041"/>
      <c r="ABB15" s="1040"/>
      <c r="ABC15" s="1042"/>
      <c r="ABD15" s="1020"/>
      <c r="ABE15" s="1040"/>
      <c r="ABF15" s="1040"/>
      <c r="ABG15" s="1041"/>
      <c r="ABH15" s="1040"/>
      <c r="ABI15" s="1042"/>
      <c r="ABJ15" s="1020"/>
      <c r="ABK15" s="1040"/>
      <c r="ABL15" s="1040"/>
      <c r="ABM15" s="1041"/>
      <c r="ABN15" s="1040"/>
      <c r="ABO15" s="1042"/>
      <c r="ABP15" s="1020"/>
      <c r="ABQ15" s="1040"/>
      <c r="ABR15" s="1040"/>
      <c r="ABS15" s="1041"/>
      <c r="ABT15" s="1040"/>
      <c r="ABU15" s="1042"/>
      <c r="ABV15" s="1020"/>
      <c r="ABW15" s="1040"/>
      <c r="ABX15" s="1040"/>
      <c r="ABY15" s="1041"/>
      <c r="ABZ15" s="1040"/>
      <c r="ACA15" s="1042"/>
      <c r="ACB15" s="1020"/>
      <c r="ACC15" s="1040"/>
      <c r="ACD15" s="1040"/>
      <c r="ACE15" s="1041"/>
      <c r="ACF15" s="1040"/>
      <c r="ACG15" s="1042"/>
      <c r="ACH15" s="1020"/>
      <c r="ACI15" s="1040"/>
      <c r="ACJ15" s="1040"/>
      <c r="ACK15" s="1041"/>
      <c r="ACL15" s="1040"/>
      <c r="ACM15" s="1042"/>
    </row>
    <row r="16" spans="1:767" x14ac:dyDescent="0.2">
      <c r="A16" s="72">
        <v>14</v>
      </c>
      <c r="B16" s="378"/>
      <c r="C16" s="376"/>
      <c r="D16" s="376"/>
      <c r="E16" s="415" t="s">
        <v>2102</v>
      </c>
      <c r="F16" s="1012"/>
      <c r="G16" s="1024"/>
      <c r="H16" s="1024"/>
      <c r="I16" s="1024"/>
      <c r="J16" s="1043"/>
      <c r="K16" s="1025"/>
      <c r="L16" s="1012"/>
      <c r="M16" s="1024"/>
      <c r="N16" s="1024"/>
      <c r="O16" s="1024"/>
      <c r="P16" s="1043"/>
      <c r="Q16" s="1025"/>
      <c r="R16" s="1012"/>
      <c r="S16" s="1024"/>
      <c r="T16" s="1024"/>
      <c r="U16" s="1024"/>
      <c r="V16" s="1043"/>
      <c r="W16" s="1025"/>
      <c r="X16" s="1012"/>
      <c r="Y16" s="1024"/>
      <c r="Z16" s="1024"/>
      <c r="AA16" s="1024"/>
      <c r="AB16" s="1043"/>
      <c r="AC16" s="1025"/>
      <c r="AD16" s="1012"/>
      <c r="AE16" s="1024"/>
      <c r="AF16" s="1024"/>
      <c r="AG16" s="1024"/>
      <c r="AH16" s="1043"/>
      <c r="AI16" s="1025"/>
      <c r="AJ16" s="1012"/>
      <c r="AK16" s="1024"/>
      <c r="AL16" s="1024"/>
      <c r="AM16" s="1024"/>
      <c r="AN16" s="1043"/>
      <c r="AO16" s="1025"/>
      <c r="AP16" s="1012"/>
      <c r="AQ16" s="1024"/>
      <c r="AR16" s="1024"/>
      <c r="AS16" s="1024"/>
      <c r="AT16" s="1043"/>
      <c r="AU16" s="1025"/>
      <c r="AV16" s="1012"/>
      <c r="AW16" s="1024"/>
      <c r="AX16" s="1024"/>
      <c r="AY16" s="1024"/>
      <c r="AZ16" s="1043"/>
      <c r="BA16" s="1025"/>
      <c r="BB16" s="1012"/>
      <c r="BC16" s="1024"/>
      <c r="BD16" s="1024"/>
      <c r="BE16" s="1024"/>
      <c r="BF16" s="1043"/>
      <c r="BG16" s="1025"/>
      <c r="BH16" s="1012"/>
      <c r="BI16" s="1024"/>
      <c r="BJ16" s="1024"/>
      <c r="BK16" s="1024"/>
      <c r="BL16" s="1043"/>
      <c r="BM16" s="1025"/>
      <c r="BN16" s="1012"/>
      <c r="BO16" s="1024"/>
      <c r="BP16" s="1024"/>
      <c r="BQ16" s="1024"/>
      <c r="BR16" s="1043"/>
      <c r="BS16" s="1025"/>
      <c r="BT16" s="1012"/>
      <c r="BU16" s="1024"/>
      <c r="BV16" s="1024"/>
      <c r="BW16" s="1024"/>
      <c r="BX16" s="1043"/>
      <c r="BY16" s="1025"/>
      <c r="BZ16" s="1012"/>
      <c r="CA16" s="1024"/>
      <c r="CB16" s="1024"/>
      <c r="CC16" s="1024"/>
      <c r="CD16" s="1043"/>
      <c r="CE16" s="1025"/>
      <c r="CF16" s="1012"/>
      <c r="CG16" s="1024"/>
      <c r="CH16" s="1024"/>
      <c r="CI16" s="1024"/>
      <c r="CJ16" s="1043"/>
      <c r="CK16" s="1025"/>
      <c r="CL16" s="1012"/>
      <c r="CM16" s="1024"/>
      <c r="CN16" s="1024"/>
      <c r="CO16" s="1024"/>
      <c r="CP16" s="1043"/>
      <c r="CQ16" s="1025"/>
      <c r="CR16" s="1012"/>
      <c r="CS16" s="1024"/>
      <c r="CT16" s="1024"/>
      <c r="CU16" s="1024"/>
      <c r="CV16" s="1043"/>
      <c r="CW16" s="1025"/>
      <c r="CX16" s="1012"/>
      <c r="CY16" s="1024"/>
      <c r="CZ16" s="1024"/>
      <c r="DA16" s="1024"/>
      <c r="DB16" s="1043"/>
      <c r="DC16" s="1025"/>
      <c r="DD16" s="1012"/>
      <c r="DE16" s="1024"/>
      <c r="DF16" s="1024"/>
      <c r="DG16" s="1024"/>
      <c r="DH16" s="1043"/>
      <c r="DI16" s="1025"/>
      <c r="DJ16" s="1012"/>
      <c r="DK16" s="1024"/>
      <c r="DL16" s="1024"/>
      <c r="DM16" s="1024"/>
      <c r="DN16" s="1043"/>
      <c r="DO16" s="1025"/>
      <c r="DP16" s="1012"/>
      <c r="DQ16" s="1024"/>
      <c r="DR16" s="1024"/>
      <c r="DS16" s="1024"/>
      <c r="DT16" s="1043"/>
      <c r="DU16" s="1025"/>
      <c r="DV16" s="1012"/>
      <c r="DW16" s="1024"/>
      <c r="DX16" s="1024"/>
      <c r="DY16" s="1024"/>
      <c r="DZ16" s="1043"/>
      <c r="EA16" s="1025"/>
      <c r="EB16" s="1012"/>
      <c r="EC16" s="1024"/>
      <c r="ED16" s="1024"/>
      <c r="EE16" s="1024"/>
      <c r="EF16" s="1043"/>
      <c r="EG16" s="1025"/>
      <c r="EH16" s="1012"/>
      <c r="EI16" s="1024"/>
      <c r="EJ16" s="1024"/>
      <c r="EK16" s="1024"/>
      <c r="EL16" s="1043"/>
      <c r="EM16" s="1025"/>
      <c r="EN16" s="1012"/>
      <c r="EO16" s="1024"/>
      <c r="EP16" s="1024"/>
      <c r="EQ16" s="1024"/>
      <c r="ER16" s="1043"/>
      <c r="ES16" s="1025"/>
      <c r="ET16" s="1012"/>
      <c r="EU16" s="1024"/>
      <c r="EV16" s="1024"/>
      <c r="EW16" s="1024"/>
      <c r="EX16" s="1043"/>
      <c r="EY16" s="1025"/>
      <c r="EZ16" s="1012"/>
      <c r="FA16" s="1024"/>
      <c r="FB16" s="1024"/>
      <c r="FC16" s="1024"/>
      <c r="FD16" s="1043"/>
      <c r="FE16" s="1025"/>
      <c r="FF16" s="1012"/>
      <c r="FG16" s="1024"/>
      <c r="FH16" s="1024"/>
      <c r="FI16" s="1024"/>
      <c r="FJ16" s="1043"/>
      <c r="FK16" s="1025"/>
      <c r="FL16" s="1012"/>
      <c r="FM16" s="1024"/>
      <c r="FN16" s="1024"/>
      <c r="FO16" s="1024"/>
      <c r="FP16" s="1043"/>
      <c r="FQ16" s="1025"/>
      <c r="FR16" s="1012"/>
      <c r="FS16" s="1024"/>
      <c r="FT16" s="1024"/>
      <c r="FU16" s="1024"/>
      <c r="FV16" s="1043"/>
      <c r="FW16" s="1025"/>
      <c r="FX16" s="1012"/>
      <c r="FY16" s="1024"/>
      <c r="FZ16" s="1024"/>
      <c r="GA16" s="1024"/>
      <c r="GB16" s="1043"/>
      <c r="GC16" s="1025"/>
      <c r="GD16" s="1012"/>
      <c r="GE16" s="1024"/>
      <c r="GF16" s="1024"/>
      <c r="GG16" s="1024"/>
      <c r="GH16" s="1043"/>
      <c r="GI16" s="1025"/>
      <c r="GJ16" s="1012"/>
      <c r="GK16" s="1024"/>
      <c r="GL16" s="1024"/>
      <c r="GM16" s="1024"/>
      <c r="GN16" s="1043"/>
      <c r="GO16" s="1025"/>
      <c r="GP16" s="1012"/>
      <c r="GQ16" s="1024"/>
      <c r="GR16" s="1024"/>
      <c r="GS16" s="1024"/>
      <c r="GT16" s="1043"/>
      <c r="GU16" s="1025"/>
      <c r="GV16" s="1012"/>
      <c r="GW16" s="1024"/>
      <c r="GX16" s="1024"/>
      <c r="GY16" s="1024"/>
      <c r="GZ16" s="1043"/>
      <c r="HA16" s="1025"/>
      <c r="HB16" s="1012"/>
      <c r="HC16" s="1024"/>
      <c r="HD16" s="1024"/>
      <c r="HE16" s="1024"/>
      <c r="HF16" s="1043"/>
      <c r="HG16" s="1025"/>
      <c r="HH16" s="1012"/>
      <c r="HI16" s="1024"/>
      <c r="HJ16" s="1024"/>
      <c r="HK16" s="1024"/>
      <c r="HL16" s="1043"/>
      <c r="HM16" s="1025"/>
      <c r="HN16" s="1012"/>
      <c r="HO16" s="1024"/>
      <c r="HP16" s="1024"/>
      <c r="HQ16" s="1024"/>
      <c r="HR16" s="1043"/>
      <c r="HS16" s="1025"/>
      <c r="HT16" s="1012"/>
      <c r="HU16" s="1024"/>
      <c r="HV16" s="1024"/>
      <c r="HW16" s="1024"/>
      <c r="HX16" s="1043"/>
      <c r="HY16" s="1025"/>
      <c r="HZ16" s="1012"/>
      <c r="IA16" s="1024"/>
      <c r="IB16" s="1024"/>
      <c r="IC16" s="1024"/>
      <c r="ID16" s="1043"/>
      <c r="IE16" s="1025"/>
      <c r="IF16" s="1012"/>
      <c r="IG16" s="1024"/>
      <c r="IH16" s="1024"/>
      <c r="II16" s="1024"/>
      <c r="IJ16" s="1043"/>
      <c r="IK16" s="1025"/>
      <c r="IL16" s="1012"/>
      <c r="IM16" s="1024"/>
      <c r="IN16" s="1024"/>
      <c r="IO16" s="1024"/>
      <c r="IP16" s="1043"/>
      <c r="IQ16" s="1025"/>
      <c r="IR16" s="1012"/>
      <c r="IS16" s="1024"/>
      <c r="IT16" s="1024"/>
      <c r="IU16" s="1024"/>
      <c r="IV16" s="1043"/>
      <c r="IW16" s="1025"/>
      <c r="IX16" s="1012"/>
      <c r="IY16" s="1024"/>
      <c r="IZ16" s="1024"/>
      <c r="JA16" s="1024"/>
      <c r="JB16" s="1043"/>
      <c r="JC16" s="1025"/>
      <c r="JD16" s="1012"/>
      <c r="JE16" s="1024"/>
      <c r="JF16" s="1024"/>
      <c r="JG16" s="1024"/>
      <c r="JH16" s="1043"/>
      <c r="JI16" s="1025"/>
      <c r="JJ16" s="1012"/>
      <c r="JK16" s="1024"/>
      <c r="JL16" s="1024"/>
      <c r="JM16" s="1024"/>
      <c r="JN16" s="1043"/>
      <c r="JO16" s="1025"/>
      <c r="JP16" s="1012"/>
      <c r="JQ16" s="1024"/>
      <c r="JR16" s="1024"/>
      <c r="JS16" s="1024"/>
      <c r="JT16" s="1043"/>
      <c r="JU16" s="1025"/>
      <c r="JV16" s="1012"/>
      <c r="JW16" s="1024"/>
      <c r="JX16" s="1024"/>
      <c r="JY16" s="1024"/>
      <c r="JZ16" s="1043"/>
      <c r="KA16" s="1025"/>
      <c r="KB16" s="1012"/>
      <c r="KC16" s="1024"/>
      <c r="KD16" s="1024"/>
      <c r="KE16" s="1024"/>
      <c r="KF16" s="1043"/>
      <c r="KG16" s="1025"/>
      <c r="KH16" s="1012"/>
      <c r="KI16" s="1024"/>
      <c r="KJ16" s="1024"/>
      <c r="KK16" s="1024"/>
      <c r="KL16" s="1043"/>
      <c r="KM16" s="1025"/>
      <c r="KN16" s="1012"/>
      <c r="KO16" s="1024"/>
      <c r="KP16" s="1024"/>
      <c r="KQ16" s="1024"/>
      <c r="KR16" s="1043"/>
      <c r="KS16" s="1025"/>
      <c r="KT16" s="1012"/>
      <c r="KU16" s="1024"/>
      <c r="KV16" s="1024"/>
      <c r="KW16" s="1024"/>
      <c r="KX16" s="1043"/>
      <c r="KY16" s="1025"/>
      <c r="KZ16" s="1012"/>
      <c r="LA16" s="1024"/>
      <c r="LB16" s="1024"/>
      <c r="LC16" s="1024"/>
      <c r="LD16" s="1043"/>
      <c r="LE16" s="1025"/>
      <c r="LF16" s="1012"/>
      <c r="LG16" s="1024"/>
      <c r="LH16" s="1024"/>
      <c r="LI16" s="1024"/>
      <c r="LJ16" s="1043"/>
      <c r="LK16" s="1025"/>
      <c r="LL16" s="1012"/>
      <c r="LM16" s="1024"/>
      <c r="LN16" s="1024"/>
      <c r="LO16" s="1024"/>
      <c r="LP16" s="1043"/>
      <c r="LQ16" s="1025"/>
      <c r="LR16" s="1012"/>
      <c r="LS16" s="1024"/>
      <c r="LT16" s="1024"/>
      <c r="LU16" s="1024"/>
      <c r="LV16" s="1043"/>
      <c r="LW16" s="1025"/>
      <c r="LX16" s="1012"/>
      <c r="LY16" s="1024"/>
      <c r="LZ16" s="1024"/>
      <c r="MA16" s="1024"/>
      <c r="MB16" s="1043"/>
      <c r="MC16" s="1025"/>
      <c r="MD16" s="1012"/>
      <c r="ME16" s="1024"/>
      <c r="MF16" s="1024"/>
      <c r="MG16" s="1024"/>
      <c r="MH16" s="1043"/>
      <c r="MI16" s="1025"/>
      <c r="MJ16" s="1012"/>
      <c r="MK16" s="1024"/>
      <c r="ML16" s="1024"/>
      <c r="MM16" s="1024"/>
      <c r="MN16" s="1043"/>
      <c r="MO16" s="1025"/>
      <c r="MP16" s="1012"/>
      <c r="MQ16" s="1024"/>
      <c r="MR16" s="1024"/>
      <c r="MS16" s="1024"/>
      <c r="MT16" s="1043"/>
      <c r="MU16" s="1025"/>
      <c r="MV16" s="1012"/>
      <c r="MW16" s="1024"/>
      <c r="MX16" s="1024"/>
      <c r="MY16" s="1024"/>
      <c r="MZ16" s="1043"/>
      <c r="NA16" s="1025"/>
      <c r="NB16" s="1012"/>
      <c r="NC16" s="1024"/>
      <c r="ND16" s="1024"/>
      <c r="NE16" s="1024"/>
      <c r="NF16" s="1043"/>
      <c r="NG16" s="1025"/>
      <c r="NH16" s="1012"/>
      <c r="NI16" s="1024"/>
      <c r="NJ16" s="1024"/>
      <c r="NK16" s="1024"/>
      <c r="NL16" s="1043"/>
      <c r="NM16" s="1025"/>
      <c r="NN16" s="1012"/>
      <c r="NO16" s="1024"/>
      <c r="NP16" s="1024"/>
      <c r="NQ16" s="1024"/>
      <c r="NR16" s="1043"/>
      <c r="NS16" s="1025"/>
      <c r="NT16" s="1012"/>
      <c r="NU16" s="1024"/>
      <c r="NV16" s="1024"/>
      <c r="NW16" s="1024"/>
      <c r="NX16" s="1043"/>
      <c r="NY16" s="1025"/>
      <c r="NZ16" s="1012"/>
      <c r="OA16" s="1024"/>
      <c r="OB16" s="1024"/>
      <c r="OC16" s="1024"/>
      <c r="OD16" s="1043"/>
      <c r="OE16" s="1025"/>
      <c r="OF16" s="1012"/>
      <c r="OG16" s="1024"/>
      <c r="OH16" s="1024"/>
      <c r="OI16" s="1024"/>
      <c r="OJ16" s="1043"/>
      <c r="OK16" s="1025"/>
      <c r="OL16" s="1012"/>
      <c r="OM16" s="1024"/>
      <c r="ON16" s="1024"/>
      <c r="OO16" s="1024"/>
      <c r="OP16" s="1043"/>
      <c r="OQ16" s="1025"/>
      <c r="OR16" s="1012"/>
      <c r="OS16" s="1024"/>
      <c r="OT16" s="1024"/>
      <c r="OU16" s="1024"/>
      <c r="OV16" s="1043"/>
      <c r="OW16" s="1025"/>
      <c r="OX16" s="1012"/>
      <c r="OY16" s="1024"/>
      <c r="OZ16" s="1024"/>
      <c r="PA16" s="1024"/>
      <c r="PB16" s="1043"/>
      <c r="PC16" s="1025"/>
      <c r="PD16" s="1012"/>
      <c r="PE16" s="1024"/>
      <c r="PF16" s="1024"/>
      <c r="PG16" s="1024"/>
      <c r="PH16" s="1043"/>
      <c r="PI16" s="1025"/>
      <c r="PJ16" s="1012"/>
      <c r="PK16" s="1024"/>
      <c r="PL16" s="1024"/>
      <c r="PM16" s="1024"/>
      <c r="PN16" s="1043"/>
      <c r="PO16" s="1025"/>
      <c r="PP16" s="1012"/>
      <c r="PQ16" s="1024"/>
      <c r="PR16" s="1024"/>
      <c r="PS16" s="1024"/>
      <c r="PT16" s="1043"/>
      <c r="PU16" s="1025"/>
      <c r="PV16" s="1012"/>
      <c r="PW16" s="1024"/>
      <c r="PX16" s="1024"/>
      <c r="PY16" s="1024"/>
      <c r="PZ16" s="1043"/>
      <c r="QA16" s="1025"/>
      <c r="QB16" s="1012"/>
      <c r="QC16" s="1024"/>
      <c r="QD16" s="1024"/>
      <c r="QE16" s="1024"/>
      <c r="QF16" s="1043"/>
      <c r="QG16" s="1025"/>
      <c r="QH16" s="1012"/>
      <c r="QI16" s="1024"/>
      <c r="QJ16" s="1024"/>
      <c r="QK16" s="1024"/>
      <c r="QL16" s="1043"/>
      <c r="QM16" s="1025"/>
      <c r="QN16" s="1012"/>
      <c r="QO16" s="1024"/>
      <c r="QP16" s="1024"/>
      <c r="QQ16" s="1024"/>
      <c r="QR16" s="1043"/>
      <c r="QS16" s="1025"/>
      <c r="QT16" s="1012"/>
      <c r="QU16" s="1024"/>
      <c r="QV16" s="1024"/>
      <c r="QW16" s="1024"/>
      <c r="QX16" s="1043"/>
      <c r="QY16" s="1025"/>
      <c r="QZ16" s="1012"/>
      <c r="RA16" s="1024"/>
      <c r="RB16" s="1024"/>
      <c r="RC16" s="1024"/>
      <c r="RD16" s="1043"/>
      <c r="RE16" s="1025"/>
      <c r="RF16" s="1012"/>
      <c r="RG16" s="1024"/>
      <c r="RH16" s="1024"/>
      <c r="RI16" s="1024"/>
      <c r="RJ16" s="1043"/>
      <c r="RK16" s="1025"/>
      <c r="RL16" s="1012"/>
      <c r="RM16" s="1024"/>
      <c r="RN16" s="1024"/>
      <c r="RO16" s="1024"/>
      <c r="RP16" s="1043"/>
      <c r="RQ16" s="1025"/>
      <c r="RR16" s="1012"/>
      <c r="RS16" s="1024"/>
      <c r="RT16" s="1024"/>
      <c r="RU16" s="1024"/>
      <c r="RV16" s="1043"/>
      <c r="RW16" s="1025"/>
      <c r="RX16" s="1012"/>
      <c r="RY16" s="1024"/>
      <c r="RZ16" s="1024"/>
      <c r="SA16" s="1024"/>
      <c r="SB16" s="1043"/>
      <c r="SC16" s="1025"/>
      <c r="SD16" s="1012"/>
      <c r="SE16" s="1024"/>
      <c r="SF16" s="1024"/>
      <c r="SG16" s="1024"/>
      <c r="SH16" s="1043"/>
      <c r="SI16" s="1025"/>
      <c r="SJ16" s="1012"/>
      <c r="SK16" s="1024"/>
      <c r="SL16" s="1024"/>
      <c r="SM16" s="1024"/>
      <c r="SN16" s="1043"/>
      <c r="SO16" s="1025"/>
      <c r="SP16" s="1012"/>
      <c r="SQ16" s="1024"/>
      <c r="SR16" s="1024"/>
      <c r="SS16" s="1024"/>
      <c r="ST16" s="1043"/>
      <c r="SU16" s="1025"/>
      <c r="SV16" s="1012"/>
      <c r="SW16" s="1024"/>
      <c r="SX16" s="1024"/>
      <c r="SY16" s="1024"/>
      <c r="SZ16" s="1043"/>
      <c r="TA16" s="1025"/>
      <c r="TB16" s="1012"/>
      <c r="TC16" s="1024"/>
      <c r="TD16" s="1024"/>
      <c r="TE16" s="1024"/>
      <c r="TF16" s="1043"/>
      <c r="TG16" s="1025"/>
      <c r="TH16" s="1012"/>
      <c r="TI16" s="1024"/>
      <c r="TJ16" s="1024"/>
      <c r="TK16" s="1024"/>
      <c r="TL16" s="1043"/>
      <c r="TM16" s="1025"/>
      <c r="TN16" s="1012"/>
      <c r="TO16" s="1024"/>
      <c r="TP16" s="1024"/>
      <c r="TQ16" s="1024"/>
      <c r="TR16" s="1043"/>
      <c r="TS16" s="1025"/>
      <c r="TT16" s="1012"/>
      <c r="TU16" s="1024"/>
      <c r="TV16" s="1024"/>
      <c r="TW16" s="1024"/>
      <c r="TX16" s="1043"/>
      <c r="TY16" s="1025"/>
      <c r="TZ16" s="1012"/>
      <c r="UA16" s="1024"/>
      <c r="UB16" s="1024"/>
      <c r="UC16" s="1024"/>
      <c r="UD16" s="1043"/>
      <c r="UE16" s="1025"/>
      <c r="UF16" s="1012"/>
      <c r="UG16" s="1024"/>
      <c r="UH16" s="1024"/>
      <c r="UI16" s="1024"/>
      <c r="UJ16" s="1043"/>
      <c r="UK16" s="1025"/>
      <c r="UL16" s="1012"/>
      <c r="UM16" s="1024"/>
      <c r="UN16" s="1024"/>
      <c r="UO16" s="1024"/>
      <c r="UP16" s="1043"/>
      <c r="UQ16" s="1025"/>
      <c r="UR16" s="1012"/>
      <c r="US16" s="1024"/>
      <c r="UT16" s="1024"/>
      <c r="UU16" s="1024"/>
      <c r="UV16" s="1043"/>
      <c r="UW16" s="1025"/>
      <c r="UX16" s="1012"/>
      <c r="UY16" s="1024"/>
      <c r="UZ16" s="1024"/>
      <c r="VA16" s="1024"/>
      <c r="VB16" s="1043"/>
      <c r="VC16" s="1025"/>
      <c r="VD16" s="1012"/>
      <c r="VE16" s="1024"/>
      <c r="VF16" s="1024"/>
      <c r="VG16" s="1024"/>
      <c r="VH16" s="1043"/>
      <c r="VI16" s="1025"/>
      <c r="VJ16" s="1012"/>
      <c r="VK16" s="1024"/>
      <c r="VL16" s="1024"/>
      <c r="VM16" s="1024"/>
      <c r="VN16" s="1043"/>
      <c r="VO16" s="1025"/>
      <c r="VP16" s="1012"/>
      <c r="VQ16" s="1024"/>
      <c r="VR16" s="1024"/>
      <c r="VS16" s="1024"/>
      <c r="VT16" s="1043"/>
      <c r="VU16" s="1025"/>
      <c r="VV16" s="1012"/>
      <c r="VW16" s="1024"/>
      <c r="VX16" s="1024"/>
      <c r="VY16" s="1024"/>
      <c r="VZ16" s="1043"/>
      <c r="WA16" s="1025"/>
      <c r="WB16" s="1012"/>
      <c r="WC16" s="1024"/>
      <c r="WD16" s="1024"/>
      <c r="WE16" s="1024"/>
      <c r="WF16" s="1043"/>
      <c r="WG16" s="1025"/>
      <c r="WH16" s="1012"/>
      <c r="WI16" s="1024"/>
      <c r="WJ16" s="1024"/>
      <c r="WK16" s="1024"/>
      <c r="WL16" s="1043"/>
      <c r="WM16" s="1025"/>
      <c r="WN16" s="1012"/>
      <c r="WO16" s="1024"/>
      <c r="WP16" s="1024"/>
      <c r="WQ16" s="1024"/>
      <c r="WR16" s="1043"/>
      <c r="WS16" s="1025"/>
      <c r="WT16" s="1012"/>
      <c r="WU16" s="1024"/>
      <c r="WV16" s="1024"/>
      <c r="WW16" s="1024"/>
      <c r="WX16" s="1043"/>
      <c r="WY16" s="1025"/>
      <c r="WZ16" s="1012"/>
      <c r="XA16" s="1024"/>
      <c r="XB16" s="1024"/>
      <c r="XC16" s="1024"/>
      <c r="XD16" s="1043"/>
      <c r="XE16" s="1025"/>
      <c r="XF16" s="1012"/>
      <c r="XG16" s="1024"/>
      <c r="XH16" s="1024"/>
      <c r="XI16" s="1024"/>
      <c r="XJ16" s="1043"/>
      <c r="XK16" s="1025"/>
      <c r="XL16" s="1012"/>
      <c r="XM16" s="1024"/>
      <c r="XN16" s="1024"/>
      <c r="XO16" s="1024"/>
      <c r="XP16" s="1043"/>
      <c r="XQ16" s="1025"/>
      <c r="XR16" s="1012"/>
      <c r="XS16" s="1024"/>
      <c r="XT16" s="1024"/>
      <c r="XU16" s="1024"/>
      <c r="XV16" s="1043"/>
      <c r="XW16" s="1025"/>
      <c r="XX16" s="1012"/>
      <c r="XY16" s="1024"/>
      <c r="XZ16" s="1024"/>
      <c r="YA16" s="1024"/>
      <c r="YB16" s="1043"/>
      <c r="YC16" s="1025"/>
      <c r="YD16" s="1012"/>
      <c r="YE16" s="1024"/>
      <c r="YF16" s="1024"/>
      <c r="YG16" s="1024"/>
      <c r="YH16" s="1043"/>
      <c r="YI16" s="1025"/>
      <c r="YJ16" s="1012"/>
      <c r="YK16" s="1024"/>
      <c r="YL16" s="1024"/>
      <c r="YM16" s="1024"/>
      <c r="YN16" s="1043"/>
      <c r="YO16" s="1025"/>
      <c r="YP16" s="1012"/>
      <c r="YQ16" s="1024"/>
      <c r="YR16" s="1024"/>
      <c r="YS16" s="1024"/>
      <c r="YT16" s="1043"/>
      <c r="YU16" s="1025"/>
      <c r="YV16" s="1012"/>
      <c r="YW16" s="1024"/>
      <c r="YX16" s="1024"/>
      <c r="YY16" s="1024"/>
      <c r="YZ16" s="1043"/>
      <c r="ZA16" s="1025"/>
      <c r="ZB16" s="1012"/>
      <c r="ZC16" s="1024"/>
      <c r="ZD16" s="1024"/>
      <c r="ZE16" s="1024"/>
      <c r="ZF16" s="1043"/>
      <c r="ZG16" s="1025"/>
      <c r="ZH16" s="1012"/>
      <c r="ZI16" s="1024"/>
      <c r="ZJ16" s="1024"/>
      <c r="ZK16" s="1024"/>
      <c r="ZL16" s="1043"/>
      <c r="ZM16" s="1025"/>
      <c r="ZN16" s="1012"/>
      <c r="ZO16" s="1024"/>
      <c r="ZP16" s="1024"/>
      <c r="ZQ16" s="1024"/>
      <c r="ZR16" s="1043"/>
      <c r="ZS16" s="1025"/>
      <c r="ZT16" s="1012"/>
      <c r="ZU16" s="1024"/>
      <c r="ZV16" s="1024"/>
      <c r="ZW16" s="1024"/>
      <c r="ZX16" s="1043"/>
      <c r="ZY16" s="1025"/>
      <c r="ZZ16" s="1012"/>
      <c r="AAA16" s="1024"/>
      <c r="AAB16" s="1024"/>
      <c r="AAC16" s="1024"/>
      <c r="AAD16" s="1043"/>
      <c r="AAE16" s="1025"/>
      <c r="AAF16" s="1012"/>
      <c r="AAG16" s="1024"/>
      <c r="AAH16" s="1024"/>
      <c r="AAI16" s="1024"/>
      <c r="AAJ16" s="1043"/>
      <c r="AAK16" s="1025"/>
      <c r="AAL16" s="1012"/>
      <c r="AAM16" s="1024"/>
      <c r="AAN16" s="1024"/>
      <c r="AAO16" s="1024"/>
      <c r="AAP16" s="1043"/>
      <c r="AAQ16" s="1025"/>
      <c r="AAR16" s="1012"/>
      <c r="AAS16" s="1024"/>
      <c r="AAT16" s="1024"/>
      <c r="AAU16" s="1024"/>
      <c r="AAV16" s="1043"/>
      <c r="AAW16" s="1025"/>
      <c r="AAX16" s="1012"/>
      <c r="AAY16" s="1024"/>
      <c r="AAZ16" s="1024"/>
      <c r="ABA16" s="1024"/>
      <c r="ABB16" s="1043"/>
      <c r="ABC16" s="1025"/>
      <c r="ABD16" s="1012"/>
      <c r="ABE16" s="1024"/>
      <c r="ABF16" s="1024"/>
      <c r="ABG16" s="1024"/>
      <c r="ABH16" s="1043"/>
      <c r="ABI16" s="1025"/>
      <c r="ABJ16" s="1012"/>
      <c r="ABK16" s="1024"/>
      <c r="ABL16" s="1024"/>
      <c r="ABM16" s="1024"/>
      <c r="ABN16" s="1043"/>
      <c r="ABO16" s="1025"/>
      <c r="ABP16" s="1012"/>
      <c r="ABQ16" s="1024"/>
      <c r="ABR16" s="1024"/>
      <c r="ABS16" s="1024"/>
      <c r="ABT16" s="1043"/>
      <c r="ABU16" s="1025"/>
      <c r="ABV16" s="1012"/>
      <c r="ABW16" s="1024"/>
      <c r="ABX16" s="1024"/>
      <c r="ABY16" s="1024"/>
      <c r="ABZ16" s="1043"/>
      <c r="ACA16" s="1025"/>
      <c r="ACB16" s="1012"/>
      <c r="ACC16" s="1024"/>
      <c r="ACD16" s="1024"/>
      <c r="ACE16" s="1024"/>
      <c r="ACF16" s="1043"/>
      <c r="ACG16" s="1025"/>
      <c r="ACH16" s="1012"/>
      <c r="ACI16" s="1024"/>
      <c r="ACJ16" s="1024"/>
      <c r="ACK16" s="1024"/>
      <c r="ACL16" s="1043"/>
      <c r="ACM16" s="1025"/>
    </row>
    <row r="17" spans="1:767" x14ac:dyDescent="0.2">
      <c r="A17" s="72">
        <v>15</v>
      </c>
      <c r="B17" s="379"/>
      <c r="C17" s="377"/>
      <c r="D17" s="377"/>
      <c r="E17" s="416" t="s">
        <v>2063</v>
      </c>
      <c r="F17" s="1012"/>
      <c r="G17" s="1024"/>
      <c r="H17" s="1024"/>
      <c r="I17" s="1024"/>
      <c r="J17" s="1024"/>
      <c r="K17" s="1025"/>
      <c r="L17" s="1012"/>
      <c r="M17" s="1024"/>
      <c r="N17" s="1024"/>
      <c r="O17" s="1024"/>
      <c r="P17" s="1024"/>
      <c r="Q17" s="1025"/>
      <c r="R17" s="1012"/>
      <c r="S17" s="1024"/>
      <c r="T17" s="1024"/>
      <c r="U17" s="1024"/>
      <c r="V17" s="1024"/>
      <c r="W17" s="1025"/>
      <c r="X17" s="1012"/>
      <c r="Y17" s="1024"/>
      <c r="Z17" s="1024"/>
      <c r="AA17" s="1024"/>
      <c r="AB17" s="1024"/>
      <c r="AC17" s="1025"/>
      <c r="AD17" s="1012"/>
      <c r="AE17" s="1024"/>
      <c r="AF17" s="1024"/>
      <c r="AG17" s="1024"/>
      <c r="AH17" s="1024"/>
      <c r="AI17" s="1025"/>
      <c r="AJ17" s="1012"/>
      <c r="AK17" s="1024"/>
      <c r="AL17" s="1024"/>
      <c r="AM17" s="1024"/>
      <c r="AN17" s="1024"/>
      <c r="AO17" s="1025"/>
      <c r="AP17" s="1012"/>
      <c r="AQ17" s="1024"/>
      <c r="AR17" s="1024"/>
      <c r="AS17" s="1024"/>
      <c r="AT17" s="1024"/>
      <c r="AU17" s="1025"/>
      <c r="AV17" s="1012"/>
      <c r="AW17" s="1024"/>
      <c r="AX17" s="1024"/>
      <c r="AY17" s="1024"/>
      <c r="AZ17" s="1024"/>
      <c r="BA17" s="1025"/>
      <c r="BB17" s="1012"/>
      <c r="BC17" s="1024"/>
      <c r="BD17" s="1024"/>
      <c r="BE17" s="1024"/>
      <c r="BF17" s="1024"/>
      <c r="BG17" s="1025"/>
      <c r="BH17" s="1012"/>
      <c r="BI17" s="1024"/>
      <c r="BJ17" s="1024"/>
      <c r="BK17" s="1024"/>
      <c r="BL17" s="1024"/>
      <c r="BM17" s="1025"/>
      <c r="BN17" s="1012"/>
      <c r="BO17" s="1024"/>
      <c r="BP17" s="1024"/>
      <c r="BQ17" s="1024"/>
      <c r="BR17" s="1024"/>
      <c r="BS17" s="1025"/>
      <c r="BT17" s="1012"/>
      <c r="BU17" s="1024"/>
      <c r="BV17" s="1024"/>
      <c r="BW17" s="1024"/>
      <c r="BX17" s="1024"/>
      <c r="BY17" s="1025"/>
      <c r="BZ17" s="1012"/>
      <c r="CA17" s="1024"/>
      <c r="CB17" s="1024"/>
      <c r="CC17" s="1024"/>
      <c r="CD17" s="1024"/>
      <c r="CE17" s="1025"/>
      <c r="CF17" s="1012"/>
      <c r="CG17" s="1024"/>
      <c r="CH17" s="1024"/>
      <c r="CI17" s="1024"/>
      <c r="CJ17" s="1024"/>
      <c r="CK17" s="1025"/>
      <c r="CL17" s="1012"/>
      <c r="CM17" s="1024"/>
      <c r="CN17" s="1024"/>
      <c r="CO17" s="1024"/>
      <c r="CP17" s="1024"/>
      <c r="CQ17" s="1025"/>
      <c r="CR17" s="1012"/>
      <c r="CS17" s="1024"/>
      <c r="CT17" s="1024"/>
      <c r="CU17" s="1024"/>
      <c r="CV17" s="1024"/>
      <c r="CW17" s="1025"/>
      <c r="CX17" s="1012"/>
      <c r="CY17" s="1024"/>
      <c r="CZ17" s="1024"/>
      <c r="DA17" s="1024"/>
      <c r="DB17" s="1024"/>
      <c r="DC17" s="1025"/>
      <c r="DD17" s="1012"/>
      <c r="DE17" s="1024"/>
      <c r="DF17" s="1024"/>
      <c r="DG17" s="1024"/>
      <c r="DH17" s="1024"/>
      <c r="DI17" s="1025"/>
      <c r="DJ17" s="1012"/>
      <c r="DK17" s="1024"/>
      <c r="DL17" s="1024"/>
      <c r="DM17" s="1024"/>
      <c r="DN17" s="1024"/>
      <c r="DO17" s="1025"/>
      <c r="DP17" s="1012"/>
      <c r="DQ17" s="1024"/>
      <c r="DR17" s="1024"/>
      <c r="DS17" s="1024"/>
      <c r="DT17" s="1024"/>
      <c r="DU17" s="1025"/>
      <c r="DV17" s="1012"/>
      <c r="DW17" s="1024"/>
      <c r="DX17" s="1024"/>
      <c r="DY17" s="1024"/>
      <c r="DZ17" s="1024"/>
      <c r="EA17" s="1025"/>
      <c r="EB17" s="1012"/>
      <c r="EC17" s="1024"/>
      <c r="ED17" s="1024"/>
      <c r="EE17" s="1024"/>
      <c r="EF17" s="1024"/>
      <c r="EG17" s="1025"/>
      <c r="EH17" s="1012"/>
      <c r="EI17" s="1024"/>
      <c r="EJ17" s="1024"/>
      <c r="EK17" s="1024"/>
      <c r="EL17" s="1024"/>
      <c r="EM17" s="1025"/>
      <c r="EN17" s="1012"/>
      <c r="EO17" s="1024"/>
      <c r="EP17" s="1024"/>
      <c r="EQ17" s="1024"/>
      <c r="ER17" s="1024"/>
      <c r="ES17" s="1025"/>
      <c r="ET17" s="1012"/>
      <c r="EU17" s="1024"/>
      <c r="EV17" s="1024"/>
      <c r="EW17" s="1024"/>
      <c r="EX17" s="1024"/>
      <c r="EY17" s="1025"/>
      <c r="EZ17" s="1012"/>
      <c r="FA17" s="1024"/>
      <c r="FB17" s="1024"/>
      <c r="FC17" s="1024"/>
      <c r="FD17" s="1024"/>
      <c r="FE17" s="1025"/>
      <c r="FF17" s="1012"/>
      <c r="FG17" s="1024"/>
      <c r="FH17" s="1024"/>
      <c r="FI17" s="1024"/>
      <c r="FJ17" s="1024"/>
      <c r="FK17" s="1025"/>
      <c r="FL17" s="1012"/>
      <c r="FM17" s="1024"/>
      <c r="FN17" s="1024"/>
      <c r="FO17" s="1024"/>
      <c r="FP17" s="1024"/>
      <c r="FQ17" s="1025"/>
      <c r="FR17" s="1012"/>
      <c r="FS17" s="1024"/>
      <c r="FT17" s="1024"/>
      <c r="FU17" s="1024"/>
      <c r="FV17" s="1024"/>
      <c r="FW17" s="1025"/>
      <c r="FX17" s="1012"/>
      <c r="FY17" s="1024"/>
      <c r="FZ17" s="1024"/>
      <c r="GA17" s="1024"/>
      <c r="GB17" s="1024"/>
      <c r="GC17" s="1025"/>
      <c r="GD17" s="1012"/>
      <c r="GE17" s="1024"/>
      <c r="GF17" s="1024"/>
      <c r="GG17" s="1024"/>
      <c r="GH17" s="1024"/>
      <c r="GI17" s="1025"/>
      <c r="GJ17" s="1012"/>
      <c r="GK17" s="1024"/>
      <c r="GL17" s="1024"/>
      <c r="GM17" s="1024"/>
      <c r="GN17" s="1024"/>
      <c r="GO17" s="1025"/>
      <c r="GP17" s="1012"/>
      <c r="GQ17" s="1024"/>
      <c r="GR17" s="1024"/>
      <c r="GS17" s="1024"/>
      <c r="GT17" s="1024"/>
      <c r="GU17" s="1025"/>
      <c r="GV17" s="1012"/>
      <c r="GW17" s="1024"/>
      <c r="GX17" s="1024"/>
      <c r="GY17" s="1024"/>
      <c r="GZ17" s="1024"/>
      <c r="HA17" s="1025"/>
      <c r="HB17" s="1012"/>
      <c r="HC17" s="1024"/>
      <c r="HD17" s="1024"/>
      <c r="HE17" s="1024"/>
      <c r="HF17" s="1024"/>
      <c r="HG17" s="1025"/>
      <c r="HH17" s="1012"/>
      <c r="HI17" s="1024"/>
      <c r="HJ17" s="1024"/>
      <c r="HK17" s="1024"/>
      <c r="HL17" s="1024"/>
      <c r="HM17" s="1025"/>
      <c r="HN17" s="1012"/>
      <c r="HO17" s="1024"/>
      <c r="HP17" s="1024"/>
      <c r="HQ17" s="1024"/>
      <c r="HR17" s="1024"/>
      <c r="HS17" s="1025"/>
      <c r="HT17" s="1012"/>
      <c r="HU17" s="1024"/>
      <c r="HV17" s="1024"/>
      <c r="HW17" s="1024"/>
      <c r="HX17" s="1024"/>
      <c r="HY17" s="1025"/>
      <c r="HZ17" s="1012"/>
      <c r="IA17" s="1024"/>
      <c r="IB17" s="1024"/>
      <c r="IC17" s="1024"/>
      <c r="ID17" s="1024"/>
      <c r="IE17" s="1025"/>
      <c r="IF17" s="1012"/>
      <c r="IG17" s="1024"/>
      <c r="IH17" s="1024"/>
      <c r="II17" s="1024"/>
      <c r="IJ17" s="1024"/>
      <c r="IK17" s="1025"/>
      <c r="IL17" s="1012"/>
      <c r="IM17" s="1024"/>
      <c r="IN17" s="1024"/>
      <c r="IO17" s="1024"/>
      <c r="IP17" s="1024"/>
      <c r="IQ17" s="1025"/>
      <c r="IR17" s="1012"/>
      <c r="IS17" s="1024"/>
      <c r="IT17" s="1024"/>
      <c r="IU17" s="1024"/>
      <c r="IV17" s="1024"/>
      <c r="IW17" s="1025"/>
      <c r="IX17" s="1012"/>
      <c r="IY17" s="1024"/>
      <c r="IZ17" s="1024"/>
      <c r="JA17" s="1024"/>
      <c r="JB17" s="1024"/>
      <c r="JC17" s="1025"/>
      <c r="JD17" s="1012"/>
      <c r="JE17" s="1024"/>
      <c r="JF17" s="1024"/>
      <c r="JG17" s="1024"/>
      <c r="JH17" s="1024"/>
      <c r="JI17" s="1025"/>
      <c r="JJ17" s="1012"/>
      <c r="JK17" s="1024"/>
      <c r="JL17" s="1024"/>
      <c r="JM17" s="1024"/>
      <c r="JN17" s="1024"/>
      <c r="JO17" s="1025"/>
      <c r="JP17" s="1012"/>
      <c r="JQ17" s="1024"/>
      <c r="JR17" s="1024"/>
      <c r="JS17" s="1024"/>
      <c r="JT17" s="1024"/>
      <c r="JU17" s="1025"/>
      <c r="JV17" s="1012"/>
      <c r="JW17" s="1024"/>
      <c r="JX17" s="1024"/>
      <c r="JY17" s="1024"/>
      <c r="JZ17" s="1024"/>
      <c r="KA17" s="1025"/>
      <c r="KB17" s="1012"/>
      <c r="KC17" s="1024"/>
      <c r="KD17" s="1024"/>
      <c r="KE17" s="1024"/>
      <c r="KF17" s="1024"/>
      <c r="KG17" s="1025"/>
      <c r="KH17" s="1012"/>
      <c r="KI17" s="1024"/>
      <c r="KJ17" s="1024"/>
      <c r="KK17" s="1024"/>
      <c r="KL17" s="1024"/>
      <c r="KM17" s="1025"/>
      <c r="KN17" s="1012"/>
      <c r="KO17" s="1024"/>
      <c r="KP17" s="1024"/>
      <c r="KQ17" s="1024"/>
      <c r="KR17" s="1024"/>
      <c r="KS17" s="1025"/>
      <c r="KT17" s="1012"/>
      <c r="KU17" s="1024"/>
      <c r="KV17" s="1024"/>
      <c r="KW17" s="1024"/>
      <c r="KX17" s="1024"/>
      <c r="KY17" s="1025"/>
      <c r="KZ17" s="1012"/>
      <c r="LA17" s="1024"/>
      <c r="LB17" s="1024"/>
      <c r="LC17" s="1024"/>
      <c r="LD17" s="1024"/>
      <c r="LE17" s="1025"/>
      <c r="LF17" s="1012"/>
      <c r="LG17" s="1024"/>
      <c r="LH17" s="1024"/>
      <c r="LI17" s="1024"/>
      <c r="LJ17" s="1024"/>
      <c r="LK17" s="1025"/>
      <c r="LL17" s="1012"/>
      <c r="LM17" s="1024"/>
      <c r="LN17" s="1024"/>
      <c r="LO17" s="1024"/>
      <c r="LP17" s="1024"/>
      <c r="LQ17" s="1025"/>
      <c r="LR17" s="1012"/>
      <c r="LS17" s="1024"/>
      <c r="LT17" s="1024"/>
      <c r="LU17" s="1024"/>
      <c r="LV17" s="1024"/>
      <c r="LW17" s="1025"/>
      <c r="LX17" s="1012"/>
      <c r="LY17" s="1024"/>
      <c r="LZ17" s="1024"/>
      <c r="MA17" s="1024"/>
      <c r="MB17" s="1024"/>
      <c r="MC17" s="1025"/>
      <c r="MD17" s="1012"/>
      <c r="ME17" s="1024"/>
      <c r="MF17" s="1024"/>
      <c r="MG17" s="1024"/>
      <c r="MH17" s="1024"/>
      <c r="MI17" s="1025"/>
      <c r="MJ17" s="1012"/>
      <c r="MK17" s="1024"/>
      <c r="ML17" s="1024"/>
      <c r="MM17" s="1024"/>
      <c r="MN17" s="1024"/>
      <c r="MO17" s="1025"/>
      <c r="MP17" s="1012"/>
      <c r="MQ17" s="1024"/>
      <c r="MR17" s="1024"/>
      <c r="MS17" s="1024"/>
      <c r="MT17" s="1024"/>
      <c r="MU17" s="1025"/>
      <c r="MV17" s="1012"/>
      <c r="MW17" s="1024"/>
      <c r="MX17" s="1024"/>
      <c r="MY17" s="1024"/>
      <c r="MZ17" s="1024"/>
      <c r="NA17" s="1025"/>
      <c r="NB17" s="1012"/>
      <c r="NC17" s="1024"/>
      <c r="ND17" s="1024"/>
      <c r="NE17" s="1024"/>
      <c r="NF17" s="1024"/>
      <c r="NG17" s="1025"/>
      <c r="NH17" s="1012"/>
      <c r="NI17" s="1024"/>
      <c r="NJ17" s="1024"/>
      <c r="NK17" s="1024"/>
      <c r="NL17" s="1024"/>
      <c r="NM17" s="1025"/>
      <c r="NN17" s="1012"/>
      <c r="NO17" s="1024"/>
      <c r="NP17" s="1024"/>
      <c r="NQ17" s="1024"/>
      <c r="NR17" s="1024"/>
      <c r="NS17" s="1025"/>
      <c r="NT17" s="1012"/>
      <c r="NU17" s="1024"/>
      <c r="NV17" s="1024"/>
      <c r="NW17" s="1024"/>
      <c r="NX17" s="1024"/>
      <c r="NY17" s="1025"/>
      <c r="NZ17" s="1012"/>
      <c r="OA17" s="1024"/>
      <c r="OB17" s="1024"/>
      <c r="OC17" s="1024"/>
      <c r="OD17" s="1024"/>
      <c r="OE17" s="1025"/>
      <c r="OF17" s="1012"/>
      <c r="OG17" s="1024"/>
      <c r="OH17" s="1024"/>
      <c r="OI17" s="1024"/>
      <c r="OJ17" s="1024"/>
      <c r="OK17" s="1025"/>
      <c r="OL17" s="1012"/>
      <c r="OM17" s="1024"/>
      <c r="ON17" s="1024"/>
      <c r="OO17" s="1024"/>
      <c r="OP17" s="1024"/>
      <c r="OQ17" s="1025"/>
      <c r="OR17" s="1012"/>
      <c r="OS17" s="1024"/>
      <c r="OT17" s="1024"/>
      <c r="OU17" s="1024"/>
      <c r="OV17" s="1024"/>
      <c r="OW17" s="1025"/>
      <c r="OX17" s="1012"/>
      <c r="OY17" s="1024"/>
      <c r="OZ17" s="1024"/>
      <c r="PA17" s="1024"/>
      <c r="PB17" s="1024"/>
      <c r="PC17" s="1025"/>
      <c r="PD17" s="1012"/>
      <c r="PE17" s="1024"/>
      <c r="PF17" s="1024"/>
      <c r="PG17" s="1024"/>
      <c r="PH17" s="1024"/>
      <c r="PI17" s="1025"/>
      <c r="PJ17" s="1012"/>
      <c r="PK17" s="1024"/>
      <c r="PL17" s="1024"/>
      <c r="PM17" s="1024"/>
      <c r="PN17" s="1024"/>
      <c r="PO17" s="1025"/>
      <c r="PP17" s="1012"/>
      <c r="PQ17" s="1024"/>
      <c r="PR17" s="1024"/>
      <c r="PS17" s="1024"/>
      <c r="PT17" s="1024"/>
      <c r="PU17" s="1025"/>
      <c r="PV17" s="1012"/>
      <c r="PW17" s="1024"/>
      <c r="PX17" s="1024"/>
      <c r="PY17" s="1024"/>
      <c r="PZ17" s="1024"/>
      <c r="QA17" s="1025"/>
      <c r="QB17" s="1012"/>
      <c r="QC17" s="1024"/>
      <c r="QD17" s="1024"/>
      <c r="QE17" s="1024"/>
      <c r="QF17" s="1024"/>
      <c r="QG17" s="1025"/>
      <c r="QH17" s="1012"/>
      <c r="QI17" s="1024"/>
      <c r="QJ17" s="1024"/>
      <c r="QK17" s="1024"/>
      <c r="QL17" s="1024"/>
      <c r="QM17" s="1025"/>
      <c r="QN17" s="1012"/>
      <c r="QO17" s="1024"/>
      <c r="QP17" s="1024"/>
      <c r="QQ17" s="1024"/>
      <c r="QR17" s="1024"/>
      <c r="QS17" s="1025"/>
      <c r="QT17" s="1012"/>
      <c r="QU17" s="1024"/>
      <c r="QV17" s="1024"/>
      <c r="QW17" s="1024"/>
      <c r="QX17" s="1024"/>
      <c r="QY17" s="1025"/>
      <c r="QZ17" s="1012"/>
      <c r="RA17" s="1024"/>
      <c r="RB17" s="1024"/>
      <c r="RC17" s="1024"/>
      <c r="RD17" s="1024"/>
      <c r="RE17" s="1025"/>
      <c r="RF17" s="1012"/>
      <c r="RG17" s="1024"/>
      <c r="RH17" s="1024"/>
      <c r="RI17" s="1024"/>
      <c r="RJ17" s="1024"/>
      <c r="RK17" s="1025"/>
      <c r="RL17" s="1012"/>
      <c r="RM17" s="1024"/>
      <c r="RN17" s="1024"/>
      <c r="RO17" s="1024"/>
      <c r="RP17" s="1024"/>
      <c r="RQ17" s="1025"/>
      <c r="RR17" s="1012"/>
      <c r="RS17" s="1024"/>
      <c r="RT17" s="1024"/>
      <c r="RU17" s="1024"/>
      <c r="RV17" s="1024"/>
      <c r="RW17" s="1025"/>
      <c r="RX17" s="1012"/>
      <c r="RY17" s="1024"/>
      <c r="RZ17" s="1024"/>
      <c r="SA17" s="1024"/>
      <c r="SB17" s="1024"/>
      <c r="SC17" s="1025"/>
      <c r="SD17" s="1012"/>
      <c r="SE17" s="1024"/>
      <c r="SF17" s="1024"/>
      <c r="SG17" s="1024"/>
      <c r="SH17" s="1024"/>
      <c r="SI17" s="1025"/>
      <c r="SJ17" s="1012"/>
      <c r="SK17" s="1024"/>
      <c r="SL17" s="1024"/>
      <c r="SM17" s="1024"/>
      <c r="SN17" s="1024"/>
      <c r="SO17" s="1025"/>
      <c r="SP17" s="1012"/>
      <c r="SQ17" s="1024"/>
      <c r="SR17" s="1024"/>
      <c r="SS17" s="1024"/>
      <c r="ST17" s="1024"/>
      <c r="SU17" s="1025"/>
      <c r="SV17" s="1012"/>
      <c r="SW17" s="1024"/>
      <c r="SX17" s="1024"/>
      <c r="SY17" s="1024"/>
      <c r="SZ17" s="1024"/>
      <c r="TA17" s="1025"/>
      <c r="TB17" s="1012"/>
      <c r="TC17" s="1024"/>
      <c r="TD17" s="1024"/>
      <c r="TE17" s="1024"/>
      <c r="TF17" s="1024"/>
      <c r="TG17" s="1025"/>
      <c r="TH17" s="1012"/>
      <c r="TI17" s="1024"/>
      <c r="TJ17" s="1024"/>
      <c r="TK17" s="1024"/>
      <c r="TL17" s="1024"/>
      <c r="TM17" s="1025"/>
      <c r="TN17" s="1012"/>
      <c r="TO17" s="1024"/>
      <c r="TP17" s="1024"/>
      <c r="TQ17" s="1024"/>
      <c r="TR17" s="1024"/>
      <c r="TS17" s="1025"/>
      <c r="TT17" s="1012"/>
      <c r="TU17" s="1024"/>
      <c r="TV17" s="1024"/>
      <c r="TW17" s="1024"/>
      <c r="TX17" s="1024"/>
      <c r="TY17" s="1025"/>
      <c r="TZ17" s="1012"/>
      <c r="UA17" s="1024"/>
      <c r="UB17" s="1024"/>
      <c r="UC17" s="1024"/>
      <c r="UD17" s="1024"/>
      <c r="UE17" s="1025"/>
      <c r="UF17" s="1012"/>
      <c r="UG17" s="1024"/>
      <c r="UH17" s="1024"/>
      <c r="UI17" s="1024"/>
      <c r="UJ17" s="1024"/>
      <c r="UK17" s="1025"/>
      <c r="UL17" s="1012"/>
      <c r="UM17" s="1024"/>
      <c r="UN17" s="1024"/>
      <c r="UO17" s="1024"/>
      <c r="UP17" s="1024"/>
      <c r="UQ17" s="1025"/>
      <c r="UR17" s="1012"/>
      <c r="US17" s="1024"/>
      <c r="UT17" s="1024"/>
      <c r="UU17" s="1024"/>
      <c r="UV17" s="1024"/>
      <c r="UW17" s="1025"/>
      <c r="UX17" s="1012"/>
      <c r="UY17" s="1024"/>
      <c r="UZ17" s="1024"/>
      <c r="VA17" s="1024"/>
      <c r="VB17" s="1024"/>
      <c r="VC17" s="1025"/>
      <c r="VD17" s="1012"/>
      <c r="VE17" s="1024"/>
      <c r="VF17" s="1024"/>
      <c r="VG17" s="1024"/>
      <c r="VH17" s="1024"/>
      <c r="VI17" s="1025"/>
      <c r="VJ17" s="1012"/>
      <c r="VK17" s="1024"/>
      <c r="VL17" s="1024"/>
      <c r="VM17" s="1024"/>
      <c r="VN17" s="1024"/>
      <c r="VO17" s="1025"/>
      <c r="VP17" s="1012"/>
      <c r="VQ17" s="1024"/>
      <c r="VR17" s="1024"/>
      <c r="VS17" s="1024"/>
      <c r="VT17" s="1024"/>
      <c r="VU17" s="1025"/>
      <c r="VV17" s="1012"/>
      <c r="VW17" s="1024"/>
      <c r="VX17" s="1024"/>
      <c r="VY17" s="1024"/>
      <c r="VZ17" s="1024"/>
      <c r="WA17" s="1025"/>
      <c r="WB17" s="1012"/>
      <c r="WC17" s="1024"/>
      <c r="WD17" s="1024"/>
      <c r="WE17" s="1024"/>
      <c r="WF17" s="1024"/>
      <c r="WG17" s="1025"/>
      <c r="WH17" s="1012"/>
      <c r="WI17" s="1024"/>
      <c r="WJ17" s="1024"/>
      <c r="WK17" s="1024"/>
      <c r="WL17" s="1024"/>
      <c r="WM17" s="1025"/>
      <c r="WN17" s="1012"/>
      <c r="WO17" s="1024"/>
      <c r="WP17" s="1024"/>
      <c r="WQ17" s="1024"/>
      <c r="WR17" s="1024"/>
      <c r="WS17" s="1025"/>
      <c r="WT17" s="1012"/>
      <c r="WU17" s="1024"/>
      <c r="WV17" s="1024"/>
      <c r="WW17" s="1024"/>
      <c r="WX17" s="1024"/>
      <c r="WY17" s="1025"/>
      <c r="WZ17" s="1012"/>
      <c r="XA17" s="1024"/>
      <c r="XB17" s="1024"/>
      <c r="XC17" s="1024"/>
      <c r="XD17" s="1024"/>
      <c r="XE17" s="1025"/>
      <c r="XF17" s="1012"/>
      <c r="XG17" s="1024"/>
      <c r="XH17" s="1024"/>
      <c r="XI17" s="1024"/>
      <c r="XJ17" s="1024"/>
      <c r="XK17" s="1025"/>
      <c r="XL17" s="1012"/>
      <c r="XM17" s="1024"/>
      <c r="XN17" s="1024"/>
      <c r="XO17" s="1024"/>
      <c r="XP17" s="1024"/>
      <c r="XQ17" s="1025"/>
      <c r="XR17" s="1012"/>
      <c r="XS17" s="1024"/>
      <c r="XT17" s="1024"/>
      <c r="XU17" s="1024"/>
      <c r="XV17" s="1024"/>
      <c r="XW17" s="1025"/>
      <c r="XX17" s="1012"/>
      <c r="XY17" s="1024"/>
      <c r="XZ17" s="1024"/>
      <c r="YA17" s="1024"/>
      <c r="YB17" s="1024"/>
      <c r="YC17" s="1025"/>
      <c r="YD17" s="1012"/>
      <c r="YE17" s="1024"/>
      <c r="YF17" s="1024"/>
      <c r="YG17" s="1024"/>
      <c r="YH17" s="1024"/>
      <c r="YI17" s="1025"/>
      <c r="YJ17" s="1012"/>
      <c r="YK17" s="1024"/>
      <c r="YL17" s="1024"/>
      <c r="YM17" s="1024"/>
      <c r="YN17" s="1024"/>
      <c r="YO17" s="1025"/>
      <c r="YP17" s="1012"/>
      <c r="YQ17" s="1024"/>
      <c r="YR17" s="1024"/>
      <c r="YS17" s="1024"/>
      <c r="YT17" s="1024"/>
      <c r="YU17" s="1025"/>
      <c r="YV17" s="1012"/>
      <c r="YW17" s="1024"/>
      <c r="YX17" s="1024"/>
      <c r="YY17" s="1024"/>
      <c r="YZ17" s="1024"/>
      <c r="ZA17" s="1025"/>
      <c r="ZB17" s="1012"/>
      <c r="ZC17" s="1024"/>
      <c r="ZD17" s="1024"/>
      <c r="ZE17" s="1024"/>
      <c r="ZF17" s="1024"/>
      <c r="ZG17" s="1025"/>
      <c r="ZH17" s="1012"/>
      <c r="ZI17" s="1024"/>
      <c r="ZJ17" s="1024"/>
      <c r="ZK17" s="1024"/>
      <c r="ZL17" s="1024"/>
      <c r="ZM17" s="1025"/>
      <c r="ZN17" s="1012"/>
      <c r="ZO17" s="1024"/>
      <c r="ZP17" s="1024"/>
      <c r="ZQ17" s="1024"/>
      <c r="ZR17" s="1024"/>
      <c r="ZS17" s="1025"/>
      <c r="ZT17" s="1012"/>
      <c r="ZU17" s="1024"/>
      <c r="ZV17" s="1024"/>
      <c r="ZW17" s="1024"/>
      <c r="ZX17" s="1024"/>
      <c r="ZY17" s="1025"/>
      <c r="ZZ17" s="1012"/>
      <c r="AAA17" s="1024"/>
      <c r="AAB17" s="1024"/>
      <c r="AAC17" s="1024"/>
      <c r="AAD17" s="1024"/>
      <c r="AAE17" s="1025"/>
      <c r="AAF17" s="1012"/>
      <c r="AAG17" s="1024"/>
      <c r="AAH17" s="1024"/>
      <c r="AAI17" s="1024"/>
      <c r="AAJ17" s="1024"/>
      <c r="AAK17" s="1025"/>
      <c r="AAL17" s="1012"/>
      <c r="AAM17" s="1024"/>
      <c r="AAN17" s="1024"/>
      <c r="AAO17" s="1024"/>
      <c r="AAP17" s="1024"/>
      <c r="AAQ17" s="1025"/>
      <c r="AAR17" s="1012"/>
      <c r="AAS17" s="1024"/>
      <c r="AAT17" s="1024"/>
      <c r="AAU17" s="1024"/>
      <c r="AAV17" s="1024"/>
      <c r="AAW17" s="1025"/>
      <c r="AAX17" s="1012"/>
      <c r="AAY17" s="1024"/>
      <c r="AAZ17" s="1024"/>
      <c r="ABA17" s="1024"/>
      <c r="ABB17" s="1024"/>
      <c r="ABC17" s="1025"/>
      <c r="ABD17" s="1012"/>
      <c r="ABE17" s="1024"/>
      <c r="ABF17" s="1024"/>
      <c r="ABG17" s="1024"/>
      <c r="ABH17" s="1024"/>
      <c r="ABI17" s="1025"/>
      <c r="ABJ17" s="1012"/>
      <c r="ABK17" s="1024"/>
      <c r="ABL17" s="1024"/>
      <c r="ABM17" s="1024"/>
      <c r="ABN17" s="1024"/>
      <c r="ABO17" s="1025"/>
      <c r="ABP17" s="1012"/>
      <c r="ABQ17" s="1024"/>
      <c r="ABR17" s="1024"/>
      <c r="ABS17" s="1024"/>
      <c r="ABT17" s="1024"/>
      <c r="ABU17" s="1025"/>
      <c r="ABV17" s="1012"/>
      <c r="ABW17" s="1024"/>
      <c r="ABX17" s="1024"/>
      <c r="ABY17" s="1024"/>
      <c r="ABZ17" s="1024"/>
      <c r="ACA17" s="1025"/>
      <c r="ACB17" s="1012"/>
      <c r="ACC17" s="1024"/>
      <c r="ACD17" s="1024"/>
      <c r="ACE17" s="1024"/>
      <c r="ACF17" s="1024"/>
      <c r="ACG17" s="1025"/>
      <c r="ACH17" s="1012"/>
      <c r="ACI17" s="1024"/>
      <c r="ACJ17" s="1024"/>
      <c r="ACK17" s="1024"/>
      <c r="ACL17" s="1024"/>
      <c r="ACM17" s="1025"/>
    </row>
    <row r="18" spans="1:767" x14ac:dyDescent="0.2">
      <c r="A18" s="72">
        <v>16</v>
      </c>
      <c r="B18" s="379"/>
      <c r="C18" s="377"/>
      <c r="D18" s="377"/>
      <c r="E18" s="416" t="s">
        <v>2064</v>
      </c>
      <c r="F18" s="1012"/>
      <c r="G18" s="1024"/>
      <c r="H18" s="1024"/>
      <c r="I18" s="1024"/>
      <c r="J18" s="1024"/>
      <c r="K18" s="1025"/>
      <c r="L18" s="1012"/>
      <c r="M18" s="1024"/>
      <c r="N18" s="1024"/>
      <c r="O18" s="1024"/>
      <c r="P18" s="1024"/>
      <c r="Q18" s="1025"/>
      <c r="R18" s="1012"/>
      <c r="S18" s="1024"/>
      <c r="T18" s="1024"/>
      <c r="U18" s="1024"/>
      <c r="V18" s="1024"/>
      <c r="W18" s="1025"/>
      <c r="X18" s="1012"/>
      <c r="Y18" s="1024"/>
      <c r="Z18" s="1024"/>
      <c r="AA18" s="1024"/>
      <c r="AB18" s="1024"/>
      <c r="AC18" s="1025"/>
      <c r="AD18" s="1012"/>
      <c r="AE18" s="1024"/>
      <c r="AF18" s="1024"/>
      <c r="AG18" s="1024"/>
      <c r="AH18" s="1024"/>
      <c r="AI18" s="1025"/>
      <c r="AJ18" s="1012"/>
      <c r="AK18" s="1024"/>
      <c r="AL18" s="1024"/>
      <c r="AM18" s="1024"/>
      <c r="AN18" s="1024"/>
      <c r="AO18" s="1025"/>
      <c r="AP18" s="1012"/>
      <c r="AQ18" s="1024"/>
      <c r="AR18" s="1024"/>
      <c r="AS18" s="1024"/>
      <c r="AT18" s="1024"/>
      <c r="AU18" s="1025"/>
      <c r="AV18" s="1012"/>
      <c r="AW18" s="1024"/>
      <c r="AX18" s="1024"/>
      <c r="AY18" s="1024"/>
      <c r="AZ18" s="1024"/>
      <c r="BA18" s="1025"/>
      <c r="BB18" s="1012"/>
      <c r="BC18" s="1024"/>
      <c r="BD18" s="1024"/>
      <c r="BE18" s="1024"/>
      <c r="BF18" s="1024"/>
      <c r="BG18" s="1025"/>
      <c r="BH18" s="1012"/>
      <c r="BI18" s="1024"/>
      <c r="BJ18" s="1024"/>
      <c r="BK18" s="1024"/>
      <c r="BL18" s="1024"/>
      <c r="BM18" s="1025"/>
      <c r="BN18" s="1012"/>
      <c r="BO18" s="1024"/>
      <c r="BP18" s="1024"/>
      <c r="BQ18" s="1024"/>
      <c r="BR18" s="1024"/>
      <c r="BS18" s="1025"/>
      <c r="BT18" s="1012"/>
      <c r="BU18" s="1024"/>
      <c r="BV18" s="1024"/>
      <c r="BW18" s="1024"/>
      <c r="BX18" s="1024"/>
      <c r="BY18" s="1025"/>
      <c r="BZ18" s="1012"/>
      <c r="CA18" s="1024"/>
      <c r="CB18" s="1024"/>
      <c r="CC18" s="1024"/>
      <c r="CD18" s="1024"/>
      <c r="CE18" s="1025"/>
      <c r="CF18" s="1012"/>
      <c r="CG18" s="1024"/>
      <c r="CH18" s="1024"/>
      <c r="CI18" s="1024"/>
      <c r="CJ18" s="1024"/>
      <c r="CK18" s="1025"/>
      <c r="CL18" s="1012"/>
      <c r="CM18" s="1024"/>
      <c r="CN18" s="1024"/>
      <c r="CO18" s="1024"/>
      <c r="CP18" s="1024"/>
      <c r="CQ18" s="1025"/>
      <c r="CR18" s="1012"/>
      <c r="CS18" s="1024"/>
      <c r="CT18" s="1024"/>
      <c r="CU18" s="1024"/>
      <c r="CV18" s="1024"/>
      <c r="CW18" s="1025"/>
      <c r="CX18" s="1012"/>
      <c r="CY18" s="1024"/>
      <c r="CZ18" s="1024"/>
      <c r="DA18" s="1024"/>
      <c r="DB18" s="1024"/>
      <c r="DC18" s="1025"/>
      <c r="DD18" s="1012"/>
      <c r="DE18" s="1024"/>
      <c r="DF18" s="1024"/>
      <c r="DG18" s="1024"/>
      <c r="DH18" s="1024"/>
      <c r="DI18" s="1025"/>
      <c r="DJ18" s="1012"/>
      <c r="DK18" s="1024"/>
      <c r="DL18" s="1024"/>
      <c r="DM18" s="1024"/>
      <c r="DN18" s="1024"/>
      <c r="DO18" s="1025"/>
      <c r="DP18" s="1012"/>
      <c r="DQ18" s="1024"/>
      <c r="DR18" s="1024"/>
      <c r="DS18" s="1024"/>
      <c r="DT18" s="1024"/>
      <c r="DU18" s="1025"/>
      <c r="DV18" s="1012"/>
      <c r="DW18" s="1024"/>
      <c r="DX18" s="1024"/>
      <c r="DY18" s="1024"/>
      <c r="DZ18" s="1024"/>
      <c r="EA18" s="1025"/>
      <c r="EB18" s="1012"/>
      <c r="EC18" s="1024"/>
      <c r="ED18" s="1024"/>
      <c r="EE18" s="1024"/>
      <c r="EF18" s="1024"/>
      <c r="EG18" s="1025"/>
      <c r="EH18" s="1012"/>
      <c r="EI18" s="1024"/>
      <c r="EJ18" s="1024"/>
      <c r="EK18" s="1024"/>
      <c r="EL18" s="1024"/>
      <c r="EM18" s="1025"/>
      <c r="EN18" s="1012"/>
      <c r="EO18" s="1024"/>
      <c r="EP18" s="1024"/>
      <c r="EQ18" s="1024"/>
      <c r="ER18" s="1024"/>
      <c r="ES18" s="1025"/>
      <c r="ET18" s="1012"/>
      <c r="EU18" s="1024"/>
      <c r="EV18" s="1024"/>
      <c r="EW18" s="1024"/>
      <c r="EX18" s="1024"/>
      <c r="EY18" s="1025"/>
      <c r="EZ18" s="1012"/>
      <c r="FA18" s="1024"/>
      <c r="FB18" s="1024"/>
      <c r="FC18" s="1024"/>
      <c r="FD18" s="1024"/>
      <c r="FE18" s="1025"/>
      <c r="FF18" s="1012"/>
      <c r="FG18" s="1024"/>
      <c r="FH18" s="1024"/>
      <c r="FI18" s="1024"/>
      <c r="FJ18" s="1024"/>
      <c r="FK18" s="1025"/>
      <c r="FL18" s="1012"/>
      <c r="FM18" s="1024"/>
      <c r="FN18" s="1024"/>
      <c r="FO18" s="1024"/>
      <c r="FP18" s="1024"/>
      <c r="FQ18" s="1025"/>
      <c r="FR18" s="1012"/>
      <c r="FS18" s="1024"/>
      <c r="FT18" s="1024"/>
      <c r="FU18" s="1024"/>
      <c r="FV18" s="1024"/>
      <c r="FW18" s="1025"/>
      <c r="FX18" s="1012"/>
      <c r="FY18" s="1024"/>
      <c r="FZ18" s="1024"/>
      <c r="GA18" s="1024"/>
      <c r="GB18" s="1024"/>
      <c r="GC18" s="1025"/>
      <c r="GD18" s="1012"/>
      <c r="GE18" s="1024"/>
      <c r="GF18" s="1024"/>
      <c r="GG18" s="1024"/>
      <c r="GH18" s="1024"/>
      <c r="GI18" s="1025"/>
      <c r="GJ18" s="1012"/>
      <c r="GK18" s="1024"/>
      <c r="GL18" s="1024"/>
      <c r="GM18" s="1024"/>
      <c r="GN18" s="1024"/>
      <c r="GO18" s="1025"/>
      <c r="GP18" s="1012"/>
      <c r="GQ18" s="1024"/>
      <c r="GR18" s="1024"/>
      <c r="GS18" s="1024"/>
      <c r="GT18" s="1024"/>
      <c r="GU18" s="1025"/>
      <c r="GV18" s="1012"/>
      <c r="GW18" s="1024"/>
      <c r="GX18" s="1024"/>
      <c r="GY18" s="1024"/>
      <c r="GZ18" s="1024"/>
      <c r="HA18" s="1025"/>
      <c r="HB18" s="1012"/>
      <c r="HC18" s="1024"/>
      <c r="HD18" s="1024"/>
      <c r="HE18" s="1024"/>
      <c r="HF18" s="1024"/>
      <c r="HG18" s="1025"/>
      <c r="HH18" s="1012"/>
      <c r="HI18" s="1024"/>
      <c r="HJ18" s="1024"/>
      <c r="HK18" s="1024"/>
      <c r="HL18" s="1024"/>
      <c r="HM18" s="1025"/>
      <c r="HN18" s="1012"/>
      <c r="HO18" s="1024"/>
      <c r="HP18" s="1024"/>
      <c r="HQ18" s="1024"/>
      <c r="HR18" s="1024"/>
      <c r="HS18" s="1025"/>
      <c r="HT18" s="1012"/>
      <c r="HU18" s="1024"/>
      <c r="HV18" s="1024"/>
      <c r="HW18" s="1024"/>
      <c r="HX18" s="1024"/>
      <c r="HY18" s="1025"/>
      <c r="HZ18" s="1012"/>
      <c r="IA18" s="1024"/>
      <c r="IB18" s="1024"/>
      <c r="IC18" s="1024"/>
      <c r="ID18" s="1024"/>
      <c r="IE18" s="1025"/>
      <c r="IF18" s="1012"/>
      <c r="IG18" s="1024"/>
      <c r="IH18" s="1024"/>
      <c r="II18" s="1024"/>
      <c r="IJ18" s="1024"/>
      <c r="IK18" s="1025"/>
      <c r="IL18" s="1012"/>
      <c r="IM18" s="1024"/>
      <c r="IN18" s="1024"/>
      <c r="IO18" s="1024"/>
      <c r="IP18" s="1024"/>
      <c r="IQ18" s="1025"/>
      <c r="IR18" s="1012"/>
      <c r="IS18" s="1024"/>
      <c r="IT18" s="1024"/>
      <c r="IU18" s="1024"/>
      <c r="IV18" s="1024"/>
      <c r="IW18" s="1025"/>
      <c r="IX18" s="1012"/>
      <c r="IY18" s="1024"/>
      <c r="IZ18" s="1024"/>
      <c r="JA18" s="1024"/>
      <c r="JB18" s="1024"/>
      <c r="JC18" s="1025"/>
      <c r="JD18" s="1012"/>
      <c r="JE18" s="1024"/>
      <c r="JF18" s="1024"/>
      <c r="JG18" s="1024"/>
      <c r="JH18" s="1024"/>
      <c r="JI18" s="1025"/>
      <c r="JJ18" s="1012"/>
      <c r="JK18" s="1024"/>
      <c r="JL18" s="1024"/>
      <c r="JM18" s="1024"/>
      <c r="JN18" s="1024"/>
      <c r="JO18" s="1025"/>
      <c r="JP18" s="1012"/>
      <c r="JQ18" s="1024"/>
      <c r="JR18" s="1024"/>
      <c r="JS18" s="1024"/>
      <c r="JT18" s="1024"/>
      <c r="JU18" s="1025"/>
      <c r="JV18" s="1012"/>
      <c r="JW18" s="1024"/>
      <c r="JX18" s="1024"/>
      <c r="JY18" s="1024"/>
      <c r="JZ18" s="1024"/>
      <c r="KA18" s="1025"/>
      <c r="KB18" s="1012"/>
      <c r="KC18" s="1024"/>
      <c r="KD18" s="1024"/>
      <c r="KE18" s="1024"/>
      <c r="KF18" s="1024"/>
      <c r="KG18" s="1025"/>
      <c r="KH18" s="1012"/>
      <c r="KI18" s="1024"/>
      <c r="KJ18" s="1024"/>
      <c r="KK18" s="1024"/>
      <c r="KL18" s="1024"/>
      <c r="KM18" s="1025"/>
      <c r="KN18" s="1012"/>
      <c r="KO18" s="1024"/>
      <c r="KP18" s="1024"/>
      <c r="KQ18" s="1024"/>
      <c r="KR18" s="1024"/>
      <c r="KS18" s="1025"/>
      <c r="KT18" s="1012"/>
      <c r="KU18" s="1024"/>
      <c r="KV18" s="1024"/>
      <c r="KW18" s="1024"/>
      <c r="KX18" s="1024"/>
      <c r="KY18" s="1025"/>
      <c r="KZ18" s="1012"/>
      <c r="LA18" s="1024"/>
      <c r="LB18" s="1024"/>
      <c r="LC18" s="1024"/>
      <c r="LD18" s="1024"/>
      <c r="LE18" s="1025"/>
      <c r="LF18" s="1012"/>
      <c r="LG18" s="1024"/>
      <c r="LH18" s="1024"/>
      <c r="LI18" s="1024"/>
      <c r="LJ18" s="1024"/>
      <c r="LK18" s="1025"/>
      <c r="LL18" s="1012"/>
      <c r="LM18" s="1024"/>
      <c r="LN18" s="1024"/>
      <c r="LO18" s="1024"/>
      <c r="LP18" s="1024"/>
      <c r="LQ18" s="1025"/>
      <c r="LR18" s="1012"/>
      <c r="LS18" s="1024"/>
      <c r="LT18" s="1024"/>
      <c r="LU18" s="1024"/>
      <c r="LV18" s="1024"/>
      <c r="LW18" s="1025"/>
      <c r="LX18" s="1012"/>
      <c r="LY18" s="1024"/>
      <c r="LZ18" s="1024"/>
      <c r="MA18" s="1024"/>
      <c r="MB18" s="1024"/>
      <c r="MC18" s="1025"/>
      <c r="MD18" s="1012"/>
      <c r="ME18" s="1024"/>
      <c r="MF18" s="1024"/>
      <c r="MG18" s="1024"/>
      <c r="MH18" s="1024"/>
      <c r="MI18" s="1025"/>
      <c r="MJ18" s="1012"/>
      <c r="MK18" s="1024"/>
      <c r="ML18" s="1024"/>
      <c r="MM18" s="1024"/>
      <c r="MN18" s="1024"/>
      <c r="MO18" s="1025"/>
      <c r="MP18" s="1012"/>
      <c r="MQ18" s="1024"/>
      <c r="MR18" s="1024"/>
      <c r="MS18" s="1024"/>
      <c r="MT18" s="1024"/>
      <c r="MU18" s="1025"/>
      <c r="MV18" s="1012"/>
      <c r="MW18" s="1024"/>
      <c r="MX18" s="1024"/>
      <c r="MY18" s="1024"/>
      <c r="MZ18" s="1024"/>
      <c r="NA18" s="1025"/>
      <c r="NB18" s="1012"/>
      <c r="NC18" s="1024"/>
      <c r="ND18" s="1024"/>
      <c r="NE18" s="1024"/>
      <c r="NF18" s="1024"/>
      <c r="NG18" s="1025"/>
      <c r="NH18" s="1012"/>
      <c r="NI18" s="1024"/>
      <c r="NJ18" s="1024"/>
      <c r="NK18" s="1024"/>
      <c r="NL18" s="1024"/>
      <c r="NM18" s="1025"/>
      <c r="NN18" s="1012"/>
      <c r="NO18" s="1024"/>
      <c r="NP18" s="1024"/>
      <c r="NQ18" s="1024"/>
      <c r="NR18" s="1024"/>
      <c r="NS18" s="1025"/>
      <c r="NT18" s="1012"/>
      <c r="NU18" s="1024"/>
      <c r="NV18" s="1024"/>
      <c r="NW18" s="1024"/>
      <c r="NX18" s="1024"/>
      <c r="NY18" s="1025"/>
      <c r="NZ18" s="1012"/>
      <c r="OA18" s="1024"/>
      <c r="OB18" s="1024"/>
      <c r="OC18" s="1024"/>
      <c r="OD18" s="1024"/>
      <c r="OE18" s="1025"/>
      <c r="OF18" s="1012"/>
      <c r="OG18" s="1024"/>
      <c r="OH18" s="1024"/>
      <c r="OI18" s="1024"/>
      <c r="OJ18" s="1024"/>
      <c r="OK18" s="1025"/>
      <c r="OL18" s="1012"/>
      <c r="OM18" s="1024"/>
      <c r="ON18" s="1024"/>
      <c r="OO18" s="1024"/>
      <c r="OP18" s="1024"/>
      <c r="OQ18" s="1025"/>
      <c r="OR18" s="1012"/>
      <c r="OS18" s="1024"/>
      <c r="OT18" s="1024"/>
      <c r="OU18" s="1024"/>
      <c r="OV18" s="1024"/>
      <c r="OW18" s="1025"/>
      <c r="OX18" s="1012"/>
      <c r="OY18" s="1024"/>
      <c r="OZ18" s="1024"/>
      <c r="PA18" s="1024"/>
      <c r="PB18" s="1024"/>
      <c r="PC18" s="1025"/>
      <c r="PD18" s="1012"/>
      <c r="PE18" s="1024"/>
      <c r="PF18" s="1024"/>
      <c r="PG18" s="1024"/>
      <c r="PH18" s="1024"/>
      <c r="PI18" s="1025"/>
      <c r="PJ18" s="1012"/>
      <c r="PK18" s="1024"/>
      <c r="PL18" s="1024"/>
      <c r="PM18" s="1024"/>
      <c r="PN18" s="1024"/>
      <c r="PO18" s="1025"/>
      <c r="PP18" s="1012"/>
      <c r="PQ18" s="1024"/>
      <c r="PR18" s="1024"/>
      <c r="PS18" s="1024"/>
      <c r="PT18" s="1024"/>
      <c r="PU18" s="1025"/>
      <c r="PV18" s="1012"/>
      <c r="PW18" s="1024"/>
      <c r="PX18" s="1024"/>
      <c r="PY18" s="1024"/>
      <c r="PZ18" s="1024"/>
      <c r="QA18" s="1025"/>
      <c r="QB18" s="1012"/>
      <c r="QC18" s="1024"/>
      <c r="QD18" s="1024"/>
      <c r="QE18" s="1024"/>
      <c r="QF18" s="1024"/>
      <c r="QG18" s="1025"/>
      <c r="QH18" s="1012"/>
      <c r="QI18" s="1024"/>
      <c r="QJ18" s="1024"/>
      <c r="QK18" s="1024"/>
      <c r="QL18" s="1024"/>
      <c r="QM18" s="1025"/>
      <c r="QN18" s="1012"/>
      <c r="QO18" s="1024"/>
      <c r="QP18" s="1024"/>
      <c r="QQ18" s="1024"/>
      <c r="QR18" s="1024"/>
      <c r="QS18" s="1025"/>
      <c r="QT18" s="1012"/>
      <c r="QU18" s="1024"/>
      <c r="QV18" s="1024"/>
      <c r="QW18" s="1024"/>
      <c r="QX18" s="1024"/>
      <c r="QY18" s="1025"/>
      <c r="QZ18" s="1012"/>
      <c r="RA18" s="1024"/>
      <c r="RB18" s="1024"/>
      <c r="RC18" s="1024"/>
      <c r="RD18" s="1024"/>
      <c r="RE18" s="1025"/>
      <c r="RF18" s="1012"/>
      <c r="RG18" s="1024"/>
      <c r="RH18" s="1024"/>
      <c r="RI18" s="1024"/>
      <c r="RJ18" s="1024"/>
      <c r="RK18" s="1025"/>
      <c r="RL18" s="1012"/>
      <c r="RM18" s="1024"/>
      <c r="RN18" s="1024"/>
      <c r="RO18" s="1024"/>
      <c r="RP18" s="1024"/>
      <c r="RQ18" s="1025"/>
      <c r="RR18" s="1012"/>
      <c r="RS18" s="1024"/>
      <c r="RT18" s="1024"/>
      <c r="RU18" s="1024"/>
      <c r="RV18" s="1024"/>
      <c r="RW18" s="1025"/>
      <c r="RX18" s="1012"/>
      <c r="RY18" s="1024"/>
      <c r="RZ18" s="1024"/>
      <c r="SA18" s="1024"/>
      <c r="SB18" s="1024"/>
      <c r="SC18" s="1025"/>
      <c r="SD18" s="1012"/>
      <c r="SE18" s="1024"/>
      <c r="SF18" s="1024"/>
      <c r="SG18" s="1024"/>
      <c r="SH18" s="1024"/>
      <c r="SI18" s="1025"/>
      <c r="SJ18" s="1012"/>
      <c r="SK18" s="1024"/>
      <c r="SL18" s="1024"/>
      <c r="SM18" s="1024"/>
      <c r="SN18" s="1024"/>
      <c r="SO18" s="1025"/>
      <c r="SP18" s="1012"/>
      <c r="SQ18" s="1024"/>
      <c r="SR18" s="1024"/>
      <c r="SS18" s="1024"/>
      <c r="ST18" s="1024"/>
      <c r="SU18" s="1025"/>
      <c r="SV18" s="1012"/>
      <c r="SW18" s="1024"/>
      <c r="SX18" s="1024"/>
      <c r="SY18" s="1024"/>
      <c r="SZ18" s="1024"/>
      <c r="TA18" s="1025"/>
      <c r="TB18" s="1012"/>
      <c r="TC18" s="1024"/>
      <c r="TD18" s="1024"/>
      <c r="TE18" s="1024"/>
      <c r="TF18" s="1024"/>
      <c r="TG18" s="1025"/>
      <c r="TH18" s="1012"/>
      <c r="TI18" s="1024"/>
      <c r="TJ18" s="1024"/>
      <c r="TK18" s="1024"/>
      <c r="TL18" s="1024"/>
      <c r="TM18" s="1025"/>
      <c r="TN18" s="1012"/>
      <c r="TO18" s="1024"/>
      <c r="TP18" s="1024"/>
      <c r="TQ18" s="1024"/>
      <c r="TR18" s="1024"/>
      <c r="TS18" s="1025"/>
      <c r="TT18" s="1012"/>
      <c r="TU18" s="1024"/>
      <c r="TV18" s="1024"/>
      <c r="TW18" s="1024"/>
      <c r="TX18" s="1024"/>
      <c r="TY18" s="1025"/>
      <c r="TZ18" s="1012"/>
      <c r="UA18" s="1024"/>
      <c r="UB18" s="1024"/>
      <c r="UC18" s="1024"/>
      <c r="UD18" s="1024"/>
      <c r="UE18" s="1025"/>
      <c r="UF18" s="1012"/>
      <c r="UG18" s="1024"/>
      <c r="UH18" s="1024"/>
      <c r="UI18" s="1024"/>
      <c r="UJ18" s="1024"/>
      <c r="UK18" s="1025"/>
      <c r="UL18" s="1012"/>
      <c r="UM18" s="1024"/>
      <c r="UN18" s="1024"/>
      <c r="UO18" s="1024"/>
      <c r="UP18" s="1024"/>
      <c r="UQ18" s="1025"/>
      <c r="UR18" s="1012"/>
      <c r="US18" s="1024"/>
      <c r="UT18" s="1024"/>
      <c r="UU18" s="1024"/>
      <c r="UV18" s="1024"/>
      <c r="UW18" s="1025"/>
      <c r="UX18" s="1012"/>
      <c r="UY18" s="1024"/>
      <c r="UZ18" s="1024"/>
      <c r="VA18" s="1024"/>
      <c r="VB18" s="1024"/>
      <c r="VC18" s="1025"/>
      <c r="VD18" s="1012"/>
      <c r="VE18" s="1024"/>
      <c r="VF18" s="1024"/>
      <c r="VG18" s="1024"/>
      <c r="VH18" s="1024"/>
      <c r="VI18" s="1025"/>
      <c r="VJ18" s="1012"/>
      <c r="VK18" s="1024"/>
      <c r="VL18" s="1024"/>
      <c r="VM18" s="1024"/>
      <c r="VN18" s="1024"/>
      <c r="VO18" s="1025"/>
      <c r="VP18" s="1012"/>
      <c r="VQ18" s="1024"/>
      <c r="VR18" s="1024"/>
      <c r="VS18" s="1024"/>
      <c r="VT18" s="1024"/>
      <c r="VU18" s="1025"/>
      <c r="VV18" s="1012"/>
      <c r="VW18" s="1024"/>
      <c r="VX18" s="1024"/>
      <c r="VY18" s="1024"/>
      <c r="VZ18" s="1024"/>
      <c r="WA18" s="1025"/>
      <c r="WB18" s="1012"/>
      <c r="WC18" s="1024"/>
      <c r="WD18" s="1024"/>
      <c r="WE18" s="1024"/>
      <c r="WF18" s="1024"/>
      <c r="WG18" s="1025"/>
      <c r="WH18" s="1012"/>
      <c r="WI18" s="1024"/>
      <c r="WJ18" s="1024"/>
      <c r="WK18" s="1024"/>
      <c r="WL18" s="1024"/>
      <c r="WM18" s="1025"/>
      <c r="WN18" s="1012"/>
      <c r="WO18" s="1024"/>
      <c r="WP18" s="1024"/>
      <c r="WQ18" s="1024"/>
      <c r="WR18" s="1024"/>
      <c r="WS18" s="1025"/>
      <c r="WT18" s="1012"/>
      <c r="WU18" s="1024"/>
      <c r="WV18" s="1024"/>
      <c r="WW18" s="1024"/>
      <c r="WX18" s="1024"/>
      <c r="WY18" s="1025"/>
      <c r="WZ18" s="1012"/>
      <c r="XA18" s="1024"/>
      <c r="XB18" s="1024"/>
      <c r="XC18" s="1024"/>
      <c r="XD18" s="1024"/>
      <c r="XE18" s="1025"/>
      <c r="XF18" s="1012"/>
      <c r="XG18" s="1024"/>
      <c r="XH18" s="1024"/>
      <c r="XI18" s="1024"/>
      <c r="XJ18" s="1024"/>
      <c r="XK18" s="1025"/>
      <c r="XL18" s="1012"/>
      <c r="XM18" s="1024"/>
      <c r="XN18" s="1024"/>
      <c r="XO18" s="1024"/>
      <c r="XP18" s="1024"/>
      <c r="XQ18" s="1025"/>
      <c r="XR18" s="1012"/>
      <c r="XS18" s="1024"/>
      <c r="XT18" s="1024"/>
      <c r="XU18" s="1024"/>
      <c r="XV18" s="1024"/>
      <c r="XW18" s="1025"/>
      <c r="XX18" s="1012"/>
      <c r="XY18" s="1024"/>
      <c r="XZ18" s="1024"/>
      <c r="YA18" s="1024"/>
      <c r="YB18" s="1024"/>
      <c r="YC18" s="1025"/>
      <c r="YD18" s="1012"/>
      <c r="YE18" s="1024"/>
      <c r="YF18" s="1024"/>
      <c r="YG18" s="1024"/>
      <c r="YH18" s="1024"/>
      <c r="YI18" s="1025"/>
      <c r="YJ18" s="1012"/>
      <c r="YK18" s="1024"/>
      <c r="YL18" s="1024"/>
      <c r="YM18" s="1024"/>
      <c r="YN18" s="1024"/>
      <c r="YO18" s="1025"/>
      <c r="YP18" s="1012"/>
      <c r="YQ18" s="1024"/>
      <c r="YR18" s="1024"/>
      <c r="YS18" s="1024"/>
      <c r="YT18" s="1024"/>
      <c r="YU18" s="1025"/>
      <c r="YV18" s="1012"/>
      <c r="YW18" s="1024"/>
      <c r="YX18" s="1024"/>
      <c r="YY18" s="1024"/>
      <c r="YZ18" s="1024"/>
      <c r="ZA18" s="1025"/>
      <c r="ZB18" s="1012"/>
      <c r="ZC18" s="1024"/>
      <c r="ZD18" s="1024"/>
      <c r="ZE18" s="1024"/>
      <c r="ZF18" s="1024"/>
      <c r="ZG18" s="1025"/>
      <c r="ZH18" s="1012"/>
      <c r="ZI18" s="1024"/>
      <c r="ZJ18" s="1024"/>
      <c r="ZK18" s="1024"/>
      <c r="ZL18" s="1024"/>
      <c r="ZM18" s="1025"/>
      <c r="ZN18" s="1012"/>
      <c r="ZO18" s="1024"/>
      <c r="ZP18" s="1024"/>
      <c r="ZQ18" s="1024"/>
      <c r="ZR18" s="1024"/>
      <c r="ZS18" s="1025"/>
      <c r="ZT18" s="1012"/>
      <c r="ZU18" s="1024"/>
      <c r="ZV18" s="1024"/>
      <c r="ZW18" s="1024"/>
      <c r="ZX18" s="1024"/>
      <c r="ZY18" s="1025"/>
      <c r="ZZ18" s="1012"/>
      <c r="AAA18" s="1024"/>
      <c r="AAB18" s="1024"/>
      <c r="AAC18" s="1024"/>
      <c r="AAD18" s="1024"/>
      <c r="AAE18" s="1025"/>
      <c r="AAF18" s="1012"/>
      <c r="AAG18" s="1024"/>
      <c r="AAH18" s="1024"/>
      <c r="AAI18" s="1024"/>
      <c r="AAJ18" s="1024"/>
      <c r="AAK18" s="1025"/>
      <c r="AAL18" s="1012"/>
      <c r="AAM18" s="1024"/>
      <c r="AAN18" s="1024"/>
      <c r="AAO18" s="1024"/>
      <c r="AAP18" s="1024"/>
      <c r="AAQ18" s="1025"/>
      <c r="AAR18" s="1012"/>
      <c r="AAS18" s="1024"/>
      <c r="AAT18" s="1024"/>
      <c r="AAU18" s="1024"/>
      <c r="AAV18" s="1024"/>
      <c r="AAW18" s="1025"/>
      <c r="AAX18" s="1012"/>
      <c r="AAY18" s="1024"/>
      <c r="AAZ18" s="1024"/>
      <c r="ABA18" s="1024"/>
      <c r="ABB18" s="1024"/>
      <c r="ABC18" s="1025"/>
      <c r="ABD18" s="1012"/>
      <c r="ABE18" s="1024"/>
      <c r="ABF18" s="1024"/>
      <c r="ABG18" s="1024"/>
      <c r="ABH18" s="1024"/>
      <c r="ABI18" s="1025"/>
      <c r="ABJ18" s="1012"/>
      <c r="ABK18" s="1024"/>
      <c r="ABL18" s="1024"/>
      <c r="ABM18" s="1024"/>
      <c r="ABN18" s="1024"/>
      <c r="ABO18" s="1025"/>
      <c r="ABP18" s="1012"/>
      <c r="ABQ18" s="1024"/>
      <c r="ABR18" s="1024"/>
      <c r="ABS18" s="1024"/>
      <c r="ABT18" s="1024"/>
      <c r="ABU18" s="1025"/>
      <c r="ABV18" s="1012"/>
      <c r="ABW18" s="1024"/>
      <c r="ABX18" s="1024"/>
      <c r="ABY18" s="1024"/>
      <c r="ABZ18" s="1024"/>
      <c r="ACA18" s="1025"/>
      <c r="ACB18" s="1012"/>
      <c r="ACC18" s="1024"/>
      <c r="ACD18" s="1024"/>
      <c r="ACE18" s="1024"/>
      <c r="ACF18" s="1024"/>
      <c r="ACG18" s="1025"/>
      <c r="ACH18" s="1012"/>
      <c r="ACI18" s="1024"/>
      <c r="ACJ18" s="1024"/>
      <c r="ACK18" s="1024"/>
      <c r="ACL18" s="1024"/>
      <c r="ACM18" s="1025"/>
    </row>
    <row r="19" spans="1:767" x14ac:dyDescent="0.2">
      <c r="A19" s="72">
        <v>17</v>
      </c>
      <c r="B19" s="379"/>
      <c r="C19" s="377"/>
      <c r="D19" s="377"/>
      <c r="E19" s="416" t="s">
        <v>2103</v>
      </c>
      <c r="F19" s="1013"/>
      <c r="G19" s="1038"/>
      <c r="H19" s="1038"/>
      <c r="I19" s="1038"/>
      <c r="J19" s="1038"/>
      <c r="K19" s="1025"/>
      <c r="L19" s="1013"/>
      <c r="M19" s="1038"/>
      <c r="N19" s="1038"/>
      <c r="O19" s="1038"/>
      <c r="P19" s="1038"/>
      <c r="Q19" s="1025"/>
      <c r="R19" s="1013"/>
      <c r="S19" s="1038"/>
      <c r="T19" s="1038"/>
      <c r="U19" s="1038"/>
      <c r="V19" s="1038"/>
      <c r="W19" s="1025"/>
      <c r="X19" s="1013"/>
      <c r="Y19" s="1038"/>
      <c r="Z19" s="1038"/>
      <c r="AA19" s="1038"/>
      <c r="AB19" s="1038"/>
      <c r="AC19" s="1025"/>
      <c r="AD19" s="1013"/>
      <c r="AE19" s="1038"/>
      <c r="AF19" s="1038"/>
      <c r="AG19" s="1038"/>
      <c r="AH19" s="1038"/>
      <c r="AI19" s="1025"/>
      <c r="AJ19" s="1013"/>
      <c r="AK19" s="1038"/>
      <c r="AL19" s="1038"/>
      <c r="AM19" s="1038"/>
      <c r="AN19" s="1038"/>
      <c r="AO19" s="1025"/>
      <c r="AP19" s="1013"/>
      <c r="AQ19" s="1038"/>
      <c r="AR19" s="1038"/>
      <c r="AS19" s="1038"/>
      <c r="AT19" s="1038"/>
      <c r="AU19" s="1025"/>
      <c r="AV19" s="1013"/>
      <c r="AW19" s="1038"/>
      <c r="AX19" s="1038"/>
      <c r="AY19" s="1038"/>
      <c r="AZ19" s="1038"/>
      <c r="BA19" s="1025"/>
      <c r="BB19" s="1013"/>
      <c r="BC19" s="1038"/>
      <c r="BD19" s="1038"/>
      <c r="BE19" s="1038"/>
      <c r="BF19" s="1038"/>
      <c r="BG19" s="1025"/>
      <c r="BH19" s="1013"/>
      <c r="BI19" s="1038"/>
      <c r="BJ19" s="1038"/>
      <c r="BK19" s="1038"/>
      <c r="BL19" s="1038"/>
      <c r="BM19" s="1025"/>
      <c r="BN19" s="1013"/>
      <c r="BO19" s="1038"/>
      <c r="BP19" s="1038"/>
      <c r="BQ19" s="1038"/>
      <c r="BR19" s="1038"/>
      <c r="BS19" s="1025"/>
      <c r="BT19" s="1013"/>
      <c r="BU19" s="1038"/>
      <c r="BV19" s="1038"/>
      <c r="BW19" s="1038"/>
      <c r="BX19" s="1038"/>
      <c r="BY19" s="1025"/>
      <c r="BZ19" s="1013"/>
      <c r="CA19" s="1038"/>
      <c r="CB19" s="1038"/>
      <c r="CC19" s="1038"/>
      <c r="CD19" s="1038"/>
      <c r="CE19" s="1025"/>
      <c r="CF19" s="1013"/>
      <c r="CG19" s="1038"/>
      <c r="CH19" s="1038"/>
      <c r="CI19" s="1038"/>
      <c r="CJ19" s="1038"/>
      <c r="CK19" s="1025"/>
      <c r="CL19" s="1013"/>
      <c r="CM19" s="1038"/>
      <c r="CN19" s="1038"/>
      <c r="CO19" s="1038"/>
      <c r="CP19" s="1038"/>
      <c r="CQ19" s="1025"/>
      <c r="CR19" s="1013"/>
      <c r="CS19" s="1038"/>
      <c r="CT19" s="1038"/>
      <c r="CU19" s="1038"/>
      <c r="CV19" s="1038"/>
      <c r="CW19" s="1025"/>
      <c r="CX19" s="1013"/>
      <c r="CY19" s="1038"/>
      <c r="CZ19" s="1038"/>
      <c r="DA19" s="1038"/>
      <c r="DB19" s="1038"/>
      <c r="DC19" s="1025"/>
      <c r="DD19" s="1013"/>
      <c r="DE19" s="1038"/>
      <c r="DF19" s="1038"/>
      <c r="DG19" s="1038"/>
      <c r="DH19" s="1038"/>
      <c r="DI19" s="1025"/>
      <c r="DJ19" s="1013"/>
      <c r="DK19" s="1038"/>
      <c r="DL19" s="1038"/>
      <c r="DM19" s="1038"/>
      <c r="DN19" s="1038"/>
      <c r="DO19" s="1025"/>
      <c r="DP19" s="1013"/>
      <c r="DQ19" s="1038"/>
      <c r="DR19" s="1038"/>
      <c r="DS19" s="1038"/>
      <c r="DT19" s="1038"/>
      <c r="DU19" s="1025"/>
      <c r="DV19" s="1013"/>
      <c r="DW19" s="1038"/>
      <c r="DX19" s="1038"/>
      <c r="DY19" s="1038"/>
      <c r="DZ19" s="1038"/>
      <c r="EA19" s="1025"/>
      <c r="EB19" s="1013"/>
      <c r="EC19" s="1038"/>
      <c r="ED19" s="1038"/>
      <c r="EE19" s="1038"/>
      <c r="EF19" s="1038"/>
      <c r="EG19" s="1025"/>
      <c r="EH19" s="1013"/>
      <c r="EI19" s="1038"/>
      <c r="EJ19" s="1038"/>
      <c r="EK19" s="1038"/>
      <c r="EL19" s="1038"/>
      <c r="EM19" s="1025"/>
      <c r="EN19" s="1013"/>
      <c r="EO19" s="1038"/>
      <c r="EP19" s="1038"/>
      <c r="EQ19" s="1038"/>
      <c r="ER19" s="1038"/>
      <c r="ES19" s="1025"/>
      <c r="ET19" s="1013"/>
      <c r="EU19" s="1038"/>
      <c r="EV19" s="1038"/>
      <c r="EW19" s="1038"/>
      <c r="EX19" s="1038"/>
      <c r="EY19" s="1025"/>
      <c r="EZ19" s="1013"/>
      <c r="FA19" s="1038"/>
      <c r="FB19" s="1038"/>
      <c r="FC19" s="1038"/>
      <c r="FD19" s="1038"/>
      <c r="FE19" s="1025"/>
      <c r="FF19" s="1013"/>
      <c r="FG19" s="1038"/>
      <c r="FH19" s="1038"/>
      <c r="FI19" s="1038"/>
      <c r="FJ19" s="1038"/>
      <c r="FK19" s="1025"/>
      <c r="FL19" s="1013"/>
      <c r="FM19" s="1038"/>
      <c r="FN19" s="1038"/>
      <c r="FO19" s="1038"/>
      <c r="FP19" s="1038"/>
      <c r="FQ19" s="1025"/>
      <c r="FR19" s="1013"/>
      <c r="FS19" s="1038"/>
      <c r="FT19" s="1038"/>
      <c r="FU19" s="1038"/>
      <c r="FV19" s="1038"/>
      <c r="FW19" s="1025"/>
      <c r="FX19" s="1013"/>
      <c r="FY19" s="1038"/>
      <c r="FZ19" s="1038"/>
      <c r="GA19" s="1038"/>
      <c r="GB19" s="1038"/>
      <c r="GC19" s="1025"/>
      <c r="GD19" s="1013"/>
      <c r="GE19" s="1038"/>
      <c r="GF19" s="1038"/>
      <c r="GG19" s="1038"/>
      <c r="GH19" s="1038"/>
      <c r="GI19" s="1025"/>
      <c r="GJ19" s="1013"/>
      <c r="GK19" s="1038"/>
      <c r="GL19" s="1038"/>
      <c r="GM19" s="1038"/>
      <c r="GN19" s="1038"/>
      <c r="GO19" s="1025"/>
      <c r="GP19" s="1013"/>
      <c r="GQ19" s="1038"/>
      <c r="GR19" s="1038"/>
      <c r="GS19" s="1038"/>
      <c r="GT19" s="1038"/>
      <c r="GU19" s="1025"/>
      <c r="GV19" s="1013"/>
      <c r="GW19" s="1038"/>
      <c r="GX19" s="1038"/>
      <c r="GY19" s="1038"/>
      <c r="GZ19" s="1038"/>
      <c r="HA19" s="1025"/>
      <c r="HB19" s="1013"/>
      <c r="HC19" s="1038"/>
      <c r="HD19" s="1038"/>
      <c r="HE19" s="1038"/>
      <c r="HF19" s="1038"/>
      <c r="HG19" s="1025"/>
      <c r="HH19" s="1013"/>
      <c r="HI19" s="1038"/>
      <c r="HJ19" s="1038"/>
      <c r="HK19" s="1038"/>
      <c r="HL19" s="1038"/>
      <c r="HM19" s="1025"/>
      <c r="HN19" s="1013"/>
      <c r="HO19" s="1038"/>
      <c r="HP19" s="1038"/>
      <c r="HQ19" s="1038"/>
      <c r="HR19" s="1038"/>
      <c r="HS19" s="1025"/>
      <c r="HT19" s="1013"/>
      <c r="HU19" s="1038"/>
      <c r="HV19" s="1038"/>
      <c r="HW19" s="1038"/>
      <c r="HX19" s="1038"/>
      <c r="HY19" s="1025"/>
      <c r="HZ19" s="1013"/>
      <c r="IA19" s="1038"/>
      <c r="IB19" s="1038"/>
      <c r="IC19" s="1038"/>
      <c r="ID19" s="1038"/>
      <c r="IE19" s="1025"/>
      <c r="IF19" s="1013"/>
      <c r="IG19" s="1038"/>
      <c r="IH19" s="1038"/>
      <c r="II19" s="1038"/>
      <c r="IJ19" s="1038"/>
      <c r="IK19" s="1025"/>
      <c r="IL19" s="1013"/>
      <c r="IM19" s="1038"/>
      <c r="IN19" s="1038"/>
      <c r="IO19" s="1038"/>
      <c r="IP19" s="1038"/>
      <c r="IQ19" s="1025"/>
      <c r="IR19" s="1013"/>
      <c r="IS19" s="1038"/>
      <c r="IT19" s="1038"/>
      <c r="IU19" s="1038"/>
      <c r="IV19" s="1038"/>
      <c r="IW19" s="1025"/>
      <c r="IX19" s="1013"/>
      <c r="IY19" s="1038"/>
      <c r="IZ19" s="1038"/>
      <c r="JA19" s="1038"/>
      <c r="JB19" s="1038"/>
      <c r="JC19" s="1025"/>
      <c r="JD19" s="1013"/>
      <c r="JE19" s="1038"/>
      <c r="JF19" s="1038"/>
      <c r="JG19" s="1038"/>
      <c r="JH19" s="1038"/>
      <c r="JI19" s="1025"/>
      <c r="JJ19" s="1013"/>
      <c r="JK19" s="1038"/>
      <c r="JL19" s="1038"/>
      <c r="JM19" s="1038"/>
      <c r="JN19" s="1038"/>
      <c r="JO19" s="1025"/>
      <c r="JP19" s="1013"/>
      <c r="JQ19" s="1038"/>
      <c r="JR19" s="1038"/>
      <c r="JS19" s="1038"/>
      <c r="JT19" s="1038"/>
      <c r="JU19" s="1025"/>
      <c r="JV19" s="1013"/>
      <c r="JW19" s="1038"/>
      <c r="JX19" s="1038"/>
      <c r="JY19" s="1038"/>
      <c r="JZ19" s="1038"/>
      <c r="KA19" s="1025"/>
      <c r="KB19" s="1013"/>
      <c r="KC19" s="1038"/>
      <c r="KD19" s="1038"/>
      <c r="KE19" s="1038"/>
      <c r="KF19" s="1038"/>
      <c r="KG19" s="1025"/>
      <c r="KH19" s="1013"/>
      <c r="KI19" s="1038"/>
      <c r="KJ19" s="1038"/>
      <c r="KK19" s="1038"/>
      <c r="KL19" s="1038"/>
      <c r="KM19" s="1025"/>
      <c r="KN19" s="1013"/>
      <c r="KO19" s="1038"/>
      <c r="KP19" s="1038"/>
      <c r="KQ19" s="1038"/>
      <c r="KR19" s="1038"/>
      <c r="KS19" s="1025"/>
      <c r="KT19" s="1013"/>
      <c r="KU19" s="1038"/>
      <c r="KV19" s="1038"/>
      <c r="KW19" s="1038"/>
      <c r="KX19" s="1038"/>
      <c r="KY19" s="1025"/>
      <c r="KZ19" s="1013"/>
      <c r="LA19" s="1038"/>
      <c r="LB19" s="1038"/>
      <c r="LC19" s="1038"/>
      <c r="LD19" s="1038"/>
      <c r="LE19" s="1025"/>
      <c r="LF19" s="1013"/>
      <c r="LG19" s="1038"/>
      <c r="LH19" s="1038"/>
      <c r="LI19" s="1038"/>
      <c r="LJ19" s="1038"/>
      <c r="LK19" s="1025"/>
      <c r="LL19" s="1013"/>
      <c r="LM19" s="1038"/>
      <c r="LN19" s="1038"/>
      <c r="LO19" s="1038"/>
      <c r="LP19" s="1038"/>
      <c r="LQ19" s="1025"/>
      <c r="LR19" s="1013"/>
      <c r="LS19" s="1038"/>
      <c r="LT19" s="1038"/>
      <c r="LU19" s="1038"/>
      <c r="LV19" s="1038"/>
      <c r="LW19" s="1025"/>
      <c r="LX19" s="1013"/>
      <c r="LY19" s="1038"/>
      <c r="LZ19" s="1038"/>
      <c r="MA19" s="1038"/>
      <c r="MB19" s="1038"/>
      <c r="MC19" s="1025"/>
      <c r="MD19" s="1013"/>
      <c r="ME19" s="1038"/>
      <c r="MF19" s="1038"/>
      <c r="MG19" s="1038"/>
      <c r="MH19" s="1038"/>
      <c r="MI19" s="1025"/>
      <c r="MJ19" s="1013"/>
      <c r="MK19" s="1038"/>
      <c r="ML19" s="1038"/>
      <c r="MM19" s="1038"/>
      <c r="MN19" s="1038"/>
      <c r="MO19" s="1025"/>
      <c r="MP19" s="1013"/>
      <c r="MQ19" s="1038"/>
      <c r="MR19" s="1038"/>
      <c r="MS19" s="1038"/>
      <c r="MT19" s="1038"/>
      <c r="MU19" s="1025"/>
      <c r="MV19" s="1013"/>
      <c r="MW19" s="1038"/>
      <c r="MX19" s="1038"/>
      <c r="MY19" s="1038"/>
      <c r="MZ19" s="1038"/>
      <c r="NA19" s="1025"/>
      <c r="NB19" s="1013"/>
      <c r="NC19" s="1038"/>
      <c r="ND19" s="1038"/>
      <c r="NE19" s="1038"/>
      <c r="NF19" s="1038"/>
      <c r="NG19" s="1025"/>
      <c r="NH19" s="1013"/>
      <c r="NI19" s="1038"/>
      <c r="NJ19" s="1038"/>
      <c r="NK19" s="1038"/>
      <c r="NL19" s="1038"/>
      <c r="NM19" s="1025"/>
      <c r="NN19" s="1013"/>
      <c r="NO19" s="1038"/>
      <c r="NP19" s="1038"/>
      <c r="NQ19" s="1038"/>
      <c r="NR19" s="1038"/>
      <c r="NS19" s="1025"/>
      <c r="NT19" s="1013"/>
      <c r="NU19" s="1038"/>
      <c r="NV19" s="1038"/>
      <c r="NW19" s="1038"/>
      <c r="NX19" s="1038"/>
      <c r="NY19" s="1025"/>
      <c r="NZ19" s="1013"/>
      <c r="OA19" s="1038"/>
      <c r="OB19" s="1038"/>
      <c r="OC19" s="1038"/>
      <c r="OD19" s="1038"/>
      <c r="OE19" s="1025"/>
      <c r="OF19" s="1013"/>
      <c r="OG19" s="1038"/>
      <c r="OH19" s="1038"/>
      <c r="OI19" s="1038"/>
      <c r="OJ19" s="1038"/>
      <c r="OK19" s="1025"/>
      <c r="OL19" s="1013"/>
      <c r="OM19" s="1038"/>
      <c r="ON19" s="1038"/>
      <c r="OO19" s="1038"/>
      <c r="OP19" s="1038"/>
      <c r="OQ19" s="1025"/>
      <c r="OR19" s="1013"/>
      <c r="OS19" s="1038"/>
      <c r="OT19" s="1038"/>
      <c r="OU19" s="1038"/>
      <c r="OV19" s="1038"/>
      <c r="OW19" s="1025"/>
      <c r="OX19" s="1013"/>
      <c r="OY19" s="1038"/>
      <c r="OZ19" s="1038"/>
      <c r="PA19" s="1038"/>
      <c r="PB19" s="1038"/>
      <c r="PC19" s="1025"/>
      <c r="PD19" s="1013"/>
      <c r="PE19" s="1038"/>
      <c r="PF19" s="1038"/>
      <c r="PG19" s="1038"/>
      <c r="PH19" s="1038"/>
      <c r="PI19" s="1025"/>
      <c r="PJ19" s="1013"/>
      <c r="PK19" s="1038"/>
      <c r="PL19" s="1038"/>
      <c r="PM19" s="1038"/>
      <c r="PN19" s="1038"/>
      <c r="PO19" s="1025"/>
      <c r="PP19" s="1013"/>
      <c r="PQ19" s="1038"/>
      <c r="PR19" s="1038"/>
      <c r="PS19" s="1038"/>
      <c r="PT19" s="1038"/>
      <c r="PU19" s="1025"/>
      <c r="PV19" s="1013"/>
      <c r="PW19" s="1038"/>
      <c r="PX19" s="1038"/>
      <c r="PY19" s="1038"/>
      <c r="PZ19" s="1038"/>
      <c r="QA19" s="1025"/>
      <c r="QB19" s="1013"/>
      <c r="QC19" s="1038"/>
      <c r="QD19" s="1038"/>
      <c r="QE19" s="1038"/>
      <c r="QF19" s="1038"/>
      <c r="QG19" s="1025"/>
      <c r="QH19" s="1013"/>
      <c r="QI19" s="1038"/>
      <c r="QJ19" s="1038"/>
      <c r="QK19" s="1038"/>
      <c r="QL19" s="1038"/>
      <c r="QM19" s="1025"/>
      <c r="QN19" s="1013"/>
      <c r="QO19" s="1038"/>
      <c r="QP19" s="1038"/>
      <c r="QQ19" s="1038"/>
      <c r="QR19" s="1038"/>
      <c r="QS19" s="1025"/>
      <c r="QT19" s="1013"/>
      <c r="QU19" s="1038"/>
      <c r="QV19" s="1038"/>
      <c r="QW19" s="1038"/>
      <c r="QX19" s="1038"/>
      <c r="QY19" s="1025"/>
      <c r="QZ19" s="1013"/>
      <c r="RA19" s="1038"/>
      <c r="RB19" s="1038"/>
      <c r="RC19" s="1038"/>
      <c r="RD19" s="1038"/>
      <c r="RE19" s="1025"/>
      <c r="RF19" s="1013"/>
      <c r="RG19" s="1038"/>
      <c r="RH19" s="1038"/>
      <c r="RI19" s="1038"/>
      <c r="RJ19" s="1038"/>
      <c r="RK19" s="1025"/>
      <c r="RL19" s="1013"/>
      <c r="RM19" s="1038"/>
      <c r="RN19" s="1038"/>
      <c r="RO19" s="1038"/>
      <c r="RP19" s="1038"/>
      <c r="RQ19" s="1025"/>
      <c r="RR19" s="1013"/>
      <c r="RS19" s="1038"/>
      <c r="RT19" s="1038"/>
      <c r="RU19" s="1038"/>
      <c r="RV19" s="1038"/>
      <c r="RW19" s="1025"/>
      <c r="RX19" s="1013"/>
      <c r="RY19" s="1038"/>
      <c r="RZ19" s="1038"/>
      <c r="SA19" s="1038"/>
      <c r="SB19" s="1038"/>
      <c r="SC19" s="1025"/>
      <c r="SD19" s="1013"/>
      <c r="SE19" s="1038"/>
      <c r="SF19" s="1038"/>
      <c r="SG19" s="1038"/>
      <c r="SH19" s="1038"/>
      <c r="SI19" s="1025"/>
      <c r="SJ19" s="1013"/>
      <c r="SK19" s="1038"/>
      <c r="SL19" s="1038"/>
      <c r="SM19" s="1038"/>
      <c r="SN19" s="1038"/>
      <c r="SO19" s="1025"/>
      <c r="SP19" s="1013"/>
      <c r="SQ19" s="1038"/>
      <c r="SR19" s="1038"/>
      <c r="SS19" s="1038"/>
      <c r="ST19" s="1038"/>
      <c r="SU19" s="1025"/>
      <c r="SV19" s="1013"/>
      <c r="SW19" s="1038"/>
      <c r="SX19" s="1038"/>
      <c r="SY19" s="1038"/>
      <c r="SZ19" s="1038"/>
      <c r="TA19" s="1025"/>
      <c r="TB19" s="1013"/>
      <c r="TC19" s="1038"/>
      <c r="TD19" s="1038"/>
      <c r="TE19" s="1038"/>
      <c r="TF19" s="1038"/>
      <c r="TG19" s="1025"/>
      <c r="TH19" s="1013"/>
      <c r="TI19" s="1038"/>
      <c r="TJ19" s="1038"/>
      <c r="TK19" s="1038"/>
      <c r="TL19" s="1038"/>
      <c r="TM19" s="1025"/>
      <c r="TN19" s="1013"/>
      <c r="TO19" s="1038"/>
      <c r="TP19" s="1038"/>
      <c r="TQ19" s="1038"/>
      <c r="TR19" s="1038"/>
      <c r="TS19" s="1025"/>
      <c r="TT19" s="1013"/>
      <c r="TU19" s="1038"/>
      <c r="TV19" s="1038"/>
      <c r="TW19" s="1038"/>
      <c r="TX19" s="1038"/>
      <c r="TY19" s="1025"/>
      <c r="TZ19" s="1013"/>
      <c r="UA19" s="1038"/>
      <c r="UB19" s="1038"/>
      <c r="UC19" s="1038"/>
      <c r="UD19" s="1038"/>
      <c r="UE19" s="1025"/>
      <c r="UF19" s="1013"/>
      <c r="UG19" s="1038"/>
      <c r="UH19" s="1038"/>
      <c r="UI19" s="1038"/>
      <c r="UJ19" s="1038"/>
      <c r="UK19" s="1025"/>
      <c r="UL19" s="1013"/>
      <c r="UM19" s="1038"/>
      <c r="UN19" s="1038"/>
      <c r="UO19" s="1038"/>
      <c r="UP19" s="1038"/>
      <c r="UQ19" s="1025"/>
      <c r="UR19" s="1013"/>
      <c r="US19" s="1038"/>
      <c r="UT19" s="1038"/>
      <c r="UU19" s="1038"/>
      <c r="UV19" s="1038"/>
      <c r="UW19" s="1025"/>
      <c r="UX19" s="1013"/>
      <c r="UY19" s="1038"/>
      <c r="UZ19" s="1038"/>
      <c r="VA19" s="1038"/>
      <c r="VB19" s="1038"/>
      <c r="VC19" s="1025"/>
      <c r="VD19" s="1013"/>
      <c r="VE19" s="1038"/>
      <c r="VF19" s="1038"/>
      <c r="VG19" s="1038"/>
      <c r="VH19" s="1038"/>
      <c r="VI19" s="1025"/>
      <c r="VJ19" s="1013"/>
      <c r="VK19" s="1038"/>
      <c r="VL19" s="1038"/>
      <c r="VM19" s="1038"/>
      <c r="VN19" s="1038"/>
      <c r="VO19" s="1025"/>
      <c r="VP19" s="1013"/>
      <c r="VQ19" s="1038"/>
      <c r="VR19" s="1038"/>
      <c r="VS19" s="1038"/>
      <c r="VT19" s="1038"/>
      <c r="VU19" s="1025"/>
      <c r="VV19" s="1013"/>
      <c r="VW19" s="1038"/>
      <c r="VX19" s="1038"/>
      <c r="VY19" s="1038"/>
      <c r="VZ19" s="1038"/>
      <c r="WA19" s="1025"/>
      <c r="WB19" s="1013"/>
      <c r="WC19" s="1038"/>
      <c r="WD19" s="1038"/>
      <c r="WE19" s="1038"/>
      <c r="WF19" s="1038"/>
      <c r="WG19" s="1025"/>
      <c r="WH19" s="1013"/>
      <c r="WI19" s="1038"/>
      <c r="WJ19" s="1038"/>
      <c r="WK19" s="1038"/>
      <c r="WL19" s="1038"/>
      <c r="WM19" s="1025"/>
      <c r="WN19" s="1013"/>
      <c r="WO19" s="1038"/>
      <c r="WP19" s="1038"/>
      <c r="WQ19" s="1038"/>
      <c r="WR19" s="1038"/>
      <c r="WS19" s="1025"/>
      <c r="WT19" s="1013"/>
      <c r="WU19" s="1038"/>
      <c r="WV19" s="1038"/>
      <c r="WW19" s="1038"/>
      <c r="WX19" s="1038"/>
      <c r="WY19" s="1025"/>
      <c r="WZ19" s="1013"/>
      <c r="XA19" s="1038"/>
      <c r="XB19" s="1038"/>
      <c r="XC19" s="1038"/>
      <c r="XD19" s="1038"/>
      <c r="XE19" s="1025"/>
      <c r="XF19" s="1013"/>
      <c r="XG19" s="1038"/>
      <c r="XH19" s="1038"/>
      <c r="XI19" s="1038"/>
      <c r="XJ19" s="1038"/>
      <c r="XK19" s="1025"/>
      <c r="XL19" s="1013"/>
      <c r="XM19" s="1038"/>
      <c r="XN19" s="1038"/>
      <c r="XO19" s="1038"/>
      <c r="XP19" s="1038"/>
      <c r="XQ19" s="1025"/>
      <c r="XR19" s="1013"/>
      <c r="XS19" s="1038"/>
      <c r="XT19" s="1038"/>
      <c r="XU19" s="1038"/>
      <c r="XV19" s="1038"/>
      <c r="XW19" s="1025"/>
      <c r="XX19" s="1013"/>
      <c r="XY19" s="1038"/>
      <c r="XZ19" s="1038"/>
      <c r="YA19" s="1038"/>
      <c r="YB19" s="1038"/>
      <c r="YC19" s="1025"/>
      <c r="YD19" s="1013"/>
      <c r="YE19" s="1038"/>
      <c r="YF19" s="1038"/>
      <c r="YG19" s="1038"/>
      <c r="YH19" s="1038"/>
      <c r="YI19" s="1025"/>
      <c r="YJ19" s="1013"/>
      <c r="YK19" s="1038"/>
      <c r="YL19" s="1038"/>
      <c r="YM19" s="1038"/>
      <c r="YN19" s="1038"/>
      <c r="YO19" s="1025"/>
      <c r="YP19" s="1013"/>
      <c r="YQ19" s="1038"/>
      <c r="YR19" s="1038"/>
      <c r="YS19" s="1038"/>
      <c r="YT19" s="1038"/>
      <c r="YU19" s="1025"/>
      <c r="YV19" s="1013"/>
      <c r="YW19" s="1038"/>
      <c r="YX19" s="1038"/>
      <c r="YY19" s="1038"/>
      <c r="YZ19" s="1038"/>
      <c r="ZA19" s="1025"/>
      <c r="ZB19" s="1013"/>
      <c r="ZC19" s="1038"/>
      <c r="ZD19" s="1038"/>
      <c r="ZE19" s="1038"/>
      <c r="ZF19" s="1038"/>
      <c r="ZG19" s="1025"/>
      <c r="ZH19" s="1013"/>
      <c r="ZI19" s="1038"/>
      <c r="ZJ19" s="1038"/>
      <c r="ZK19" s="1038"/>
      <c r="ZL19" s="1038"/>
      <c r="ZM19" s="1025"/>
      <c r="ZN19" s="1013"/>
      <c r="ZO19" s="1038"/>
      <c r="ZP19" s="1038"/>
      <c r="ZQ19" s="1038"/>
      <c r="ZR19" s="1038"/>
      <c r="ZS19" s="1025"/>
      <c r="ZT19" s="1013"/>
      <c r="ZU19" s="1038"/>
      <c r="ZV19" s="1038"/>
      <c r="ZW19" s="1038"/>
      <c r="ZX19" s="1038"/>
      <c r="ZY19" s="1025"/>
      <c r="ZZ19" s="1013"/>
      <c r="AAA19" s="1038"/>
      <c r="AAB19" s="1038"/>
      <c r="AAC19" s="1038"/>
      <c r="AAD19" s="1038"/>
      <c r="AAE19" s="1025"/>
      <c r="AAF19" s="1013"/>
      <c r="AAG19" s="1038"/>
      <c r="AAH19" s="1038"/>
      <c r="AAI19" s="1038"/>
      <c r="AAJ19" s="1038"/>
      <c r="AAK19" s="1025"/>
      <c r="AAL19" s="1013"/>
      <c r="AAM19" s="1038"/>
      <c r="AAN19" s="1038"/>
      <c r="AAO19" s="1038"/>
      <c r="AAP19" s="1038"/>
      <c r="AAQ19" s="1025"/>
      <c r="AAR19" s="1013"/>
      <c r="AAS19" s="1038"/>
      <c r="AAT19" s="1038"/>
      <c r="AAU19" s="1038"/>
      <c r="AAV19" s="1038"/>
      <c r="AAW19" s="1025"/>
      <c r="AAX19" s="1013"/>
      <c r="AAY19" s="1038"/>
      <c r="AAZ19" s="1038"/>
      <c r="ABA19" s="1038"/>
      <c r="ABB19" s="1038"/>
      <c r="ABC19" s="1025"/>
      <c r="ABD19" s="1013"/>
      <c r="ABE19" s="1038"/>
      <c r="ABF19" s="1038"/>
      <c r="ABG19" s="1038"/>
      <c r="ABH19" s="1038"/>
      <c r="ABI19" s="1025"/>
      <c r="ABJ19" s="1013"/>
      <c r="ABK19" s="1038"/>
      <c r="ABL19" s="1038"/>
      <c r="ABM19" s="1038"/>
      <c r="ABN19" s="1038"/>
      <c r="ABO19" s="1025"/>
      <c r="ABP19" s="1013"/>
      <c r="ABQ19" s="1038"/>
      <c r="ABR19" s="1038"/>
      <c r="ABS19" s="1038"/>
      <c r="ABT19" s="1038"/>
      <c r="ABU19" s="1025"/>
      <c r="ABV19" s="1013"/>
      <c r="ABW19" s="1038"/>
      <c r="ABX19" s="1038"/>
      <c r="ABY19" s="1038"/>
      <c r="ABZ19" s="1038"/>
      <c r="ACA19" s="1025"/>
      <c r="ACB19" s="1013"/>
      <c r="ACC19" s="1038"/>
      <c r="ACD19" s="1038"/>
      <c r="ACE19" s="1038"/>
      <c r="ACF19" s="1038"/>
      <c r="ACG19" s="1025"/>
      <c r="ACH19" s="1013"/>
      <c r="ACI19" s="1038"/>
      <c r="ACJ19" s="1038"/>
      <c r="ACK19" s="1038"/>
      <c r="ACL19" s="1038"/>
      <c r="ACM19" s="1025"/>
    </row>
    <row r="20" spans="1:767" ht="15" x14ac:dyDescent="0.25">
      <c r="A20" s="72">
        <v>18</v>
      </c>
      <c r="B20" s="379"/>
      <c r="C20" s="377"/>
      <c r="D20" s="31" t="s">
        <v>2066</v>
      </c>
      <c r="E20" s="416"/>
      <c r="F20" s="1012"/>
      <c r="G20" s="1024"/>
      <c r="H20" s="1024"/>
      <c r="I20" s="1024"/>
      <c r="J20" s="1024"/>
      <c r="K20" s="1025"/>
      <c r="L20" s="1012"/>
      <c r="M20" s="1024"/>
      <c r="N20" s="1024"/>
      <c r="O20" s="1024"/>
      <c r="P20" s="1024"/>
      <c r="Q20" s="1025"/>
      <c r="R20" s="1012"/>
      <c r="S20" s="1024"/>
      <c r="T20" s="1024"/>
      <c r="U20" s="1024"/>
      <c r="V20" s="1024"/>
      <c r="W20" s="1025"/>
      <c r="X20" s="1012"/>
      <c r="Y20" s="1024"/>
      <c r="Z20" s="1024"/>
      <c r="AA20" s="1024"/>
      <c r="AB20" s="1024"/>
      <c r="AC20" s="1025"/>
      <c r="AD20" s="1012"/>
      <c r="AE20" s="1024"/>
      <c r="AF20" s="1024"/>
      <c r="AG20" s="1024"/>
      <c r="AH20" s="1024"/>
      <c r="AI20" s="1025"/>
      <c r="AJ20" s="1012"/>
      <c r="AK20" s="1024"/>
      <c r="AL20" s="1024"/>
      <c r="AM20" s="1024"/>
      <c r="AN20" s="1024"/>
      <c r="AO20" s="1025"/>
      <c r="AP20" s="1012"/>
      <c r="AQ20" s="1024"/>
      <c r="AR20" s="1024"/>
      <c r="AS20" s="1024"/>
      <c r="AT20" s="1024"/>
      <c r="AU20" s="1025"/>
      <c r="AV20" s="1012"/>
      <c r="AW20" s="1024"/>
      <c r="AX20" s="1024"/>
      <c r="AY20" s="1024"/>
      <c r="AZ20" s="1024"/>
      <c r="BA20" s="1025"/>
      <c r="BB20" s="1012"/>
      <c r="BC20" s="1024"/>
      <c r="BD20" s="1024"/>
      <c r="BE20" s="1024"/>
      <c r="BF20" s="1024"/>
      <c r="BG20" s="1025"/>
      <c r="BH20" s="1012"/>
      <c r="BI20" s="1024"/>
      <c r="BJ20" s="1024"/>
      <c r="BK20" s="1024"/>
      <c r="BL20" s="1024"/>
      <c r="BM20" s="1025"/>
      <c r="BN20" s="1012"/>
      <c r="BO20" s="1024"/>
      <c r="BP20" s="1024"/>
      <c r="BQ20" s="1024"/>
      <c r="BR20" s="1024"/>
      <c r="BS20" s="1025"/>
      <c r="BT20" s="1012"/>
      <c r="BU20" s="1024"/>
      <c r="BV20" s="1024"/>
      <c r="BW20" s="1024"/>
      <c r="BX20" s="1024"/>
      <c r="BY20" s="1025"/>
      <c r="BZ20" s="1012"/>
      <c r="CA20" s="1024"/>
      <c r="CB20" s="1024"/>
      <c r="CC20" s="1024"/>
      <c r="CD20" s="1024"/>
      <c r="CE20" s="1025"/>
      <c r="CF20" s="1012"/>
      <c r="CG20" s="1024"/>
      <c r="CH20" s="1024"/>
      <c r="CI20" s="1024"/>
      <c r="CJ20" s="1024"/>
      <c r="CK20" s="1025"/>
      <c r="CL20" s="1012"/>
      <c r="CM20" s="1024"/>
      <c r="CN20" s="1024"/>
      <c r="CO20" s="1024"/>
      <c r="CP20" s="1024"/>
      <c r="CQ20" s="1025"/>
      <c r="CR20" s="1012"/>
      <c r="CS20" s="1024"/>
      <c r="CT20" s="1024"/>
      <c r="CU20" s="1024"/>
      <c r="CV20" s="1024"/>
      <c r="CW20" s="1025"/>
      <c r="CX20" s="1012"/>
      <c r="CY20" s="1024"/>
      <c r="CZ20" s="1024"/>
      <c r="DA20" s="1024"/>
      <c r="DB20" s="1024"/>
      <c r="DC20" s="1025"/>
      <c r="DD20" s="1012"/>
      <c r="DE20" s="1024"/>
      <c r="DF20" s="1024"/>
      <c r="DG20" s="1024"/>
      <c r="DH20" s="1024"/>
      <c r="DI20" s="1025"/>
      <c r="DJ20" s="1012"/>
      <c r="DK20" s="1024"/>
      <c r="DL20" s="1024"/>
      <c r="DM20" s="1024"/>
      <c r="DN20" s="1024"/>
      <c r="DO20" s="1025"/>
      <c r="DP20" s="1012"/>
      <c r="DQ20" s="1024"/>
      <c r="DR20" s="1024"/>
      <c r="DS20" s="1024"/>
      <c r="DT20" s="1024"/>
      <c r="DU20" s="1025"/>
      <c r="DV20" s="1012"/>
      <c r="DW20" s="1024"/>
      <c r="DX20" s="1024"/>
      <c r="DY20" s="1024"/>
      <c r="DZ20" s="1024"/>
      <c r="EA20" s="1025"/>
      <c r="EB20" s="1012"/>
      <c r="EC20" s="1024"/>
      <c r="ED20" s="1024"/>
      <c r="EE20" s="1024"/>
      <c r="EF20" s="1024"/>
      <c r="EG20" s="1025"/>
      <c r="EH20" s="1012"/>
      <c r="EI20" s="1024"/>
      <c r="EJ20" s="1024"/>
      <c r="EK20" s="1024"/>
      <c r="EL20" s="1024"/>
      <c r="EM20" s="1025"/>
      <c r="EN20" s="1012"/>
      <c r="EO20" s="1024"/>
      <c r="EP20" s="1024"/>
      <c r="EQ20" s="1024"/>
      <c r="ER20" s="1024"/>
      <c r="ES20" s="1025"/>
      <c r="ET20" s="1012"/>
      <c r="EU20" s="1024"/>
      <c r="EV20" s="1024"/>
      <c r="EW20" s="1024"/>
      <c r="EX20" s="1024"/>
      <c r="EY20" s="1025"/>
      <c r="EZ20" s="1012"/>
      <c r="FA20" s="1024"/>
      <c r="FB20" s="1024"/>
      <c r="FC20" s="1024"/>
      <c r="FD20" s="1024"/>
      <c r="FE20" s="1025"/>
      <c r="FF20" s="1012"/>
      <c r="FG20" s="1024"/>
      <c r="FH20" s="1024"/>
      <c r="FI20" s="1024"/>
      <c r="FJ20" s="1024"/>
      <c r="FK20" s="1025"/>
      <c r="FL20" s="1012"/>
      <c r="FM20" s="1024"/>
      <c r="FN20" s="1024"/>
      <c r="FO20" s="1024"/>
      <c r="FP20" s="1024"/>
      <c r="FQ20" s="1025"/>
      <c r="FR20" s="1012"/>
      <c r="FS20" s="1024"/>
      <c r="FT20" s="1024"/>
      <c r="FU20" s="1024"/>
      <c r="FV20" s="1024"/>
      <c r="FW20" s="1025"/>
      <c r="FX20" s="1012"/>
      <c r="FY20" s="1024"/>
      <c r="FZ20" s="1024"/>
      <c r="GA20" s="1024"/>
      <c r="GB20" s="1024"/>
      <c r="GC20" s="1025"/>
      <c r="GD20" s="1012"/>
      <c r="GE20" s="1024"/>
      <c r="GF20" s="1024"/>
      <c r="GG20" s="1024"/>
      <c r="GH20" s="1024"/>
      <c r="GI20" s="1025"/>
      <c r="GJ20" s="1012"/>
      <c r="GK20" s="1024"/>
      <c r="GL20" s="1024"/>
      <c r="GM20" s="1024"/>
      <c r="GN20" s="1024"/>
      <c r="GO20" s="1025"/>
      <c r="GP20" s="1012"/>
      <c r="GQ20" s="1024"/>
      <c r="GR20" s="1024"/>
      <c r="GS20" s="1024"/>
      <c r="GT20" s="1024"/>
      <c r="GU20" s="1025"/>
      <c r="GV20" s="1012"/>
      <c r="GW20" s="1024"/>
      <c r="GX20" s="1024"/>
      <c r="GY20" s="1024"/>
      <c r="GZ20" s="1024"/>
      <c r="HA20" s="1025"/>
      <c r="HB20" s="1012"/>
      <c r="HC20" s="1024"/>
      <c r="HD20" s="1024"/>
      <c r="HE20" s="1024"/>
      <c r="HF20" s="1024"/>
      <c r="HG20" s="1025"/>
      <c r="HH20" s="1012"/>
      <c r="HI20" s="1024"/>
      <c r="HJ20" s="1024"/>
      <c r="HK20" s="1024"/>
      <c r="HL20" s="1024"/>
      <c r="HM20" s="1025"/>
      <c r="HN20" s="1012"/>
      <c r="HO20" s="1024"/>
      <c r="HP20" s="1024"/>
      <c r="HQ20" s="1024"/>
      <c r="HR20" s="1024"/>
      <c r="HS20" s="1025"/>
      <c r="HT20" s="1012"/>
      <c r="HU20" s="1024"/>
      <c r="HV20" s="1024"/>
      <c r="HW20" s="1024"/>
      <c r="HX20" s="1024"/>
      <c r="HY20" s="1025"/>
      <c r="HZ20" s="1012"/>
      <c r="IA20" s="1024"/>
      <c r="IB20" s="1024"/>
      <c r="IC20" s="1024"/>
      <c r="ID20" s="1024"/>
      <c r="IE20" s="1025"/>
      <c r="IF20" s="1012"/>
      <c r="IG20" s="1024"/>
      <c r="IH20" s="1024"/>
      <c r="II20" s="1024"/>
      <c r="IJ20" s="1024"/>
      <c r="IK20" s="1025"/>
      <c r="IL20" s="1012"/>
      <c r="IM20" s="1024"/>
      <c r="IN20" s="1024"/>
      <c r="IO20" s="1024"/>
      <c r="IP20" s="1024"/>
      <c r="IQ20" s="1025"/>
      <c r="IR20" s="1012"/>
      <c r="IS20" s="1024"/>
      <c r="IT20" s="1024"/>
      <c r="IU20" s="1024"/>
      <c r="IV20" s="1024"/>
      <c r="IW20" s="1025"/>
      <c r="IX20" s="1012"/>
      <c r="IY20" s="1024"/>
      <c r="IZ20" s="1024"/>
      <c r="JA20" s="1024"/>
      <c r="JB20" s="1024"/>
      <c r="JC20" s="1025"/>
      <c r="JD20" s="1012"/>
      <c r="JE20" s="1024"/>
      <c r="JF20" s="1024"/>
      <c r="JG20" s="1024"/>
      <c r="JH20" s="1024"/>
      <c r="JI20" s="1025"/>
      <c r="JJ20" s="1012"/>
      <c r="JK20" s="1024"/>
      <c r="JL20" s="1024"/>
      <c r="JM20" s="1024"/>
      <c r="JN20" s="1024"/>
      <c r="JO20" s="1025"/>
      <c r="JP20" s="1012"/>
      <c r="JQ20" s="1024"/>
      <c r="JR20" s="1024"/>
      <c r="JS20" s="1024"/>
      <c r="JT20" s="1024"/>
      <c r="JU20" s="1025"/>
      <c r="JV20" s="1012"/>
      <c r="JW20" s="1024"/>
      <c r="JX20" s="1024"/>
      <c r="JY20" s="1024"/>
      <c r="JZ20" s="1024"/>
      <c r="KA20" s="1025"/>
      <c r="KB20" s="1012"/>
      <c r="KC20" s="1024"/>
      <c r="KD20" s="1024"/>
      <c r="KE20" s="1024"/>
      <c r="KF20" s="1024"/>
      <c r="KG20" s="1025"/>
      <c r="KH20" s="1012"/>
      <c r="KI20" s="1024"/>
      <c r="KJ20" s="1024"/>
      <c r="KK20" s="1024"/>
      <c r="KL20" s="1024"/>
      <c r="KM20" s="1025"/>
      <c r="KN20" s="1012"/>
      <c r="KO20" s="1024"/>
      <c r="KP20" s="1024"/>
      <c r="KQ20" s="1024"/>
      <c r="KR20" s="1024"/>
      <c r="KS20" s="1025"/>
      <c r="KT20" s="1012"/>
      <c r="KU20" s="1024"/>
      <c r="KV20" s="1024"/>
      <c r="KW20" s="1024"/>
      <c r="KX20" s="1024"/>
      <c r="KY20" s="1025"/>
      <c r="KZ20" s="1012"/>
      <c r="LA20" s="1024"/>
      <c r="LB20" s="1024"/>
      <c r="LC20" s="1024"/>
      <c r="LD20" s="1024"/>
      <c r="LE20" s="1025"/>
      <c r="LF20" s="1012"/>
      <c r="LG20" s="1024"/>
      <c r="LH20" s="1024"/>
      <c r="LI20" s="1024"/>
      <c r="LJ20" s="1024"/>
      <c r="LK20" s="1025"/>
      <c r="LL20" s="1012"/>
      <c r="LM20" s="1024"/>
      <c r="LN20" s="1024"/>
      <c r="LO20" s="1024"/>
      <c r="LP20" s="1024"/>
      <c r="LQ20" s="1025"/>
      <c r="LR20" s="1012"/>
      <c r="LS20" s="1024"/>
      <c r="LT20" s="1024"/>
      <c r="LU20" s="1024"/>
      <c r="LV20" s="1024"/>
      <c r="LW20" s="1025"/>
      <c r="LX20" s="1012"/>
      <c r="LY20" s="1024"/>
      <c r="LZ20" s="1024"/>
      <c r="MA20" s="1024"/>
      <c r="MB20" s="1024"/>
      <c r="MC20" s="1025"/>
      <c r="MD20" s="1012"/>
      <c r="ME20" s="1024"/>
      <c r="MF20" s="1024"/>
      <c r="MG20" s="1024"/>
      <c r="MH20" s="1024"/>
      <c r="MI20" s="1025"/>
      <c r="MJ20" s="1012"/>
      <c r="MK20" s="1024"/>
      <c r="ML20" s="1024"/>
      <c r="MM20" s="1024"/>
      <c r="MN20" s="1024"/>
      <c r="MO20" s="1025"/>
      <c r="MP20" s="1012"/>
      <c r="MQ20" s="1024"/>
      <c r="MR20" s="1024"/>
      <c r="MS20" s="1024"/>
      <c r="MT20" s="1024"/>
      <c r="MU20" s="1025"/>
      <c r="MV20" s="1012"/>
      <c r="MW20" s="1024"/>
      <c r="MX20" s="1024"/>
      <c r="MY20" s="1024"/>
      <c r="MZ20" s="1024"/>
      <c r="NA20" s="1025"/>
      <c r="NB20" s="1012"/>
      <c r="NC20" s="1024"/>
      <c r="ND20" s="1024"/>
      <c r="NE20" s="1024"/>
      <c r="NF20" s="1024"/>
      <c r="NG20" s="1025"/>
      <c r="NH20" s="1012"/>
      <c r="NI20" s="1024"/>
      <c r="NJ20" s="1024"/>
      <c r="NK20" s="1024"/>
      <c r="NL20" s="1024"/>
      <c r="NM20" s="1025"/>
      <c r="NN20" s="1012"/>
      <c r="NO20" s="1024"/>
      <c r="NP20" s="1024"/>
      <c r="NQ20" s="1024"/>
      <c r="NR20" s="1024"/>
      <c r="NS20" s="1025"/>
      <c r="NT20" s="1012"/>
      <c r="NU20" s="1024"/>
      <c r="NV20" s="1024"/>
      <c r="NW20" s="1024"/>
      <c r="NX20" s="1024"/>
      <c r="NY20" s="1025"/>
      <c r="NZ20" s="1012"/>
      <c r="OA20" s="1024"/>
      <c r="OB20" s="1024"/>
      <c r="OC20" s="1024"/>
      <c r="OD20" s="1024"/>
      <c r="OE20" s="1025"/>
      <c r="OF20" s="1012"/>
      <c r="OG20" s="1024"/>
      <c r="OH20" s="1024"/>
      <c r="OI20" s="1024"/>
      <c r="OJ20" s="1024"/>
      <c r="OK20" s="1025"/>
      <c r="OL20" s="1012"/>
      <c r="OM20" s="1024"/>
      <c r="ON20" s="1024"/>
      <c r="OO20" s="1024"/>
      <c r="OP20" s="1024"/>
      <c r="OQ20" s="1025"/>
      <c r="OR20" s="1012"/>
      <c r="OS20" s="1024"/>
      <c r="OT20" s="1024"/>
      <c r="OU20" s="1024"/>
      <c r="OV20" s="1024"/>
      <c r="OW20" s="1025"/>
      <c r="OX20" s="1012"/>
      <c r="OY20" s="1024"/>
      <c r="OZ20" s="1024"/>
      <c r="PA20" s="1024"/>
      <c r="PB20" s="1024"/>
      <c r="PC20" s="1025"/>
      <c r="PD20" s="1012"/>
      <c r="PE20" s="1024"/>
      <c r="PF20" s="1024"/>
      <c r="PG20" s="1024"/>
      <c r="PH20" s="1024"/>
      <c r="PI20" s="1025"/>
      <c r="PJ20" s="1012"/>
      <c r="PK20" s="1024"/>
      <c r="PL20" s="1024"/>
      <c r="PM20" s="1024"/>
      <c r="PN20" s="1024"/>
      <c r="PO20" s="1025"/>
      <c r="PP20" s="1012"/>
      <c r="PQ20" s="1024"/>
      <c r="PR20" s="1024"/>
      <c r="PS20" s="1024"/>
      <c r="PT20" s="1024"/>
      <c r="PU20" s="1025"/>
      <c r="PV20" s="1012"/>
      <c r="PW20" s="1024"/>
      <c r="PX20" s="1024"/>
      <c r="PY20" s="1024"/>
      <c r="PZ20" s="1024"/>
      <c r="QA20" s="1025"/>
      <c r="QB20" s="1012"/>
      <c r="QC20" s="1024"/>
      <c r="QD20" s="1024"/>
      <c r="QE20" s="1024"/>
      <c r="QF20" s="1024"/>
      <c r="QG20" s="1025"/>
      <c r="QH20" s="1012"/>
      <c r="QI20" s="1024"/>
      <c r="QJ20" s="1024"/>
      <c r="QK20" s="1024"/>
      <c r="QL20" s="1024"/>
      <c r="QM20" s="1025"/>
      <c r="QN20" s="1012"/>
      <c r="QO20" s="1024"/>
      <c r="QP20" s="1024"/>
      <c r="QQ20" s="1024"/>
      <c r="QR20" s="1024"/>
      <c r="QS20" s="1025"/>
      <c r="QT20" s="1012"/>
      <c r="QU20" s="1024"/>
      <c r="QV20" s="1024"/>
      <c r="QW20" s="1024"/>
      <c r="QX20" s="1024"/>
      <c r="QY20" s="1025"/>
      <c r="QZ20" s="1012"/>
      <c r="RA20" s="1024"/>
      <c r="RB20" s="1024"/>
      <c r="RC20" s="1024"/>
      <c r="RD20" s="1024"/>
      <c r="RE20" s="1025"/>
      <c r="RF20" s="1012"/>
      <c r="RG20" s="1024"/>
      <c r="RH20" s="1024"/>
      <c r="RI20" s="1024"/>
      <c r="RJ20" s="1024"/>
      <c r="RK20" s="1025"/>
      <c r="RL20" s="1012"/>
      <c r="RM20" s="1024"/>
      <c r="RN20" s="1024"/>
      <c r="RO20" s="1024"/>
      <c r="RP20" s="1024"/>
      <c r="RQ20" s="1025"/>
      <c r="RR20" s="1012"/>
      <c r="RS20" s="1024"/>
      <c r="RT20" s="1024"/>
      <c r="RU20" s="1024"/>
      <c r="RV20" s="1024"/>
      <c r="RW20" s="1025"/>
      <c r="RX20" s="1012"/>
      <c r="RY20" s="1024"/>
      <c r="RZ20" s="1024"/>
      <c r="SA20" s="1024"/>
      <c r="SB20" s="1024"/>
      <c r="SC20" s="1025"/>
      <c r="SD20" s="1012"/>
      <c r="SE20" s="1024"/>
      <c r="SF20" s="1024"/>
      <c r="SG20" s="1024"/>
      <c r="SH20" s="1024"/>
      <c r="SI20" s="1025"/>
      <c r="SJ20" s="1012"/>
      <c r="SK20" s="1024"/>
      <c r="SL20" s="1024"/>
      <c r="SM20" s="1024"/>
      <c r="SN20" s="1024"/>
      <c r="SO20" s="1025"/>
      <c r="SP20" s="1012"/>
      <c r="SQ20" s="1024"/>
      <c r="SR20" s="1024"/>
      <c r="SS20" s="1024"/>
      <c r="ST20" s="1024"/>
      <c r="SU20" s="1025"/>
      <c r="SV20" s="1012"/>
      <c r="SW20" s="1024"/>
      <c r="SX20" s="1024"/>
      <c r="SY20" s="1024"/>
      <c r="SZ20" s="1024"/>
      <c r="TA20" s="1025"/>
      <c r="TB20" s="1012"/>
      <c r="TC20" s="1024"/>
      <c r="TD20" s="1024"/>
      <c r="TE20" s="1024"/>
      <c r="TF20" s="1024"/>
      <c r="TG20" s="1025"/>
      <c r="TH20" s="1012"/>
      <c r="TI20" s="1024"/>
      <c r="TJ20" s="1024"/>
      <c r="TK20" s="1024"/>
      <c r="TL20" s="1024"/>
      <c r="TM20" s="1025"/>
      <c r="TN20" s="1012"/>
      <c r="TO20" s="1024"/>
      <c r="TP20" s="1024"/>
      <c r="TQ20" s="1024"/>
      <c r="TR20" s="1024"/>
      <c r="TS20" s="1025"/>
      <c r="TT20" s="1012"/>
      <c r="TU20" s="1024"/>
      <c r="TV20" s="1024"/>
      <c r="TW20" s="1024"/>
      <c r="TX20" s="1024"/>
      <c r="TY20" s="1025"/>
      <c r="TZ20" s="1012"/>
      <c r="UA20" s="1024"/>
      <c r="UB20" s="1024"/>
      <c r="UC20" s="1024"/>
      <c r="UD20" s="1024"/>
      <c r="UE20" s="1025"/>
      <c r="UF20" s="1012"/>
      <c r="UG20" s="1024"/>
      <c r="UH20" s="1024"/>
      <c r="UI20" s="1024"/>
      <c r="UJ20" s="1024"/>
      <c r="UK20" s="1025"/>
      <c r="UL20" s="1012"/>
      <c r="UM20" s="1024"/>
      <c r="UN20" s="1024"/>
      <c r="UO20" s="1024"/>
      <c r="UP20" s="1024"/>
      <c r="UQ20" s="1025"/>
      <c r="UR20" s="1012"/>
      <c r="US20" s="1024"/>
      <c r="UT20" s="1024"/>
      <c r="UU20" s="1024"/>
      <c r="UV20" s="1024"/>
      <c r="UW20" s="1025"/>
      <c r="UX20" s="1012"/>
      <c r="UY20" s="1024"/>
      <c r="UZ20" s="1024"/>
      <c r="VA20" s="1024"/>
      <c r="VB20" s="1024"/>
      <c r="VC20" s="1025"/>
      <c r="VD20" s="1012"/>
      <c r="VE20" s="1024"/>
      <c r="VF20" s="1024"/>
      <c r="VG20" s="1024"/>
      <c r="VH20" s="1024"/>
      <c r="VI20" s="1025"/>
      <c r="VJ20" s="1012"/>
      <c r="VK20" s="1024"/>
      <c r="VL20" s="1024"/>
      <c r="VM20" s="1024"/>
      <c r="VN20" s="1024"/>
      <c r="VO20" s="1025"/>
      <c r="VP20" s="1012"/>
      <c r="VQ20" s="1024"/>
      <c r="VR20" s="1024"/>
      <c r="VS20" s="1024"/>
      <c r="VT20" s="1024"/>
      <c r="VU20" s="1025"/>
      <c r="VV20" s="1012"/>
      <c r="VW20" s="1024"/>
      <c r="VX20" s="1024"/>
      <c r="VY20" s="1024"/>
      <c r="VZ20" s="1024"/>
      <c r="WA20" s="1025"/>
      <c r="WB20" s="1012"/>
      <c r="WC20" s="1024"/>
      <c r="WD20" s="1024"/>
      <c r="WE20" s="1024"/>
      <c r="WF20" s="1024"/>
      <c r="WG20" s="1025"/>
      <c r="WH20" s="1012"/>
      <c r="WI20" s="1024"/>
      <c r="WJ20" s="1024"/>
      <c r="WK20" s="1024"/>
      <c r="WL20" s="1024"/>
      <c r="WM20" s="1025"/>
      <c r="WN20" s="1012"/>
      <c r="WO20" s="1024"/>
      <c r="WP20" s="1024"/>
      <c r="WQ20" s="1024"/>
      <c r="WR20" s="1024"/>
      <c r="WS20" s="1025"/>
      <c r="WT20" s="1012"/>
      <c r="WU20" s="1024"/>
      <c r="WV20" s="1024"/>
      <c r="WW20" s="1024"/>
      <c r="WX20" s="1024"/>
      <c r="WY20" s="1025"/>
      <c r="WZ20" s="1012"/>
      <c r="XA20" s="1024"/>
      <c r="XB20" s="1024"/>
      <c r="XC20" s="1024"/>
      <c r="XD20" s="1024"/>
      <c r="XE20" s="1025"/>
      <c r="XF20" s="1012"/>
      <c r="XG20" s="1024"/>
      <c r="XH20" s="1024"/>
      <c r="XI20" s="1024"/>
      <c r="XJ20" s="1024"/>
      <c r="XK20" s="1025"/>
      <c r="XL20" s="1012"/>
      <c r="XM20" s="1024"/>
      <c r="XN20" s="1024"/>
      <c r="XO20" s="1024"/>
      <c r="XP20" s="1024"/>
      <c r="XQ20" s="1025"/>
      <c r="XR20" s="1012"/>
      <c r="XS20" s="1024"/>
      <c r="XT20" s="1024"/>
      <c r="XU20" s="1024"/>
      <c r="XV20" s="1024"/>
      <c r="XW20" s="1025"/>
      <c r="XX20" s="1012"/>
      <c r="XY20" s="1024"/>
      <c r="XZ20" s="1024"/>
      <c r="YA20" s="1024"/>
      <c r="YB20" s="1024"/>
      <c r="YC20" s="1025"/>
      <c r="YD20" s="1012"/>
      <c r="YE20" s="1024"/>
      <c r="YF20" s="1024"/>
      <c r="YG20" s="1024"/>
      <c r="YH20" s="1024"/>
      <c r="YI20" s="1025"/>
      <c r="YJ20" s="1012"/>
      <c r="YK20" s="1024"/>
      <c r="YL20" s="1024"/>
      <c r="YM20" s="1024"/>
      <c r="YN20" s="1024"/>
      <c r="YO20" s="1025"/>
      <c r="YP20" s="1012"/>
      <c r="YQ20" s="1024"/>
      <c r="YR20" s="1024"/>
      <c r="YS20" s="1024"/>
      <c r="YT20" s="1024"/>
      <c r="YU20" s="1025"/>
      <c r="YV20" s="1012"/>
      <c r="YW20" s="1024"/>
      <c r="YX20" s="1024"/>
      <c r="YY20" s="1024"/>
      <c r="YZ20" s="1024"/>
      <c r="ZA20" s="1025"/>
      <c r="ZB20" s="1012"/>
      <c r="ZC20" s="1024"/>
      <c r="ZD20" s="1024"/>
      <c r="ZE20" s="1024"/>
      <c r="ZF20" s="1024"/>
      <c r="ZG20" s="1025"/>
      <c r="ZH20" s="1012"/>
      <c r="ZI20" s="1024"/>
      <c r="ZJ20" s="1024"/>
      <c r="ZK20" s="1024"/>
      <c r="ZL20" s="1024"/>
      <c r="ZM20" s="1025"/>
      <c r="ZN20" s="1012"/>
      <c r="ZO20" s="1024"/>
      <c r="ZP20" s="1024"/>
      <c r="ZQ20" s="1024"/>
      <c r="ZR20" s="1024"/>
      <c r="ZS20" s="1025"/>
      <c r="ZT20" s="1012"/>
      <c r="ZU20" s="1024"/>
      <c r="ZV20" s="1024"/>
      <c r="ZW20" s="1024"/>
      <c r="ZX20" s="1024"/>
      <c r="ZY20" s="1025"/>
      <c r="ZZ20" s="1012"/>
      <c r="AAA20" s="1024"/>
      <c r="AAB20" s="1024"/>
      <c r="AAC20" s="1024"/>
      <c r="AAD20" s="1024"/>
      <c r="AAE20" s="1025"/>
      <c r="AAF20" s="1012"/>
      <c r="AAG20" s="1024"/>
      <c r="AAH20" s="1024"/>
      <c r="AAI20" s="1024"/>
      <c r="AAJ20" s="1024"/>
      <c r="AAK20" s="1025"/>
      <c r="AAL20" s="1012"/>
      <c r="AAM20" s="1024"/>
      <c r="AAN20" s="1024"/>
      <c r="AAO20" s="1024"/>
      <c r="AAP20" s="1024"/>
      <c r="AAQ20" s="1025"/>
      <c r="AAR20" s="1012"/>
      <c r="AAS20" s="1024"/>
      <c r="AAT20" s="1024"/>
      <c r="AAU20" s="1024"/>
      <c r="AAV20" s="1024"/>
      <c r="AAW20" s="1025"/>
      <c r="AAX20" s="1012"/>
      <c r="AAY20" s="1024"/>
      <c r="AAZ20" s="1024"/>
      <c r="ABA20" s="1024"/>
      <c r="ABB20" s="1024"/>
      <c r="ABC20" s="1025"/>
      <c r="ABD20" s="1012"/>
      <c r="ABE20" s="1024"/>
      <c r="ABF20" s="1024"/>
      <c r="ABG20" s="1024"/>
      <c r="ABH20" s="1024"/>
      <c r="ABI20" s="1025"/>
      <c r="ABJ20" s="1012"/>
      <c r="ABK20" s="1024"/>
      <c r="ABL20" s="1024"/>
      <c r="ABM20" s="1024"/>
      <c r="ABN20" s="1024"/>
      <c r="ABO20" s="1025"/>
      <c r="ABP20" s="1012"/>
      <c r="ABQ20" s="1024"/>
      <c r="ABR20" s="1024"/>
      <c r="ABS20" s="1024"/>
      <c r="ABT20" s="1024"/>
      <c r="ABU20" s="1025"/>
      <c r="ABV20" s="1012"/>
      <c r="ABW20" s="1024"/>
      <c r="ABX20" s="1024"/>
      <c r="ABY20" s="1024"/>
      <c r="ABZ20" s="1024"/>
      <c r="ACA20" s="1025"/>
      <c r="ACB20" s="1012"/>
      <c r="ACC20" s="1024"/>
      <c r="ACD20" s="1024"/>
      <c r="ACE20" s="1024"/>
      <c r="ACF20" s="1024"/>
      <c r="ACG20" s="1025"/>
      <c r="ACH20" s="1012"/>
      <c r="ACI20" s="1024"/>
      <c r="ACJ20" s="1024"/>
      <c r="ACK20" s="1024"/>
      <c r="ACL20" s="1024"/>
      <c r="ACM20" s="1025"/>
    </row>
    <row r="21" spans="1:767" x14ac:dyDescent="0.2">
      <c r="A21" s="72">
        <v>19</v>
      </c>
      <c r="B21" s="379"/>
      <c r="C21" s="377"/>
      <c r="D21" s="377"/>
      <c r="E21" s="417" t="s">
        <v>2067</v>
      </c>
      <c r="F21" s="1044"/>
      <c r="G21" s="1043"/>
      <c r="H21" s="1043"/>
      <c r="I21" s="1043"/>
      <c r="J21" s="1043"/>
      <c r="K21" s="1025"/>
      <c r="L21" s="1044"/>
      <c r="M21" s="1043"/>
      <c r="N21" s="1043"/>
      <c r="O21" s="1043"/>
      <c r="P21" s="1043"/>
      <c r="Q21" s="1025"/>
      <c r="R21" s="1044"/>
      <c r="S21" s="1043"/>
      <c r="T21" s="1043"/>
      <c r="U21" s="1043"/>
      <c r="V21" s="1043"/>
      <c r="W21" s="1025"/>
      <c r="X21" s="1044"/>
      <c r="Y21" s="1043"/>
      <c r="Z21" s="1043"/>
      <c r="AA21" s="1043"/>
      <c r="AB21" s="1043"/>
      <c r="AC21" s="1025"/>
      <c r="AD21" s="1044"/>
      <c r="AE21" s="1043"/>
      <c r="AF21" s="1043"/>
      <c r="AG21" s="1043"/>
      <c r="AH21" s="1043"/>
      <c r="AI21" s="1025"/>
      <c r="AJ21" s="1044"/>
      <c r="AK21" s="1043"/>
      <c r="AL21" s="1043"/>
      <c r="AM21" s="1043"/>
      <c r="AN21" s="1043"/>
      <c r="AO21" s="1025"/>
      <c r="AP21" s="1044"/>
      <c r="AQ21" s="1043"/>
      <c r="AR21" s="1043"/>
      <c r="AS21" s="1043"/>
      <c r="AT21" s="1043"/>
      <c r="AU21" s="1025"/>
      <c r="AV21" s="1044"/>
      <c r="AW21" s="1043"/>
      <c r="AX21" s="1043"/>
      <c r="AY21" s="1043"/>
      <c r="AZ21" s="1043"/>
      <c r="BA21" s="1025"/>
      <c r="BB21" s="1044"/>
      <c r="BC21" s="1043"/>
      <c r="BD21" s="1043"/>
      <c r="BE21" s="1043"/>
      <c r="BF21" s="1043"/>
      <c r="BG21" s="1025"/>
      <c r="BH21" s="1044"/>
      <c r="BI21" s="1043"/>
      <c r="BJ21" s="1043"/>
      <c r="BK21" s="1043"/>
      <c r="BL21" s="1043"/>
      <c r="BM21" s="1025"/>
      <c r="BN21" s="1044"/>
      <c r="BO21" s="1043"/>
      <c r="BP21" s="1043"/>
      <c r="BQ21" s="1043"/>
      <c r="BR21" s="1043"/>
      <c r="BS21" s="1025"/>
      <c r="BT21" s="1044"/>
      <c r="BU21" s="1043"/>
      <c r="BV21" s="1043"/>
      <c r="BW21" s="1043"/>
      <c r="BX21" s="1043"/>
      <c r="BY21" s="1025"/>
      <c r="BZ21" s="1044"/>
      <c r="CA21" s="1043"/>
      <c r="CB21" s="1043"/>
      <c r="CC21" s="1043"/>
      <c r="CD21" s="1043"/>
      <c r="CE21" s="1025"/>
      <c r="CF21" s="1044"/>
      <c r="CG21" s="1043"/>
      <c r="CH21" s="1043"/>
      <c r="CI21" s="1043"/>
      <c r="CJ21" s="1043"/>
      <c r="CK21" s="1025"/>
      <c r="CL21" s="1044"/>
      <c r="CM21" s="1043"/>
      <c r="CN21" s="1043"/>
      <c r="CO21" s="1043"/>
      <c r="CP21" s="1043"/>
      <c r="CQ21" s="1025"/>
      <c r="CR21" s="1044"/>
      <c r="CS21" s="1043"/>
      <c r="CT21" s="1043"/>
      <c r="CU21" s="1043"/>
      <c r="CV21" s="1043"/>
      <c r="CW21" s="1025"/>
      <c r="CX21" s="1044"/>
      <c r="CY21" s="1043"/>
      <c r="CZ21" s="1043"/>
      <c r="DA21" s="1043"/>
      <c r="DB21" s="1043"/>
      <c r="DC21" s="1025"/>
      <c r="DD21" s="1044"/>
      <c r="DE21" s="1043"/>
      <c r="DF21" s="1043"/>
      <c r="DG21" s="1043"/>
      <c r="DH21" s="1043"/>
      <c r="DI21" s="1025"/>
      <c r="DJ21" s="1044"/>
      <c r="DK21" s="1043"/>
      <c r="DL21" s="1043"/>
      <c r="DM21" s="1043"/>
      <c r="DN21" s="1043"/>
      <c r="DO21" s="1025"/>
      <c r="DP21" s="1044"/>
      <c r="DQ21" s="1043"/>
      <c r="DR21" s="1043"/>
      <c r="DS21" s="1043"/>
      <c r="DT21" s="1043"/>
      <c r="DU21" s="1025"/>
      <c r="DV21" s="1044"/>
      <c r="DW21" s="1043"/>
      <c r="DX21" s="1043"/>
      <c r="DY21" s="1043"/>
      <c r="DZ21" s="1043"/>
      <c r="EA21" s="1025"/>
      <c r="EB21" s="1044"/>
      <c r="EC21" s="1043"/>
      <c r="ED21" s="1043"/>
      <c r="EE21" s="1043"/>
      <c r="EF21" s="1043"/>
      <c r="EG21" s="1025"/>
      <c r="EH21" s="1044"/>
      <c r="EI21" s="1043"/>
      <c r="EJ21" s="1043"/>
      <c r="EK21" s="1043"/>
      <c r="EL21" s="1043"/>
      <c r="EM21" s="1025"/>
      <c r="EN21" s="1044"/>
      <c r="EO21" s="1043"/>
      <c r="EP21" s="1043"/>
      <c r="EQ21" s="1043"/>
      <c r="ER21" s="1043"/>
      <c r="ES21" s="1025"/>
      <c r="ET21" s="1044"/>
      <c r="EU21" s="1043"/>
      <c r="EV21" s="1043"/>
      <c r="EW21" s="1043"/>
      <c r="EX21" s="1043"/>
      <c r="EY21" s="1025"/>
      <c r="EZ21" s="1044"/>
      <c r="FA21" s="1043"/>
      <c r="FB21" s="1043"/>
      <c r="FC21" s="1043"/>
      <c r="FD21" s="1043"/>
      <c r="FE21" s="1025"/>
      <c r="FF21" s="1044"/>
      <c r="FG21" s="1043"/>
      <c r="FH21" s="1043"/>
      <c r="FI21" s="1043"/>
      <c r="FJ21" s="1043"/>
      <c r="FK21" s="1025"/>
      <c r="FL21" s="1044"/>
      <c r="FM21" s="1043"/>
      <c r="FN21" s="1043"/>
      <c r="FO21" s="1043"/>
      <c r="FP21" s="1043"/>
      <c r="FQ21" s="1025"/>
      <c r="FR21" s="1044"/>
      <c r="FS21" s="1043"/>
      <c r="FT21" s="1043"/>
      <c r="FU21" s="1043"/>
      <c r="FV21" s="1043"/>
      <c r="FW21" s="1025"/>
      <c r="FX21" s="1044"/>
      <c r="FY21" s="1043"/>
      <c r="FZ21" s="1043"/>
      <c r="GA21" s="1043"/>
      <c r="GB21" s="1043"/>
      <c r="GC21" s="1025"/>
      <c r="GD21" s="1044"/>
      <c r="GE21" s="1043"/>
      <c r="GF21" s="1043"/>
      <c r="GG21" s="1043"/>
      <c r="GH21" s="1043"/>
      <c r="GI21" s="1025"/>
      <c r="GJ21" s="1044"/>
      <c r="GK21" s="1043"/>
      <c r="GL21" s="1043"/>
      <c r="GM21" s="1043"/>
      <c r="GN21" s="1043"/>
      <c r="GO21" s="1025"/>
      <c r="GP21" s="1044"/>
      <c r="GQ21" s="1043"/>
      <c r="GR21" s="1043"/>
      <c r="GS21" s="1043"/>
      <c r="GT21" s="1043"/>
      <c r="GU21" s="1025"/>
      <c r="GV21" s="1044"/>
      <c r="GW21" s="1043"/>
      <c r="GX21" s="1043"/>
      <c r="GY21" s="1043"/>
      <c r="GZ21" s="1043"/>
      <c r="HA21" s="1025"/>
      <c r="HB21" s="1044"/>
      <c r="HC21" s="1043"/>
      <c r="HD21" s="1043"/>
      <c r="HE21" s="1043"/>
      <c r="HF21" s="1043"/>
      <c r="HG21" s="1025"/>
      <c r="HH21" s="1044"/>
      <c r="HI21" s="1043"/>
      <c r="HJ21" s="1043"/>
      <c r="HK21" s="1043"/>
      <c r="HL21" s="1043"/>
      <c r="HM21" s="1025"/>
      <c r="HN21" s="1044"/>
      <c r="HO21" s="1043"/>
      <c r="HP21" s="1043"/>
      <c r="HQ21" s="1043"/>
      <c r="HR21" s="1043"/>
      <c r="HS21" s="1025"/>
      <c r="HT21" s="1044"/>
      <c r="HU21" s="1043"/>
      <c r="HV21" s="1043"/>
      <c r="HW21" s="1043"/>
      <c r="HX21" s="1043"/>
      <c r="HY21" s="1025"/>
      <c r="HZ21" s="1044"/>
      <c r="IA21" s="1043"/>
      <c r="IB21" s="1043"/>
      <c r="IC21" s="1043"/>
      <c r="ID21" s="1043"/>
      <c r="IE21" s="1025"/>
      <c r="IF21" s="1044"/>
      <c r="IG21" s="1043"/>
      <c r="IH21" s="1043"/>
      <c r="II21" s="1043"/>
      <c r="IJ21" s="1043"/>
      <c r="IK21" s="1025"/>
      <c r="IL21" s="1044"/>
      <c r="IM21" s="1043"/>
      <c r="IN21" s="1043"/>
      <c r="IO21" s="1043"/>
      <c r="IP21" s="1043"/>
      <c r="IQ21" s="1025"/>
      <c r="IR21" s="1044"/>
      <c r="IS21" s="1043"/>
      <c r="IT21" s="1043"/>
      <c r="IU21" s="1043"/>
      <c r="IV21" s="1043"/>
      <c r="IW21" s="1025"/>
      <c r="IX21" s="1044"/>
      <c r="IY21" s="1043"/>
      <c r="IZ21" s="1043"/>
      <c r="JA21" s="1043"/>
      <c r="JB21" s="1043"/>
      <c r="JC21" s="1025"/>
      <c r="JD21" s="1044"/>
      <c r="JE21" s="1043"/>
      <c r="JF21" s="1043"/>
      <c r="JG21" s="1043"/>
      <c r="JH21" s="1043"/>
      <c r="JI21" s="1025"/>
      <c r="JJ21" s="1044"/>
      <c r="JK21" s="1043"/>
      <c r="JL21" s="1043"/>
      <c r="JM21" s="1043"/>
      <c r="JN21" s="1043"/>
      <c r="JO21" s="1025"/>
      <c r="JP21" s="1044"/>
      <c r="JQ21" s="1043"/>
      <c r="JR21" s="1043"/>
      <c r="JS21" s="1043"/>
      <c r="JT21" s="1043"/>
      <c r="JU21" s="1025"/>
      <c r="JV21" s="1044"/>
      <c r="JW21" s="1043"/>
      <c r="JX21" s="1043"/>
      <c r="JY21" s="1043"/>
      <c r="JZ21" s="1043"/>
      <c r="KA21" s="1025"/>
      <c r="KB21" s="1044"/>
      <c r="KC21" s="1043"/>
      <c r="KD21" s="1043"/>
      <c r="KE21" s="1043"/>
      <c r="KF21" s="1043"/>
      <c r="KG21" s="1025"/>
      <c r="KH21" s="1044"/>
      <c r="KI21" s="1043"/>
      <c r="KJ21" s="1043"/>
      <c r="KK21" s="1043"/>
      <c r="KL21" s="1043"/>
      <c r="KM21" s="1025"/>
      <c r="KN21" s="1044"/>
      <c r="KO21" s="1043"/>
      <c r="KP21" s="1043"/>
      <c r="KQ21" s="1043"/>
      <c r="KR21" s="1043"/>
      <c r="KS21" s="1025"/>
      <c r="KT21" s="1044"/>
      <c r="KU21" s="1043"/>
      <c r="KV21" s="1043"/>
      <c r="KW21" s="1043"/>
      <c r="KX21" s="1043"/>
      <c r="KY21" s="1025"/>
      <c r="KZ21" s="1044"/>
      <c r="LA21" s="1043"/>
      <c r="LB21" s="1043"/>
      <c r="LC21" s="1043"/>
      <c r="LD21" s="1043"/>
      <c r="LE21" s="1025"/>
      <c r="LF21" s="1044"/>
      <c r="LG21" s="1043"/>
      <c r="LH21" s="1043"/>
      <c r="LI21" s="1043"/>
      <c r="LJ21" s="1043"/>
      <c r="LK21" s="1025"/>
      <c r="LL21" s="1044"/>
      <c r="LM21" s="1043"/>
      <c r="LN21" s="1043"/>
      <c r="LO21" s="1043"/>
      <c r="LP21" s="1043"/>
      <c r="LQ21" s="1025"/>
      <c r="LR21" s="1044"/>
      <c r="LS21" s="1043"/>
      <c r="LT21" s="1043"/>
      <c r="LU21" s="1043"/>
      <c r="LV21" s="1043"/>
      <c r="LW21" s="1025"/>
      <c r="LX21" s="1044"/>
      <c r="LY21" s="1043"/>
      <c r="LZ21" s="1043"/>
      <c r="MA21" s="1043"/>
      <c r="MB21" s="1043"/>
      <c r="MC21" s="1025"/>
      <c r="MD21" s="1044"/>
      <c r="ME21" s="1043"/>
      <c r="MF21" s="1043"/>
      <c r="MG21" s="1043"/>
      <c r="MH21" s="1043"/>
      <c r="MI21" s="1025"/>
      <c r="MJ21" s="1044"/>
      <c r="MK21" s="1043"/>
      <c r="ML21" s="1043"/>
      <c r="MM21" s="1043"/>
      <c r="MN21" s="1043"/>
      <c r="MO21" s="1025"/>
      <c r="MP21" s="1044"/>
      <c r="MQ21" s="1043"/>
      <c r="MR21" s="1043"/>
      <c r="MS21" s="1043"/>
      <c r="MT21" s="1043"/>
      <c r="MU21" s="1025"/>
      <c r="MV21" s="1044"/>
      <c r="MW21" s="1043"/>
      <c r="MX21" s="1043"/>
      <c r="MY21" s="1043"/>
      <c r="MZ21" s="1043"/>
      <c r="NA21" s="1025"/>
      <c r="NB21" s="1044"/>
      <c r="NC21" s="1043"/>
      <c r="ND21" s="1043"/>
      <c r="NE21" s="1043"/>
      <c r="NF21" s="1043"/>
      <c r="NG21" s="1025"/>
      <c r="NH21" s="1044"/>
      <c r="NI21" s="1043"/>
      <c r="NJ21" s="1043"/>
      <c r="NK21" s="1043"/>
      <c r="NL21" s="1043"/>
      <c r="NM21" s="1025"/>
      <c r="NN21" s="1044"/>
      <c r="NO21" s="1043"/>
      <c r="NP21" s="1043"/>
      <c r="NQ21" s="1043"/>
      <c r="NR21" s="1043"/>
      <c r="NS21" s="1025"/>
      <c r="NT21" s="1044"/>
      <c r="NU21" s="1043"/>
      <c r="NV21" s="1043"/>
      <c r="NW21" s="1043"/>
      <c r="NX21" s="1043"/>
      <c r="NY21" s="1025"/>
      <c r="NZ21" s="1044"/>
      <c r="OA21" s="1043"/>
      <c r="OB21" s="1043"/>
      <c r="OC21" s="1043"/>
      <c r="OD21" s="1043"/>
      <c r="OE21" s="1025"/>
      <c r="OF21" s="1044"/>
      <c r="OG21" s="1043"/>
      <c r="OH21" s="1043"/>
      <c r="OI21" s="1043"/>
      <c r="OJ21" s="1043"/>
      <c r="OK21" s="1025"/>
      <c r="OL21" s="1044"/>
      <c r="OM21" s="1043"/>
      <c r="ON21" s="1043"/>
      <c r="OO21" s="1043"/>
      <c r="OP21" s="1043"/>
      <c r="OQ21" s="1025"/>
      <c r="OR21" s="1044"/>
      <c r="OS21" s="1043"/>
      <c r="OT21" s="1043"/>
      <c r="OU21" s="1043"/>
      <c r="OV21" s="1043"/>
      <c r="OW21" s="1025"/>
      <c r="OX21" s="1044"/>
      <c r="OY21" s="1043"/>
      <c r="OZ21" s="1043"/>
      <c r="PA21" s="1043"/>
      <c r="PB21" s="1043"/>
      <c r="PC21" s="1025"/>
      <c r="PD21" s="1044"/>
      <c r="PE21" s="1043"/>
      <c r="PF21" s="1043"/>
      <c r="PG21" s="1043"/>
      <c r="PH21" s="1043"/>
      <c r="PI21" s="1025"/>
      <c r="PJ21" s="1044"/>
      <c r="PK21" s="1043"/>
      <c r="PL21" s="1043"/>
      <c r="PM21" s="1043"/>
      <c r="PN21" s="1043"/>
      <c r="PO21" s="1025"/>
      <c r="PP21" s="1044"/>
      <c r="PQ21" s="1043"/>
      <c r="PR21" s="1043"/>
      <c r="PS21" s="1043"/>
      <c r="PT21" s="1043"/>
      <c r="PU21" s="1025"/>
      <c r="PV21" s="1044"/>
      <c r="PW21" s="1043"/>
      <c r="PX21" s="1043"/>
      <c r="PY21" s="1043"/>
      <c r="PZ21" s="1043"/>
      <c r="QA21" s="1025"/>
      <c r="QB21" s="1044"/>
      <c r="QC21" s="1043"/>
      <c r="QD21" s="1043"/>
      <c r="QE21" s="1043"/>
      <c r="QF21" s="1043"/>
      <c r="QG21" s="1025"/>
      <c r="QH21" s="1044"/>
      <c r="QI21" s="1043"/>
      <c r="QJ21" s="1043"/>
      <c r="QK21" s="1043"/>
      <c r="QL21" s="1043"/>
      <c r="QM21" s="1025"/>
      <c r="QN21" s="1044"/>
      <c r="QO21" s="1043"/>
      <c r="QP21" s="1043"/>
      <c r="QQ21" s="1043"/>
      <c r="QR21" s="1043"/>
      <c r="QS21" s="1025"/>
      <c r="QT21" s="1044"/>
      <c r="QU21" s="1043"/>
      <c r="QV21" s="1043"/>
      <c r="QW21" s="1043"/>
      <c r="QX21" s="1043"/>
      <c r="QY21" s="1025"/>
      <c r="QZ21" s="1044"/>
      <c r="RA21" s="1043"/>
      <c r="RB21" s="1043"/>
      <c r="RC21" s="1043"/>
      <c r="RD21" s="1043"/>
      <c r="RE21" s="1025"/>
      <c r="RF21" s="1044"/>
      <c r="RG21" s="1043"/>
      <c r="RH21" s="1043"/>
      <c r="RI21" s="1043"/>
      <c r="RJ21" s="1043"/>
      <c r="RK21" s="1025"/>
      <c r="RL21" s="1044"/>
      <c r="RM21" s="1043"/>
      <c r="RN21" s="1043"/>
      <c r="RO21" s="1043"/>
      <c r="RP21" s="1043"/>
      <c r="RQ21" s="1025"/>
      <c r="RR21" s="1044"/>
      <c r="RS21" s="1043"/>
      <c r="RT21" s="1043"/>
      <c r="RU21" s="1043"/>
      <c r="RV21" s="1043"/>
      <c r="RW21" s="1025"/>
      <c r="RX21" s="1044"/>
      <c r="RY21" s="1043"/>
      <c r="RZ21" s="1043"/>
      <c r="SA21" s="1043"/>
      <c r="SB21" s="1043"/>
      <c r="SC21" s="1025"/>
      <c r="SD21" s="1044"/>
      <c r="SE21" s="1043"/>
      <c r="SF21" s="1043"/>
      <c r="SG21" s="1043"/>
      <c r="SH21" s="1043"/>
      <c r="SI21" s="1025"/>
      <c r="SJ21" s="1044"/>
      <c r="SK21" s="1043"/>
      <c r="SL21" s="1043"/>
      <c r="SM21" s="1043"/>
      <c r="SN21" s="1043"/>
      <c r="SO21" s="1025"/>
      <c r="SP21" s="1044"/>
      <c r="SQ21" s="1043"/>
      <c r="SR21" s="1043"/>
      <c r="SS21" s="1043"/>
      <c r="ST21" s="1043"/>
      <c r="SU21" s="1025"/>
      <c r="SV21" s="1044"/>
      <c r="SW21" s="1043"/>
      <c r="SX21" s="1043"/>
      <c r="SY21" s="1043"/>
      <c r="SZ21" s="1043"/>
      <c r="TA21" s="1025"/>
      <c r="TB21" s="1044"/>
      <c r="TC21" s="1043"/>
      <c r="TD21" s="1043"/>
      <c r="TE21" s="1043"/>
      <c r="TF21" s="1043"/>
      <c r="TG21" s="1025"/>
      <c r="TH21" s="1044"/>
      <c r="TI21" s="1043"/>
      <c r="TJ21" s="1043"/>
      <c r="TK21" s="1043"/>
      <c r="TL21" s="1043"/>
      <c r="TM21" s="1025"/>
      <c r="TN21" s="1044"/>
      <c r="TO21" s="1043"/>
      <c r="TP21" s="1043"/>
      <c r="TQ21" s="1043"/>
      <c r="TR21" s="1043"/>
      <c r="TS21" s="1025"/>
      <c r="TT21" s="1044"/>
      <c r="TU21" s="1043"/>
      <c r="TV21" s="1043"/>
      <c r="TW21" s="1043"/>
      <c r="TX21" s="1043"/>
      <c r="TY21" s="1025"/>
      <c r="TZ21" s="1044"/>
      <c r="UA21" s="1043"/>
      <c r="UB21" s="1043"/>
      <c r="UC21" s="1043"/>
      <c r="UD21" s="1043"/>
      <c r="UE21" s="1025"/>
      <c r="UF21" s="1044"/>
      <c r="UG21" s="1043"/>
      <c r="UH21" s="1043"/>
      <c r="UI21" s="1043"/>
      <c r="UJ21" s="1043"/>
      <c r="UK21" s="1025"/>
      <c r="UL21" s="1044"/>
      <c r="UM21" s="1043"/>
      <c r="UN21" s="1043"/>
      <c r="UO21" s="1043"/>
      <c r="UP21" s="1043"/>
      <c r="UQ21" s="1025"/>
      <c r="UR21" s="1044"/>
      <c r="US21" s="1043"/>
      <c r="UT21" s="1043"/>
      <c r="UU21" s="1043"/>
      <c r="UV21" s="1043"/>
      <c r="UW21" s="1025"/>
      <c r="UX21" s="1044"/>
      <c r="UY21" s="1043"/>
      <c r="UZ21" s="1043"/>
      <c r="VA21" s="1043"/>
      <c r="VB21" s="1043"/>
      <c r="VC21" s="1025"/>
      <c r="VD21" s="1044"/>
      <c r="VE21" s="1043"/>
      <c r="VF21" s="1043"/>
      <c r="VG21" s="1043"/>
      <c r="VH21" s="1043"/>
      <c r="VI21" s="1025"/>
      <c r="VJ21" s="1044"/>
      <c r="VK21" s="1043"/>
      <c r="VL21" s="1043"/>
      <c r="VM21" s="1043"/>
      <c r="VN21" s="1043"/>
      <c r="VO21" s="1025"/>
      <c r="VP21" s="1044"/>
      <c r="VQ21" s="1043"/>
      <c r="VR21" s="1043"/>
      <c r="VS21" s="1043"/>
      <c r="VT21" s="1043"/>
      <c r="VU21" s="1025"/>
      <c r="VV21" s="1044"/>
      <c r="VW21" s="1043"/>
      <c r="VX21" s="1043"/>
      <c r="VY21" s="1043"/>
      <c r="VZ21" s="1043"/>
      <c r="WA21" s="1025"/>
      <c r="WB21" s="1044"/>
      <c r="WC21" s="1043"/>
      <c r="WD21" s="1043"/>
      <c r="WE21" s="1043"/>
      <c r="WF21" s="1043"/>
      <c r="WG21" s="1025"/>
      <c r="WH21" s="1044"/>
      <c r="WI21" s="1043"/>
      <c r="WJ21" s="1043"/>
      <c r="WK21" s="1043"/>
      <c r="WL21" s="1043"/>
      <c r="WM21" s="1025"/>
      <c r="WN21" s="1044"/>
      <c r="WO21" s="1043"/>
      <c r="WP21" s="1043"/>
      <c r="WQ21" s="1043"/>
      <c r="WR21" s="1043"/>
      <c r="WS21" s="1025"/>
      <c r="WT21" s="1044"/>
      <c r="WU21" s="1043"/>
      <c r="WV21" s="1043"/>
      <c r="WW21" s="1043"/>
      <c r="WX21" s="1043"/>
      <c r="WY21" s="1025"/>
      <c r="WZ21" s="1044"/>
      <c r="XA21" s="1043"/>
      <c r="XB21" s="1043"/>
      <c r="XC21" s="1043"/>
      <c r="XD21" s="1043"/>
      <c r="XE21" s="1025"/>
      <c r="XF21" s="1044"/>
      <c r="XG21" s="1043"/>
      <c r="XH21" s="1043"/>
      <c r="XI21" s="1043"/>
      <c r="XJ21" s="1043"/>
      <c r="XK21" s="1025"/>
      <c r="XL21" s="1044"/>
      <c r="XM21" s="1043"/>
      <c r="XN21" s="1043"/>
      <c r="XO21" s="1043"/>
      <c r="XP21" s="1043"/>
      <c r="XQ21" s="1025"/>
      <c r="XR21" s="1044"/>
      <c r="XS21" s="1043"/>
      <c r="XT21" s="1043"/>
      <c r="XU21" s="1043"/>
      <c r="XV21" s="1043"/>
      <c r="XW21" s="1025"/>
      <c r="XX21" s="1044"/>
      <c r="XY21" s="1043"/>
      <c r="XZ21" s="1043"/>
      <c r="YA21" s="1043"/>
      <c r="YB21" s="1043"/>
      <c r="YC21" s="1025"/>
      <c r="YD21" s="1044"/>
      <c r="YE21" s="1043"/>
      <c r="YF21" s="1043"/>
      <c r="YG21" s="1043"/>
      <c r="YH21" s="1043"/>
      <c r="YI21" s="1025"/>
      <c r="YJ21" s="1044"/>
      <c r="YK21" s="1043"/>
      <c r="YL21" s="1043"/>
      <c r="YM21" s="1043"/>
      <c r="YN21" s="1043"/>
      <c r="YO21" s="1025"/>
      <c r="YP21" s="1044"/>
      <c r="YQ21" s="1043"/>
      <c r="YR21" s="1043"/>
      <c r="YS21" s="1043"/>
      <c r="YT21" s="1043"/>
      <c r="YU21" s="1025"/>
      <c r="YV21" s="1044"/>
      <c r="YW21" s="1043"/>
      <c r="YX21" s="1043"/>
      <c r="YY21" s="1043"/>
      <c r="YZ21" s="1043"/>
      <c r="ZA21" s="1025"/>
      <c r="ZB21" s="1044"/>
      <c r="ZC21" s="1043"/>
      <c r="ZD21" s="1043"/>
      <c r="ZE21" s="1043"/>
      <c r="ZF21" s="1043"/>
      <c r="ZG21" s="1025"/>
      <c r="ZH21" s="1044"/>
      <c r="ZI21" s="1043"/>
      <c r="ZJ21" s="1043"/>
      <c r="ZK21" s="1043"/>
      <c r="ZL21" s="1043"/>
      <c r="ZM21" s="1025"/>
      <c r="ZN21" s="1044"/>
      <c r="ZO21" s="1043"/>
      <c r="ZP21" s="1043"/>
      <c r="ZQ21" s="1043"/>
      <c r="ZR21" s="1043"/>
      <c r="ZS21" s="1025"/>
      <c r="ZT21" s="1044"/>
      <c r="ZU21" s="1043"/>
      <c r="ZV21" s="1043"/>
      <c r="ZW21" s="1043"/>
      <c r="ZX21" s="1043"/>
      <c r="ZY21" s="1025"/>
      <c r="ZZ21" s="1044"/>
      <c r="AAA21" s="1043"/>
      <c r="AAB21" s="1043"/>
      <c r="AAC21" s="1043"/>
      <c r="AAD21" s="1043"/>
      <c r="AAE21" s="1025"/>
      <c r="AAF21" s="1044"/>
      <c r="AAG21" s="1043"/>
      <c r="AAH21" s="1043"/>
      <c r="AAI21" s="1043"/>
      <c r="AAJ21" s="1043"/>
      <c r="AAK21" s="1025"/>
      <c r="AAL21" s="1044"/>
      <c r="AAM21" s="1043"/>
      <c r="AAN21" s="1043"/>
      <c r="AAO21" s="1043"/>
      <c r="AAP21" s="1043"/>
      <c r="AAQ21" s="1025"/>
      <c r="AAR21" s="1044"/>
      <c r="AAS21" s="1043"/>
      <c r="AAT21" s="1043"/>
      <c r="AAU21" s="1043"/>
      <c r="AAV21" s="1043"/>
      <c r="AAW21" s="1025"/>
      <c r="AAX21" s="1044"/>
      <c r="AAY21" s="1043"/>
      <c r="AAZ21" s="1043"/>
      <c r="ABA21" s="1043"/>
      <c r="ABB21" s="1043"/>
      <c r="ABC21" s="1025"/>
      <c r="ABD21" s="1044"/>
      <c r="ABE21" s="1043"/>
      <c r="ABF21" s="1043"/>
      <c r="ABG21" s="1043"/>
      <c r="ABH21" s="1043"/>
      <c r="ABI21" s="1025"/>
      <c r="ABJ21" s="1044"/>
      <c r="ABK21" s="1043"/>
      <c r="ABL21" s="1043"/>
      <c r="ABM21" s="1043"/>
      <c r="ABN21" s="1043"/>
      <c r="ABO21" s="1025"/>
      <c r="ABP21" s="1044"/>
      <c r="ABQ21" s="1043"/>
      <c r="ABR21" s="1043"/>
      <c r="ABS21" s="1043"/>
      <c r="ABT21" s="1043"/>
      <c r="ABU21" s="1025"/>
      <c r="ABV21" s="1044"/>
      <c r="ABW21" s="1043"/>
      <c r="ABX21" s="1043"/>
      <c r="ABY21" s="1043"/>
      <c r="ABZ21" s="1043"/>
      <c r="ACA21" s="1025"/>
      <c r="ACB21" s="1044"/>
      <c r="ACC21" s="1043"/>
      <c r="ACD21" s="1043"/>
      <c r="ACE21" s="1043"/>
      <c r="ACF21" s="1043"/>
      <c r="ACG21" s="1025"/>
      <c r="ACH21" s="1044"/>
      <c r="ACI21" s="1043"/>
      <c r="ACJ21" s="1043"/>
      <c r="ACK21" s="1043"/>
      <c r="ACL21" s="1043"/>
      <c r="ACM21" s="1025"/>
    </row>
    <row r="22" spans="1:767" x14ac:dyDescent="0.2">
      <c r="A22" s="72">
        <v>20</v>
      </c>
      <c r="B22" s="379"/>
      <c r="C22" s="377"/>
      <c r="D22" s="377"/>
      <c r="E22" s="418" t="s">
        <v>2068</v>
      </c>
      <c r="F22" s="1012"/>
      <c r="G22" s="1024"/>
      <c r="H22" s="1024"/>
      <c r="I22" s="1024"/>
      <c r="J22" s="1024"/>
      <c r="K22" s="1025"/>
      <c r="L22" s="1012"/>
      <c r="M22" s="1024"/>
      <c r="N22" s="1024"/>
      <c r="O22" s="1024"/>
      <c r="P22" s="1024"/>
      <c r="Q22" s="1025"/>
      <c r="R22" s="1012"/>
      <c r="S22" s="1024"/>
      <c r="T22" s="1024"/>
      <c r="U22" s="1024"/>
      <c r="V22" s="1024"/>
      <c r="W22" s="1025"/>
      <c r="X22" s="1012"/>
      <c r="Y22" s="1024"/>
      <c r="Z22" s="1024"/>
      <c r="AA22" s="1024"/>
      <c r="AB22" s="1024"/>
      <c r="AC22" s="1025"/>
      <c r="AD22" s="1012"/>
      <c r="AE22" s="1024"/>
      <c r="AF22" s="1024"/>
      <c r="AG22" s="1024"/>
      <c r="AH22" s="1024"/>
      <c r="AI22" s="1025"/>
      <c r="AJ22" s="1012"/>
      <c r="AK22" s="1024"/>
      <c r="AL22" s="1024"/>
      <c r="AM22" s="1024"/>
      <c r="AN22" s="1024"/>
      <c r="AO22" s="1025"/>
      <c r="AP22" s="1012"/>
      <c r="AQ22" s="1024"/>
      <c r="AR22" s="1024"/>
      <c r="AS22" s="1024"/>
      <c r="AT22" s="1024"/>
      <c r="AU22" s="1025"/>
      <c r="AV22" s="1012"/>
      <c r="AW22" s="1024"/>
      <c r="AX22" s="1024"/>
      <c r="AY22" s="1024"/>
      <c r="AZ22" s="1024"/>
      <c r="BA22" s="1025"/>
      <c r="BB22" s="1012"/>
      <c r="BC22" s="1024"/>
      <c r="BD22" s="1024"/>
      <c r="BE22" s="1024"/>
      <c r="BF22" s="1024"/>
      <c r="BG22" s="1025"/>
      <c r="BH22" s="1012"/>
      <c r="BI22" s="1024"/>
      <c r="BJ22" s="1024"/>
      <c r="BK22" s="1024"/>
      <c r="BL22" s="1024"/>
      <c r="BM22" s="1025"/>
      <c r="BN22" s="1012"/>
      <c r="BO22" s="1024"/>
      <c r="BP22" s="1024"/>
      <c r="BQ22" s="1024"/>
      <c r="BR22" s="1024"/>
      <c r="BS22" s="1025"/>
      <c r="BT22" s="1012"/>
      <c r="BU22" s="1024"/>
      <c r="BV22" s="1024"/>
      <c r="BW22" s="1024"/>
      <c r="BX22" s="1024"/>
      <c r="BY22" s="1025"/>
      <c r="BZ22" s="1012"/>
      <c r="CA22" s="1024"/>
      <c r="CB22" s="1024"/>
      <c r="CC22" s="1024"/>
      <c r="CD22" s="1024"/>
      <c r="CE22" s="1025"/>
      <c r="CF22" s="1012"/>
      <c r="CG22" s="1024"/>
      <c r="CH22" s="1024"/>
      <c r="CI22" s="1024"/>
      <c r="CJ22" s="1024"/>
      <c r="CK22" s="1025"/>
      <c r="CL22" s="1012"/>
      <c r="CM22" s="1024"/>
      <c r="CN22" s="1024"/>
      <c r="CO22" s="1024"/>
      <c r="CP22" s="1024"/>
      <c r="CQ22" s="1025"/>
      <c r="CR22" s="1012"/>
      <c r="CS22" s="1024"/>
      <c r="CT22" s="1024"/>
      <c r="CU22" s="1024"/>
      <c r="CV22" s="1024"/>
      <c r="CW22" s="1025"/>
      <c r="CX22" s="1012"/>
      <c r="CY22" s="1024"/>
      <c r="CZ22" s="1024"/>
      <c r="DA22" s="1024"/>
      <c r="DB22" s="1024"/>
      <c r="DC22" s="1025"/>
      <c r="DD22" s="1012"/>
      <c r="DE22" s="1024"/>
      <c r="DF22" s="1024"/>
      <c r="DG22" s="1024"/>
      <c r="DH22" s="1024"/>
      <c r="DI22" s="1025"/>
      <c r="DJ22" s="1012"/>
      <c r="DK22" s="1024"/>
      <c r="DL22" s="1024"/>
      <c r="DM22" s="1024"/>
      <c r="DN22" s="1024"/>
      <c r="DO22" s="1025"/>
      <c r="DP22" s="1012"/>
      <c r="DQ22" s="1024"/>
      <c r="DR22" s="1024"/>
      <c r="DS22" s="1024"/>
      <c r="DT22" s="1024"/>
      <c r="DU22" s="1025"/>
      <c r="DV22" s="1012"/>
      <c r="DW22" s="1024"/>
      <c r="DX22" s="1024"/>
      <c r="DY22" s="1024"/>
      <c r="DZ22" s="1024"/>
      <c r="EA22" s="1025"/>
      <c r="EB22" s="1012"/>
      <c r="EC22" s="1024"/>
      <c r="ED22" s="1024"/>
      <c r="EE22" s="1024"/>
      <c r="EF22" s="1024"/>
      <c r="EG22" s="1025"/>
      <c r="EH22" s="1012"/>
      <c r="EI22" s="1024"/>
      <c r="EJ22" s="1024"/>
      <c r="EK22" s="1024"/>
      <c r="EL22" s="1024"/>
      <c r="EM22" s="1025"/>
      <c r="EN22" s="1012"/>
      <c r="EO22" s="1024"/>
      <c r="EP22" s="1024"/>
      <c r="EQ22" s="1024"/>
      <c r="ER22" s="1024"/>
      <c r="ES22" s="1025"/>
      <c r="ET22" s="1012"/>
      <c r="EU22" s="1024"/>
      <c r="EV22" s="1024"/>
      <c r="EW22" s="1024"/>
      <c r="EX22" s="1024"/>
      <c r="EY22" s="1025"/>
      <c r="EZ22" s="1012"/>
      <c r="FA22" s="1024"/>
      <c r="FB22" s="1024"/>
      <c r="FC22" s="1024"/>
      <c r="FD22" s="1024"/>
      <c r="FE22" s="1025"/>
      <c r="FF22" s="1012"/>
      <c r="FG22" s="1024"/>
      <c r="FH22" s="1024"/>
      <c r="FI22" s="1024"/>
      <c r="FJ22" s="1024"/>
      <c r="FK22" s="1025"/>
      <c r="FL22" s="1012"/>
      <c r="FM22" s="1024"/>
      <c r="FN22" s="1024"/>
      <c r="FO22" s="1024"/>
      <c r="FP22" s="1024"/>
      <c r="FQ22" s="1025"/>
      <c r="FR22" s="1012"/>
      <c r="FS22" s="1024"/>
      <c r="FT22" s="1024"/>
      <c r="FU22" s="1024"/>
      <c r="FV22" s="1024"/>
      <c r="FW22" s="1025"/>
      <c r="FX22" s="1012"/>
      <c r="FY22" s="1024"/>
      <c r="FZ22" s="1024"/>
      <c r="GA22" s="1024"/>
      <c r="GB22" s="1024"/>
      <c r="GC22" s="1025"/>
      <c r="GD22" s="1012"/>
      <c r="GE22" s="1024"/>
      <c r="GF22" s="1024"/>
      <c r="GG22" s="1024"/>
      <c r="GH22" s="1024"/>
      <c r="GI22" s="1025"/>
      <c r="GJ22" s="1012"/>
      <c r="GK22" s="1024"/>
      <c r="GL22" s="1024"/>
      <c r="GM22" s="1024"/>
      <c r="GN22" s="1024"/>
      <c r="GO22" s="1025"/>
      <c r="GP22" s="1012"/>
      <c r="GQ22" s="1024"/>
      <c r="GR22" s="1024"/>
      <c r="GS22" s="1024"/>
      <c r="GT22" s="1024"/>
      <c r="GU22" s="1025"/>
      <c r="GV22" s="1012"/>
      <c r="GW22" s="1024"/>
      <c r="GX22" s="1024"/>
      <c r="GY22" s="1024"/>
      <c r="GZ22" s="1024"/>
      <c r="HA22" s="1025"/>
      <c r="HB22" s="1012"/>
      <c r="HC22" s="1024"/>
      <c r="HD22" s="1024"/>
      <c r="HE22" s="1024"/>
      <c r="HF22" s="1024"/>
      <c r="HG22" s="1025"/>
      <c r="HH22" s="1012"/>
      <c r="HI22" s="1024"/>
      <c r="HJ22" s="1024"/>
      <c r="HK22" s="1024"/>
      <c r="HL22" s="1024"/>
      <c r="HM22" s="1025"/>
      <c r="HN22" s="1012"/>
      <c r="HO22" s="1024"/>
      <c r="HP22" s="1024"/>
      <c r="HQ22" s="1024"/>
      <c r="HR22" s="1024"/>
      <c r="HS22" s="1025"/>
      <c r="HT22" s="1012"/>
      <c r="HU22" s="1024"/>
      <c r="HV22" s="1024"/>
      <c r="HW22" s="1024"/>
      <c r="HX22" s="1024"/>
      <c r="HY22" s="1025"/>
      <c r="HZ22" s="1012"/>
      <c r="IA22" s="1024"/>
      <c r="IB22" s="1024"/>
      <c r="IC22" s="1024"/>
      <c r="ID22" s="1024"/>
      <c r="IE22" s="1025"/>
      <c r="IF22" s="1012"/>
      <c r="IG22" s="1024"/>
      <c r="IH22" s="1024"/>
      <c r="II22" s="1024"/>
      <c r="IJ22" s="1024"/>
      <c r="IK22" s="1025"/>
      <c r="IL22" s="1012"/>
      <c r="IM22" s="1024"/>
      <c r="IN22" s="1024"/>
      <c r="IO22" s="1024"/>
      <c r="IP22" s="1024"/>
      <c r="IQ22" s="1025"/>
      <c r="IR22" s="1012"/>
      <c r="IS22" s="1024"/>
      <c r="IT22" s="1024"/>
      <c r="IU22" s="1024"/>
      <c r="IV22" s="1024"/>
      <c r="IW22" s="1025"/>
      <c r="IX22" s="1012"/>
      <c r="IY22" s="1024"/>
      <c r="IZ22" s="1024"/>
      <c r="JA22" s="1024"/>
      <c r="JB22" s="1024"/>
      <c r="JC22" s="1025"/>
      <c r="JD22" s="1012"/>
      <c r="JE22" s="1024"/>
      <c r="JF22" s="1024"/>
      <c r="JG22" s="1024"/>
      <c r="JH22" s="1024"/>
      <c r="JI22" s="1025"/>
      <c r="JJ22" s="1012"/>
      <c r="JK22" s="1024"/>
      <c r="JL22" s="1024"/>
      <c r="JM22" s="1024"/>
      <c r="JN22" s="1024"/>
      <c r="JO22" s="1025"/>
      <c r="JP22" s="1012"/>
      <c r="JQ22" s="1024"/>
      <c r="JR22" s="1024"/>
      <c r="JS22" s="1024"/>
      <c r="JT22" s="1024"/>
      <c r="JU22" s="1025"/>
      <c r="JV22" s="1012"/>
      <c r="JW22" s="1024"/>
      <c r="JX22" s="1024"/>
      <c r="JY22" s="1024"/>
      <c r="JZ22" s="1024"/>
      <c r="KA22" s="1025"/>
      <c r="KB22" s="1012"/>
      <c r="KC22" s="1024"/>
      <c r="KD22" s="1024"/>
      <c r="KE22" s="1024"/>
      <c r="KF22" s="1024"/>
      <c r="KG22" s="1025"/>
      <c r="KH22" s="1012"/>
      <c r="KI22" s="1024"/>
      <c r="KJ22" s="1024"/>
      <c r="KK22" s="1024"/>
      <c r="KL22" s="1024"/>
      <c r="KM22" s="1025"/>
      <c r="KN22" s="1012"/>
      <c r="KO22" s="1024"/>
      <c r="KP22" s="1024"/>
      <c r="KQ22" s="1024"/>
      <c r="KR22" s="1024"/>
      <c r="KS22" s="1025"/>
      <c r="KT22" s="1012"/>
      <c r="KU22" s="1024"/>
      <c r="KV22" s="1024"/>
      <c r="KW22" s="1024"/>
      <c r="KX22" s="1024"/>
      <c r="KY22" s="1025"/>
      <c r="KZ22" s="1012"/>
      <c r="LA22" s="1024"/>
      <c r="LB22" s="1024"/>
      <c r="LC22" s="1024"/>
      <c r="LD22" s="1024"/>
      <c r="LE22" s="1025"/>
      <c r="LF22" s="1012"/>
      <c r="LG22" s="1024"/>
      <c r="LH22" s="1024"/>
      <c r="LI22" s="1024"/>
      <c r="LJ22" s="1024"/>
      <c r="LK22" s="1025"/>
      <c r="LL22" s="1012"/>
      <c r="LM22" s="1024"/>
      <c r="LN22" s="1024"/>
      <c r="LO22" s="1024"/>
      <c r="LP22" s="1024"/>
      <c r="LQ22" s="1025"/>
      <c r="LR22" s="1012"/>
      <c r="LS22" s="1024"/>
      <c r="LT22" s="1024"/>
      <c r="LU22" s="1024"/>
      <c r="LV22" s="1024"/>
      <c r="LW22" s="1025"/>
      <c r="LX22" s="1012"/>
      <c r="LY22" s="1024"/>
      <c r="LZ22" s="1024"/>
      <c r="MA22" s="1024"/>
      <c r="MB22" s="1024"/>
      <c r="MC22" s="1025"/>
      <c r="MD22" s="1012"/>
      <c r="ME22" s="1024"/>
      <c r="MF22" s="1024"/>
      <c r="MG22" s="1024"/>
      <c r="MH22" s="1024"/>
      <c r="MI22" s="1025"/>
      <c r="MJ22" s="1012"/>
      <c r="MK22" s="1024"/>
      <c r="ML22" s="1024"/>
      <c r="MM22" s="1024"/>
      <c r="MN22" s="1024"/>
      <c r="MO22" s="1025"/>
      <c r="MP22" s="1012"/>
      <c r="MQ22" s="1024"/>
      <c r="MR22" s="1024"/>
      <c r="MS22" s="1024"/>
      <c r="MT22" s="1024"/>
      <c r="MU22" s="1025"/>
      <c r="MV22" s="1012"/>
      <c r="MW22" s="1024"/>
      <c r="MX22" s="1024"/>
      <c r="MY22" s="1024"/>
      <c r="MZ22" s="1024"/>
      <c r="NA22" s="1025"/>
      <c r="NB22" s="1012"/>
      <c r="NC22" s="1024"/>
      <c r="ND22" s="1024"/>
      <c r="NE22" s="1024"/>
      <c r="NF22" s="1024"/>
      <c r="NG22" s="1025"/>
      <c r="NH22" s="1012"/>
      <c r="NI22" s="1024"/>
      <c r="NJ22" s="1024"/>
      <c r="NK22" s="1024"/>
      <c r="NL22" s="1024"/>
      <c r="NM22" s="1025"/>
      <c r="NN22" s="1012"/>
      <c r="NO22" s="1024"/>
      <c r="NP22" s="1024"/>
      <c r="NQ22" s="1024"/>
      <c r="NR22" s="1024"/>
      <c r="NS22" s="1025"/>
      <c r="NT22" s="1012"/>
      <c r="NU22" s="1024"/>
      <c r="NV22" s="1024"/>
      <c r="NW22" s="1024"/>
      <c r="NX22" s="1024"/>
      <c r="NY22" s="1025"/>
      <c r="NZ22" s="1012"/>
      <c r="OA22" s="1024"/>
      <c r="OB22" s="1024"/>
      <c r="OC22" s="1024"/>
      <c r="OD22" s="1024"/>
      <c r="OE22" s="1025"/>
      <c r="OF22" s="1012"/>
      <c r="OG22" s="1024"/>
      <c r="OH22" s="1024"/>
      <c r="OI22" s="1024"/>
      <c r="OJ22" s="1024"/>
      <c r="OK22" s="1025"/>
      <c r="OL22" s="1012"/>
      <c r="OM22" s="1024"/>
      <c r="ON22" s="1024"/>
      <c r="OO22" s="1024"/>
      <c r="OP22" s="1024"/>
      <c r="OQ22" s="1025"/>
      <c r="OR22" s="1012"/>
      <c r="OS22" s="1024"/>
      <c r="OT22" s="1024"/>
      <c r="OU22" s="1024"/>
      <c r="OV22" s="1024"/>
      <c r="OW22" s="1025"/>
      <c r="OX22" s="1012"/>
      <c r="OY22" s="1024"/>
      <c r="OZ22" s="1024"/>
      <c r="PA22" s="1024"/>
      <c r="PB22" s="1024"/>
      <c r="PC22" s="1025"/>
      <c r="PD22" s="1012"/>
      <c r="PE22" s="1024"/>
      <c r="PF22" s="1024"/>
      <c r="PG22" s="1024"/>
      <c r="PH22" s="1024"/>
      <c r="PI22" s="1025"/>
      <c r="PJ22" s="1012"/>
      <c r="PK22" s="1024"/>
      <c r="PL22" s="1024"/>
      <c r="PM22" s="1024"/>
      <c r="PN22" s="1024"/>
      <c r="PO22" s="1025"/>
      <c r="PP22" s="1012"/>
      <c r="PQ22" s="1024"/>
      <c r="PR22" s="1024"/>
      <c r="PS22" s="1024"/>
      <c r="PT22" s="1024"/>
      <c r="PU22" s="1025"/>
      <c r="PV22" s="1012"/>
      <c r="PW22" s="1024"/>
      <c r="PX22" s="1024"/>
      <c r="PY22" s="1024"/>
      <c r="PZ22" s="1024"/>
      <c r="QA22" s="1025"/>
      <c r="QB22" s="1012"/>
      <c r="QC22" s="1024"/>
      <c r="QD22" s="1024"/>
      <c r="QE22" s="1024"/>
      <c r="QF22" s="1024"/>
      <c r="QG22" s="1025"/>
      <c r="QH22" s="1012"/>
      <c r="QI22" s="1024"/>
      <c r="QJ22" s="1024"/>
      <c r="QK22" s="1024"/>
      <c r="QL22" s="1024"/>
      <c r="QM22" s="1025"/>
      <c r="QN22" s="1012"/>
      <c r="QO22" s="1024"/>
      <c r="QP22" s="1024"/>
      <c r="QQ22" s="1024"/>
      <c r="QR22" s="1024"/>
      <c r="QS22" s="1025"/>
      <c r="QT22" s="1012"/>
      <c r="QU22" s="1024"/>
      <c r="QV22" s="1024"/>
      <c r="QW22" s="1024"/>
      <c r="QX22" s="1024"/>
      <c r="QY22" s="1025"/>
      <c r="QZ22" s="1012"/>
      <c r="RA22" s="1024"/>
      <c r="RB22" s="1024"/>
      <c r="RC22" s="1024"/>
      <c r="RD22" s="1024"/>
      <c r="RE22" s="1025"/>
      <c r="RF22" s="1012"/>
      <c r="RG22" s="1024"/>
      <c r="RH22" s="1024"/>
      <c r="RI22" s="1024"/>
      <c r="RJ22" s="1024"/>
      <c r="RK22" s="1025"/>
      <c r="RL22" s="1012"/>
      <c r="RM22" s="1024"/>
      <c r="RN22" s="1024"/>
      <c r="RO22" s="1024"/>
      <c r="RP22" s="1024"/>
      <c r="RQ22" s="1025"/>
      <c r="RR22" s="1012"/>
      <c r="RS22" s="1024"/>
      <c r="RT22" s="1024"/>
      <c r="RU22" s="1024"/>
      <c r="RV22" s="1024"/>
      <c r="RW22" s="1025"/>
      <c r="RX22" s="1012"/>
      <c r="RY22" s="1024"/>
      <c r="RZ22" s="1024"/>
      <c r="SA22" s="1024"/>
      <c r="SB22" s="1024"/>
      <c r="SC22" s="1025"/>
      <c r="SD22" s="1012"/>
      <c r="SE22" s="1024"/>
      <c r="SF22" s="1024"/>
      <c r="SG22" s="1024"/>
      <c r="SH22" s="1024"/>
      <c r="SI22" s="1025"/>
      <c r="SJ22" s="1012"/>
      <c r="SK22" s="1024"/>
      <c r="SL22" s="1024"/>
      <c r="SM22" s="1024"/>
      <c r="SN22" s="1024"/>
      <c r="SO22" s="1025"/>
      <c r="SP22" s="1012"/>
      <c r="SQ22" s="1024"/>
      <c r="SR22" s="1024"/>
      <c r="SS22" s="1024"/>
      <c r="ST22" s="1024"/>
      <c r="SU22" s="1025"/>
      <c r="SV22" s="1012"/>
      <c r="SW22" s="1024"/>
      <c r="SX22" s="1024"/>
      <c r="SY22" s="1024"/>
      <c r="SZ22" s="1024"/>
      <c r="TA22" s="1025"/>
      <c r="TB22" s="1012"/>
      <c r="TC22" s="1024"/>
      <c r="TD22" s="1024"/>
      <c r="TE22" s="1024"/>
      <c r="TF22" s="1024"/>
      <c r="TG22" s="1025"/>
      <c r="TH22" s="1012"/>
      <c r="TI22" s="1024"/>
      <c r="TJ22" s="1024"/>
      <c r="TK22" s="1024"/>
      <c r="TL22" s="1024"/>
      <c r="TM22" s="1025"/>
      <c r="TN22" s="1012"/>
      <c r="TO22" s="1024"/>
      <c r="TP22" s="1024"/>
      <c r="TQ22" s="1024"/>
      <c r="TR22" s="1024"/>
      <c r="TS22" s="1025"/>
      <c r="TT22" s="1012"/>
      <c r="TU22" s="1024"/>
      <c r="TV22" s="1024"/>
      <c r="TW22" s="1024"/>
      <c r="TX22" s="1024"/>
      <c r="TY22" s="1025"/>
      <c r="TZ22" s="1012"/>
      <c r="UA22" s="1024"/>
      <c r="UB22" s="1024"/>
      <c r="UC22" s="1024"/>
      <c r="UD22" s="1024"/>
      <c r="UE22" s="1025"/>
      <c r="UF22" s="1012"/>
      <c r="UG22" s="1024"/>
      <c r="UH22" s="1024"/>
      <c r="UI22" s="1024"/>
      <c r="UJ22" s="1024"/>
      <c r="UK22" s="1025"/>
      <c r="UL22" s="1012"/>
      <c r="UM22" s="1024"/>
      <c r="UN22" s="1024"/>
      <c r="UO22" s="1024"/>
      <c r="UP22" s="1024"/>
      <c r="UQ22" s="1025"/>
      <c r="UR22" s="1012"/>
      <c r="US22" s="1024"/>
      <c r="UT22" s="1024"/>
      <c r="UU22" s="1024"/>
      <c r="UV22" s="1024"/>
      <c r="UW22" s="1025"/>
      <c r="UX22" s="1012"/>
      <c r="UY22" s="1024"/>
      <c r="UZ22" s="1024"/>
      <c r="VA22" s="1024"/>
      <c r="VB22" s="1024"/>
      <c r="VC22" s="1025"/>
      <c r="VD22" s="1012"/>
      <c r="VE22" s="1024"/>
      <c r="VF22" s="1024"/>
      <c r="VG22" s="1024"/>
      <c r="VH22" s="1024"/>
      <c r="VI22" s="1025"/>
      <c r="VJ22" s="1012"/>
      <c r="VK22" s="1024"/>
      <c r="VL22" s="1024"/>
      <c r="VM22" s="1024"/>
      <c r="VN22" s="1024"/>
      <c r="VO22" s="1025"/>
      <c r="VP22" s="1012"/>
      <c r="VQ22" s="1024"/>
      <c r="VR22" s="1024"/>
      <c r="VS22" s="1024"/>
      <c r="VT22" s="1024"/>
      <c r="VU22" s="1025"/>
      <c r="VV22" s="1012"/>
      <c r="VW22" s="1024"/>
      <c r="VX22" s="1024"/>
      <c r="VY22" s="1024"/>
      <c r="VZ22" s="1024"/>
      <c r="WA22" s="1025"/>
      <c r="WB22" s="1012"/>
      <c r="WC22" s="1024"/>
      <c r="WD22" s="1024"/>
      <c r="WE22" s="1024"/>
      <c r="WF22" s="1024"/>
      <c r="WG22" s="1025"/>
      <c r="WH22" s="1012"/>
      <c r="WI22" s="1024"/>
      <c r="WJ22" s="1024"/>
      <c r="WK22" s="1024"/>
      <c r="WL22" s="1024"/>
      <c r="WM22" s="1025"/>
      <c r="WN22" s="1012"/>
      <c r="WO22" s="1024"/>
      <c r="WP22" s="1024"/>
      <c r="WQ22" s="1024"/>
      <c r="WR22" s="1024"/>
      <c r="WS22" s="1025"/>
      <c r="WT22" s="1012"/>
      <c r="WU22" s="1024"/>
      <c r="WV22" s="1024"/>
      <c r="WW22" s="1024"/>
      <c r="WX22" s="1024"/>
      <c r="WY22" s="1025"/>
      <c r="WZ22" s="1012"/>
      <c r="XA22" s="1024"/>
      <c r="XB22" s="1024"/>
      <c r="XC22" s="1024"/>
      <c r="XD22" s="1024"/>
      <c r="XE22" s="1025"/>
      <c r="XF22" s="1012"/>
      <c r="XG22" s="1024"/>
      <c r="XH22" s="1024"/>
      <c r="XI22" s="1024"/>
      <c r="XJ22" s="1024"/>
      <c r="XK22" s="1025"/>
      <c r="XL22" s="1012"/>
      <c r="XM22" s="1024"/>
      <c r="XN22" s="1024"/>
      <c r="XO22" s="1024"/>
      <c r="XP22" s="1024"/>
      <c r="XQ22" s="1025"/>
      <c r="XR22" s="1012"/>
      <c r="XS22" s="1024"/>
      <c r="XT22" s="1024"/>
      <c r="XU22" s="1024"/>
      <c r="XV22" s="1024"/>
      <c r="XW22" s="1025"/>
      <c r="XX22" s="1012"/>
      <c r="XY22" s="1024"/>
      <c r="XZ22" s="1024"/>
      <c r="YA22" s="1024"/>
      <c r="YB22" s="1024"/>
      <c r="YC22" s="1025"/>
      <c r="YD22" s="1012"/>
      <c r="YE22" s="1024"/>
      <c r="YF22" s="1024"/>
      <c r="YG22" s="1024"/>
      <c r="YH22" s="1024"/>
      <c r="YI22" s="1025"/>
      <c r="YJ22" s="1012"/>
      <c r="YK22" s="1024"/>
      <c r="YL22" s="1024"/>
      <c r="YM22" s="1024"/>
      <c r="YN22" s="1024"/>
      <c r="YO22" s="1025"/>
      <c r="YP22" s="1012"/>
      <c r="YQ22" s="1024"/>
      <c r="YR22" s="1024"/>
      <c r="YS22" s="1024"/>
      <c r="YT22" s="1024"/>
      <c r="YU22" s="1025"/>
      <c r="YV22" s="1012"/>
      <c r="YW22" s="1024"/>
      <c r="YX22" s="1024"/>
      <c r="YY22" s="1024"/>
      <c r="YZ22" s="1024"/>
      <c r="ZA22" s="1025"/>
      <c r="ZB22" s="1012"/>
      <c r="ZC22" s="1024"/>
      <c r="ZD22" s="1024"/>
      <c r="ZE22" s="1024"/>
      <c r="ZF22" s="1024"/>
      <c r="ZG22" s="1025"/>
      <c r="ZH22" s="1012"/>
      <c r="ZI22" s="1024"/>
      <c r="ZJ22" s="1024"/>
      <c r="ZK22" s="1024"/>
      <c r="ZL22" s="1024"/>
      <c r="ZM22" s="1025"/>
      <c r="ZN22" s="1012"/>
      <c r="ZO22" s="1024"/>
      <c r="ZP22" s="1024"/>
      <c r="ZQ22" s="1024"/>
      <c r="ZR22" s="1024"/>
      <c r="ZS22" s="1025"/>
      <c r="ZT22" s="1012"/>
      <c r="ZU22" s="1024"/>
      <c r="ZV22" s="1024"/>
      <c r="ZW22" s="1024"/>
      <c r="ZX22" s="1024"/>
      <c r="ZY22" s="1025"/>
      <c r="ZZ22" s="1012"/>
      <c r="AAA22" s="1024"/>
      <c r="AAB22" s="1024"/>
      <c r="AAC22" s="1024"/>
      <c r="AAD22" s="1024"/>
      <c r="AAE22" s="1025"/>
      <c r="AAF22" s="1012"/>
      <c r="AAG22" s="1024"/>
      <c r="AAH22" s="1024"/>
      <c r="AAI22" s="1024"/>
      <c r="AAJ22" s="1024"/>
      <c r="AAK22" s="1025"/>
      <c r="AAL22" s="1012"/>
      <c r="AAM22" s="1024"/>
      <c r="AAN22" s="1024"/>
      <c r="AAO22" s="1024"/>
      <c r="AAP22" s="1024"/>
      <c r="AAQ22" s="1025"/>
      <c r="AAR22" s="1012"/>
      <c r="AAS22" s="1024"/>
      <c r="AAT22" s="1024"/>
      <c r="AAU22" s="1024"/>
      <c r="AAV22" s="1024"/>
      <c r="AAW22" s="1025"/>
      <c r="AAX22" s="1012"/>
      <c r="AAY22" s="1024"/>
      <c r="AAZ22" s="1024"/>
      <c r="ABA22" s="1024"/>
      <c r="ABB22" s="1024"/>
      <c r="ABC22" s="1025"/>
      <c r="ABD22" s="1012"/>
      <c r="ABE22" s="1024"/>
      <c r="ABF22" s="1024"/>
      <c r="ABG22" s="1024"/>
      <c r="ABH22" s="1024"/>
      <c r="ABI22" s="1025"/>
      <c r="ABJ22" s="1012"/>
      <c r="ABK22" s="1024"/>
      <c r="ABL22" s="1024"/>
      <c r="ABM22" s="1024"/>
      <c r="ABN22" s="1024"/>
      <c r="ABO22" s="1025"/>
      <c r="ABP22" s="1012"/>
      <c r="ABQ22" s="1024"/>
      <c r="ABR22" s="1024"/>
      <c r="ABS22" s="1024"/>
      <c r="ABT22" s="1024"/>
      <c r="ABU22" s="1025"/>
      <c r="ABV22" s="1012"/>
      <c r="ABW22" s="1024"/>
      <c r="ABX22" s="1024"/>
      <c r="ABY22" s="1024"/>
      <c r="ABZ22" s="1024"/>
      <c r="ACA22" s="1025"/>
      <c r="ACB22" s="1012"/>
      <c r="ACC22" s="1024"/>
      <c r="ACD22" s="1024"/>
      <c r="ACE22" s="1024"/>
      <c r="ACF22" s="1024"/>
      <c r="ACG22" s="1025"/>
      <c r="ACH22" s="1012"/>
      <c r="ACI22" s="1024"/>
      <c r="ACJ22" s="1024"/>
      <c r="ACK22" s="1024"/>
      <c r="ACL22" s="1024"/>
      <c r="ACM22" s="1025"/>
    </row>
    <row r="23" spans="1:767" ht="28.5" x14ac:dyDescent="0.2">
      <c r="A23" s="72">
        <v>21</v>
      </c>
      <c r="B23" s="379"/>
      <c r="C23" s="377"/>
      <c r="D23" s="377"/>
      <c r="E23" s="418" t="s">
        <v>2104</v>
      </c>
      <c r="F23" s="1012"/>
      <c r="G23" s="1024"/>
      <c r="H23" s="1024"/>
      <c r="I23" s="1024"/>
      <c r="J23" s="1024"/>
      <c r="K23" s="1025"/>
      <c r="L23" s="1012"/>
      <c r="M23" s="1024"/>
      <c r="N23" s="1024"/>
      <c r="O23" s="1024"/>
      <c r="P23" s="1024"/>
      <c r="Q23" s="1025"/>
      <c r="R23" s="1012"/>
      <c r="S23" s="1024"/>
      <c r="T23" s="1024"/>
      <c r="U23" s="1024"/>
      <c r="V23" s="1024"/>
      <c r="W23" s="1025"/>
      <c r="X23" s="1012"/>
      <c r="Y23" s="1024"/>
      <c r="Z23" s="1024"/>
      <c r="AA23" s="1024"/>
      <c r="AB23" s="1024"/>
      <c r="AC23" s="1025"/>
      <c r="AD23" s="1012"/>
      <c r="AE23" s="1024"/>
      <c r="AF23" s="1024"/>
      <c r="AG23" s="1024"/>
      <c r="AH23" s="1024"/>
      <c r="AI23" s="1025"/>
      <c r="AJ23" s="1012"/>
      <c r="AK23" s="1024"/>
      <c r="AL23" s="1024"/>
      <c r="AM23" s="1024"/>
      <c r="AN23" s="1024"/>
      <c r="AO23" s="1025"/>
      <c r="AP23" s="1012"/>
      <c r="AQ23" s="1024"/>
      <c r="AR23" s="1024"/>
      <c r="AS23" s="1024"/>
      <c r="AT23" s="1024"/>
      <c r="AU23" s="1025"/>
      <c r="AV23" s="1012"/>
      <c r="AW23" s="1024"/>
      <c r="AX23" s="1024"/>
      <c r="AY23" s="1024"/>
      <c r="AZ23" s="1024"/>
      <c r="BA23" s="1025"/>
      <c r="BB23" s="1012"/>
      <c r="BC23" s="1024"/>
      <c r="BD23" s="1024"/>
      <c r="BE23" s="1024"/>
      <c r="BF23" s="1024"/>
      <c r="BG23" s="1025"/>
      <c r="BH23" s="1012"/>
      <c r="BI23" s="1024"/>
      <c r="BJ23" s="1024"/>
      <c r="BK23" s="1024"/>
      <c r="BL23" s="1024"/>
      <c r="BM23" s="1025"/>
      <c r="BN23" s="1012"/>
      <c r="BO23" s="1024"/>
      <c r="BP23" s="1024"/>
      <c r="BQ23" s="1024"/>
      <c r="BR23" s="1024"/>
      <c r="BS23" s="1025"/>
      <c r="BT23" s="1012"/>
      <c r="BU23" s="1024"/>
      <c r="BV23" s="1024"/>
      <c r="BW23" s="1024"/>
      <c r="BX23" s="1024"/>
      <c r="BY23" s="1025"/>
      <c r="BZ23" s="1012"/>
      <c r="CA23" s="1024"/>
      <c r="CB23" s="1024"/>
      <c r="CC23" s="1024"/>
      <c r="CD23" s="1024"/>
      <c r="CE23" s="1025"/>
      <c r="CF23" s="1012"/>
      <c r="CG23" s="1024"/>
      <c r="CH23" s="1024"/>
      <c r="CI23" s="1024"/>
      <c r="CJ23" s="1024"/>
      <c r="CK23" s="1025"/>
      <c r="CL23" s="1012"/>
      <c r="CM23" s="1024"/>
      <c r="CN23" s="1024"/>
      <c r="CO23" s="1024"/>
      <c r="CP23" s="1024"/>
      <c r="CQ23" s="1025"/>
      <c r="CR23" s="1012"/>
      <c r="CS23" s="1024"/>
      <c r="CT23" s="1024"/>
      <c r="CU23" s="1024"/>
      <c r="CV23" s="1024"/>
      <c r="CW23" s="1025"/>
      <c r="CX23" s="1012"/>
      <c r="CY23" s="1024"/>
      <c r="CZ23" s="1024"/>
      <c r="DA23" s="1024"/>
      <c r="DB23" s="1024"/>
      <c r="DC23" s="1025"/>
      <c r="DD23" s="1012"/>
      <c r="DE23" s="1024"/>
      <c r="DF23" s="1024"/>
      <c r="DG23" s="1024"/>
      <c r="DH23" s="1024"/>
      <c r="DI23" s="1025"/>
      <c r="DJ23" s="1012"/>
      <c r="DK23" s="1024"/>
      <c r="DL23" s="1024"/>
      <c r="DM23" s="1024"/>
      <c r="DN23" s="1024"/>
      <c r="DO23" s="1025"/>
      <c r="DP23" s="1012"/>
      <c r="DQ23" s="1024"/>
      <c r="DR23" s="1024"/>
      <c r="DS23" s="1024"/>
      <c r="DT23" s="1024"/>
      <c r="DU23" s="1025"/>
      <c r="DV23" s="1012"/>
      <c r="DW23" s="1024"/>
      <c r="DX23" s="1024"/>
      <c r="DY23" s="1024"/>
      <c r="DZ23" s="1024"/>
      <c r="EA23" s="1025"/>
      <c r="EB23" s="1012"/>
      <c r="EC23" s="1024"/>
      <c r="ED23" s="1024"/>
      <c r="EE23" s="1024"/>
      <c r="EF23" s="1024"/>
      <c r="EG23" s="1025"/>
      <c r="EH23" s="1012"/>
      <c r="EI23" s="1024"/>
      <c r="EJ23" s="1024"/>
      <c r="EK23" s="1024"/>
      <c r="EL23" s="1024"/>
      <c r="EM23" s="1025"/>
      <c r="EN23" s="1012"/>
      <c r="EO23" s="1024"/>
      <c r="EP23" s="1024"/>
      <c r="EQ23" s="1024"/>
      <c r="ER23" s="1024"/>
      <c r="ES23" s="1025"/>
      <c r="ET23" s="1012"/>
      <c r="EU23" s="1024"/>
      <c r="EV23" s="1024"/>
      <c r="EW23" s="1024"/>
      <c r="EX23" s="1024"/>
      <c r="EY23" s="1025"/>
      <c r="EZ23" s="1012"/>
      <c r="FA23" s="1024"/>
      <c r="FB23" s="1024"/>
      <c r="FC23" s="1024"/>
      <c r="FD23" s="1024"/>
      <c r="FE23" s="1025"/>
      <c r="FF23" s="1012"/>
      <c r="FG23" s="1024"/>
      <c r="FH23" s="1024"/>
      <c r="FI23" s="1024"/>
      <c r="FJ23" s="1024"/>
      <c r="FK23" s="1025"/>
      <c r="FL23" s="1012"/>
      <c r="FM23" s="1024"/>
      <c r="FN23" s="1024"/>
      <c r="FO23" s="1024"/>
      <c r="FP23" s="1024"/>
      <c r="FQ23" s="1025"/>
      <c r="FR23" s="1012"/>
      <c r="FS23" s="1024"/>
      <c r="FT23" s="1024"/>
      <c r="FU23" s="1024"/>
      <c r="FV23" s="1024"/>
      <c r="FW23" s="1025"/>
      <c r="FX23" s="1012"/>
      <c r="FY23" s="1024"/>
      <c r="FZ23" s="1024"/>
      <c r="GA23" s="1024"/>
      <c r="GB23" s="1024"/>
      <c r="GC23" s="1025"/>
      <c r="GD23" s="1012"/>
      <c r="GE23" s="1024"/>
      <c r="GF23" s="1024"/>
      <c r="GG23" s="1024"/>
      <c r="GH23" s="1024"/>
      <c r="GI23" s="1025"/>
      <c r="GJ23" s="1012"/>
      <c r="GK23" s="1024"/>
      <c r="GL23" s="1024"/>
      <c r="GM23" s="1024"/>
      <c r="GN23" s="1024"/>
      <c r="GO23" s="1025"/>
      <c r="GP23" s="1012"/>
      <c r="GQ23" s="1024"/>
      <c r="GR23" s="1024"/>
      <c r="GS23" s="1024"/>
      <c r="GT23" s="1024"/>
      <c r="GU23" s="1025"/>
      <c r="GV23" s="1012"/>
      <c r="GW23" s="1024"/>
      <c r="GX23" s="1024"/>
      <c r="GY23" s="1024"/>
      <c r="GZ23" s="1024"/>
      <c r="HA23" s="1025"/>
      <c r="HB23" s="1012"/>
      <c r="HC23" s="1024"/>
      <c r="HD23" s="1024"/>
      <c r="HE23" s="1024"/>
      <c r="HF23" s="1024"/>
      <c r="HG23" s="1025"/>
      <c r="HH23" s="1012"/>
      <c r="HI23" s="1024"/>
      <c r="HJ23" s="1024"/>
      <c r="HK23" s="1024"/>
      <c r="HL23" s="1024"/>
      <c r="HM23" s="1025"/>
      <c r="HN23" s="1012"/>
      <c r="HO23" s="1024"/>
      <c r="HP23" s="1024"/>
      <c r="HQ23" s="1024"/>
      <c r="HR23" s="1024"/>
      <c r="HS23" s="1025"/>
      <c r="HT23" s="1012"/>
      <c r="HU23" s="1024"/>
      <c r="HV23" s="1024"/>
      <c r="HW23" s="1024"/>
      <c r="HX23" s="1024"/>
      <c r="HY23" s="1025"/>
      <c r="HZ23" s="1012"/>
      <c r="IA23" s="1024"/>
      <c r="IB23" s="1024"/>
      <c r="IC23" s="1024"/>
      <c r="ID23" s="1024"/>
      <c r="IE23" s="1025"/>
      <c r="IF23" s="1012"/>
      <c r="IG23" s="1024"/>
      <c r="IH23" s="1024"/>
      <c r="II23" s="1024"/>
      <c r="IJ23" s="1024"/>
      <c r="IK23" s="1025"/>
      <c r="IL23" s="1012"/>
      <c r="IM23" s="1024"/>
      <c r="IN23" s="1024"/>
      <c r="IO23" s="1024"/>
      <c r="IP23" s="1024"/>
      <c r="IQ23" s="1025"/>
      <c r="IR23" s="1012"/>
      <c r="IS23" s="1024"/>
      <c r="IT23" s="1024"/>
      <c r="IU23" s="1024"/>
      <c r="IV23" s="1024"/>
      <c r="IW23" s="1025"/>
      <c r="IX23" s="1012"/>
      <c r="IY23" s="1024"/>
      <c r="IZ23" s="1024"/>
      <c r="JA23" s="1024"/>
      <c r="JB23" s="1024"/>
      <c r="JC23" s="1025"/>
      <c r="JD23" s="1012"/>
      <c r="JE23" s="1024"/>
      <c r="JF23" s="1024"/>
      <c r="JG23" s="1024"/>
      <c r="JH23" s="1024"/>
      <c r="JI23" s="1025"/>
      <c r="JJ23" s="1012"/>
      <c r="JK23" s="1024"/>
      <c r="JL23" s="1024"/>
      <c r="JM23" s="1024"/>
      <c r="JN23" s="1024"/>
      <c r="JO23" s="1025"/>
      <c r="JP23" s="1012"/>
      <c r="JQ23" s="1024"/>
      <c r="JR23" s="1024"/>
      <c r="JS23" s="1024"/>
      <c r="JT23" s="1024"/>
      <c r="JU23" s="1025"/>
      <c r="JV23" s="1012"/>
      <c r="JW23" s="1024"/>
      <c r="JX23" s="1024"/>
      <c r="JY23" s="1024"/>
      <c r="JZ23" s="1024"/>
      <c r="KA23" s="1025"/>
      <c r="KB23" s="1012"/>
      <c r="KC23" s="1024"/>
      <c r="KD23" s="1024"/>
      <c r="KE23" s="1024"/>
      <c r="KF23" s="1024"/>
      <c r="KG23" s="1025"/>
      <c r="KH23" s="1012"/>
      <c r="KI23" s="1024"/>
      <c r="KJ23" s="1024"/>
      <c r="KK23" s="1024"/>
      <c r="KL23" s="1024"/>
      <c r="KM23" s="1025"/>
      <c r="KN23" s="1012"/>
      <c r="KO23" s="1024"/>
      <c r="KP23" s="1024"/>
      <c r="KQ23" s="1024"/>
      <c r="KR23" s="1024"/>
      <c r="KS23" s="1025"/>
      <c r="KT23" s="1012"/>
      <c r="KU23" s="1024"/>
      <c r="KV23" s="1024"/>
      <c r="KW23" s="1024"/>
      <c r="KX23" s="1024"/>
      <c r="KY23" s="1025"/>
      <c r="KZ23" s="1012"/>
      <c r="LA23" s="1024"/>
      <c r="LB23" s="1024"/>
      <c r="LC23" s="1024"/>
      <c r="LD23" s="1024"/>
      <c r="LE23" s="1025"/>
      <c r="LF23" s="1012"/>
      <c r="LG23" s="1024"/>
      <c r="LH23" s="1024"/>
      <c r="LI23" s="1024"/>
      <c r="LJ23" s="1024"/>
      <c r="LK23" s="1025"/>
      <c r="LL23" s="1012"/>
      <c r="LM23" s="1024"/>
      <c r="LN23" s="1024"/>
      <c r="LO23" s="1024"/>
      <c r="LP23" s="1024"/>
      <c r="LQ23" s="1025"/>
      <c r="LR23" s="1012"/>
      <c r="LS23" s="1024"/>
      <c r="LT23" s="1024"/>
      <c r="LU23" s="1024"/>
      <c r="LV23" s="1024"/>
      <c r="LW23" s="1025"/>
      <c r="LX23" s="1012"/>
      <c r="LY23" s="1024"/>
      <c r="LZ23" s="1024"/>
      <c r="MA23" s="1024"/>
      <c r="MB23" s="1024"/>
      <c r="MC23" s="1025"/>
      <c r="MD23" s="1012"/>
      <c r="ME23" s="1024"/>
      <c r="MF23" s="1024"/>
      <c r="MG23" s="1024"/>
      <c r="MH23" s="1024"/>
      <c r="MI23" s="1025"/>
      <c r="MJ23" s="1012"/>
      <c r="MK23" s="1024"/>
      <c r="ML23" s="1024"/>
      <c r="MM23" s="1024"/>
      <c r="MN23" s="1024"/>
      <c r="MO23" s="1025"/>
      <c r="MP23" s="1012"/>
      <c r="MQ23" s="1024"/>
      <c r="MR23" s="1024"/>
      <c r="MS23" s="1024"/>
      <c r="MT23" s="1024"/>
      <c r="MU23" s="1025"/>
      <c r="MV23" s="1012"/>
      <c r="MW23" s="1024"/>
      <c r="MX23" s="1024"/>
      <c r="MY23" s="1024"/>
      <c r="MZ23" s="1024"/>
      <c r="NA23" s="1025"/>
      <c r="NB23" s="1012"/>
      <c r="NC23" s="1024"/>
      <c r="ND23" s="1024"/>
      <c r="NE23" s="1024"/>
      <c r="NF23" s="1024"/>
      <c r="NG23" s="1025"/>
      <c r="NH23" s="1012"/>
      <c r="NI23" s="1024"/>
      <c r="NJ23" s="1024"/>
      <c r="NK23" s="1024"/>
      <c r="NL23" s="1024"/>
      <c r="NM23" s="1025"/>
      <c r="NN23" s="1012"/>
      <c r="NO23" s="1024"/>
      <c r="NP23" s="1024"/>
      <c r="NQ23" s="1024"/>
      <c r="NR23" s="1024"/>
      <c r="NS23" s="1025"/>
      <c r="NT23" s="1012"/>
      <c r="NU23" s="1024"/>
      <c r="NV23" s="1024"/>
      <c r="NW23" s="1024"/>
      <c r="NX23" s="1024"/>
      <c r="NY23" s="1025"/>
      <c r="NZ23" s="1012"/>
      <c r="OA23" s="1024"/>
      <c r="OB23" s="1024"/>
      <c r="OC23" s="1024"/>
      <c r="OD23" s="1024"/>
      <c r="OE23" s="1025"/>
      <c r="OF23" s="1012"/>
      <c r="OG23" s="1024"/>
      <c r="OH23" s="1024"/>
      <c r="OI23" s="1024"/>
      <c r="OJ23" s="1024"/>
      <c r="OK23" s="1025"/>
      <c r="OL23" s="1012"/>
      <c r="OM23" s="1024"/>
      <c r="ON23" s="1024"/>
      <c r="OO23" s="1024"/>
      <c r="OP23" s="1024"/>
      <c r="OQ23" s="1025"/>
      <c r="OR23" s="1012"/>
      <c r="OS23" s="1024"/>
      <c r="OT23" s="1024"/>
      <c r="OU23" s="1024"/>
      <c r="OV23" s="1024"/>
      <c r="OW23" s="1025"/>
      <c r="OX23" s="1012"/>
      <c r="OY23" s="1024"/>
      <c r="OZ23" s="1024"/>
      <c r="PA23" s="1024"/>
      <c r="PB23" s="1024"/>
      <c r="PC23" s="1025"/>
      <c r="PD23" s="1012"/>
      <c r="PE23" s="1024"/>
      <c r="PF23" s="1024"/>
      <c r="PG23" s="1024"/>
      <c r="PH23" s="1024"/>
      <c r="PI23" s="1025"/>
      <c r="PJ23" s="1012"/>
      <c r="PK23" s="1024"/>
      <c r="PL23" s="1024"/>
      <c r="PM23" s="1024"/>
      <c r="PN23" s="1024"/>
      <c r="PO23" s="1025"/>
      <c r="PP23" s="1012"/>
      <c r="PQ23" s="1024"/>
      <c r="PR23" s="1024"/>
      <c r="PS23" s="1024"/>
      <c r="PT23" s="1024"/>
      <c r="PU23" s="1025"/>
      <c r="PV23" s="1012"/>
      <c r="PW23" s="1024"/>
      <c r="PX23" s="1024"/>
      <c r="PY23" s="1024"/>
      <c r="PZ23" s="1024"/>
      <c r="QA23" s="1025"/>
      <c r="QB23" s="1012"/>
      <c r="QC23" s="1024"/>
      <c r="QD23" s="1024"/>
      <c r="QE23" s="1024"/>
      <c r="QF23" s="1024"/>
      <c r="QG23" s="1025"/>
      <c r="QH23" s="1012"/>
      <c r="QI23" s="1024"/>
      <c r="QJ23" s="1024"/>
      <c r="QK23" s="1024"/>
      <c r="QL23" s="1024"/>
      <c r="QM23" s="1025"/>
      <c r="QN23" s="1012"/>
      <c r="QO23" s="1024"/>
      <c r="QP23" s="1024"/>
      <c r="QQ23" s="1024"/>
      <c r="QR23" s="1024"/>
      <c r="QS23" s="1025"/>
      <c r="QT23" s="1012"/>
      <c r="QU23" s="1024"/>
      <c r="QV23" s="1024"/>
      <c r="QW23" s="1024"/>
      <c r="QX23" s="1024"/>
      <c r="QY23" s="1025"/>
      <c r="QZ23" s="1012"/>
      <c r="RA23" s="1024"/>
      <c r="RB23" s="1024"/>
      <c r="RC23" s="1024"/>
      <c r="RD23" s="1024"/>
      <c r="RE23" s="1025"/>
      <c r="RF23" s="1012"/>
      <c r="RG23" s="1024"/>
      <c r="RH23" s="1024"/>
      <c r="RI23" s="1024"/>
      <c r="RJ23" s="1024"/>
      <c r="RK23" s="1025"/>
      <c r="RL23" s="1012"/>
      <c r="RM23" s="1024"/>
      <c r="RN23" s="1024"/>
      <c r="RO23" s="1024"/>
      <c r="RP23" s="1024"/>
      <c r="RQ23" s="1025"/>
      <c r="RR23" s="1012"/>
      <c r="RS23" s="1024"/>
      <c r="RT23" s="1024"/>
      <c r="RU23" s="1024"/>
      <c r="RV23" s="1024"/>
      <c r="RW23" s="1025"/>
      <c r="RX23" s="1012"/>
      <c r="RY23" s="1024"/>
      <c r="RZ23" s="1024"/>
      <c r="SA23" s="1024"/>
      <c r="SB23" s="1024"/>
      <c r="SC23" s="1025"/>
      <c r="SD23" s="1012"/>
      <c r="SE23" s="1024"/>
      <c r="SF23" s="1024"/>
      <c r="SG23" s="1024"/>
      <c r="SH23" s="1024"/>
      <c r="SI23" s="1025"/>
      <c r="SJ23" s="1012"/>
      <c r="SK23" s="1024"/>
      <c r="SL23" s="1024"/>
      <c r="SM23" s="1024"/>
      <c r="SN23" s="1024"/>
      <c r="SO23" s="1025"/>
      <c r="SP23" s="1012"/>
      <c r="SQ23" s="1024"/>
      <c r="SR23" s="1024"/>
      <c r="SS23" s="1024"/>
      <c r="ST23" s="1024"/>
      <c r="SU23" s="1025"/>
      <c r="SV23" s="1012"/>
      <c r="SW23" s="1024"/>
      <c r="SX23" s="1024"/>
      <c r="SY23" s="1024"/>
      <c r="SZ23" s="1024"/>
      <c r="TA23" s="1025"/>
      <c r="TB23" s="1012"/>
      <c r="TC23" s="1024"/>
      <c r="TD23" s="1024"/>
      <c r="TE23" s="1024"/>
      <c r="TF23" s="1024"/>
      <c r="TG23" s="1025"/>
      <c r="TH23" s="1012"/>
      <c r="TI23" s="1024"/>
      <c r="TJ23" s="1024"/>
      <c r="TK23" s="1024"/>
      <c r="TL23" s="1024"/>
      <c r="TM23" s="1025"/>
      <c r="TN23" s="1012"/>
      <c r="TO23" s="1024"/>
      <c r="TP23" s="1024"/>
      <c r="TQ23" s="1024"/>
      <c r="TR23" s="1024"/>
      <c r="TS23" s="1025"/>
      <c r="TT23" s="1012"/>
      <c r="TU23" s="1024"/>
      <c r="TV23" s="1024"/>
      <c r="TW23" s="1024"/>
      <c r="TX23" s="1024"/>
      <c r="TY23" s="1025"/>
      <c r="TZ23" s="1012"/>
      <c r="UA23" s="1024"/>
      <c r="UB23" s="1024"/>
      <c r="UC23" s="1024"/>
      <c r="UD23" s="1024"/>
      <c r="UE23" s="1025"/>
      <c r="UF23" s="1012"/>
      <c r="UG23" s="1024"/>
      <c r="UH23" s="1024"/>
      <c r="UI23" s="1024"/>
      <c r="UJ23" s="1024"/>
      <c r="UK23" s="1025"/>
      <c r="UL23" s="1012"/>
      <c r="UM23" s="1024"/>
      <c r="UN23" s="1024"/>
      <c r="UO23" s="1024"/>
      <c r="UP23" s="1024"/>
      <c r="UQ23" s="1025"/>
      <c r="UR23" s="1012"/>
      <c r="US23" s="1024"/>
      <c r="UT23" s="1024"/>
      <c r="UU23" s="1024"/>
      <c r="UV23" s="1024"/>
      <c r="UW23" s="1025"/>
      <c r="UX23" s="1012"/>
      <c r="UY23" s="1024"/>
      <c r="UZ23" s="1024"/>
      <c r="VA23" s="1024"/>
      <c r="VB23" s="1024"/>
      <c r="VC23" s="1025"/>
      <c r="VD23" s="1012"/>
      <c r="VE23" s="1024"/>
      <c r="VF23" s="1024"/>
      <c r="VG23" s="1024"/>
      <c r="VH23" s="1024"/>
      <c r="VI23" s="1025"/>
      <c r="VJ23" s="1012"/>
      <c r="VK23" s="1024"/>
      <c r="VL23" s="1024"/>
      <c r="VM23" s="1024"/>
      <c r="VN23" s="1024"/>
      <c r="VO23" s="1025"/>
      <c r="VP23" s="1012"/>
      <c r="VQ23" s="1024"/>
      <c r="VR23" s="1024"/>
      <c r="VS23" s="1024"/>
      <c r="VT23" s="1024"/>
      <c r="VU23" s="1025"/>
      <c r="VV23" s="1012"/>
      <c r="VW23" s="1024"/>
      <c r="VX23" s="1024"/>
      <c r="VY23" s="1024"/>
      <c r="VZ23" s="1024"/>
      <c r="WA23" s="1025"/>
      <c r="WB23" s="1012"/>
      <c r="WC23" s="1024"/>
      <c r="WD23" s="1024"/>
      <c r="WE23" s="1024"/>
      <c r="WF23" s="1024"/>
      <c r="WG23" s="1025"/>
      <c r="WH23" s="1012"/>
      <c r="WI23" s="1024"/>
      <c r="WJ23" s="1024"/>
      <c r="WK23" s="1024"/>
      <c r="WL23" s="1024"/>
      <c r="WM23" s="1025"/>
      <c r="WN23" s="1012"/>
      <c r="WO23" s="1024"/>
      <c r="WP23" s="1024"/>
      <c r="WQ23" s="1024"/>
      <c r="WR23" s="1024"/>
      <c r="WS23" s="1025"/>
      <c r="WT23" s="1012"/>
      <c r="WU23" s="1024"/>
      <c r="WV23" s="1024"/>
      <c r="WW23" s="1024"/>
      <c r="WX23" s="1024"/>
      <c r="WY23" s="1025"/>
      <c r="WZ23" s="1012"/>
      <c r="XA23" s="1024"/>
      <c r="XB23" s="1024"/>
      <c r="XC23" s="1024"/>
      <c r="XD23" s="1024"/>
      <c r="XE23" s="1025"/>
      <c r="XF23" s="1012"/>
      <c r="XG23" s="1024"/>
      <c r="XH23" s="1024"/>
      <c r="XI23" s="1024"/>
      <c r="XJ23" s="1024"/>
      <c r="XK23" s="1025"/>
      <c r="XL23" s="1012"/>
      <c r="XM23" s="1024"/>
      <c r="XN23" s="1024"/>
      <c r="XO23" s="1024"/>
      <c r="XP23" s="1024"/>
      <c r="XQ23" s="1025"/>
      <c r="XR23" s="1012"/>
      <c r="XS23" s="1024"/>
      <c r="XT23" s="1024"/>
      <c r="XU23" s="1024"/>
      <c r="XV23" s="1024"/>
      <c r="XW23" s="1025"/>
      <c r="XX23" s="1012"/>
      <c r="XY23" s="1024"/>
      <c r="XZ23" s="1024"/>
      <c r="YA23" s="1024"/>
      <c r="YB23" s="1024"/>
      <c r="YC23" s="1025"/>
      <c r="YD23" s="1012"/>
      <c r="YE23" s="1024"/>
      <c r="YF23" s="1024"/>
      <c r="YG23" s="1024"/>
      <c r="YH23" s="1024"/>
      <c r="YI23" s="1025"/>
      <c r="YJ23" s="1012"/>
      <c r="YK23" s="1024"/>
      <c r="YL23" s="1024"/>
      <c r="YM23" s="1024"/>
      <c r="YN23" s="1024"/>
      <c r="YO23" s="1025"/>
      <c r="YP23" s="1012"/>
      <c r="YQ23" s="1024"/>
      <c r="YR23" s="1024"/>
      <c r="YS23" s="1024"/>
      <c r="YT23" s="1024"/>
      <c r="YU23" s="1025"/>
      <c r="YV23" s="1012"/>
      <c r="YW23" s="1024"/>
      <c r="YX23" s="1024"/>
      <c r="YY23" s="1024"/>
      <c r="YZ23" s="1024"/>
      <c r="ZA23" s="1025"/>
      <c r="ZB23" s="1012"/>
      <c r="ZC23" s="1024"/>
      <c r="ZD23" s="1024"/>
      <c r="ZE23" s="1024"/>
      <c r="ZF23" s="1024"/>
      <c r="ZG23" s="1025"/>
      <c r="ZH23" s="1012"/>
      <c r="ZI23" s="1024"/>
      <c r="ZJ23" s="1024"/>
      <c r="ZK23" s="1024"/>
      <c r="ZL23" s="1024"/>
      <c r="ZM23" s="1025"/>
      <c r="ZN23" s="1012"/>
      <c r="ZO23" s="1024"/>
      <c r="ZP23" s="1024"/>
      <c r="ZQ23" s="1024"/>
      <c r="ZR23" s="1024"/>
      <c r="ZS23" s="1025"/>
      <c r="ZT23" s="1012"/>
      <c r="ZU23" s="1024"/>
      <c r="ZV23" s="1024"/>
      <c r="ZW23" s="1024"/>
      <c r="ZX23" s="1024"/>
      <c r="ZY23" s="1025"/>
      <c r="ZZ23" s="1012"/>
      <c r="AAA23" s="1024"/>
      <c r="AAB23" s="1024"/>
      <c r="AAC23" s="1024"/>
      <c r="AAD23" s="1024"/>
      <c r="AAE23" s="1025"/>
      <c r="AAF23" s="1012"/>
      <c r="AAG23" s="1024"/>
      <c r="AAH23" s="1024"/>
      <c r="AAI23" s="1024"/>
      <c r="AAJ23" s="1024"/>
      <c r="AAK23" s="1025"/>
      <c r="AAL23" s="1012"/>
      <c r="AAM23" s="1024"/>
      <c r="AAN23" s="1024"/>
      <c r="AAO23" s="1024"/>
      <c r="AAP23" s="1024"/>
      <c r="AAQ23" s="1025"/>
      <c r="AAR23" s="1012"/>
      <c r="AAS23" s="1024"/>
      <c r="AAT23" s="1024"/>
      <c r="AAU23" s="1024"/>
      <c r="AAV23" s="1024"/>
      <c r="AAW23" s="1025"/>
      <c r="AAX23" s="1012"/>
      <c r="AAY23" s="1024"/>
      <c r="AAZ23" s="1024"/>
      <c r="ABA23" s="1024"/>
      <c r="ABB23" s="1024"/>
      <c r="ABC23" s="1025"/>
      <c r="ABD23" s="1012"/>
      <c r="ABE23" s="1024"/>
      <c r="ABF23" s="1024"/>
      <c r="ABG23" s="1024"/>
      <c r="ABH23" s="1024"/>
      <c r="ABI23" s="1025"/>
      <c r="ABJ23" s="1012"/>
      <c r="ABK23" s="1024"/>
      <c r="ABL23" s="1024"/>
      <c r="ABM23" s="1024"/>
      <c r="ABN23" s="1024"/>
      <c r="ABO23" s="1025"/>
      <c r="ABP23" s="1012"/>
      <c r="ABQ23" s="1024"/>
      <c r="ABR23" s="1024"/>
      <c r="ABS23" s="1024"/>
      <c r="ABT23" s="1024"/>
      <c r="ABU23" s="1025"/>
      <c r="ABV23" s="1012"/>
      <c r="ABW23" s="1024"/>
      <c r="ABX23" s="1024"/>
      <c r="ABY23" s="1024"/>
      <c r="ABZ23" s="1024"/>
      <c r="ACA23" s="1025"/>
      <c r="ACB23" s="1012"/>
      <c r="ACC23" s="1024"/>
      <c r="ACD23" s="1024"/>
      <c r="ACE23" s="1024"/>
      <c r="ACF23" s="1024"/>
      <c r="ACG23" s="1025"/>
      <c r="ACH23" s="1012"/>
      <c r="ACI23" s="1024"/>
      <c r="ACJ23" s="1024"/>
      <c r="ACK23" s="1024"/>
      <c r="ACL23" s="1024"/>
      <c r="ACM23" s="1025"/>
    </row>
    <row r="24" spans="1:767" ht="28.5" x14ac:dyDescent="0.2">
      <c r="A24" s="72">
        <v>22</v>
      </c>
      <c r="B24" s="379"/>
      <c r="C24" s="377"/>
      <c r="D24" s="377"/>
      <c r="E24" s="418" t="s">
        <v>2105</v>
      </c>
      <c r="F24" s="1013"/>
      <c r="G24" s="1038"/>
      <c r="H24" s="1038"/>
      <c r="I24" s="1038"/>
      <c r="J24" s="1038"/>
      <c r="K24" s="1025"/>
      <c r="L24" s="1013"/>
      <c r="M24" s="1038"/>
      <c r="N24" s="1038"/>
      <c r="O24" s="1038"/>
      <c r="P24" s="1038"/>
      <c r="Q24" s="1025"/>
      <c r="R24" s="1013"/>
      <c r="S24" s="1038"/>
      <c r="T24" s="1038"/>
      <c r="U24" s="1038"/>
      <c r="V24" s="1038"/>
      <c r="W24" s="1025"/>
      <c r="X24" s="1013"/>
      <c r="Y24" s="1038"/>
      <c r="Z24" s="1038"/>
      <c r="AA24" s="1038"/>
      <c r="AB24" s="1038"/>
      <c r="AC24" s="1025"/>
      <c r="AD24" s="1013"/>
      <c r="AE24" s="1038"/>
      <c r="AF24" s="1038"/>
      <c r="AG24" s="1038"/>
      <c r="AH24" s="1038"/>
      <c r="AI24" s="1025"/>
      <c r="AJ24" s="1013"/>
      <c r="AK24" s="1038"/>
      <c r="AL24" s="1038"/>
      <c r="AM24" s="1038"/>
      <c r="AN24" s="1038"/>
      <c r="AO24" s="1025"/>
      <c r="AP24" s="1013"/>
      <c r="AQ24" s="1038"/>
      <c r="AR24" s="1038"/>
      <c r="AS24" s="1038"/>
      <c r="AT24" s="1038"/>
      <c r="AU24" s="1025"/>
      <c r="AV24" s="1013"/>
      <c r="AW24" s="1038"/>
      <c r="AX24" s="1038"/>
      <c r="AY24" s="1038"/>
      <c r="AZ24" s="1038"/>
      <c r="BA24" s="1025"/>
      <c r="BB24" s="1013"/>
      <c r="BC24" s="1038"/>
      <c r="BD24" s="1038"/>
      <c r="BE24" s="1038"/>
      <c r="BF24" s="1038"/>
      <c r="BG24" s="1025"/>
      <c r="BH24" s="1013"/>
      <c r="BI24" s="1038"/>
      <c r="BJ24" s="1038"/>
      <c r="BK24" s="1038"/>
      <c r="BL24" s="1038"/>
      <c r="BM24" s="1025"/>
      <c r="BN24" s="1013"/>
      <c r="BO24" s="1038"/>
      <c r="BP24" s="1038"/>
      <c r="BQ24" s="1038"/>
      <c r="BR24" s="1038"/>
      <c r="BS24" s="1025"/>
      <c r="BT24" s="1013"/>
      <c r="BU24" s="1038"/>
      <c r="BV24" s="1038"/>
      <c r="BW24" s="1038"/>
      <c r="BX24" s="1038"/>
      <c r="BY24" s="1025"/>
      <c r="BZ24" s="1013"/>
      <c r="CA24" s="1038"/>
      <c r="CB24" s="1038"/>
      <c r="CC24" s="1038"/>
      <c r="CD24" s="1038"/>
      <c r="CE24" s="1025"/>
      <c r="CF24" s="1013"/>
      <c r="CG24" s="1038"/>
      <c r="CH24" s="1038"/>
      <c r="CI24" s="1038"/>
      <c r="CJ24" s="1038"/>
      <c r="CK24" s="1025"/>
      <c r="CL24" s="1013"/>
      <c r="CM24" s="1038"/>
      <c r="CN24" s="1038"/>
      <c r="CO24" s="1038"/>
      <c r="CP24" s="1038"/>
      <c r="CQ24" s="1025"/>
      <c r="CR24" s="1013"/>
      <c r="CS24" s="1038"/>
      <c r="CT24" s="1038"/>
      <c r="CU24" s="1038"/>
      <c r="CV24" s="1038"/>
      <c r="CW24" s="1025"/>
      <c r="CX24" s="1013"/>
      <c r="CY24" s="1038"/>
      <c r="CZ24" s="1038"/>
      <c r="DA24" s="1038"/>
      <c r="DB24" s="1038"/>
      <c r="DC24" s="1025"/>
      <c r="DD24" s="1013"/>
      <c r="DE24" s="1038"/>
      <c r="DF24" s="1038"/>
      <c r="DG24" s="1038"/>
      <c r="DH24" s="1038"/>
      <c r="DI24" s="1025"/>
      <c r="DJ24" s="1013"/>
      <c r="DK24" s="1038"/>
      <c r="DL24" s="1038"/>
      <c r="DM24" s="1038"/>
      <c r="DN24" s="1038"/>
      <c r="DO24" s="1025"/>
      <c r="DP24" s="1013"/>
      <c r="DQ24" s="1038"/>
      <c r="DR24" s="1038"/>
      <c r="DS24" s="1038"/>
      <c r="DT24" s="1038"/>
      <c r="DU24" s="1025"/>
      <c r="DV24" s="1013"/>
      <c r="DW24" s="1038"/>
      <c r="DX24" s="1038"/>
      <c r="DY24" s="1038"/>
      <c r="DZ24" s="1038"/>
      <c r="EA24" s="1025"/>
      <c r="EB24" s="1013"/>
      <c r="EC24" s="1038"/>
      <c r="ED24" s="1038"/>
      <c r="EE24" s="1038"/>
      <c r="EF24" s="1038"/>
      <c r="EG24" s="1025"/>
      <c r="EH24" s="1013"/>
      <c r="EI24" s="1038"/>
      <c r="EJ24" s="1038"/>
      <c r="EK24" s="1038"/>
      <c r="EL24" s="1038"/>
      <c r="EM24" s="1025"/>
      <c r="EN24" s="1013"/>
      <c r="EO24" s="1038"/>
      <c r="EP24" s="1038"/>
      <c r="EQ24" s="1038"/>
      <c r="ER24" s="1038"/>
      <c r="ES24" s="1025"/>
      <c r="ET24" s="1013"/>
      <c r="EU24" s="1038"/>
      <c r="EV24" s="1038"/>
      <c r="EW24" s="1038"/>
      <c r="EX24" s="1038"/>
      <c r="EY24" s="1025"/>
      <c r="EZ24" s="1013"/>
      <c r="FA24" s="1038"/>
      <c r="FB24" s="1038"/>
      <c r="FC24" s="1038"/>
      <c r="FD24" s="1038"/>
      <c r="FE24" s="1025"/>
      <c r="FF24" s="1013"/>
      <c r="FG24" s="1038"/>
      <c r="FH24" s="1038"/>
      <c r="FI24" s="1038"/>
      <c r="FJ24" s="1038"/>
      <c r="FK24" s="1025"/>
      <c r="FL24" s="1013"/>
      <c r="FM24" s="1038"/>
      <c r="FN24" s="1038"/>
      <c r="FO24" s="1038"/>
      <c r="FP24" s="1038"/>
      <c r="FQ24" s="1025"/>
      <c r="FR24" s="1013"/>
      <c r="FS24" s="1038"/>
      <c r="FT24" s="1038"/>
      <c r="FU24" s="1038"/>
      <c r="FV24" s="1038"/>
      <c r="FW24" s="1025"/>
      <c r="FX24" s="1013"/>
      <c r="FY24" s="1038"/>
      <c r="FZ24" s="1038"/>
      <c r="GA24" s="1038"/>
      <c r="GB24" s="1038"/>
      <c r="GC24" s="1025"/>
      <c r="GD24" s="1013"/>
      <c r="GE24" s="1038"/>
      <c r="GF24" s="1038"/>
      <c r="GG24" s="1038"/>
      <c r="GH24" s="1038"/>
      <c r="GI24" s="1025"/>
      <c r="GJ24" s="1013"/>
      <c r="GK24" s="1038"/>
      <c r="GL24" s="1038"/>
      <c r="GM24" s="1038"/>
      <c r="GN24" s="1038"/>
      <c r="GO24" s="1025"/>
      <c r="GP24" s="1013"/>
      <c r="GQ24" s="1038"/>
      <c r="GR24" s="1038"/>
      <c r="GS24" s="1038"/>
      <c r="GT24" s="1038"/>
      <c r="GU24" s="1025"/>
      <c r="GV24" s="1013"/>
      <c r="GW24" s="1038"/>
      <c r="GX24" s="1038"/>
      <c r="GY24" s="1038"/>
      <c r="GZ24" s="1038"/>
      <c r="HA24" s="1025"/>
      <c r="HB24" s="1013"/>
      <c r="HC24" s="1038"/>
      <c r="HD24" s="1038"/>
      <c r="HE24" s="1038"/>
      <c r="HF24" s="1038"/>
      <c r="HG24" s="1025"/>
      <c r="HH24" s="1013"/>
      <c r="HI24" s="1038"/>
      <c r="HJ24" s="1038"/>
      <c r="HK24" s="1038"/>
      <c r="HL24" s="1038"/>
      <c r="HM24" s="1025"/>
      <c r="HN24" s="1013"/>
      <c r="HO24" s="1038"/>
      <c r="HP24" s="1038"/>
      <c r="HQ24" s="1038"/>
      <c r="HR24" s="1038"/>
      <c r="HS24" s="1025"/>
      <c r="HT24" s="1013"/>
      <c r="HU24" s="1038"/>
      <c r="HV24" s="1038"/>
      <c r="HW24" s="1038"/>
      <c r="HX24" s="1038"/>
      <c r="HY24" s="1025"/>
      <c r="HZ24" s="1013"/>
      <c r="IA24" s="1038"/>
      <c r="IB24" s="1038"/>
      <c r="IC24" s="1038"/>
      <c r="ID24" s="1038"/>
      <c r="IE24" s="1025"/>
      <c r="IF24" s="1013"/>
      <c r="IG24" s="1038"/>
      <c r="IH24" s="1038"/>
      <c r="II24" s="1038"/>
      <c r="IJ24" s="1038"/>
      <c r="IK24" s="1025"/>
      <c r="IL24" s="1013"/>
      <c r="IM24" s="1038"/>
      <c r="IN24" s="1038"/>
      <c r="IO24" s="1038"/>
      <c r="IP24" s="1038"/>
      <c r="IQ24" s="1025"/>
      <c r="IR24" s="1013"/>
      <c r="IS24" s="1038"/>
      <c r="IT24" s="1038"/>
      <c r="IU24" s="1038"/>
      <c r="IV24" s="1038"/>
      <c r="IW24" s="1025"/>
      <c r="IX24" s="1013"/>
      <c r="IY24" s="1038"/>
      <c r="IZ24" s="1038"/>
      <c r="JA24" s="1038"/>
      <c r="JB24" s="1038"/>
      <c r="JC24" s="1025"/>
      <c r="JD24" s="1013"/>
      <c r="JE24" s="1038"/>
      <c r="JF24" s="1038"/>
      <c r="JG24" s="1038"/>
      <c r="JH24" s="1038"/>
      <c r="JI24" s="1025"/>
      <c r="JJ24" s="1013"/>
      <c r="JK24" s="1038"/>
      <c r="JL24" s="1038"/>
      <c r="JM24" s="1038"/>
      <c r="JN24" s="1038"/>
      <c r="JO24" s="1025"/>
      <c r="JP24" s="1013"/>
      <c r="JQ24" s="1038"/>
      <c r="JR24" s="1038"/>
      <c r="JS24" s="1038"/>
      <c r="JT24" s="1038"/>
      <c r="JU24" s="1025"/>
      <c r="JV24" s="1013"/>
      <c r="JW24" s="1038"/>
      <c r="JX24" s="1038"/>
      <c r="JY24" s="1038"/>
      <c r="JZ24" s="1038"/>
      <c r="KA24" s="1025"/>
      <c r="KB24" s="1013"/>
      <c r="KC24" s="1038"/>
      <c r="KD24" s="1038"/>
      <c r="KE24" s="1038"/>
      <c r="KF24" s="1038"/>
      <c r="KG24" s="1025"/>
      <c r="KH24" s="1013"/>
      <c r="KI24" s="1038"/>
      <c r="KJ24" s="1038"/>
      <c r="KK24" s="1038"/>
      <c r="KL24" s="1038"/>
      <c r="KM24" s="1025"/>
      <c r="KN24" s="1013"/>
      <c r="KO24" s="1038"/>
      <c r="KP24" s="1038"/>
      <c r="KQ24" s="1038"/>
      <c r="KR24" s="1038"/>
      <c r="KS24" s="1025"/>
      <c r="KT24" s="1013"/>
      <c r="KU24" s="1038"/>
      <c r="KV24" s="1038"/>
      <c r="KW24" s="1038"/>
      <c r="KX24" s="1038"/>
      <c r="KY24" s="1025"/>
      <c r="KZ24" s="1013"/>
      <c r="LA24" s="1038"/>
      <c r="LB24" s="1038"/>
      <c r="LC24" s="1038"/>
      <c r="LD24" s="1038"/>
      <c r="LE24" s="1025"/>
      <c r="LF24" s="1013"/>
      <c r="LG24" s="1038"/>
      <c r="LH24" s="1038"/>
      <c r="LI24" s="1038"/>
      <c r="LJ24" s="1038"/>
      <c r="LK24" s="1025"/>
      <c r="LL24" s="1013"/>
      <c r="LM24" s="1038"/>
      <c r="LN24" s="1038"/>
      <c r="LO24" s="1038"/>
      <c r="LP24" s="1038"/>
      <c r="LQ24" s="1025"/>
      <c r="LR24" s="1013"/>
      <c r="LS24" s="1038"/>
      <c r="LT24" s="1038"/>
      <c r="LU24" s="1038"/>
      <c r="LV24" s="1038"/>
      <c r="LW24" s="1025"/>
      <c r="LX24" s="1013"/>
      <c r="LY24" s="1038"/>
      <c r="LZ24" s="1038"/>
      <c r="MA24" s="1038"/>
      <c r="MB24" s="1038"/>
      <c r="MC24" s="1025"/>
      <c r="MD24" s="1013"/>
      <c r="ME24" s="1038"/>
      <c r="MF24" s="1038"/>
      <c r="MG24" s="1038"/>
      <c r="MH24" s="1038"/>
      <c r="MI24" s="1025"/>
      <c r="MJ24" s="1013"/>
      <c r="MK24" s="1038"/>
      <c r="ML24" s="1038"/>
      <c r="MM24" s="1038"/>
      <c r="MN24" s="1038"/>
      <c r="MO24" s="1025"/>
      <c r="MP24" s="1013"/>
      <c r="MQ24" s="1038"/>
      <c r="MR24" s="1038"/>
      <c r="MS24" s="1038"/>
      <c r="MT24" s="1038"/>
      <c r="MU24" s="1025"/>
      <c r="MV24" s="1013"/>
      <c r="MW24" s="1038"/>
      <c r="MX24" s="1038"/>
      <c r="MY24" s="1038"/>
      <c r="MZ24" s="1038"/>
      <c r="NA24" s="1025"/>
      <c r="NB24" s="1013"/>
      <c r="NC24" s="1038"/>
      <c r="ND24" s="1038"/>
      <c r="NE24" s="1038"/>
      <c r="NF24" s="1038"/>
      <c r="NG24" s="1025"/>
      <c r="NH24" s="1013"/>
      <c r="NI24" s="1038"/>
      <c r="NJ24" s="1038"/>
      <c r="NK24" s="1038"/>
      <c r="NL24" s="1038"/>
      <c r="NM24" s="1025"/>
      <c r="NN24" s="1013"/>
      <c r="NO24" s="1038"/>
      <c r="NP24" s="1038"/>
      <c r="NQ24" s="1038"/>
      <c r="NR24" s="1038"/>
      <c r="NS24" s="1025"/>
      <c r="NT24" s="1013"/>
      <c r="NU24" s="1038"/>
      <c r="NV24" s="1038"/>
      <c r="NW24" s="1038"/>
      <c r="NX24" s="1038"/>
      <c r="NY24" s="1025"/>
      <c r="NZ24" s="1013"/>
      <c r="OA24" s="1038"/>
      <c r="OB24" s="1038"/>
      <c r="OC24" s="1038"/>
      <c r="OD24" s="1038"/>
      <c r="OE24" s="1025"/>
      <c r="OF24" s="1013"/>
      <c r="OG24" s="1038"/>
      <c r="OH24" s="1038"/>
      <c r="OI24" s="1038"/>
      <c r="OJ24" s="1038"/>
      <c r="OK24" s="1025"/>
      <c r="OL24" s="1013"/>
      <c r="OM24" s="1038"/>
      <c r="ON24" s="1038"/>
      <c r="OO24" s="1038"/>
      <c r="OP24" s="1038"/>
      <c r="OQ24" s="1025"/>
      <c r="OR24" s="1013"/>
      <c r="OS24" s="1038"/>
      <c r="OT24" s="1038"/>
      <c r="OU24" s="1038"/>
      <c r="OV24" s="1038"/>
      <c r="OW24" s="1025"/>
      <c r="OX24" s="1013"/>
      <c r="OY24" s="1038"/>
      <c r="OZ24" s="1038"/>
      <c r="PA24" s="1038"/>
      <c r="PB24" s="1038"/>
      <c r="PC24" s="1025"/>
      <c r="PD24" s="1013"/>
      <c r="PE24" s="1038"/>
      <c r="PF24" s="1038"/>
      <c r="PG24" s="1038"/>
      <c r="PH24" s="1038"/>
      <c r="PI24" s="1025"/>
      <c r="PJ24" s="1013"/>
      <c r="PK24" s="1038"/>
      <c r="PL24" s="1038"/>
      <c r="PM24" s="1038"/>
      <c r="PN24" s="1038"/>
      <c r="PO24" s="1025"/>
      <c r="PP24" s="1013"/>
      <c r="PQ24" s="1038"/>
      <c r="PR24" s="1038"/>
      <c r="PS24" s="1038"/>
      <c r="PT24" s="1038"/>
      <c r="PU24" s="1025"/>
      <c r="PV24" s="1013"/>
      <c r="PW24" s="1038"/>
      <c r="PX24" s="1038"/>
      <c r="PY24" s="1038"/>
      <c r="PZ24" s="1038"/>
      <c r="QA24" s="1025"/>
      <c r="QB24" s="1013"/>
      <c r="QC24" s="1038"/>
      <c r="QD24" s="1038"/>
      <c r="QE24" s="1038"/>
      <c r="QF24" s="1038"/>
      <c r="QG24" s="1025"/>
      <c r="QH24" s="1013"/>
      <c r="QI24" s="1038"/>
      <c r="QJ24" s="1038"/>
      <c r="QK24" s="1038"/>
      <c r="QL24" s="1038"/>
      <c r="QM24" s="1025"/>
      <c r="QN24" s="1013"/>
      <c r="QO24" s="1038"/>
      <c r="QP24" s="1038"/>
      <c r="QQ24" s="1038"/>
      <c r="QR24" s="1038"/>
      <c r="QS24" s="1025"/>
      <c r="QT24" s="1013"/>
      <c r="QU24" s="1038"/>
      <c r="QV24" s="1038"/>
      <c r="QW24" s="1038"/>
      <c r="QX24" s="1038"/>
      <c r="QY24" s="1025"/>
      <c r="QZ24" s="1013"/>
      <c r="RA24" s="1038"/>
      <c r="RB24" s="1038"/>
      <c r="RC24" s="1038"/>
      <c r="RD24" s="1038"/>
      <c r="RE24" s="1025"/>
      <c r="RF24" s="1013"/>
      <c r="RG24" s="1038"/>
      <c r="RH24" s="1038"/>
      <c r="RI24" s="1038"/>
      <c r="RJ24" s="1038"/>
      <c r="RK24" s="1025"/>
      <c r="RL24" s="1013"/>
      <c r="RM24" s="1038"/>
      <c r="RN24" s="1038"/>
      <c r="RO24" s="1038"/>
      <c r="RP24" s="1038"/>
      <c r="RQ24" s="1025"/>
      <c r="RR24" s="1013"/>
      <c r="RS24" s="1038"/>
      <c r="RT24" s="1038"/>
      <c r="RU24" s="1038"/>
      <c r="RV24" s="1038"/>
      <c r="RW24" s="1025"/>
      <c r="RX24" s="1013"/>
      <c r="RY24" s="1038"/>
      <c r="RZ24" s="1038"/>
      <c r="SA24" s="1038"/>
      <c r="SB24" s="1038"/>
      <c r="SC24" s="1025"/>
      <c r="SD24" s="1013"/>
      <c r="SE24" s="1038"/>
      <c r="SF24" s="1038"/>
      <c r="SG24" s="1038"/>
      <c r="SH24" s="1038"/>
      <c r="SI24" s="1025"/>
      <c r="SJ24" s="1013"/>
      <c r="SK24" s="1038"/>
      <c r="SL24" s="1038"/>
      <c r="SM24" s="1038"/>
      <c r="SN24" s="1038"/>
      <c r="SO24" s="1025"/>
      <c r="SP24" s="1013"/>
      <c r="SQ24" s="1038"/>
      <c r="SR24" s="1038"/>
      <c r="SS24" s="1038"/>
      <c r="ST24" s="1038"/>
      <c r="SU24" s="1025"/>
      <c r="SV24" s="1013"/>
      <c r="SW24" s="1038"/>
      <c r="SX24" s="1038"/>
      <c r="SY24" s="1038"/>
      <c r="SZ24" s="1038"/>
      <c r="TA24" s="1025"/>
      <c r="TB24" s="1013"/>
      <c r="TC24" s="1038"/>
      <c r="TD24" s="1038"/>
      <c r="TE24" s="1038"/>
      <c r="TF24" s="1038"/>
      <c r="TG24" s="1025"/>
      <c r="TH24" s="1013"/>
      <c r="TI24" s="1038"/>
      <c r="TJ24" s="1038"/>
      <c r="TK24" s="1038"/>
      <c r="TL24" s="1038"/>
      <c r="TM24" s="1025"/>
      <c r="TN24" s="1013"/>
      <c r="TO24" s="1038"/>
      <c r="TP24" s="1038"/>
      <c r="TQ24" s="1038"/>
      <c r="TR24" s="1038"/>
      <c r="TS24" s="1025"/>
      <c r="TT24" s="1013"/>
      <c r="TU24" s="1038"/>
      <c r="TV24" s="1038"/>
      <c r="TW24" s="1038"/>
      <c r="TX24" s="1038"/>
      <c r="TY24" s="1025"/>
      <c r="TZ24" s="1013"/>
      <c r="UA24" s="1038"/>
      <c r="UB24" s="1038"/>
      <c r="UC24" s="1038"/>
      <c r="UD24" s="1038"/>
      <c r="UE24" s="1025"/>
      <c r="UF24" s="1013"/>
      <c r="UG24" s="1038"/>
      <c r="UH24" s="1038"/>
      <c r="UI24" s="1038"/>
      <c r="UJ24" s="1038"/>
      <c r="UK24" s="1025"/>
      <c r="UL24" s="1013"/>
      <c r="UM24" s="1038"/>
      <c r="UN24" s="1038"/>
      <c r="UO24" s="1038"/>
      <c r="UP24" s="1038"/>
      <c r="UQ24" s="1025"/>
      <c r="UR24" s="1013"/>
      <c r="US24" s="1038"/>
      <c r="UT24" s="1038"/>
      <c r="UU24" s="1038"/>
      <c r="UV24" s="1038"/>
      <c r="UW24" s="1025"/>
      <c r="UX24" s="1013"/>
      <c r="UY24" s="1038"/>
      <c r="UZ24" s="1038"/>
      <c r="VA24" s="1038"/>
      <c r="VB24" s="1038"/>
      <c r="VC24" s="1025"/>
      <c r="VD24" s="1013"/>
      <c r="VE24" s="1038"/>
      <c r="VF24" s="1038"/>
      <c r="VG24" s="1038"/>
      <c r="VH24" s="1038"/>
      <c r="VI24" s="1025"/>
      <c r="VJ24" s="1013"/>
      <c r="VK24" s="1038"/>
      <c r="VL24" s="1038"/>
      <c r="VM24" s="1038"/>
      <c r="VN24" s="1038"/>
      <c r="VO24" s="1025"/>
      <c r="VP24" s="1013"/>
      <c r="VQ24" s="1038"/>
      <c r="VR24" s="1038"/>
      <c r="VS24" s="1038"/>
      <c r="VT24" s="1038"/>
      <c r="VU24" s="1025"/>
      <c r="VV24" s="1013"/>
      <c r="VW24" s="1038"/>
      <c r="VX24" s="1038"/>
      <c r="VY24" s="1038"/>
      <c r="VZ24" s="1038"/>
      <c r="WA24" s="1025"/>
      <c r="WB24" s="1013"/>
      <c r="WC24" s="1038"/>
      <c r="WD24" s="1038"/>
      <c r="WE24" s="1038"/>
      <c r="WF24" s="1038"/>
      <c r="WG24" s="1025"/>
      <c r="WH24" s="1013"/>
      <c r="WI24" s="1038"/>
      <c r="WJ24" s="1038"/>
      <c r="WK24" s="1038"/>
      <c r="WL24" s="1038"/>
      <c r="WM24" s="1025"/>
      <c r="WN24" s="1013"/>
      <c r="WO24" s="1038"/>
      <c r="WP24" s="1038"/>
      <c r="WQ24" s="1038"/>
      <c r="WR24" s="1038"/>
      <c r="WS24" s="1025"/>
      <c r="WT24" s="1013"/>
      <c r="WU24" s="1038"/>
      <c r="WV24" s="1038"/>
      <c r="WW24" s="1038"/>
      <c r="WX24" s="1038"/>
      <c r="WY24" s="1025"/>
      <c r="WZ24" s="1013"/>
      <c r="XA24" s="1038"/>
      <c r="XB24" s="1038"/>
      <c r="XC24" s="1038"/>
      <c r="XD24" s="1038"/>
      <c r="XE24" s="1025"/>
      <c r="XF24" s="1013"/>
      <c r="XG24" s="1038"/>
      <c r="XH24" s="1038"/>
      <c r="XI24" s="1038"/>
      <c r="XJ24" s="1038"/>
      <c r="XK24" s="1025"/>
      <c r="XL24" s="1013"/>
      <c r="XM24" s="1038"/>
      <c r="XN24" s="1038"/>
      <c r="XO24" s="1038"/>
      <c r="XP24" s="1038"/>
      <c r="XQ24" s="1025"/>
      <c r="XR24" s="1013"/>
      <c r="XS24" s="1038"/>
      <c r="XT24" s="1038"/>
      <c r="XU24" s="1038"/>
      <c r="XV24" s="1038"/>
      <c r="XW24" s="1025"/>
      <c r="XX24" s="1013"/>
      <c r="XY24" s="1038"/>
      <c r="XZ24" s="1038"/>
      <c r="YA24" s="1038"/>
      <c r="YB24" s="1038"/>
      <c r="YC24" s="1025"/>
      <c r="YD24" s="1013"/>
      <c r="YE24" s="1038"/>
      <c r="YF24" s="1038"/>
      <c r="YG24" s="1038"/>
      <c r="YH24" s="1038"/>
      <c r="YI24" s="1025"/>
      <c r="YJ24" s="1013"/>
      <c r="YK24" s="1038"/>
      <c r="YL24" s="1038"/>
      <c r="YM24" s="1038"/>
      <c r="YN24" s="1038"/>
      <c r="YO24" s="1025"/>
      <c r="YP24" s="1013"/>
      <c r="YQ24" s="1038"/>
      <c r="YR24" s="1038"/>
      <c r="YS24" s="1038"/>
      <c r="YT24" s="1038"/>
      <c r="YU24" s="1025"/>
      <c r="YV24" s="1013"/>
      <c r="YW24" s="1038"/>
      <c r="YX24" s="1038"/>
      <c r="YY24" s="1038"/>
      <c r="YZ24" s="1038"/>
      <c r="ZA24" s="1025"/>
      <c r="ZB24" s="1013"/>
      <c r="ZC24" s="1038"/>
      <c r="ZD24" s="1038"/>
      <c r="ZE24" s="1038"/>
      <c r="ZF24" s="1038"/>
      <c r="ZG24" s="1025"/>
      <c r="ZH24" s="1013"/>
      <c r="ZI24" s="1038"/>
      <c r="ZJ24" s="1038"/>
      <c r="ZK24" s="1038"/>
      <c r="ZL24" s="1038"/>
      <c r="ZM24" s="1025"/>
      <c r="ZN24" s="1013"/>
      <c r="ZO24" s="1038"/>
      <c r="ZP24" s="1038"/>
      <c r="ZQ24" s="1038"/>
      <c r="ZR24" s="1038"/>
      <c r="ZS24" s="1025"/>
      <c r="ZT24" s="1013"/>
      <c r="ZU24" s="1038"/>
      <c r="ZV24" s="1038"/>
      <c r="ZW24" s="1038"/>
      <c r="ZX24" s="1038"/>
      <c r="ZY24" s="1025"/>
      <c r="ZZ24" s="1013"/>
      <c r="AAA24" s="1038"/>
      <c r="AAB24" s="1038"/>
      <c r="AAC24" s="1038"/>
      <c r="AAD24" s="1038"/>
      <c r="AAE24" s="1025"/>
      <c r="AAF24" s="1013"/>
      <c r="AAG24" s="1038"/>
      <c r="AAH24" s="1038"/>
      <c r="AAI24" s="1038"/>
      <c r="AAJ24" s="1038"/>
      <c r="AAK24" s="1025"/>
      <c r="AAL24" s="1013"/>
      <c r="AAM24" s="1038"/>
      <c r="AAN24" s="1038"/>
      <c r="AAO24" s="1038"/>
      <c r="AAP24" s="1038"/>
      <c r="AAQ24" s="1025"/>
      <c r="AAR24" s="1013"/>
      <c r="AAS24" s="1038"/>
      <c r="AAT24" s="1038"/>
      <c r="AAU24" s="1038"/>
      <c r="AAV24" s="1038"/>
      <c r="AAW24" s="1025"/>
      <c r="AAX24" s="1013"/>
      <c r="AAY24" s="1038"/>
      <c r="AAZ24" s="1038"/>
      <c r="ABA24" s="1038"/>
      <c r="ABB24" s="1038"/>
      <c r="ABC24" s="1025"/>
      <c r="ABD24" s="1013"/>
      <c r="ABE24" s="1038"/>
      <c r="ABF24" s="1038"/>
      <c r="ABG24" s="1038"/>
      <c r="ABH24" s="1038"/>
      <c r="ABI24" s="1025"/>
      <c r="ABJ24" s="1013"/>
      <c r="ABK24" s="1038"/>
      <c r="ABL24" s="1038"/>
      <c r="ABM24" s="1038"/>
      <c r="ABN24" s="1038"/>
      <c r="ABO24" s="1025"/>
      <c r="ABP24" s="1013"/>
      <c r="ABQ24" s="1038"/>
      <c r="ABR24" s="1038"/>
      <c r="ABS24" s="1038"/>
      <c r="ABT24" s="1038"/>
      <c r="ABU24" s="1025"/>
      <c r="ABV24" s="1013"/>
      <c r="ABW24" s="1038"/>
      <c r="ABX24" s="1038"/>
      <c r="ABY24" s="1038"/>
      <c r="ABZ24" s="1038"/>
      <c r="ACA24" s="1025"/>
      <c r="ACB24" s="1013"/>
      <c r="ACC24" s="1038"/>
      <c r="ACD24" s="1038"/>
      <c r="ACE24" s="1038"/>
      <c r="ACF24" s="1038"/>
      <c r="ACG24" s="1025"/>
      <c r="ACH24" s="1013"/>
      <c r="ACI24" s="1038"/>
      <c r="ACJ24" s="1038"/>
      <c r="ACK24" s="1038"/>
      <c r="ACL24" s="1038"/>
      <c r="ACM24" s="1025"/>
    </row>
    <row r="25" spans="1:767" ht="15" x14ac:dyDescent="0.25">
      <c r="A25" s="72">
        <v>23</v>
      </c>
      <c r="B25" s="379"/>
      <c r="C25" s="377"/>
      <c r="D25" s="31" t="s">
        <v>2070</v>
      </c>
      <c r="E25" s="416"/>
      <c r="F25" s="1012"/>
      <c r="G25" s="1024"/>
      <c r="H25" s="1024"/>
      <c r="I25" s="1024"/>
      <c r="J25" s="1024"/>
      <c r="K25" s="1025"/>
      <c r="L25" s="1012"/>
      <c r="M25" s="1024"/>
      <c r="N25" s="1024"/>
      <c r="O25" s="1024"/>
      <c r="P25" s="1024"/>
      <c r="Q25" s="1025"/>
      <c r="R25" s="1012"/>
      <c r="S25" s="1024"/>
      <c r="T25" s="1024"/>
      <c r="U25" s="1024"/>
      <c r="V25" s="1024"/>
      <c r="W25" s="1025"/>
      <c r="X25" s="1012"/>
      <c r="Y25" s="1024"/>
      <c r="Z25" s="1024"/>
      <c r="AA25" s="1024"/>
      <c r="AB25" s="1024"/>
      <c r="AC25" s="1025"/>
      <c r="AD25" s="1012"/>
      <c r="AE25" s="1024"/>
      <c r="AF25" s="1024"/>
      <c r="AG25" s="1024"/>
      <c r="AH25" s="1024"/>
      <c r="AI25" s="1025"/>
      <c r="AJ25" s="1012"/>
      <c r="AK25" s="1024"/>
      <c r="AL25" s="1024"/>
      <c r="AM25" s="1024"/>
      <c r="AN25" s="1024"/>
      <c r="AO25" s="1025"/>
      <c r="AP25" s="1012"/>
      <c r="AQ25" s="1024"/>
      <c r="AR25" s="1024"/>
      <c r="AS25" s="1024"/>
      <c r="AT25" s="1024"/>
      <c r="AU25" s="1025"/>
      <c r="AV25" s="1012"/>
      <c r="AW25" s="1024"/>
      <c r="AX25" s="1024"/>
      <c r="AY25" s="1024"/>
      <c r="AZ25" s="1024"/>
      <c r="BA25" s="1025"/>
      <c r="BB25" s="1012"/>
      <c r="BC25" s="1024"/>
      <c r="BD25" s="1024"/>
      <c r="BE25" s="1024"/>
      <c r="BF25" s="1024"/>
      <c r="BG25" s="1025"/>
      <c r="BH25" s="1012"/>
      <c r="BI25" s="1024"/>
      <c r="BJ25" s="1024"/>
      <c r="BK25" s="1024"/>
      <c r="BL25" s="1024"/>
      <c r="BM25" s="1025"/>
      <c r="BN25" s="1012"/>
      <c r="BO25" s="1024"/>
      <c r="BP25" s="1024"/>
      <c r="BQ25" s="1024"/>
      <c r="BR25" s="1024"/>
      <c r="BS25" s="1025"/>
      <c r="BT25" s="1012"/>
      <c r="BU25" s="1024"/>
      <c r="BV25" s="1024"/>
      <c r="BW25" s="1024"/>
      <c r="BX25" s="1024"/>
      <c r="BY25" s="1025"/>
      <c r="BZ25" s="1012"/>
      <c r="CA25" s="1024"/>
      <c r="CB25" s="1024"/>
      <c r="CC25" s="1024"/>
      <c r="CD25" s="1024"/>
      <c r="CE25" s="1025"/>
      <c r="CF25" s="1012"/>
      <c r="CG25" s="1024"/>
      <c r="CH25" s="1024"/>
      <c r="CI25" s="1024"/>
      <c r="CJ25" s="1024"/>
      <c r="CK25" s="1025"/>
      <c r="CL25" s="1012"/>
      <c r="CM25" s="1024"/>
      <c r="CN25" s="1024"/>
      <c r="CO25" s="1024"/>
      <c r="CP25" s="1024"/>
      <c r="CQ25" s="1025"/>
      <c r="CR25" s="1012"/>
      <c r="CS25" s="1024"/>
      <c r="CT25" s="1024"/>
      <c r="CU25" s="1024"/>
      <c r="CV25" s="1024"/>
      <c r="CW25" s="1025"/>
      <c r="CX25" s="1012"/>
      <c r="CY25" s="1024"/>
      <c r="CZ25" s="1024"/>
      <c r="DA25" s="1024"/>
      <c r="DB25" s="1024"/>
      <c r="DC25" s="1025"/>
      <c r="DD25" s="1012"/>
      <c r="DE25" s="1024"/>
      <c r="DF25" s="1024"/>
      <c r="DG25" s="1024"/>
      <c r="DH25" s="1024"/>
      <c r="DI25" s="1025"/>
      <c r="DJ25" s="1012"/>
      <c r="DK25" s="1024"/>
      <c r="DL25" s="1024"/>
      <c r="DM25" s="1024"/>
      <c r="DN25" s="1024"/>
      <c r="DO25" s="1025"/>
      <c r="DP25" s="1012"/>
      <c r="DQ25" s="1024"/>
      <c r="DR25" s="1024"/>
      <c r="DS25" s="1024"/>
      <c r="DT25" s="1024"/>
      <c r="DU25" s="1025"/>
      <c r="DV25" s="1012"/>
      <c r="DW25" s="1024"/>
      <c r="DX25" s="1024"/>
      <c r="DY25" s="1024"/>
      <c r="DZ25" s="1024"/>
      <c r="EA25" s="1025"/>
      <c r="EB25" s="1012"/>
      <c r="EC25" s="1024"/>
      <c r="ED25" s="1024"/>
      <c r="EE25" s="1024"/>
      <c r="EF25" s="1024"/>
      <c r="EG25" s="1025"/>
      <c r="EH25" s="1012"/>
      <c r="EI25" s="1024"/>
      <c r="EJ25" s="1024"/>
      <c r="EK25" s="1024"/>
      <c r="EL25" s="1024"/>
      <c r="EM25" s="1025"/>
      <c r="EN25" s="1012"/>
      <c r="EO25" s="1024"/>
      <c r="EP25" s="1024"/>
      <c r="EQ25" s="1024"/>
      <c r="ER25" s="1024"/>
      <c r="ES25" s="1025"/>
      <c r="ET25" s="1012"/>
      <c r="EU25" s="1024"/>
      <c r="EV25" s="1024"/>
      <c r="EW25" s="1024"/>
      <c r="EX25" s="1024"/>
      <c r="EY25" s="1025"/>
      <c r="EZ25" s="1012"/>
      <c r="FA25" s="1024"/>
      <c r="FB25" s="1024"/>
      <c r="FC25" s="1024"/>
      <c r="FD25" s="1024"/>
      <c r="FE25" s="1025"/>
      <c r="FF25" s="1012"/>
      <c r="FG25" s="1024"/>
      <c r="FH25" s="1024"/>
      <c r="FI25" s="1024"/>
      <c r="FJ25" s="1024"/>
      <c r="FK25" s="1025"/>
      <c r="FL25" s="1012"/>
      <c r="FM25" s="1024"/>
      <c r="FN25" s="1024"/>
      <c r="FO25" s="1024"/>
      <c r="FP25" s="1024"/>
      <c r="FQ25" s="1025"/>
      <c r="FR25" s="1012"/>
      <c r="FS25" s="1024"/>
      <c r="FT25" s="1024"/>
      <c r="FU25" s="1024"/>
      <c r="FV25" s="1024"/>
      <c r="FW25" s="1025"/>
      <c r="FX25" s="1012"/>
      <c r="FY25" s="1024"/>
      <c r="FZ25" s="1024"/>
      <c r="GA25" s="1024"/>
      <c r="GB25" s="1024"/>
      <c r="GC25" s="1025"/>
      <c r="GD25" s="1012"/>
      <c r="GE25" s="1024"/>
      <c r="GF25" s="1024"/>
      <c r="GG25" s="1024"/>
      <c r="GH25" s="1024"/>
      <c r="GI25" s="1025"/>
      <c r="GJ25" s="1012"/>
      <c r="GK25" s="1024"/>
      <c r="GL25" s="1024"/>
      <c r="GM25" s="1024"/>
      <c r="GN25" s="1024"/>
      <c r="GO25" s="1025"/>
      <c r="GP25" s="1012"/>
      <c r="GQ25" s="1024"/>
      <c r="GR25" s="1024"/>
      <c r="GS25" s="1024"/>
      <c r="GT25" s="1024"/>
      <c r="GU25" s="1025"/>
      <c r="GV25" s="1012"/>
      <c r="GW25" s="1024"/>
      <c r="GX25" s="1024"/>
      <c r="GY25" s="1024"/>
      <c r="GZ25" s="1024"/>
      <c r="HA25" s="1025"/>
      <c r="HB25" s="1012"/>
      <c r="HC25" s="1024"/>
      <c r="HD25" s="1024"/>
      <c r="HE25" s="1024"/>
      <c r="HF25" s="1024"/>
      <c r="HG25" s="1025"/>
      <c r="HH25" s="1012"/>
      <c r="HI25" s="1024"/>
      <c r="HJ25" s="1024"/>
      <c r="HK25" s="1024"/>
      <c r="HL25" s="1024"/>
      <c r="HM25" s="1025"/>
      <c r="HN25" s="1012"/>
      <c r="HO25" s="1024"/>
      <c r="HP25" s="1024"/>
      <c r="HQ25" s="1024"/>
      <c r="HR25" s="1024"/>
      <c r="HS25" s="1025"/>
      <c r="HT25" s="1012"/>
      <c r="HU25" s="1024"/>
      <c r="HV25" s="1024"/>
      <c r="HW25" s="1024"/>
      <c r="HX25" s="1024"/>
      <c r="HY25" s="1025"/>
      <c r="HZ25" s="1012"/>
      <c r="IA25" s="1024"/>
      <c r="IB25" s="1024"/>
      <c r="IC25" s="1024"/>
      <c r="ID25" s="1024"/>
      <c r="IE25" s="1025"/>
      <c r="IF25" s="1012"/>
      <c r="IG25" s="1024"/>
      <c r="IH25" s="1024"/>
      <c r="II25" s="1024"/>
      <c r="IJ25" s="1024"/>
      <c r="IK25" s="1025"/>
      <c r="IL25" s="1012"/>
      <c r="IM25" s="1024"/>
      <c r="IN25" s="1024"/>
      <c r="IO25" s="1024"/>
      <c r="IP25" s="1024"/>
      <c r="IQ25" s="1025"/>
      <c r="IR25" s="1012"/>
      <c r="IS25" s="1024"/>
      <c r="IT25" s="1024"/>
      <c r="IU25" s="1024"/>
      <c r="IV25" s="1024"/>
      <c r="IW25" s="1025"/>
      <c r="IX25" s="1012"/>
      <c r="IY25" s="1024"/>
      <c r="IZ25" s="1024"/>
      <c r="JA25" s="1024"/>
      <c r="JB25" s="1024"/>
      <c r="JC25" s="1025"/>
      <c r="JD25" s="1012"/>
      <c r="JE25" s="1024"/>
      <c r="JF25" s="1024"/>
      <c r="JG25" s="1024"/>
      <c r="JH25" s="1024"/>
      <c r="JI25" s="1025"/>
      <c r="JJ25" s="1012"/>
      <c r="JK25" s="1024"/>
      <c r="JL25" s="1024"/>
      <c r="JM25" s="1024"/>
      <c r="JN25" s="1024"/>
      <c r="JO25" s="1025"/>
      <c r="JP25" s="1012"/>
      <c r="JQ25" s="1024"/>
      <c r="JR25" s="1024"/>
      <c r="JS25" s="1024"/>
      <c r="JT25" s="1024"/>
      <c r="JU25" s="1025"/>
      <c r="JV25" s="1012"/>
      <c r="JW25" s="1024"/>
      <c r="JX25" s="1024"/>
      <c r="JY25" s="1024"/>
      <c r="JZ25" s="1024"/>
      <c r="KA25" s="1025"/>
      <c r="KB25" s="1012"/>
      <c r="KC25" s="1024"/>
      <c r="KD25" s="1024"/>
      <c r="KE25" s="1024"/>
      <c r="KF25" s="1024"/>
      <c r="KG25" s="1025"/>
      <c r="KH25" s="1012"/>
      <c r="KI25" s="1024"/>
      <c r="KJ25" s="1024"/>
      <c r="KK25" s="1024"/>
      <c r="KL25" s="1024"/>
      <c r="KM25" s="1025"/>
      <c r="KN25" s="1012"/>
      <c r="KO25" s="1024"/>
      <c r="KP25" s="1024"/>
      <c r="KQ25" s="1024"/>
      <c r="KR25" s="1024"/>
      <c r="KS25" s="1025"/>
      <c r="KT25" s="1012"/>
      <c r="KU25" s="1024"/>
      <c r="KV25" s="1024"/>
      <c r="KW25" s="1024"/>
      <c r="KX25" s="1024"/>
      <c r="KY25" s="1025"/>
      <c r="KZ25" s="1012"/>
      <c r="LA25" s="1024"/>
      <c r="LB25" s="1024"/>
      <c r="LC25" s="1024"/>
      <c r="LD25" s="1024"/>
      <c r="LE25" s="1025"/>
      <c r="LF25" s="1012"/>
      <c r="LG25" s="1024"/>
      <c r="LH25" s="1024"/>
      <c r="LI25" s="1024"/>
      <c r="LJ25" s="1024"/>
      <c r="LK25" s="1025"/>
      <c r="LL25" s="1012"/>
      <c r="LM25" s="1024"/>
      <c r="LN25" s="1024"/>
      <c r="LO25" s="1024"/>
      <c r="LP25" s="1024"/>
      <c r="LQ25" s="1025"/>
      <c r="LR25" s="1012"/>
      <c r="LS25" s="1024"/>
      <c r="LT25" s="1024"/>
      <c r="LU25" s="1024"/>
      <c r="LV25" s="1024"/>
      <c r="LW25" s="1025"/>
      <c r="LX25" s="1012"/>
      <c r="LY25" s="1024"/>
      <c r="LZ25" s="1024"/>
      <c r="MA25" s="1024"/>
      <c r="MB25" s="1024"/>
      <c r="MC25" s="1025"/>
      <c r="MD25" s="1012"/>
      <c r="ME25" s="1024"/>
      <c r="MF25" s="1024"/>
      <c r="MG25" s="1024"/>
      <c r="MH25" s="1024"/>
      <c r="MI25" s="1025"/>
      <c r="MJ25" s="1012"/>
      <c r="MK25" s="1024"/>
      <c r="ML25" s="1024"/>
      <c r="MM25" s="1024"/>
      <c r="MN25" s="1024"/>
      <c r="MO25" s="1025"/>
      <c r="MP25" s="1012"/>
      <c r="MQ25" s="1024"/>
      <c r="MR25" s="1024"/>
      <c r="MS25" s="1024"/>
      <c r="MT25" s="1024"/>
      <c r="MU25" s="1025"/>
      <c r="MV25" s="1012"/>
      <c r="MW25" s="1024"/>
      <c r="MX25" s="1024"/>
      <c r="MY25" s="1024"/>
      <c r="MZ25" s="1024"/>
      <c r="NA25" s="1025"/>
      <c r="NB25" s="1012"/>
      <c r="NC25" s="1024"/>
      <c r="ND25" s="1024"/>
      <c r="NE25" s="1024"/>
      <c r="NF25" s="1024"/>
      <c r="NG25" s="1025"/>
      <c r="NH25" s="1012"/>
      <c r="NI25" s="1024"/>
      <c r="NJ25" s="1024"/>
      <c r="NK25" s="1024"/>
      <c r="NL25" s="1024"/>
      <c r="NM25" s="1025"/>
      <c r="NN25" s="1012"/>
      <c r="NO25" s="1024"/>
      <c r="NP25" s="1024"/>
      <c r="NQ25" s="1024"/>
      <c r="NR25" s="1024"/>
      <c r="NS25" s="1025"/>
      <c r="NT25" s="1012"/>
      <c r="NU25" s="1024"/>
      <c r="NV25" s="1024"/>
      <c r="NW25" s="1024"/>
      <c r="NX25" s="1024"/>
      <c r="NY25" s="1025"/>
      <c r="NZ25" s="1012"/>
      <c r="OA25" s="1024"/>
      <c r="OB25" s="1024"/>
      <c r="OC25" s="1024"/>
      <c r="OD25" s="1024"/>
      <c r="OE25" s="1025"/>
      <c r="OF25" s="1012"/>
      <c r="OG25" s="1024"/>
      <c r="OH25" s="1024"/>
      <c r="OI25" s="1024"/>
      <c r="OJ25" s="1024"/>
      <c r="OK25" s="1025"/>
      <c r="OL25" s="1012"/>
      <c r="OM25" s="1024"/>
      <c r="ON25" s="1024"/>
      <c r="OO25" s="1024"/>
      <c r="OP25" s="1024"/>
      <c r="OQ25" s="1025"/>
      <c r="OR25" s="1012"/>
      <c r="OS25" s="1024"/>
      <c r="OT25" s="1024"/>
      <c r="OU25" s="1024"/>
      <c r="OV25" s="1024"/>
      <c r="OW25" s="1025"/>
      <c r="OX25" s="1012"/>
      <c r="OY25" s="1024"/>
      <c r="OZ25" s="1024"/>
      <c r="PA25" s="1024"/>
      <c r="PB25" s="1024"/>
      <c r="PC25" s="1025"/>
      <c r="PD25" s="1012"/>
      <c r="PE25" s="1024"/>
      <c r="PF25" s="1024"/>
      <c r="PG25" s="1024"/>
      <c r="PH25" s="1024"/>
      <c r="PI25" s="1025"/>
      <c r="PJ25" s="1012"/>
      <c r="PK25" s="1024"/>
      <c r="PL25" s="1024"/>
      <c r="PM25" s="1024"/>
      <c r="PN25" s="1024"/>
      <c r="PO25" s="1025"/>
      <c r="PP25" s="1012"/>
      <c r="PQ25" s="1024"/>
      <c r="PR25" s="1024"/>
      <c r="PS25" s="1024"/>
      <c r="PT25" s="1024"/>
      <c r="PU25" s="1025"/>
      <c r="PV25" s="1012"/>
      <c r="PW25" s="1024"/>
      <c r="PX25" s="1024"/>
      <c r="PY25" s="1024"/>
      <c r="PZ25" s="1024"/>
      <c r="QA25" s="1025"/>
      <c r="QB25" s="1012"/>
      <c r="QC25" s="1024"/>
      <c r="QD25" s="1024"/>
      <c r="QE25" s="1024"/>
      <c r="QF25" s="1024"/>
      <c r="QG25" s="1025"/>
      <c r="QH25" s="1012"/>
      <c r="QI25" s="1024"/>
      <c r="QJ25" s="1024"/>
      <c r="QK25" s="1024"/>
      <c r="QL25" s="1024"/>
      <c r="QM25" s="1025"/>
      <c r="QN25" s="1012"/>
      <c r="QO25" s="1024"/>
      <c r="QP25" s="1024"/>
      <c r="QQ25" s="1024"/>
      <c r="QR25" s="1024"/>
      <c r="QS25" s="1025"/>
      <c r="QT25" s="1012"/>
      <c r="QU25" s="1024"/>
      <c r="QV25" s="1024"/>
      <c r="QW25" s="1024"/>
      <c r="QX25" s="1024"/>
      <c r="QY25" s="1025"/>
      <c r="QZ25" s="1012"/>
      <c r="RA25" s="1024"/>
      <c r="RB25" s="1024"/>
      <c r="RC25" s="1024"/>
      <c r="RD25" s="1024"/>
      <c r="RE25" s="1025"/>
      <c r="RF25" s="1012"/>
      <c r="RG25" s="1024"/>
      <c r="RH25" s="1024"/>
      <c r="RI25" s="1024"/>
      <c r="RJ25" s="1024"/>
      <c r="RK25" s="1025"/>
      <c r="RL25" s="1012"/>
      <c r="RM25" s="1024"/>
      <c r="RN25" s="1024"/>
      <c r="RO25" s="1024"/>
      <c r="RP25" s="1024"/>
      <c r="RQ25" s="1025"/>
      <c r="RR25" s="1012"/>
      <c r="RS25" s="1024"/>
      <c r="RT25" s="1024"/>
      <c r="RU25" s="1024"/>
      <c r="RV25" s="1024"/>
      <c r="RW25" s="1025"/>
      <c r="RX25" s="1012"/>
      <c r="RY25" s="1024"/>
      <c r="RZ25" s="1024"/>
      <c r="SA25" s="1024"/>
      <c r="SB25" s="1024"/>
      <c r="SC25" s="1025"/>
      <c r="SD25" s="1012"/>
      <c r="SE25" s="1024"/>
      <c r="SF25" s="1024"/>
      <c r="SG25" s="1024"/>
      <c r="SH25" s="1024"/>
      <c r="SI25" s="1025"/>
      <c r="SJ25" s="1012"/>
      <c r="SK25" s="1024"/>
      <c r="SL25" s="1024"/>
      <c r="SM25" s="1024"/>
      <c r="SN25" s="1024"/>
      <c r="SO25" s="1025"/>
      <c r="SP25" s="1012"/>
      <c r="SQ25" s="1024"/>
      <c r="SR25" s="1024"/>
      <c r="SS25" s="1024"/>
      <c r="ST25" s="1024"/>
      <c r="SU25" s="1025"/>
      <c r="SV25" s="1012"/>
      <c r="SW25" s="1024"/>
      <c r="SX25" s="1024"/>
      <c r="SY25" s="1024"/>
      <c r="SZ25" s="1024"/>
      <c r="TA25" s="1025"/>
      <c r="TB25" s="1012"/>
      <c r="TC25" s="1024"/>
      <c r="TD25" s="1024"/>
      <c r="TE25" s="1024"/>
      <c r="TF25" s="1024"/>
      <c r="TG25" s="1025"/>
      <c r="TH25" s="1012"/>
      <c r="TI25" s="1024"/>
      <c r="TJ25" s="1024"/>
      <c r="TK25" s="1024"/>
      <c r="TL25" s="1024"/>
      <c r="TM25" s="1025"/>
      <c r="TN25" s="1012"/>
      <c r="TO25" s="1024"/>
      <c r="TP25" s="1024"/>
      <c r="TQ25" s="1024"/>
      <c r="TR25" s="1024"/>
      <c r="TS25" s="1025"/>
      <c r="TT25" s="1012"/>
      <c r="TU25" s="1024"/>
      <c r="TV25" s="1024"/>
      <c r="TW25" s="1024"/>
      <c r="TX25" s="1024"/>
      <c r="TY25" s="1025"/>
      <c r="TZ25" s="1012"/>
      <c r="UA25" s="1024"/>
      <c r="UB25" s="1024"/>
      <c r="UC25" s="1024"/>
      <c r="UD25" s="1024"/>
      <c r="UE25" s="1025"/>
      <c r="UF25" s="1012"/>
      <c r="UG25" s="1024"/>
      <c r="UH25" s="1024"/>
      <c r="UI25" s="1024"/>
      <c r="UJ25" s="1024"/>
      <c r="UK25" s="1025"/>
      <c r="UL25" s="1012"/>
      <c r="UM25" s="1024"/>
      <c r="UN25" s="1024"/>
      <c r="UO25" s="1024"/>
      <c r="UP25" s="1024"/>
      <c r="UQ25" s="1025"/>
      <c r="UR25" s="1012"/>
      <c r="US25" s="1024"/>
      <c r="UT25" s="1024"/>
      <c r="UU25" s="1024"/>
      <c r="UV25" s="1024"/>
      <c r="UW25" s="1025"/>
      <c r="UX25" s="1012"/>
      <c r="UY25" s="1024"/>
      <c r="UZ25" s="1024"/>
      <c r="VA25" s="1024"/>
      <c r="VB25" s="1024"/>
      <c r="VC25" s="1025"/>
      <c r="VD25" s="1012"/>
      <c r="VE25" s="1024"/>
      <c r="VF25" s="1024"/>
      <c r="VG25" s="1024"/>
      <c r="VH25" s="1024"/>
      <c r="VI25" s="1025"/>
      <c r="VJ25" s="1012"/>
      <c r="VK25" s="1024"/>
      <c r="VL25" s="1024"/>
      <c r="VM25" s="1024"/>
      <c r="VN25" s="1024"/>
      <c r="VO25" s="1025"/>
      <c r="VP25" s="1012"/>
      <c r="VQ25" s="1024"/>
      <c r="VR25" s="1024"/>
      <c r="VS25" s="1024"/>
      <c r="VT25" s="1024"/>
      <c r="VU25" s="1025"/>
      <c r="VV25" s="1012"/>
      <c r="VW25" s="1024"/>
      <c r="VX25" s="1024"/>
      <c r="VY25" s="1024"/>
      <c r="VZ25" s="1024"/>
      <c r="WA25" s="1025"/>
      <c r="WB25" s="1012"/>
      <c r="WC25" s="1024"/>
      <c r="WD25" s="1024"/>
      <c r="WE25" s="1024"/>
      <c r="WF25" s="1024"/>
      <c r="WG25" s="1025"/>
      <c r="WH25" s="1012"/>
      <c r="WI25" s="1024"/>
      <c r="WJ25" s="1024"/>
      <c r="WK25" s="1024"/>
      <c r="WL25" s="1024"/>
      <c r="WM25" s="1025"/>
      <c r="WN25" s="1012"/>
      <c r="WO25" s="1024"/>
      <c r="WP25" s="1024"/>
      <c r="WQ25" s="1024"/>
      <c r="WR25" s="1024"/>
      <c r="WS25" s="1025"/>
      <c r="WT25" s="1012"/>
      <c r="WU25" s="1024"/>
      <c r="WV25" s="1024"/>
      <c r="WW25" s="1024"/>
      <c r="WX25" s="1024"/>
      <c r="WY25" s="1025"/>
      <c r="WZ25" s="1012"/>
      <c r="XA25" s="1024"/>
      <c r="XB25" s="1024"/>
      <c r="XC25" s="1024"/>
      <c r="XD25" s="1024"/>
      <c r="XE25" s="1025"/>
      <c r="XF25" s="1012"/>
      <c r="XG25" s="1024"/>
      <c r="XH25" s="1024"/>
      <c r="XI25" s="1024"/>
      <c r="XJ25" s="1024"/>
      <c r="XK25" s="1025"/>
      <c r="XL25" s="1012"/>
      <c r="XM25" s="1024"/>
      <c r="XN25" s="1024"/>
      <c r="XO25" s="1024"/>
      <c r="XP25" s="1024"/>
      <c r="XQ25" s="1025"/>
      <c r="XR25" s="1012"/>
      <c r="XS25" s="1024"/>
      <c r="XT25" s="1024"/>
      <c r="XU25" s="1024"/>
      <c r="XV25" s="1024"/>
      <c r="XW25" s="1025"/>
      <c r="XX25" s="1012"/>
      <c r="XY25" s="1024"/>
      <c r="XZ25" s="1024"/>
      <c r="YA25" s="1024"/>
      <c r="YB25" s="1024"/>
      <c r="YC25" s="1025"/>
      <c r="YD25" s="1012"/>
      <c r="YE25" s="1024"/>
      <c r="YF25" s="1024"/>
      <c r="YG25" s="1024"/>
      <c r="YH25" s="1024"/>
      <c r="YI25" s="1025"/>
      <c r="YJ25" s="1012"/>
      <c r="YK25" s="1024"/>
      <c r="YL25" s="1024"/>
      <c r="YM25" s="1024"/>
      <c r="YN25" s="1024"/>
      <c r="YO25" s="1025"/>
      <c r="YP25" s="1012"/>
      <c r="YQ25" s="1024"/>
      <c r="YR25" s="1024"/>
      <c r="YS25" s="1024"/>
      <c r="YT25" s="1024"/>
      <c r="YU25" s="1025"/>
      <c r="YV25" s="1012"/>
      <c r="YW25" s="1024"/>
      <c r="YX25" s="1024"/>
      <c r="YY25" s="1024"/>
      <c r="YZ25" s="1024"/>
      <c r="ZA25" s="1025"/>
      <c r="ZB25" s="1012"/>
      <c r="ZC25" s="1024"/>
      <c r="ZD25" s="1024"/>
      <c r="ZE25" s="1024"/>
      <c r="ZF25" s="1024"/>
      <c r="ZG25" s="1025"/>
      <c r="ZH25" s="1012"/>
      <c r="ZI25" s="1024"/>
      <c r="ZJ25" s="1024"/>
      <c r="ZK25" s="1024"/>
      <c r="ZL25" s="1024"/>
      <c r="ZM25" s="1025"/>
      <c r="ZN25" s="1012"/>
      <c r="ZO25" s="1024"/>
      <c r="ZP25" s="1024"/>
      <c r="ZQ25" s="1024"/>
      <c r="ZR25" s="1024"/>
      <c r="ZS25" s="1025"/>
      <c r="ZT25" s="1012"/>
      <c r="ZU25" s="1024"/>
      <c r="ZV25" s="1024"/>
      <c r="ZW25" s="1024"/>
      <c r="ZX25" s="1024"/>
      <c r="ZY25" s="1025"/>
      <c r="ZZ25" s="1012"/>
      <c r="AAA25" s="1024"/>
      <c r="AAB25" s="1024"/>
      <c r="AAC25" s="1024"/>
      <c r="AAD25" s="1024"/>
      <c r="AAE25" s="1025"/>
      <c r="AAF25" s="1012"/>
      <c r="AAG25" s="1024"/>
      <c r="AAH25" s="1024"/>
      <c r="AAI25" s="1024"/>
      <c r="AAJ25" s="1024"/>
      <c r="AAK25" s="1025"/>
      <c r="AAL25" s="1012"/>
      <c r="AAM25" s="1024"/>
      <c r="AAN25" s="1024"/>
      <c r="AAO25" s="1024"/>
      <c r="AAP25" s="1024"/>
      <c r="AAQ25" s="1025"/>
      <c r="AAR25" s="1012"/>
      <c r="AAS25" s="1024"/>
      <c r="AAT25" s="1024"/>
      <c r="AAU25" s="1024"/>
      <c r="AAV25" s="1024"/>
      <c r="AAW25" s="1025"/>
      <c r="AAX25" s="1012"/>
      <c r="AAY25" s="1024"/>
      <c r="AAZ25" s="1024"/>
      <c r="ABA25" s="1024"/>
      <c r="ABB25" s="1024"/>
      <c r="ABC25" s="1025"/>
      <c r="ABD25" s="1012"/>
      <c r="ABE25" s="1024"/>
      <c r="ABF25" s="1024"/>
      <c r="ABG25" s="1024"/>
      <c r="ABH25" s="1024"/>
      <c r="ABI25" s="1025"/>
      <c r="ABJ25" s="1012"/>
      <c r="ABK25" s="1024"/>
      <c r="ABL25" s="1024"/>
      <c r="ABM25" s="1024"/>
      <c r="ABN25" s="1024"/>
      <c r="ABO25" s="1025"/>
      <c r="ABP25" s="1012"/>
      <c r="ABQ25" s="1024"/>
      <c r="ABR25" s="1024"/>
      <c r="ABS25" s="1024"/>
      <c r="ABT25" s="1024"/>
      <c r="ABU25" s="1025"/>
      <c r="ABV25" s="1012"/>
      <c r="ABW25" s="1024"/>
      <c r="ABX25" s="1024"/>
      <c r="ABY25" s="1024"/>
      <c r="ABZ25" s="1024"/>
      <c r="ACA25" s="1025"/>
      <c r="ACB25" s="1012"/>
      <c r="ACC25" s="1024"/>
      <c r="ACD25" s="1024"/>
      <c r="ACE25" s="1024"/>
      <c r="ACF25" s="1024"/>
      <c r="ACG25" s="1025"/>
      <c r="ACH25" s="1012"/>
      <c r="ACI25" s="1024"/>
      <c r="ACJ25" s="1024"/>
      <c r="ACK25" s="1024"/>
      <c r="ACL25" s="1024"/>
      <c r="ACM25" s="1025"/>
    </row>
    <row r="26" spans="1:767" x14ac:dyDescent="0.2">
      <c r="A26" s="72">
        <v>24</v>
      </c>
      <c r="B26" s="379"/>
      <c r="C26" s="377"/>
      <c r="D26" s="377"/>
      <c r="E26" s="416" t="s">
        <v>2106</v>
      </c>
      <c r="F26" s="1044"/>
      <c r="G26" s="1043"/>
      <c r="H26" s="1043"/>
      <c r="I26" s="1043"/>
      <c r="J26" s="1043"/>
      <c r="K26" s="1025"/>
      <c r="L26" s="1044"/>
      <c r="M26" s="1043"/>
      <c r="N26" s="1043"/>
      <c r="O26" s="1043"/>
      <c r="P26" s="1043"/>
      <c r="Q26" s="1025"/>
      <c r="R26" s="1044"/>
      <c r="S26" s="1043"/>
      <c r="T26" s="1043"/>
      <c r="U26" s="1043"/>
      <c r="V26" s="1043"/>
      <c r="W26" s="1025"/>
      <c r="X26" s="1044"/>
      <c r="Y26" s="1043"/>
      <c r="Z26" s="1043"/>
      <c r="AA26" s="1043"/>
      <c r="AB26" s="1043"/>
      <c r="AC26" s="1025"/>
      <c r="AD26" s="1044"/>
      <c r="AE26" s="1043"/>
      <c r="AF26" s="1043"/>
      <c r="AG26" s="1043"/>
      <c r="AH26" s="1043"/>
      <c r="AI26" s="1025"/>
      <c r="AJ26" s="1044"/>
      <c r="AK26" s="1043"/>
      <c r="AL26" s="1043"/>
      <c r="AM26" s="1043"/>
      <c r="AN26" s="1043"/>
      <c r="AO26" s="1025"/>
      <c r="AP26" s="1044"/>
      <c r="AQ26" s="1043"/>
      <c r="AR26" s="1043"/>
      <c r="AS26" s="1043"/>
      <c r="AT26" s="1043"/>
      <c r="AU26" s="1025"/>
      <c r="AV26" s="1044"/>
      <c r="AW26" s="1043"/>
      <c r="AX26" s="1043"/>
      <c r="AY26" s="1043"/>
      <c r="AZ26" s="1043"/>
      <c r="BA26" s="1025"/>
      <c r="BB26" s="1044"/>
      <c r="BC26" s="1043"/>
      <c r="BD26" s="1043"/>
      <c r="BE26" s="1043"/>
      <c r="BF26" s="1043"/>
      <c r="BG26" s="1025"/>
      <c r="BH26" s="1044"/>
      <c r="BI26" s="1043"/>
      <c r="BJ26" s="1043"/>
      <c r="BK26" s="1043"/>
      <c r="BL26" s="1043"/>
      <c r="BM26" s="1025"/>
      <c r="BN26" s="1044"/>
      <c r="BO26" s="1043"/>
      <c r="BP26" s="1043"/>
      <c r="BQ26" s="1043"/>
      <c r="BR26" s="1043"/>
      <c r="BS26" s="1025"/>
      <c r="BT26" s="1044"/>
      <c r="BU26" s="1043"/>
      <c r="BV26" s="1043"/>
      <c r="BW26" s="1043"/>
      <c r="BX26" s="1043"/>
      <c r="BY26" s="1025"/>
      <c r="BZ26" s="1044"/>
      <c r="CA26" s="1043"/>
      <c r="CB26" s="1043"/>
      <c r="CC26" s="1043"/>
      <c r="CD26" s="1043"/>
      <c r="CE26" s="1025"/>
      <c r="CF26" s="1044"/>
      <c r="CG26" s="1043"/>
      <c r="CH26" s="1043"/>
      <c r="CI26" s="1043"/>
      <c r="CJ26" s="1043"/>
      <c r="CK26" s="1025"/>
      <c r="CL26" s="1044"/>
      <c r="CM26" s="1043"/>
      <c r="CN26" s="1043"/>
      <c r="CO26" s="1043"/>
      <c r="CP26" s="1043"/>
      <c r="CQ26" s="1025"/>
      <c r="CR26" s="1044"/>
      <c r="CS26" s="1043"/>
      <c r="CT26" s="1043"/>
      <c r="CU26" s="1043"/>
      <c r="CV26" s="1043"/>
      <c r="CW26" s="1025"/>
      <c r="CX26" s="1044"/>
      <c r="CY26" s="1043"/>
      <c r="CZ26" s="1043"/>
      <c r="DA26" s="1043"/>
      <c r="DB26" s="1043"/>
      <c r="DC26" s="1025"/>
      <c r="DD26" s="1044"/>
      <c r="DE26" s="1043"/>
      <c r="DF26" s="1043"/>
      <c r="DG26" s="1043"/>
      <c r="DH26" s="1043"/>
      <c r="DI26" s="1025"/>
      <c r="DJ26" s="1044"/>
      <c r="DK26" s="1043"/>
      <c r="DL26" s="1043"/>
      <c r="DM26" s="1043"/>
      <c r="DN26" s="1043"/>
      <c r="DO26" s="1025"/>
      <c r="DP26" s="1044"/>
      <c r="DQ26" s="1043"/>
      <c r="DR26" s="1043"/>
      <c r="DS26" s="1043"/>
      <c r="DT26" s="1043"/>
      <c r="DU26" s="1025"/>
      <c r="DV26" s="1044"/>
      <c r="DW26" s="1043"/>
      <c r="DX26" s="1043"/>
      <c r="DY26" s="1043"/>
      <c r="DZ26" s="1043"/>
      <c r="EA26" s="1025"/>
      <c r="EB26" s="1044"/>
      <c r="EC26" s="1043"/>
      <c r="ED26" s="1043"/>
      <c r="EE26" s="1043"/>
      <c r="EF26" s="1043"/>
      <c r="EG26" s="1025"/>
      <c r="EH26" s="1044"/>
      <c r="EI26" s="1043"/>
      <c r="EJ26" s="1043"/>
      <c r="EK26" s="1043"/>
      <c r="EL26" s="1043"/>
      <c r="EM26" s="1025"/>
      <c r="EN26" s="1044"/>
      <c r="EO26" s="1043"/>
      <c r="EP26" s="1043"/>
      <c r="EQ26" s="1043"/>
      <c r="ER26" s="1043"/>
      <c r="ES26" s="1025"/>
      <c r="ET26" s="1044"/>
      <c r="EU26" s="1043"/>
      <c r="EV26" s="1043"/>
      <c r="EW26" s="1043"/>
      <c r="EX26" s="1043"/>
      <c r="EY26" s="1025"/>
      <c r="EZ26" s="1044"/>
      <c r="FA26" s="1043"/>
      <c r="FB26" s="1043"/>
      <c r="FC26" s="1043"/>
      <c r="FD26" s="1043"/>
      <c r="FE26" s="1025"/>
      <c r="FF26" s="1044"/>
      <c r="FG26" s="1043"/>
      <c r="FH26" s="1043"/>
      <c r="FI26" s="1043"/>
      <c r="FJ26" s="1043"/>
      <c r="FK26" s="1025"/>
      <c r="FL26" s="1044"/>
      <c r="FM26" s="1043"/>
      <c r="FN26" s="1043"/>
      <c r="FO26" s="1043"/>
      <c r="FP26" s="1043"/>
      <c r="FQ26" s="1025"/>
      <c r="FR26" s="1044"/>
      <c r="FS26" s="1043"/>
      <c r="FT26" s="1043"/>
      <c r="FU26" s="1043"/>
      <c r="FV26" s="1043"/>
      <c r="FW26" s="1025"/>
      <c r="FX26" s="1044"/>
      <c r="FY26" s="1043"/>
      <c r="FZ26" s="1043"/>
      <c r="GA26" s="1043"/>
      <c r="GB26" s="1043"/>
      <c r="GC26" s="1025"/>
      <c r="GD26" s="1044"/>
      <c r="GE26" s="1043"/>
      <c r="GF26" s="1043"/>
      <c r="GG26" s="1043"/>
      <c r="GH26" s="1043"/>
      <c r="GI26" s="1025"/>
      <c r="GJ26" s="1044"/>
      <c r="GK26" s="1043"/>
      <c r="GL26" s="1043"/>
      <c r="GM26" s="1043"/>
      <c r="GN26" s="1043"/>
      <c r="GO26" s="1025"/>
      <c r="GP26" s="1044"/>
      <c r="GQ26" s="1043"/>
      <c r="GR26" s="1043"/>
      <c r="GS26" s="1043"/>
      <c r="GT26" s="1043"/>
      <c r="GU26" s="1025"/>
      <c r="GV26" s="1044"/>
      <c r="GW26" s="1043"/>
      <c r="GX26" s="1043"/>
      <c r="GY26" s="1043"/>
      <c r="GZ26" s="1043"/>
      <c r="HA26" s="1025"/>
      <c r="HB26" s="1044"/>
      <c r="HC26" s="1043"/>
      <c r="HD26" s="1043"/>
      <c r="HE26" s="1043"/>
      <c r="HF26" s="1043"/>
      <c r="HG26" s="1025"/>
      <c r="HH26" s="1044"/>
      <c r="HI26" s="1043"/>
      <c r="HJ26" s="1043"/>
      <c r="HK26" s="1043"/>
      <c r="HL26" s="1043"/>
      <c r="HM26" s="1025"/>
      <c r="HN26" s="1044"/>
      <c r="HO26" s="1043"/>
      <c r="HP26" s="1043"/>
      <c r="HQ26" s="1043"/>
      <c r="HR26" s="1043"/>
      <c r="HS26" s="1025"/>
      <c r="HT26" s="1044"/>
      <c r="HU26" s="1043"/>
      <c r="HV26" s="1043"/>
      <c r="HW26" s="1043"/>
      <c r="HX26" s="1043"/>
      <c r="HY26" s="1025"/>
      <c r="HZ26" s="1044"/>
      <c r="IA26" s="1043"/>
      <c r="IB26" s="1043"/>
      <c r="IC26" s="1043"/>
      <c r="ID26" s="1043"/>
      <c r="IE26" s="1025"/>
      <c r="IF26" s="1044"/>
      <c r="IG26" s="1043"/>
      <c r="IH26" s="1043"/>
      <c r="II26" s="1043"/>
      <c r="IJ26" s="1043"/>
      <c r="IK26" s="1025"/>
      <c r="IL26" s="1044"/>
      <c r="IM26" s="1043"/>
      <c r="IN26" s="1043"/>
      <c r="IO26" s="1043"/>
      <c r="IP26" s="1043"/>
      <c r="IQ26" s="1025"/>
      <c r="IR26" s="1044"/>
      <c r="IS26" s="1043"/>
      <c r="IT26" s="1043"/>
      <c r="IU26" s="1043"/>
      <c r="IV26" s="1043"/>
      <c r="IW26" s="1025"/>
      <c r="IX26" s="1044"/>
      <c r="IY26" s="1043"/>
      <c r="IZ26" s="1043"/>
      <c r="JA26" s="1043"/>
      <c r="JB26" s="1043"/>
      <c r="JC26" s="1025"/>
      <c r="JD26" s="1044"/>
      <c r="JE26" s="1043"/>
      <c r="JF26" s="1043"/>
      <c r="JG26" s="1043"/>
      <c r="JH26" s="1043"/>
      <c r="JI26" s="1025"/>
      <c r="JJ26" s="1044"/>
      <c r="JK26" s="1043"/>
      <c r="JL26" s="1043"/>
      <c r="JM26" s="1043"/>
      <c r="JN26" s="1043"/>
      <c r="JO26" s="1025"/>
      <c r="JP26" s="1044"/>
      <c r="JQ26" s="1043"/>
      <c r="JR26" s="1043"/>
      <c r="JS26" s="1043"/>
      <c r="JT26" s="1043"/>
      <c r="JU26" s="1025"/>
      <c r="JV26" s="1044"/>
      <c r="JW26" s="1043"/>
      <c r="JX26" s="1043"/>
      <c r="JY26" s="1043"/>
      <c r="JZ26" s="1043"/>
      <c r="KA26" s="1025"/>
      <c r="KB26" s="1044"/>
      <c r="KC26" s="1043"/>
      <c r="KD26" s="1043"/>
      <c r="KE26" s="1043"/>
      <c r="KF26" s="1043"/>
      <c r="KG26" s="1025"/>
      <c r="KH26" s="1044"/>
      <c r="KI26" s="1043"/>
      <c r="KJ26" s="1043"/>
      <c r="KK26" s="1043"/>
      <c r="KL26" s="1043"/>
      <c r="KM26" s="1025"/>
      <c r="KN26" s="1044"/>
      <c r="KO26" s="1043"/>
      <c r="KP26" s="1043"/>
      <c r="KQ26" s="1043"/>
      <c r="KR26" s="1043"/>
      <c r="KS26" s="1025"/>
      <c r="KT26" s="1044"/>
      <c r="KU26" s="1043"/>
      <c r="KV26" s="1043"/>
      <c r="KW26" s="1043"/>
      <c r="KX26" s="1043"/>
      <c r="KY26" s="1025"/>
      <c r="KZ26" s="1044"/>
      <c r="LA26" s="1043"/>
      <c r="LB26" s="1043"/>
      <c r="LC26" s="1043"/>
      <c r="LD26" s="1043"/>
      <c r="LE26" s="1025"/>
      <c r="LF26" s="1044"/>
      <c r="LG26" s="1043"/>
      <c r="LH26" s="1043"/>
      <c r="LI26" s="1043"/>
      <c r="LJ26" s="1043"/>
      <c r="LK26" s="1025"/>
      <c r="LL26" s="1044"/>
      <c r="LM26" s="1043"/>
      <c r="LN26" s="1043"/>
      <c r="LO26" s="1043"/>
      <c r="LP26" s="1043"/>
      <c r="LQ26" s="1025"/>
      <c r="LR26" s="1044"/>
      <c r="LS26" s="1043"/>
      <c r="LT26" s="1043"/>
      <c r="LU26" s="1043"/>
      <c r="LV26" s="1043"/>
      <c r="LW26" s="1025"/>
      <c r="LX26" s="1044"/>
      <c r="LY26" s="1043"/>
      <c r="LZ26" s="1043"/>
      <c r="MA26" s="1043"/>
      <c r="MB26" s="1043"/>
      <c r="MC26" s="1025"/>
      <c r="MD26" s="1044"/>
      <c r="ME26" s="1043"/>
      <c r="MF26" s="1043"/>
      <c r="MG26" s="1043"/>
      <c r="MH26" s="1043"/>
      <c r="MI26" s="1025"/>
      <c r="MJ26" s="1044"/>
      <c r="MK26" s="1043"/>
      <c r="ML26" s="1043"/>
      <c r="MM26" s="1043"/>
      <c r="MN26" s="1043"/>
      <c r="MO26" s="1025"/>
      <c r="MP26" s="1044"/>
      <c r="MQ26" s="1043"/>
      <c r="MR26" s="1043"/>
      <c r="MS26" s="1043"/>
      <c r="MT26" s="1043"/>
      <c r="MU26" s="1025"/>
      <c r="MV26" s="1044"/>
      <c r="MW26" s="1043"/>
      <c r="MX26" s="1043"/>
      <c r="MY26" s="1043"/>
      <c r="MZ26" s="1043"/>
      <c r="NA26" s="1025"/>
      <c r="NB26" s="1044"/>
      <c r="NC26" s="1043"/>
      <c r="ND26" s="1043"/>
      <c r="NE26" s="1043"/>
      <c r="NF26" s="1043"/>
      <c r="NG26" s="1025"/>
      <c r="NH26" s="1044"/>
      <c r="NI26" s="1043"/>
      <c r="NJ26" s="1043"/>
      <c r="NK26" s="1043"/>
      <c r="NL26" s="1043"/>
      <c r="NM26" s="1025"/>
      <c r="NN26" s="1044"/>
      <c r="NO26" s="1043"/>
      <c r="NP26" s="1043"/>
      <c r="NQ26" s="1043"/>
      <c r="NR26" s="1043"/>
      <c r="NS26" s="1025"/>
      <c r="NT26" s="1044"/>
      <c r="NU26" s="1043"/>
      <c r="NV26" s="1043"/>
      <c r="NW26" s="1043"/>
      <c r="NX26" s="1043"/>
      <c r="NY26" s="1025"/>
      <c r="NZ26" s="1044"/>
      <c r="OA26" s="1043"/>
      <c r="OB26" s="1043"/>
      <c r="OC26" s="1043"/>
      <c r="OD26" s="1043"/>
      <c r="OE26" s="1025"/>
      <c r="OF26" s="1044"/>
      <c r="OG26" s="1043"/>
      <c r="OH26" s="1043"/>
      <c r="OI26" s="1043"/>
      <c r="OJ26" s="1043"/>
      <c r="OK26" s="1025"/>
      <c r="OL26" s="1044"/>
      <c r="OM26" s="1043"/>
      <c r="ON26" s="1043"/>
      <c r="OO26" s="1043"/>
      <c r="OP26" s="1043"/>
      <c r="OQ26" s="1025"/>
      <c r="OR26" s="1044"/>
      <c r="OS26" s="1043"/>
      <c r="OT26" s="1043"/>
      <c r="OU26" s="1043"/>
      <c r="OV26" s="1043"/>
      <c r="OW26" s="1025"/>
      <c r="OX26" s="1044"/>
      <c r="OY26" s="1043"/>
      <c r="OZ26" s="1043"/>
      <c r="PA26" s="1043"/>
      <c r="PB26" s="1043"/>
      <c r="PC26" s="1025"/>
      <c r="PD26" s="1044"/>
      <c r="PE26" s="1043"/>
      <c r="PF26" s="1043"/>
      <c r="PG26" s="1043"/>
      <c r="PH26" s="1043"/>
      <c r="PI26" s="1025"/>
      <c r="PJ26" s="1044"/>
      <c r="PK26" s="1043"/>
      <c r="PL26" s="1043"/>
      <c r="PM26" s="1043"/>
      <c r="PN26" s="1043"/>
      <c r="PO26" s="1025"/>
      <c r="PP26" s="1044"/>
      <c r="PQ26" s="1043"/>
      <c r="PR26" s="1043"/>
      <c r="PS26" s="1043"/>
      <c r="PT26" s="1043"/>
      <c r="PU26" s="1025"/>
      <c r="PV26" s="1044"/>
      <c r="PW26" s="1043"/>
      <c r="PX26" s="1043"/>
      <c r="PY26" s="1043"/>
      <c r="PZ26" s="1043"/>
      <c r="QA26" s="1025"/>
      <c r="QB26" s="1044"/>
      <c r="QC26" s="1043"/>
      <c r="QD26" s="1043"/>
      <c r="QE26" s="1043"/>
      <c r="QF26" s="1043"/>
      <c r="QG26" s="1025"/>
      <c r="QH26" s="1044"/>
      <c r="QI26" s="1043"/>
      <c r="QJ26" s="1043"/>
      <c r="QK26" s="1043"/>
      <c r="QL26" s="1043"/>
      <c r="QM26" s="1025"/>
      <c r="QN26" s="1044"/>
      <c r="QO26" s="1043"/>
      <c r="QP26" s="1043"/>
      <c r="QQ26" s="1043"/>
      <c r="QR26" s="1043"/>
      <c r="QS26" s="1025"/>
      <c r="QT26" s="1044"/>
      <c r="QU26" s="1043"/>
      <c r="QV26" s="1043"/>
      <c r="QW26" s="1043"/>
      <c r="QX26" s="1043"/>
      <c r="QY26" s="1025"/>
      <c r="QZ26" s="1044"/>
      <c r="RA26" s="1043"/>
      <c r="RB26" s="1043"/>
      <c r="RC26" s="1043"/>
      <c r="RD26" s="1043"/>
      <c r="RE26" s="1025"/>
      <c r="RF26" s="1044"/>
      <c r="RG26" s="1043"/>
      <c r="RH26" s="1043"/>
      <c r="RI26" s="1043"/>
      <c r="RJ26" s="1043"/>
      <c r="RK26" s="1025"/>
      <c r="RL26" s="1044"/>
      <c r="RM26" s="1043"/>
      <c r="RN26" s="1043"/>
      <c r="RO26" s="1043"/>
      <c r="RP26" s="1043"/>
      <c r="RQ26" s="1025"/>
      <c r="RR26" s="1044"/>
      <c r="RS26" s="1043"/>
      <c r="RT26" s="1043"/>
      <c r="RU26" s="1043"/>
      <c r="RV26" s="1043"/>
      <c r="RW26" s="1025"/>
      <c r="RX26" s="1044"/>
      <c r="RY26" s="1043"/>
      <c r="RZ26" s="1043"/>
      <c r="SA26" s="1043"/>
      <c r="SB26" s="1043"/>
      <c r="SC26" s="1025"/>
      <c r="SD26" s="1044"/>
      <c r="SE26" s="1043"/>
      <c r="SF26" s="1043"/>
      <c r="SG26" s="1043"/>
      <c r="SH26" s="1043"/>
      <c r="SI26" s="1025"/>
      <c r="SJ26" s="1044"/>
      <c r="SK26" s="1043"/>
      <c r="SL26" s="1043"/>
      <c r="SM26" s="1043"/>
      <c r="SN26" s="1043"/>
      <c r="SO26" s="1025"/>
      <c r="SP26" s="1044"/>
      <c r="SQ26" s="1043"/>
      <c r="SR26" s="1043"/>
      <c r="SS26" s="1043"/>
      <c r="ST26" s="1043"/>
      <c r="SU26" s="1025"/>
      <c r="SV26" s="1044"/>
      <c r="SW26" s="1043"/>
      <c r="SX26" s="1043"/>
      <c r="SY26" s="1043"/>
      <c r="SZ26" s="1043"/>
      <c r="TA26" s="1025"/>
      <c r="TB26" s="1044"/>
      <c r="TC26" s="1043"/>
      <c r="TD26" s="1043"/>
      <c r="TE26" s="1043"/>
      <c r="TF26" s="1043"/>
      <c r="TG26" s="1025"/>
      <c r="TH26" s="1044"/>
      <c r="TI26" s="1043"/>
      <c r="TJ26" s="1043"/>
      <c r="TK26" s="1043"/>
      <c r="TL26" s="1043"/>
      <c r="TM26" s="1025"/>
      <c r="TN26" s="1044"/>
      <c r="TO26" s="1043"/>
      <c r="TP26" s="1043"/>
      <c r="TQ26" s="1043"/>
      <c r="TR26" s="1043"/>
      <c r="TS26" s="1025"/>
      <c r="TT26" s="1044"/>
      <c r="TU26" s="1043"/>
      <c r="TV26" s="1043"/>
      <c r="TW26" s="1043"/>
      <c r="TX26" s="1043"/>
      <c r="TY26" s="1025"/>
      <c r="TZ26" s="1044"/>
      <c r="UA26" s="1043"/>
      <c r="UB26" s="1043"/>
      <c r="UC26" s="1043"/>
      <c r="UD26" s="1043"/>
      <c r="UE26" s="1025"/>
      <c r="UF26" s="1044"/>
      <c r="UG26" s="1043"/>
      <c r="UH26" s="1043"/>
      <c r="UI26" s="1043"/>
      <c r="UJ26" s="1043"/>
      <c r="UK26" s="1025"/>
      <c r="UL26" s="1044"/>
      <c r="UM26" s="1043"/>
      <c r="UN26" s="1043"/>
      <c r="UO26" s="1043"/>
      <c r="UP26" s="1043"/>
      <c r="UQ26" s="1025"/>
      <c r="UR26" s="1044"/>
      <c r="US26" s="1043"/>
      <c r="UT26" s="1043"/>
      <c r="UU26" s="1043"/>
      <c r="UV26" s="1043"/>
      <c r="UW26" s="1025"/>
      <c r="UX26" s="1044"/>
      <c r="UY26" s="1043"/>
      <c r="UZ26" s="1043"/>
      <c r="VA26" s="1043"/>
      <c r="VB26" s="1043"/>
      <c r="VC26" s="1025"/>
      <c r="VD26" s="1044"/>
      <c r="VE26" s="1043"/>
      <c r="VF26" s="1043"/>
      <c r="VG26" s="1043"/>
      <c r="VH26" s="1043"/>
      <c r="VI26" s="1025"/>
      <c r="VJ26" s="1044"/>
      <c r="VK26" s="1043"/>
      <c r="VL26" s="1043"/>
      <c r="VM26" s="1043"/>
      <c r="VN26" s="1043"/>
      <c r="VO26" s="1025"/>
      <c r="VP26" s="1044"/>
      <c r="VQ26" s="1043"/>
      <c r="VR26" s="1043"/>
      <c r="VS26" s="1043"/>
      <c r="VT26" s="1043"/>
      <c r="VU26" s="1025"/>
      <c r="VV26" s="1044"/>
      <c r="VW26" s="1043"/>
      <c r="VX26" s="1043"/>
      <c r="VY26" s="1043"/>
      <c r="VZ26" s="1043"/>
      <c r="WA26" s="1025"/>
      <c r="WB26" s="1044"/>
      <c r="WC26" s="1043"/>
      <c r="WD26" s="1043"/>
      <c r="WE26" s="1043"/>
      <c r="WF26" s="1043"/>
      <c r="WG26" s="1025"/>
      <c r="WH26" s="1044"/>
      <c r="WI26" s="1043"/>
      <c r="WJ26" s="1043"/>
      <c r="WK26" s="1043"/>
      <c r="WL26" s="1043"/>
      <c r="WM26" s="1025"/>
      <c r="WN26" s="1044"/>
      <c r="WO26" s="1043"/>
      <c r="WP26" s="1043"/>
      <c r="WQ26" s="1043"/>
      <c r="WR26" s="1043"/>
      <c r="WS26" s="1025"/>
      <c r="WT26" s="1044"/>
      <c r="WU26" s="1043"/>
      <c r="WV26" s="1043"/>
      <c r="WW26" s="1043"/>
      <c r="WX26" s="1043"/>
      <c r="WY26" s="1025"/>
      <c r="WZ26" s="1044"/>
      <c r="XA26" s="1043"/>
      <c r="XB26" s="1043"/>
      <c r="XC26" s="1043"/>
      <c r="XD26" s="1043"/>
      <c r="XE26" s="1025"/>
      <c r="XF26" s="1044"/>
      <c r="XG26" s="1043"/>
      <c r="XH26" s="1043"/>
      <c r="XI26" s="1043"/>
      <c r="XJ26" s="1043"/>
      <c r="XK26" s="1025"/>
      <c r="XL26" s="1044"/>
      <c r="XM26" s="1043"/>
      <c r="XN26" s="1043"/>
      <c r="XO26" s="1043"/>
      <c r="XP26" s="1043"/>
      <c r="XQ26" s="1025"/>
      <c r="XR26" s="1044"/>
      <c r="XS26" s="1043"/>
      <c r="XT26" s="1043"/>
      <c r="XU26" s="1043"/>
      <c r="XV26" s="1043"/>
      <c r="XW26" s="1025"/>
      <c r="XX26" s="1044"/>
      <c r="XY26" s="1043"/>
      <c r="XZ26" s="1043"/>
      <c r="YA26" s="1043"/>
      <c r="YB26" s="1043"/>
      <c r="YC26" s="1025"/>
      <c r="YD26" s="1044"/>
      <c r="YE26" s="1043"/>
      <c r="YF26" s="1043"/>
      <c r="YG26" s="1043"/>
      <c r="YH26" s="1043"/>
      <c r="YI26" s="1025"/>
      <c r="YJ26" s="1044"/>
      <c r="YK26" s="1043"/>
      <c r="YL26" s="1043"/>
      <c r="YM26" s="1043"/>
      <c r="YN26" s="1043"/>
      <c r="YO26" s="1025"/>
      <c r="YP26" s="1044"/>
      <c r="YQ26" s="1043"/>
      <c r="YR26" s="1043"/>
      <c r="YS26" s="1043"/>
      <c r="YT26" s="1043"/>
      <c r="YU26" s="1025"/>
      <c r="YV26" s="1044"/>
      <c r="YW26" s="1043"/>
      <c r="YX26" s="1043"/>
      <c r="YY26" s="1043"/>
      <c r="YZ26" s="1043"/>
      <c r="ZA26" s="1025"/>
      <c r="ZB26" s="1044"/>
      <c r="ZC26" s="1043"/>
      <c r="ZD26" s="1043"/>
      <c r="ZE26" s="1043"/>
      <c r="ZF26" s="1043"/>
      <c r="ZG26" s="1025"/>
      <c r="ZH26" s="1044"/>
      <c r="ZI26" s="1043"/>
      <c r="ZJ26" s="1043"/>
      <c r="ZK26" s="1043"/>
      <c r="ZL26" s="1043"/>
      <c r="ZM26" s="1025"/>
      <c r="ZN26" s="1044"/>
      <c r="ZO26" s="1043"/>
      <c r="ZP26" s="1043"/>
      <c r="ZQ26" s="1043"/>
      <c r="ZR26" s="1043"/>
      <c r="ZS26" s="1025"/>
      <c r="ZT26" s="1044"/>
      <c r="ZU26" s="1043"/>
      <c r="ZV26" s="1043"/>
      <c r="ZW26" s="1043"/>
      <c r="ZX26" s="1043"/>
      <c r="ZY26" s="1025"/>
      <c r="ZZ26" s="1044"/>
      <c r="AAA26" s="1043"/>
      <c r="AAB26" s="1043"/>
      <c r="AAC26" s="1043"/>
      <c r="AAD26" s="1043"/>
      <c r="AAE26" s="1025"/>
      <c r="AAF26" s="1044"/>
      <c r="AAG26" s="1043"/>
      <c r="AAH26" s="1043"/>
      <c r="AAI26" s="1043"/>
      <c r="AAJ26" s="1043"/>
      <c r="AAK26" s="1025"/>
      <c r="AAL26" s="1044"/>
      <c r="AAM26" s="1043"/>
      <c r="AAN26" s="1043"/>
      <c r="AAO26" s="1043"/>
      <c r="AAP26" s="1043"/>
      <c r="AAQ26" s="1025"/>
      <c r="AAR26" s="1044"/>
      <c r="AAS26" s="1043"/>
      <c r="AAT26" s="1043"/>
      <c r="AAU26" s="1043"/>
      <c r="AAV26" s="1043"/>
      <c r="AAW26" s="1025"/>
      <c r="AAX26" s="1044"/>
      <c r="AAY26" s="1043"/>
      <c r="AAZ26" s="1043"/>
      <c r="ABA26" s="1043"/>
      <c r="ABB26" s="1043"/>
      <c r="ABC26" s="1025"/>
      <c r="ABD26" s="1044"/>
      <c r="ABE26" s="1043"/>
      <c r="ABF26" s="1043"/>
      <c r="ABG26" s="1043"/>
      <c r="ABH26" s="1043"/>
      <c r="ABI26" s="1025"/>
      <c r="ABJ26" s="1044"/>
      <c r="ABK26" s="1043"/>
      <c r="ABL26" s="1043"/>
      <c r="ABM26" s="1043"/>
      <c r="ABN26" s="1043"/>
      <c r="ABO26" s="1025"/>
      <c r="ABP26" s="1044"/>
      <c r="ABQ26" s="1043"/>
      <c r="ABR26" s="1043"/>
      <c r="ABS26" s="1043"/>
      <c r="ABT26" s="1043"/>
      <c r="ABU26" s="1025"/>
      <c r="ABV26" s="1044"/>
      <c r="ABW26" s="1043"/>
      <c r="ABX26" s="1043"/>
      <c r="ABY26" s="1043"/>
      <c r="ABZ26" s="1043"/>
      <c r="ACA26" s="1025"/>
      <c r="ACB26" s="1044"/>
      <c r="ACC26" s="1043"/>
      <c r="ACD26" s="1043"/>
      <c r="ACE26" s="1043"/>
      <c r="ACF26" s="1043"/>
      <c r="ACG26" s="1025"/>
      <c r="ACH26" s="1044"/>
      <c r="ACI26" s="1043"/>
      <c r="ACJ26" s="1043"/>
      <c r="ACK26" s="1043"/>
      <c r="ACL26" s="1043"/>
      <c r="ACM26" s="1025"/>
    </row>
    <row r="27" spans="1:767" x14ac:dyDescent="0.2">
      <c r="A27" s="72">
        <v>25</v>
      </c>
      <c r="B27" s="379"/>
      <c r="C27" s="377"/>
      <c r="D27" s="377"/>
      <c r="E27" s="416" t="s">
        <v>2107</v>
      </c>
      <c r="F27" s="1013"/>
      <c r="G27" s="1038"/>
      <c r="H27" s="1038"/>
      <c r="I27" s="1038"/>
      <c r="J27" s="1038"/>
      <c r="K27" s="1025"/>
      <c r="L27" s="1013"/>
      <c r="M27" s="1038"/>
      <c r="N27" s="1038"/>
      <c r="O27" s="1038"/>
      <c r="P27" s="1038"/>
      <c r="Q27" s="1025"/>
      <c r="R27" s="1013"/>
      <c r="S27" s="1038"/>
      <c r="T27" s="1038"/>
      <c r="U27" s="1038"/>
      <c r="V27" s="1038"/>
      <c r="W27" s="1025"/>
      <c r="X27" s="1013"/>
      <c r="Y27" s="1038"/>
      <c r="Z27" s="1038"/>
      <c r="AA27" s="1038"/>
      <c r="AB27" s="1038"/>
      <c r="AC27" s="1025"/>
      <c r="AD27" s="1013"/>
      <c r="AE27" s="1038"/>
      <c r="AF27" s="1038"/>
      <c r="AG27" s="1038"/>
      <c r="AH27" s="1038"/>
      <c r="AI27" s="1025"/>
      <c r="AJ27" s="1013"/>
      <c r="AK27" s="1038"/>
      <c r="AL27" s="1038"/>
      <c r="AM27" s="1038"/>
      <c r="AN27" s="1038"/>
      <c r="AO27" s="1025"/>
      <c r="AP27" s="1013"/>
      <c r="AQ27" s="1038"/>
      <c r="AR27" s="1038"/>
      <c r="AS27" s="1038"/>
      <c r="AT27" s="1038"/>
      <c r="AU27" s="1025"/>
      <c r="AV27" s="1013"/>
      <c r="AW27" s="1038"/>
      <c r="AX27" s="1038"/>
      <c r="AY27" s="1038"/>
      <c r="AZ27" s="1038"/>
      <c r="BA27" s="1025"/>
      <c r="BB27" s="1013"/>
      <c r="BC27" s="1038"/>
      <c r="BD27" s="1038"/>
      <c r="BE27" s="1038"/>
      <c r="BF27" s="1038"/>
      <c r="BG27" s="1025"/>
      <c r="BH27" s="1013"/>
      <c r="BI27" s="1038"/>
      <c r="BJ27" s="1038"/>
      <c r="BK27" s="1038"/>
      <c r="BL27" s="1038"/>
      <c r="BM27" s="1025"/>
      <c r="BN27" s="1013"/>
      <c r="BO27" s="1038"/>
      <c r="BP27" s="1038"/>
      <c r="BQ27" s="1038"/>
      <c r="BR27" s="1038"/>
      <c r="BS27" s="1025"/>
      <c r="BT27" s="1013"/>
      <c r="BU27" s="1038"/>
      <c r="BV27" s="1038"/>
      <c r="BW27" s="1038"/>
      <c r="BX27" s="1038"/>
      <c r="BY27" s="1025"/>
      <c r="BZ27" s="1013"/>
      <c r="CA27" s="1038"/>
      <c r="CB27" s="1038"/>
      <c r="CC27" s="1038"/>
      <c r="CD27" s="1038"/>
      <c r="CE27" s="1025"/>
      <c r="CF27" s="1013"/>
      <c r="CG27" s="1038"/>
      <c r="CH27" s="1038"/>
      <c r="CI27" s="1038"/>
      <c r="CJ27" s="1038"/>
      <c r="CK27" s="1025"/>
      <c r="CL27" s="1013"/>
      <c r="CM27" s="1038"/>
      <c r="CN27" s="1038"/>
      <c r="CO27" s="1038"/>
      <c r="CP27" s="1038"/>
      <c r="CQ27" s="1025"/>
      <c r="CR27" s="1013"/>
      <c r="CS27" s="1038"/>
      <c r="CT27" s="1038"/>
      <c r="CU27" s="1038"/>
      <c r="CV27" s="1038"/>
      <c r="CW27" s="1025"/>
      <c r="CX27" s="1013"/>
      <c r="CY27" s="1038"/>
      <c r="CZ27" s="1038"/>
      <c r="DA27" s="1038"/>
      <c r="DB27" s="1038"/>
      <c r="DC27" s="1025"/>
      <c r="DD27" s="1013"/>
      <c r="DE27" s="1038"/>
      <c r="DF27" s="1038"/>
      <c r="DG27" s="1038"/>
      <c r="DH27" s="1038"/>
      <c r="DI27" s="1025"/>
      <c r="DJ27" s="1013"/>
      <c r="DK27" s="1038"/>
      <c r="DL27" s="1038"/>
      <c r="DM27" s="1038"/>
      <c r="DN27" s="1038"/>
      <c r="DO27" s="1025"/>
      <c r="DP27" s="1013"/>
      <c r="DQ27" s="1038"/>
      <c r="DR27" s="1038"/>
      <c r="DS27" s="1038"/>
      <c r="DT27" s="1038"/>
      <c r="DU27" s="1025"/>
      <c r="DV27" s="1013"/>
      <c r="DW27" s="1038"/>
      <c r="DX27" s="1038"/>
      <c r="DY27" s="1038"/>
      <c r="DZ27" s="1038"/>
      <c r="EA27" s="1025"/>
      <c r="EB27" s="1013"/>
      <c r="EC27" s="1038"/>
      <c r="ED27" s="1038"/>
      <c r="EE27" s="1038"/>
      <c r="EF27" s="1038"/>
      <c r="EG27" s="1025"/>
      <c r="EH27" s="1013"/>
      <c r="EI27" s="1038"/>
      <c r="EJ27" s="1038"/>
      <c r="EK27" s="1038"/>
      <c r="EL27" s="1038"/>
      <c r="EM27" s="1025"/>
      <c r="EN27" s="1013"/>
      <c r="EO27" s="1038"/>
      <c r="EP27" s="1038"/>
      <c r="EQ27" s="1038"/>
      <c r="ER27" s="1038"/>
      <c r="ES27" s="1025"/>
      <c r="ET27" s="1013"/>
      <c r="EU27" s="1038"/>
      <c r="EV27" s="1038"/>
      <c r="EW27" s="1038"/>
      <c r="EX27" s="1038"/>
      <c r="EY27" s="1025"/>
      <c r="EZ27" s="1013"/>
      <c r="FA27" s="1038"/>
      <c r="FB27" s="1038"/>
      <c r="FC27" s="1038"/>
      <c r="FD27" s="1038"/>
      <c r="FE27" s="1025"/>
      <c r="FF27" s="1013"/>
      <c r="FG27" s="1038"/>
      <c r="FH27" s="1038"/>
      <c r="FI27" s="1038"/>
      <c r="FJ27" s="1038"/>
      <c r="FK27" s="1025"/>
      <c r="FL27" s="1013"/>
      <c r="FM27" s="1038"/>
      <c r="FN27" s="1038"/>
      <c r="FO27" s="1038"/>
      <c r="FP27" s="1038"/>
      <c r="FQ27" s="1025"/>
      <c r="FR27" s="1013"/>
      <c r="FS27" s="1038"/>
      <c r="FT27" s="1038"/>
      <c r="FU27" s="1038"/>
      <c r="FV27" s="1038"/>
      <c r="FW27" s="1025"/>
      <c r="FX27" s="1013"/>
      <c r="FY27" s="1038"/>
      <c r="FZ27" s="1038"/>
      <c r="GA27" s="1038"/>
      <c r="GB27" s="1038"/>
      <c r="GC27" s="1025"/>
      <c r="GD27" s="1013"/>
      <c r="GE27" s="1038"/>
      <c r="GF27" s="1038"/>
      <c r="GG27" s="1038"/>
      <c r="GH27" s="1038"/>
      <c r="GI27" s="1025"/>
      <c r="GJ27" s="1013"/>
      <c r="GK27" s="1038"/>
      <c r="GL27" s="1038"/>
      <c r="GM27" s="1038"/>
      <c r="GN27" s="1038"/>
      <c r="GO27" s="1025"/>
      <c r="GP27" s="1013"/>
      <c r="GQ27" s="1038"/>
      <c r="GR27" s="1038"/>
      <c r="GS27" s="1038"/>
      <c r="GT27" s="1038"/>
      <c r="GU27" s="1025"/>
      <c r="GV27" s="1013"/>
      <c r="GW27" s="1038"/>
      <c r="GX27" s="1038"/>
      <c r="GY27" s="1038"/>
      <c r="GZ27" s="1038"/>
      <c r="HA27" s="1025"/>
      <c r="HB27" s="1013"/>
      <c r="HC27" s="1038"/>
      <c r="HD27" s="1038"/>
      <c r="HE27" s="1038"/>
      <c r="HF27" s="1038"/>
      <c r="HG27" s="1025"/>
      <c r="HH27" s="1013"/>
      <c r="HI27" s="1038"/>
      <c r="HJ27" s="1038"/>
      <c r="HK27" s="1038"/>
      <c r="HL27" s="1038"/>
      <c r="HM27" s="1025"/>
      <c r="HN27" s="1013"/>
      <c r="HO27" s="1038"/>
      <c r="HP27" s="1038"/>
      <c r="HQ27" s="1038"/>
      <c r="HR27" s="1038"/>
      <c r="HS27" s="1025"/>
      <c r="HT27" s="1013"/>
      <c r="HU27" s="1038"/>
      <c r="HV27" s="1038"/>
      <c r="HW27" s="1038"/>
      <c r="HX27" s="1038"/>
      <c r="HY27" s="1025"/>
      <c r="HZ27" s="1013"/>
      <c r="IA27" s="1038"/>
      <c r="IB27" s="1038"/>
      <c r="IC27" s="1038"/>
      <c r="ID27" s="1038"/>
      <c r="IE27" s="1025"/>
      <c r="IF27" s="1013"/>
      <c r="IG27" s="1038"/>
      <c r="IH27" s="1038"/>
      <c r="II27" s="1038"/>
      <c r="IJ27" s="1038"/>
      <c r="IK27" s="1025"/>
      <c r="IL27" s="1013"/>
      <c r="IM27" s="1038"/>
      <c r="IN27" s="1038"/>
      <c r="IO27" s="1038"/>
      <c r="IP27" s="1038"/>
      <c r="IQ27" s="1025"/>
      <c r="IR27" s="1013"/>
      <c r="IS27" s="1038"/>
      <c r="IT27" s="1038"/>
      <c r="IU27" s="1038"/>
      <c r="IV27" s="1038"/>
      <c r="IW27" s="1025"/>
      <c r="IX27" s="1013"/>
      <c r="IY27" s="1038"/>
      <c r="IZ27" s="1038"/>
      <c r="JA27" s="1038"/>
      <c r="JB27" s="1038"/>
      <c r="JC27" s="1025"/>
      <c r="JD27" s="1013"/>
      <c r="JE27" s="1038"/>
      <c r="JF27" s="1038"/>
      <c r="JG27" s="1038"/>
      <c r="JH27" s="1038"/>
      <c r="JI27" s="1025"/>
      <c r="JJ27" s="1013"/>
      <c r="JK27" s="1038"/>
      <c r="JL27" s="1038"/>
      <c r="JM27" s="1038"/>
      <c r="JN27" s="1038"/>
      <c r="JO27" s="1025"/>
      <c r="JP27" s="1013"/>
      <c r="JQ27" s="1038"/>
      <c r="JR27" s="1038"/>
      <c r="JS27" s="1038"/>
      <c r="JT27" s="1038"/>
      <c r="JU27" s="1025"/>
      <c r="JV27" s="1013"/>
      <c r="JW27" s="1038"/>
      <c r="JX27" s="1038"/>
      <c r="JY27" s="1038"/>
      <c r="JZ27" s="1038"/>
      <c r="KA27" s="1025"/>
      <c r="KB27" s="1013"/>
      <c r="KC27" s="1038"/>
      <c r="KD27" s="1038"/>
      <c r="KE27" s="1038"/>
      <c r="KF27" s="1038"/>
      <c r="KG27" s="1025"/>
      <c r="KH27" s="1013"/>
      <c r="KI27" s="1038"/>
      <c r="KJ27" s="1038"/>
      <c r="KK27" s="1038"/>
      <c r="KL27" s="1038"/>
      <c r="KM27" s="1025"/>
      <c r="KN27" s="1013"/>
      <c r="KO27" s="1038"/>
      <c r="KP27" s="1038"/>
      <c r="KQ27" s="1038"/>
      <c r="KR27" s="1038"/>
      <c r="KS27" s="1025"/>
      <c r="KT27" s="1013"/>
      <c r="KU27" s="1038"/>
      <c r="KV27" s="1038"/>
      <c r="KW27" s="1038"/>
      <c r="KX27" s="1038"/>
      <c r="KY27" s="1025"/>
      <c r="KZ27" s="1013"/>
      <c r="LA27" s="1038"/>
      <c r="LB27" s="1038"/>
      <c r="LC27" s="1038"/>
      <c r="LD27" s="1038"/>
      <c r="LE27" s="1025"/>
      <c r="LF27" s="1013"/>
      <c r="LG27" s="1038"/>
      <c r="LH27" s="1038"/>
      <c r="LI27" s="1038"/>
      <c r="LJ27" s="1038"/>
      <c r="LK27" s="1025"/>
      <c r="LL27" s="1013"/>
      <c r="LM27" s="1038"/>
      <c r="LN27" s="1038"/>
      <c r="LO27" s="1038"/>
      <c r="LP27" s="1038"/>
      <c r="LQ27" s="1025"/>
      <c r="LR27" s="1013"/>
      <c r="LS27" s="1038"/>
      <c r="LT27" s="1038"/>
      <c r="LU27" s="1038"/>
      <c r="LV27" s="1038"/>
      <c r="LW27" s="1025"/>
      <c r="LX27" s="1013"/>
      <c r="LY27" s="1038"/>
      <c r="LZ27" s="1038"/>
      <c r="MA27" s="1038"/>
      <c r="MB27" s="1038"/>
      <c r="MC27" s="1025"/>
      <c r="MD27" s="1013"/>
      <c r="ME27" s="1038"/>
      <c r="MF27" s="1038"/>
      <c r="MG27" s="1038"/>
      <c r="MH27" s="1038"/>
      <c r="MI27" s="1025"/>
      <c r="MJ27" s="1013"/>
      <c r="MK27" s="1038"/>
      <c r="ML27" s="1038"/>
      <c r="MM27" s="1038"/>
      <c r="MN27" s="1038"/>
      <c r="MO27" s="1025"/>
      <c r="MP27" s="1013"/>
      <c r="MQ27" s="1038"/>
      <c r="MR27" s="1038"/>
      <c r="MS27" s="1038"/>
      <c r="MT27" s="1038"/>
      <c r="MU27" s="1025"/>
      <c r="MV27" s="1013"/>
      <c r="MW27" s="1038"/>
      <c r="MX27" s="1038"/>
      <c r="MY27" s="1038"/>
      <c r="MZ27" s="1038"/>
      <c r="NA27" s="1025"/>
      <c r="NB27" s="1013"/>
      <c r="NC27" s="1038"/>
      <c r="ND27" s="1038"/>
      <c r="NE27" s="1038"/>
      <c r="NF27" s="1038"/>
      <c r="NG27" s="1025"/>
      <c r="NH27" s="1013"/>
      <c r="NI27" s="1038"/>
      <c r="NJ27" s="1038"/>
      <c r="NK27" s="1038"/>
      <c r="NL27" s="1038"/>
      <c r="NM27" s="1025"/>
      <c r="NN27" s="1013"/>
      <c r="NO27" s="1038"/>
      <c r="NP27" s="1038"/>
      <c r="NQ27" s="1038"/>
      <c r="NR27" s="1038"/>
      <c r="NS27" s="1025"/>
      <c r="NT27" s="1013"/>
      <c r="NU27" s="1038"/>
      <c r="NV27" s="1038"/>
      <c r="NW27" s="1038"/>
      <c r="NX27" s="1038"/>
      <c r="NY27" s="1025"/>
      <c r="NZ27" s="1013"/>
      <c r="OA27" s="1038"/>
      <c r="OB27" s="1038"/>
      <c r="OC27" s="1038"/>
      <c r="OD27" s="1038"/>
      <c r="OE27" s="1025"/>
      <c r="OF27" s="1013"/>
      <c r="OG27" s="1038"/>
      <c r="OH27" s="1038"/>
      <c r="OI27" s="1038"/>
      <c r="OJ27" s="1038"/>
      <c r="OK27" s="1025"/>
      <c r="OL27" s="1013"/>
      <c r="OM27" s="1038"/>
      <c r="ON27" s="1038"/>
      <c r="OO27" s="1038"/>
      <c r="OP27" s="1038"/>
      <c r="OQ27" s="1025"/>
      <c r="OR27" s="1013"/>
      <c r="OS27" s="1038"/>
      <c r="OT27" s="1038"/>
      <c r="OU27" s="1038"/>
      <c r="OV27" s="1038"/>
      <c r="OW27" s="1025"/>
      <c r="OX27" s="1013"/>
      <c r="OY27" s="1038"/>
      <c r="OZ27" s="1038"/>
      <c r="PA27" s="1038"/>
      <c r="PB27" s="1038"/>
      <c r="PC27" s="1025"/>
      <c r="PD27" s="1013"/>
      <c r="PE27" s="1038"/>
      <c r="PF27" s="1038"/>
      <c r="PG27" s="1038"/>
      <c r="PH27" s="1038"/>
      <c r="PI27" s="1025"/>
      <c r="PJ27" s="1013"/>
      <c r="PK27" s="1038"/>
      <c r="PL27" s="1038"/>
      <c r="PM27" s="1038"/>
      <c r="PN27" s="1038"/>
      <c r="PO27" s="1025"/>
      <c r="PP27" s="1013"/>
      <c r="PQ27" s="1038"/>
      <c r="PR27" s="1038"/>
      <c r="PS27" s="1038"/>
      <c r="PT27" s="1038"/>
      <c r="PU27" s="1025"/>
      <c r="PV27" s="1013"/>
      <c r="PW27" s="1038"/>
      <c r="PX27" s="1038"/>
      <c r="PY27" s="1038"/>
      <c r="PZ27" s="1038"/>
      <c r="QA27" s="1025"/>
      <c r="QB27" s="1013"/>
      <c r="QC27" s="1038"/>
      <c r="QD27" s="1038"/>
      <c r="QE27" s="1038"/>
      <c r="QF27" s="1038"/>
      <c r="QG27" s="1025"/>
      <c r="QH27" s="1013"/>
      <c r="QI27" s="1038"/>
      <c r="QJ27" s="1038"/>
      <c r="QK27" s="1038"/>
      <c r="QL27" s="1038"/>
      <c r="QM27" s="1025"/>
      <c r="QN27" s="1013"/>
      <c r="QO27" s="1038"/>
      <c r="QP27" s="1038"/>
      <c r="QQ27" s="1038"/>
      <c r="QR27" s="1038"/>
      <c r="QS27" s="1025"/>
      <c r="QT27" s="1013"/>
      <c r="QU27" s="1038"/>
      <c r="QV27" s="1038"/>
      <c r="QW27" s="1038"/>
      <c r="QX27" s="1038"/>
      <c r="QY27" s="1025"/>
      <c r="QZ27" s="1013"/>
      <c r="RA27" s="1038"/>
      <c r="RB27" s="1038"/>
      <c r="RC27" s="1038"/>
      <c r="RD27" s="1038"/>
      <c r="RE27" s="1025"/>
      <c r="RF27" s="1013"/>
      <c r="RG27" s="1038"/>
      <c r="RH27" s="1038"/>
      <c r="RI27" s="1038"/>
      <c r="RJ27" s="1038"/>
      <c r="RK27" s="1025"/>
      <c r="RL27" s="1013"/>
      <c r="RM27" s="1038"/>
      <c r="RN27" s="1038"/>
      <c r="RO27" s="1038"/>
      <c r="RP27" s="1038"/>
      <c r="RQ27" s="1025"/>
      <c r="RR27" s="1013"/>
      <c r="RS27" s="1038"/>
      <c r="RT27" s="1038"/>
      <c r="RU27" s="1038"/>
      <c r="RV27" s="1038"/>
      <c r="RW27" s="1025"/>
      <c r="RX27" s="1013"/>
      <c r="RY27" s="1038"/>
      <c r="RZ27" s="1038"/>
      <c r="SA27" s="1038"/>
      <c r="SB27" s="1038"/>
      <c r="SC27" s="1025"/>
      <c r="SD27" s="1013"/>
      <c r="SE27" s="1038"/>
      <c r="SF27" s="1038"/>
      <c r="SG27" s="1038"/>
      <c r="SH27" s="1038"/>
      <c r="SI27" s="1025"/>
      <c r="SJ27" s="1013"/>
      <c r="SK27" s="1038"/>
      <c r="SL27" s="1038"/>
      <c r="SM27" s="1038"/>
      <c r="SN27" s="1038"/>
      <c r="SO27" s="1025"/>
      <c r="SP27" s="1013"/>
      <c r="SQ27" s="1038"/>
      <c r="SR27" s="1038"/>
      <c r="SS27" s="1038"/>
      <c r="ST27" s="1038"/>
      <c r="SU27" s="1025"/>
      <c r="SV27" s="1013"/>
      <c r="SW27" s="1038"/>
      <c r="SX27" s="1038"/>
      <c r="SY27" s="1038"/>
      <c r="SZ27" s="1038"/>
      <c r="TA27" s="1025"/>
      <c r="TB27" s="1013"/>
      <c r="TC27" s="1038"/>
      <c r="TD27" s="1038"/>
      <c r="TE27" s="1038"/>
      <c r="TF27" s="1038"/>
      <c r="TG27" s="1025"/>
      <c r="TH27" s="1013"/>
      <c r="TI27" s="1038"/>
      <c r="TJ27" s="1038"/>
      <c r="TK27" s="1038"/>
      <c r="TL27" s="1038"/>
      <c r="TM27" s="1025"/>
      <c r="TN27" s="1013"/>
      <c r="TO27" s="1038"/>
      <c r="TP27" s="1038"/>
      <c r="TQ27" s="1038"/>
      <c r="TR27" s="1038"/>
      <c r="TS27" s="1025"/>
      <c r="TT27" s="1013"/>
      <c r="TU27" s="1038"/>
      <c r="TV27" s="1038"/>
      <c r="TW27" s="1038"/>
      <c r="TX27" s="1038"/>
      <c r="TY27" s="1025"/>
      <c r="TZ27" s="1013"/>
      <c r="UA27" s="1038"/>
      <c r="UB27" s="1038"/>
      <c r="UC27" s="1038"/>
      <c r="UD27" s="1038"/>
      <c r="UE27" s="1025"/>
      <c r="UF27" s="1013"/>
      <c r="UG27" s="1038"/>
      <c r="UH27" s="1038"/>
      <c r="UI27" s="1038"/>
      <c r="UJ27" s="1038"/>
      <c r="UK27" s="1025"/>
      <c r="UL27" s="1013"/>
      <c r="UM27" s="1038"/>
      <c r="UN27" s="1038"/>
      <c r="UO27" s="1038"/>
      <c r="UP27" s="1038"/>
      <c r="UQ27" s="1025"/>
      <c r="UR27" s="1013"/>
      <c r="US27" s="1038"/>
      <c r="UT27" s="1038"/>
      <c r="UU27" s="1038"/>
      <c r="UV27" s="1038"/>
      <c r="UW27" s="1025"/>
      <c r="UX27" s="1013"/>
      <c r="UY27" s="1038"/>
      <c r="UZ27" s="1038"/>
      <c r="VA27" s="1038"/>
      <c r="VB27" s="1038"/>
      <c r="VC27" s="1025"/>
      <c r="VD27" s="1013"/>
      <c r="VE27" s="1038"/>
      <c r="VF27" s="1038"/>
      <c r="VG27" s="1038"/>
      <c r="VH27" s="1038"/>
      <c r="VI27" s="1025"/>
      <c r="VJ27" s="1013"/>
      <c r="VK27" s="1038"/>
      <c r="VL27" s="1038"/>
      <c r="VM27" s="1038"/>
      <c r="VN27" s="1038"/>
      <c r="VO27" s="1025"/>
      <c r="VP27" s="1013"/>
      <c r="VQ27" s="1038"/>
      <c r="VR27" s="1038"/>
      <c r="VS27" s="1038"/>
      <c r="VT27" s="1038"/>
      <c r="VU27" s="1025"/>
      <c r="VV27" s="1013"/>
      <c r="VW27" s="1038"/>
      <c r="VX27" s="1038"/>
      <c r="VY27" s="1038"/>
      <c r="VZ27" s="1038"/>
      <c r="WA27" s="1025"/>
      <c r="WB27" s="1013"/>
      <c r="WC27" s="1038"/>
      <c r="WD27" s="1038"/>
      <c r="WE27" s="1038"/>
      <c r="WF27" s="1038"/>
      <c r="WG27" s="1025"/>
      <c r="WH27" s="1013"/>
      <c r="WI27" s="1038"/>
      <c r="WJ27" s="1038"/>
      <c r="WK27" s="1038"/>
      <c r="WL27" s="1038"/>
      <c r="WM27" s="1025"/>
      <c r="WN27" s="1013"/>
      <c r="WO27" s="1038"/>
      <c r="WP27" s="1038"/>
      <c r="WQ27" s="1038"/>
      <c r="WR27" s="1038"/>
      <c r="WS27" s="1025"/>
      <c r="WT27" s="1013"/>
      <c r="WU27" s="1038"/>
      <c r="WV27" s="1038"/>
      <c r="WW27" s="1038"/>
      <c r="WX27" s="1038"/>
      <c r="WY27" s="1025"/>
      <c r="WZ27" s="1013"/>
      <c r="XA27" s="1038"/>
      <c r="XB27" s="1038"/>
      <c r="XC27" s="1038"/>
      <c r="XD27" s="1038"/>
      <c r="XE27" s="1025"/>
      <c r="XF27" s="1013"/>
      <c r="XG27" s="1038"/>
      <c r="XH27" s="1038"/>
      <c r="XI27" s="1038"/>
      <c r="XJ27" s="1038"/>
      <c r="XK27" s="1025"/>
      <c r="XL27" s="1013"/>
      <c r="XM27" s="1038"/>
      <c r="XN27" s="1038"/>
      <c r="XO27" s="1038"/>
      <c r="XP27" s="1038"/>
      <c r="XQ27" s="1025"/>
      <c r="XR27" s="1013"/>
      <c r="XS27" s="1038"/>
      <c r="XT27" s="1038"/>
      <c r="XU27" s="1038"/>
      <c r="XV27" s="1038"/>
      <c r="XW27" s="1025"/>
      <c r="XX27" s="1013"/>
      <c r="XY27" s="1038"/>
      <c r="XZ27" s="1038"/>
      <c r="YA27" s="1038"/>
      <c r="YB27" s="1038"/>
      <c r="YC27" s="1025"/>
      <c r="YD27" s="1013"/>
      <c r="YE27" s="1038"/>
      <c r="YF27" s="1038"/>
      <c r="YG27" s="1038"/>
      <c r="YH27" s="1038"/>
      <c r="YI27" s="1025"/>
      <c r="YJ27" s="1013"/>
      <c r="YK27" s="1038"/>
      <c r="YL27" s="1038"/>
      <c r="YM27" s="1038"/>
      <c r="YN27" s="1038"/>
      <c r="YO27" s="1025"/>
      <c r="YP27" s="1013"/>
      <c r="YQ27" s="1038"/>
      <c r="YR27" s="1038"/>
      <c r="YS27" s="1038"/>
      <c r="YT27" s="1038"/>
      <c r="YU27" s="1025"/>
      <c r="YV27" s="1013"/>
      <c r="YW27" s="1038"/>
      <c r="YX27" s="1038"/>
      <c r="YY27" s="1038"/>
      <c r="YZ27" s="1038"/>
      <c r="ZA27" s="1025"/>
      <c r="ZB27" s="1013"/>
      <c r="ZC27" s="1038"/>
      <c r="ZD27" s="1038"/>
      <c r="ZE27" s="1038"/>
      <c r="ZF27" s="1038"/>
      <c r="ZG27" s="1025"/>
      <c r="ZH27" s="1013"/>
      <c r="ZI27" s="1038"/>
      <c r="ZJ27" s="1038"/>
      <c r="ZK27" s="1038"/>
      <c r="ZL27" s="1038"/>
      <c r="ZM27" s="1025"/>
      <c r="ZN27" s="1013"/>
      <c r="ZO27" s="1038"/>
      <c r="ZP27" s="1038"/>
      <c r="ZQ27" s="1038"/>
      <c r="ZR27" s="1038"/>
      <c r="ZS27" s="1025"/>
      <c r="ZT27" s="1013"/>
      <c r="ZU27" s="1038"/>
      <c r="ZV27" s="1038"/>
      <c r="ZW27" s="1038"/>
      <c r="ZX27" s="1038"/>
      <c r="ZY27" s="1025"/>
      <c r="ZZ27" s="1013"/>
      <c r="AAA27" s="1038"/>
      <c r="AAB27" s="1038"/>
      <c r="AAC27" s="1038"/>
      <c r="AAD27" s="1038"/>
      <c r="AAE27" s="1025"/>
      <c r="AAF27" s="1013"/>
      <c r="AAG27" s="1038"/>
      <c r="AAH27" s="1038"/>
      <c r="AAI27" s="1038"/>
      <c r="AAJ27" s="1038"/>
      <c r="AAK27" s="1025"/>
      <c r="AAL27" s="1013"/>
      <c r="AAM27" s="1038"/>
      <c r="AAN27" s="1038"/>
      <c r="AAO27" s="1038"/>
      <c r="AAP27" s="1038"/>
      <c r="AAQ27" s="1025"/>
      <c r="AAR27" s="1013"/>
      <c r="AAS27" s="1038"/>
      <c r="AAT27" s="1038"/>
      <c r="AAU27" s="1038"/>
      <c r="AAV27" s="1038"/>
      <c r="AAW27" s="1025"/>
      <c r="AAX27" s="1013"/>
      <c r="AAY27" s="1038"/>
      <c r="AAZ27" s="1038"/>
      <c r="ABA27" s="1038"/>
      <c r="ABB27" s="1038"/>
      <c r="ABC27" s="1025"/>
      <c r="ABD27" s="1013"/>
      <c r="ABE27" s="1038"/>
      <c r="ABF27" s="1038"/>
      <c r="ABG27" s="1038"/>
      <c r="ABH27" s="1038"/>
      <c r="ABI27" s="1025"/>
      <c r="ABJ27" s="1013"/>
      <c r="ABK27" s="1038"/>
      <c r="ABL27" s="1038"/>
      <c r="ABM27" s="1038"/>
      <c r="ABN27" s="1038"/>
      <c r="ABO27" s="1025"/>
      <c r="ABP27" s="1013"/>
      <c r="ABQ27" s="1038"/>
      <c r="ABR27" s="1038"/>
      <c r="ABS27" s="1038"/>
      <c r="ABT27" s="1038"/>
      <c r="ABU27" s="1025"/>
      <c r="ABV27" s="1013"/>
      <c r="ABW27" s="1038"/>
      <c r="ABX27" s="1038"/>
      <c r="ABY27" s="1038"/>
      <c r="ABZ27" s="1038"/>
      <c r="ACA27" s="1025"/>
      <c r="ACB27" s="1013"/>
      <c r="ACC27" s="1038"/>
      <c r="ACD27" s="1038"/>
      <c r="ACE27" s="1038"/>
      <c r="ACF27" s="1038"/>
      <c r="ACG27" s="1025"/>
      <c r="ACH27" s="1013"/>
      <c r="ACI27" s="1038"/>
      <c r="ACJ27" s="1038"/>
      <c r="ACK27" s="1038"/>
      <c r="ACL27" s="1038"/>
      <c r="ACM27" s="1025"/>
    </row>
    <row r="28" spans="1:767" ht="15" x14ac:dyDescent="0.25">
      <c r="A28" s="72">
        <v>26</v>
      </c>
      <c r="B28" s="379"/>
      <c r="C28" s="377"/>
      <c r="D28" s="31" t="s">
        <v>2073</v>
      </c>
      <c r="E28" s="416"/>
      <c r="F28" s="1012"/>
      <c r="G28" s="1024"/>
      <c r="H28" s="1024"/>
      <c r="I28" s="1024"/>
      <c r="J28" s="1024"/>
      <c r="K28" s="1025"/>
      <c r="L28" s="1012"/>
      <c r="M28" s="1024"/>
      <c r="N28" s="1024"/>
      <c r="O28" s="1024"/>
      <c r="P28" s="1024"/>
      <c r="Q28" s="1025"/>
      <c r="R28" s="1012"/>
      <c r="S28" s="1024"/>
      <c r="T28" s="1024"/>
      <c r="U28" s="1024"/>
      <c r="V28" s="1024"/>
      <c r="W28" s="1025"/>
      <c r="X28" s="1012"/>
      <c r="Y28" s="1024"/>
      <c r="Z28" s="1024"/>
      <c r="AA28" s="1024"/>
      <c r="AB28" s="1024"/>
      <c r="AC28" s="1025"/>
      <c r="AD28" s="1012"/>
      <c r="AE28" s="1024"/>
      <c r="AF28" s="1024"/>
      <c r="AG28" s="1024"/>
      <c r="AH28" s="1024"/>
      <c r="AI28" s="1025"/>
      <c r="AJ28" s="1012"/>
      <c r="AK28" s="1024"/>
      <c r="AL28" s="1024"/>
      <c r="AM28" s="1024"/>
      <c r="AN28" s="1024"/>
      <c r="AO28" s="1025"/>
      <c r="AP28" s="1012"/>
      <c r="AQ28" s="1024"/>
      <c r="AR28" s="1024"/>
      <c r="AS28" s="1024"/>
      <c r="AT28" s="1024"/>
      <c r="AU28" s="1025"/>
      <c r="AV28" s="1012"/>
      <c r="AW28" s="1024"/>
      <c r="AX28" s="1024"/>
      <c r="AY28" s="1024"/>
      <c r="AZ28" s="1024"/>
      <c r="BA28" s="1025"/>
      <c r="BB28" s="1012"/>
      <c r="BC28" s="1024"/>
      <c r="BD28" s="1024"/>
      <c r="BE28" s="1024"/>
      <c r="BF28" s="1024"/>
      <c r="BG28" s="1025"/>
      <c r="BH28" s="1012"/>
      <c r="BI28" s="1024"/>
      <c r="BJ28" s="1024"/>
      <c r="BK28" s="1024"/>
      <c r="BL28" s="1024"/>
      <c r="BM28" s="1025"/>
      <c r="BN28" s="1012"/>
      <c r="BO28" s="1024"/>
      <c r="BP28" s="1024"/>
      <c r="BQ28" s="1024"/>
      <c r="BR28" s="1024"/>
      <c r="BS28" s="1025"/>
      <c r="BT28" s="1012"/>
      <c r="BU28" s="1024"/>
      <c r="BV28" s="1024"/>
      <c r="BW28" s="1024"/>
      <c r="BX28" s="1024"/>
      <c r="BY28" s="1025"/>
      <c r="BZ28" s="1012"/>
      <c r="CA28" s="1024"/>
      <c r="CB28" s="1024"/>
      <c r="CC28" s="1024"/>
      <c r="CD28" s="1024"/>
      <c r="CE28" s="1025"/>
      <c r="CF28" s="1012"/>
      <c r="CG28" s="1024"/>
      <c r="CH28" s="1024"/>
      <c r="CI28" s="1024"/>
      <c r="CJ28" s="1024"/>
      <c r="CK28" s="1025"/>
      <c r="CL28" s="1012"/>
      <c r="CM28" s="1024"/>
      <c r="CN28" s="1024"/>
      <c r="CO28" s="1024"/>
      <c r="CP28" s="1024"/>
      <c r="CQ28" s="1025"/>
      <c r="CR28" s="1012"/>
      <c r="CS28" s="1024"/>
      <c r="CT28" s="1024"/>
      <c r="CU28" s="1024"/>
      <c r="CV28" s="1024"/>
      <c r="CW28" s="1025"/>
      <c r="CX28" s="1012"/>
      <c r="CY28" s="1024"/>
      <c r="CZ28" s="1024"/>
      <c r="DA28" s="1024"/>
      <c r="DB28" s="1024"/>
      <c r="DC28" s="1025"/>
      <c r="DD28" s="1012"/>
      <c r="DE28" s="1024"/>
      <c r="DF28" s="1024"/>
      <c r="DG28" s="1024"/>
      <c r="DH28" s="1024"/>
      <c r="DI28" s="1025"/>
      <c r="DJ28" s="1012"/>
      <c r="DK28" s="1024"/>
      <c r="DL28" s="1024"/>
      <c r="DM28" s="1024"/>
      <c r="DN28" s="1024"/>
      <c r="DO28" s="1025"/>
      <c r="DP28" s="1012"/>
      <c r="DQ28" s="1024"/>
      <c r="DR28" s="1024"/>
      <c r="DS28" s="1024"/>
      <c r="DT28" s="1024"/>
      <c r="DU28" s="1025"/>
      <c r="DV28" s="1012"/>
      <c r="DW28" s="1024"/>
      <c r="DX28" s="1024"/>
      <c r="DY28" s="1024"/>
      <c r="DZ28" s="1024"/>
      <c r="EA28" s="1025"/>
      <c r="EB28" s="1012"/>
      <c r="EC28" s="1024"/>
      <c r="ED28" s="1024"/>
      <c r="EE28" s="1024"/>
      <c r="EF28" s="1024"/>
      <c r="EG28" s="1025"/>
      <c r="EH28" s="1012"/>
      <c r="EI28" s="1024"/>
      <c r="EJ28" s="1024"/>
      <c r="EK28" s="1024"/>
      <c r="EL28" s="1024"/>
      <c r="EM28" s="1025"/>
      <c r="EN28" s="1012"/>
      <c r="EO28" s="1024"/>
      <c r="EP28" s="1024"/>
      <c r="EQ28" s="1024"/>
      <c r="ER28" s="1024"/>
      <c r="ES28" s="1025"/>
      <c r="ET28" s="1012"/>
      <c r="EU28" s="1024"/>
      <c r="EV28" s="1024"/>
      <c r="EW28" s="1024"/>
      <c r="EX28" s="1024"/>
      <c r="EY28" s="1025"/>
      <c r="EZ28" s="1012"/>
      <c r="FA28" s="1024"/>
      <c r="FB28" s="1024"/>
      <c r="FC28" s="1024"/>
      <c r="FD28" s="1024"/>
      <c r="FE28" s="1025"/>
      <c r="FF28" s="1012"/>
      <c r="FG28" s="1024"/>
      <c r="FH28" s="1024"/>
      <c r="FI28" s="1024"/>
      <c r="FJ28" s="1024"/>
      <c r="FK28" s="1025"/>
      <c r="FL28" s="1012"/>
      <c r="FM28" s="1024"/>
      <c r="FN28" s="1024"/>
      <c r="FO28" s="1024"/>
      <c r="FP28" s="1024"/>
      <c r="FQ28" s="1025"/>
      <c r="FR28" s="1012"/>
      <c r="FS28" s="1024"/>
      <c r="FT28" s="1024"/>
      <c r="FU28" s="1024"/>
      <c r="FV28" s="1024"/>
      <c r="FW28" s="1025"/>
      <c r="FX28" s="1012"/>
      <c r="FY28" s="1024"/>
      <c r="FZ28" s="1024"/>
      <c r="GA28" s="1024"/>
      <c r="GB28" s="1024"/>
      <c r="GC28" s="1025"/>
      <c r="GD28" s="1012"/>
      <c r="GE28" s="1024"/>
      <c r="GF28" s="1024"/>
      <c r="GG28" s="1024"/>
      <c r="GH28" s="1024"/>
      <c r="GI28" s="1025"/>
      <c r="GJ28" s="1012"/>
      <c r="GK28" s="1024"/>
      <c r="GL28" s="1024"/>
      <c r="GM28" s="1024"/>
      <c r="GN28" s="1024"/>
      <c r="GO28" s="1025"/>
      <c r="GP28" s="1012"/>
      <c r="GQ28" s="1024"/>
      <c r="GR28" s="1024"/>
      <c r="GS28" s="1024"/>
      <c r="GT28" s="1024"/>
      <c r="GU28" s="1025"/>
      <c r="GV28" s="1012"/>
      <c r="GW28" s="1024"/>
      <c r="GX28" s="1024"/>
      <c r="GY28" s="1024"/>
      <c r="GZ28" s="1024"/>
      <c r="HA28" s="1025"/>
      <c r="HB28" s="1012"/>
      <c r="HC28" s="1024"/>
      <c r="HD28" s="1024"/>
      <c r="HE28" s="1024"/>
      <c r="HF28" s="1024"/>
      <c r="HG28" s="1025"/>
      <c r="HH28" s="1012"/>
      <c r="HI28" s="1024"/>
      <c r="HJ28" s="1024"/>
      <c r="HK28" s="1024"/>
      <c r="HL28" s="1024"/>
      <c r="HM28" s="1025"/>
      <c r="HN28" s="1012"/>
      <c r="HO28" s="1024"/>
      <c r="HP28" s="1024"/>
      <c r="HQ28" s="1024"/>
      <c r="HR28" s="1024"/>
      <c r="HS28" s="1025"/>
      <c r="HT28" s="1012"/>
      <c r="HU28" s="1024"/>
      <c r="HV28" s="1024"/>
      <c r="HW28" s="1024"/>
      <c r="HX28" s="1024"/>
      <c r="HY28" s="1025"/>
      <c r="HZ28" s="1012"/>
      <c r="IA28" s="1024"/>
      <c r="IB28" s="1024"/>
      <c r="IC28" s="1024"/>
      <c r="ID28" s="1024"/>
      <c r="IE28" s="1025"/>
      <c r="IF28" s="1012"/>
      <c r="IG28" s="1024"/>
      <c r="IH28" s="1024"/>
      <c r="II28" s="1024"/>
      <c r="IJ28" s="1024"/>
      <c r="IK28" s="1025"/>
      <c r="IL28" s="1012"/>
      <c r="IM28" s="1024"/>
      <c r="IN28" s="1024"/>
      <c r="IO28" s="1024"/>
      <c r="IP28" s="1024"/>
      <c r="IQ28" s="1025"/>
      <c r="IR28" s="1012"/>
      <c r="IS28" s="1024"/>
      <c r="IT28" s="1024"/>
      <c r="IU28" s="1024"/>
      <c r="IV28" s="1024"/>
      <c r="IW28" s="1025"/>
      <c r="IX28" s="1012"/>
      <c r="IY28" s="1024"/>
      <c r="IZ28" s="1024"/>
      <c r="JA28" s="1024"/>
      <c r="JB28" s="1024"/>
      <c r="JC28" s="1025"/>
      <c r="JD28" s="1012"/>
      <c r="JE28" s="1024"/>
      <c r="JF28" s="1024"/>
      <c r="JG28" s="1024"/>
      <c r="JH28" s="1024"/>
      <c r="JI28" s="1025"/>
      <c r="JJ28" s="1012"/>
      <c r="JK28" s="1024"/>
      <c r="JL28" s="1024"/>
      <c r="JM28" s="1024"/>
      <c r="JN28" s="1024"/>
      <c r="JO28" s="1025"/>
      <c r="JP28" s="1012"/>
      <c r="JQ28" s="1024"/>
      <c r="JR28" s="1024"/>
      <c r="JS28" s="1024"/>
      <c r="JT28" s="1024"/>
      <c r="JU28" s="1025"/>
      <c r="JV28" s="1012"/>
      <c r="JW28" s="1024"/>
      <c r="JX28" s="1024"/>
      <c r="JY28" s="1024"/>
      <c r="JZ28" s="1024"/>
      <c r="KA28" s="1025"/>
      <c r="KB28" s="1012"/>
      <c r="KC28" s="1024"/>
      <c r="KD28" s="1024"/>
      <c r="KE28" s="1024"/>
      <c r="KF28" s="1024"/>
      <c r="KG28" s="1025"/>
      <c r="KH28" s="1012"/>
      <c r="KI28" s="1024"/>
      <c r="KJ28" s="1024"/>
      <c r="KK28" s="1024"/>
      <c r="KL28" s="1024"/>
      <c r="KM28" s="1025"/>
      <c r="KN28" s="1012"/>
      <c r="KO28" s="1024"/>
      <c r="KP28" s="1024"/>
      <c r="KQ28" s="1024"/>
      <c r="KR28" s="1024"/>
      <c r="KS28" s="1025"/>
      <c r="KT28" s="1012"/>
      <c r="KU28" s="1024"/>
      <c r="KV28" s="1024"/>
      <c r="KW28" s="1024"/>
      <c r="KX28" s="1024"/>
      <c r="KY28" s="1025"/>
      <c r="KZ28" s="1012"/>
      <c r="LA28" s="1024"/>
      <c r="LB28" s="1024"/>
      <c r="LC28" s="1024"/>
      <c r="LD28" s="1024"/>
      <c r="LE28" s="1025"/>
      <c r="LF28" s="1012"/>
      <c r="LG28" s="1024"/>
      <c r="LH28" s="1024"/>
      <c r="LI28" s="1024"/>
      <c r="LJ28" s="1024"/>
      <c r="LK28" s="1025"/>
      <c r="LL28" s="1012"/>
      <c r="LM28" s="1024"/>
      <c r="LN28" s="1024"/>
      <c r="LO28" s="1024"/>
      <c r="LP28" s="1024"/>
      <c r="LQ28" s="1025"/>
      <c r="LR28" s="1012"/>
      <c r="LS28" s="1024"/>
      <c r="LT28" s="1024"/>
      <c r="LU28" s="1024"/>
      <c r="LV28" s="1024"/>
      <c r="LW28" s="1025"/>
      <c r="LX28" s="1012"/>
      <c r="LY28" s="1024"/>
      <c r="LZ28" s="1024"/>
      <c r="MA28" s="1024"/>
      <c r="MB28" s="1024"/>
      <c r="MC28" s="1025"/>
      <c r="MD28" s="1012"/>
      <c r="ME28" s="1024"/>
      <c r="MF28" s="1024"/>
      <c r="MG28" s="1024"/>
      <c r="MH28" s="1024"/>
      <c r="MI28" s="1025"/>
      <c r="MJ28" s="1012"/>
      <c r="MK28" s="1024"/>
      <c r="ML28" s="1024"/>
      <c r="MM28" s="1024"/>
      <c r="MN28" s="1024"/>
      <c r="MO28" s="1025"/>
      <c r="MP28" s="1012"/>
      <c r="MQ28" s="1024"/>
      <c r="MR28" s="1024"/>
      <c r="MS28" s="1024"/>
      <c r="MT28" s="1024"/>
      <c r="MU28" s="1025"/>
      <c r="MV28" s="1012"/>
      <c r="MW28" s="1024"/>
      <c r="MX28" s="1024"/>
      <c r="MY28" s="1024"/>
      <c r="MZ28" s="1024"/>
      <c r="NA28" s="1025"/>
      <c r="NB28" s="1012"/>
      <c r="NC28" s="1024"/>
      <c r="ND28" s="1024"/>
      <c r="NE28" s="1024"/>
      <c r="NF28" s="1024"/>
      <c r="NG28" s="1025"/>
      <c r="NH28" s="1012"/>
      <c r="NI28" s="1024"/>
      <c r="NJ28" s="1024"/>
      <c r="NK28" s="1024"/>
      <c r="NL28" s="1024"/>
      <c r="NM28" s="1025"/>
      <c r="NN28" s="1012"/>
      <c r="NO28" s="1024"/>
      <c r="NP28" s="1024"/>
      <c r="NQ28" s="1024"/>
      <c r="NR28" s="1024"/>
      <c r="NS28" s="1025"/>
      <c r="NT28" s="1012"/>
      <c r="NU28" s="1024"/>
      <c r="NV28" s="1024"/>
      <c r="NW28" s="1024"/>
      <c r="NX28" s="1024"/>
      <c r="NY28" s="1025"/>
      <c r="NZ28" s="1012"/>
      <c r="OA28" s="1024"/>
      <c r="OB28" s="1024"/>
      <c r="OC28" s="1024"/>
      <c r="OD28" s="1024"/>
      <c r="OE28" s="1025"/>
      <c r="OF28" s="1012"/>
      <c r="OG28" s="1024"/>
      <c r="OH28" s="1024"/>
      <c r="OI28" s="1024"/>
      <c r="OJ28" s="1024"/>
      <c r="OK28" s="1025"/>
      <c r="OL28" s="1012"/>
      <c r="OM28" s="1024"/>
      <c r="ON28" s="1024"/>
      <c r="OO28" s="1024"/>
      <c r="OP28" s="1024"/>
      <c r="OQ28" s="1025"/>
      <c r="OR28" s="1012"/>
      <c r="OS28" s="1024"/>
      <c r="OT28" s="1024"/>
      <c r="OU28" s="1024"/>
      <c r="OV28" s="1024"/>
      <c r="OW28" s="1025"/>
      <c r="OX28" s="1012"/>
      <c r="OY28" s="1024"/>
      <c r="OZ28" s="1024"/>
      <c r="PA28" s="1024"/>
      <c r="PB28" s="1024"/>
      <c r="PC28" s="1025"/>
      <c r="PD28" s="1012"/>
      <c r="PE28" s="1024"/>
      <c r="PF28" s="1024"/>
      <c r="PG28" s="1024"/>
      <c r="PH28" s="1024"/>
      <c r="PI28" s="1025"/>
      <c r="PJ28" s="1012"/>
      <c r="PK28" s="1024"/>
      <c r="PL28" s="1024"/>
      <c r="PM28" s="1024"/>
      <c r="PN28" s="1024"/>
      <c r="PO28" s="1025"/>
      <c r="PP28" s="1012"/>
      <c r="PQ28" s="1024"/>
      <c r="PR28" s="1024"/>
      <c r="PS28" s="1024"/>
      <c r="PT28" s="1024"/>
      <c r="PU28" s="1025"/>
      <c r="PV28" s="1012"/>
      <c r="PW28" s="1024"/>
      <c r="PX28" s="1024"/>
      <c r="PY28" s="1024"/>
      <c r="PZ28" s="1024"/>
      <c r="QA28" s="1025"/>
      <c r="QB28" s="1012"/>
      <c r="QC28" s="1024"/>
      <c r="QD28" s="1024"/>
      <c r="QE28" s="1024"/>
      <c r="QF28" s="1024"/>
      <c r="QG28" s="1025"/>
      <c r="QH28" s="1012"/>
      <c r="QI28" s="1024"/>
      <c r="QJ28" s="1024"/>
      <c r="QK28" s="1024"/>
      <c r="QL28" s="1024"/>
      <c r="QM28" s="1025"/>
      <c r="QN28" s="1012"/>
      <c r="QO28" s="1024"/>
      <c r="QP28" s="1024"/>
      <c r="QQ28" s="1024"/>
      <c r="QR28" s="1024"/>
      <c r="QS28" s="1025"/>
      <c r="QT28" s="1012"/>
      <c r="QU28" s="1024"/>
      <c r="QV28" s="1024"/>
      <c r="QW28" s="1024"/>
      <c r="QX28" s="1024"/>
      <c r="QY28" s="1025"/>
      <c r="QZ28" s="1012"/>
      <c r="RA28" s="1024"/>
      <c r="RB28" s="1024"/>
      <c r="RC28" s="1024"/>
      <c r="RD28" s="1024"/>
      <c r="RE28" s="1025"/>
      <c r="RF28" s="1012"/>
      <c r="RG28" s="1024"/>
      <c r="RH28" s="1024"/>
      <c r="RI28" s="1024"/>
      <c r="RJ28" s="1024"/>
      <c r="RK28" s="1025"/>
      <c r="RL28" s="1012"/>
      <c r="RM28" s="1024"/>
      <c r="RN28" s="1024"/>
      <c r="RO28" s="1024"/>
      <c r="RP28" s="1024"/>
      <c r="RQ28" s="1025"/>
      <c r="RR28" s="1012"/>
      <c r="RS28" s="1024"/>
      <c r="RT28" s="1024"/>
      <c r="RU28" s="1024"/>
      <c r="RV28" s="1024"/>
      <c r="RW28" s="1025"/>
      <c r="RX28" s="1012"/>
      <c r="RY28" s="1024"/>
      <c r="RZ28" s="1024"/>
      <c r="SA28" s="1024"/>
      <c r="SB28" s="1024"/>
      <c r="SC28" s="1025"/>
      <c r="SD28" s="1012"/>
      <c r="SE28" s="1024"/>
      <c r="SF28" s="1024"/>
      <c r="SG28" s="1024"/>
      <c r="SH28" s="1024"/>
      <c r="SI28" s="1025"/>
      <c r="SJ28" s="1012"/>
      <c r="SK28" s="1024"/>
      <c r="SL28" s="1024"/>
      <c r="SM28" s="1024"/>
      <c r="SN28" s="1024"/>
      <c r="SO28" s="1025"/>
      <c r="SP28" s="1012"/>
      <c r="SQ28" s="1024"/>
      <c r="SR28" s="1024"/>
      <c r="SS28" s="1024"/>
      <c r="ST28" s="1024"/>
      <c r="SU28" s="1025"/>
      <c r="SV28" s="1012"/>
      <c r="SW28" s="1024"/>
      <c r="SX28" s="1024"/>
      <c r="SY28" s="1024"/>
      <c r="SZ28" s="1024"/>
      <c r="TA28" s="1025"/>
      <c r="TB28" s="1012"/>
      <c r="TC28" s="1024"/>
      <c r="TD28" s="1024"/>
      <c r="TE28" s="1024"/>
      <c r="TF28" s="1024"/>
      <c r="TG28" s="1025"/>
      <c r="TH28" s="1012"/>
      <c r="TI28" s="1024"/>
      <c r="TJ28" s="1024"/>
      <c r="TK28" s="1024"/>
      <c r="TL28" s="1024"/>
      <c r="TM28" s="1025"/>
      <c r="TN28" s="1012"/>
      <c r="TO28" s="1024"/>
      <c r="TP28" s="1024"/>
      <c r="TQ28" s="1024"/>
      <c r="TR28" s="1024"/>
      <c r="TS28" s="1025"/>
      <c r="TT28" s="1012"/>
      <c r="TU28" s="1024"/>
      <c r="TV28" s="1024"/>
      <c r="TW28" s="1024"/>
      <c r="TX28" s="1024"/>
      <c r="TY28" s="1025"/>
      <c r="TZ28" s="1012"/>
      <c r="UA28" s="1024"/>
      <c r="UB28" s="1024"/>
      <c r="UC28" s="1024"/>
      <c r="UD28" s="1024"/>
      <c r="UE28" s="1025"/>
      <c r="UF28" s="1012"/>
      <c r="UG28" s="1024"/>
      <c r="UH28" s="1024"/>
      <c r="UI28" s="1024"/>
      <c r="UJ28" s="1024"/>
      <c r="UK28" s="1025"/>
      <c r="UL28" s="1012"/>
      <c r="UM28" s="1024"/>
      <c r="UN28" s="1024"/>
      <c r="UO28" s="1024"/>
      <c r="UP28" s="1024"/>
      <c r="UQ28" s="1025"/>
      <c r="UR28" s="1012"/>
      <c r="US28" s="1024"/>
      <c r="UT28" s="1024"/>
      <c r="UU28" s="1024"/>
      <c r="UV28" s="1024"/>
      <c r="UW28" s="1025"/>
      <c r="UX28" s="1012"/>
      <c r="UY28" s="1024"/>
      <c r="UZ28" s="1024"/>
      <c r="VA28" s="1024"/>
      <c r="VB28" s="1024"/>
      <c r="VC28" s="1025"/>
      <c r="VD28" s="1012"/>
      <c r="VE28" s="1024"/>
      <c r="VF28" s="1024"/>
      <c r="VG28" s="1024"/>
      <c r="VH28" s="1024"/>
      <c r="VI28" s="1025"/>
      <c r="VJ28" s="1012"/>
      <c r="VK28" s="1024"/>
      <c r="VL28" s="1024"/>
      <c r="VM28" s="1024"/>
      <c r="VN28" s="1024"/>
      <c r="VO28" s="1025"/>
      <c r="VP28" s="1012"/>
      <c r="VQ28" s="1024"/>
      <c r="VR28" s="1024"/>
      <c r="VS28" s="1024"/>
      <c r="VT28" s="1024"/>
      <c r="VU28" s="1025"/>
      <c r="VV28" s="1012"/>
      <c r="VW28" s="1024"/>
      <c r="VX28" s="1024"/>
      <c r="VY28" s="1024"/>
      <c r="VZ28" s="1024"/>
      <c r="WA28" s="1025"/>
      <c r="WB28" s="1012"/>
      <c r="WC28" s="1024"/>
      <c r="WD28" s="1024"/>
      <c r="WE28" s="1024"/>
      <c r="WF28" s="1024"/>
      <c r="WG28" s="1025"/>
      <c r="WH28" s="1012"/>
      <c r="WI28" s="1024"/>
      <c r="WJ28" s="1024"/>
      <c r="WK28" s="1024"/>
      <c r="WL28" s="1024"/>
      <c r="WM28" s="1025"/>
      <c r="WN28" s="1012"/>
      <c r="WO28" s="1024"/>
      <c r="WP28" s="1024"/>
      <c r="WQ28" s="1024"/>
      <c r="WR28" s="1024"/>
      <c r="WS28" s="1025"/>
      <c r="WT28" s="1012"/>
      <c r="WU28" s="1024"/>
      <c r="WV28" s="1024"/>
      <c r="WW28" s="1024"/>
      <c r="WX28" s="1024"/>
      <c r="WY28" s="1025"/>
      <c r="WZ28" s="1012"/>
      <c r="XA28" s="1024"/>
      <c r="XB28" s="1024"/>
      <c r="XC28" s="1024"/>
      <c r="XD28" s="1024"/>
      <c r="XE28" s="1025"/>
      <c r="XF28" s="1012"/>
      <c r="XG28" s="1024"/>
      <c r="XH28" s="1024"/>
      <c r="XI28" s="1024"/>
      <c r="XJ28" s="1024"/>
      <c r="XK28" s="1025"/>
      <c r="XL28" s="1012"/>
      <c r="XM28" s="1024"/>
      <c r="XN28" s="1024"/>
      <c r="XO28" s="1024"/>
      <c r="XP28" s="1024"/>
      <c r="XQ28" s="1025"/>
      <c r="XR28" s="1012"/>
      <c r="XS28" s="1024"/>
      <c r="XT28" s="1024"/>
      <c r="XU28" s="1024"/>
      <c r="XV28" s="1024"/>
      <c r="XW28" s="1025"/>
      <c r="XX28" s="1012"/>
      <c r="XY28" s="1024"/>
      <c r="XZ28" s="1024"/>
      <c r="YA28" s="1024"/>
      <c r="YB28" s="1024"/>
      <c r="YC28" s="1025"/>
      <c r="YD28" s="1012"/>
      <c r="YE28" s="1024"/>
      <c r="YF28" s="1024"/>
      <c r="YG28" s="1024"/>
      <c r="YH28" s="1024"/>
      <c r="YI28" s="1025"/>
      <c r="YJ28" s="1012"/>
      <c r="YK28" s="1024"/>
      <c r="YL28" s="1024"/>
      <c r="YM28" s="1024"/>
      <c r="YN28" s="1024"/>
      <c r="YO28" s="1025"/>
      <c r="YP28" s="1012"/>
      <c r="YQ28" s="1024"/>
      <c r="YR28" s="1024"/>
      <c r="YS28" s="1024"/>
      <c r="YT28" s="1024"/>
      <c r="YU28" s="1025"/>
      <c r="YV28" s="1012"/>
      <c r="YW28" s="1024"/>
      <c r="YX28" s="1024"/>
      <c r="YY28" s="1024"/>
      <c r="YZ28" s="1024"/>
      <c r="ZA28" s="1025"/>
      <c r="ZB28" s="1012"/>
      <c r="ZC28" s="1024"/>
      <c r="ZD28" s="1024"/>
      <c r="ZE28" s="1024"/>
      <c r="ZF28" s="1024"/>
      <c r="ZG28" s="1025"/>
      <c r="ZH28" s="1012"/>
      <c r="ZI28" s="1024"/>
      <c r="ZJ28" s="1024"/>
      <c r="ZK28" s="1024"/>
      <c r="ZL28" s="1024"/>
      <c r="ZM28" s="1025"/>
      <c r="ZN28" s="1012"/>
      <c r="ZO28" s="1024"/>
      <c r="ZP28" s="1024"/>
      <c r="ZQ28" s="1024"/>
      <c r="ZR28" s="1024"/>
      <c r="ZS28" s="1025"/>
      <c r="ZT28" s="1012"/>
      <c r="ZU28" s="1024"/>
      <c r="ZV28" s="1024"/>
      <c r="ZW28" s="1024"/>
      <c r="ZX28" s="1024"/>
      <c r="ZY28" s="1025"/>
      <c r="ZZ28" s="1012"/>
      <c r="AAA28" s="1024"/>
      <c r="AAB28" s="1024"/>
      <c r="AAC28" s="1024"/>
      <c r="AAD28" s="1024"/>
      <c r="AAE28" s="1025"/>
      <c r="AAF28" s="1012"/>
      <c r="AAG28" s="1024"/>
      <c r="AAH28" s="1024"/>
      <c r="AAI28" s="1024"/>
      <c r="AAJ28" s="1024"/>
      <c r="AAK28" s="1025"/>
      <c r="AAL28" s="1012"/>
      <c r="AAM28" s="1024"/>
      <c r="AAN28" s="1024"/>
      <c r="AAO28" s="1024"/>
      <c r="AAP28" s="1024"/>
      <c r="AAQ28" s="1025"/>
      <c r="AAR28" s="1012"/>
      <c r="AAS28" s="1024"/>
      <c r="AAT28" s="1024"/>
      <c r="AAU28" s="1024"/>
      <c r="AAV28" s="1024"/>
      <c r="AAW28" s="1025"/>
      <c r="AAX28" s="1012"/>
      <c r="AAY28" s="1024"/>
      <c r="AAZ28" s="1024"/>
      <c r="ABA28" s="1024"/>
      <c r="ABB28" s="1024"/>
      <c r="ABC28" s="1025"/>
      <c r="ABD28" s="1012"/>
      <c r="ABE28" s="1024"/>
      <c r="ABF28" s="1024"/>
      <c r="ABG28" s="1024"/>
      <c r="ABH28" s="1024"/>
      <c r="ABI28" s="1025"/>
      <c r="ABJ28" s="1012"/>
      <c r="ABK28" s="1024"/>
      <c r="ABL28" s="1024"/>
      <c r="ABM28" s="1024"/>
      <c r="ABN28" s="1024"/>
      <c r="ABO28" s="1025"/>
      <c r="ABP28" s="1012"/>
      <c r="ABQ28" s="1024"/>
      <c r="ABR28" s="1024"/>
      <c r="ABS28" s="1024"/>
      <c r="ABT28" s="1024"/>
      <c r="ABU28" s="1025"/>
      <c r="ABV28" s="1012"/>
      <c r="ABW28" s="1024"/>
      <c r="ABX28" s="1024"/>
      <c r="ABY28" s="1024"/>
      <c r="ABZ28" s="1024"/>
      <c r="ACA28" s="1025"/>
      <c r="ACB28" s="1012"/>
      <c r="ACC28" s="1024"/>
      <c r="ACD28" s="1024"/>
      <c r="ACE28" s="1024"/>
      <c r="ACF28" s="1024"/>
      <c r="ACG28" s="1025"/>
      <c r="ACH28" s="1012"/>
      <c r="ACI28" s="1024"/>
      <c r="ACJ28" s="1024"/>
      <c r="ACK28" s="1024"/>
      <c r="ACL28" s="1024"/>
      <c r="ACM28" s="1025"/>
    </row>
    <row r="29" spans="1:767" ht="15" x14ac:dyDescent="0.25">
      <c r="A29" s="72">
        <v>27</v>
      </c>
      <c r="B29" s="379"/>
      <c r="C29" s="377"/>
      <c r="D29" s="31" t="s">
        <v>2108</v>
      </c>
      <c r="E29" s="416"/>
      <c r="F29" s="1044"/>
      <c r="G29" s="1043"/>
      <c r="H29" s="1043"/>
      <c r="I29" s="1043"/>
      <c r="J29" s="1043"/>
      <c r="K29" s="1025"/>
      <c r="L29" s="1044"/>
      <c r="M29" s="1043"/>
      <c r="N29" s="1043"/>
      <c r="O29" s="1043"/>
      <c r="P29" s="1043"/>
      <c r="Q29" s="1025"/>
      <c r="R29" s="1044"/>
      <c r="S29" s="1043"/>
      <c r="T29" s="1043"/>
      <c r="U29" s="1043"/>
      <c r="V29" s="1043"/>
      <c r="W29" s="1025"/>
      <c r="X29" s="1044"/>
      <c r="Y29" s="1043"/>
      <c r="Z29" s="1043"/>
      <c r="AA29" s="1043"/>
      <c r="AB29" s="1043"/>
      <c r="AC29" s="1025"/>
      <c r="AD29" s="1044"/>
      <c r="AE29" s="1043"/>
      <c r="AF29" s="1043"/>
      <c r="AG29" s="1043"/>
      <c r="AH29" s="1043"/>
      <c r="AI29" s="1025"/>
      <c r="AJ29" s="1044"/>
      <c r="AK29" s="1043"/>
      <c r="AL29" s="1043"/>
      <c r="AM29" s="1043"/>
      <c r="AN29" s="1043"/>
      <c r="AO29" s="1025"/>
      <c r="AP29" s="1044"/>
      <c r="AQ29" s="1043"/>
      <c r="AR29" s="1043"/>
      <c r="AS29" s="1043"/>
      <c r="AT29" s="1043"/>
      <c r="AU29" s="1025"/>
      <c r="AV29" s="1044"/>
      <c r="AW29" s="1043"/>
      <c r="AX29" s="1043"/>
      <c r="AY29" s="1043"/>
      <c r="AZ29" s="1043"/>
      <c r="BA29" s="1025"/>
      <c r="BB29" s="1044"/>
      <c r="BC29" s="1043"/>
      <c r="BD29" s="1043"/>
      <c r="BE29" s="1043"/>
      <c r="BF29" s="1043"/>
      <c r="BG29" s="1025"/>
      <c r="BH29" s="1044"/>
      <c r="BI29" s="1043"/>
      <c r="BJ29" s="1043"/>
      <c r="BK29" s="1043"/>
      <c r="BL29" s="1043"/>
      <c r="BM29" s="1025"/>
      <c r="BN29" s="1044"/>
      <c r="BO29" s="1043"/>
      <c r="BP29" s="1043"/>
      <c r="BQ29" s="1043"/>
      <c r="BR29" s="1043"/>
      <c r="BS29" s="1025"/>
      <c r="BT29" s="1044"/>
      <c r="BU29" s="1043"/>
      <c r="BV29" s="1043"/>
      <c r="BW29" s="1043"/>
      <c r="BX29" s="1043"/>
      <c r="BY29" s="1025"/>
      <c r="BZ29" s="1044"/>
      <c r="CA29" s="1043"/>
      <c r="CB29" s="1043"/>
      <c r="CC29" s="1043"/>
      <c r="CD29" s="1043"/>
      <c r="CE29" s="1025"/>
      <c r="CF29" s="1044"/>
      <c r="CG29" s="1043"/>
      <c r="CH29" s="1043"/>
      <c r="CI29" s="1043"/>
      <c r="CJ29" s="1043"/>
      <c r="CK29" s="1025"/>
      <c r="CL29" s="1044"/>
      <c r="CM29" s="1043"/>
      <c r="CN29" s="1043"/>
      <c r="CO29" s="1043"/>
      <c r="CP29" s="1043"/>
      <c r="CQ29" s="1025"/>
      <c r="CR29" s="1044"/>
      <c r="CS29" s="1043"/>
      <c r="CT29" s="1043"/>
      <c r="CU29" s="1043"/>
      <c r="CV29" s="1043"/>
      <c r="CW29" s="1025"/>
      <c r="CX29" s="1044"/>
      <c r="CY29" s="1043"/>
      <c r="CZ29" s="1043"/>
      <c r="DA29" s="1043"/>
      <c r="DB29" s="1043"/>
      <c r="DC29" s="1025"/>
      <c r="DD29" s="1044"/>
      <c r="DE29" s="1043"/>
      <c r="DF29" s="1043"/>
      <c r="DG29" s="1043"/>
      <c r="DH29" s="1043"/>
      <c r="DI29" s="1025"/>
      <c r="DJ29" s="1044"/>
      <c r="DK29" s="1043"/>
      <c r="DL29" s="1043"/>
      <c r="DM29" s="1043"/>
      <c r="DN29" s="1043"/>
      <c r="DO29" s="1025"/>
      <c r="DP29" s="1044"/>
      <c r="DQ29" s="1043"/>
      <c r="DR29" s="1043"/>
      <c r="DS29" s="1043"/>
      <c r="DT29" s="1043"/>
      <c r="DU29" s="1025"/>
      <c r="DV29" s="1044"/>
      <c r="DW29" s="1043"/>
      <c r="DX29" s="1043"/>
      <c r="DY29" s="1043"/>
      <c r="DZ29" s="1043"/>
      <c r="EA29" s="1025"/>
      <c r="EB29" s="1044"/>
      <c r="EC29" s="1043"/>
      <c r="ED29" s="1043"/>
      <c r="EE29" s="1043"/>
      <c r="EF29" s="1043"/>
      <c r="EG29" s="1025"/>
      <c r="EH29" s="1044"/>
      <c r="EI29" s="1043"/>
      <c r="EJ29" s="1043"/>
      <c r="EK29" s="1043"/>
      <c r="EL29" s="1043"/>
      <c r="EM29" s="1025"/>
      <c r="EN29" s="1044"/>
      <c r="EO29" s="1043"/>
      <c r="EP29" s="1043"/>
      <c r="EQ29" s="1043"/>
      <c r="ER29" s="1043"/>
      <c r="ES29" s="1025"/>
      <c r="ET29" s="1044"/>
      <c r="EU29" s="1043"/>
      <c r="EV29" s="1043"/>
      <c r="EW29" s="1043"/>
      <c r="EX29" s="1043"/>
      <c r="EY29" s="1025"/>
      <c r="EZ29" s="1044"/>
      <c r="FA29" s="1043"/>
      <c r="FB29" s="1043"/>
      <c r="FC29" s="1043"/>
      <c r="FD29" s="1043"/>
      <c r="FE29" s="1025"/>
      <c r="FF29" s="1044"/>
      <c r="FG29" s="1043"/>
      <c r="FH29" s="1043"/>
      <c r="FI29" s="1043"/>
      <c r="FJ29" s="1043"/>
      <c r="FK29" s="1025"/>
      <c r="FL29" s="1044"/>
      <c r="FM29" s="1043"/>
      <c r="FN29" s="1043"/>
      <c r="FO29" s="1043"/>
      <c r="FP29" s="1043"/>
      <c r="FQ29" s="1025"/>
      <c r="FR29" s="1044"/>
      <c r="FS29" s="1043"/>
      <c r="FT29" s="1043"/>
      <c r="FU29" s="1043"/>
      <c r="FV29" s="1043"/>
      <c r="FW29" s="1025"/>
      <c r="FX29" s="1044"/>
      <c r="FY29" s="1043"/>
      <c r="FZ29" s="1043"/>
      <c r="GA29" s="1043"/>
      <c r="GB29" s="1043"/>
      <c r="GC29" s="1025"/>
      <c r="GD29" s="1044"/>
      <c r="GE29" s="1043"/>
      <c r="GF29" s="1043"/>
      <c r="GG29" s="1043"/>
      <c r="GH29" s="1043"/>
      <c r="GI29" s="1025"/>
      <c r="GJ29" s="1044"/>
      <c r="GK29" s="1043"/>
      <c r="GL29" s="1043"/>
      <c r="GM29" s="1043"/>
      <c r="GN29" s="1043"/>
      <c r="GO29" s="1025"/>
      <c r="GP29" s="1044"/>
      <c r="GQ29" s="1043"/>
      <c r="GR29" s="1043"/>
      <c r="GS29" s="1043"/>
      <c r="GT29" s="1043"/>
      <c r="GU29" s="1025"/>
      <c r="GV29" s="1044"/>
      <c r="GW29" s="1043"/>
      <c r="GX29" s="1043"/>
      <c r="GY29" s="1043"/>
      <c r="GZ29" s="1043"/>
      <c r="HA29" s="1025"/>
      <c r="HB29" s="1044"/>
      <c r="HC29" s="1043"/>
      <c r="HD29" s="1043"/>
      <c r="HE29" s="1043"/>
      <c r="HF29" s="1043"/>
      <c r="HG29" s="1025"/>
      <c r="HH29" s="1044"/>
      <c r="HI29" s="1043"/>
      <c r="HJ29" s="1043"/>
      <c r="HK29" s="1043"/>
      <c r="HL29" s="1043"/>
      <c r="HM29" s="1025"/>
      <c r="HN29" s="1044"/>
      <c r="HO29" s="1043"/>
      <c r="HP29" s="1043"/>
      <c r="HQ29" s="1043"/>
      <c r="HR29" s="1043"/>
      <c r="HS29" s="1025"/>
      <c r="HT29" s="1044"/>
      <c r="HU29" s="1043"/>
      <c r="HV29" s="1043"/>
      <c r="HW29" s="1043"/>
      <c r="HX29" s="1043"/>
      <c r="HY29" s="1025"/>
      <c r="HZ29" s="1044"/>
      <c r="IA29" s="1043"/>
      <c r="IB29" s="1043"/>
      <c r="IC29" s="1043"/>
      <c r="ID29" s="1043"/>
      <c r="IE29" s="1025"/>
      <c r="IF29" s="1044"/>
      <c r="IG29" s="1043"/>
      <c r="IH29" s="1043"/>
      <c r="II29" s="1043"/>
      <c r="IJ29" s="1043"/>
      <c r="IK29" s="1025"/>
      <c r="IL29" s="1044"/>
      <c r="IM29" s="1043"/>
      <c r="IN29" s="1043"/>
      <c r="IO29" s="1043"/>
      <c r="IP29" s="1043"/>
      <c r="IQ29" s="1025"/>
      <c r="IR29" s="1044"/>
      <c r="IS29" s="1043"/>
      <c r="IT29" s="1043"/>
      <c r="IU29" s="1043"/>
      <c r="IV29" s="1043"/>
      <c r="IW29" s="1025"/>
      <c r="IX29" s="1044"/>
      <c r="IY29" s="1043"/>
      <c r="IZ29" s="1043"/>
      <c r="JA29" s="1043"/>
      <c r="JB29" s="1043"/>
      <c r="JC29" s="1025"/>
      <c r="JD29" s="1044"/>
      <c r="JE29" s="1043"/>
      <c r="JF29" s="1043"/>
      <c r="JG29" s="1043"/>
      <c r="JH29" s="1043"/>
      <c r="JI29" s="1025"/>
      <c r="JJ29" s="1044"/>
      <c r="JK29" s="1043"/>
      <c r="JL29" s="1043"/>
      <c r="JM29" s="1043"/>
      <c r="JN29" s="1043"/>
      <c r="JO29" s="1025"/>
      <c r="JP29" s="1044"/>
      <c r="JQ29" s="1043"/>
      <c r="JR29" s="1043"/>
      <c r="JS29" s="1043"/>
      <c r="JT29" s="1043"/>
      <c r="JU29" s="1025"/>
      <c r="JV29" s="1044"/>
      <c r="JW29" s="1043"/>
      <c r="JX29" s="1043"/>
      <c r="JY29" s="1043"/>
      <c r="JZ29" s="1043"/>
      <c r="KA29" s="1025"/>
      <c r="KB29" s="1044"/>
      <c r="KC29" s="1043"/>
      <c r="KD29" s="1043"/>
      <c r="KE29" s="1043"/>
      <c r="KF29" s="1043"/>
      <c r="KG29" s="1025"/>
      <c r="KH29" s="1044"/>
      <c r="KI29" s="1043"/>
      <c r="KJ29" s="1043"/>
      <c r="KK29" s="1043"/>
      <c r="KL29" s="1043"/>
      <c r="KM29" s="1025"/>
      <c r="KN29" s="1044"/>
      <c r="KO29" s="1043"/>
      <c r="KP29" s="1043"/>
      <c r="KQ29" s="1043"/>
      <c r="KR29" s="1043"/>
      <c r="KS29" s="1025"/>
      <c r="KT29" s="1044"/>
      <c r="KU29" s="1043"/>
      <c r="KV29" s="1043"/>
      <c r="KW29" s="1043"/>
      <c r="KX29" s="1043"/>
      <c r="KY29" s="1025"/>
      <c r="KZ29" s="1044"/>
      <c r="LA29" s="1043"/>
      <c r="LB29" s="1043"/>
      <c r="LC29" s="1043"/>
      <c r="LD29" s="1043"/>
      <c r="LE29" s="1025"/>
      <c r="LF29" s="1044"/>
      <c r="LG29" s="1043"/>
      <c r="LH29" s="1043"/>
      <c r="LI29" s="1043"/>
      <c r="LJ29" s="1043"/>
      <c r="LK29" s="1025"/>
      <c r="LL29" s="1044"/>
      <c r="LM29" s="1043"/>
      <c r="LN29" s="1043"/>
      <c r="LO29" s="1043"/>
      <c r="LP29" s="1043"/>
      <c r="LQ29" s="1025"/>
      <c r="LR29" s="1044"/>
      <c r="LS29" s="1043"/>
      <c r="LT29" s="1043"/>
      <c r="LU29" s="1043"/>
      <c r="LV29" s="1043"/>
      <c r="LW29" s="1025"/>
      <c r="LX29" s="1044"/>
      <c r="LY29" s="1043"/>
      <c r="LZ29" s="1043"/>
      <c r="MA29" s="1043"/>
      <c r="MB29" s="1043"/>
      <c r="MC29" s="1025"/>
      <c r="MD29" s="1044"/>
      <c r="ME29" s="1043"/>
      <c r="MF29" s="1043"/>
      <c r="MG29" s="1043"/>
      <c r="MH29" s="1043"/>
      <c r="MI29" s="1025"/>
      <c r="MJ29" s="1044"/>
      <c r="MK29" s="1043"/>
      <c r="ML29" s="1043"/>
      <c r="MM29" s="1043"/>
      <c r="MN29" s="1043"/>
      <c r="MO29" s="1025"/>
      <c r="MP29" s="1044"/>
      <c r="MQ29" s="1043"/>
      <c r="MR29" s="1043"/>
      <c r="MS29" s="1043"/>
      <c r="MT29" s="1043"/>
      <c r="MU29" s="1025"/>
      <c r="MV29" s="1044"/>
      <c r="MW29" s="1043"/>
      <c r="MX29" s="1043"/>
      <c r="MY29" s="1043"/>
      <c r="MZ29" s="1043"/>
      <c r="NA29" s="1025"/>
      <c r="NB29" s="1044"/>
      <c r="NC29" s="1043"/>
      <c r="ND29" s="1043"/>
      <c r="NE29" s="1043"/>
      <c r="NF29" s="1043"/>
      <c r="NG29" s="1025"/>
      <c r="NH29" s="1044"/>
      <c r="NI29" s="1043"/>
      <c r="NJ29" s="1043"/>
      <c r="NK29" s="1043"/>
      <c r="NL29" s="1043"/>
      <c r="NM29" s="1025"/>
      <c r="NN29" s="1044"/>
      <c r="NO29" s="1043"/>
      <c r="NP29" s="1043"/>
      <c r="NQ29" s="1043"/>
      <c r="NR29" s="1043"/>
      <c r="NS29" s="1025"/>
      <c r="NT29" s="1044"/>
      <c r="NU29" s="1043"/>
      <c r="NV29" s="1043"/>
      <c r="NW29" s="1043"/>
      <c r="NX29" s="1043"/>
      <c r="NY29" s="1025"/>
      <c r="NZ29" s="1044"/>
      <c r="OA29" s="1043"/>
      <c r="OB29" s="1043"/>
      <c r="OC29" s="1043"/>
      <c r="OD29" s="1043"/>
      <c r="OE29" s="1025"/>
      <c r="OF29" s="1044"/>
      <c r="OG29" s="1043"/>
      <c r="OH29" s="1043"/>
      <c r="OI29" s="1043"/>
      <c r="OJ29" s="1043"/>
      <c r="OK29" s="1025"/>
      <c r="OL29" s="1044"/>
      <c r="OM29" s="1043"/>
      <c r="ON29" s="1043"/>
      <c r="OO29" s="1043"/>
      <c r="OP29" s="1043"/>
      <c r="OQ29" s="1025"/>
      <c r="OR29" s="1044"/>
      <c r="OS29" s="1043"/>
      <c r="OT29" s="1043"/>
      <c r="OU29" s="1043"/>
      <c r="OV29" s="1043"/>
      <c r="OW29" s="1025"/>
      <c r="OX29" s="1044"/>
      <c r="OY29" s="1043"/>
      <c r="OZ29" s="1043"/>
      <c r="PA29" s="1043"/>
      <c r="PB29" s="1043"/>
      <c r="PC29" s="1025"/>
      <c r="PD29" s="1044"/>
      <c r="PE29" s="1043"/>
      <c r="PF29" s="1043"/>
      <c r="PG29" s="1043"/>
      <c r="PH29" s="1043"/>
      <c r="PI29" s="1025"/>
      <c r="PJ29" s="1044"/>
      <c r="PK29" s="1043"/>
      <c r="PL29" s="1043"/>
      <c r="PM29" s="1043"/>
      <c r="PN29" s="1043"/>
      <c r="PO29" s="1025"/>
      <c r="PP29" s="1044"/>
      <c r="PQ29" s="1043"/>
      <c r="PR29" s="1043"/>
      <c r="PS29" s="1043"/>
      <c r="PT29" s="1043"/>
      <c r="PU29" s="1025"/>
      <c r="PV29" s="1044"/>
      <c r="PW29" s="1043"/>
      <c r="PX29" s="1043"/>
      <c r="PY29" s="1043"/>
      <c r="PZ29" s="1043"/>
      <c r="QA29" s="1025"/>
      <c r="QB29" s="1044"/>
      <c r="QC29" s="1043"/>
      <c r="QD29" s="1043"/>
      <c r="QE29" s="1043"/>
      <c r="QF29" s="1043"/>
      <c r="QG29" s="1025"/>
      <c r="QH29" s="1044"/>
      <c r="QI29" s="1043"/>
      <c r="QJ29" s="1043"/>
      <c r="QK29" s="1043"/>
      <c r="QL29" s="1043"/>
      <c r="QM29" s="1025"/>
      <c r="QN29" s="1044"/>
      <c r="QO29" s="1043"/>
      <c r="QP29" s="1043"/>
      <c r="QQ29" s="1043"/>
      <c r="QR29" s="1043"/>
      <c r="QS29" s="1025"/>
      <c r="QT29" s="1044"/>
      <c r="QU29" s="1043"/>
      <c r="QV29" s="1043"/>
      <c r="QW29" s="1043"/>
      <c r="QX29" s="1043"/>
      <c r="QY29" s="1025"/>
      <c r="QZ29" s="1044"/>
      <c r="RA29" s="1043"/>
      <c r="RB29" s="1043"/>
      <c r="RC29" s="1043"/>
      <c r="RD29" s="1043"/>
      <c r="RE29" s="1025"/>
      <c r="RF29" s="1044"/>
      <c r="RG29" s="1043"/>
      <c r="RH29" s="1043"/>
      <c r="RI29" s="1043"/>
      <c r="RJ29" s="1043"/>
      <c r="RK29" s="1025"/>
      <c r="RL29" s="1044"/>
      <c r="RM29" s="1043"/>
      <c r="RN29" s="1043"/>
      <c r="RO29" s="1043"/>
      <c r="RP29" s="1043"/>
      <c r="RQ29" s="1025"/>
      <c r="RR29" s="1044"/>
      <c r="RS29" s="1043"/>
      <c r="RT29" s="1043"/>
      <c r="RU29" s="1043"/>
      <c r="RV29" s="1043"/>
      <c r="RW29" s="1025"/>
      <c r="RX29" s="1044"/>
      <c r="RY29" s="1043"/>
      <c r="RZ29" s="1043"/>
      <c r="SA29" s="1043"/>
      <c r="SB29" s="1043"/>
      <c r="SC29" s="1025"/>
      <c r="SD29" s="1044"/>
      <c r="SE29" s="1043"/>
      <c r="SF29" s="1043"/>
      <c r="SG29" s="1043"/>
      <c r="SH29" s="1043"/>
      <c r="SI29" s="1025"/>
      <c r="SJ29" s="1044"/>
      <c r="SK29" s="1043"/>
      <c r="SL29" s="1043"/>
      <c r="SM29" s="1043"/>
      <c r="SN29" s="1043"/>
      <c r="SO29" s="1025"/>
      <c r="SP29" s="1044"/>
      <c r="SQ29" s="1043"/>
      <c r="SR29" s="1043"/>
      <c r="SS29" s="1043"/>
      <c r="ST29" s="1043"/>
      <c r="SU29" s="1025"/>
      <c r="SV29" s="1044"/>
      <c r="SW29" s="1043"/>
      <c r="SX29" s="1043"/>
      <c r="SY29" s="1043"/>
      <c r="SZ29" s="1043"/>
      <c r="TA29" s="1025"/>
      <c r="TB29" s="1044"/>
      <c r="TC29" s="1043"/>
      <c r="TD29" s="1043"/>
      <c r="TE29" s="1043"/>
      <c r="TF29" s="1043"/>
      <c r="TG29" s="1025"/>
      <c r="TH29" s="1044"/>
      <c r="TI29" s="1043"/>
      <c r="TJ29" s="1043"/>
      <c r="TK29" s="1043"/>
      <c r="TL29" s="1043"/>
      <c r="TM29" s="1025"/>
      <c r="TN29" s="1044"/>
      <c r="TO29" s="1043"/>
      <c r="TP29" s="1043"/>
      <c r="TQ29" s="1043"/>
      <c r="TR29" s="1043"/>
      <c r="TS29" s="1025"/>
      <c r="TT29" s="1044"/>
      <c r="TU29" s="1043"/>
      <c r="TV29" s="1043"/>
      <c r="TW29" s="1043"/>
      <c r="TX29" s="1043"/>
      <c r="TY29" s="1025"/>
      <c r="TZ29" s="1044"/>
      <c r="UA29" s="1043"/>
      <c r="UB29" s="1043"/>
      <c r="UC29" s="1043"/>
      <c r="UD29" s="1043"/>
      <c r="UE29" s="1025"/>
      <c r="UF29" s="1044"/>
      <c r="UG29" s="1043"/>
      <c r="UH29" s="1043"/>
      <c r="UI29" s="1043"/>
      <c r="UJ29" s="1043"/>
      <c r="UK29" s="1025"/>
      <c r="UL29" s="1044"/>
      <c r="UM29" s="1043"/>
      <c r="UN29" s="1043"/>
      <c r="UO29" s="1043"/>
      <c r="UP29" s="1043"/>
      <c r="UQ29" s="1025"/>
      <c r="UR29" s="1044"/>
      <c r="US29" s="1043"/>
      <c r="UT29" s="1043"/>
      <c r="UU29" s="1043"/>
      <c r="UV29" s="1043"/>
      <c r="UW29" s="1025"/>
      <c r="UX29" s="1044"/>
      <c r="UY29" s="1043"/>
      <c r="UZ29" s="1043"/>
      <c r="VA29" s="1043"/>
      <c r="VB29" s="1043"/>
      <c r="VC29" s="1025"/>
      <c r="VD29" s="1044"/>
      <c r="VE29" s="1043"/>
      <c r="VF29" s="1043"/>
      <c r="VG29" s="1043"/>
      <c r="VH29" s="1043"/>
      <c r="VI29" s="1025"/>
      <c r="VJ29" s="1044"/>
      <c r="VK29" s="1043"/>
      <c r="VL29" s="1043"/>
      <c r="VM29" s="1043"/>
      <c r="VN29" s="1043"/>
      <c r="VO29" s="1025"/>
      <c r="VP29" s="1044"/>
      <c r="VQ29" s="1043"/>
      <c r="VR29" s="1043"/>
      <c r="VS29" s="1043"/>
      <c r="VT29" s="1043"/>
      <c r="VU29" s="1025"/>
      <c r="VV29" s="1044"/>
      <c r="VW29" s="1043"/>
      <c r="VX29" s="1043"/>
      <c r="VY29" s="1043"/>
      <c r="VZ29" s="1043"/>
      <c r="WA29" s="1025"/>
      <c r="WB29" s="1044"/>
      <c r="WC29" s="1043"/>
      <c r="WD29" s="1043"/>
      <c r="WE29" s="1043"/>
      <c r="WF29" s="1043"/>
      <c r="WG29" s="1025"/>
      <c r="WH29" s="1044"/>
      <c r="WI29" s="1043"/>
      <c r="WJ29" s="1043"/>
      <c r="WK29" s="1043"/>
      <c r="WL29" s="1043"/>
      <c r="WM29" s="1025"/>
      <c r="WN29" s="1044"/>
      <c r="WO29" s="1043"/>
      <c r="WP29" s="1043"/>
      <c r="WQ29" s="1043"/>
      <c r="WR29" s="1043"/>
      <c r="WS29" s="1025"/>
      <c r="WT29" s="1044"/>
      <c r="WU29" s="1043"/>
      <c r="WV29" s="1043"/>
      <c r="WW29" s="1043"/>
      <c r="WX29" s="1043"/>
      <c r="WY29" s="1025"/>
      <c r="WZ29" s="1044"/>
      <c r="XA29" s="1043"/>
      <c r="XB29" s="1043"/>
      <c r="XC29" s="1043"/>
      <c r="XD29" s="1043"/>
      <c r="XE29" s="1025"/>
      <c r="XF29" s="1044"/>
      <c r="XG29" s="1043"/>
      <c r="XH29" s="1043"/>
      <c r="XI29" s="1043"/>
      <c r="XJ29" s="1043"/>
      <c r="XK29" s="1025"/>
      <c r="XL29" s="1044"/>
      <c r="XM29" s="1043"/>
      <c r="XN29" s="1043"/>
      <c r="XO29" s="1043"/>
      <c r="XP29" s="1043"/>
      <c r="XQ29" s="1025"/>
      <c r="XR29" s="1044"/>
      <c r="XS29" s="1043"/>
      <c r="XT29" s="1043"/>
      <c r="XU29" s="1043"/>
      <c r="XV29" s="1043"/>
      <c r="XW29" s="1025"/>
      <c r="XX29" s="1044"/>
      <c r="XY29" s="1043"/>
      <c r="XZ29" s="1043"/>
      <c r="YA29" s="1043"/>
      <c r="YB29" s="1043"/>
      <c r="YC29" s="1025"/>
      <c r="YD29" s="1044"/>
      <c r="YE29" s="1043"/>
      <c r="YF29" s="1043"/>
      <c r="YG29" s="1043"/>
      <c r="YH29" s="1043"/>
      <c r="YI29" s="1025"/>
      <c r="YJ29" s="1044"/>
      <c r="YK29" s="1043"/>
      <c r="YL29" s="1043"/>
      <c r="YM29" s="1043"/>
      <c r="YN29" s="1043"/>
      <c r="YO29" s="1025"/>
      <c r="YP29" s="1044"/>
      <c r="YQ29" s="1043"/>
      <c r="YR29" s="1043"/>
      <c r="YS29" s="1043"/>
      <c r="YT29" s="1043"/>
      <c r="YU29" s="1025"/>
      <c r="YV29" s="1044"/>
      <c r="YW29" s="1043"/>
      <c r="YX29" s="1043"/>
      <c r="YY29" s="1043"/>
      <c r="YZ29" s="1043"/>
      <c r="ZA29" s="1025"/>
      <c r="ZB29" s="1044"/>
      <c r="ZC29" s="1043"/>
      <c r="ZD29" s="1043"/>
      <c r="ZE29" s="1043"/>
      <c r="ZF29" s="1043"/>
      <c r="ZG29" s="1025"/>
      <c r="ZH29" s="1044"/>
      <c r="ZI29" s="1043"/>
      <c r="ZJ29" s="1043"/>
      <c r="ZK29" s="1043"/>
      <c r="ZL29" s="1043"/>
      <c r="ZM29" s="1025"/>
      <c r="ZN29" s="1044"/>
      <c r="ZO29" s="1043"/>
      <c r="ZP29" s="1043"/>
      <c r="ZQ29" s="1043"/>
      <c r="ZR29" s="1043"/>
      <c r="ZS29" s="1025"/>
      <c r="ZT29" s="1044"/>
      <c r="ZU29" s="1043"/>
      <c r="ZV29" s="1043"/>
      <c r="ZW29" s="1043"/>
      <c r="ZX29" s="1043"/>
      <c r="ZY29" s="1025"/>
      <c r="ZZ29" s="1044"/>
      <c r="AAA29" s="1043"/>
      <c r="AAB29" s="1043"/>
      <c r="AAC29" s="1043"/>
      <c r="AAD29" s="1043"/>
      <c r="AAE29" s="1025"/>
      <c r="AAF29" s="1044"/>
      <c r="AAG29" s="1043"/>
      <c r="AAH29" s="1043"/>
      <c r="AAI29" s="1043"/>
      <c r="AAJ29" s="1043"/>
      <c r="AAK29" s="1025"/>
      <c r="AAL29" s="1044"/>
      <c r="AAM29" s="1043"/>
      <c r="AAN29" s="1043"/>
      <c r="AAO29" s="1043"/>
      <c r="AAP29" s="1043"/>
      <c r="AAQ29" s="1025"/>
      <c r="AAR29" s="1044"/>
      <c r="AAS29" s="1043"/>
      <c r="AAT29" s="1043"/>
      <c r="AAU29" s="1043"/>
      <c r="AAV29" s="1043"/>
      <c r="AAW29" s="1025"/>
      <c r="AAX29" s="1044"/>
      <c r="AAY29" s="1043"/>
      <c r="AAZ29" s="1043"/>
      <c r="ABA29" s="1043"/>
      <c r="ABB29" s="1043"/>
      <c r="ABC29" s="1025"/>
      <c r="ABD29" s="1044"/>
      <c r="ABE29" s="1043"/>
      <c r="ABF29" s="1043"/>
      <c r="ABG29" s="1043"/>
      <c r="ABH29" s="1043"/>
      <c r="ABI29" s="1025"/>
      <c r="ABJ29" s="1044"/>
      <c r="ABK29" s="1043"/>
      <c r="ABL29" s="1043"/>
      <c r="ABM29" s="1043"/>
      <c r="ABN29" s="1043"/>
      <c r="ABO29" s="1025"/>
      <c r="ABP29" s="1044"/>
      <c r="ABQ29" s="1043"/>
      <c r="ABR29" s="1043"/>
      <c r="ABS29" s="1043"/>
      <c r="ABT29" s="1043"/>
      <c r="ABU29" s="1025"/>
      <c r="ABV29" s="1044"/>
      <c r="ABW29" s="1043"/>
      <c r="ABX29" s="1043"/>
      <c r="ABY29" s="1043"/>
      <c r="ABZ29" s="1043"/>
      <c r="ACA29" s="1025"/>
      <c r="ACB29" s="1044"/>
      <c r="ACC29" s="1043"/>
      <c r="ACD29" s="1043"/>
      <c r="ACE29" s="1043"/>
      <c r="ACF29" s="1043"/>
      <c r="ACG29" s="1025"/>
      <c r="ACH29" s="1044"/>
      <c r="ACI29" s="1043"/>
      <c r="ACJ29" s="1043"/>
      <c r="ACK29" s="1043"/>
      <c r="ACL29" s="1043"/>
      <c r="ACM29" s="1025"/>
    </row>
    <row r="30" spans="1:767" ht="15" x14ac:dyDescent="0.25">
      <c r="A30" s="72">
        <v>28</v>
      </c>
      <c r="B30" s="379"/>
      <c r="C30" s="31" t="s">
        <v>2109</v>
      </c>
      <c r="D30" s="377"/>
      <c r="E30" s="416"/>
      <c r="F30" s="1012"/>
      <c r="G30" s="1024"/>
      <c r="H30" s="1024"/>
      <c r="I30" s="1024"/>
      <c r="J30" s="1024"/>
      <c r="K30" s="1025"/>
      <c r="L30" s="1012"/>
      <c r="M30" s="1024"/>
      <c r="N30" s="1024"/>
      <c r="O30" s="1024"/>
      <c r="P30" s="1024"/>
      <c r="Q30" s="1025"/>
      <c r="R30" s="1012"/>
      <c r="S30" s="1024"/>
      <c r="T30" s="1024"/>
      <c r="U30" s="1024"/>
      <c r="V30" s="1024"/>
      <c r="W30" s="1025"/>
      <c r="X30" s="1012"/>
      <c r="Y30" s="1024"/>
      <c r="Z30" s="1024"/>
      <c r="AA30" s="1024"/>
      <c r="AB30" s="1024"/>
      <c r="AC30" s="1025"/>
      <c r="AD30" s="1012"/>
      <c r="AE30" s="1024"/>
      <c r="AF30" s="1024"/>
      <c r="AG30" s="1024"/>
      <c r="AH30" s="1024"/>
      <c r="AI30" s="1025"/>
      <c r="AJ30" s="1012"/>
      <c r="AK30" s="1024"/>
      <c r="AL30" s="1024"/>
      <c r="AM30" s="1024"/>
      <c r="AN30" s="1024"/>
      <c r="AO30" s="1025"/>
      <c r="AP30" s="1012"/>
      <c r="AQ30" s="1024"/>
      <c r="AR30" s="1024"/>
      <c r="AS30" s="1024"/>
      <c r="AT30" s="1024"/>
      <c r="AU30" s="1025"/>
      <c r="AV30" s="1012"/>
      <c r="AW30" s="1024"/>
      <c r="AX30" s="1024"/>
      <c r="AY30" s="1024"/>
      <c r="AZ30" s="1024"/>
      <c r="BA30" s="1025"/>
      <c r="BB30" s="1012"/>
      <c r="BC30" s="1024"/>
      <c r="BD30" s="1024"/>
      <c r="BE30" s="1024"/>
      <c r="BF30" s="1024"/>
      <c r="BG30" s="1025"/>
      <c r="BH30" s="1012"/>
      <c r="BI30" s="1024"/>
      <c r="BJ30" s="1024"/>
      <c r="BK30" s="1024"/>
      <c r="BL30" s="1024"/>
      <c r="BM30" s="1025"/>
      <c r="BN30" s="1012"/>
      <c r="BO30" s="1024"/>
      <c r="BP30" s="1024"/>
      <c r="BQ30" s="1024"/>
      <c r="BR30" s="1024"/>
      <c r="BS30" s="1025"/>
      <c r="BT30" s="1012"/>
      <c r="BU30" s="1024"/>
      <c r="BV30" s="1024"/>
      <c r="BW30" s="1024"/>
      <c r="BX30" s="1024"/>
      <c r="BY30" s="1025"/>
      <c r="BZ30" s="1012"/>
      <c r="CA30" s="1024"/>
      <c r="CB30" s="1024"/>
      <c r="CC30" s="1024"/>
      <c r="CD30" s="1024"/>
      <c r="CE30" s="1025"/>
      <c r="CF30" s="1012"/>
      <c r="CG30" s="1024"/>
      <c r="CH30" s="1024"/>
      <c r="CI30" s="1024"/>
      <c r="CJ30" s="1024"/>
      <c r="CK30" s="1025"/>
      <c r="CL30" s="1012"/>
      <c r="CM30" s="1024"/>
      <c r="CN30" s="1024"/>
      <c r="CO30" s="1024"/>
      <c r="CP30" s="1024"/>
      <c r="CQ30" s="1025"/>
      <c r="CR30" s="1012"/>
      <c r="CS30" s="1024"/>
      <c r="CT30" s="1024"/>
      <c r="CU30" s="1024"/>
      <c r="CV30" s="1024"/>
      <c r="CW30" s="1025"/>
      <c r="CX30" s="1012"/>
      <c r="CY30" s="1024"/>
      <c r="CZ30" s="1024"/>
      <c r="DA30" s="1024"/>
      <c r="DB30" s="1024"/>
      <c r="DC30" s="1025"/>
      <c r="DD30" s="1012"/>
      <c r="DE30" s="1024"/>
      <c r="DF30" s="1024"/>
      <c r="DG30" s="1024"/>
      <c r="DH30" s="1024"/>
      <c r="DI30" s="1025"/>
      <c r="DJ30" s="1012"/>
      <c r="DK30" s="1024"/>
      <c r="DL30" s="1024"/>
      <c r="DM30" s="1024"/>
      <c r="DN30" s="1024"/>
      <c r="DO30" s="1025"/>
      <c r="DP30" s="1012"/>
      <c r="DQ30" s="1024"/>
      <c r="DR30" s="1024"/>
      <c r="DS30" s="1024"/>
      <c r="DT30" s="1024"/>
      <c r="DU30" s="1025"/>
      <c r="DV30" s="1012"/>
      <c r="DW30" s="1024"/>
      <c r="DX30" s="1024"/>
      <c r="DY30" s="1024"/>
      <c r="DZ30" s="1024"/>
      <c r="EA30" s="1025"/>
      <c r="EB30" s="1012"/>
      <c r="EC30" s="1024"/>
      <c r="ED30" s="1024"/>
      <c r="EE30" s="1024"/>
      <c r="EF30" s="1024"/>
      <c r="EG30" s="1025"/>
      <c r="EH30" s="1012"/>
      <c r="EI30" s="1024"/>
      <c r="EJ30" s="1024"/>
      <c r="EK30" s="1024"/>
      <c r="EL30" s="1024"/>
      <c r="EM30" s="1025"/>
      <c r="EN30" s="1012"/>
      <c r="EO30" s="1024"/>
      <c r="EP30" s="1024"/>
      <c r="EQ30" s="1024"/>
      <c r="ER30" s="1024"/>
      <c r="ES30" s="1025"/>
      <c r="ET30" s="1012"/>
      <c r="EU30" s="1024"/>
      <c r="EV30" s="1024"/>
      <c r="EW30" s="1024"/>
      <c r="EX30" s="1024"/>
      <c r="EY30" s="1025"/>
      <c r="EZ30" s="1012"/>
      <c r="FA30" s="1024"/>
      <c r="FB30" s="1024"/>
      <c r="FC30" s="1024"/>
      <c r="FD30" s="1024"/>
      <c r="FE30" s="1025"/>
      <c r="FF30" s="1012"/>
      <c r="FG30" s="1024"/>
      <c r="FH30" s="1024"/>
      <c r="FI30" s="1024"/>
      <c r="FJ30" s="1024"/>
      <c r="FK30" s="1025"/>
      <c r="FL30" s="1012"/>
      <c r="FM30" s="1024"/>
      <c r="FN30" s="1024"/>
      <c r="FO30" s="1024"/>
      <c r="FP30" s="1024"/>
      <c r="FQ30" s="1025"/>
      <c r="FR30" s="1012"/>
      <c r="FS30" s="1024"/>
      <c r="FT30" s="1024"/>
      <c r="FU30" s="1024"/>
      <c r="FV30" s="1024"/>
      <c r="FW30" s="1025"/>
      <c r="FX30" s="1012"/>
      <c r="FY30" s="1024"/>
      <c r="FZ30" s="1024"/>
      <c r="GA30" s="1024"/>
      <c r="GB30" s="1024"/>
      <c r="GC30" s="1025"/>
      <c r="GD30" s="1012"/>
      <c r="GE30" s="1024"/>
      <c r="GF30" s="1024"/>
      <c r="GG30" s="1024"/>
      <c r="GH30" s="1024"/>
      <c r="GI30" s="1025"/>
      <c r="GJ30" s="1012"/>
      <c r="GK30" s="1024"/>
      <c r="GL30" s="1024"/>
      <c r="GM30" s="1024"/>
      <c r="GN30" s="1024"/>
      <c r="GO30" s="1025"/>
      <c r="GP30" s="1012"/>
      <c r="GQ30" s="1024"/>
      <c r="GR30" s="1024"/>
      <c r="GS30" s="1024"/>
      <c r="GT30" s="1024"/>
      <c r="GU30" s="1025"/>
      <c r="GV30" s="1012"/>
      <c r="GW30" s="1024"/>
      <c r="GX30" s="1024"/>
      <c r="GY30" s="1024"/>
      <c r="GZ30" s="1024"/>
      <c r="HA30" s="1025"/>
      <c r="HB30" s="1012"/>
      <c r="HC30" s="1024"/>
      <c r="HD30" s="1024"/>
      <c r="HE30" s="1024"/>
      <c r="HF30" s="1024"/>
      <c r="HG30" s="1025"/>
      <c r="HH30" s="1012"/>
      <c r="HI30" s="1024"/>
      <c r="HJ30" s="1024"/>
      <c r="HK30" s="1024"/>
      <c r="HL30" s="1024"/>
      <c r="HM30" s="1025"/>
      <c r="HN30" s="1012"/>
      <c r="HO30" s="1024"/>
      <c r="HP30" s="1024"/>
      <c r="HQ30" s="1024"/>
      <c r="HR30" s="1024"/>
      <c r="HS30" s="1025"/>
      <c r="HT30" s="1012"/>
      <c r="HU30" s="1024"/>
      <c r="HV30" s="1024"/>
      <c r="HW30" s="1024"/>
      <c r="HX30" s="1024"/>
      <c r="HY30" s="1025"/>
      <c r="HZ30" s="1012"/>
      <c r="IA30" s="1024"/>
      <c r="IB30" s="1024"/>
      <c r="IC30" s="1024"/>
      <c r="ID30" s="1024"/>
      <c r="IE30" s="1025"/>
      <c r="IF30" s="1012"/>
      <c r="IG30" s="1024"/>
      <c r="IH30" s="1024"/>
      <c r="II30" s="1024"/>
      <c r="IJ30" s="1024"/>
      <c r="IK30" s="1025"/>
      <c r="IL30" s="1012"/>
      <c r="IM30" s="1024"/>
      <c r="IN30" s="1024"/>
      <c r="IO30" s="1024"/>
      <c r="IP30" s="1024"/>
      <c r="IQ30" s="1025"/>
      <c r="IR30" s="1012"/>
      <c r="IS30" s="1024"/>
      <c r="IT30" s="1024"/>
      <c r="IU30" s="1024"/>
      <c r="IV30" s="1024"/>
      <c r="IW30" s="1025"/>
      <c r="IX30" s="1012"/>
      <c r="IY30" s="1024"/>
      <c r="IZ30" s="1024"/>
      <c r="JA30" s="1024"/>
      <c r="JB30" s="1024"/>
      <c r="JC30" s="1025"/>
      <c r="JD30" s="1012"/>
      <c r="JE30" s="1024"/>
      <c r="JF30" s="1024"/>
      <c r="JG30" s="1024"/>
      <c r="JH30" s="1024"/>
      <c r="JI30" s="1025"/>
      <c r="JJ30" s="1012"/>
      <c r="JK30" s="1024"/>
      <c r="JL30" s="1024"/>
      <c r="JM30" s="1024"/>
      <c r="JN30" s="1024"/>
      <c r="JO30" s="1025"/>
      <c r="JP30" s="1012"/>
      <c r="JQ30" s="1024"/>
      <c r="JR30" s="1024"/>
      <c r="JS30" s="1024"/>
      <c r="JT30" s="1024"/>
      <c r="JU30" s="1025"/>
      <c r="JV30" s="1012"/>
      <c r="JW30" s="1024"/>
      <c r="JX30" s="1024"/>
      <c r="JY30" s="1024"/>
      <c r="JZ30" s="1024"/>
      <c r="KA30" s="1025"/>
      <c r="KB30" s="1012"/>
      <c r="KC30" s="1024"/>
      <c r="KD30" s="1024"/>
      <c r="KE30" s="1024"/>
      <c r="KF30" s="1024"/>
      <c r="KG30" s="1025"/>
      <c r="KH30" s="1012"/>
      <c r="KI30" s="1024"/>
      <c r="KJ30" s="1024"/>
      <c r="KK30" s="1024"/>
      <c r="KL30" s="1024"/>
      <c r="KM30" s="1025"/>
      <c r="KN30" s="1012"/>
      <c r="KO30" s="1024"/>
      <c r="KP30" s="1024"/>
      <c r="KQ30" s="1024"/>
      <c r="KR30" s="1024"/>
      <c r="KS30" s="1025"/>
      <c r="KT30" s="1012"/>
      <c r="KU30" s="1024"/>
      <c r="KV30" s="1024"/>
      <c r="KW30" s="1024"/>
      <c r="KX30" s="1024"/>
      <c r="KY30" s="1025"/>
      <c r="KZ30" s="1012"/>
      <c r="LA30" s="1024"/>
      <c r="LB30" s="1024"/>
      <c r="LC30" s="1024"/>
      <c r="LD30" s="1024"/>
      <c r="LE30" s="1025"/>
      <c r="LF30" s="1012"/>
      <c r="LG30" s="1024"/>
      <c r="LH30" s="1024"/>
      <c r="LI30" s="1024"/>
      <c r="LJ30" s="1024"/>
      <c r="LK30" s="1025"/>
      <c r="LL30" s="1012"/>
      <c r="LM30" s="1024"/>
      <c r="LN30" s="1024"/>
      <c r="LO30" s="1024"/>
      <c r="LP30" s="1024"/>
      <c r="LQ30" s="1025"/>
      <c r="LR30" s="1012"/>
      <c r="LS30" s="1024"/>
      <c r="LT30" s="1024"/>
      <c r="LU30" s="1024"/>
      <c r="LV30" s="1024"/>
      <c r="LW30" s="1025"/>
      <c r="LX30" s="1012"/>
      <c r="LY30" s="1024"/>
      <c r="LZ30" s="1024"/>
      <c r="MA30" s="1024"/>
      <c r="MB30" s="1024"/>
      <c r="MC30" s="1025"/>
      <c r="MD30" s="1012"/>
      <c r="ME30" s="1024"/>
      <c r="MF30" s="1024"/>
      <c r="MG30" s="1024"/>
      <c r="MH30" s="1024"/>
      <c r="MI30" s="1025"/>
      <c r="MJ30" s="1012"/>
      <c r="MK30" s="1024"/>
      <c r="ML30" s="1024"/>
      <c r="MM30" s="1024"/>
      <c r="MN30" s="1024"/>
      <c r="MO30" s="1025"/>
      <c r="MP30" s="1012"/>
      <c r="MQ30" s="1024"/>
      <c r="MR30" s="1024"/>
      <c r="MS30" s="1024"/>
      <c r="MT30" s="1024"/>
      <c r="MU30" s="1025"/>
      <c r="MV30" s="1012"/>
      <c r="MW30" s="1024"/>
      <c r="MX30" s="1024"/>
      <c r="MY30" s="1024"/>
      <c r="MZ30" s="1024"/>
      <c r="NA30" s="1025"/>
      <c r="NB30" s="1012"/>
      <c r="NC30" s="1024"/>
      <c r="ND30" s="1024"/>
      <c r="NE30" s="1024"/>
      <c r="NF30" s="1024"/>
      <c r="NG30" s="1025"/>
      <c r="NH30" s="1012"/>
      <c r="NI30" s="1024"/>
      <c r="NJ30" s="1024"/>
      <c r="NK30" s="1024"/>
      <c r="NL30" s="1024"/>
      <c r="NM30" s="1025"/>
      <c r="NN30" s="1012"/>
      <c r="NO30" s="1024"/>
      <c r="NP30" s="1024"/>
      <c r="NQ30" s="1024"/>
      <c r="NR30" s="1024"/>
      <c r="NS30" s="1025"/>
      <c r="NT30" s="1012"/>
      <c r="NU30" s="1024"/>
      <c r="NV30" s="1024"/>
      <c r="NW30" s="1024"/>
      <c r="NX30" s="1024"/>
      <c r="NY30" s="1025"/>
      <c r="NZ30" s="1012"/>
      <c r="OA30" s="1024"/>
      <c r="OB30" s="1024"/>
      <c r="OC30" s="1024"/>
      <c r="OD30" s="1024"/>
      <c r="OE30" s="1025"/>
      <c r="OF30" s="1012"/>
      <c r="OG30" s="1024"/>
      <c r="OH30" s="1024"/>
      <c r="OI30" s="1024"/>
      <c r="OJ30" s="1024"/>
      <c r="OK30" s="1025"/>
      <c r="OL30" s="1012"/>
      <c r="OM30" s="1024"/>
      <c r="ON30" s="1024"/>
      <c r="OO30" s="1024"/>
      <c r="OP30" s="1024"/>
      <c r="OQ30" s="1025"/>
      <c r="OR30" s="1012"/>
      <c r="OS30" s="1024"/>
      <c r="OT30" s="1024"/>
      <c r="OU30" s="1024"/>
      <c r="OV30" s="1024"/>
      <c r="OW30" s="1025"/>
      <c r="OX30" s="1012"/>
      <c r="OY30" s="1024"/>
      <c r="OZ30" s="1024"/>
      <c r="PA30" s="1024"/>
      <c r="PB30" s="1024"/>
      <c r="PC30" s="1025"/>
      <c r="PD30" s="1012"/>
      <c r="PE30" s="1024"/>
      <c r="PF30" s="1024"/>
      <c r="PG30" s="1024"/>
      <c r="PH30" s="1024"/>
      <c r="PI30" s="1025"/>
      <c r="PJ30" s="1012"/>
      <c r="PK30" s="1024"/>
      <c r="PL30" s="1024"/>
      <c r="PM30" s="1024"/>
      <c r="PN30" s="1024"/>
      <c r="PO30" s="1025"/>
      <c r="PP30" s="1012"/>
      <c r="PQ30" s="1024"/>
      <c r="PR30" s="1024"/>
      <c r="PS30" s="1024"/>
      <c r="PT30" s="1024"/>
      <c r="PU30" s="1025"/>
      <c r="PV30" s="1012"/>
      <c r="PW30" s="1024"/>
      <c r="PX30" s="1024"/>
      <c r="PY30" s="1024"/>
      <c r="PZ30" s="1024"/>
      <c r="QA30" s="1025"/>
      <c r="QB30" s="1012"/>
      <c r="QC30" s="1024"/>
      <c r="QD30" s="1024"/>
      <c r="QE30" s="1024"/>
      <c r="QF30" s="1024"/>
      <c r="QG30" s="1025"/>
      <c r="QH30" s="1012"/>
      <c r="QI30" s="1024"/>
      <c r="QJ30" s="1024"/>
      <c r="QK30" s="1024"/>
      <c r="QL30" s="1024"/>
      <c r="QM30" s="1025"/>
      <c r="QN30" s="1012"/>
      <c r="QO30" s="1024"/>
      <c r="QP30" s="1024"/>
      <c r="QQ30" s="1024"/>
      <c r="QR30" s="1024"/>
      <c r="QS30" s="1025"/>
      <c r="QT30" s="1012"/>
      <c r="QU30" s="1024"/>
      <c r="QV30" s="1024"/>
      <c r="QW30" s="1024"/>
      <c r="QX30" s="1024"/>
      <c r="QY30" s="1025"/>
      <c r="QZ30" s="1012"/>
      <c r="RA30" s="1024"/>
      <c r="RB30" s="1024"/>
      <c r="RC30" s="1024"/>
      <c r="RD30" s="1024"/>
      <c r="RE30" s="1025"/>
      <c r="RF30" s="1012"/>
      <c r="RG30" s="1024"/>
      <c r="RH30" s="1024"/>
      <c r="RI30" s="1024"/>
      <c r="RJ30" s="1024"/>
      <c r="RK30" s="1025"/>
      <c r="RL30" s="1012"/>
      <c r="RM30" s="1024"/>
      <c r="RN30" s="1024"/>
      <c r="RO30" s="1024"/>
      <c r="RP30" s="1024"/>
      <c r="RQ30" s="1025"/>
      <c r="RR30" s="1012"/>
      <c r="RS30" s="1024"/>
      <c r="RT30" s="1024"/>
      <c r="RU30" s="1024"/>
      <c r="RV30" s="1024"/>
      <c r="RW30" s="1025"/>
      <c r="RX30" s="1012"/>
      <c r="RY30" s="1024"/>
      <c r="RZ30" s="1024"/>
      <c r="SA30" s="1024"/>
      <c r="SB30" s="1024"/>
      <c r="SC30" s="1025"/>
      <c r="SD30" s="1012"/>
      <c r="SE30" s="1024"/>
      <c r="SF30" s="1024"/>
      <c r="SG30" s="1024"/>
      <c r="SH30" s="1024"/>
      <c r="SI30" s="1025"/>
      <c r="SJ30" s="1012"/>
      <c r="SK30" s="1024"/>
      <c r="SL30" s="1024"/>
      <c r="SM30" s="1024"/>
      <c r="SN30" s="1024"/>
      <c r="SO30" s="1025"/>
      <c r="SP30" s="1012"/>
      <c r="SQ30" s="1024"/>
      <c r="SR30" s="1024"/>
      <c r="SS30" s="1024"/>
      <c r="ST30" s="1024"/>
      <c r="SU30" s="1025"/>
      <c r="SV30" s="1012"/>
      <c r="SW30" s="1024"/>
      <c r="SX30" s="1024"/>
      <c r="SY30" s="1024"/>
      <c r="SZ30" s="1024"/>
      <c r="TA30" s="1025"/>
      <c r="TB30" s="1012"/>
      <c r="TC30" s="1024"/>
      <c r="TD30" s="1024"/>
      <c r="TE30" s="1024"/>
      <c r="TF30" s="1024"/>
      <c r="TG30" s="1025"/>
      <c r="TH30" s="1012"/>
      <c r="TI30" s="1024"/>
      <c r="TJ30" s="1024"/>
      <c r="TK30" s="1024"/>
      <c r="TL30" s="1024"/>
      <c r="TM30" s="1025"/>
      <c r="TN30" s="1012"/>
      <c r="TO30" s="1024"/>
      <c r="TP30" s="1024"/>
      <c r="TQ30" s="1024"/>
      <c r="TR30" s="1024"/>
      <c r="TS30" s="1025"/>
      <c r="TT30" s="1012"/>
      <c r="TU30" s="1024"/>
      <c r="TV30" s="1024"/>
      <c r="TW30" s="1024"/>
      <c r="TX30" s="1024"/>
      <c r="TY30" s="1025"/>
      <c r="TZ30" s="1012"/>
      <c r="UA30" s="1024"/>
      <c r="UB30" s="1024"/>
      <c r="UC30" s="1024"/>
      <c r="UD30" s="1024"/>
      <c r="UE30" s="1025"/>
      <c r="UF30" s="1012"/>
      <c r="UG30" s="1024"/>
      <c r="UH30" s="1024"/>
      <c r="UI30" s="1024"/>
      <c r="UJ30" s="1024"/>
      <c r="UK30" s="1025"/>
      <c r="UL30" s="1012"/>
      <c r="UM30" s="1024"/>
      <c r="UN30" s="1024"/>
      <c r="UO30" s="1024"/>
      <c r="UP30" s="1024"/>
      <c r="UQ30" s="1025"/>
      <c r="UR30" s="1012"/>
      <c r="US30" s="1024"/>
      <c r="UT30" s="1024"/>
      <c r="UU30" s="1024"/>
      <c r="UV30" s="1024"/>
      <c r="UW30" s="1025"/>
      <c r="UX30" s="1012"/>
      <c r="UY30" s="1024"/>
      <c r="UZ30" s="1024"/>
      <c r="VA30" s="1024"/>
      <c r="VB30" s="1024"/>
      <c r="VC30" s="1025"/>
      <c r="VD30" s="1012"/>
      <c r="VE30" s="1024"/>
      <c r="VF30" s="1024"/>
      <c r="VG30" s="1024"/>
      <c r="VH30" s="1024"/>
      <c r="VI30" s="1025"/>
      <c r="VJ30" s="1012"/>
      <c r="VK30" s="1024"/>
      <c r="VL30" s="1024"/>
      <c r="VM30" s="1024"/>
      <c r="VN30" s="1024"/>
      <c r="VO30" s="1025"/>
      <c r="VP30" s="1012"/>
      <c r="VQ30" s="1024"/>
      <c r="VR30" s="1024"/>
      <c r="VS30" s="1024"/>
      <c r="VT30" s="1024"/>
      <c r="VU30" s="1025"/>
      <c r="VV30" s="1012"/>
      <c r="VW30" s="1024"/>
      <c r="VX30" s="1024"/>
      <c r="VY30" s="1024"/>
      <c r="VZ30" s="1024"/>
      <c r="WA30" s="1025"/>
      <c r="WB30" s="1012"/>
      <c r="WC30" s="1024"/>
      <c r="WD30" s="1024"/>
      <c r="WE30" s="1024"/>
      <c r="WF30" s="1024"/>
      <c r="WG30" s="1025"/>
      <c r="WH30" s="1012"/>
      <c r="WI30" s="1024"/>
      <c r="WJ30" s="1024"/>
      <c r="WK30" s="1024"/>
      <c r="WL30" s="1024"/>
      <c r="WM30" s="1025"/>
      <c r="WN30" s="1012"/>
      <c r="WO30" s="1024"/>
      <c r="WP30" s="1024"/>
      <c r="WQ30" s="1024"/>
      <c r="WR30" s="1024"/>
      <c r="WS30" s="1025"/>
      <c r="WT30" s="1012"/>
      <c r="WU30" s="1024"/>
      <c r="WV30" s="1024"/>
      <c r="WW30" s="1024"/>
      <c r="WX30" s="1024"/>
      <c r="WY30" s="1025"/>
      <c r="WZ30" s="1012"/>
      <c r="XA30" s="1024"/>
      <c r="XB30" s="1024"/>
      <c r="XC30" s="1024"/>
      <c r="XD30" s="1024"/>
      <c r="XE30" s="1025"/>
      <c r="XF30" s="1012"/>
      <c r="XG30" s="1024"/>
      <c r="XH30" s="1024"/>
      <c r="XI30" s="1024"/>
      <c r="XJ30" s="1024"/>
      <c r="XK30" s="1025"/>
      <c r="XL30" s="1012"/>
      <c r="XM30" s="1024"/>
      <c r="XN30" s="1024"/>
      <c r="XO30" s="1024"/>
      <c r="XP30" s="1024"/>
      <c r="XQ30" s="1025"/>
      <c r="XR30" s="1012"/>
      <c r="XS30" s="1024"/>
      <c r="XT30" s="1024"/>
      <c r="XU30" s="1024"/>
      <c r="XV30" s="1024"/>
      <c r="XW30" s="1025"/>
      <c r="XX30" s="1012"/>
      <c r="XY30" s="1024"/>
      <c r="XZ30" s="1024"/>
      <c r="YA30" s="1024"/>
      <c r="YB30" s="1024"/>
      <c r="YC30" s="1025"/>
      <c r="YD30" s="1012"/>
      <c r="YE30" s="1024"/>
      <c r="YF30" s="1024"/>
      <c r="YG30" s="1024"/>
      <c r="YH30" s="1024"/>
      <c r="YI30" s="1025"/>
      <c r="YJ30" s="1012"/>
      <c r="YK30" s="1024"/>
      <c r="YL30" s="1024"/>
      <c r="YM30" s="1024"/>
      <c r="YN30" s="1024"/>
      <c r="YO30" s="1025"/>
      <c r="YP30" s="1012"/>
      <c r="YQ30" s="1024"/>
      <c r="YR30" s="1024"/>
      <c r="YS30" s="1024"/>
      <c r="YT30" s="1024"/>
      <c r="YU30" s="1025"/>
      <c r="YV30" s="1012"/>
      <c r="YW30" s="1024"/>
      <c r="YX30" s="1024"/>
      <c r="YY30" s="1024"/>
      <c r="YZ30" s="1024"/>
      <c r="ZA30" s="1025"/>
      <c r="ZB30" s="1012"/>
      <c r="ZC30" s="1024"/>
      <c r="ZD30" s="1024"/>
      <c r="ZE30" s="1024"/>
      <c r="ZF30" s="1024"/>
      <c r="ZG30" s="1025"/>
      <c r="ZH30" s="1012"/>
      <c r="ZI30" s="1024"/>
      <c r="ZJ30" s="1024"/>
      <c r="ZK30" s="1024"/>
      <c r="ZL30" s="1024"/>
      <c r="ZM30" s="1025"/>
      <c r="ZN30" s="1012"/>
      <c r="ZO30" s="1024"/>
      <c r="ZP30" s="1024"/>
      <c r="ZQ30" s="1024"/>
      <c r="ZR30" s="1024"/>
      <c r="ZS30" s="1025"/>
      <c r="ZT30" s="1012"/>
      <c r="ZU30" s="1024"/>
      <c r="ZV30" s="1024"/>
      <c r="ZW30" s="1024"/>
      <c r="ZX30" s="1024"/>
      <c r="ZY30" s="1025"/>
      <c r="ZZ30" s="1012"/>
      <c r="AAA30" s="1024"/>
      <c r="AAB30" s="1024"/>
      <c r="AAC30" s="1024"/>
      <c r="AAD30" s="1024"/>
      <c r="AAE30" s="1025"/>
      <c r="AAF30" s="1012"/>
      <c r="AAG30" s="1024"/>
      <c r="AAH30" s="1024"/>
      <c r="AAI30" s="1024"/>
      <c r="AAJ30" s="1024"/>
      <c r="AAK30" s="1025"/>
      <c r="AAL30" s="1012"/>
      <c r="AAM30" s="1024"/>
      <c r="AAN30" s="1024"/>
      <c r="AAO30" s="1024"/>
      <c r="AAP30" s="1024"/>
      <c r="AAQ30" s="1025"/>
      <c r="AAR30" s="1012"/>
      <c r="AAS30" s="1024"/>
      <c r="AAT30" s="1024"/>
      <c r="AAU30" s="1024"/>
      <c r="AAV30" s="1024"/>
      <c r="AAW30" s="1025"/>
      <c r="AAX30" s="1012"/>
      <c r="AAY30" s="1024"/>
      <c r="AAZ30" s="1024"/>
      <c r="ABA30" s="1024"/>
      <c r="ABB30" s="1024"/>
      <c r="ABC30" s="1025"/>
      <c r="ABD30" s="1012"/>
      <c r="ABE30" s="1024"/>
      <c r="ABF30" s="1024"/>
      <c r="ABG30" s="1024"/>
      <c r="ABH30" s="1024"/>
      <c r="ABI30" s="1025"/>
      <c r="ABJ30" s="1012"/>
      <c r="ABK30" s="1024"/>
      <c r="ABL30" s="1024"/>
      <c r="ABM30" s="1024"/>
      <c r="ABN30" s="1024"/>
      <c r="ABO30" s="1025"/>
      <c r="ABP30" s="1012"/>
      <c r="ABQ30" s="1024"/>
      <c r="ABR30" s="1024"/>
      <c r="ABS30" s="1024"/>
      <c r="ABT30" s="1024"/>
      <c r="ABU30" s="1025"/>
      <c r="ABV30" s="1012"/>
      <c r="ABW30" s="1024"/>
      <c r="ABX30" s="1024"/>
      <c r="ABY30" s="1024"/>
      <c r="ABZ30" s="1024"/>
      <c r="ACA30" s="1025"/>
      <c r="ACB30" s="1012"/>
      <c r="ACC30" s="1024"/>
      <c r="ACD30" s="1024"/>
      <c r="ACE30" s="1024"/>
      <c r="ACF30" s="1024"/>
      <c r="ACG30" s="1025"/>
      <c r="ACH30" s="1012"/>
      <c r="ACI30" s="1024"/>
      <c r="ACJ30" s="1024"/>
      <c r="ACK30" s="1024"/>
      <c r="ACL30" s="1024"/>
      <c r="ACM30" s="1025"/>
    </row>
    <row r="31" spans="1:767" ht="15" x14ac:dyDescent="0.25">
      <c r="A31" s="72">
        <v>29</v>
      </c>
      <c r="B31" s="379"/>
      <c r="C31" s="31" t="s">
        <v>2110</v>
      </c>
      <c r="D31" s="29"/>
      <c r="E31" s="419"/>
      <c r="F31" s="1012"/>
      <c r="G31" s="1024"/>
      <c r="H31" s="1024"/>
      <c r="I31" s="1024"/>
      <c r="J31" s="1024"/>
      <c r="K31" s="1025"/>
      <c r="L31" s="1012"/>
      <c r="M31" s="1024"/>
      <c r="N31" s="1024"/>
      <c r="O31" s="1024"/>
      <c r="P31" s="1024"/>
      <c r="Q31" s="1025"/>
      <c r="R31" s="1012"/>
      <c r="S31" s="1024"/>
      <c r="T31" s="1024"/>
      <c r="U31" s="1024"/>
      <c r="V31" s="1024"/>
      <c r="W31" s="1025"/>
      <c r="X31" s="1012"/>
      <c r="Y31" s="1024"/>
      <c r="Z31" s="1024"/>
      <c r="AA31" s="1024"/>
      <c r="AB31" s="1024"/>
      <c r="AC31" s="1025"/>
      <c r="AD31" s="1012"/>
      <c r="AE31" s="1024"/>
      <c r="AF31" s="1024"/>
      <c r="AG31" s="1024"/>
      <c r="AH31" s="1024"/>
      <c r="AI31" s="1025"/>
      <c r="AJ31" s="1012"/>
      <c r="AK31" s="1024"/>
      <c r="AL31" s="1024"/>
      <c r="AM31" s="1024"/>
      <c r="AN31" s="1024"/>
      <c r="AO31" s="1025"/>
      <c r="AP31" s="1012"/>
      <c r="AQ31" s="1024"/>
      <c r="AR31" s="1024"/>
      <c r="AS31" s="1024"/>
      <c r="AT31" s="1024"/>
      <c r="AU31" s="1025"/>
      <c r="AV31" s="1012"/>
      <c r="AW31" s="1024"/>
      <c r="AX31" s="1024"/>
      <c r="AY31" s="1024"/>
      <c r="AZ31" s="1024"/>
      <c r="BA31" s="1025"/>
      <c r="BB31" s="1012"/>
      <c r="BC31" s="1024"/>
      <c r="BD31" s="1024"/>
      <c r="BE31" s="1024"/>
      <c r="BF31" s="1024"/>
      <c r="BG31" s="1025"/>
      <c r="BH31" s="1012"/>
      <c r="BI31" s="1024"/>
      <c r="BJ31" s="1024"/>
      <c r="BK31" s="1024"/>
      <c r="BL31" s="1024"/>
      <c r="BM31" s="1025"/>
      <c r="BN31" s="1012"/>
      <c r="BO31" s="1024"/>
      <c r="BP31" s="1024"/>
      <c r="BQ31" s="1024"/>
      <c r="BR31" s="1024"/>
      <c r="BS31" s="1025"/>
      <c r="BT31" s="1012"/>
      <c r="BU31" s="1024"/>
      <c r="BV31" s="1024"/>
      <c r="BW31" s="1024"/>
      <c r="BX31" s="1024"/>
      <c r="BY31" s="1025"/>
      <c r="BZ31" s="1012"/>
      <c r="CA31" s="1024"/>
      <c r="CB31" s="1024"/>
      <c r="CC31" s="1024"/>
      <c r="CD31" s="1024"/>
      <c r="CE31" s="1025"/>
      <c r="CF31" s="1012"/>
      <c r="CG31" s="1024"/>
      <c r="CH31" s="1024"/>
      <c r="CI31" s="1024"/>
      <c r="CJ31" s="1024"/>
      <c r="CK31" s="1025"/>
      <c r="CL31" s="1012"/>
      <c r="CM31" s="1024"/>
      <c r="CN31" s="1024"/>
      <c r="CO31" s="1024"/>
      <c r="CP31" s="1024"/>
      <c r="CQ31" s="1025"/>
      <c r="CR31" s="1012"/>
      <c r="CS31" s="1024"/>
      <c r="CT31" s="1024"/>
      <c r="CU31" s="1024"/>
      <c r="CV31" s="1024"/>
      <c r="CW31" s="1025"/>
      <c r="CX31" s="1012"/>
      <c r="CY31" s="1024"/>
      <c r="CZ31" s="1024"/>
      <c r="DA31" s="1024"/>
      <c r="DB31" s="1024"/>
      <c r="DC31" s="1025"/>
      <c r="DD31" s="1012"/>
      <c r="DE31" s="1024"/>
      <c r="DF31" s="1024"/>
      <c r="DG31" s="1024"/>
      <c r="DH31" s="1024"/>
      <c r="DI31" s="1025"/>
      <c r="DJ31" s="1012"/>
      <c r="DK31" s="1024"/>
      <c r="DL31" s="1024"/>
      <c r="DM31" s="1024"/>
      <c r="DN31" s="1024"/>
      <c r="DO31" s="1025"/>
      <c r="DP31" s="1012"/>
      <c r="DQ31" s="1024"/>
      <c r="DR31" s="1024"/>
      <c r="DS31" s="1024"/>
      <c r="DT31" s="1024"/>
      <c r="DU31" s="1025"/>
      <c r="DV31" s="1012"/>
      <c r="DW31" s="1024"/>
      <c r="DX31" s="1024"/>
      <c r="DY31" s="1024"/>
      <c r="DZ31" s="1024"/>
      <c r="EA31" s="1025"/>
      <c r="EB31" s="1012"/>
      <c r="EC31" s="1024"/>
      <c r="ED31" s="1024"/>
      <c r="EE31" s="1024"/>
      <c r="EF31" s="1024"/>
      <c r="EG31" s="1025"/>
      <c r="EH31" s="1012"/>
      <c r="EI31" s="1024"/>
      <c r="EJ31" s="1024"/>
      <c r="EK31" s="1024"/>
      <c r="EL31" s="1024"/>
      <c r="EM31" s="1025"/>
      <c r="EN31" s="1012"/>
      <c r="EO31" s="1024"/>
      <c r="EP31" s="1024"/>
      <c r="EQ31" s="1024"/>
      <c r="ER31" s="1024"/>
      <c r="ES31" s="1025"/>
      <c r="ET31" s="1012"/>
      <c r="EU31" s="1024"/>
      <c r="EV31" s="1024"/>
      <c r="EW31" s="1024"/>
      <c r="EX31" s="1024"/>
      <c r="EY31" s="1025"/>
      <c r="EZ31" s="1012"/>
      <c r="FA31" s="1024"/>
      <c r="FB31" s="1024"/>
      <c r="FC31" s="1024"/>
      <c r="FD31" s="1024"/>
      <c r="FE31" s="1025"/>
      <c r="FF31" s="1012"/>
      <c r="FG31" s="1024"/>
      <c r="FH31" s="1024"/>
      <c r="FI31" s="1024"/>
      <c r="FJ31" s="1024"/>
      <c r="FK31" s="1025"/>
      <c r="FL31" s="1012"/>
      <c r="FM31" s="1024"/>
      <c r="FN31" s="1024"/>
      <c r="FO31" s="1024"/>
      <c r="FP31" s="1024"/>
      <c r="FQ31" s="1025"/>
      <c r="FR31" s="1012"/>
      <c r="FS31" s="1024"/>
      <c r="FT31" s="1024"/>
      <c r="FU31" s="1024"/>
      <c r="FV31" s="1024"/>
      <c r="FW31" s="1025"/>
      <c r="FX31" s="1012"/>
      <c r="FY31" s="1024"/>
      <c r="FZ31" s="1024"/>
      <c r="GA31" s="1024"/>
      <c r="GB31" s="1024"/>
      <c r="GC31" s="1025"/>
      <c r="GD31" s="1012"/>
      <c r="GE31" s="1024"/>
      <c r="GF31" s="1024"/>
      <c r="GG31" s="1024"/>
      <c r="GH31" s="1024"/>
      <c r="GI31" s="1025"/>
      <c r="GJ31" s="1012"/>
      <c r="GK31" s="1024"/>
      <c r="GL31" s="1024"/>
      <c r="GM31" s="1024"/>
      <c r="GN31" s="1024"/>
      <c r="GO31" s="1025"/>
      <c r="GP31" s="1012"/>
      <c r="GQ31" s="1024"/>
      <c r="GR31" s="1024"/>
      <c r="GS31" s="1024"/>
      <c r="GT31" s="1024"/>
      <c r="GU31" s="1025"/>
      <c r="GV31" s="1012"/>
      <c r="GW31" s="1024"/>
      <c r="GX31" s="1024"/>
      <c r="GY31" s="1024"/>
      <c r="GZ31" s="1024"/>
      <c r="HA31" s="1025"/>
      <c r="HB31" s="1012"/>
      <c r="HC31" s="1024"/>
      <c r="HD31" s="1024"/>
      <c r="HE31" s="1024"/>
      <c r="HF31" s="1024"/>
      <c r="HG31" s="1025"/>
      <c r="HH31" s="1012"/>
      <c r="HI31" s="1024"/>
      <c r="HJ31" s="1024"/>
      <c r="HK31" s="1024"/>
      <c r="HL31" s="1024"/>
      <c r="HM31" s="1025"/>
      <c r="HN31" s="1012"/>
      <c r="HO31" s="1024"/>
      <c r="HP31" s="1024"/>
      <c r="HQ31" s="1024"/>
      <c r="HR31" s="1024"/>
      <c r="HS31" s="1025"/>
      <c r="HT31" s="1012"/>
      <c r="HU31" s="1024"/>
      <c r="HV31" s="1024"/>
      <c r="HW31" s="1024"/>
      <c r="HX31" s="1024"/>
      <c r="HY31" s="1025"/>
      <c r="HZ31" s="1012"/>
      <c r="IA31" s="1024"/>
      <c r="IB31" s="1024"/>
      <c r="IC31" s="1024"/>
      <c r="ID31" s="1024"/>
      <c r="IE31" s="1025"/>
      <c r="IF31" s="1012"/>
      <c r="IG31" s="1024"/>
      <c r="IH31" s="1024"/>
      <c r="II31" s="1024"/>
      <c r="IJ31" s="1024"/>
      <c r="IK31" s="1025"/>
      <c r="IL31" s="1012"/>
      <c r="IM31" s="1024"/>
      <c r="IN31" s="1024"/>
      <c r="IO31" s="1024"/>
      <c r="IP31" s="1024"/>
      <c r="IQ31" s="1025"/>
      <c r="IR31" s="1012"/>
      <c r="IS31" s="1024"/>
      <c r="IT31" s="1024"/>
      <c r="IU31" s="1024"/>
      <c r="IV31" s="1024"/>
      <c r="IW31" s="1025"/>
      <c r="IX31" s="1012"/>
      <c r="IY31" s="1024"/>
      <c r="IZ31" s="1024"/>
      <c r="JA31" s="1024"/>
      <c r="JB31" s="1024"/>
      <c r="JC31" s="1025"/>
      <c r="JD31" s="1012"/>
      <c r="JE31" s="1024"/>
      <c r="JF31" s="1024"/>
      <c r="JG31" s="1024"/>
      <c r="JH31" s="1024"/>
      <c r="JI31" s="1025"/>
      <c r="JJ31" s="1012"/>
      <c r="JK31" s="1024"/>
      <c r="JL31" s="1024"/>
      <c r="JM31" s="1024"/>
      <c r="JN31" s="1024"/>
      <c r="JO31" s="1025"/>
      <c r="JP31" s="1012"/>
      <c r="JQ31" s="1024"/>
      <c r="JR31" s="1024"/>
      <c r="JS31" s="1024"/>
      <c r="JT31" s="1024"/>
      <c r="JU31" s="1025"/>
      <c r="JV31" s="1012"/>
      <c r="JW31" s="1024"/>
      <c r="JX31" s="1024"/>
      <c r="JY31" s="1024"/>
      <c r="JZ31" s="1024"/>
      <c r="KA31" s="1025"/>
      <c r="KB31" s="1012"/>
      <c r="KC31" s="1024"/>
      <c r="KD31" s="1024"/>
      <c r="KE31" s="1024"/>
      <c r="KF31" s="1024"/>
      <c r="KG31" s="1025"/>
      <c r="KH31" s="1012"/>
      <c r="KI31" s="1024"/>
      <c r="KJ31" s="1024"/>
      <c r="KK31" s="1024"/>
      <c r="KL31" s="1024"/>
      <c r="KM31" s="1025"/>
      <c r="KN31" s="1012"/>
      <c r="KO31" s="1024"/>
      <c r="KP31" s="1024"/>
      <c r="KQ31" s="1024"/>
      <c r="KR31" s="1024"/>
      <c r="KS31" s="1025"/>
      <c r="KT31" s="1012"/>
      <c r="KU31" s="1024"/>
      <c r="KV31" s="1024"/>
      <c r="KW31" s="1024"/>
      <c r="KX31" s="1024"/>
      <c r="KY31" s="1025"/>
      <c r="KZ31" s="1012"/>
      <c r="LA31" s="1024"/>
      <c r="LB31" s="1024"/>
      <c r="LC31" s="1024"/>
      <c r="LD31" s="1024"/>
      <c r="LE31" s="1025"/>
      <c r="LF31" s="1012"/>
      <c r="LG31" s="1024"/>
      <c r="LH31" s="1024"/>
      <c r="LI31" s="1024"/>
      <c r="LJ31" s="1024"/>
      <c r="LK31" s="1025"/>
      <c r="LL31" s="1012"/>
      <c r="LM31" s="1024"/>
      <c r="LN31" s="1024"/>
      <c r="LO31" s="1024"/>
      <c r="LP31" s="1024"/>
      <c r="LQ31" s="1025"/>
      <c r="LR31" s="1012"/>
      <c r="LS31" s="1024"/>
      <c r="LT31" s="1024"/>
      <c r="LU31" s="1024"/>
      <c r="LV31" s="1024"/>
      <c r="LW31" s="1025"/>
      <c r="LX31" s="1012"/>
      <c r="LY31" s="1024"/>
      <c r="LZ31" s="1024"/>
      <c r="MA31" s="1024"/>
      <c r="MB31" s="1024"/>
      <c r="MC31" s="1025"/>
      <c r="MD31" s="1012"/>
      <c r="ME31" s="1024"/>
      <c r="MF31" s="1024"/>
      <c r="MG31" s="1024"/>
      <c r="MH31" s="1024"/>
      <c r="MI31" s="1025"/>
      <c r="MJ31" s="1012"/>
      <c r="MK31" s="1024"/>
      <c r="ML31" s="1024"/>
      <c r="MM31" s="1024"/>
      <c r="MN31" s="1024"/>
      <c r="MO31" s="1025"/>
      <c r="MP31" s="1012"/>
      <c r="MQ31" s="1024"/>
      <c r="MR31" s="1024"/>
      <c r="MS31" s="1024"/>
      <c r="MT31" s="1024"/>
      <c r="MU31" s="1025"/>
      <c r="MV31" s="1012"/>
      <c r="MW31" s="1024"/>
      <c r="MX31" s="1024"/>
      <c r="MY31" s="1024"/>
      <c r="MZ31" s="1024"/>
      <c r="NA31" s="1025"/>
      <c r="NB31" s="1012"/>
      <c r="NC31" s="1024"/>
      <c r="ND31" s="1024"/>
      <c r="NE31" s="1024"/>
      <c r="NF31" s="1024"/>
      <c r="NG31" s="1025"/>
      <c r="NH31" s="1012"/>
      <c r="NI31" s="1024"/>
      <c r="NJ31" s="1024"/>
      <c r="NK31" s="1024"/>
      <c r="NL31" s="1024"/>
      <c r="NM31" s="1025"/>
      <c r="NN31" s="1012"/>
      <c r="NO31" s="1024"/>
      <c r="NP31" s="1024"/>
      <c r="NQ31" s="1024"/>
      <c r="NR31" s="1024"/>
      <c r="NS31" s="1025"/>
      <c r="NT31" s="1012"/>
      <c r="NU31" s="1024"/>
      <c r="NV31" s="1024"/>
      <c r="NW31" s="1024"/>
      <c r="NX31" s="1024"/>
      <c r="NY31" s="1025"/>
      <c r="NZ31" s="1012"/>
      <c r="OA31" s="1024"/>
      <c r="OB31" s="1024"/>
      <c r="OC31" s="1024"/>
      <c r="OD31" s="1024"/>
      <c r="OE31" s="1025"/>
      <c r="OF31" s="1012"/>
      <c r="OG31" s="1024"/>
      <c r="OH31" s="1024"/>
      <c r="OI31" s="1024"/>
      <c r="OJ31" s="1024"/>
      <c r="OK31" s="1025"/>
      <c r="OL31" s="1012"/>
      <c r="OM31" s="1024"/>
      <c r="ON31" s="1024"/>
      <c r="OO31" s="1024"/>
      <c r="OP31" s="1024"/>
      <c r="OQ31" s="1025"/>
      <c r="OR31" s="1012"/>
      <c r="OS31" s="1024"/>
      <c r="OT31" s="1024"/>
      <c r="OU31" s="1024"/>
      <c r="OV31" s="1024"/>
      <c r="OW31" s="1025"/>
      <c r="OX31" s="1012"/>
      <c r="OY31" s="1024"/>
      <c r="OZ31" s="1024"/>
      <c r="PA31" s="1024"/>
      <c r="PB31" s="1024"/>
      <c r="PC31" s="1025"/>
      <c r="PD31" s="1012"/>
      <c r="PE31" s="1024"/>
      <c r="PF31" s="1024"/>
      <c r="PG31" s="1024"/>
      <c r="PH31" s="1024"/>
      <c r="PI31" s="1025"/>
      <c r="PJ31" s="1012"/>
      <c r="PK31" s="1024"/>
      <c r="PL31" s="1024"/>
      <c r="PM31" s="1024"/>
      <c r="PN31" s="1024"/>
      <c r="PO31" s="1025"/>
      <c r="PP31" s="1012"/>
      <c r="PQ31" s="1024"/>
      <c r="PR31" s="1024"/>
      <c r="PS31" s="1024"/>
      <c r="PT31" s="1024"/>
      <c r="PU31" s="1025"/>
      <c r="PV31" s="1012"/>
      <c r="PW31" s="1024"/>
      <c r="PX31" s="1024"/>
      <c r="PY31" s="1024"/>
      <c r="PZ31" s="1024"/>
      <c r="QA31" s="1025"/>
      <c r="QB31" s="1012"/>
      <c r="QC31" s="1024"/>
      <c r="QD31" s="1024"/>
      <c r="QE31" s="1024"/>
      <c r="QF31" s="1024"/>
      <c r="QG31" s="1025"/>
      <c r="QH31" s="1012"/>
      <c r="QI31" s="1024"/>
      <c r="QJ31" s="1024"/>
      <c r="QK31" s="1024"/>
      <c r="QL31" s="1024"/>
      <c r="QM31" s="1025"/>
      <c r="QN31" s="1012"/>
      <c r="QO31" s="1024"/>
      <c r="QP31" s="1024"/>
      <c r="QQ31" s="1024"/>
      <c r="QR31" s="1024"/>
      <c r="QS31" s="1025"/>
      <c r="QT31" s="1012"/>
      <c r="QU31" s="1024"/>
      <c r="QV31" s="1024"/>
      <c r="QW31" s="1024"/>
      <c r="QX31" s="1024"/>
      <c r="QY31" s="1025"/>
      <c r="QZ31" s="1012"/>
      <c r="RA31" s="1024"/>
      <c r="RB31" s="1024"/>
      <c r="RC31" s="1024"/>
      <c r="RD31" s="1024"/>
      <c r="RE31" s="1025"/>
      <c r="RF31" s="1012"/>
      <c r="RG31" s="1024"/>
      <c r="RH31" s="1024"/>
      <c r="RI31" s="1024"/>
      <c r="RJ31" s="1024"/>
      <c r="RK31" s="1025"/>
      <c r="RL31" s="1012"/>
      <c r="RM31" s="1024"/>
      <c r="RN31" s="1024"/>
      <c r="RO31" s="1024"/>
      <c r="RP31" s="1024"/>
      <c r="RQ31" s="1025"/>
      <c r="RR31" s="1012"/>
      <c r="RS31" s="1024"/>
      <c r="RT31" s="1024"/>
      <c r="RU31" s="1024"/>
      <c r="RV31" s="1024"/>
      <c r="RW31" s="1025"/>
      <c r="RX31" s="1012"/>
      <c r="RY31" s="1024"/>
      <c r="RZ31" s="1024"/>
      <c r="SA31" s="1024"/>
      <c r="SB31" s="1024"/>
      <c r="SC31" s="1025"/>
      <c r="SD31" s="1012"/>
      <c r="SE31" s="1024"/>
      <c r="SF31" s="1024"/>
      <c r="SG31" s="1024"/>
      <c r="SH31" s="1024"/>
      <c r="SI31" s="1025"/>
      <c r="SJ31" s="1012"/>
      <c r="SK31" s="1024"/>
      <c r="SL31" s="1024"/>
      <c r="SM31" s="1024"/>
      <c r="SN31" s="1024"/>
      <c r="SO31" s="1025"/>
      <c r="SP31" s="1012"/>
      <c r="SQ31" s="1024"/>
      <c r="SR31" s="1024"/>
      <c r="SS31" s="1024"/>
      <c r="ST31" s="1024"/>
      <c r="SU31" s="1025"/>
      <c r="SV31" s="1012"/>
      <c r="SW31" s="1024"/>
      <c r="SX31" s="1024"/>
      <c r="SY31" s="1024"/>
      <c r="SZ31" s="1024"/>
      <c r="TA31" s="1025"/>
      <c r="TB31" s="1012"/>
      <c r="TC31" s="1024"/>
      <c r="TD31" s="1024"/>
      <c r="TE31" s="1024"/>
      <c r="TF31" s="1024"/>
      <c r="TG31" s="1025"/>
      <c r="TH31" s="1012"/>
      <c r="TI31" s="1024"/>
      <c r="TJ31" s="1024"/>
      <c r="TK31" s="1024"/>
      <c r="TL31" s="1024"/>
      <c r="TM31" s="1025"/>
      <c r="TN31" s="1012"/>
      <c r="TO31" s="1024"/>
      <c r="TP31" s="1024"/>
      <c r="TQ31" s="1024"/>
      <c r="TR31" s="1024"/>
      <c r="TS31" s="1025"/>
      <c r="TT31" s="1012"/>
      <c r="TU31" s="1024"/>
      <c r="TV31" s="1024"/>
      <c r="TW31" s="1024"/>
      <c r="TX31" s="1024"/>
      <c r="TY31" s="1025"/>
      <c r="TZ31" s="1012"/>
      <c r="UA31" s="1024"/>
      <c r="UB31" s="1024"/>
      <c r="UC31" s="1024"/>
      <c r="UD31" s="1024"/>
      <c r="UE31" s="1025"/>
      <c r="UF31" s="1012"/>
      <c r="UG31" s="1024"/>
      <c r="UH31" s="1024"/>
      <c r="UI31" s="1024"/>
      <c r="UJ31" s="1024"/>
      <c r="UK31" s="1025"/>
      <c r="UL31" s="1012"/>
      <c r="UM31" s="1024"/>
      <c r="UN31" s="1024"/>
      <c r="UO31" s="1024"/>
      <c r="UP31" s="1024"/>
      <c r="UQ31" s="1025"/>
      <c r="UR31" s="1012"/>
      <c r="US31" s="1024"/>
      <c r="UT31" s="1024"/>
      <c r="UU31" s="1024"/>
      <c r="UV31" s="1024"/>
      <c r="UW31" s="1025"/>
      <c r="UX31" s="1012"/>
      <c r="UY31" s="1024"/>
      <c r="UZ31" s="1024"/>
      <c r="VA31" s="1024"/>
      <c r="VB31" s="1024"/>
      <c r="VC31" s="1025"/>
      <c r="VD31" s="1012"/>
      <c r="VE31" s="1024"/>
      <c r="VF31" s="1024"/>
      <c r="VG31" s="1024"/>
      <c r="VH31" s="1024"/>
      <c r="VI31" s="1025"/>
      <c r="VJ31" s="1012"/>
      <c r="VK31" s="1024"/>
      <c r="VL31" s="1024"/>
      <c r="VM31" s="1024"/>
      <c r="VN31" s="1024"/>
      <c r="VO31" s="1025"/>
      <c r="VP31" s="1012"/>
      <c r="VQ31" s="1024"/>
      <c r="VR31" s="1024"/>
      <c r="VS31" s="1024"/>
      <c r="VT31" s="1024"/>
      <c r="VU31" s="1025"/>
      <c r="VV31" s="1012"/>
      <c r="VW31" s="1024"/>
      <c r="VX31" s="1024"/>
      <c r="VY31" s="1024"/>
      <c r="VZ31" s="1024"/>
      <c r="WA31" s="1025"/>
      <c r="WB31" s="1012"/>
      <c r="WC31" s="1024"/>
      <c r="WD31" s="1024"/>
      <c r="WE31" s="1024"/>
      <c r="WF31" s="1024"/>
      <c r="WG31" s="1025"/>
      <c r="WH31" s="1012"/>
      <c r="WI31" s="1024"/>
      <c r="WJ31" s="1024"/>
      <c r="WK31" s="1024"/>
      <c r="WL31" s="1024"/>
      <c r="WM31" s="1025"/>
      <c r="WN31" s="1012"/>
      <c r="WO31" s="1024"/>
      <c r="WP31" s="1024"/>
      <c r="WQ31" s="1024"/>
      <c r="WR31" s="1024"/>
      <c r="WS31" s="1025"/>
      <c r="WT31" s="1012"/>
      <c r="WU31" s="1024"/>
      <c r="WV31" s="1024"/>
      <c r="WW31" s="1024"/>
      <c r="WX31" s="1024"/>
      <c r="WY31" s="1025"/>
      <c r="WZ31" s="1012"/>
      <c r="XA31" s="1024"/>
      <c r="XB31" s="1024"/>
      <c r="XC31" s="1024"/>
      <c r="XD31" s="1024"/>
      <c r="XE31" s="1025"/>
      <c r="XF31" s="1012"/>
      <c r="XG31" s="1024"/>
      <c r="XH31" s="1024"/>
      <c r="XI31" s="1024"/>
      <c r="XJ31" s="1024"/>
      <c r="XK31" s="1025"/>
      <c r="XL31" s="1012"/>
      <c r="XM31" s="1024"/>
      <c r="XN31" s="1024"/>
      <c r="XO31" s="1024"/>
      <c r="XP31" s="1024"/>
      <c r="XQ31" s="1025"/>
      <c r="XR31" s="1012"/>
      <c r="XS31" s="1024"/>
      <c r="XT31" s="1024"/>
      <c r="XU31" s="1024"/>
      <c r="XV31" s="1024"/>
      <c r="XW31" s="1025"/>
      <c r="XX31" s="1012"/>
      <c r="XY31" s="1024"/>
      <c r="XZ31" s="1024"/>
      <c r="YA31" s="1024"/>
      <c r="YB31" s="1024"/>
      <c r="YC31" s="1025"/>
      <c r="YD31" s="1012"/>
      <c r="YE31" s="1024"/>
      <c r="YF31" s="1024"/>
      <c r="YG31" s="1024"/>
      <c r="YH31" s="1024"/>
      <c r="YI31" s="1025"/>
      <c r="YJ31" s="1012"/>
      <c r="YK31" s="1024"/>
      <c r="YL31" s="1024"/>
      <c r="YM31" s="1024"/>
      <c r="YN31" s="1024"/>
      <c r="YO31" s="1025"/>
      <c r="YP31" s="1012"/>
      <c r="YQ31" s="1024"/>
      <c r="YR31" s="1024"/>
      <c r="YS31" s="1024"/>
      <c r="YT31" s="1024"/>
      <c r="YU31" s="1025"/>
      <c r="YV31" s="1012"/>
      <c r="YW31" s="1024"/>
      <c r="YX31" s="1024"/>
      <c r="YY31" s="1024"/>
      <c r="YZ31" s="1024"/>
      <c r="ZA31" s="1025"/>
      <c r="ZB31" s="1012"/>
      <c r="ZC31" s="1024"/>
      <c r="ZD31" s="1024"/>
      <c r="ZE31" s="1024"/>
      <c r="ZF31" s="1024"/>
      <c r="ZG31" s="1025"/>
      <c r="ZH31" s="1012"/>
      <c r="ZI31" s="1024"/>
      <c r="ZJ31" s="1024"/>
      <c r="ZK31" s="1024"/>
      <c r="ZL31" s="1024"/>
      <c r="ZM31" s="1025"/>
      <c r="ZN31" s="1012"/>
      <c r="ZO31" s="1024"/>
      <c r="ZP31" s="1024"/>
      <c r="ZQ31" s="1024"/>
      <c r="ZR31" s="1024"/>
      <c r="ZS31" s="1025"/>
      <c r="ZT31" s="1012"/>
      <c r="ZU31" s="1024"/>
      <c r="ZV31" s="1024"/>
      <c r="ZW31" s="1024"/>
      <c r="ZX31" s="1024"/>
      <c r="ZY31" s="1025"/>
      <c r="ZZ31" s="1012"/>
      <c r="AAA31" s="1024"/>
      <c r="AAB31" s="1024"/>
      <c r="AAC31" s="1024"/>
      <c r="AAD31" s="1024"/>
      <c r="AAE31" s="1025"/>
      <c r="AAF31" s="1012"/>
      <c r="AAG31" s="1024"/>
      <c r="AAH31" s="1024"/>
      <c r="AAI31" s="1024"/>
      <c r="AAJ31" s="1024"/>
      <c r="AAK31" s="1025"/>
      <c r="AAL31" s="1012"/>
      <c r="AAM31" s="1024"/>
      <c r="AAN31" s="1024"/>
      <c r="AAO31" s="1024"/>
      <c r="AAP31" s="1024"/>
      <c r="AAQ31" s="1025"/>
      <c r="AAR31" s="1012"/>
      <c r="AAS31" s="1024"/>
      <c r="AAT31" s="1024"/>
      <c r="AAU31" s="1024"/>
      <c r="AAV31" s="1024"/>
      <c r="AAW31" s="1025"/>
      <c r="AAX31" s="1012"/>
      <c r="AAY31" s="1024"/>
      <c r="AAZ31" s="1024"/>
      <c r="ABA31" s="1024"/>
      <c r="ABB31" s="1024"/>
      <c r="ABC31" s="1025"/>
      <c r="ABD31" s="1012"/>
      <c r="ABE31" s="1024"/>
      <c r="ABF31" s="1024"/>
      <c r="ABG31" s="1024"/>
      <c r="ABH31" s="1024"/>
      <c r="ABI31" s="1025"/>
      <c r="ABJ31" s="1012"/>
      <c r="ABK31" s="1024"/>
      <c r="ABL31" s="1024"/>
      <c r="ABM31" s="1024"/>
      <c r="ABN31" s="1024"/>
      <c r="ABO31" s="1025"/>
      <c r="ABP31" s="1012"/>
      <c r="ABQ31" s="1024"/>
      <c r="ABR31" s="1024"/>
      <c r="ABS31" s="1024"/>
      <c r="ABT31" s="1024"/>
      <c r="ABU31" s="1025"/>
      <c r="ABV31" s="1012"/>
      <c r="ABW31" s="1024"/>
      <c r="ABX31" s="1024"/>
      <c r="ABY31" s="1024"/>
      <c r="ABZ31" s="1024"/>
      <c r="ACA31" s="1025"/>
      <c r="ACB31" s="1012"/>
      <c r="ACC31" s="1024"/>
      <c r="ACD31" s="1024"/>
      <c r="ACE31" s="1024"/>
      <c r="ACF31" s="1024"/>
      <c r="ACG31" s="1025"/>
      <c r="ACH31" s="1012"/>
      <c r="ACI31" s="1024"/>
      <c r="ACJ31" s="1024"/>
      <c r="ACK31" s="1024"/>
      <c r="ACL31" s="1024"/>
      <c r="ACM31" s="1025"/>
    </row>
    <row r="32" spans="1:767" ht="15.75" thickBot="1" x14ac:dyDescent="0.3">
      <c r="A32" s="72">
        <v>30</v>
      </c>
      <c r="B32" s="421"/>
      <c r="C32" s="646" t="s">
        <v>2076</v>
      </c>
      <c r="D32" s="34"/>
      <c r="E32" s="422"/>
      <c r="F32" s="1045"/>
      <c r="G32" s="1027"/>
      <c r="H32" s="1027"/>
      <c r="I32" s="1027"/>
      <c r="J32" s="1027"/>
      <c r="K32" s="1028"/>
      <c r="L32" s="1045"/>
      <c r="M32" s="1027"/>
      <c r="N32" s="1027"/>
      <c r="O32" s="1027"/>
      <c r="P32" s="1027"/>
      <c r="Q32" s="1028"/>
      <c r="R32" s="1045"/>
      <c r="S32" s="1027"/>
      <c r="T32" s="1027"/>
      <c r="U32" s="1027"/>
      <c r="V32" s="1027"/>
      <c r="W32" s="1028"/>
      <c r="X32" s="1045"/>
      <c r="Y32" s="1027"/>
      <c r="Z32" s="1027"/>
      <c r="AA32" s="1027"/>
      <c r="AB32" s="1027"/>
      <c r="AC32" s="1028"/>
      <c r="AD32" s="1045"/>
      <c r="AE32" s="1027"/>
      <c r="AF32" s="1027"/>
      <c r="AG32" s="1027"/>
      <c r="AH32" s="1027"/>
      <c r="AI32" s="1028"/>
      <c r="AJ32" s="1045"/>
      <c r="AK32" s="1027"/>
      <c r="AL32" s="1027"/>
      <c r="AM32" s="1027"/>
      <c r="AN32" s="1027"/>
      <c r="AO32" s="1028"/>
      <c r="AP32" s="1045"/>
      <c r="AQ32" s="1027"/>
      <c r="AR32" s="1027"/>
      <c r="AS32" s="1027"/>
      <c r="AT32" s="1027"/>
      <c r="AU32" s="1028"/>
      <c r="AV32" s="1045"/>
      <c r="AW32" s="1027"/>
      <c r="AX32" s="1027"/>
      <c r="AY32" s="1027"/>
      <c r="AZ32" s="1027"/>
      <c r="BA32" s="1028"/>
      <c r="BB32" s="1045"/>
      <c r="BC32" s="1027"/>
      <c r="BD32" s="1027"/>
      <c r="BE32" s="1027"/>
      <c r="BF32" s="1027"/>
      <c r="BG32" s="1028"/>
      <c r="BH32" s="1045"/>
      <c r="BI32" s="1027"/>
      <c r="BJ32" s="1027"/>
      <c r="BK32" s="1027"/>
      <c r="BL32" s="1027"/>
      <c r="BM32" s="1028"/>
      <c r="BN32" s="1045"/>
      <c r="BO32" s="1027"/>
      <c r="BP32" s="1027"/>
      <c r="BQ32" s="1027"/>
      <c r="BR32" s="1027"/>
      <c r="BS32" s="1028"/>
      <c r="BT32" s="1045"/>
      <c r="BU32" s="1027"/>
      <c r="BV32" s="1027"/>
      <c r="BW32" s="1027"/>
      <c r="BX32" s="1027"/>
      <c r="BY32" s="1028"/>
      <c r="BZ32" s="1045"/>
      <c r="CA32" s="1027"/>
      <c r="CB32" s="1027"/>
      <c r="CC32" s="1027"/>
      <c r="CD32" s="1027"/>
      <c r="CE32" s="1028"/>
      <c r="CF32" s="1045"/>
      <c r="CG32" s="1027"/>
      <c r="CH32" s="1027"/>
      <c r="CI32" s="1027"/>
      <c r="CJ32" s="1027"/>
      <c r="CK32" s="1028"/>
      <c r="CL32" s="1045"/>
      <c r="CM32" s="1027"/>
      <c r="CN32" s="1027"/>
      <c r="CO32" s="1027"/>
      <c r="CP32" s="1027"/>
      <c r="CQ32" s="1028"/>
      <c r="CR32" s="1045"/>
      <c r="CS32" s="1027"/>
      <c r="CT32" s="1027"/>
      <c r="CU32" s="1027"/>
      <c r="CV32" s="1027"/>
      <c r="CW32" s="1028"/>
      <c r="CX32" s="1045"/>
      <c r="CY32" s="1027"/>
      <c r="CZ32" s="1027"/>
      <c r="DA32" s="1027"/>
      <c r="DB32" s="1027"/>
      <c r="DC32" s="1028"/>
      <c r="DD32" s="1045"/>
      <c r="DE32" s="1027"/>
      <c r="DF32" s="1027"/>
      <c r="DG32" s="1027"/>
      <c r="DH32" s="1027"/>
      <c r="DI32" s="1028"/>
      <c r="DJ32" s="1045"/>
      <c r="DK32" s="1027"/>
      <c r="DL32" s="1027"/>
      <c r="DM32" s="1027"/>
      <c r="DN32" s="1027"/>
      <c r="DO32" s="1028"/>
      <c r="DP32" s="1045"/>
      <c r="DQ32" s="1027"/>
      <c r="DR32" s="1027"/>
      <c r="DS32" s="1027"/>
      <c r="DT32" s="1027"/>
      <c r="DU32" s="1028"/>
      <c r="DV32" s="1045"/>
      <c r="DW32" s="1027"/>
      <c r="DX32" s="1027"/>
      <c r="DY32" s="1027"/>
      <c r="DZ32" s="1027"/>
      <c r="EA32" s="1028"/>
      <c r="EB32" s="1045"/>
      <c r="EC32" s="1027"/>
      <c r="ED32" s="1027"/>
      <c r="EE32" s="1027"/>
      <c r="EF32" s="1027"/>
      <c r="EG32" s="1028"/>
      <c r="EH32" s="1045"/>
      <c r="EI32" s="1027"/>
      <c r="EJ32" s="1027"/>
      <c r="EK32" s="1027"/>
      <c r="EL32" s="1027"/>
      <c r="EM32" s="1028"/>
      <c r="EN32" s="1045"/>
      <c r="EO32" s="1027"/>
      <c r="EP32" s="1027"/>
      <c r="EQ32" s="1027"/>
      <c r="ER32" s="1027"/>
      <c r="ES32" s="1028"/>
      <c r="ET32" s="1045"/>
      <c r="EU32" s="1027"/>
      <c r="EV32" s="1027"/>
      <c r="EW32" s="1027"/>
      <c r="EX32" s="1027"/>
      <c r="EY32" s="1028"/>
      <c r="EZ32" s="1045"/>
      <c r="FA32" s="1027"/>
      <c r="FB32" s="1027"/>
      <c r="FC32" s="1027"/>
      <c r="FD32" s="1027"/>
      <c r="FE32" s="1028"/>
      <c r="FF32" s="1045"/>
      <c r="FG32" s="1027"/>
      <c r="FH32" s="1027"/>
      <c r="FI32" s="1027"/>
      <c r="FJ32" s="1027"/>
      <c r="FK32" s="1028"/>
      <c r="FL32" s="1045"/>
      <c r="FM32" s="1027"/>
      <c r="FN32" s="1027"/>
      <c r="FO32" s="1027"/>
      <c r="FP32" s="1027"/>
      <c r="FQ32" s="1028"/>
      <c r="FR32" s="1045"/>
      <c r="FS32" s="1027"/>
      <c r="FT32" s="1027"/>
      <c r="FU32" s="1027"/>
      <c r="FV32" s="1027"/>
      <c r="FW32" s="1028"/>
      <c r="FX32" s="1045"/>
      <c r="FY32" s="1027"/>
      <c r="FZ32" s="1027"/>
      <c r="GA32" s="1027"/>
      <c r="GB32" s="1027"/>
      <c r="GC32" s="1028"/>
      <c r="GD32" s="1045"/>
      <c r="GE32" s="1027"/>
      <c r="GF32" s="1027"/>
      <c r="GG32" s="1027"/>
      <c r="GH32" s="1027"/>
      <c r="GI32" s="1028"/>
      <c r="GJ32" s="1045"/>
      <c r="GK32" s="1027"/>
      <c r="GL32" s="1027"/>
      <c r="GM32" s="1027"/>
      <c r="GN32" s="1027"/>
      <c r="GO32" s="1028"/>
      <c r="GP32" s="1045"/>
      <c r="GQ32" s="1027"/>
      <c r="GR32" s="1027"/>
      <c r="GS32" s="1027"/>
      <c r="GT32" s="1027"/>
      <c r="GU32" s="1028"/>
      <c r="GV32" s="1045"/>
      <c r="GW32" s="1027"/>
      <c r="GX32" s="1027"/>
      <c r="GY32" s="1027"/>
      <c r="GZ32" s="1027"/>
      <c r="HA32" s="1028"/>
      <c r="HB32" s="1045"/>
      <c r="HC32" s="1027"/>
      <c r="HD32" s="1027"/>
      <c r="HE32" s="1027"/>
      <c r="HF32" s="1027"/>
      <c r="HG32" s="1028"/>
      <c r="HH32" s="1045"/>
      <c r="HI32" s="1027"/>
      <c r="HJ32" s="1027"/>
      <c r="HK32" s="1027"/>
      <c r="HL32" s="1027"/>
      <c r="HM32" s="1028"/>
      <c r="HN32" s="1045"/>
      <c r="HO32" s="1027"/>
      <c r="HP32" s="1027"/>
      <c r="HQ32" s="1027"/>
      <c r="HR32" s="1027"/>
      <c r="HS32" s="1028"/>
      <c r="HT32" s="1045"/>
      <c r="HU32" s="1027"/>
      <c r="HV32" s="1027"/>
      <c r="HW32" s="1027"/>
      <c r="HX32" s="1027"/>
      <c r="HY32" s="1028"/>
      <c r="HZ32" s="1045"/>
      <c r="IA32" s="1027"/>
      <c r="IB32" s="1027"/>
      <c r="IC32" s="1027"/>
      <c r="ID32" s="1027"/>
      <c r="IE32" s="1028"/>
      <c r="IF32" s="1045"/>
      <c r="IG32" s="1027"/>
      <c r="IH32" s="1027"/>
      <c r="II32" s="1027"/>
      <c r="IJ32" s="1027"/>
      <c r="IK32" s="1028"/>
      <c r="IL32" s="1045"/>
      <c r="IM32" s="1027"/>
      <c r="IN32" s="1027"/>
      <c r="IO32" s="1027"/>
      <c r="IP32" s="1027"/>
      <c r="IQ32" s="1028"/>
      <c r="IR32" s="1045"/>
      <c r="IS32" s="1027"/>
      <c r="IT32" s="1027"/>
      <c r="IU32" s="1027"/>
      <c r="IV32" s="1027"/>
      <c r="IW32" s="1028"/>
      <c r="IX32" s="1045"/>
      <c r="IY32" s="1027"/>
      <c r="IZ32" s="1027"/>
      <c r="JA32" s="1027"/>
      <c r="JB32" s="1027"/>
      <c r="JC32" s="1028"/>
      <c r="JD32" s="1045"/>
      <c r="JE32" s="1027"/>
      <c r="JF32" s="1027"/>
      <c r="JG32" s="1027"/>
      <c r="JH32" s="1027"/>
      <c r="JI32" s="1028"/>
      <c r="JJ32" s="1045"/>
      <c r="JK32" s="1027"/>
      <c r="JL32" s="1027"/>
      <c r="JM32" s="1027"/>
      <c r="JN32" s="1027"/>
      <c r="JO32" s="1028"/>
      <c r="JP32" s="1045"/>
      <c r="JQ32" s="1027"/>
      <c r="JR32" s="1027"/>
      <c r="JS32" s="1027"/>
      <c r="JT32" s="1027"/>
      <c r="JU32" s="1028"/>
      <c r="JV32" s="1045"/>
      <c r="JW32" s="1027"/>
      <c r="JX32" s="1027"/>
      <c r="JY32" s="1027"/>
      <c r="JZ32" s="1027"/>
      <c r="KA32" s="1028"/>
      <c r="KB32" s="1045"/>
      <c r="KC32" s="1027"/>
      <c r="KD32" s="1027"/>
      <c r="KE32" s="1027"/>
      <c r="KF32" s="1027"/>
      <c r="KG32" s="1028"/>
      <c r="KH32" s="1045"/>
      <c r="KI32" s="1027"/>
      <c r="KJ32" s="1027"/>
      <c r="KK32" s="1027"/>
      <c r="KL32" s="1027"/>
      <c r="KM32" s="1028"/>
      <c r="KN32" s="1045"/>
      <c r="KO32" s="1027"/>
      <c r="KP32" s="1027"/>
      <c r="KQ32" s="1027"/>
      <c r="KR32" s="1027"/>
      <c r="KS32" s="1028"/>
      <c r="KT32" s="1045"/>
      <c r="KU32" s="1027"/>
      <c r="KV32" s="1027"/>
      <c r="KW32" s="1027"/>
      <c r="KX32" s="1027"/>
      <c r="KY32" s="1028"/>
      <c r="KZ32" s="1045"/>
      <c r="LA32" s="1027"/>
      <c r="LB32" s="1027"/>
      <c r="LC32" s="1027"/>
      <c r="LD32" s="1027"/>
      <c r="LE32" s="1028"/>
      <c r="LF32" s="1045"/>
      <c r="LG32" s="1027"/>
      <c r="LH32" s="1027"/>
      <c r="LI32" s="1027"/>
      <c r="LJ32" s="1027"/>
      <c r="LK32" s="1028"/>
      <c r="LL32" s="1045"/>
      <c r="LM32" s="1027"/>
      <c r="LN32" s="1027"/>
      <c r="LO32" s="1027"/>
      <c r="LP32" s="1027"/>
      <c r="LQ32" s="1028"/>
      <c r="LR32" s="1045"/>
      <c r="LS32" s="1027"/>
      <c r="LT32" s="1027"/>
      <c r="LU32" s="1027"/>
      <c r="LV32" s="1027"/>
      <c r="LW32" s="1028"/>
      <c r="LX32" s="1045"/>
      <c r="LY32" s="1027"/>
      <c r="LZ32" s="1027"/>
      <c r="MA32" s="1027"/>
      <c r="MB32" s="1027"/>
      <c r="MC32" s="1028"/>
      <c r="MD32" s="1045"/>
      <c r="ME32" s="1027"/>
      <c r="MF32" s="1027"/>
      <c r="MG32" s="1027"/>
      <c r="MH32" s="1027"/>
      <c r="MI32" s="1028"/>
      <c r="MJ32" s="1045"/>
      <c r="MK32" s="1027"/>
      <c r="ML32" s="1027"/>
      <c r="MM32" s="1027"/>
      <c r="MN32" s="1027"/>
      <c r="MO32" s="1028"/>
      <c r="MP32" s="1045"/>
      <c r="MQ32" s="1027"/>
      <c r="MR32" s="1027"/>
      <c r="MS32" s="1027"/>
      <c r="MT32" s="1027"/>
      <c r="MU32" s="1028"/>
      <c r="MV32" s="1045"/>
      <c r="MW32" s="1027"/>
      <c r="MX32" s="1027"/>
      <c r="MY32" s="1027"/>
      <c r="MZ32" s="1027"/>
      <c r="NA32" s="1028"/>
      <c r="NB32" s="1045"/>
      <c r="NC32" s="1027"/>
      <c r="ND32" s="1027"/>
      <c r="NE32" s="1027"/>
      <c r="NF32" s="1027"/>
      <c r="NG32" s="1028"/>
      <c r="NH32" s="1045"/>
      <c r="NI32" s="1027"/>
      <c r="NJ32" s="1027"/>
      <c r="NK32" s="1027"/>
      <c r="NL32" s="1027"/>
      <c r="NM32" s="1028"/>
      <c r="NN32" s="1045"/>
      <c r="NO32" s="1027"/>
      <c r="NP32" s="1027"/>
      <c r="NQ32" s="1027"/>
      <c r="NR32" s="1027"/>
      <c r="NS32" s="1028"/>
      <c r="NT32" s="1045"/>
      <c r="NU32" s="1027"/>
      <c r="NV32" s="1027"/>
      <c r="NW32" s="1027"/>
      <c r="NX32" s="1027"/>
      <c r="NY32" s="1028"/>
      <c r="NZ32" s="1045"/>
      <c r="OA32" s="1027"/>
      <c r="OB32" s="1027"/>
      <c r="OC32" s="1027"/>
      <c r="OD32" s="1027"/>
      <c r="OE32" s="1028"/>
      <c r="OF32" s="1045"/>
      <c r="OG32" s="1027"/>
      <c r="OH32" s="1027"/>
      <c r="OI32" s="1027"/>
      <c r="OJ32" s="1027"/>
      <c r="OK32" s="1028"/>
      <c r="OL32" s="1045"/>
      <c r="OM32" s="1027"/>
      <c r="ON32" s="1027"/>
      <c r="OO32" s="1027"/>
      <c r="OP32" s="1027"/>
      <c r="OQ32" s="1028"/>
      <c r="OR32" s="1045"/>
      <c r="OS32" s="1027"/>
      <c r="OT32" s="1027"/>
      <c r="OU32" s="1027"/>
      <c r="OV32" s="1027"/>
      <c r="OW32" s="1028"/>
      <c r="OX32" s="1045"/>
      <c r="OY32" s="1027"/>
      <c r="OZ32" s="1027"/>
      <c r="PA32" s="1027"/>
      <c r="PB32" s="1027"/>
      <c r="PC32" s="1028"/>
      <c r="PD32" s="1045"/>
      <c r="PE32" s="1027"/>
      <c r="PF32" s="1027"/>
      <c r="PG32" s="1027"/>
      <c r="PH32" s="1027"/>
      <c r="PI32" s="1028"/>
      <c r="PJ32" s="1045"/>
      <c r="PK32" s="1027"/>
      <c r="PL32" s="1027"/>
      <c r="PM32" s="1027"/>
      <c r="PN32" s="1027"/>
      <c r="PO32" s="1028"/>
      <c r="PP32" s="1045"/>
      <c r="PQ32" s="1027"/>
      <c r="PR32" s="1027"/>
      <c r="PS32" s="1027"/>
      <c r="PT32" s="1027"/>
      <c r="PU32" s="1028"/>
      <c r="PV32" s="1045"/>
      <c r="PW32" s="1027"/>
      <c r="PX32" s="1027"/>
      <c r="PY32" s="1027"/>
      <c r="PZ32" s="1027"/>
      <c r="QA32" s="1028"/>
      <c r="QB32" s="1045"/>
      <c r="QC32" s="1027"/>
      <c r="QD32" s="1027"/>
      <c r="QE32" s="1027"/>
      <c r="QF32" s="1027"/>
      <c r="QG32" s="1028"/>
      <c r="QH32" s="1045"/>
      <c r="QI32" s="1027"/>
      <c r="QJ32" s="1027"/>
      <c r="QK32" s="1027"/>
      <c r="QL32" s="1027"/>
      <c r="QM32" s="1028"/>
      <c r="QN32" s="1045"/>
      <c r="QO32" s="1027"/>
      <c r="QP32" s="1027"/>
      <c r="QQ32" s="1027"/>
      <c r="QR32" s="1027"/>
      <c r="QS32" s="1028"/>
      <c r="QT32" s="1045"/>
      <c r="QU32" s="1027"/>
      <c r="QV32" s="1027"/>
      <c r="QW32" s="1027"/>
      <c r="QX32" s="1027"/>
      <c r="QY32" s="1028"/>
      <c r="QZ32" s="1045"/>
      <c r="RA32" s="1027"/>
      <c r="RB32" s="1027"/>
      <c r="RC32" s="1027"/>
      <c r="RD32" s="1027"/>
      <c r="RE32" s="1028"/>
      <c r="RF32" s="1045"/>
      <c r="RG32" s="1027"/>
      <c r="RH32" s="1027"/>
      <c r="RI32" s="1027"/>
      <c r="RJ32" s="1027"/>
      <c r="RK32" s="1028"/>
      <c r="RL32" s="1045"/>
      <c r="RM32" s="1027"/>
      <c r="RN32" s="1027"/>
      <c r="RO32" s="1027"/>
      <c r="RP32" s="1027"/>
      <c r="RQ32" s="1028"/>
      <c r="RR32" s="1045"/>
      <c r="RS32" s="1027"/>
      <c r="RT32" s="1027"/>
      <c r="RU32" s="1027"/>
      <c r="RV32" s="1027"/>
      <c r="RW32" s="1028"/>
      <c r="RX32" s="1045"/>
      <c r="RY32" s="1027"/>
      <c r="RZ32" s="1027"/>
      <c r="SA32" s="1027"/>
      <c r="SB32" s="1027"/>
      <c r="SC32" s="1028"/>
      <c r="SD32" s="1045"/>
      <c r="SE32" s="1027"/>
      <c r="SF32" s="1027"/>
      <c r="SG32" s="1027"/>
      <c r="SH32" s="1027"/>
      <c r="SI32" s="1028"/>
      <c r="SJ32" s="1045"/>
      <c r="SK32" s="1027"/>
      <c r="SL32" s="1027"/>
      <c r="SM32" s="1027"/>
      <c r="SN32" s="1027"/>
      <c r="SO32" s="1028"/>
      <c r="SP32" s="1045"/>
      <c r="SQ32" s="1027"/>
      <c r="SR32" s="1027"/>
      <c r="SS32" s="1027"/>
      <c r="ST32" s="1027"/>
      <c r="SU32" s="1028"/>
      <c r="SV32" s="1045"/>
      <c r="SW32" s="1027"/>
      <c r="SX32" s="1027"/>
      <c r="SY32" s="1027"/>
      <c r="SZ32" s="1027"/>
      <c r="TA32" s="1028"/>
      <c r="TB32" s="1045"/>
      <c r="TC32" s="1027"/>
      <c r="TD32" s="1027"/>
      <c r="TE32" s="1027"/>
      <c r="TF32" s="1027"/>
      <c r="TG32" s="1028"/>
      <c r="TH32" s="1045"/>
      <c r="TI32" s="1027"/>
      <c r="TJ32" s="1027"/>
      <c r="TK32" s="1027"/>
      <c r="TL32" s="1027"/>
      <c r="TM32" s="1028"/>
      <c r="TN32" s="1045"/>
      <c r="TO32" s="1027"/>
      <c r="TP32" s="1027"/>
      <c r="TQ32" s="1027"/>
      <c r="TR32" s="1027"/>
      <c r="TS32" s="1028"/>
      <c r="TT32" s="1045"/>
      <c r="TU32" s="1027"/>
      <c r="TV32" s="1027"/>
      <c r="TW32" s="1027"/>
      <c r="TX32" s="1027"/>
      <c r="TY32" s="1028"/>
      <c r="TZ32" s="1045"/>
      <c r="UA32" s="1027"/>
      <c r="UB32" s="1027"/>
      <c r="UC32" s="1027"/>
      <c r="UD32" s="1027"/>
      <c r="UE32" s="1028"/>
      <c r="UF32" s="1045"/>
      <c r="UG32" s="1027"/>
      <c r="UH32" s="1027"/>
      <c r="UI32" s="1027"/>
      <c r="UJ32" s="1027"/>
      <c r="UK32" s="1028"/>
      <c r="UL32" s="1045"/>
      <c r="UM32" s="1027"/>
      <c r="UN32" s="1027"/>
      <c r="UO32" s="1027"/>
      <c r="UP32" s="1027"/>
      <c r="UQ32" s="1028"/>
      <c r="UR32" s="1045"/>
      <c r="US32" s="1027"/>
      <c r="UT32" s="1027"/>
      <c r="UU32" s="1027"/>
      <c r="UV32" s="1027"/>
      <c r="UW32" s="1028"/>
      <c r="UX32" s="1045"/>
      <c r="UY32" s="1027"/>
      <c r="UZ32" s="1027"/>
      <c r="VA32" s="1027"/>
      <c r="VB32" s="1027"/>
      <c r="VC32" s="1028"/>
      <c r="VD32" s="1045"/>
      <c r="VE32" s="1027"/>
      <c r="VF32" s="1027"/>
      <c r="VG32" s="1027"/>
      <c r="VH32" s="1027"/>
      <c r="VI32" s="1028"/>
      <c r="VJ32" s="1045"/>
      <c r="VK32" s="1027"/>
      <c r="VL32" s="1027"/>
      <c r="VM32" s="1027"/>
      <c r="VN32" s="1027"/>
      <c r="VO32" s="1028"/>
      <c r="VP32" s="1045"/>
      <c r="VQ32" s="1027"/>
      <c r="VR32" s="1027"/>
      <c r="VS32" s="1027"/>
      <c r="VT32" s="1027"/>
      <c r="VU32" s="1028"/>
      <c r="VV32" s="1045"/>
      <c r="VW32" s="1027"/>
      <c r="VX32" s="1027"/>
      <c r="VY32" s="1027"/>
      <c r="VZ32" s="1027"/>
      <c r="WA32" s="1028"/>
      <c r="WB32" s="1045"/>
      <c r="WC32" s="1027"/>
      <c r="WD32" s="1027"/>
      <c r="WE32" s="1027"/>
      <c r="WF32" s="1027"/>
      <c r="WG32" s="1028"/>
      <c r="WH32" s="1045"/>
      <c r="WI32" s="1027"/>
      <c r="WJ32" s="1027"/>
      <c r="WK32" s="1027"/>
      <c r="WL32" s="1027"/>
      <c r="WM32" s="1028"/>
      <c r="WN32" s="1045"/>
      <c r="WO32" s="1027"/>
      <c r="WP32" s="1027"/>
      <c r="WQ32" s="1027"/>
      <c r="WR32" s="1027"/>
      <c r="WS32" s="1028"/>
      <c r="WT32" s="1045"/>
      <c r="WU32" s="1027"/>
      <c r="WV32" s="1027"/>
      <c r="WW32" s="1027"/>
      <c r="WX32" s="1027"/>
      <c r="WY32" s="1028"/>
      <c r="WZ32" s="1045"/>
      <c r="XA32" s="1027"/>
      <c r="XB32" s="1027"/>
      <c r="XC32" s="1027"/>
      <c r="XD32" s="1027"/>
      <c r="XE32" s="1028"/>
      <c r="XF32" s="1045"/>
      <c r="XG32" s="1027"/>
      <c r="XH32" s="1027"/>
      <c r="XI32" s="1027"/>
      <c r="XJ32" s="1027"/>
      <c r="XK32" s="1028"/>
      <c r="XL32" s="1045"/>
      <c r="XM32" s="1027"/>
      <c r="XN32" s="1027"/>
      <c r="XO32" s="1027"/>
      <c r="XP32" s="1027"/>
      <c r="XQ32" s="1028"/>
      <c r="XR32" s="1045"/>
      <c r="XS32" s="1027"/>
      <c r="XT32" s="1027"/>
      <c r="XU32" s="1027"/>
      <c r="XV32" s="1027"/>
      <c r="XW32" s="1028"/>
      <c r="XX32" s="1045"/>
      <c r="XY32" s="1027"/>
      <c r="XZ32" s="1027"/>
      <c r="YA32" s="1027"/>
      <c r="YB32" s="1027"/>
      <c r="YC32" s="1028"/>
      <c r="YD32" s="1045"/>
      <c r="YE32" s="1027"/>
      <c r="YF32" s="1027"/>
      <c r="YG32" s="1027"/>
      <c r="YH32" s="1027"/>
      <c r="YI32" s="1028"/>
      <c r="YJ32" s="1045"/>
      <c r="YK32" s="1027"/>
      <c r="YL32" s="1027"/>
      <c r="YM32" s="1027"/>
      <c r="YN32" s="1027"/>
      <c r="YO32" s="1028"/>
      <c r="YP32" s="1045"/>
      <c r="YQ32" s="1027"/>
      <c r="YR32" s="1027"/>
      <c r="YS32" s="1027"/>
      <c r="YT32" s="1027"/>
      <c r="YU32" s="1028"/>
      <c r="YV32" s="1045"/>
      <c r="YW32" s="1027"/>
      <c r="YX32" s="1027"/>
      <c r="YY32" s="1027"/>
      <c r="YZ32" s="1027"/>
      <c r="ZA32" s="1028"/>
      <c r="ZB32" s="1045"/>
      <c r="ZC32" s="1027"/>
      <c r="ZD32" s="1027"/>
      <c r="ZE32" s="1027"/>
      <c r="ZF32" s="1027"/>
      <c r="ZG32" s="1028"/>
      <c r="ZH32" s="1045"/>
      <c r="ZI32" s="1027"/>
      <c r="ZJ32" s="1027"/>
      <c r="ZK32" s="1027"/>
      <c r="ZL32" s="1027"/>
      <c r="ZM32" s="1028"/>
      <c r="ZN32" s="1045"/>
      <c r="ZO32" s="1027"/>
      <c r="ZP32" s="1027"/>
      <c r="ZQ32" s="1027"/>
      <c r="ZR32" s="1027"/>
      <c r="ZS32" s="1028"/>
      <c r="ZT32" s="1045"/>
      <c r="ZU32" s="1027"/>
      <c r="ZV32" s="1027"/>
      <c r="ZW32" s="1027"/>
      <c r="ZX32" s="1027"/>
      <c r="ZY32" s="1028"/>
      <c r="ZZ32" s="1045"/>
      <c r="AAA32" s="1027"/>
      <c r="AAB32" s="1027"/>
      <c r="AAC32" s="1027"/>
      <c r="AAD32" s="1027"/>
      <c r="AAE32" s="1028"/>
      <c r="AAF32" s="1045"/>
      <c r="AAG32" s="1027"/>
      <c r="AAH32" s="1027"/>
      <c r="AAI32" s="1027"/>
      <c r="AAJ32" s="1027"/>
      <c r="AAK32" s="1028"/>
      <c r="AAL32" s="1045"/>
      <c r="AAM32" s="1027"/>
      <c r="AAN32" s="1027"/>
      <c r="AAO32" s="1027"/>
      <c r="AAP32" s="1027"/>
      <c r="AAQ32" s="1028"/>
      <c r="AAR32" s="1045"/>
      <c r="AAS32" s="1027"/>
      <c r="AAT32" s="1027"/>
      <c r="AAU32" s="1027"/>
      <c r="AAV32" s="1027"/>
      <c r="AAW32" s="1028"/>
      <c r="AAX32" s="1045"/>
      <c r="AAY32" s="1027"/>
      <c r="AAZ32" s="1027"/>
      <c r="ABA32" s="1027"/>
      <c r="ABB32" s="1027"/>
      <c r="ABC32" s="1028"/>
      <c r="ABD32" s="1045"/>
      <c r="ABE32" s="1027"/>
      <c r="ABF32" s="1027"/>
      <c r="ABG32" s="1027"/>
      <c r="ABH32" s="1027"/>
      <c r="ABI32" s="1028"/>
      <c r="ABJ32" s="1045"/>
      <c r="ABK32" s="1027"/>
      <c r="ABL32" s="1027"/>
      <c r="ABM32" s="1027"/>
      <c r="ABN32" s="1027"/>
      <c r="ABO32" s="1028"/>
      <c r="ABP32" s="1045"/>
      <c r="ABQ32" s="1027"/>
      <c r="ABR32" s="1027"/>
      <c r="ABS32" s="1027"/>
      <c r="ABT32" s="1027"/>
      <c r="ABU32" s="1028"/>
      <c r="ABV32" s="1045"/>
      <c r="ABW32" s="1027"/>
      <c r="ABX32" s="1027"/>
      <c r="ABY32" s="1027"/>
      <c r="ABZ32" s="1027"/>
      <c r="ACA32" s="1028"/>
      <c r="ACB32" s="1045"/>
      <c r="ACC32" s="1027"/>
      <c r="ACD32" s="1027"/>
      <c r="ACE32" s="1027"/>
      <c r="ACF32" s="1027"/>
      <c r="ACG32" s="1028"/>
      <c r="ACH32" s="1045"/>
      <c r="ACI32" s="1027"/>
      <c r="ACJ32" s="1027"/>
      <c r="ACK32" s="1027"/>
      <c r="ACL32" s="1027"/>
      <c r="ACM32" s="1028"/>
    </row>
    <row r="33" spans="1:767" ht="16.5" customHeight="1" thickTop="1" thickBot="1" x14ac:dyDescent="0.3">
      <c r="A33" s="72">
        <v>31</v>
      </c>
      <c r="B33" s="1530" t="s">
        <v>2077</v>
      </c>
      <c r="C33" s="1531"/>
      <c r="D33" s="1531"/>
      <c r="E33" s="1532"/>
      <c r="F33" s="1015"/>
      <c r="G33" s="1029"/>
      <c r="H33" s="1029"/>
      <c r="I33" s="1029"/>
      <c r="J33" s="1029"/>
      <c r="K33" s="1030"/>
      <c r="L33" s="1015"/>
      <c r="M33" s="1029"/>
      <c r="N33" s="1029"/>
      <c r="O33" s="1029"/>
      <c r="P33" s="1029"/>
      <c r="Q33" s="1030"/>
      <c r="R33" s="1015"/>
      <c r="S33" s="1029"/>
      <c r="T33" s="1029"/>
      <c r="U33" s="1029"/>
      <c r="V33" s="1029"/>
      <c r="W33" s="1030"/>
      <c r="X33" s="1015"/>
      <c r="Y33" s="1029"/>
      <c r="Z33" s="1029"/>
      <c r="AA33" s="1029"/>
      <c r="AB33" s="1029"/>
      <c r="AC33" s="1030"/>
      <c r="AD33" s="1015"/>
      <c r="AE33" s="1029"/>
      <c r="AF33" s="1029"/>
      <c r="AG33" s="1029"/>
      <c r="AH33" s="1029"/>
      <c r="AI33" s="1030"/>
      <c r="AJ33" s="1015"/>
      <c r="AK33" s="1029"/>
      <c r="AL33" s="1029"/>
      <c r="AM33" s="1029"/>
      <c r="AN33" s="1029"/>
      <c r="AO33" s="1030"/>
      <c r="AP33" s="1015"/>
      <c r="AQ33" s="1029"/>
      <c r="AR33" s="1029"/>
      <c r="AS33" s="1029"/>
      <c r="AT33" s="1029"/>
      <c r="AU33" s="1030"/>
      <c r="AV33" s="1015"/>
      <c r="AW33" s="1029"/>
      <c r="AX33" s="1029"/>
      <c r="AY33" s="1029"/>
      <c r="AZ33" s="1029"/>
      <c r="BA33" s="1030"/>
      <c r="BB33" s="1015"/>
      <c r="BC33" s="1029"/>
      <c r="BD33" s="1029"/>
      <c r="BE33" s="1029"/>
      <c r="BF33" s="1029"/>
      <c r="BG33" s="1030"/>
      <c r="BH33" s="1015"/>
      <c r="BI33" s="1029"/>
      <c r="BJ33" s="1029"/>
      <c r="BK33" s="1029"/>
      <c r="BL33" s="1029"/>
      <c r="BM33" s="1030"/>
      <c r="BN33" s="1015"/>
      <c r="BO33" s="1029"/>
      <c r="BP33" s="1029"/>
      <c r="BQ33" s="1029"/>
      <c r="BR33" s="1029"/>
      <c r="BS33" s="1030"/>
      <c r="BT33" s="1015"/>
      <c r="BU33" s="1029"/>
      <c r="BV33" s="1029"/>
      <c r="BW33" s="1029"/>
      <c r="BX33" s="1029"/>
      <c r="BY33" s="1030"/>
      <c r="BZ33" s="1015"/>
      <c r="CA33" s="1029"/>
      <c r="CB33" s="1029"/>
      <c r="CC33" s="1029"/>
      <c r="CD33" s="1029"/>
      <c r="CE33" s="1030"/>
      <c r="CF33" s="1015"/>
      <c r="CG33" s="1029"/>
      <c r="CH33" s="1029"/>
      <c r="CI33" s="1029"/>
      <c r="CJ33" s="1029"/>
      <c r="CK33" s="1030"/>
      <c r="CL33" s="1015"/>
      <c r="CM33" s="1029"/>
      <c r="CN33" s="1029"/>
      <c r="CO33" s="1029"/>
      <c r="CP33" s="1029"/>
      <c r="CQ33" s="1030"/>
      <c r="CR33" s="1015"/>
      <c r="CS33" s="1029"/>
      <c r="CT33" s="1029"/>
      <c r="CU33" s="1029"/>
      <c r="CV33" s="1029"/>
      <c r="CW33" s="1030"/>
      <c r="CX33" s="1015"/>
      <c r="CY33" s="1029"/>
      <c r="CZ33" s="1029"/>
      <c r="DA33" s="1029"/>
      <c r="DB33" s="1029"/>
      <c r="DC33" s="1030"/>
      <c r="DD33" s="1015"/>
      <c r="DE33" s="1029"/>
      <c r="DF33" s="1029"/>
      <c r="DG33" s="1029"/>
      <c r="DH33" s="1029"/>
      <c r="DI33" s="1030"/>
      <c r="DJ33" s="1015"/>
      <c r="DK33" s="1029"/>
      <c r="DL33" s="1029"/>
      <c r="DM33" s="1029"/>
      <c r="DN33" s="1029"/>
      <c r="DO33" s="1030"/>
      <c r="DP33" s="1015"/>
      <c r="DQ33" s="1029"/>
      <c r="DR33" s="1029"/>
      <c r="DS33" s="1029"/>
      <c r="DT33" s="1029"/>
      <c r="DU33" s="1030"/>
      <c r="DV33" s="1015"/>
      <c r="DW33" s="1029"/>
      <c r="DX33" s="1029"/>
      <c r="DY33" s="1029"/>
      <c r="DZ33" s="1029"/>
      <c r="EA33" s="1030"/>
      <c r="EB33" s="1015"/>
      <c r="EC33" s="1029"/>
      <c r="ED33" s="1029"/>
      <c r="EE33" s="1029"/>
      <c r="EF33" s="1029"/>
      <c r="EG33" s="1030"/>
      <c r="EH33" s="1015"/>
      <c r="EI33" s="1029"/>
      <c r="EJ33" s="1029"/>
      <c r="EK33" s="1029"/>
      <c r="EL33" s="1029"/>
      <c r="EM33" s="1030"/>
      <c r="EN33" s="1015"/>
      <c r="EO33" s="1029"/>
      <c r="EP33" s="1029"/>
      <c r="EQ33" s="1029"/>
      <c r="ER33" s="1029"/>
      <c r="ES33" s="1030"/>
      <c r="ET33" s="1015"/>
      <c r="EU33" s="1029"/>
      <c r="EV33" s="1029"/>
      <c r="EW33" s="1029"/>
      <c r="EX33" s="1029"/>
      <c r="EY33" s="1030"/>
      <c r="EZ33" s="1015"/>
      <c r="FA33" s="1029"/>
      <c r="FB33" s="1029"/>
      <c r="FC33" s="1029"/>
      <c r="FD33" s="1029"/>
      <c r="FE33" s="1030"/>
      <c r="FF33" s="1015"/>
      <c r="FG33" s="1029"/>
      <c r="FH33" s="1029"/>
      <c r="FI33" s="1029"/>
      <c r="FJ33" s="1029"/>
      <c r="FK33" s="1030"/>
      <c r="FL33" s="1015"/>
      <c r="FM33" s="1029"/>
      <c r="FN33" s="1029"/>
      <c r="FO33" s="1029"/>
      <c r="FP33" s="1029"/>
      <c r="FQ33" s="1030"/>
      <c r="FR33" s="1015"/>
      <c r="FS33" s="1029"/>
      <c r="FT33" s="1029"/>
      <c r="FU33" s="1029"/>
      <c r="FV33" s="1029"/>
      <c r="FW33" s="1030"/>
      <c r="FX33" s="1015"/>
      <c r="FY33" s="1029"/>
      <c r="FZ33" s="1029"/>
      <c r="GA33" s="1029"/>
      <c r="GB33" s="1029"/>
      <c r="GC33" s="1030"/>
      <c r="GD33" s="1015"/>
      <c r="GE33" s="1029"/>
      <c r="GF33" s="1029"/>
      <c r="GG33" s="1029"/>
      <c r="GH33" s="1029"/>
      <c r="GI33" s="1030"/>
      <c r="GJ33" s="1015"/>
      <c r="GK33" s="1029"/>
      <c r="GL33" s="1029"/>
      <c r="GM33" s="1029"/>
      <c r="GN33" s="1029"/>
      <c r="GO33" s="1030"/>
      <c r="GP33" s="1015"/>
      <c r="GQ33" s="1029"/>
      <c r="GR33" s="1029"/>
      <c r="GS33" s="1029"/>
      <c r="GT33" s="1029"/>
      <c r="GU33" s="1030"/>
      <c r="GV33" s="1015"/>
      <c r="GW33" s="1029"/>
      <c r="GX33" s="1029"/>
      <c r="GY33" s="1029"/>
      <c r="GZ33" s="1029"/>
      <c r="HA33" s="1030"/>
      <c r="HB33" s="1015"/>
      <c r="HC33" s="1029"/>
      <c r="HD33" s="1029"/>
      <c r="HE33" s="1029"/>
      <c r="HF33" s="1029"/>
      <c r="HG33" s="1030"/>
      <c r="HH33" s="1015"/>
      <c r="HI33" s="1029"/>
      <c r="HJ33" s="1029"/>
      <c r="HK33" s="1029"/>
      <c r="HL33" s="1029"/>
      <c r="HM33" s="1030"/>
      <c r="HN33" s="1015"/>
      <c r="HO33" s="1029"/>
      <c r="HP33" s="1029"/>
      <c r="HQ33" s="1029"/>
      <c r="HR33" s="1029"/>
      <c r="HS33" s="1030"/>
      <c r="HT33" s="1015"/>
      <c r="HU33" s="1029"/>
      <c r="HV33" s="1029"/>
      <c r="HW33" s="1029"/>
      <c r="HX33" s="1029"/>
      <c r="HY33" s="1030"/>
      <c r="HZ33" s="1015"/>
      <c r="IA33" s="1029"/>
      <c r="IB33" s="1029"/>
      <c r="IC33" s="1029"/>
      <c r="ID33" s="1029"/>
      <c r="IE33" s="1030"/>
      <c r="IF33" s="1015"/>
      <c r="IG33" s="1029"/>
      <c r="IH33" s="1029"/>
      <c r="II33" s="1029"/>
      <c r="IJ33" s="1029"/>
      <c r="IK33" s="1030"/>
      <c r="IL33" s="1015"/>
      <c r="IM33" s="1029"/>
      <c r="IN33" s="1029"/>
      <c r="IO33" s="1029"/>
      <c r="IP33" s="1029"/>
      <c r="IQ33" s="1030"/>
      <c r="IR33" s="1015"/>
      <c r="IS33" s="1029"/>
      <c r="IT33" s="1029"/>
      <c r="IU33" s="1029"/>
      <c r="IV33" s="1029"/>
      <c r="IW33" s="1030"/>
      <c r="IX33" s="1015"/>
      <c r="IY33" s="1029"/>
      <c r="IZ33" s="1029"/>
      <c r="JA33" s="1029"/>
      <c r="JB33" s="1029"/>
      <c r="JC33" s="1030"/>
      <c r="JD33" s="1015"/>
      <c r="JE33" s="1029"/>
      <c r="JF33" s="1029"/>
      <c r="JG33" s="1029"/>
      <c r="JH33" s="1029"/>
      <c r="JI33" s="1030"/>
      <c r="JJ33" s="1015"/>
      <c r="JK33" s="1029"/>
      <c r="JL33" s="1029"/>
      <c r="JM33" s="1029"/>
      <c r="JN33" s="1029"/>
      <c r="JO33" s="1030"/>
      <c r="JP33" s="1015"/>
      <c r="JQ33" s="1029"/>
      <c r="JR33" s="1029"/>
      <c r="JS33" s="1029"/>
      <c r="JT33" s="1029"/>
      <c r="JU33" s="1030"/>
      <c r="JV33" s="1015"/>
      <c r="JW33" s="1029"/>
      <c r="JX33" s="1029"/>
      <c r="JY33" s="1029"/>
      <c r="JZ33" s="1029"/>
      <c r="KA33" s="1030"/>
      <c r="KB33" s="1015"/>
      <c r="KC33" s="1029"/>
      <c r="KD33" s="1029"/>
      <c r="KE33" s="1029"/>
      <c r="KF33" s="1029"/>
      <c r="KG33" s="1030"/>
      <c r="KH33" s="1015"/>
      <c r="KI33" s="1029"/>
      <c r="KJ33" s="1029"/>
      <c r="KK33" s="1029"/>
      <c r="KL33" s="1029"/>
      <c r="KM33" s="1030"/>
      <c r="KN33" s="1015"/>
      <c r="KO33" s="1029"/>
      <c r="KP33" s="1029"/>
      <c r="KQ33" s="1029"/>
      <c r="KR33" s="1029"/>
      <c r="KS33" s="1030"/>
      <c r="KT33" s="1015"/>
      <c r="KU33" s="1029"/>
      <c r="KV33" s="1029"/>
      <c r="KW33" s="1029"/>
      <c r="KX33" s="1029"/>
      <c r="KY33" s="1030"/>
      <c r="KZ33" s="1015"/>
      <c r="LA33" s="1029"/>
      <c r="LB33" s="1029"/>
      <c r="LC33" s="1029"/>
      <c r="LD33" s="1029"/>
      <c r="LE33" s="1030"/>
      <c r="LF33" s="1015"/>
      <c r="LG33" s="1029"/>
      <c r="LH33" s="1029"/>
      <c r="LI33" s="1029"/>
      <c r="LJ33" s="1029"/>
      <c r="LK33" s="1030"/>
      <c r="LL33" s="1015"/>
      <c r="LM33" s="1029"/>
      <c r="LN33" s="1029"/>
      <c r="LO33" s="1029"/>
      <c r="LP33" s="1029"/>
      <c r="LQ33" s="1030"/>
      <c r="LR33" s="1015"/>
      <c r="LS33" s="1029"/>
      <c r="LT33" s="1029"/>
      <c r="LU33" s="1029"/>
      <c r="LV33" s="1029"/>
      <c r="LW33" s="1030"/>
      <c r="LX33" s="1015"/>
      <c r="LY33" s="1029"/>
      <c r="LZ33" s="1029"/>
      <c r="MA33" s="1029"/>
      <c r="MB33" s="1029"/>
      <c r="MC33" s="1030"/>
      <c r="MD33" s="1015"/>
      <c r="ME33" s="1029"/>
      <c r="MF33" s="1029"/>
      <c r="MG33" s="1029"/>
      <c r="MH33" s="1029"/>
      <c r="MI33" s="1030"/>
      <c r="MJ33" s="1015"/>
      <c r="MK33" s="1029"/>
      <c r="ML33" s="1029"/>
      <c r="MM33" s="1029"/>
      <c r="MN33" s="1029"/>
      <c r="MO33" s="1030"/>
      <c r="MP33" s="1015"/>
      <c r="MQ33" s="1029"/>
      <c r="MR33" s="1029"/>
      <c r="MS33" s="1029"/>
      <c r="MT33" s="1029"/>
      <c r="MU33" s="1030"/>
      <c r="MV33" s="1015"/>
      <c r="MW33" s="1029"/>
      <c r="MX33" s="1029"/>
      <c r="MY33" s="1029"/>
      <c r="MZ33" s="1029"/>
      <c r="NA33" s="1030"/>
      <c r="NB33" s="1015"/>
      <c r="NC33" s="1029"/>
      <c r="ND33" s="1029"/>
      <c r="NE33" s="1029"/>
      <c r="NF33" s="1029"/>
      <c r="NG33" s="1030"/>
      <c r="NH33" s="1015"/>
      <c r="NI33" s="1029"/>
      <c r="NJ33" s="1029"/>
      <c r="NK33" s="1029"/>
      <c r="NL33" s="1029"/>
      <c r="NM33" s="1030"/>
      <c r="NN33" s="1015"/>
      <c r="NO33" s="1029"/>
      <c r="NP33" s="1029"/>
      <c r="NQ33" s="1029"/>
      <c r="NR33" s="1029"/>
      <c r="NS33" s="1030"/>
      <c r="NT33" s="1015"/>
      <c r="NU33" s="1029"/>
      <c r="NV33" s="1029"/>
      <c r="NW33" s="1029"/>
      <c r="NX33" s="1029"/>
      <c r="NY33" s="1030"/>
      <c r="NZ33" s="1015"/>
      <c r="OA33" s="1029"/>
      <c r="OB33" s="1029"/>
      <c r="OC33" s="1029"/>
      <c r="OD33" s="1029"/>
      <c r="OE33" s="1030"/>
      <c r="OF33" s="1015"/>
      <c r="OG33" s="1029"/>
      <c r="OH33" s="1029"/>
      <c r="OI33" s="1029"/>
      <c r="OJ33" s="1029"/>
      <c r="OK33" s="1030"/>
      <c r="OL33" s="1015"/>
      <c r="OM33" s="1029"/>
      <c r="ON33" s="1029"/>
      <c r="OO33" s="1029"/>
      <c r="OP33" s="1029"/>
      <c r="OQ33" s="1030"/>
      <c r="OR33" s="1015"/>
      <c r="OS33" s="1029"/>
      <c r="OT33" s="1029"/>
      <c r="OU33" s="1029"/>
      <c r="OV33" s="1029"/>
      <c r="OW33" s="1030"/>
      <c r="OX33" s="1015"/>
      <c r="OY33" s="1029"/>
      <c r="OZ33" s="1029"/>
      <c r="PA33" s="1029"/>
      <c r="PB33" s="1029"/>
      <c r="PC33" s="1030"/>
      <c r="PD33" s="1015"/>
      <c r="PE33" s="1029"/>
      <c r="PF33" s="1029"/>
      <c r="PG33" s="1029"/>
      <c r="PH33" s="1029"/>
      <c r="PI33" s="1030"/>
      <c r="PJ33" s="1015"/>
      <c r="PK33" s="1029"/>
      <c r="PL33" s="1029"/>
      <c r="PM33" s="1029"/>
      <c r="PN33" s="1029"/>
      <c r="PO33" s="1030"/>
      <c r="PP33" s="1015"/>
      <c r="PQ33" s="1029"/>
      <c r="PR33" s="1029"/>
      <c r="PS33" s="1029"/>
      <c r="PT33" s="1029"/>
      <c r="PU33" s="1030"/>
      <c r="PV33" s="1015"/>
      <c r="PW33" s="1029"/>
      <c r="PX33" s="1029"/>
      <c r="PY33" s="1029"/>
      <c r="PZ33" s="1029"/>
      <c r="QA33" s="1030"/>
      <c r="QB33" s="1015"/>
      <c r="QC33" s="1029"/>
      <c r="QD33" s="1029"/>
      <c r="QE33" s="1029"/>
      <c r="QF33" s="1029"/>
      <c r="QG33" s="1030"/>
      <c r="QH33" s="1015"/>
      <c r="QI33" s="1029"/>
      <c r="QJ33" s="1029"/>
      <c r="QK33" s="1029"/>
      <c r="QL33" s="1029"/>
      <c r="QM33" s="1030"/>
      <c r="QN33" s="1015"/>
      <c r="QO33" s="1029"/>
      <c r="QP33" s="1029"/>
      <c r="QQ33" s="1029"/>
      <c r="QR33" s="1029"/>
      <c r="QS33" s="1030"/>
      <c r="QT33" s="1015"/>
      <c r="QU33" s="1029"/>
      <c r="QV33" s="1029"/>
      <c r="QW33" s="1029"/>
      <c r="QX33" s="1029"/>
      <c r="QY33" s="1030"/>
      <c r="QZ33" s="1015"/>
      <c r="RA33" s="1029"/>
      <c r="RB33" s="1029"/>
      <c r="RC33" s="1029"/>
      <c r="RD33" s="1029"/>
      <c r="RE33" s="1030"/>
      <c r="RF33" s="1015"/>
      <c r="RG33" s="1029"/>
      <c r="RH33" s="1029"/>
      <c r="RI33" s="1029"/>
      <c r="RJ33" s="1029"/>
      <c r="RK33" s="1030"/>
      <c r="RL33" s="1015"/>
      <c r="RM33" s="1029"/>
      <c r="RN33" s="1029"/>
      <c r="RO33" s="1029"/>
      <c r="RP33" s="1029"/>
      <c r="RQ33" s="1030"/>
      <c r="RR33" s="1015"/>
      <c r="RS33" s="1029"/>
      <c r="RT33" s="1029"/>
      <c r="RU33" s="1029"/>
      <c r="RV33" s="1029"/>
      <c r="RW33" s="1030"/>
      <c r="RX33" s="1015"/>
      <c r="RY33" s="1029"/>
      <c r="RZ33" s="1029"/>
      <c r="SA33" s="1029"/>
      <c r="SB33" s="1029"/>
      <c r="SC33" s="1030"/>
      <c r="SD33" s="1015"/>
      <c r="SE33" s="1029"/>
      <c r="SF33" s="1029"/>
      <c r="SG33" s="1029"/>
      <c r="SH33" s="1029"/>
      <c r="SI33" s="1030"/>
      <c r="SJ33" s="1015"/>
      <c r="SK33" s="1029"/>
      <c r="SL33" s="1029"/>
      <c r="SM33" s="1029"/>
      <c r="SN33" s="1029"/>
      <c r="SO33" s="1030"/>
      <c r="SP33" s="1015"/>
      <c r="SQ33" s="1029"/>
      <c r="SR33" s="1029"/>
      <c r="SS33" s="1029"/>
      <c r="ST33" s="1029"/>
      <c r="SU33" s="1030"/>
      <c r="SV33" s="1015"/>
      <c r="SW33" s="1029"/>
      <c r="SX33" s="1029"/>
      <c r="SY33" s="1029"/>
      <c r="SZ33" s="1029"/>
      <c r="TA33" s="1030"/>
      <c r="TB33" s="1015"/>
      <c r="TC33" s="1029"/>
      <c r="TD33" s="1029"/>
      <c r="TE33" s="1029"/>
      <c r="TF33" s="1029"/>
      <c r="TG33" s="1030"/>
      <c r="TH33" s="1015"/>
      <c r="TI33" s="1029"/>
      <c r="TJ33" s="1029"/>
      <c r="TK33" s="1029"/>
      <c r="TL33" s="1029"/>
      <c r="TM33" s="1030"/>
      <c r="TN33" s="1015"/>
      <c r="TO33" s="1029"/>
      <c r="TP33" s="1029"/>
      <c r="TQ33" s="1029"/>
      <c r="TR33" s="1029"/>
      <c r="TS33" s="1030"/>
      <c r="TT33" s="1015"/>
      <c r="TU33" s="1029"/>
      <c r="TV33" s="1029"/>
      <c r="TW33" s="1029"/>
      <c r="TX33" s="1029"/>
      <c r="TY33" s="1030"/>
      <c r="TZ33" s="1015"/>
      <c r="UA33" s="1029"/>
      <c r="UB33" s="1029"/>
      <c r="UC33" s="1029"/>
      <c r="UD33" s="1029"/>
      <c r="UE33" s="1030"/>
      <c r="UF33" s="1015"/>
      <c r="UG33" s="1029"/>
      <c r="UH33" s="1029"/>
      <c r="UI33" s="1029"/>
      <c r="UJ33" s="1029"/>
      <c r="UK33" s="1030"/>
      <c r="UL33" s="1015"/>
      <c r="UM33" s="1029"/>
      <c r="UN33" s="1029"/>
      <c r="UO33" s="1029"/>
      <c r="UP33" s="1029"/>
      <c r="UQ33" s="1030"/>
      <c r="UR33" s="1015"/>
      <c r="US33" s="1029"/>
      <c r="UT33" s="1029"/>
      <c r="UU33" s="1029"/>
      <c r="UV33" s="1029"/>
      <c r="UW33" s="1030"/>
      <c r="UX33" s="1015"/>
      <c r="UY33" s="1029"/>
      <c r="UZ33" s="1029"/>
      <c r="VA33" s="1029"/>
      <c r="VB33" s="1029"/>
      <c r="VC33" s="1030"/>
      <c r="VD33" s="1015"/>
      <c r="VE33" s="1029"/>
      <c r="VF33" s="1029"/>
      <c r="VG33" s="1029"/>
      <c r="VH33" s="1029"/>
      <c r="VI33" s="1030"/>
      <c r="VJ33" s="1015"/>
      <c r="VK33" s="1029"/>
      <c r="VL33" s="1029"/>
      <c r="VM33" s="1029"/>
      <c r="VN33" s="1029"/>
      <c r="VO33" s="1030"/>
      <c r="VP33" s="1015"/>
      <c r="VQ33" s="1029"/>
      <c r="VR33" s="1029"/>
      <c r="VS33" s="1029"/>
      <c r="VT33" s="1029"/>
      <c r="VU33" s="1030"/>
      <c r="VV33" s="1015"/>
      <c r="VW33" s="1029"/>
      <c r="VX33" s="1029"/>
      <c r="VY33" s="1029"/>
      <c r="VZ33" s="1029"/>
      <c r="WA33" s="1030"/>
      <c r="WB33" s="1015"/>
      <c r="WC33" s="1029"/>
      <c r="WD33" s="1029"/>
      <c r="WE33" s="1029"/>
      <c r="WF33" s="1029"/>
      <c r="WG33" s="1030"/>
      <c r="WH33" s="1015"/>
      <c r="WI33" s="1029"/>
      <c r="WJ33" s="1029"/>
      <c r="WK33" s="1029"/>
      <c r="WL33" s="1029"/>
      <c r="WM33" s="1030"/>
      <c r="WN33" s="1015"/>
      <c r="WO33" s="1029"/>
      <c r="WP33" s="1029"/>
      <c r="WQ33" s="1029"/>
      <c r="WR33" s="1029"/>
      <c r="WS33" s="1030"/>
      <c r="WT33" s="1015"/>
      <c r="WU33" s="1029"/>
      <c r="WV33" s="1029"/>
      <c r="WW33" s="1029"/>
      <c r="WX33" s="1029"/>
      <c r="WY33" s="1030"/>
      <c r="WZ33" s="1015"/>
      <c r="XA33" s="1029"/>
      <c r="XB33" s="1029"/>
      <c r="XC33" s="1029"/>
      <c r="XD33" s="1029"/>
      <c r="XE33" s="1030"/>
      <c r="XF33" s="1015"/>
      <c r="XG33" s="1029"/>
      <c r="XH33" s="1029"/>
      <c r="XI33" s="1029"/>
      <c r="XJ33" s="1029"/>
      <c r="XK33" s="1030"/>
      <c r="XL33" s="1015"/>
      <c r="XM33" s="1029"/>
      <c r="XN33" s="1029"/>
      <c r="XO33" s="1029"/>
      <c r="XP33" s="1029"/>
      <c r="XQ33" s="1030"/>
      <c r="XR33" s="1015"/>
      <c r="XS33" s="1029"/>
      <c r="XT33" s="1029"/>
      <c r="XU33" s="1029"/>
      <c r="XV33" s="1029"/>
      <c r="XW33" s="1030"/>
      <c r="XX33" s="1015"/>
      <c r="XY33" s="1029"/>
      <c r="XZ33" s="1029"/>
      <c r="YA33" s="1029"/>
      <c r="YB33" s="1029"/>
      <c r="YC33" s="1030"/>
      <c r="YD33" s="1015"/>
      <c r="YE33" s="1029"/>
      <c r="YF33" s="1029"/>
      <c r="YG33" s="1029"/>
      <c r="YH33" s="1029"/>
      <c r="YI33" s="1030"/>
      <c r="YJ33" s="1015"/>
      <c r="YK33" s="1029"/>
      <c r="YL33" s="1029"/>
      <c r="YM33" s="1029"/>
      <c r="YN33" s="1029"/>
      <c r="YO33" s="1030"/>
      <c r="YP33" s="1015"/>
      <c r="YQ33" s="1029"/>
      <c r="YR33" s="1029"/>
      <c r="YS33" s="1029"/>
      <c r="YT33" s="1029"/>
      <c r="YU33" s="1030"/>
      <c r="YV33" s="1015"/>
      <c r="YW33" s="1029"/>
      <c r="YX33" s="1029"/>
      <c r="YY33" s="1029"/>
      <c r="YZ33" s="1029"/>
      <c r="ZA33" s="1030"/>
      <c r="ZB33" s="1015"/>
      <c r="ZC33" s="1029"/>
      <c r="ZD33" s="1029"/>
      <c r="ZE33" s="1029"/>
      <c r="ZF33" s="1029"/>
      <c r="ZG33" s="1030"/>
      <c r="ZH33" s="1015"/>
      <c r="ZI33" s="1029"/>
      <c r="ZJ33" s="1029"/>
      <c r="ZK33" s="1029"/>
      <c r="ZL33" s="1029"/>
      <c r="ZM33" s="1030"/>
      <c r="ZN33" s="1015"/>
      <c r="ZO33" s="1029"/>
      <c r="ZP33" s="1029"/>
      <c r="ZQ33" s="1029"/>
      <c r="ZR33" s="1029"/>
      <c r="ZS33" s="1030"/>
      <c r="ZT33" s="1015"/>
      <c r="ZU33" s="1029"/>
      <c r="ZV33" s="1029"/>
      <c r="ZW33" s="1029"/>
      <c r="ZX33" s="1029"/>
      <c r="ZY33" s="1030"/>
      <c r="ZZ33" s="1015"/>
      <c r="AAA33" s="1029"/>
      <c r="AAB33" s="1029"/>
      <c r="AAC33" s="1029"/>
      <c r="AAD33" s="1029"/>
      <c r="AAE33" s="1030"/>
      <c r="AAF33" s="1015"/>
      <c r="AAG33" s="1029"/>
      <c r="AAH33" s="1029"/>
      <c r="AAI33" s="1029"/>
      <c r="AAJ33" s="1029"/>
      <c r="AAK33" s="1030"/>
      <c r="AAL33" s="1015"/>
      <c r="AAM33" s="1029"/>
      <c r="AAN33" s="1029"/>
      <c r="AAO33" s="1029"/>
      <c r="AAP33" s="1029"/>
      <c r="AAQ33" s="1030"/>
      <c r="AAR33" s="1015"/>
      <c r="AAS33" s="1029"/>
      <c r="AAT33" s="1029"/>
      <c r="AAU33" s="1029"/>
      <c r="AAV33" s="1029"/>
      <c r="AAW33" s="1030"/>
      <c r="AAX33" s="1015"/>
      <c r="AAY33" s="1029"/>
      <c r="AAZ33" s="1029"/>
      <c r="ABA33" s="1029"/>
      <c r="ABB33" s="1029"/>
      <c r="ABC33" s="1030"/>
      <c r="ABD33" s="1015"/>
      <c r="ABE33" s="1029"/>
      <c r="ABF33" s="1029"/>
      <c r="ABG33" s="1029"/>
      <c r="ABH33" s="1029"/>
      <c r="ABI33" s="1030"/>
      <c r="ABJ33" s="1015"/>
      <c r="ABK33" s="1029"/>
      <c r="ABL33" s="1029"/>
      <c r="ABM33" s="1029"/>
      <c r="ABN33" s="1029"/>
      <c r="ABO33" s="1030"/>
      <c r="ABP33" s="1015"/>
      <c r="ABQ33" s="1029"/>
      <c r="ABR33" s="1029"/>
      <c r="ABS33" s="1029"/>
      <c r="ABT33" s="1029"/>
      <c r="ABU33" s="1030"/>
      <c r="ABV33" s="1015"/>
      <c r="ABW33" s="1029"/>
      <c r="ABX33" s="1029"/>
      <c r="ABY33" s="1029"/>
      <c r="ABZ33" s="1029"/>
      <c r="ACA33" s="1030"/>
      <c r="ACB33" s="1015"/>
      <c r="ACC33" s="1029"/>
      <c r="ACD33" s="1029"/>
      <c r="ACE33" s="1029"/>
      <c r="ACF33" s="1029"/>
      <c r="ACG33" s="1030"/>
      <c r="ACH33" s="1015"/>
      <c r="ACI33" s="1029"/>
      <c r="ACJ33" s="1029"/>
      <c r="ACK33" s="1029"/>
      <c r="ACL33" s="1029"/>
      <c r="ACM33" s="1030"/>
    </row>
    <row r="34" spans="1:767" ht="15.75" thickTop="1" x14ac:dyDescent="0.25">
      <c r="A34" s="72">
        <v>32</v>
      </c>
      <c r="B34" s="386" t="s">
        <v>2078</v>
      </c>
      <c r="C34" s="387"/>
      <c r="D34" s="394"/>
      <c r="E34" s="402"/>
      <c r="F34" s="1017"/>
      <c r="G34" s="1032"/>
      <c r="H34" s="1032"/>
      <c r="I34" s="1032"/>
      <c r="J34" s="1032"/>
      <c r="K34" s="1019"/>
      <c r="L34" s="1017"/>
      <c r="M34" s="1032"/>
      <c r="N34" s="1032"/>
      <c r="O34" s="1032"/>
      <c r="P34" s="1032"/>
      <c r="Q34" s="1019"/>
      <c r="R34" s="1017"/>
      <c r="S34" s="1032"/>
      <c r="T34" s="1032"/>
      <c r="U34" s="1032"/>
      <c r="V34" s="1032"/>
      <c r="W34" s="1019"/>
      <c r="X34" s="1017"/>
      <c r="Y34" s="1032"/>
      <c r="Z34" s="1032"/>
      <c r="AA34" s="1032"/>
      <c r="AB34" s="1032"/>
      <c r="AC34" s="1019"/>
      <c r="AD34" s="1017"/>
      <c r="AE34" s="1032"/>
      <c r="AF34" s="1032"/>
      <c r="AG34" s="1032"/>
      <c r="AH34" s="1032"/>
      <c r="AI34" s="1019"/>
      <c r="AJ34" s="1017"/>
      <c r="AK34" s="1032"/>
      <c r="AL34" s="1032"/>
      <c r="AM34" s="1032"/>
      <c r="AN34" s="1032"/>
      <c r="AO34" s="1019"/>
      <c r="AP34" s="1017"/>
      <c r="AQ34" s="1032"/>
      <c r="AR34" s="1032"/>
      <c r="AS34" s="1032"/>
      <c r="AT34" s="1032"/>
      <c r="AU34" s="1019"/>
      <c r="AV34" s="1017"/>
      <c r="AW34" s="1032"/>
      <c r="AX34" s="1032"/>
      <c r="AY34" s="1032"/>
      <c r="AZ34" s="1032"/>
      <c r="BA34" s="1019"/>
      <c r="BB34" s="1017"/>
      <c r="BC34" s="1032"/>
      <c r="BD34" s="1032"/>
      <c r="BE34" s="1032"/>
      <c r="BF34" s="1032"/>
      <c r="BG34" s="1019"/>
      <c r="BH34" s="1017"/>
      <c r="BI34" s="1032"/>
      <c r="BJ34" s="1032"/>
      <c r="BK34" s="1032"/>
      <c r="BL34" s="1032"/>
      <c r="BM34" s="1019"/>
      <c r="BN34" s="1017"/>
      <c r="BO34" s="1032"/>
      <c r="BP34" s="1032"/>
      <c r="BQ34" s="1032"/>
      <c r="BR34" s="1032"/>
      <c r="BS34" s="1019"/>
      <c r="BT34" s="1017"/>
      <c r="BU34" s="1032"/>
      <c r="BV34" s="1032"/>
      <c r="BW34" s="1032"/>
      <c r="BX34" s="1032"/>
      <c r="BY34" s="1019"/>
      <c r="BZ34" s="1017"/>
      <c r="CA34" s="1032"/>
      <c r="CB34" s="1032"/>
      <c r="CC34" s="1032"/>
      <c r="CD34" s="1032"/>
      <c r="CE34" s="1019"/>
      <c r="CF34" s="1017"/>
      <c r="CG34" s="1032"/>
      <c r="CH34" s="1032"/>
      <c r="CI34" s="1032"/>
      <c r="CJ34" s="1032"/>
      <c r="CK34" s="1019"/>
      <c r="CL34" s="1017"/>
      <c r="CM34" s="1032"/>
      <c r="CN34" s="1032"/>
      <c r="CO34" s="1032"/>
      <c r="CP34" s="1032"/>
      <c r="CQ34" s="1019"/>
      <c r="CR34" s="1017"/>
      <c r="CS34" s="1032"/>
      <c r="CT34" s="1032"/>
      <c r="CU34" s="1032"/>
      <c r="CV34" s="1032"/>
      <c r="CW34" s="1019"/>
      <c r="CX34" s="1017"/>
      <c r="CY34" s="1032"/>
      <c r="CZ34" s="1032"/>
      <c r="DA34" s="1032"/>
      <c r="DB34" s="1032"/>
      <c r="DC34" s="1019"/>
      <c r="DD34" s="1017"/>
      <c r="DE34" s="1032"/>
      <c r="DF34" s="1032"/>
      <c r="DG34" s="1032"/>
      <c r="DH34" s="1032"/>
      <c r="DI34" s="1019"/>
      <c r="DJ34" s="1017"/>
      <c r="DK34" s="1032"/>
      <c r="DL34" s="1032"/>
      <c r="DM34" s="1032"/>
      <c r="DN34" s="1032"/>
      <c r="DO34" s="1019"/>
      <c r="DP34" s="1017"/>
      <c r="DQ34" s="1032"/>
      <c r="DR34" s="1032"/>
      <c r="DS34" s="1032"/>
      <c r="DT34" s="1032"/>
      <c r="DU34" s="1019"/>
      <c r="DV34" s="1017"/>
      <c r="DW34" s="1032"/>
      <c r="DX34" s="1032"/>
      <c r="DY34" s="1032"/>
      <c r="DZ34" s="1032"/>
      <c r="EA34" s="1019"/>
      <c r="EB34" s="1017"/>
      <c r="EC34" s="1032"/>
      <c r="ED34" s="1032"/>
      <c r="EE34" s="1032"/>
      <c r="EF34" s="1032"/>
      <c r="EG34" s="1019"/>
      <c r="EH34" s="1017"/>
      <c r="EI34" s="1032"/>
      <c r="EJ34" s="1032"/>
      <c r="EK34" s="1032"/>
      <c r="EL34" s="1032"/>
      <c r="EM34" s="1019"/>
      <c r="EN34" s="1017"/>
      <c r="EO34" s="1032"/>
      <c r="EP34" s="1032"/>
      <c r="EQ34" s="1032"/>
      <c r="ER34" s="1032"/>
      <c r="ES34" s="1019"/>
      <c r="ET34" s="1017"/>
      <c r="EU34" s="1032"/>
      <c r="EV34" s="1032"/>
      <c r="EW34" s="1032"/>
      <c r="EX34" s="1032"/>
      <c r="EY34" s="1019"/>
      <c r="EZ34" s="1017"/>
      <c r="FA34" s="1032"/>
      <c r="FB34" s="1032"/>
      <c r="FC34" s="1032"/>
      <c r="FD34" s="1032"/>
      <c r="FE34" s="1019"/>
      <c r="FF34" s="1017"/>
      <c r="FG34" s="1032"/>
      <c r="FH34" s="1032"/>
      <c r="FI34" s="1032"/>
      <c r="FJ34" s="1032"/>
      <c r="FK34" s="1019"/>
      <c r="FL34" s="1017"/>
      <c r="FM34" s="1032"/>
      <c r="FN34" s="1032"/>
      <c r="FO34" s="1032"/>
      <c r="FP34" s="1032"/>
      <c r="FQ34" s="1019"/>
      <c r="FR34" s="1017"/>
      <c r="FS34" s="1032"/>
      <c r="FT34" s="1032"/>
      <c r="FU34" s="1032"/>
      <c r="FV34" s="1032"/>
      <c r="FW34" s="1019"/>
      <c r="FX34" s="1017"/>
      <c r="FY34" s="1032"/>
      <c r="FZ34" s="1032"/>
      <c r="GA34" s="1032"/>
      <c r="GB34" s="1032"/>
      <c r="GC34" s="1019"/>
      <c r="GD34" s="1017"/>
      <c r="GE34" s="1032"/>
      <c r="GF34" s="1032"/>
      <c r="GG34" s="1032"/>
      <c r="GH34" s="1032"/>
      <c r="GI34" s="1019"/>
      <c r="GJ34" s="1017"/>
      <c r="GK34" s="1032"/>
      <c r="GL34" s="1032"/>
      <c r="GM34" s="1032"/>
      <c r="GN34" s="1032"/>
      <c r="GO34" s="1019"/>
      <c r="GP34" s="1017"/>
      <c r="GQ34" s="1032"/>
      <c r="GR34" s="1032"/>
      <c r="GS34" s="1032"/>
      <c r="GT34" s="1032"/>
      <c r="GU34" s="1019"/>
      <c r="GV34" s="1017"/>
      <c r="GW34" s="1032"/>
      <c r="GX34" s="1032"/>
      <c r="GY34" s="1032"/>
      <c r="GZ34" s="1032"/>
      <c r="HA34" s="1019"/>
      <c r="HB34" s="1017"/>
      <c r="HC34" s="1032"/>
      <c r="HD34" s="1032"/>
      <c r="HE34" s="1032"/>
      <c r="HF34" s="1032"/>
      <c r="HG34" s="1019"/>
      <c r="HH34" s="1017"/>
      <c r="HI34" s="1032"/>
      <c r="HJ34" s="1032"/>
      <c r="HK34" s="1032"/>
      <c r="HL34" s="1032"/>
      <c r="HM34" s="1019"/>
      <c r="HN34" s="1017"/>
      <c r="HO34" s="1032"/>
      <c r="HP34" s="1032"/>
      <c r="HQ34" s="1032"/>
      <c r="HR34" s="1032"/>
      <c r="HS34" s="1019"/>
      <c r="HT34" s="1017"/>
      <c r="HU34" s="1032"/>
      <c r="HV34" s="1032"/>
      <c r="HW34" s="1032"/>
      <c r="HX34" s="1032"/>
      <c r="HY34" s="1019"/>
      <c r="HZ34" s="1017"/>
      <c r="IA34" s="1032"/>
      <c r="IB34" s="1032"/>
      <c r="IC34" s="1032"/>
      <c r="ID34" s="1032"/>
      <c r="IE34" s="1019"/>
      <c r="IF34" s="1017"/>
      <c r="IG34" s="1032"/>
      <c r="IH34" s="1032"/>
      <c r="II34" s="1032"/>
      <c r="IJ34" s="1032"/>
      <c r="IK34" s="1019"/>
      <c r="IL34" s="1017"/>
      <c r="IM34" s="1032"/>
      <c r="IN34" s="1032"/>
      <c r="IO34" s="1032"/>
      <c r="IP34" s="1032"/>
      <c r="IQ34" s="1019"/>
      <c r="IR34" s="1017"/>
      <c r="IS34" s="1032"/>
      <c r="IT34" s="1032"/>
      <c r="IU34" s="1032"/>
      <c r="IV34" s="1032"/>
      <c r="IW34" s="1019"/>
      <c r="IX34" s="1017"/>
      <c r="IY34" s="1032"/>
      <c r="IZ34" s="1032"/>
      <c r="JA34" s="1032"/>
      <c r="JB34" s="1032"/>
      <c r="JC34" s="1019"/>
      <c r="JD34" s="1017"/>
      <c r="JE34" s="1032"/>
      <c r="JF34" s="1032"/>
      <c r="JG34" s="1032"/>
      <c r="JH34" s="1032"/>
      <c r="JI34" s="1019"/>
      <c r="JJ34" s="1017"/>
      <c r="JK34" s="1032"/>
      <c r="JL34" s="1032"/>
      <c r="JM34" s="1032"/>
      <c r="JN34" s="1032"/>
      <c r="JO34" s="1019"/>
      <c r="JP34" s="1017"/>
      <c r="JQ34" s="1032"/>
      <c r="JR34" s="1032"/>
      <c r="JS34" s="1032"/>
      <c r="JT34" s="1032"/>
      <c r="JU34" s="1019"/>
      <c r="JV34" s="1017"/>
      <c r="JW34" s="1032"/>
      <c r="JX34" s="1032"/>
      <c r="JY34" s="1032"/>
      <c r="JZ34" s="1032"/>
      <c r="KA34" s="1019"/>
      <c r="KB34" s="1017"/>
      <c r="KC34" s="1032"/>
      <c r="KD34" s="1032"/>
      <c r="KE34" s="1032"/>
      <c r="KF34" s="1032"/>
      <c r="KG34" s="1019"/>
      <c r="KH34" s="1017"/>
      <c r="KI34" s="1032"/>
      <c r="KJ34" s="1032"/>
      <c r="KK34" s="1032"/>
      <c r="KL34" s="1032"/>
      <c r="KM34" s="1019"/>
      <c r="KN34" s="1017"/>
      <c r="KO34" s="1032"/>
      <c r="KP34" s="1032"/>
      <c r="KQ34" s="1032"/>
      <c r="KR34" s="1032"/>
      <c r="KS34" s="1019"/>
      <c r="KT34" s="1017"/>
      <c r="KU34" s="1032"/>
      <c r="KV34" s="1032"/>
      <c r="KW34" s="1032"/>
      <c r="KX34" s="1032"/>
      <c r="KY34" s="1019"/>
      <c r="KZ34" s="1017"/>
      <c r="LA34" s="1032"/>
      <c r="LB34" s="1032"/>
      <c r="LC34" s="1032"/>
      <c r="LD34" s="1032"/>
      <c r="LE34" s="1019"/>
      <c r="LF34" s="1017"/>
      <c r="LG34" s="1032"/>
      <c r="LH34" s="1032"/>
      <c r="LI34" s="1032"/>
      <c r="LJ34" s="1032"/>
      <c r="LK34" s="1019"/>
      <c r="LL34" s="1017"/>
      <c r="LM34" s="1032"/>
      <c r="LN34" s="1032"/>
      <c r="LO34" s="1032"/>
      <c r="LP34" s="1032"/>
      <c r="LQ34" s="1019"/>
      <c r="LR34" s="1017"/>
      <c r="LS34" s="1032"/>
      <c r="LT34" s="1032"/>
      <c r="LU34" s="1032"/>
      <c r="LV34" s="1032"/>
      <c r="LW34" s="1019"/>
      <c r="LX34" s="1017"/>
      <c r="LY34" s="1032"/>
      <c r="LZ34" s="1032"/>
      <c r="MA34" s="1032"/>
      <c r="MB34" s="1032"/>
      <c r="MC34" s="1019"/>
      <c r="MD34" s="1017"/>
      <c r="ME34" s="1032"/>
      <c r="MF34" s="1032"/>
      <c r="MG34" s="1032"/>
      <c r="MH34" s="1032"/>
      <c r="MI34" s="1019"/>
      <c r="MJ34" s="1017"/>
      <c r="MK34" s="1032"/>
      <c r="ML34" s="1032"/>
      <c r="MM34" s="1032"/>
      <c r="MN34" s="1032"/>
      <c r="MO34" s="1019"/>
      <c r="MP34" s="1017"/>
      <c r="MQ34" s="1032"/>
      <c r="MR34" s="1032"/>
      <c r="MS34" s="1032"/>
      <c r="MT34" s="1032"/>
      <c r="MU34" s="1019"/>
      <c r="MV34" s="1017"/>
      <c r="MW34" s="1032"/>
      <c r="MX34" s="1032"/>
      <c r="MY34" s="1032"/>
      <c r="MZ34" s="1032"/>
      <c r="NA34" s="1019"/>
      <c r="NB34" s="1017"/>
      <c r="NC34" s="1032"/>
      <c r="ND34" s="1032"/>
      <c r="NE34" s="1032"/>
      <c r="NF34" s="1032"/>
      <c r="NG34" s="1019"/>
      <c r="NH34" s="1017"/>
      <c r="NI34" s="1032"/>
      <c r="NJ34" s="1032"/>
      <c r="NK34" s="1032"/>
      <c r="NL34" s="1032"/>
      <c r="NM34" s="1019"/>
      <c r="NN34" s="1017"/>
      <c r="NO34" s="1032"/>
      <c r="NP34" s="1032"/>
      <c r="NQ34" s="1032"/>
      <c r="NR34" s="1032"/>
      <c r="NS34" s="1019"/>
      <c r="NT34" s="1017"/>
      <c r="NU34" s="1032"/>
      <c r="NV34" s="1032"/>
      <c r="NW34" s="1032"/>
      <c r="NX34" s="1032"/>
      <c r="NY34" s="1019"/>
      <c r="NZ34" s="1017"/>
      <c r="OA34" s="1032"/>
      <c r="OB34" s="1032"/>
      <c r="OC34" s="1032"/>
      <c r="OD34" s="1032"/>
      <c r="OE34" s="1019"/>
      <c r="OF34" s="1017"/>
      <c r="OG34" s="1032"/>
      <c r="OH34" s="1032"/>
      <c r="OI34" s="1032"/>
      <c r="OJ34" s="1032"/>
      <c r="OK34" s="1019"/>
      <c r="OL34" s="1017"/>
      <c r="OM34" s="1032"/>
      <c r="ON34" s="1032"/>
      <c r="OO34" s="1032"/>
      <c r="OP34" s="1032"/>
      <c r="OQ34" s="1019"/>
      <c r="OR34" s="1017"/>
      <c r="OS34" s="1032"/>
      <c r="OT34" s="1032"/>
      <c r="OU34" s="1032"/>
      <c r="OV34" s="1032"/>
      <c r="OW34" s="1019"/>
      <c r="OX34" s="1017"/>
      <c r="OY34" s="1032"/>
      <c r="OZ34" s="1032"/>
      <c r="PA34" s="1032"/>
      <c r="PB34" s="1032"/>
      <c r="PC34" s="1019"/>
      <c r="PD34" s="1017"/>
      <c r="PE34" s="1032"/>
      <c r="PF34" s="1032"/>
      <c r="PG34" s="1032"/>
      <c r="PH34" s="1032"/>
      <c r="PI34" s="1019"/>
      <c r="PJ34" s="1017"/>
      <c r="PK34" s="1032"/>
      <c r="PL34" s="1032"/>
      <c r="PM34" s="1032"/>
      <c r="PN34" s="1032"/>
      <c r="PO34" s="1019"/>
      <c r="PP34" s="1017"/>
      <c r="PQ34" s="1032"/>
      <c r="PR34" s="1032"/>
      <c r="PS34" s="1032"/>
      <c r="PT34" s="1032"/>
      <c r="PU34" s="1019"/>
      <c r="PV34" s="1017"/>
      <c r="PW34" s="1032"/>
      <c r="PX34" s="1032"/>
      <c r="PY34" s="1032"/>
      <c r="PZ34" s="1032"/>
      <c r="QA34" s="1019"/>
      <c r="QB34" s="1017"/>
      <c r="QC34" s="1032"/>
      <c r="QD34" s="1032"/>
      <c r="QE34" s="1032"/>
      <c r="QF34" s="1032"/>
      <c r="QG34" s="1019"/>
      <c r="QH34" s="1017"/>
      <c r="QI34" s="1032"/>
      <c r="QJ34" s="1032"/>
      <c r="QK34" s="1032"/>
      <c r="QL34" s="1032"/>
      <c r="QM34" s="1019"/>
      <c r="QN34" s="1017"/>
      <c r="QO34" s="1032"/>
      <c r="QP34" s="1032"/>
      <c r="QQ34" s="1032"/>
      <c r="QR34" s="1032"/>
      <c r="QS34" s="1019"/>
      <c r="QT34" s="1017"/>
      <c r="QU34" s="1032"/>
      <c r="QV34" s="1032"/>
      <c r="QW34" s="1032"/>
      <c r="QX34" s="1032"/>
      <c r="QY34" s="1019"/>
      <c r="QZ34" s="1017"/>
      <c r="RA34" s="1032"/>
      <c r="RB34" s="1032"/>
      <c r="RC34" s="1032"/>
      <c r="RD34" s="1032"/>
      <c r="RE34" s="1019"/>
      <c r="RF34" s="1017"/>
      <c r="RG34" s="1032"/>
      <c r="RH34" s="1032"/>
      <c r="RI34" s="1032"/>
      <c r="RJ34" s="1032"/>
      <c r="RK34" s="1019"/>
      <c r="RL34" s="1017"/>
      <c r="RM34" s="1032"/>
      <c r="RN34" s="1032"/>
      <c r="RO34" s="1032"/>
      <c r="RP34" s="1032"/>
      <c r="RQ34" s="1019"/>
      <c r="RR34" s="1017"/>
      <c r="RS34" s="1032"/>
      <c r="RT34" s="1032"/>
      <c r="RU34" s="1032"/>
      <c r="RV34" s="1032"/>
      <c r="RW34" s="1019"/>
      <c r="RX34" s="1017"/>
      <c r="RY34" s="1032"/>
      <c r="RZ34" s="1032"/>
      <c r="SA34" s="1032"/>
      <c r="SB34" s="1032"/>
      <c r="SC34" s="1019"/>
      <c r="SD34" s="1017"/>
      <c r="SE34" s="1032"/>
      <c r="SF34" s="1032"/>
      <c r="SG34" s="1032"/>
      <c r="SH34" s="1032"/>
      <c r="SI34" s="1019"/>
      <c r="SJ34" s="1017"/>
      <c r="SK34" s="1032"/>
      <c r="SL34" s="1032"/>
      <c r="SM34" s="1032"/>
      <c r="SN34" s="1032"/>
      <c r="SO34" s="1019"/>
      <c r="SP34" s="1017"/>
      <c r="SQ34" s="1032"/>
      <c r="SR34" s="1032"/>
      <c r="SS34" s="1032"/>
      <c r="ST34" s="1032"/>
      <c r="SU34" s="1019"/>
      <c r="SV34" s="1017"/>
      <c r="SW34" s="1032"/>
      <c r="SX34" s="1032"/>
      <c r="SY34" s="1032"/>
      <c r="SZ34" s="1032"/>
      <c r="TA34" s="1019"/>
      <c r="TB34" s="1017"/>
      <c r="TC34" s="1032"/>
      <c r="TD34" s="1032"/>
      <c r="TE34" s="1032"/>
      <c r="TF34" s="1032"/>
      <c r="TG34" s="1019"/>
      <c r="TH34" s="1017"/>
      <c r="TI34" s="1032"/>
      <c r="TJ34" s="1032"/>
      <c r="TK34" s="1032"/>
      <c r="TL34" s="1032"/>
      <c r="TM34" s="1019"/>
      <c r="TN34" s="1017"/>
      <c r="TO34" s="1032"/>
      <c r="TP34" s="1032"/>
      <c r="TQ34" s="1032"/>
      <c r="TR34" s="1032"/>
      <c r="TS34" s="1019"/>
      <c r="TT34" s="1017"/>
      <c r="TU34" s="1032"/>
      <c r="TV34" s="1032"/>
      <c r="TW34" s="1032"/>
      <c r="TX34" s="1032"/>
      <c r="TY34" s="1019"/>
      <c r="TZ34" s="1017"/>
      <c r="UA34" s="1032"/>
      <c r="UB34" s="1032"/>
      <c r="UC34" s="1032"/>
      <c r="UD34" s="1032"/>
      <c r="UE34" s="1019"/>
      <c r="UF34" s="1017"/>
      <c r="UG34" s="1032"/>
      <c r="UH34" s="1032"/>
      <c r="UI34" s="1032"/>
      <c r="UJ34" s="1032"/>
      <c r="UK34" s="1019"/>
      <c r="UL34" s="1017"/>
      <c r="UM34" s="1032"/>
      <c r="UN34" s="1032"/>
      <c r="UO34" s="1032"/>
      <c r="UP34" s="1032"/>
      <c r="UQ34" s="1019"/>
      <c r="UR34" s="1017"/>
      <c r="US34" s="1032"/>
      <c r="UT34" s="1032"/>
      <c r="UU34" s="1032"/>
      <c r="UV34" s="1032"/>
      <c r="UW34" s="1019"/>
      <c r="UX34" s="1017"/>
      <c r="UY34" s="1032"/>
      <c r="UZ34" s="1032"/>
      <c r="VA34" s="1032"/>
      <c r="VB34" s="1032"/>
      <c r="VC34" s="1019"/>
      <c r="VD34" s="1017"/>
      <c r="VE34" s="1032"/>
      <c r="VF34" s="1032"/>
      <c r="VG34" s="1032"/>
      <c r="VH34" s="1032"/>
      <c r="VI34" s="1019"/>
      <c r="VJ34" s="1017"/>
      <c r="VK34" s="1032"/>
      <c r="VL34" s="1032"/>
      <c r="VM34" s="1032"/>
      <c r="VN34" s="1032"/>
      <c r="VO34" s="1019"/>
      <c r="VP34" s="1017"/>
      <c r="VQ34" s="1032"/>
      <c r="VR34" s="1032"/>
      <c r="VS34" s="1032"/>
      <c r="VT34" s="1032"/>
      <c r="VU34" s="1019"/>
      <c r="VV34" s="1017"/>
      <c r="VW34" s="1032"/>
      <c r="VX34" s="1032"/>
      <c r="VY34" s="1032"/>
      <c r="VZ34" s="1032"/>
      <c r="WA34" s="1019"/>
      <c r="WB34" s="1017"/>
      <c r="WC34" s="1032"/>
      <c r="WD34" s="1032"/>
      <c r="WE34" s="1032"/>
      <c r="WF34" s="1032"/>
      <c r="WG34" s="1019"/>
      <c r="WH34" s="1017"/>
      <c r="WI34" s="1032"/>
      <c r="WJ34" s="1032"/>
      <c r="WK34" s="1032"/>
      <c r="WL34" s="1032"/>
      <c r="WM34" s="1019"/>
      <c r="WN34" s="1017"/>
      <c r="WO34" s="1032"/>
      <c r="WP34" s="1032"/>
      <c r="WQ34" s="1032"/>
      <c r="WR34" s="1032"/>
      <c r="WS34" s="1019"/>
      <c r="WT34" s="1017"/>
      <c r="WU34" s="1032"/>
      <c r="WV34" s="1032"/>
      <c r="WW34" s="1032"/>
      <c r="WX34" s="1032"/>
      <c r="WY34" s="1019"/>
      <c r="WZ34" s="1017"/>
      <c r="XA34" s="1032"/>
      <c r="XB34" s="1032"/>
      <c r="XC34" s="1032"/>
      <c r="XD34" s="1032"/>
      <c r="XE34" s="1019"/>
      <c r="XF34" s="1017"/>
      <c r="XG34" s="1032"/>
      <c r="XH34" s="1032"/>
      <c r="XI34" s="1032"/>
      <c r="XJ34" s="1032"/>
      <c r="XK34" s="1019"/>
      <c r="XL34" s="1017"/>
      <c r="XM34" s="1032"/>
      <c r="XN34" s="1032"/>
      <c r="XO34" s="1032"/>
      <c r="XP34" s="1032"/>
      <c r="XQ34" s="1019"/>
      <c r="XR34" s="1017"/>
      <c r="XS34" s="1032"/>
      <c r="XT34" s="1032"/>
      <c r="XU34" s="1032"/>
      <c r="XV34" s="1032"/>
      <c r="XW34" s="1019"/>
      <c r="XX34" s="1017"/>
      <c r="XY34" s="1032"/>
      <c r="XZ34" s="1032"/>
      <c r="YA34" s="1032"/>
      <c r="YB34" s="1032"/>
      <c r="YC34" s="1019"/>
      <c r="YD34" s="1017"/>
      <c r="YE34" s="1032"/>
      <c r="YF34" s="1032"/>
      <c r="YG34" s="1032"/>
      <c r="YH34" s="1032"/>
      <c r="YI34" s="1019"/>
      <c r="YJ34" s="1017"/>
      <c r="YK34" s="1032"/>
      <c r="YL34" s="1032"/>
      <c r="YM34" s="1032"/>
      <c r="YN34" s="1032"/>
      <c r="YO34" s="1019"/>
      <c r="YP34" s="1017"/>
      <c r="YQ34" s="1032"/>
      <c r="YR34" s="1032"/>
      <c r="YS34" s="1032"/>
      <c r="YT34" s="1032"/>
      <c r="YU34" s="1019"/>
      <c r="YV34" s="1017"/>
      <c r="YW34" s="1032"/>
      <c r="YX34" s="1032"/>
      <c r="YY34" s="1032"/>
      <c r="YZ34" s="1032"/>
      <c r="ZA34" s="1019"/>
      <c r="ZB34" s="1017"/>
      <c r="ZC34" s="1032"/>
      <c r="ZD34" s="1032"/>
      <c r="ZE34" s="1032"/>
      <c r="ZF34" s="1032"/>
      <c r="ZG34" s="1019"/>
      <c r="ZH34" s="1017"/>
      <c r="ZI34" s="1032"/>
      <c r="ZJ34" s="1032"/>
      <c r="ZK34" s="1032"/>
      <c r="ZL34" s="1032"/>
      <c r="ZM34" s="1019"/>
      <c r="ZN34" s="1017"/>
      <c r="ZO34" s="1032"/>
      <c r="ZP34" s="1032"/>
      <c r="ZQ34" s="1032"/>
      <c r="ZR34" s="1032"/>
      <c r="ZS34" s="1019"/>
      <c r="ZT34" s="1017"/>
      <c r="ZU34" s="1032"/>
      <c r="ZV34" s="1032"/>
      <c r="ZW34" s="1032"/>
      <c r="ZX34" s="1032"/>
      <c r="ZY34" s="1019"/>
      <c r="ZZ34" s="1017"/>
      <c r="AAA34" s="1032"/>
      <c r="AAB34" s="1032"/>
      <c r="AAC34" s="1032"/>
      <c r="AAD34" s="1032"/>
      <c r="AAE34" s="1019"/>
      <c r="AAF34" s="1017"/>
      <c r="AAG34" s="1032"/>
      <c r="AAH34" s="1032"/>
      <c r="AAI34" s="1032"/>
      <c r="AAJ34" s="1032"/>
      <c r="AAK34" s="1019"/>
      <c r="AAL34" s="1017"/>
      <c r="AAM34" s="1032"/>
      <c r="AAN34" s="1032"/>
      <c r="AAO34" s="1032"/>
      <c r="AAP34" s="1032"/>
      <c r="AAQ34" s="1019"/>
      <c r="AAR34" s="1017"/>
      <c r="AAS34" s="1032"/>
      <c r="AAT34" s="1032"/>
      <c r="AAU34" s="1032"/>
      <c r="AAV34" s="1032"/>
      <c r="AAW34" s="1019"/>
      <c r="AAX34" s="1017"/>
      <c r="AAY34" s="1032"/>
      <c r="AAZ34" s="1032"/>
      <c r="ABA34" s="1032"/>
      <c r="ABB34" s="1032"/>
      <c r="ABC34" s="1019"/>
      <c r="ABD34" s="1017"/>
      <c r="ABE34" s="1032"/>
      <c r="ABF34" s="1032"/>
      <c r="ABG34" s="1032"/>
      <c r="ABH34" s="1032"/>
      <c r="ABI34" s="1019"/>
      <c r="ABJ34" s="1017"/>
      <c r="ABK34" s="1032"/>
      <c r="ABL34" s="1032"/>
      <c r="ABM34" s="1032"/>
      <c r="ABN34" s="1032"/>
      <c r="ABO34" s="1019"/>
      <c r="ABP34" s="1017"/>
      <c r="ABQ34" s="1032"/>
      <c r="ABR34" s="1032"/>
      <c r="ABS34" s="1032"/>
      <c r="ABT34" s="1032"/>
      <c r="ABU34" s="1019"/>
      <c r="ABV34" s="1017"/>
      <c r="ABW34" s="1032"/>
      <c r="ABX34" s="1032"/>
      <c r="ABY34" s="1032"/>
      <c r="ABZ34" s="1032"/>
      <c r="ACA34" s="1019"/>
      <c r="ACB34" s="1017"/>
      <c r="ACC34" s="1032"/>
      <c r="ACD34" s="1032"/>
      <c r="ACE34" s="1032"/>
      <c r="ACF34" s="1032"/>
      <c r="ACG34" s="1019"/>
      <c r="ACH34" s="1017"/>
      <c r="ACI34" s="1032"/>
      <c r="ACJ34" s="1032"/>
      <c r="ACK34" s="1032"/>
      <c r="ACL34" s="1032"/>
      <c r="ACM34" s="1019"/>
    </row>
    <row r="35" spans="1:767" x14ac:dyDescent="0.2">
      <c r="A35" s="72">
        <v>33</v>
      </c>
      <c r="B35" s="378"/>
      <c r="C35" s="381" t="s">
        <v>2111</v>
      </c>
      <c r="D35" s="381"/>
      <c r="E35" s="420"/>
      <c r="F35" s="1012"/>
      <c r="G35" s="1024"/>
      <c r="H35" s="1024"/>
      <c r="I35" s="1024"/>
      <c r="J35" s="1024"/>
      <c r="K35" s="1025"/>
      <c r="L35" s="1012"/>
      <c r="M35" s="1024"/>
      <c r="N35" s="1024"/>
      <c r="O35" s="1024"/>
      <c r="P35" s="1024"/>
      <c r="Q35" s="1025"/>
      <c r="R35" s="1012"/>
      <c r="S35" s="1024"/>
      <c r="T35" s="1024"/>
      <c r="U35" s="1024"/>
      <c r="V35" s="1024"/>
      <c r="W35" s="1025"/>
      <c r="X35" s="1012"/>
      <c r="Y35" s="1024"/>
      <c r="Z35" s="1024"/>
      <c r="AA35" s="1024"/>
      <c r="AB35" s="1024"/>
      <c r="AC35" s="1025"/>
      <c r="AD35" s="1012"/>
      <c r="AE35" s="1024"/>
      <c r="AF35" s="1024"/>
      <c r="AG35" s="1024"/>
      <c r="AH35" s="1024"/>
      <c r="AI35" s="1025"/>
      <c r="AJ35" s="1012"/>
      <c r="AK35" s="1024"/>
      <c r="AL35" s="1024"/>
      <c r="AM35" s="1024"/>
      <c r="AN35" s="1024"/>
      <c r="AO35" s="1025"/>
      <c r="AP35" s="1012"/>
      <c r="AQ35" s="1024"/>
      <c r="AR35" s="1024"/>
      <c r="AS35" s="1024"/>
      <c r="AT35" s="1024"/>
      <c r="AU35" s="1025"/>
      <c r="AV35" s="1012"/>
      <c r="AW35" s="1024"/>
      <c r="AX35" s="1024"/>
      <c r="AY35" s="1024"/>
      <c r="AZ35" s="1024"/>
      <c r="BA35" s="1025"/>
      <c r="BB35" s="1012"/>
      <c r="BC35" s="1024"/>
      <c r="BD35" s="1024"/>
      <c r="BE35" s="1024"/>
      <c r="BF35" s="1024"/>
      <c r="BG35" s="1025"/>
      <c r="BH35" s="1012"/>
      <c r="BI35" s="1024"/>
      <c r="BJ35" s="1024"/>
      <c r="BK35" s="1024"/>
      <c r="BL35" s="1024"/>
      <c r="BM35" s="1025"/>
      <c r="BN35" s="1012"/>
      <c r="BO35" s="1024"/>
      <c r="BP35" s="1024"/>
      <c r="BQ35" s="1024"/>
      <c r="BR35" s="1024"/>
      <c r="BS35" s="1025"/>
      <c r="BT35" s="1012"/>
      <c r="BU35" s="1024"/>
      <c r="BV35" s="1024"/>
      <c r="BW35" s="1024"/>
      <c r="BX35" s="1024"/>
      <c r="BY35" s="1025"/>
      <c r="BZ35" s="1012"/>
      <c r="CA35" s="1024"/>
      <c r="CB35" s="1024"/>
      <c r="CC35" s="1024"/>
      <c r="CD35" s="1024"/>
      <c r="CE35" s="1025"/>
      <c r="CF35" s="1012"/>
      <c r="CG35" s="1024"/>
      <c r="CH35" s="1024"/>
      <c r="CI35" s="1024"/>
      <c r="CJ35" s="1024"/>
      <c r="CK35" s="1025"/>
      <c r="CL35" s="1012"/>
      <c r="CM35" s="1024"/>
      <c r="CN35" s="1024"/>
      <c r="CO35" s="1024"/>
      <c r="CP35" s="1024"/>
      <c r="CQ35" s="1025"/>
      <c r="CR35" s="1012"/>
      <c r="CS35" s="1024"/>
      <c r="CT35" s="1024"/>
      <c r="CU35" s="1024"/>
      <c r="CV35" s="1024"/>
      <c r="CW35" s="1025"/>
      <c r="CX35" s="1012"/>
      <c r="CY35" s="1024"/>
      <c r="CZ35" s="1024"/>
      <c r="DA35" s="1024"/>
      <c r="DB35" s="1024"/>
      <c r="DC35" s="1025"/>
      <c r="DD35" s="1012"/>
      <c r="DE35" s="1024"/>
      <c r="DF35" s="1024"/>
      <c r="DG35" s="1024"/>
      <c r="DH35" s="1024"/>
      <c r="DI35" s="1025"/>
      <c r="DJ35" s="1012"/>
      <c r="DK35" s="1024"/>
      <c r="DL35" s="1024"/>
      <c r="DM35" s="1024"/>
      <c r="DN35" s="1024"/>
      <c r="DO35" s="1025"/>
      <c r="DP35" s="1012"/>
      <c r="DQ35" s="1024"/>
      <c r="DR35" s="1024"/>
      <c r="DS35" s="1024"/>
      <c r="DT35" s="1024"/>
      <c r="DU35" s="1025"/>
      <c r="DV35" s="1012"/>
      <c r="DW35" s="1024"/>
      <c r="DX35" s="1024"/>
      <c r="DY35" s="1024"/>
      <c r="DZ35" s="1024"/>
      <c r="EA35" s="1025"/>
      <c r="EB35" s="1012"/>
      <c r="EC35" s="1024"/>
      <c r="ED35" s="1024"/>
      <c r="EE35" s="1024"/>
      <c r="EF35" s="1024"/>
      <c r="EG35" s="1025"/>
      <c r="EH35" s="1012"/>
      <c r="EI35" s="1024"/>
      <c r="EJ35" s="1024"/>
      <c r="EK35" s="1024"/>
      <c r="EL35" s="1024"/>
      <c r="EM35" s="1025"/>
      <c r="EN35" s="1012"/>
      <c r="EO35" s="1024"/>
      <c r="EP35" s="1024"/>
      <c r="EQ35" s="1024"/>
      <c r="ER35" s="1024"/>
      <c r="ES35" s="1025"/>
      <c r="ET35" s="1012"/>
      <c r="EU35" s="1024"/>
      <c r="EV35" s="1024"/>
      <c r="EW35" s="1024"/>
      <c r="EX35" s="1024"/>
      <c r="EY35" s="1025"/>
      <c r="EZ35" s="1012"/>
      <c r="FA35" s="1024"/>
      <c r="FB35" s="1024"/>
      <c r="FC35" s="1024"/>
      <c r="FD35" s="1024"/>
      <c r="FE35" s="1025"/>
      <c r="FF35" s="1012"/>
      <c r="FG35" s="1024"/>
      <c r="FH35" s="1024"/>
      <c r="FI35" s="1024"/>
      <c r="FJ35" s="1024"/>
      <c r="FK35" s="1025"/>
      <c r="FL35" s="1012"/>
      <c r="FM35" s="1024"/>
      <c r="FN35" s="1024"/>
      <c r="FO35" s="1024"/>
      <c r="FP35" s="1024"/>
      <c r="FQ35" s="1025"/>
      <c r="FR35" s="1012"/>
      <c r="FS35" s="1024"/>
      <c r="FT35" s="1024"/>
      <c r="FU35" s="1024"/>
      <c r="FV35" s="1024"/>
      <c r="FW35" s="1025"/>
      <c r="FX35" s="1012"/>
      <c r="FY35" s="1024"/>
      <c r="FZ35" s="1024"/>
      <c r="GA35" s="1024"/>
      <c r="GB35" s="1024"/>
      <c r="GC35" s="1025"/>
      <c r="GD35" s="1012"/>
      <c r="GE35" s="1024"/>
      <c r="GF35" s="1024"/>
      <c r="GG35" s="1024"/>
      <c r="GH35" s="1024"/>
      <c r="GI35" s="1025"/>
      <c r="GJ35" s="1012"/>
      <c r="GK35" s="1024"/>
      <c r="GL35" s="1024"/>
      <c r="GM35" s="1024"/>
      <c r="GN35" s="1024"/>
      <c r="GO35" s="1025"/>
      <c r="GP35" s="1012"/>
      <c r="GQ35" s="1024"/>
      <c r="GR35" s="1024"/>
      <c r="GS35" s="1024"/>
      <c r="GT35" s="1024"/>
      <c r="GU35" s="1025"/>
      <c r="GV35" s="1012"/>
      <c r="GW35" s="1024"/>
      <c r="GX35" s="1024"/>
      <c r="GY35" s="1024"/>
      <c r="GZ35" s="1024"/>
      <c r="HA35" s="1025"/>
      <c r="HB35" s="1012"/>
      <c r="HC35" s="1024"/>
      <c r="HD35" s="1024"/>
      <c r="HE35" s="1024"/>
      <c r="HF35" s="1024"/>
      <c r="HG35" s="1025"/>
      <c r="HH35" s="1012"/>
      <c r="HI35" s="1024"/>
      <c r="HJ35" s="1024"/>
      <c r="HK35" s="1024"/>
      <c r="HL35" s="1024"/>
      <c r="HM35" s="1025"/>
      <c r="HN35" s="1012"/>
      <c r="HO35" s="1024"/>
      <c r="HP35" s="1024"/>
      <c r="HQ35" s="1024"/>
      <c r="HR35" s="1024"/>
      <c r="HS35" s="1025"/>
      <c r="HT35" s="1012"/>
      <c r="HU35" s="1024"/>
      <c r="HV35" s="1024"/>
      <c r="HW35" s="1024"/>
      <c r="HX35" s="1024"/>
      <c r="HY35" s="1025"/>
      <c r="HZ35" s="1012"/>
      <c r="IA35" s="1024"/>
      <c r="IB35" s="1024"/>
      <c r="IC35" s="1024"/>
      <c r="ID35" s="1024"/>
      <c r="IE35" s="1025"/>
      <c r="IF35" s="1012"/>
      <c r="IG35" s="1024"/>
      <c r="IH35" s="1024"/>
      <c r="II35" s="1024"/>
      <c r="IJ35" s="1024"/>
      <c r="IK35" s="1025"/>
      <c r="IL35" s="1012"/>
      <c r="IM35" s="1024"/>
      <c r="IN35" s="1024"/>
      <c r="IO35" s="1024"/>
      <c r="IP35" s="1024"/>
      <c r="IQ35" s="1025"/>
      <c r="IR35" s="1012"/>
      <c r="IS35" s="1024"/>
      <c r="IT35" s="1024"/>
      <c r="IU35" s="1024"/>
      <c r="IV35" s="1024"/>
      <c r="IW35" s="1025"/>
      <c r="IX35" s="1012"/>
      <c r="IY35" s="1024"/>
      <c r="IZ35" s="1024"/>
      <c r="JA35" s="1024"/>
      <c r="JB35" s="1024"/>
      <c r="JC35" s="1025"/>
      <c r="JD35" s="1012"/>
      <c r="JE35" s="1024"/>
      <c r="JF35" s="1024"/>
      <c r="JG35" s="1024"/>
      <c r="JH35" s="1024"/>
      <c r="JI35" s="1025"/>
      <c r="JJ35" s="1012"/>
      <c r="JK35" s="1024"/>
      <c r="JL35" s="1024"/>
      <c r="JM35" s="1024"/>
      <c r="JN35" s="1024"/>
      <c r="JO35" s="1025"/>
      <c r="JP35" s="1012"/>
      <c r="JQ35" s="1024"/>
      <c r="JR35" s="1024"/>
      <c r="JS35" s="1024"/>
      <c r="JT35" s="1024"/>
      <c r="JU35" s="1025"/>
      <c r="JV35" s="1012"/>
      <c r="JW35" s="1024"/>
      <c r="JX35" s="1024"/>
      <c r="JY35" s="1024"/>
      <c r="JZ35" s="1024"/>
      <c r="KA35" s="1025"/>
      <c r="KB35" s="1012"/>
      <c r="KC35" s="1024"/>
      <c r="KD35" s="1024"/>
      <c r="KE35" s="1024"/>
      <c r="KF35" s="1024"/>
      <c r="KG35" s="1025"/>
      <c r="KH35" s="1012"/>
      <c r="KI35" s="1024"/>
      <c r="KJ35" s="1024"/>
      <c r="KK35" s="1024"/>
      <c r="KL35" s="1024"/>
      <c r="KM35" s="1025"/>
      <c r="KN35" s="1012"/>
      <c r="KO35" s="1024"/>
      <c r="KP35" s="1024"/>
      <c r="KQ35" s="1024"/>
      <c r="KR35" s="1024"/>
      <c r="KS35" s="1025"/>
      <c r="KT35" s="1012"/>
      <c r="KU35" s="1024"/>
      <c r="KV35" s="1024"/>
      <c r="KW35" s="1024"/>
      <c r="KX35" s="1024"/>
      <c r="KY35" s="1025"/>
      <c r="KZ35" s="1012"/>
      <c r="LA35" s="1024"/>
      <c r="LB35" s="1024"/>
      <c r="LC35" s="1024"/>
      <c r="LD35" s="1024"/>
      <c r="LE35" s="1025"/>
      <c r="LF35" s="1012"/>
      <c r="LG35" s="1024"/>
      <c r="LH35" s="1024"/>
      <c r="LI35" s="1024"/>
      <c r="LJ35" s="1024"/>
      <c r="LK35" s="1025"/>
      <c r="LL35" s="1012"/>
      <c r="LM35" s="1024"/>
      <c r="LN35" s="1024"/>
      <c r="LO35" s="1024"/>
      <c r="LP35" s="1024"/>
      <c r="LQ35" s="1025"/>
      <c r="LR35" s="1012"/>
      <c r="LS35" s="1024"/>
      <c r="LT35" s="1024"/>
      <c r="LU35" s="1024"/>
      <c r="LV35" s="1024"/>
      <c r="LW35" s="1025"/>
      <c r="LX35" s="1012"/>
      <c r="LY35" s="1024"/>
      <c r="LZ35" s="1024"/>
      <c r="MA35" s="1024"/>
      <c r="MB35" s="1024"/>
      <c r="MC35" s="1025"/>
      <c r="MD35" s="1012"/>
      <c r="ME35" s="1024"/>
      <c r="MF35" s="1024"/>
      <c r="MG35" s="1024"/>
      <c r="MH35" s="1024"/>
      <c r="MI35" s="1025"/>
      <c r="MJ35" s="1012"/>
      <c r="MK35" s="1024"/>
      <c r="ML35" s="1024"/>
      <c r="MM35" s="1024"/>
      <c r="MN35" s="1024"/>
      <c r="MO35" s="1025"/>
      <c r="MP35" s="1012"/>
      <c r="MQ35" s="1024"/>
      <c r="MR35" s="1024"/>
      <c r="MS35" s="1024"/>
      <c r="MT35" s="1024"/>
      <c r="MU35" s="1025"/>
      <c r="MV35" s="1012"/>
      <c r="MW35" s="1024"/>
      <c r="MX35" s="1024"/>
      <c r="MY35" s="1024"/>
      <c r="MZ35" s="1024"/>
      <c r="NA35" s="1025"/>
      <c r="NB35" s="1012"/>
      <c r="NC35" s="1024"/>
      <c r="ND35" s="1024"/>
      <c r="NE35" s="1024"/>
      <c r="NF35" s="1024"/>
      <c r="NG35" s="1025"/>
      <c r="NH35" s="1012"/>
      <c r="NI35" s="1024"/>
      <c r="NJ35" s="1024"/>
      <c r="NK35" s="1024"/>
      <c r="NL35" s="1024"/>
      <c r="NM35" s="1025"/>
      <c r="NN35" s="1012"/>
      <c r="NO35" s="1024"/>
      <c r="NP35" s="1024"/>
      <c r="NQ35" s="1024"/>
      <c r="NR35" s="1024"/>
      <c r="NS35" s="1025"/>
      <c r="NT35" s="1012"/>
      <c r="NU35" s="1024"/>
      <c r="NV35" s="1024"/>
      <c r="NW35" s="1024"/>
      <c r="NX35" s="1024"/>
      <c r="NY35" s="1025"/>
      <c r="NZ35" s="1012"/>
      <c r="OA35" s="1024"/>
      <c r="OB35" s="1024"/>
      <c r="OC35" s="1024"/>
      <c r="OD35" s="1024"/>
      <c r="OE35" s="1025"/>
      <c r="OF35" s="1012"/>
      <c r="OG35" s="1024"/>
      <c r="OH35" s="1024"/>
      <c r="OI35" s="1024"/>
      <c r="OJ35" s="1024"/>
      <c r="OK35" s="1025"/>
      <c r="OL35" s="1012"/>
      <c r="OM35" s="1024"/>
      <c r="ON35" s="1024"/>
      <c r="OO35" s="1024"/>
      <c r="OP35" s="1024"/>
      <c r="OQ35" s="1025"/>
      <c r="OR35" s="1012"/>
      <c r="OS35" s="1024"/>
      <c r="OT35" s="1024"/>
      <c r="OU35" s="1024"/>
      <c r="OV35" s="1024"/>
      <c r="OW35" s="1025"/>
      <c r="OX35" s="1012"/>
      <c r="OY35" s="1024"/>
      <c r="OZ35" s="1024"/>
      <c r="PA35" s="1024"/>
      <c r="PB35" s="1024"/>
      <c r="PC35" s="1025"/>
      <c r="PD35" s="1012"/>
      <c r="PE35" s="1024"/>
      <c r="PF35" s="1024"/>
      <c r="PG35" s="1024"/>
      <c r="PH35" s="1024"/>
      <c r="PI35" s="1025"/>
      <c r="PJ35" s="1012"/>
      <c r="PK35" s="1024"/>
      <c r="PL35" s="1024"/>
      <c r="PM35" s="1024"/>
      <c r="PN35" s="1024"/>
      <c r="PO35" s="1025"/>
      <c r="PP35" s="1012"/>
      <c r="PQ35" s="1024"/>
      <c r="PR35" s="1024"/>
      <c r="PS35" s="1024"/>
      <c r="PT35" s="1024"/>
      <c r="PU35" s="1025"/>
      <c r="PV35" s="1012"/>
      <c r="PW35" s="1024"/>
      <c r="PX35" s="1024"/>
      <c r="PY35" s="1024"/>
      <c r="PZ35" s="1024"/>
      <c r="QA35" s="1025"/>
      <c r="QB35" s="1012"/>
      <c r="QC35" s="1024"/>
      <c r="QD35" s="1024"/>
      <c r="QE35" s="1024"/>
      <c r="QF35" s="1024"/>
      <c r="QG35" s="1025"/>
      <c r="QH35" s="1012"/>
      <c r="QI35" s="1024"/>
      <c r="QJ35" s="1024"/>
      <c r="QK35" s="1024"/>
      <c r="QL35" s="1024"/>
      <c r="QM35" s="1025"/>
      <c r="QN35" s="1012"/>
      <c r="QO35" s="1024"/>
      <c r="QP35" s="1024"/>
      <c r="QQ35" s="1024"/>
      <c r="QR35" s="1024"/>
      <c r="QS35" s="1025"/>
      <c r="QT35" s="1012"/>
      <c r="QU35" s="1024"/>
      <c r="QV35" s="1024"/>
      <c r="QW35" s="1024"/>
      <c r="QX35" s="1024"/>
      <c r="QY35" s="1025"/>
      <c r="QZ35" s="1012"/>
      <c r="RA35" s="1024"/>
      <c r="RB35" s="1024"/>
      <c r="RC35" s="1024"/>
      <c r="RD35" s="1024"/>
      <c r="RE35" s="1025"/>
      <c r="RF35" s="1012"/>
      <c r="RG35" s="1024"/>
      <c r="RH35" s="1024"/>
      <c r="RI35" s="1024"/>
      <c r="RJ35" s="1024"/>
      <c r="RK35" s="1025"/>
      <c r="RL35" s="1012"/>
      <c r="RM35" s="1024"/>
      <c r="RN35" s="1024"/>
      <c r="RO35" s="1024"/>
      <c r="RP35" s="1024"/>
      <c r="RQ35" s="1025"/>
      <c r="RR35" s="1012"/>
      <c r="RS35" s="1024"/>
      <c r="RT35" s="1024"/>
      <c r="RU35" s="1024"/>
      <c r="RV35" s="1024"/>
      <c r="RW35" s="1025"/>
      <c r="RX35" s="1012"/>
      <c r="RY35" s="1024"/>
      <c r="RZ35" s="1024"/>
      <c r="SA35" s="1024"/>
      <c r="SB35" s="1024"/>
      <c r="SC35" s="1025"/>
      <c r="SD35" s="1012"/>
      <c r="SE35" s="1024"/>
      <c r="SF35" s="1024"/>
      <c r="SG35" s="1024"/>
      <c r="SH35" s="1024"/>
      <c r="SI35" s="1025"/>
      <c r="SJ35" s="1012"/>
      <c r="SK35" s="1024"/>
      <c r="SL35" s="1024"/>
      <c r="SM35" s="1024"/>
      <c r="SN35" s="1024"/>
      <c r="SO35" s="1025"/>
      <c r="SP35" s="1012"/>
      <c r="SQ35" s="1024"/>
      <c r="SR35" s="1024"/>
      <c r="SS35" s="1024"/>
      <c r="ST35" s="1024"/>
      <c r="SU35" s="1025"/>
      <c r="SV35" s="1012"/>
      <c r="SW35" s="1024"/>
      <c r="SX35" s="1024"/>
      <c r="SY35" s="1024"/>
      <c r="SZ35" s="1024"/>
      <c r="TA35" s="1025"/>
      <c r="TB35" s="1012"/>
      <c r="TC35" s="1024"/>
      <c r="TD35" s="1024"/>
      <c r="TE35" s="1024"/>
      <c r="TF35" s="1024"/>
      <c r="TG35" s="1025"/>
      <c r="TH35" s="1012"/>
      <c r="TI35" s="1024"/>
      <c r="TJ35" s="1024"/>
      <c r="TK35" s="1024"/>
      <c r="TL35" s="1024"/>
      <c r="TM35" s="1025"/>
      <c r="TN35" s="1012"/>
      <c r="TO35" s="1024"/>
      <c r="TP35" s="1024"/>
      <c r="TQ35" s="1024"/>
      <c r="TR35" s="1024"/>
      <c r="TS35" s="1025"/>
      <c r="TT35" s="1012"/>
      <c r="TU35" s="1024"/>
      <c r="TV35" s="1024"/>
      <c r="TW35" s="1024"/>
      <c r="TX35" s="1024"/>
      <c r="TY35" s="1025"/>
      <c r="TZ35" s="1012"/>
      <c r="UA35" s="1024"/>
      <c r="UB35" s="1024"/>
      <c r="UC35" s="1024"/>
      <c r="UD35" s="1024"/>
      <c r="UE35" s="1025"/>
      <c r="UF35" s="1012"/>
      <c r="UG35" s="1024"/>
      <c r="UH35" s="1024"/>
      <c r="UI35" s="1024"/>
      <c r="UJ35" s="1024"/>
      <c r="UK35" s="1025"/>
      <c r="UL35" s="1012"/>
      <c r="UM35" s="1024"/>
      <c r="UN35" s="1024"/>
      <c r="UO35" s="1024"/>
      <c r="UP35" s="1024"/>
      <c r="UQ35" s="1025"/>
      <c r="UR35" s="1012"/>
      <c r="US35" s="1024"/>
      <c r="UT35" s="1024"/>
      <c r="UU35" s="1024"/>
      <c r="UV35" s="1024"/>
      <c r="UW35" s="1025"/>
      <c r="UX35" s="1012"/>
      <c r="UY35" s="1024"/>
      <c r="UZ35" s="1024"/>
      <c r="VA35" s="1024"/>
      <c r="VB35" s="1024"/>
      <c r="VC35" s="1025"/>
      <c r="VD35" s="1012"/>
      <c r="VE35" s="1024"/>
      <c r="VF35" s="1024"/>
      <c r="VG35" s="1024"/>
      <c r="VH35" s="1024"/>
      <c r="VI35" s="1025"/>
      <c r="VJ35" s="1012"/>
      <c r="VK35" s="1024"/>
      <c r="VL35" s="1024"/>
      <c r="VM35" s="1024"/>
      <c r="VN35" s="1024"/>
      <c r="VO35" s="1025"/>
      <c r="VP35" s="1012"/>
      <c r="VQ35" s="1024"/>
      <c r="VR35" s="1024"/>
      <c r="VS35" s="1024"/>
      <c r="VT35" s="1024"/>
      <c r="VU35" s="1025"/>
      <c r="VV35" s="1012"/>
      <c r="VW35" s="1024"/>
      <c r="VX35" s="1024"/>
      <c r="VY35" s="1024"/>
      <c r="VZ35" s="1024"/>
      <c r="WA35" s="1025"/>
      <c r="WB35" s="1012"/>
      <c r="WC35" s="1024"/>
      <c r="WD35" s="1024"/>
      <c r="WE35" s="1024"/>
      <c r="WF35" s="1024"/>
      <c r="WG35" s="1025"/>
      <c r="WH35" s="1012"/>
      <c r="WI35" s="1024"/>
      <c r="WJ35" s="1024"/>
      <c r="WK35" s="1024"/>
      <c r="WL35" s="1024"/>
      <c r="WM35" s="1025"/>
      <c r="WN35" s="1012"/>
      <c r="WO35" s="1024"/>
      <c r="WP35" s="1024"/>
      <c r="WQ35" s="1024"/>
      <c r="WR35" s="1024"/>
      <c r="WS35" s="1025"/>
      <c r="WT35" s="1012"/>
      <c r="WU35" s="1024"/>
      <c r="WV35" s="1024"/>
      <c r="WW35" s="1024"/>
      <c r="WX35" s="1024"/>
      <c r="WY35" s="1025"/>
      <c r="WZ35" s="1012"/>
      <c r="XA35" s="1024"/>
      <c r="XB35" s="1024"/>
      <c r="XC35" s="1024"/>
      <c r="XD35" s="1024"/>
      <c r="XE35" s="1025"/>
      <c r="XF35" s="1012"/>
      <c r="XG35" s="1024"/>
      <c r="XH35" s="1024"/>
      <c r="XI35" s="1024"/>
      <c r="XJ35" s="1024"/>
      <c r="XK35" s="1025"/>
      <c r="XL35" s="1012"/>
      <c r="XM35" s="1024"/>
      <c r="XN35" s="1024"/>
      <c r="XO35" s="1024"/>
      <c r="XP35" s="1024"/>
      <c r="XQ35" s="1025"/>
      <c r="XR35" s="1012"/>
      <c r="XS35" s="1024"/>
      <c r="XT35" s="1024"/>
      <c r="XU35" s="1024"/>
      <c r="XV35" s="1024"/>
      <c r="XW35" s="1025"/>
      <c r="XX35" s="1012"/>
      <c r="XY35" s="1024"/>
      <c r="XZ35" s="1024"/>
      <c r="YA35" s="1024"/>
      <c r="YB35" s="1024"/>
      <c r="YC35" s="1025"/>
      <c r="YD35" s="1012"/>
      <c r="YE35" s="1024"/>
      <c r="YF35" s="1024"/>
      <c r="YG35" s="1024"/>
      <c r="YH35" s="1024"/>
      <c r="YI35" s="1025"/>
      <c r="YJ35" s="1012"/>
      <c r="YK35" s="1024"/>
      <c r="YL35" s="1024"/>
      <c r="YM35" s="1024"/>
      <c r="YN35" s="1024"/>
      <c r="YO35" s="1025"/>
      <c r="YP35" s="1012"/>
      <c r="YQ35" s="1024"/>
      <c r="YR35" s="1024"/>
      <c r="YS35" s="1024"/>
      <c r="YT35" s="1024"/>
      <c r="YU35" s="1025"/>
      <c r="YV35" s="1012"/>
      <c r="YW35" s="1024"/>
      <c r="YX35" s="1024"/>
      <c r="YY35" s="1024"/>
      <c r="YZ35" s="1024"/>
      <c r="ZA35" s="1025"/>
      <c r="ZB35" s="1012"/>
      <c r="ZC35" s="1024"/>
      <c r="ZD35" s="1024"/>
      <c r="ZE35" s="1024"/>
      <c r="ZF35" s="1024"/>
      <c r="ZG35" s="1025"/>
      <c r="ZH35" s="1012"/>
      <c r="ZI35" s="1024"/>
      <c r="ZJ35" s="1024"/>
      <c r="ZK35" s="1024"/>
      <c r="ZL35" s="1024"/>
      <c r="ZM35" s="1025"/>
      <c r="ZN35" s="1012"/>
      <c r="ZO35" s="1024"/>
      <c r="ZP35" s="1024"/>
      <c r="ZQ35" s="1024"/>
      <c r="ZR35" s="1024"/>
      <c r="ZS35" s="1025"/>
      <c r="ZT35" s="1012"/>
      <c r="ZU35" s="1024"/>
      <c r="ZV35" s="1024"/>
      <c r="ZW35" s="1024"/>
      <c r="ZX35" s="1024"/>
      <c r="ZY35" s="1025"/>
      <c r="ZZ35" s="1012"/>
      <c r="AAA35" s="1024"/>
      <c r="AAB35" s="1024"/>
      <c r="AAC35" s="1024"/>
      <c r="AAD35" s="1024"/>
      <c r="AAE35" s="1025"/>
      <c r="AAF35" s="1012"/>
      <c r="AAG35" s="1024"/>
      <c r="AAH35" s="1024"/>
      <c r="AAI35" s="1024"/>
      <c r="AAJ35" s="1024"/>
      <c r="AAK35" s="1025"/>
      <c r="AAL35" s="1012"/>
      <c r="AAM35" s="1024"/>
      <c r="AAN35" s="1024"/>
      <c r="AAO35" s="1024"/>
      <c r="AAP35" s="1024"/>
      <c r="AAQ35" s="1025"/>
      <c r="AAR35" s="1012"/>
      <c r="AAS35" s="1024"/>
      <c r="AAT35" s="1024"/>
      <c r="AAU35" s="1024"/>
      <c r="AAV35" s="1024"/>
      <c r="AAW35" s="1025"/>
      <c r="AAX35" s="1012"/>
      <c r="AAY35" s="1024"/>
      <c r="AAZ35" s="1024"/>
      <c r="ABA35" s="1024"/>
      <c r="ABB35" s="1024"/>
      <c r="ABC35" s="1025"/>
      <c r="ABD35" s="1012"/>
      <c r="ABE35" s="1024"/>
      <c r="ABF35" s="1024"/>
      <c r="ABG35" s="1024"/>
      <c r="ABH35" s="1024"/>
      <c r="ABI35" s="1025"/>
      <c r="ABJ35" s="1012"/>
      <c r="ABK35" s="1024"/>
      <c r="ABL35" s="1024"/>
      <c r="ABM35" s="1024"/>
      <c r="ABN35" s="1024"/>
      <c r="ABO35" s="1025"/>
      <c r="ABP35" s="1012"/>
      <c r="ABQ35" s="1024"/>
      <c r="ABR35" s="1024"/>
      <c r="ABS35" s="1024"/>
      <c r="ABT35" s="1024"/>
      <c r="ABU35" s="1025"/>
      <c r="ABV35" s="1012"/>
      <c r="ABW35" s="1024"/>
      <c r="ABX35" s="1024"/>
      <c r="ABY35" s="1024"/>
      <c r="ABZ35" s="1024"/>
      <c r="ACA35" s="1025"/>
      <c r="ACB35" s="1012"/>
      <c r="ACC35" s="1024"/>
      <c r="ACD35" s="1024"/>
      <c r="ACE35" s="1024"/>
      <c r="ACF35" s="1024"/>
      <c r="ACG35" s="1025"/>
      <c r="ACH35" s="1012"/>
      <c r="ACI35" s="1024"/>
      <c r="ACJ35" s="1024"/>
      <c r="ACK35" s="1024"/>
      <c r="ACL35" s="1024"/>
      <c r="ACM35" s="1025"/>
    </row>
    <row r="36" spans="1:767" x14ac:dyDescent="0.2">
      <c r="A36" s="72">
        <v>34</v>
      </c>
      <c r="B36" s="379"/>
      <c r="C36" s="377" t="s">
        <v>2112</v>
      </c>
      <c r="D36" s="377"/>
      <c r="E36" s="416"/>
      <c r="F36" s="1012"/>
      <c r="G36" s="1024"/>
      <c r="H36" s="1024"/>
      <c r="I36" s="1024"/>
      <c r="J36" s="1024"/>
      <c r="K36" s="1025"/>
      <c r="L36" s="1012"/>
      <c r="M36" s="1024"/>
      <c r="N36" s="1024"/>
      <c r="O36" s="1024"/>
      <c r="P36" s="1024"/>
      <c r="Q36" s="1025"/>
      <c r="R36" s="1012"/>
      <c r="S36" s="1024"/>
      <c r="T36" s="1024"/>
      <c r="U36" s="1024"/>
      <c r="V36" s="1024"/>
      <c r="W36" s="1025"/>
      <c r="X36" s="1012"/>
      <c r="Y36" s="1024"/>
      <c r="Z36" s="1024"/>
      <c r="AA36" s="1024"/>
      <c r="AB36" s="1024"/>
      <c r="AC36" s="1025"/>
      <c r="AD36" s="1012"/>
      <c r="AE36" s="1024"/>
      <c r="AF36" s="1024"/>
      <c r="AG36" s="1024"/>
      <c r="AH36" s="1024"/>
      <c r="AI36" s="1025"/>
      <c r="AJ36" s="1012"/>
      <c r="AK36" s="1024"/>
      <c r="AL36" s="1024"/>
      <c r="AM36" s="1024"/>
      <c r="AN36" s="1024"/>
      <c r="AO36" s="1025"/>
      <c r="AP36" s="1012"/>
      <c r="AQ36" s="1024"/>
      <c r="AR36" s="1024"/>
      <c r="AS36" s="1024"/>
      <c r="AT36" s="1024"/>
      <c r="AU36" s="1025"/>
      <c r="AV36" s="1012"/>
      <c r="AW36" s="1024"/>
      <c r="AX36" s="1024"/>
      <c r="AY36" s="1024"/>
      <c r="AZ36" s="1024"/>
      <c r="BA36" s="1025"/>
      <c r="BB36" s="1012"/>
      <c r="BC36" s="1024"/>
      <c r="BD36" s="1024"/>
      <c r="BE36" s="1024"/>
      <c r="BF36" s="1024"/>
      <c r="BG36" s="1025"/>
      <c r="BH36" s="1012"/>
      <c r="BI36" s="1024"/>
      <c r="BJ36" s="1024"/>
      <c r="BK36" s="1024"/>
      <c r="BL36" s="1024"/>
      <c r="BM36" s="1025"/>
      <c r="BN36" s="1012"/>
      <c r="BO36" s="1024"/>
      <c r="BP36" s="1024"/>
      <c r="BQ36" s="1024"/>
      <c r="BR36" s="1024"/>
      <c r="BS36" s="1025"/>
      <c r="BT36" s="1012"/>
      <c r="BU36" s="1024"/>
      <c r="BV36" s="1024"/>
      <c r="BW36" s="1024"/>
      <c r="BX36" s="1024"/>
      <c r="BY36" s="1025"/>
      <c r="BZ36" s="1012"/>
      <c r="CA36" s="1024"/>
      <c r="CB36" s="1024"/>
      <c r="CC36" s="1024"/>
      <c r="CD36" s="1024"/>
      <c r="CE36" s="1025"/>
      <c r="CF36" s="1012"/>
      <c r="CG36" s="1024"/>
      <c r="CH36" s="1024"/>
      <c r="CI36" s="1024"/>
      <c r="CJ36" s="1024"/>
      <c r="CK36" s="1025"/>
      <c r="CL36" s="1012"/>
      <c r="CM36" s="1024"/>
      <c r="CN36" s="1024"/>
      <c r="CO36" s="1024"/>
      <c r="CP36" s="1024"/>
      <c r="CQ36" s="1025"/>
      <c r="CR36" s="1012"/>
      <c r="CS36" s="1024"/>
      <c r="CT36" s="1024"/>
      <c r="CU36" s="1024"/>
      <c r="CV36" s="1024"/>
      <c r="CW36" s="1025"/>
      <c r="CX36" s="1012"/>
      <c r="CY36" s="1024"/>
      <c r="CZ36" s="1024"/>
      <c r="DA36" s="1024"/>
      <c r="DB36" s="1024"/>
      <c r="DC36" s="1025"/>
      <c r="DD36" s="1012"/>
      <c r="DE36" s="1024"/>
      <c r="DF36" s="1024"/>
      <c r="DG36" s="1024"/>
      <c r="DH36" s="1024"/>
      <c r="DI36" s="1025"/>
      <c r="DJ36" s="1012"/>
      <c r="DK36" s="1024"/>
      <c r="DL36" s="1024"/>
      <c r="DM36" s="1024"/>
      <c r="DN36" s="1024"/>
      <c r="DO36" s="1025"/>
      <c r="DP36" s="1012"/>
      <c r="DQ36" s="1024"/>
      <c r="DR36" s="1024"/>
      <c r="DS36" s="1024"/>
      <c r="DT36" s="1024"/>
      <c r="DU36" s="1025"/>
      <c r="DV36" s="1012"/>
      <c r="DW36" s="1024"/>
      <c r="DX36" s="1024"/>
      <c r="DY36" s="1024"/>
      <c r="DZ36" s="1024"/>
      <c r="EA36" s="1025"/>
      <c r="EB36" s="1012"/>
      <c r="EC36" s="1024"/>
      <c r="ED36" s="1024"/>
      <c r="EE36" s="1024"/>
      <c r="EF36" s="1024"/>
      <c r="EG36" s="1025"/>
      <c r="EH36" s="1012"/>
      <c r="EI36" s="1024"/>
      <c r="EJ36" s="1024"/>
      <c r="EK36" s="1024"/>
      <c r="EL36" s="1024"/>
      <c r="EM36" s="1025"/>
      <c r="EN36" s="1012"/>
      <c r="EO36" s="1024"/>
      <c r="EP36" s="1024"/>
      <c r="EQ36" s="1024"/>
      <c r="ER36" s="1024"/>
      <c r="ES36" s="1025"/>
      <c r="ET36" s="1012"/>
      <c r="EU36" s="1024"/>
      <c r="EV36" s="1024"/>
      <c r="EW36" s="1024"/>
      <c r="EX36" s="1024"/>
      <c r="EY36" s="1025"/>
      <c r="EZ36" s="1012"/>
      <c r="FA36" s="1024"/>
      <c r="FB36" s="1024"/>
      <c r="FC36" s="1024"/>
      <c r="FD36" s="1024"/>
      <c r="FE36" s="1025"/>
      <c r="FF36" s="1012"/>
      <c r="FG36" s="1024"/>
      <c r="FH36" s="1024"/>
      <c r="FI36" s="1024"/>
      <c r="FJ36" s="1024"/>
      <c r="FK36" s="1025"/>
      <c r="FL36" s="1012"/>
      <c r="FM36" s="1024"/>
      <c r="FN36" s="1024"/>
      <c r="FO36" s="1024"/>
      <c r="FP36" s="1024"/>
      <c r="FQ36" s="1025"/>
      <c r="FR36" s="1012"/>
      <c r="FS36" s="1024"/>
      <c r="FT36" s="1024"/>
      <c r="FU36" s="1024"/>
      <c r="FV36" s="1024"/>
      <c r="FW36" s="1025"/>
      <c r="FX36" s="1012"/>
      <c r="FY36" s="1024"/>
      <c r="FZ36" s="1024"/>
      <c r="GA36" s="1024"/>
      <c r="GB36" s="1024"/>
      <c r="GC36" s="1025"/>
      <c r="GD36" s="1012"/>
      <c r="GE36" s="1024"/>
      <c r="GF36" s="1024"/>
      <c r="GG36" s="1024"/>
      <c r="GH36" s="1024"/>
      <c r="GI36" s="1025"/>
      <c r="GJ36" s="1012"/>
      <c r="GK36" s="1024"/>
      <c r="GL36" s="1024"/>
      <c r="GM36" s="1024"/>
      <c r="GN36" s="1024"/>
      <c r="GO36" s="1025"/>
      <c r="GP36" s="1012"/>
      <c r="GQ36" s="1024"/>
      <c r="GR36" s="1024"/>
      <c r="GS36" s="1024"/>
      <c r="GT36" s="1024"/>
      <c r="GU36" s="1025"/>
      <c r="GV36" s="1012"/>
      <c r="GW36" s="1024"/>
      <c r="GX36" s="1024"/>
      <c r="GY36" s="1024"/>
      <c r="GZ36" s="1024"/>
      <c r="HA36" s="1025"/>
      <c r="HB36" s="1012"/>
      <c r="HC36" s="1024"/>
      <c r="HD36" s="1024"/>
      <c r="HE36" s="1024"/>
      <c r="HF36" s="1024"/>
      <c r="HG36" s="1025"/>
      <c r="HH36" s="1012"/>
      <c r="HI36" s="1024"/>
      <c r="HJ36" s="1024"/>
      <c r="HK36" s="1024"/>
      <c r="HL36" s="1024"/>
      <c r="HM36" s="1025"/>
      <c r="HN36" s="1012"/>
      <c r="HO36" s="1024"/>
      <c r="HP36" s="1024"/>
      <c r="HQ36" s="1024"/>
      <c r="HR36" s="1024"/>
      <c r="HS36" s="1025"/>
      <c r="HT36" s="1012"/>
      <c r="HU36" s="1024"/>
      <c r="HV36" s="1024"/>
      <c r="HW36" s="1024"/>
      <c r="HX36" s="1024"/>
      <c r="HY36" s="1025"/>
      <c r="HZ36" s="1012"/>
      <c r="IA36" s="1024"/>
      <c r="IB36" s="1024"/>
      <c r="IC36" s="1024"/>
      <c r="ID36" s="1024"/>
      <c r="IE36" s="1025"/>
      <c r="IF36" s="1012"/>
      <c r="IG36" s="1024"/>
      <c r="IH36" s="1024"/>
      <c r="II36" s="1024"/>
      <c r="IJ36" s="1024"/>
      <c r="IK36" s="1025"/>
      <c r="IL36" s="1012"/>
      <c r="IM36" s="1024"/>
      <c r="IN36" s="1024"/>
      <c r="IO36" s="1024"/>
      <c r="IP36" s="1024"/>
      <c r="IQ36" s="1025"/>
      <c r="IR36" s="1012"/>
      <c r="IS36" s="1024"/>
      <c r="IT36" s="1024"/>
      <c r="IU36" s="1024"/>
      <c r="IV36" s="1024"/>
      <c r="IW36" s="1025"/>
      <c r="IX36" s="1012"/>
      <c r="IY36" s="1024"/>
      <c r="IZ36" s="1024"/>
      <c r="JA36" s="1024"/>
      <c r="JB36" s="1024"/>
      <c r="JC36" s="1025"/>
      <c r="JD36" s="1012"/>
      <c r="JE36" s="1024"/>
      <c r="JF36" s="1024"/>
      <c r="JG36" s="1024"/>
      <c r="JH36" s="1024"/>
      <c r="JI36" s="1025"/>
      <c r="JJ36" s="1012"/>
      <c r="JK36" s="1024"/>
      <c r="JL36" s="1024"/>
      <c r="JM36" s="1024"/>
      <c r="JN36" s="1024"/>
      <c r="JO36" s="1025"/>
      <c r="JP36" s="1012"/>
      <c r="JQ36" s="1024"/>
      <c r="JR36" s="1024"/>
      <c r="JS36" s="1024"/>
      <c r="JT36" s="1024"/>
      <c r="JU36" s="1025"/>
      <c r="JV36" s="1012"/>
      <c r="JW36" s="1024"/>
      <c r="JX36" s="1024"/>
      <c r="JY36" s="1024"/>
      <c r="JZ36" s="1024"/>
      <c r="KA36" s="1025"/>
      <c r="KB36" s="1012"/>
      <c r="KC36" s="1024"/>
      <c r="KD36" s="1024"/>
      <c r="KE36" s="1024"/>
      <c r="KF36" s="1024"/>
      <c r="KG36" s="1025"/>
      <c r="KH36" s="1012"/>
      <c r="KI36" s="1024"/>
      <c r="KJ36" s="1024"/>
      <c r="KK36" s="1024"/>
      <c r="KL36" s="1024"/>
      <c r="KM36" s="1025"/>
      <c r="KN36" s="1012"/>
      <c r="KO36" s="1024"/>
      <c r="KP36" s="1024"/>
      <c r="KQ36" s="1024"/>
      <c r="KR36" s="1024"/>
      <c r="KS36" s="1025"/>
      <c r="KT36" s="1012"/>
      <c r="KU36" s="1024"/>
      <c r="KV36" s="1024"/>
      <c r="KW36" s="1024"/>
      <c r="KX36" s="1024"/>
      <c r="KY36" s="1025"/>
      <c r="KZ36" s="1012"/>
      <c r="LA36" s="1024"/>
      <c r="LB36" s="1024"/>
      <c r="LC36" s="1024"/>
      <c r="LD36" s="1024"/>
      <c r="LE36" s="1025"/>
      <c r="LF36" s="1012"/>
      <c r="LG36" s="1024"/>
      <c r="LH36" s="1024"/>
      <c r="LI36" s="1024"/>
      <c r="LJ36" s="1024"/>
      <c r="LK36" s="1025"/>
      <c r="LL36" s="1012"/>
      <c r="LM36" s="1024"/>
      <c r="LN36" s="1024"/>
      <c r="LO36" s="1024"/>
      <c r="LP36" s="1024"/>
      <c r="LQ36" s="1025"/>
      <c r="LR36" s="1012"/>
      <c r="LS36" s="1024"/>
      <c r="LT36" s="1024"/>
      <c r="LU36" s="1024"/>
      <c r="LV36" s="1024"/>
      <c r="LW36" s="1025"/>
      <c r="LX36" s="1012"/>
      <c r="LY36" s="1024"/>
      <c r="LZ36" s="1024"/>
      <c r="MA36" s="1024"/>
      <c r="MB36" s="1024"/>
      <c r="MC36" s="1025"/>
      <c r="MD36" s="1012"/>
      <c r="ME36" s="1024"/>
      <c r="MF36" s="1024"/>
      <c r="MG36" s="1024"/>
      <c r="MH36" s="1024"/>
      <c r="MI36" s="1025"/>
      <c r="MJ36" s="1012"/>
      <c r="MK36" s="1024"/>
      <c r="ML36" s="1024"/>
      <c r="MM36" s="1024"/>
      <c r="MN36" s="1024"/>
      <c r="MO36" s="1025"/>
      <c r="MP36" s="1012"/>
      <c r="MQ36" s="1024"/>
      <c r="MR36" s="1024"/>
      <c r="MS36" s="1024"/>
      <c r="MT36" s="1024"/>
      <c r="MU36" s="1025"/>
      <c r="MV36" s="1012"/>
      <c r="MW36" s="1024"/>
      <c r="MX36" s="1024"/>
      <c r="MY36" s="1024"/>
      <c r="MZ36" s="1024"/>
      <c r="NA36" s="1025"/>
      <c r="NB36" s="1012"/>
      <c r="NC36" s="1024"/>
      <c r="ND36" s="1024"/>
      <c r="NE36" s="1024"/>
      <c r="NF36" s="1024"/>
      <c r="NG36" s="1025"/>
      <c r="NH36" s="1012"/>
      <c r="NI36" s="1024"/>
      <c r="NJ36" s="1024"/>
      <c r="NK36" s="1024"/>
      <c r="NL36" s="1024"/>
      <c r="NM36" s="1025"/>
      <c r="NN36" s="1012"/>
      <c r="NO36" s="1024"/>
      <c r="NP36" s="1024"/>
      <c r="NQ36" s="1024"/>
      <c r="NR36" s="1024"/>
      <c r="NS36" s="1025"/>
      <c r="NT36" s="1012"/>
      <c r="NU36" s="1024"/>
      <c r="NV36" s="1024"/>
      <c r="NW36" s="1024"/>
      <c r="NX36" s="1024"/>
      <c r="NY36" s="1025"/>
      <c r="NZ36" s="1012"/>
      <c r="OA36" s="1024"/>
      <c r="OB36" s="1024"/>
      <c r="OC36" s="1024"/>
      <c r="OD36" s="1024"/>
      <c r="OE36" s="1025"/>
      <c r="OF36" s="1012"/>
      <c r="OG36" s="1024"/>
      <c r="OH36" s="1024"/>
      <c r="OI36" s="1024"/>
      <c r="OJ36" s="1024"/>
      <c r="OK36" s="1025"/>
      <c r="OL36" s="1012"/>
      <c r="OM36" s="1024"/>
      <c r="ON36" s="1024"/>
      <c r="OO36" s="1024"/>
      <c r="OP36" s="1024"/>
      <c r="OQ36" s="1025"/>
      <c r="OR36" s="1012"/>
      <c r="OS36" s="1024"/>
      <c r="OT36" s="1024"/>
      <c r="OU36" s="1024"/>
      <c r="OV36" s="1024"/>
      <c r="OW36" s="1025"/>
      <c r="OX36" s="1012"/>
      <c r="OY36" s="1024"/>
      <c r="OZ36" s="1024"/>
      <c r="PA36" s="1024"/>
      <c r="PB36" s="1024"/>
      <c r="PC36" s="1025"/>
      <c r="PD36" s="1012"/>
      <c r="PE36" s="1024"/>
      <c r="PF36" s="1024"/>
      <c r="PG36" s="1024"/>
      <c r="PH36" s="1024"/>
      <c r="PI36" s="1025"/>
      <c r="PJ36" s="1012"/>
      <c r="PK36" s="1024"/>
      <c r="PL36" s="1024"/>
      <c r="PM36" s="1024"/>
      <c r="PN36" s="1024"/>
      <c r="PO36" s="1025"/>
      <c r="PP36" s="1012"/>
      <c r="PQ36" s="1024"/>
      <c r="PR36" s="1024"/>
      <c r="PS36" s="1024"/>
      <c r="PT36" s="1024"/>
      <c r="PU36" s="1025"/>
      <c r="PV36" s="1012"/>
      <c r="PW36" s="1024"/>
      <c r="PX36" s="1024"/>
      <c r="PY36" s="1024"/>
      <c r="PZ36" s="1024"/>
      <c r="QA36" s="1025"/>
      <c r="QB36" s="1012"/>
      <c r="QC36" s="1024"/>
      <c r="QD36" s="1024"/>
      <c r="QE36" s="1024"/>
      <c r="QF36" s="1024"/>
      <c r="QG36" s="1025"/>
      <c r="QH36" s="1012"/>
      <c r="QI36" s="1024"/>
      <c r="QJ36" s="1024"/>
      <c r="QK36" s="1024"/>
      <c r="QL36" s="1024"/>
      <c r="QM36" s="1025"/>
      <c r="QN36" s="1012"/>
      <c r="QO36" s="1024"/>
      <c r="QP36" s="1024"/>
      <c r="QQ36" s="1024"/>
      <c r="QR36" s="1024"/>
      <c r="QS36" s="1025"/>
      <c r="QT36" s="1012"/>
      <c r="QU36" s="1024"/>
      <c r="QV36" s="1024"/>
      <c r="QW36" s="1024"/>
      <c r="QX36" s="1024"/>
      <c r="QY36" s="1025"/>
      <c r="QZ36" s="1012"/>
      <c r="RA36" s="1024"/>
      <c r="RB36" s="1024"/>
      <c r="RC36" s="1024"/>
      <c r="RD36" s="1024"/>
      <c r="RE36" s="1025"/>
      <c r="RF36" s="1012"/>
      <c r="RG36" s="1024"/>
      <c r="RH36" s="1024"/>
      <c r="RI36" s="1024"/>
      <c r="RJ36" s="1024"/>
      <c r="RK36" s="1025"/>
      <c r="RL36" s="1012"/>
      <c r="RM36" s="1024"/>
      <c r="RN36" s="1024"/>
      <c r="RO36" s="1024"/>
      <c r="RP36" s="1024"/>
      <c r="RQ36" s="1025"/>
      <c r="RR36" s="1012"/>
      <c r="RS36" s="1024"/>
      <c r="RT36" s="1024"/>
      <c r="RU36" s="1024"/>
      <c r="RV36" s="1024"/>
      <c r="RW36" s="1025"/>
      <c r="RX36" s="1012"/>
      <c r="RY36" s="1024"/>
      <c r="RZ36" s="1024"/>
      <c r="SA36" s="1024"/>
      <c r="SB36" s="1024"/>
      <c r="SC36" s="1025"/>
      <c r="SD36" s="1012"/>
      <c r="SE36" s="1024"/>
      <c r="SF36" s="1024"/>
      <c r="SG36" s="1024"/>
      <c r="SH36" s="1024"/>
      <c r="SI36" s="1025"/>
      <c r="SJ36" s="1012"/>
      <c r="SK36" s="1024"/>
      <c r="SL36" s="1024"/>
      <c r="SM36" s="1024"/>
      <c r="SN36" s="1024"/>
      <c r="SO36" s="1025"/>
      <c r="SP36" s="1012"/>
      <c r="SQ36" s="1024"/>
      <c r="SR36" s="1024"/>
      <c r="SS36" s="1024"/>
      <c r="ST36" s="1024"/>
      <c r="SU36" s="1025"/>
      <c r="SV36" s="1012"/>
      <c r="SW36" s="1024"/>
      <c r="SX36" s="1024"/>
      <c r="SY36" s="1024"/>
      <c r="SZ36" s="1024"/>
      <c r="TA36" s="1025"/>
      <c r="TB36" s="1012"/>
      <c r="TC36" s="1024"/>
      <c r="TD36" s="1024"/>
      <c r="TE36" s="1024"/>
      <c r="TF36" s="1024"/>
      <c r="TG36" s="1025"/>
      <c r="TH36" s="1012"/>
      <c r="TI36" s="1024"/>
      <c r="TJ36" s="1024"/>
      <c r="TK36" s="1024"/>
      <c r="TL36" s="1024"/>
      <c r="TM36" s="1025"/>
      <c r="TN36" s="1012"/>
      <c r="TO36" s="1024"/>
      <c r="TP36" s="1024"/>
      <c r="TQ36" s="1024"/>
      <c r="TR36" s="1024"/>
      <c r="TS36" s="1025"/>
      <c r="TT36" s="1012"/>
      <c r="TU36" s="1024"/>
      <c r="TV36" s="1024"/>
      <c r="TW36" s="1024"/>
      <c r="TX36" s="1024"/>
      <c r="TY36" s="1025"/>
      <c r="TZ36" s="1012"/>
      <c r="UA36" s="1024"/>
      <c r="UB36" s="1024"/>
      <c r="UC36" s="1024"/>
      <c r="UD36" s="1024"/>
      <c r="UE36" s="1025"/>
      <c r="UF36" s="1012"/>
      <c r="UG36" s="1024"/>
      <c r="UH36" s="1024"/>
      <c r="UI36" s="1024"/>
      <c r="UJ36" s="1024"/>
      <c r="UK36" s="1025"/>
      <c r="UL36" s="1012"/>
      <c r="UM36" s="1024"/>
      <c r="UN36" s="1024"/>
      <c r="UO36" s="1024"/>
      <c r="UP36" s="1024"/>
      <c r="UQ36" s="1025"/>
      <c r="UR36" s="1012"/>
      <c r="US36" s="1024"/>
      <c r="UT36" s="1024"/>
      <c r="UU36" s="1024"/>
      <c r="UV36" s="1024"/>
      <c r="UW36" s="1025"/>
      <c r="UX36" s="1012"/>
      <c r="UY36" s="1024"/>
      <c r="UZ36" s="1024"/>
      <c r="VA36" s="1024"/>
      <c r="VB36" s="1024"/>
      <c r="VC36" s="1025"/>
      <c r="VD36" s="1012"/>
      <c r="VE36" s="1024"/>
      <c r="VF36" s="1024"/>
      <c r="VG36" s="1024"/>
      <c r="VH36" s="1024"/>
      <c r="VI36" s="1025"/>
      <c r="VJ36" s="1012"/>
      <c r="VK36" s="1024"/>
      <c r="VL36" s="1024"/>
      <c r="VM36" s="1024"/>
      <c r="VN36" s="1024"/>
      <c r="VO36" s="1025"/>
      <c r="VP36" s="1012"/>
      <c r="VQ36" s="1024"/>
      <c r="VR36" s="1024"/>
      <c r="VS36" s="1024"/>
      <c r="VT36" s="1024"/>
      <c r="VU36" s="1025"/>
      <c r="VV36" s="1012"/>
      <c r="VW36" s="1024"/>
      <c r="VX36" s="1024"/>
      <c r="VY36" s="1024"/>
      <c r="VZ36" s="1024"/>
      <c r="WA36" s="1025"/>
      <c r="WB36" s="1012"/>
      <c r="WC36" s="1024"/>
      <c r="WD36" s="1024"/>
      <c r="WE36" s="1024"/>
      <c r="WF36" s="1024"/>
      <c r="WG36" s="1025"/>
      <c r="WH36" s="1012"/>
      <c r="WI36" s="1024"/>
      <c r="WJ36" s="1024"/>
      <c r="WK36" s="1024"/>
      <c r="WL36" s="1024"/>
      <c r="WM36" s="1025"/>
      <c r="WN36" s="1012"/>
      <c r="WO36" s="1024"/>
      <c r="WP36" s="1024"/>
      <c r="WQ36" s="1024"/>
      <c r="WR36" s="1024"/>
      <c r="WS36" s="1025"/>
      <c r="WT36" s="1012"/>
      <c r="WU36" s="1024"/>
      <c r="WV36" s="1024"/>
      <c r="WW36" s="1024"/>
      <c r="WX36" s="1024"/>
      <c r="WY36" s="1025"/>
      <c r="WZ36" s="1012"/>
      <c r="XA36" s="1024"/>
      <c r="XB36" s="1024"/>
      <c r="XC36" s="1024"/>
      <c r="XD36" s="1024"/>
      <c r="XE36" s="1025"/>
      <c r="XF36" s="1012"/>
      <c r="XG36" s="1024"/>
      <c r="XH36" s="1024"/>
      <c r="XI36" s="1024"/>
      <c r="XJ36" s="1024"/>
      <c r="XK36" s="1025"/>
      <c r="XL36" s="1012"/>
      <c r="XM36" s="1024"/>
      <c r="XN36" s="1024"/>
      <c r="XO36" s="1024"/>
      <c r="XP36" s="1024"/>
      <c r="XQ36" s="1025"/>
      <c r="XR36" s="1012"/>
      <c r="XS36" s="1024"/>
      <c r="XT36" s="1024"/>
      <c r="XU36" s="1024"/>
      <c r="XV36" s="1024"/>
      <c r="XW36" s="1025"/>
      <c r="XX36" s="1012"/>
      <c r="XY36" s="1024"/>
      <c r="XZ36" s="1024"/>
      <c r="YA36" s="1024"/>
      <c r="YB36" s="1024"/>
      <c r="YC36" s="1025"/>
      <c r="YD36" s="1012"/>
      <c r="YE36" s="1024"/>
      <c r="YF36" s="1024"/>
      <c r="YG36" s="1024"/>
      <c r="YH36" s="1024"/>
      <c r="YI36" s="1025"/>
      <c r="YJ36" s="1012"/>
      <c r="YK36" s="1024"/>
      <c r="YL36" s="1024"/>
      <c r="YM36" s="1024"/>
      <c r="YN36" s="1024"/>
      <c r="YO36" s="1025"/>
      <c r="YP36" s="1012"/>
      <c r="YQ36" s="1024"/>
      <c r="YR36" s="1024"/>
      <c r="YS36" s="1024"/>
      <c r="YT36" s="1024"/>
      <c r="YU36" s="1025"/>
      <c r="YV36" s="1012"/>
      <c r="YW36" s="1024"/>
      <c r="YX36" s="1024"/>
      <c r="YY36" s="1024"/>
      <c r="YZ36" s="1024"/>
      <c r="ZA36" s="1025"/>
      <c r="ZB36" s="1012"/>
      <c r="ZC36" s="1024"/>
      <c r="ZD36" s="1024"/>
      <c r="ZE36" s="1024"/>
      <c r="ZF36" s="1024"/>
      <c r="ZG36" s="1025"/>
      <c r="ZH36" s="1012"/>
      <c r="ZI36" s="1024"/>
      <c r="ZJ36" s="1024"/>
      <c r="ZK36" s="1024"/>
      <c r="ZL36" s="1024"/>
      <c r="ZM36" s="1025"/>
      <c r="ZN36" s="1012"/>
      <c r="ZO36" s="1024"/>
      <c r="ZP36" s="1024"/>
      <c r="ZQ36" s="1024"/>
      <c r="ZR36" s="1024"/>
      <c r="ZS36" s="1025"/>
      <c r="ZT36" s="1012"/>
      <c r="ZU36" s="1024"/>
      <c r="ZV36" s="1024"/>
      <c r="ZW36" s="1024"/>
      <c r="ZX36" s="1024"/>
      <c r="ZY36" s="1025"/>
      <c r="ZZ36" s="1012"/>
      <c r="AAA36" s="1024"/>
      <c r="AAB36" s="1024"/>
      <c r="AAC36" s="1024"/>
      <c r="AAD36" s="1024"/>
      <c r="AAE36" s="1025"/>
      <c r="AAF36" s="1012"/>
      <c r="AAG36" s="1024"/>
      <c r="AAH36" s="1024"/>
      <c r="AAI36" s="1024"/>
      <c r="AAJ36" s="1024"/>
      <c r="AAK36" s="1025"/>
      <c r="AAL36" s="1012"/>
      <c r="AAM36" s="1024"/>
      <c r="AAN36" s="1024"/>
      <c r="AAO36" s="1024"/>
      <c r="AAP36" s="1024"/>
      <c r="AAQ36" s="1025"/>
      <c r="AAR36" s="1012"/>
      <c r="AAS36" s="1024"/>
      <c r="AAT36" s="1024"/>
      <c r="AAU36" s="1024"/>
      <c r="AAV36" s="1024"/>
      <c r="AAW36" s="1025"/>
      <c r="AAX36" s="1012"/>
      <c r="AAY36" s="1024"/>
      <c r="AAZ36" s="1024"/>
      <c r="ABA36" s="1024"/>
      <c r="ABB36" s="1024"/>
      <c r="ABC36" s="1025"/>
      <c r="ABD36" s="1012"/>
      <c r="ABE36" s="1024"/>
      <c r="ABF36" s="1024"/>
      <c r="ABG36" s="1024"/>
      <c r="ABH36" s="1024"/>
      <c r="ABI36" s="1025"/>
      <c r="ABJ36" s="1012"/>
      <c r="ABK36" s="1024"/>
      <c r="ABL36" s="1024"/>
      <c r="ABM36" s="1024"/>
      <c r="ABN36" s="1024"/>
      <c r="ABO36" s="1025"/>
      <c r="ABP36" s="1012"/>
      <c r="ABQ36" s="1024"/>
      <c r="ABR36" s="1024"/>
      <c r="ABS36" s="1024"/>
      <c r="ABT36" s="1024"/>
      <c r="ABU36" s="1025"/>
      <c r="ABV36" s="1012"/>
      <c r="ABW36" s="1024"/>
      <c r="ABX36" s="1024"/>
      <c r="ABY36" s="1024"/>
      <c r="ABZ36" s="1024"/>
      <c r="ACA36" s="1025"/>
      <c r="ACB36" s="1012"/>
      <c r="ACC36" s="1024"/>
      <c r="ACD36" s="1024"/>
      <c r="ACE36" s="1024"/>
      <c r="ACF36" s="1024"/>
      <c r="ACG36" s="1025"/>
      <c r="ACH36" s="1012"/>
      <c r="ACI36" s="1024"/>
      <c r="ACJ36" s="1024"/>
      <c r="ACK36" s="1024"/>
      <c r="ACL36" s="1024"/>
      <c r="ACM36" s="1025"/>
    </row>
    <row r="37" spans="1:767" x14ac:dyDescent="0.2">
      <c r="A37" s="72">
        <v>35</v>
      </c>
      <c r="B37" s="379"/>
      <c r="C37" s="377" t="s">
        <v>2113</v>
      </c>
      <c r="D37" s="377"/>
      <c r="E37" s="416"/>
      <c r="F37" s="1012"/>
      <c r="G37" s="1024"/>
      <c r="H37" s="1024"/>
      <c r="I37" s="1024"/>
      <c r="J37" s="1024"/>
      <c r="K37" s="1025"/>
      <c r="L37" s="1012"/>
      <c r="M37" s="1024"/>
      <c r="N37" s="1024"/>
      <c r="O37" s="1024"/>
      <c r="P37" s="1024"/>
      <c r="Q37" s="1025"/>
      <c r="R37" s="1012"/>
      <c r="S37" s="1024"/>
      <c r="T37" s="1024"/>
      <c r="U37" s="1024"/>
      <c r="V37" s="1024"/>
      <c r="W37" s="1025"/>
      <c r="X37" s="1012"/>
      <c r="Y37" s="1024"/>
      <c r="Z37" s="1024"/>
      <c r="AA37" s="1024"/>
      <c r="AB37" s="1024"/>
      <c r="AC37" s="1025"/>
      <c r="AD37" s="1012"/>
      <c r="AE37" s="1024"/>
      <c r="AF37" s="1024"/>
      <c r="AG37" s="1024"/>
      <c r="AH37" s="1024"/>
      <c r="AI37" s="1025"/>
      <c r="AJ37" s="1012"/>
      <c r="AK37" s="1024"/>
      <c r="AL37" s="1024"/>
      <c r="AM37" s="1024"/>
      <c r="AN37" s="1024"/>
      <c r="AO37" s="1025"/>
      <c r="AP37" s="1012"/>
      <c r="AQ37" s="1024"/>
      <c r="AR37" s="1024"/>
      <c r="AS37" s="1024"/>
      <c r="AT37" s="1024"/>
      <c r="AU37" s="1025"/>
      <c r="AV37" s="1012"/>
      <c r="AW37" s="1024"/>
      <c r="AX37" s="1024"/>
      <c r="AY37" s="1024"/>
      <c r="AZ37" s="1024"/>
      <c r="BA37" s="1025"/>
      <c r="BB37" s="1012"/>
      <c r="BC37" s="1024"/>
      <c r="BD37" s="1024"/>
      <c r="BE37" s="1024"/>
      <c r="BF37" s="1024"/>
      <c r="BG37" s="1025"/>
      <c r="BH37" s="1012"/>
      <c r="BI37" s="1024"/>
      <c r="BJ37" s="1024"/>
      <c r="BK37" s="1024"/>
      <c r="BL37" s="1024"/>
      <c r="BM37" s="1025"/>
      <c r="BN37" s="1012"/>
      <c r="BO37" s="1024"/>
      <c r="BP37" s="1024"/>
      <c r="BQ37" s="1024"/>
      <c r="BR37" s="1024"/>
      <c r="BS37" s="1025"/>
      <c r="BT37" s="1012"/>
      <c r="BU37" s="1024"/>
      <c r="BV37" s="1024"/>
      <c r="BW37" s="1024"/>
      <c r="BX37" s="1024"/>
      <c r="BY37" s="1025"/>
      <c r="BZ37" s="1012"/>
      <c r="CA37" s="1024"/>
      <c r="CB37" s="1024"/>
      <c r="CC37" s="1024"/>
      <c r="CD37" s="1024"/>
      <c r="CE37" s="1025"/>
      <c r="CF37" s="1012"/>
      <c r="CG37" s="1024"/>
      <c r="CH37" s="1024"/>
      <c r="CI37" s="1024"/>
      <c r="CJ37" s="1024"/>
      <c r="CK37" s="1025"/>
      <c r="CL37" s="1012"/>
      <c r="CM37" s="1024"/>
      <c r="CN37" s="1024"/>
      <c r="CO37" s="1024"/>
      <c r="CP37" s="1024"/>
      <c r="CQ37" s="1025"/>
      <c r="CR37" s="1012"/>
      <c r="CS37" s="1024"/>
      <c r="CT37" s="1024"/>
      <c r="CU37" s="1024"/>
      <c r="CV37" s="1024"/>
      <c r="CW37" s="1025"/>
      <c r="CX37" s="1012"/>
      <c r="CY37" s="1024"/>
      <c r="CZ37" s="1024"/>
      <c r="DA37" s="1024"/>
      <c r="DB37" s="1024"/>
      <c r="DC37" s="1025"/>
      <c r="DD37" s="1012"/>
      <c r="DE37" s="1024"/>
      <c r="DF37" s="1024"/>
      <c r="DG37" s="1024"/>
      <c r="DH37" s="1024"/>
      <c r="DI37" s="1025"/>
      <c r="DJ37" s="1012"/>
      <c r="DK37" s="1024"/>
      <c r="DL37" s="1024"/>
      <c r="DM37" s="1024"/>
      <c r="DN37" s="1024"/>
      <c r="DO37" s="1025"/>
      <c r="DP37" s="1012"/>
      <c r="DQ37" s="1024"/>
      <c r="DR37" s="1024"/>
      <c r="DS37" s="1024"/>
      <c r="DT37" s="1024"/>
      <c r="DU37" s="1025"/>
      <c r="DV37" s="1012"/>
      <c r="DW37" s="1024"/>
      <c r="DX37" s="1024"/>
      <c r="DY37" s="1024"/>
      <c r="DZ37" s="1024"/>
      <c r="EA37" s="1025"/>
      <c r="EB37" s="1012"/>
      <c r="EC37" s="1024"/>
      <c r="ED37" s="1024"/>
      <c r="EE37" s="1024"/>
      <c r="EF37" s="1024"/>
      <c r="EG37" s="1025"/>
      <c r="EH37" s="1012"/>
      <c r="EI37" s="1024"/>
      <c r="EJ37" s="1024"/>
      <c r="EK37" s="1024"/>
      <c r="EL37" s="1024"/>
      <c r="EM37" s="1025"/>
      <c r="EN37" s="1012"/>
      <c r="EO37" s="1024"/>
      <c r="EP37" s="1024"/>
      <c r="EQ37" s="1024"/>
      <c r="ER37" s="1024"/>
      <c r="ES37" s="1025"/>
      <c r="ET37" s="1012"/>
      <c r="EU37" s="1024"/>
      <c r="EV37" s="1024"/>
      <c r="EW37" s="1024"/>
      <c r="EX37" s="1024"/>
      <c r="EY37" s="1025"/>
      <c r="EZ37" s="1012"/>
      <c r="FA37" s="1024"/>
      <c r="FB37" s="1024"/>
      <c r="FC37" s="1024"/>
      <c r="FD37" s="1024"/>
      <c r="FE37" s="1025"/>
      <c r="FF37" s="1012"/>
      <c r="FG37" s="1024"/>
      <c r="FH37" s="1024"/>
      <c r="FI37" s="1024"/>
      <c r="FJ37" s="1024"/>
      <c r="FK37" s="1025"/>
      <c r="FL37" s="1012"/>
      <c r="FM37" s="1024"/>
      <c r="FN37" s="1024"/>
      <c r="FO37" s="1024"/>
      <c r="FP37" s="1024"/>
      <c r="FQ37" s="1025"/>
      <c r="FR37" s="1012"/>
      <c r="FS37" s="1024"/>
      <c r="FT37" s="1024"/>
      <c r="FU37" s="1024"/>
      <c r="FV37" s="1024"/>
      <c r="FW37" s="1025"/>
      <c r="FX37" s="1012"/>
      <c r="FY37" s="1024"/>
      <c r="FZ37" s="1024"/>
      <c r="GA37" s="1024"/>
      <c r="GB37" s="1024"/>
      <c r="GC37" s="1025"/>
      <c r="GD37" s="1012"/>
      <c r="GE37" s="1024"/>
      <c r="GF37" s="1024"/>
      <c r="GG37" s="1024"/>
      <c r="GH37" s="1024"/>
      <c r="GI37" s="1025"/>
      <c r="GJ37" s="1012"/>
      <c r="GK37" s="1024"/>
      <c r="GL37" s="1024"/>
      <c r="GM37" s="1024"/>
      <c r="GN37" s="1024"/>
      <c r="GO37" s="1025"/>
      <c r="GP37" s="1012"/>
      <c r="GQ37" s="1024"/>
      <c r="GR37" s="1024"/>
      <c r="GS37" s="1024"/>
      <c r="GT37" s="1024"/>
      <c r="GU37" s="1025"/>
      <c r="GV37" s="1012"/>
      <c r="GW37" s="1024"/>
      <c r="GX37" s="1024"/>
      <c r="GY37" s="1024"/>
      <c r="GZ37" s="1024"/>
      <c r="HA37" s="1025"/>
      <c r="HB37" s="1012"/>
      <c r="HC37" s="1024"/>
      <c r="HD37" s="1024"/>
      <c r="HE37" s="1024"/>
      <c r="HF37" s="1024"/>
      <c r="HG37" s="1025"/>
      <c r="HH37" s="1012"/>
      <c r="HI37" s="1024"/>
      <c r="HJ37" s="1024"/>
      <c r="HK37" s="1024"/>
      <c r="HL37" s="1024"/>
      <c r="HM37" s="1025"/>
      <c r="HN37" s="1012"/>
      <c r="HO37" s="1024"/>
      <c r="HP37" s="1024"/>
      <c r="HQ37" s="1024"/>
      <c r="HR37" s="1024"/>
      <c r="HS37" s="1025"/>
      <c r="HT37" s="1012"/>
      <c r="HU37" s="1024"/>
      <c r="HV37" s="1024"/>
      <c r="HW37" s="1024"/>
      <c r="HX37" s="1024"/>
      <c r="HY37" s="1025"/>
      <c r="HZ37" s="1012"/>
      <c r="IA37" s="1024"/>
      <c r="IB37" s="1024"/>
      <c r="IC37" s="1024"/>
      <c r="ID37" s="1024"/>
      <c r="IE37" s="1025"/>
      <c r="IF37" s="1012"/>
      <c r="IG37" s="1024"/>
      <c r="IH37" s="1024"/>
      <c r="II37" s="1024"/>
      <c r="IJ37" s="1024"/>
      <c r="IK37" s="1025"/>
      <c r="IL37" s="1012"/>
      <c r="IM37" s="1024"/>
      <c r="IN37" s="1024"/>
      <c r="IO37" s="1024"/>
      <c r="IP37" s="1024"/>
      <c r="IQ37" s="1025"/>
      <c r="IR37" s="1012"/>
      <c r="IS37" s="1024"/>
      <c r="IT37" s="1024"/>
      <c r="IU37" s="1024"/>
      <c r="IV37" s="1024"/>
      <c r="IW37" s="1025"/>
      <c r="IX37" s="1012"/>
      <c r="IY37" s="1024"/>
      <c r="IZ37" s="1024"/>
      <c r="JA37" s="1024"/>
      <c r="JB37" s="1024"/>
      <c r="JC37" s="1025"/>
      <c r="JD37" s="1012"/>
      <c r="JE37" s="1024"/>
      <c r="JF37" s="1024"/>
      <c r="JG37" s="1024"/>
      <c r="JH37" s="1024"/>
      <c r="JI37" s="1025"/>
      <c r="JJ37" s="1012"/>
      <c r="JK37" s="1024"/>
      <c r="JL37" s="1024"/>
      <c r="JM37" s="1024"/>
      <c r="JN37" s="1024"/>
      <c r="JO37" s="1025"/>
      <c r="JP37" s="1012"/>
      <c r="JQ37" s="1024"/>
      <c r="JR37" s="1024"/>
      <c r="JS37" s="1024"/>
      <c r="JT37" s="1024"/>
      <c r="JU37" s="1025"/>
      <c r="JV37" s="1012"/>
      <c r="JW37" s="1024"/>
      <c r="JX37" s="1024"/>
      <c r="JY37" s="1024"/>
      <c r="JZ37" s="1024"/>
      <c r="KA37" s="1025"/>
      <c r="KB37" s="1012"/>
      <c r="KC37" s="1024"/>
      <c r="KD37" s="1024"/>
      <c r="KE37" s="1024"/>
      <c r="KF37" s="1024"/>
      <c r="KG37" s="1025"/>
      <c r="KH37" s="1012"/>
      <c r="KI37" s="1024"/>
      <c r="KJ37" s="1024"/>
      <c r="KK37" s="1024"/>
      <c r="KL37" s="1024"/>
      <c r="KM37" s="1025"/>
      <c r="KN37" s="1012"/>
      <c r="KO37" s="1024"/>
      <c r="KP37" s="1024"/>
      <c r="KQ37" s="1024"/>
      <c r="KR37" s="1024"/>
      <c r="KS37" s="1025"/>
      <c r="KT37" s="1012"/>
      <c r="KU37" s="1024"/>
      <c r="KV37" s="1024"/>
      <c r="KW37" s="1024"/>
      <c r="KX37" s="1024"/>
      <c r="KY37" s="1025"/>
      <c r="KZ37" s="1012"/>
      <c r="LA37" s="1024"/>
      <c r="LB37" s="1024"/>
      <c r="LC37" s="1024"/>
      <c r="LD37" s="1024"/>
      <c r="LE37" s="1025"/>
      <c r="LF37" s="1012"/>
      <c r="LG37" s="1024"/>
      <c r="LH37" s="1024"/>
      <c r="LI37" s="1024"/>
      <c r="LJ37" s="1024"/>
      <c r="LK37" s="1025"/>
      <c r="LL37" s="1012"/>
      <c r="LM37" s="1024"/>
      <c r="LN37" s="1024"/>
      <c r="LO37" s="1024"/>
      <c r="LP37" s="1024"/>
      <c r="LQ37" s="1025"/>
      <c r="LR37" s="1012"/>
      <c r="LS37" s="1024"/>
      <c r="LT37" s="1024"/>
      <c r="LU37" s="1024"/>
      <c r="LV37" s="1024"/>
      <c r="LW37" s="1025"/>
      <c r="LX37" s="1012"/>
      <c r="LY37" s="1024"/>
      <c r="LZ37" s="1024"/>
      <c r="MA37" s="1024"/>
      <c r="MB37" s="1024"/>
      <c r="MC37" s="1025"/>
      <c r="MD37" s="1012"/>
      <c r="ME37" s="1024"/>
      <c r="MF37" s="1024"/>
      <c r="MG37" s="1024"/>
      <c r="MH37" s="1024"/>
      <c r="MI37" s="1025"/>
      <c r="MJ37" s="1012"/>
      <c r="MK37" s="1024"/>
      <c r="ML37" s="1024"/>
      <c r="MM37" s="1024"/>
      <c r="MN37" s="1024"/>
      <c r="MO37" s="1025"/>
      <c r="MP37" s="1012"/>
      <c r="MQ37" s="1024"/>
      <c r="MR37" s="1024"/>
      <c r="MS37" s="1024"/>
      <c r="MT37" s="1024"/>
      <c r="MU37" s="1025"/>
      <c r="MV37" s="1012"/>
      <c r="MW37" s="1024"/>
      <c r="MX37" s="1024"/>
      <c r="MY37" s="1024"/>
      <c r="MZ37" s="1024"/>
      <c r="NA37" s="1025"/>
      <c r="NB37" s="1012"/>
      <c r="NC37" s="1024"/>
      <c r="ND37" s="1024"/>
      <c r="NE37" s="1024"/>
      <c r="NF37" s="1024"/>
      <c r="NG37" s="1025"/>
      <c r="NH37" s="1012"/>
      <c r="NI37" s="1024"/>
      <c r="NJ37" s="1024"/>
      <c r="NK37" s="1024"/>
      <c r="NL37" s="1024"/>
      <c r="NM37" s="1025"/>
      <c r="NN37" s="1012"/>
      <c r="NO37" s="1024"/>
      <c r="NP37" s="1024"/>
      <c r="NQ37" s="1024"/>
      <c r="NR37" s="1024"/>
      <c r="NS37" s="1025"/>
      <c r="NT37" s="1012"/>
      <c r="NU37" s="1024"/>
      <c r="NV37" s="1024"/>
      <c r="NW37" s="1024"/>
      <c r="NX37" s="1024"/>
      <c r="NY37" s="1025"/>
      <c r="NZ37" s="1012"/>
      <c r="OA37" s="1024"/>
      <c r="OB37" s="1024"/>
      <c r="OC37" s="1024"/>
      <c r="OD37" s="1024"/>
      <c r="OE37" s="1025"/>
      <c r="OF37" s="1012"/>
      <c r="OG37" s="1024"/>
      <c r="OH37" s="1024"/>
      <c r="OI37" s="1024"/>
      <c r="OJ37" s="1024"/>
      <c r="OK37" s="1025"/>
      <c r="OL37" s="1012"/>
      <c r="OM37" s="1024"/>
      <c r="ON37" s="1024"/>
      <c r="OO37" s="1024"/>
      <c r="OP37" s="1024"/>
      <c r="OQ37" s="1025"/>
      <c r="OR37" s="1012"/>
      <c r="OS37" s="1024"/>
      <c r="OT37" s="1024"/>
      <c r="OU37" s="1024"/>
      <c r="OV37" s="1024"/>
      <c r="OW37" s="1025"/>
      <c r="OX37" s="1012"/>
      <c r="OY37" s="1024"/>
      <c r="OZ37" s="1024"/>
      <c r="PA37" s="1024"/>
      <c r="PB37" s="1024"/>
      <c r="PC37" s="1025"/>
      <c r="PD37" s="1012"/>
      <c r="PE37" s="1024"/>
      <c r="PF37" s="1024"/>
      <c r="PG37" s="1024"/>
      <c r="PH37" s="1024"/>
      <c r="PI37" s="1025"/>
      <c r="PJ37" s="1012"/>
      <c r="PK37" s="1024"/>
      <c r="PL37" s="1024"/>
      <c r="PM37" s="1024"/>
      <c r="PN37" s="1024"/>
      <c r="PO37" s="1025"/>
      <c r="PP37" s="1012"/>
      <c r="PQ37" s="1024"/>
      <c r="PR37" s="1024"/>
      <c r="PS37" s="1024"/>
      <c r="PT37" s="1024"/>
      <c r="PU37" s="1025"/>
      <c r="PV37" s="1012"/>
      <c r="PW37" s="1024"/>
      <c r="PX37" s="1024"/>
      <c r="PY37" s="1024"/>
      <c r="PZ37" s="1024"/>
      <c r="QA37" s="1025"/>
      <c r="QB37" s="1012"/>
      <c r="QC37" s="1024"/>
      <c r="QD37" s="1024"/>
      <c r="QE37" s="1024"/>
      <c r="QF37" s="1024"/>
      <c r="QG37" s="1025"/>
      <c r="QH37" s="1012"/>
      <c r="QI37" s="1024"/>
      <c r="QJ37" s="1024"/>
      <c r="QK37" s="1024"/>
      <c r="QL37" s="1024"/>
      <c r="QM37" s="1025"/>
      <c r="QN37" s="1012"/>
      <c r="QO37" s="1024"/>
      <c r="QP37" s="1024"/>
      <c r="QQ37" s="1024"/>
      <c r="QR37" s="1024"/>
      <c r="QS37" s="1025"/>
      <c r="QT37" s="1012"/>
      <c r="QU37" s="1024"/>
      <c r="QV37" s="1024"/>
      <c r="QW37" s="1024"/>
      <c r="QX37" s="1024"/>
      <c r="QY37" s="1025"/>
      <c r="QZ37" s="1012"/>
      <c r="RA37" s="1024"/>
      <c r="RB37" s="1024"/>
      <c r="RC37" s="1024"/>
      <c r="RD37" s="1024"/>
      <c r="RE37" s="1025"/>
      <c r="RF37" s="1012"/>
      <c r="RG37" s="1024"/>
      <c r="RH37" s="1024"/>
      <c r="RI37" s="1024"/>
      <c r="RJ37" s="1024"/>
      <c r="RK37" s="1025"/>
      <c r="RL37" s="1012"/>
      <c r="RM37" s="1024"/>
      <c r="RN37" s="1024"/>
      <c r="RO37" s="1024"/>
      <c r="RP37" s="1024"/>
      <c r="RQ37" s="1025"/>
      <c r="RR37" s="1012"/>
      <c r="RS37" s="1024"/>
      <c r="RT37" s="1024"/>
      <c r="RU37" s="1024"/>
      <c r="RV37" s="1024"/>
      <c r="RW37" s="1025"/>
      <c r="RX37" s="1012"/>
      <c r="RY37" s="1024"/>
      <c r="RZ37" s="1024"/>
      <c r="SA37" s="1024"/>
      <c r="SB37" s="1024"/>
      <c r="SC37" s="1025"/>
      <c r="SD37" s="1012"/>
      <c r="SE37" s="1024"/>
      <c r="SF37" s="1024"/>
      <c r="SG37" s="1024"/>
      <c r="SH37" s="1024"/>
      <c r="SI37" s="1025"/>
      <c r="SJ37" s="1012"/>
      <c r="SK37" s="1024"/>
      <c r="SL37" s="1024"/>
      <c r="SM37" s="1024"/>
      <c r="SN37" s="1024"/>
      <c r="SO37" s="1025"/>
      <c r="SP37" s="1012"/>
      <c r="SQ37" s="1024"/>
      <c r="SR37" s="1024"/>
      <c r="SS37" s="1024"/>
      <c r="ST37" s="1024"/>
      <c r="SU37" s="1025"/>
      <c r="SV37" s="1012"/>
      <c r="SW37" s="1024"/>
      <c r="SX37" s="1024"/>
      <c r="SY37" s="1024"/>
      <c r="SZ37" s="1024"/>
      <c r="TA37" s="1025"/>
      <c r="TB37" s="1012"/>
      <c r="TC37" s="1024"/>
      <c r="TD37" s="1024"/>
      <c r="TE37" s="1024"/>
      <c r="TF37" s="1024"/>
      <c r="TG37" s="1025"/>
      <c r="TH37" s="1012"/>
      <c r="TI37" s="1024"/>
      <c r="TJ37" s="1024"/>
      <c r="TK37" s="1024"/>
      <c r="TL37" s="1024"/>
      <c r="TM37" s="1025"/>
      <c r="TN37" s="1012"/>
      <c r="TO37" s="1024"/>
      <c r="TP37" s="1024"/>
      <c r="TQ37" s="1024"/>
      <c r="TR37" s="1024"/>
      <c r="TS37" s="1025"/>
      <c r="TT37" s="1012"/>
      <c r="TU37" s="1024"/>
      <c r="TV37" s="1024"/>
      <c r="TW37" s="1024"/>
      <c r="TX37" s="1024"/>
      <c r="TY37" s="1025"/>
      <c r="TZ37" s="1012"/>
      <c r="UA37" s="1024"/>
      <c r="UB37" s="1024"/>
      <c r="UC37" s="1024"/>
      <c r="UD37" s="1024"/>
      <c r="UE37" s="1025"/>
      <c r="UF37" s="1012"/>
      <c r="UG37" s="1024"/>
      <c r="UH37" s="1024"/>
      <c r="UI37" s="1024"/>
      <c r="UJ37" s="1024"/>
      <c r="UK37" s="1025"/>
      <c r="UL37" s="1012"/>
      <c r="UM37" s="1024"/>
      <c r="UN37" s="1024"/>
      <c r="UO37" s="1024"/>
      <c r="UP37" s="1024"/>
      <c r="UQ37" s="1025"/>
      <c r="UR37" s="1012"/>
      <c r="US37" s="1024"/>
      <c r="UT37" s="1024"/>
      <c r="UU37" s="1024"/>
      <c r="UV37" s="1024"/>
      <c r="UW37" s="1025"/>
      <c r="UX37" s="1012"/>
      <c r="UY37" s="1024"/>
      <c r="UZ37" s="1024"/>
      <c r="VA37" s="1024"/>
      <c r="VB37" s="1024"/>
      <c r="VC37" s="1025"/>
      <c r="VD37" s="1012"/>
      <c r="VE37" s="1024"/>
      <c r="VF37" s="1024"/>
      <c r="VG37" s="1024"/>
      <c r="VH37" s="1024"/>
      <c r="VI37" s="1025"/>
      <c r="VJ37" s="1012"/>
      <c r="VK37" s="1024"/>
      <c r="VL37" s="1024"/>
      <c r="VM37" s="1024"/>
      <c r="VN37" s="1024"/>
      <c r="VO37" s="1025"/>
      <c r="VP37" s="1012"/>
      <c r="VQ37" s="1024"/>
      <c r="VR37" s="1024"/>
      <c r="VS37" s="1024"/>
      <c r="VT37" s="1024"/>
      <c r="VU37" s="1025"/>
      <c r="VV37" s="1012"/>
      <c r="VW37" s="1024"/>
      <c r="VX37" s="1024"/>
      <c r="VY37" s="1024"/>
      <c r="VZ37" s="1024"/>
      <c r="WA37" s="1025"/>
      <c r="WB37" s="1012"/>
      <c r="WC37" s="1024"/>
      <c r="WD37" s="1024"/>
      <c r="WE37" s="1024"/>
      <c r="WF37" s="1024"/>
      <c r="WG37" s="1025"/>
      <c r="WH37" s="1012"/>
      <c r="WI37" s="1024"/>
      <c r="WJ37" s="1024"/>
      <c r="WK37" s="1024"/>
      <c r="WL37" s="1024"/>
      <c r="WM37" s="1025"/>
      <c r="WN37" s="1012"/>
      <c r="WO37" s="1024"/>
      <c r="WP37" s="1024"/>
      <c r="WQ37" s="1024"/>
      <c r="WR37" s="1024"/>
      <c r="WS37" s="1025"/>
      <c r="WT37" s="1012"/>
      <c r="WU37" s="1024"/>
      <c r="WV37" s="1024"/>
      <c r="WW37" s="1024"/>
      <c r="WX37" s="1024"/>
      <c r="WY37" s="1025"/>
      <c r="WZ37" s="1012"/>
      <c r="XA37" s="1024"/>
      <c r="XB37" s="1024"/>
      <c r="XC37" s="1024"/>
      <c r="XD37" s="1024"/>
      <c r="XE37" s="1025"/>
      <c r="XF37" s="1012"/>
      <c r="XG37" s="1024"/>
      <c r="XH37" s="1024"/>
      <c r="XI37" s="1024"/>
      <c r="XJ37" s="1024"/>
      <c r="XK37" s="1025"/>
      <c r="XL37" s="1012"/>
      <c r="XM37" s="1024"/>
      <c r="XN37" s="1024"/>
      <c r="XO37" s="1024"/>
      <c r="XP37" s="1024"/>
      <c r="XQ37" s="1025"/>
      <c r="XR37" s="1012"/>
      <c r="XS37" s="1024"/>
      <c r="XT37" s="1024"/>
      <c r="XU37" s="1024"/>
      <c r="XV37" s="1024"/>
      <c r="XW37" s="1025"/>
      <c r="XX37" s="1012"/>
      <c r="XY37" s="1024"/>
      <c r="XZ37" s="1024"/>
      <c r="YA37" s="1024"/>
      <c r="YB37" s="1024"/>
      <c r="YC37" s="1025"/>
      <c r="YD37" s="1012"/>
      <c r="YE37" s="1024"/>
      <c r="YF37" s="1024"/>
      <c r="YG37" s="1024"/>
      <c r="YH37" s="1024"/>
      <c r="YI37" s="1025"/>
      <c r="YJ37" s="1012"/>
      <c r="YK37" s="1024"/>
      <c r="YL37" s="1024"/>
      <c r="YM37" s="1024"/>
      <c r="YN37" s="1024"/>
      <c r="YO37" s="1025"/>
      <c r="YP37" s="1012"/>
      <c r="YQ37" s="1024"/>
      <c r="YR37" s="1024"/>
      <c r="YS37" s="1024"/>
      <c r="YT37" s="1024"/>
      <c r="YU37" s="1025"/>
      <c r="YV37" s="1012"/>
      <c r="YW37" s="1024"/>
      <c r="YX37" s="1024"/>
      <c r="YY37" s="1024"/>
      <c r="YZ37" s="1024"/>
      <c r="ZA37" s="1025"/>
      <c r="ZB37" s="1012"/>
      <c r="ZC37" s="1024"/>
      <c r="ZD37" s="1024"/>
      <c r="ZE37" s="1024"/>
      <c r="ZF37" s="1024"/>
      <c r="ZG37" s="1025"/>
      <c r="ZH37" s="1012"/>
      <c r="ZI37" s="1024"/>
      <c r="ZJ37" s="1024"/>
      <c r="ZK37" s="1024"/>
      <c r="ZL37" s="1024"/>
      <c r="ZM37" s="1025"/>
      <c r="ZN37" s="1012"/>
      <c r="ZO37" s="1024"/>
      <c r="ZP37" s="1024"/>
      <c r="ZQ37" s="1024"/>
      <c r="ZR37" s="1024"/>
      <c r="ZS37" s="1025"/>
      <c r="ZT37" s="1012"/>
      <c r="ZU37" s="1024"/>
      <c r="ZV37" s="1024"/>
      <c r="ZW37" s="1024"/>
      <c r="ZX37" s="1024"/>
      <c r="ZY37" s="1025"/>
      <c r="ZZ37" s="1012"/>
      <c r="AAA37" s="1024"/>
      <c r="AAB37" s="1024"/>
      <c r="AAC37" s="1024"/>
      <c r="AAD37" s="1024"/>
      <c r="AAE37" s="1025"/>
      <c r="AAF37" s="1012"/>
      <c r="AAG37" s="1024"/>
      <c r="AAH37" s="1024"/>
      <c r="AAI37" s="1024"/>
      <c r="AAJ37" s="1024"/>
      <c r="AAK37" s="1025"/>
      <c r="AAL37" s="1012"/>
      <c r="AAM37" s="1024"/>
      <c r="AAN37" s="1024"/>
      <c r="AAO37" s="1024"/>
      <c r="AAP37" s="1024"/>
      <c r="AAQ37" s="1025"/>
      <c r="AAR37" s="1012"/>
      <c r="AAS37" s="1024"/>
      <c r="AAT37" s="1024"/>
      <c r="AAU37" s="1024"/>
      <c r="AAV37" s="1024"/>
      <c r="AAW37" s="1025"/>
      <c r="AAX37" s="1012"/>
      <c r="AAY37" s="1024"/>
      <c r="AAZ37" s="1024"/>
      <c r="ABA37" s="1024"/>
      <c r="ABB37" s="1024"/>
      <c r="ABC37" s="1025"/>
      <c r="ABD37" s="1012"/>
      <c r="ABE37" s="1024"/>
      <c r="ABF37" s="1024"/>
      <c r="ABG37" s="1024"/>
      <c r="ABH37" s="1024"/>
      <c r="ABI37" s="1025"/>
      <c r="ABJ37" s="1012"/>
      <c r="ABK37" s="1024"/>
      <c r="ABL37" s="1024"/>
      <c r="ABM37" s="1024"/>
      <c r="ABN37" s="1024"/>
      <c r="ABO37" s="1025"/>
      <c r="ABP37" s="1012"/>
      <c r="ABQ37" s="1024"/>
      <c r="ABR37" s="1024"/>
      <c r="ABS37" s="1024"/>
      <c r="ABT37" s="1024"/>
      <c r="ABU37" s="1025"/>
      <c r="ABV37" s="1012"/>
      <c r="ABW37" s="1024"/>
      <c r="ABX37" s="1024"/>
      <c r="ABY37" s="1024"/>
      <c r="ABZ37" s="1024"/>
      <c r="ACA37" s="1025"/>
      <c r="ACB37" s="1012"/>
      <c r="ACC37" s="1024"/>
      <c r="ACD37" s="1024"/>
      <c r="ACE37" s="1024"/>
      <c r="ACF37" s="1024"/>
      <c r="ACG37" s="1025"/>
      <c r="ACH37" s="1012"/>
      <c r="ACI37" s="1024"/>
      <c r="ACJ37" s="1024"/>
      <c r="ACK37" s="1024"/>
      <c r="ACL37" s="1024"/>
      <c r="ACM37" s="1025"/>
    </row>
    <row r="38" spans="1:767" ht="15" x14ac:dyDescent="0.25">
      <c r="A38" s="72">
        <v>36</v>
      </c>
      <c r="B38" s="374" t="s">
        <v>2082</v>
      </c>
      <c r="C38" s="31"/>
      <c r="D38" s="31"/>
      <c r="E38" s="416"/>
      <c r="F38" s="1012"/>
      <c r="G38" s="1012"/>
      <c r="H38" s="1012"/>
      <c r="I38" s="1012"/>
      <c r="J38" s="1012"/>
      <c r="K38" s="1025"/>
      <c r="L38" s="1012"/>
      <c r="M38" s="1012"/>
      <c r="N38" s="1012"/>
      <c r="O38" s="1012"/>
      <c r="P38" s="1012"/>
      <c r="Q38" s="1025"/>
      <c r="R38" s="1012"/>
      <c r="S38" s="1012"/>
      <c r="T38" s="1012"/>
      <c r="U38" s="1012"/>
      <c r="V38" s="1012"/>
      <c r="W38" s="1025"/>
      <c r="X38" s="1012"/>
      <c r="Y38" s="1012"/>
      <c r="Z38" s="1012"/>
      <c r="AA38" s="1012"/>
      <c r="AB38" s="1012"/>
      <c r="AC38" s="1025"/>
      <c r="AD38" s="1012"/>
      <c r="AE38" s="1012"/>
      <c r="AF38" s="1012"/>
      <c r="AG38" s="1012"/>
      <c r="AH38" s="1012"/>
      <c r="AI38" s="1025"/>
      <c r="AJ38" s="1012"/>
      <c r="AK38" s="1012"/>
      <c r="AL38" s="1012"/>
      <c r="AM38" s="1012"/>
      <c r="AN38" s="1012"/>
      <c r="AO38" s="1025"/>
      <c r="AP38" s="1012"/>
      <c r="AQ38" s="1012"/>
      <c r="AR38" s="1012"/>
      <c r="AS38" s="1012"/>
      <c r="AT38" s="1012"/>
      <c r="AU38" s="1025"/>
      <c r="AV38" s="1012"/>
      <c r="AW38" s="1012"/>
      <c r="AX38" s="1012"/>
      <c r="AY38" s="1012"/>
      <c r="AZ38" s="1012"/>
      <c r="BA38" s="1025"/>
      <c r="BB38" s="1012"/>
      <c r="BC38" s="1012"/>
      <c r="BD38" s="1012"/>
      <c r="BE38" s="1012"/>
      <c r="BF38" s="1012"/>
      <c r="BG38" s="1025"/>
      <c r="BH38" s="1012"/>
      <c r="BI38" s="1012"/>
      <c r="BJ38" s="1012"/>
      <c r="BK38" s="1012"/>
      <c r="BL38" s="1012"/>
      <c r="BM38" s="1025"/>
      <c r="BN38" s="1012"/>
      <c r="BO38" s="1012"/>
      <c r="BP38" s="1012"/>
      <c r="BQ38" s="1012"/>
      <c r="BR38" s="1012"/>
      <c r="BS38" s="1025"/>
      <c r="BT38" s="1012"/>
      <c r="BU38" s="1012"/>
      <c r="BV38" s="1012"/>
      <c r="BW38" s="1012"/>
      <c r="BX38" s="1012"/>
      <c r="BY38" s="1025"/>
      <c r="BZ38" s="1012"/>
      <c r="CA38" s="1012"/>
      <c r="CB38" s="1012"/>
      <c r="CC38" s="1012"/>
      <c r="CD38" s="1012"/>
      <c r="CE38" s="1025"/>
      <c r="CF38" s="1012"/>
      <c r="CG38" s="1012"/>
      <c r="CH38" s="1012"/>
      <c r="CI38" s="1012"/>
      <c r="CJ38" s="1012"/>
      <c r="CK38" s="1025"/>
      <c r="CL38" s="1012"/>
      <c r="CM38" s="1012"/>
      <c r="CN38" s="1012"/>
      <c r="CO38" s="1012"/>
      <c r="CP38" s="1012"/>
      <c r="CQ38" s="1025"/>
      <c r="CR38" s="1012"/>
      <c r="CS38" s="1012"/>
      <c r="CT38" s="1012"/>
      <c r="CU38" s="1012"/>
      <c r="CV38" s="1012"/>
      <c r="CW38" s="1025"/>
      <c r="CX38" s="1012"/>
      <c r="CY38" s="1012"/>
      <c r="CZ38" s="1012"/>
      <c r="DA38" s="1012"/>
      <c r="DB38" s="1012"/>
      <c r="DC38" s="1025"/>
      <c r="DD38" s="1012"/>
      <c r="DE38" s="1012"/>
      <c r="DF38" s="1012"/>
      <c r="DG38" s="1012"/>
      <c r="DH38" s="1012"/>
      <c r="DI38" s="1025"/>
      <c r="DJ38" s="1012"/>
      <c r="DK38" s="1012"/>
      <c r="DL38" s="1012"/>
      <c r="DM38" s="1012"/>
      <c r="DN38" s="1012"/>
      <c r="DO38" s="1025"/>
      <c r="DP38" s="1012"/>
      <c r="DQ38" s="1012"/>
      <c r="DR38" s="1012"/>
      <c r="DS38" s="1012"/>
      <c r="DT38" s="1012"/>
      <c r="DU38" s="1025"/>
      <c r="DV38" s="1012"/>
      <c r="DW38" s="1012"/>
      <c r="DX38" s="1012"/>
      <c r="DY38" s="1012"/>
      <c r="DZ38" s="1012"/>
      <c r="EA38" s="1025"/>
      <c r="EB38" s="1012"/>
      <c r="EC38" s="1012"/>
      <c r="ED38" s="1012"/>
      <c r="EE38" s="1012"/>
      <c r="EF38" s="1012"/>
      <c r="EG38" s="1025"/>
      <c r="EH38" s="1012"/>
      <c r="EI38" s="1012"/>
      <c r="EJ38" s="1012"/>
      <c r="EK38" s="1012"/>
      <c r="EL38" s="1012"/>
      <c r="EM38" s="1025"/>
      <c r="EN38" s="1012"/>
      <c r="EO38" s="1012"/>
      <c r="EP38" s="1012"/>
      <c r="EQ38" s="1012"/>
      <c r="ER38" s="1012"/>
      <c r="ES38" s="1025"/>
      <c r="ET38" s="1012"/>
      <c r="EU38" s="1012"/>
      <c r="EV38" s="1012"/>
      <c r="EW38" s="1012"/>
      <c r="EX38" s="1012"/>
      <c r="EY38" s="1025"/>
      <c r="EZ38" s="1012"/>
      <c r="FA38" s="1012"/>
      <c r="FB38" s="1012"/>
      <c r="FC38" s="1012"/>
      <c r="FD38" s="1012"/>
      <c r="FE38" s="1025"/>
      <c r="FF38" s="1012"/>
      <c r="FG38" s="1012"/>
      <c r="FH38" s="1012"/>
      <c r="FI38" s="1012"/>
      <c r="FJ38" s="1012"/>
      <c r="FK38" s="1025"/>
      <c r="FL38" s="1012"/>
      <c r="FM38" s="1012"/>
      <c r="FN38" s="1012"/>
      <c r="FO38" s="1012"/>
      <c r="FP38" s="1012"/>
      <c r="FQ38" s="1025"/>
      <c r="FR38" s="1012"/>
      <c r="FS38" s="1012"/>
      <c r="FT38" s="1012"/>
      <c r="FU38" s="1012"/>
      <c r="FV38" s="1012"/>
      <c r="FW38" s="1025"/>
      <c r="FX38" s="1012"/>
      <c r="FY38" s="1012"/>
      <c r="FZ38" s="1012"/>
      <c r="GA38" s="1012"/>
      <c r="GB38" s="1012"/>
      <c r="GC38" s="1025"/>
      <c r="GD38" s="1012"/>
      <c r="GE38" s="1012"/>
      <c r="GF38" s="1012"/>
      <c r="GG38" s="1012"/>
      <c r="GH38" s="1012"/>
      <c r="GI38" s="1025"/>
      <c r="GJ38" s="1012"/>
      <c r="GK38" s="1012"/>
      <c r="GL38" s="1012"/>
      <c r="GM38" s="1012"/>
      <c r="GN38" s="1012"/>
      <c r="GO38" s="1025"/>
      <c r="GP38" s="1012"/>
      <c r="GQ38" s="1012"/>
      <c r="GR38" s="1012"/>
      <c r="GS38" s="1012"/>
      <c r="GT38" s="1012"/>
      <c r="GU38" s="1025"/>
      <c r="GV38" s="1012"/>
      <c r="GW38" s="1012"/>
      <c r="GX38" s="1012"/>
      <c r="GY38" s="1012"/>
      <c r="GZ38" s="1012"/>
      <c r="HA38" s="1025"/>
      <c r="HB38" s="1012"/>
      <c r="HC38" s="1012"/>
      <c r="HD38" s="1012"/>
      <c r="HE38" s="1012"/>
      <c r="HF38" s="1012"/>
      <c r="HG38" s="1025"/>
      <c r="HH38" s="1012"/>
      <c r="HI38" s="1012"/>
      <c r="HJ38" s="1012"/>
      <c r="HK38" s="1012"/>
      <c r="HL38" s="1012"/>
      <c r="HM38" s="1025"/>
      <c r="HN38" s="1012"/>
      <c r="HO38" s="1012"/>
      <c r="HP38" s="1012"/>
      <c r="HQ38" s="1012"/>
      <c r="HR38" s="1012"/>
      <c r="HS38" s="1025"/>
      <c r="HT38" s="1012"/>
      <c r="HU38" s="1012"/>
      <c r="HV38" s="1012"/>
      <c r="HW38" s="1012"/>
      <c r="HX38" s="1012"/>
      <c r="HY38" s="1025"/>
      <c r="HZ38" s="1012"/>
      <c r="IA38" s="1012"/>
      <c r="IB38" s="1012"/>
      <c r="IC38" s="1012"/>
      <c r="ID38" s="1012"/>
      <c r="IE38" s="1025"/>
      <c r="IF38" s="1012"/>
      <c r="IG38" s="1012"/>
      <c r="IH38" s="1012"/>
      <c r="II38" s="1012"/>
      <c r="IJ38" s="1012"/>
      <c r="IK38" s="1025"/>
      <c r="IL38" s="1012"/>
      <c r="IM38" s="1012"/>
      <c r="IN38" s="1012"/>
      <c r="IO38" s="1012"/>
      <c r="IP38" s="1012"/>
      <c r="IQ38" s="1025"/>
      <c r="IR38" s="1012"/>
      <c r="IS38" s="1012"/>
      <c r="IT38" s="1012"/>
      <c r="IU38" s="1012"/>
      <c r="IV38" s="1012"/>
      <c r="IW38" s="1025"/>
      <c r="IX38" s="1012"/>
      <c r="IY38" s="1012"/>
      <c r="IZ38" s="1012"/>
      <c r="JA38" s="1012"/>
      <c r="JB38" s="1012"/>
      <c r="JC38" s="1025"/>
      <c r="JD38" s="1012"/>
      <c r="JE38" s="1012"/>
      <c r="JF38" s="1012"/>
      <c r="JG38" s="1012"/>
      <c r="JH38" s="1012"/>
      <c r="JI38" s="1025"/>
      <c r="JJ38" s="1012"/>
      <c r="JK38" s="1012"/>
      <c r="JL38" s="1012"/>
      <c r="JM38" s="1012"/>
      <c r="JN38" s="1012"/>
      <c r="JO38" s="1025"/>
      <c r="JP38" s="1012"/>
      <c r="JQ38" s="1012"/>
      <c r="JR38" s="1012"/>
      <c r="JS38" s="1012"/>
      <c r="JT38" s="1012"/>
      <c r="JU38" s="1025"/>
      <c r="JV38" s="1012"/>
      <c r="JW38" s="1012"/>
      <c r="JX38" s="1012"/>
      <c r="JY38" s="1012"/>
      <c r="JZ38" s="1012"/>
      <c r="KA38" s="1025"/>
      <c r="KB38" s="1012"/>
      <c r="KC38" s="1012"/>
      <c r="KD38" s="1012"/>
      <c r="KE38" s="1012"/>
      <c r="KF38" s="1012"/>
      <c r="KG38" s="1025"/>
      <c r="KH38" s="1012"/>
      <c r="KI38" s="1012"/>
      <c r="KJ38" s="1012"/>
      <c r="KK38" s="1012"/>
      <c r="KL38" s="1012"/>
      <c r="KM38" s="1025"/>
      <c r="KN38" s="1012"/>
      <c r="KO38" s="1012"/>
      <c r="KP38" s="1012"/>
      <c r="KQ38" s="1012"/>
      <c r="KR38" s="1012"/>
      <c r="KS38" s="1025"/>
      <c r="KT38" s="1012"/>
      <c r="KU38" s="1012"/>
      <c r="KV38" s="1012"/>
      <c r="KW38" s="1012"/>
      <c r="KX38" s="1012"/>
      <c r="KY38" s="1025"/>
      <c r="KZ38" s="1012"/>
      <c r="LA38" s="1012"/>
      <c r="LB38" s="1012"/>
      <c r="LC38" s="1012"/>
      <c r="LD38" s="1012"/>
      <c r="LE38" s="1025"/>
      <c r="LF38" s="1012"/>
      <c r="LG38" s="1012"/>
      <c r="LH38" s="1012"/>
      <c r="LI38" s="1012"/>
      <c r="LJ38" s="1012"/>
      <c r="LK38" s="1025"/>
      <c r="LL38" s="1012"/>
      <c r="LM38" s="1012"/>
      <c r="LN38" s="1012"/>
      <c r="LO38" s="1012"/>
      <c r="LP38" s="1012"/>
      <c r="LQ38" s="1025"/>
      <c r="LR38" s="1012"/>
      <c r="LS38" s="1012"/>
      <c r="LT38" s="1012"/>
      <c r="LU38" s="1012"/>
      <c r="LV38" s="1012"/>
      <c r="LW38" s="1025"/>
      <c r="LX38" s="1012"/>
      <c r="LY38" s="1012"/>
      <c r="LZ38" s="1012"/>
      <c r="MA38" s="1012"/>
      <c r="MB38" s="1012"/>
      <c r="MC38" s="1025"/>
      <c r="MD38" s="1012"/>
      <c r="ME38" s="1012"/>
      <c r="MF38" s="1012"/>
      <c r="MG38" s="1012"/>
      <c r="MH38" s="1012"/>
      <c r="MI38" s="1025"/>
      <c r="MJ38" s="1012"/>
      <c r="MK38" s="1012"/>
      <c r="ML38" s="1012"/>
      <c r="MM38" s="1012"/>
      <c r="MN38" s="1012"/>
      <c r="MO38" s="1025"/>
      <c r="MP38" s="1012"/>
      <c r="MQ38" s="1012"/>
      <c r="MR38" s="1012"/>
      <c r="MS38" s="1012"/>
      <c r="MT38" s="1012"/>
      <c r="MU38" s="1025"/>
      <c r="MV38" s="1012"/>
      <c r="MW38" s="1012"/>
      <c r="MX38" s="1012"/>
      <c r="MY38" s="1012"/>
      <c r="MZ38" s="1012"/>
      <c r="NA38" s="1025"/>
      <c r="NB38" s="1012"/>
      <c r="NC38" s="1012"/>
      <c r="ND38" s="1012"/>
      <c r="NE38" s="1012"/>
      <c r="NF38" s="1012"/>
      <c r="NG38" s="1025"/>
      <c r="NH38" s="1012"/>
      <c r="NI38" s="1012"/>
      <c r="NJ38" s="1012"/>
      <c r="NK38" s="1012"/>
      <c r="NL38" s="1012"/>
      <c r="NM38" s="1025"/>
      <c r="NN38" s="1012"/>
      <c r="NO38" s="1012"/>
      <c r="NP38" s="1012"/>
      <c r="NQ38" s="1012"/>
      <c r="NR38" s="1012"/>
      <c r="NS38" s="1025"/>
      <c r="NT38" s="1012"/>
      <c r="NU38" s="1012"/>
      <c r="NV38" s="1012"/>
      <c r="NW38" s="1012"/>
      <c r="NX38" s="1012"/>
      <c r="NY38" s="1025"/>
      <c r="NZ38" s="1012"/>
      <c r="OA38" s="1012"/>
      <c r="OB38" s="1012"/>
      <c r="OC38" s="1012"/>
      <c r="OD38" s="1012"/>
      <c r="OE38" s="1025"/>
      <c r="OF38" s="1012"/>
      <c r="OG38" s="1012"/>
      <c r="OH38" s="1012"/>
      <c r="OI38" s="1012"/>
      <c r="OJ38" s="1012"/>
      <c r="OK38" s="1025"/>
      <c r="OL38" s="1012"/>
      <c r="OM38" s="1012"/>
      <c r="ON38" s="1012"/>
      <c r="OO38" s="1012"/>
      <c r="OP38" s="1012"/>
      <c r="OQ38" s="1025"/>
      <c r="OR38" s="1012"/>
      <c r="OS38" s="1012"/>
      <c r="OT38" s="1012"/>
      <c r="OU38" s="1012"/>
      <c r="OV38" s="1012"/>
      <c r="OW38" s="1025"/>
      <c r="OX38" s="1012"/>
      <c r="OY38" s="1012"/>
      <c r="OZ38" s="1012"/>
      <c r="PA38" s="1012"/>
      <c r="PB38" s="1012"/>
      <c r="PC38" s="1025"/>
      <c r="PD38" s="1012"/>
      <c r="PE38" s="1012"/>
      <c r="PF38" s="1012"/>
      <c r="PG38" s="1012"/>
      <c r="PH38" s="1012"/>
      <c r="PI38" s="1025"/>
      <c r="PJ38" s="1012"/>
      <c r="PK38" s="1012"/>
      <c r="PL38" s="1012"/>
      <c r="PM38" s="1012"/>
      <c r="PN38" s="1012"/>
      <c r="PO38" s="1025"/>
      <c r="PP38" s="1012"/>
      <c r="PQ38" s="1012"/>
      <c r="PR38" s="1012"/>
      <c r="PS38" s="1012"/>
      <c r="PT38" s="1012"/>
      <c r="PU38" s="1025"/>
      <c r="PV38" s="1012"/>
      <c r="PW38" s="1012"/>
      <c r="PX38" s="1012"/>
      <c r="PY38" s="1012"/>
      <c r="PZ38" s="1012"/>
      <c r="QA38" s="1025"/>
      <c r="QB38" s="1012"/>
      <c r="QC38" s="1012"/>
      <c r="QD38" s="1012"/>
      <c r="QE38" s="1012"/>
      <c r="QF38" s="1012"/>
      <c r="QG38" s="1025"/>
      <c r="QH38" s="1012"/>
      <c r="QI38" s="1012"/>
      <c r="QJ38" s="1012"/>
      <c r="QK38" s="1012"/>
      <c r="QL38" s="1012"/>
      <c r="QM38" s="1025"/>
      <c r="QN38" s="1012"/>
      <c r="QO38" s="1012"/>
      <c r="QP38" s="1012"/>
      <c r="QQ38" s="1012"/>
      <c r="QR38" s="1012"/>
      <c r="QS38" s="1025"/>
      <c r="QT38" s="1012"/>
      <c r="QU38" s="1012"/>
      <c r="QV38" s="1012"/>
      <c r="QW38" s="1012"/>
      <c r="QX38" s="1012"/>
      <c r="QY38" s="1025"/>
      <c r="QZ38" s="1012"/>
      <c r="RA38" s="1012"/>
      <c r="RB38" s="1012"/>
      <c r="RC38" s="1012"/>
      <c r="RD38" s="1012"/>
      <c r="RE38" s="1025"/>
      <c r="RF38" s="1012"/>
      <c r="RG38" s="1012"/>
      <c r="RH38" s="1012"/>
      <c r="RI38" s="1012"/>
      <c r="RJ38" s="1012"/>
      <c r="RK38" s="1025"/>
      <c r="RL38" s="1012"/>
      <c r="RM38" s="1012"/>
      <c r="RN38" s="1012"/>
      <c r="RO38" s="1012"/>
      <c r="RP38" s="1012"/>
      <c r="RQ38" s="1025"/>
      <c r="RR38" s="1012"/>
      <c r="RS38" s="1012"/>
      <c r="RT38" s="1012"/>
      <c r="RU38" s="1012"/>
      <c r="RV38" s="1012"/>
      <c r="RW38" s="1025"/>
      <c r="RX38" s="1012"/>
      <c r="RY38" s="1012"/>
      <c r="RZ38" s="1012"/>
      <c r="SA38" s="1012"/>
      <c r="SB38" s="1012"/>
      <c r="SC38" s="1025"/>
      <c r="SD38" s="1012"/>
      <c r="SE38" s="1012"/>
      <c r="SF38" s="1012"/>
      <c r="SG38" s="1012"/>
      <c r="SH38" s="1012"/>
      <c r="SI38" s="1025"/>
      <c r="SJ38" s="1012"/>
      <c r="SK38" s="1012"/>
      <c r="SL38" s="1012"/>
      <c r="SM38" s="1012"/>
      <c r="SN38" s="1012"/>
      <c r="SO38" s="1025"/>
      <c r="SP38" s="1012"/>
      <c r="SQ38" s="1012"/>
      <c r="SR38" s="1012"/>
      <c r="SS38" s="1012"/>
      <c r="ST38" s="1012"/>
      <c r="SU38" s="1025"/>
      <c r="SV38" s="1012"/>
      <c r="SW38" s="1012"/>
      <c r="SX38" s="1012"/>
      <c r="SY38" s="1012"/>
      <c r="SZ38" s="1012"/>
      <c r="TA38" s="1025"/>
      <c r="TB38" s="1012"/>
      <c r="TC38" s="1012"/>
      <c r="TD38" s="1012"/>
      <c r="TE38" s="1012"/>
      <c r="TF38" s="1012"/>
      <c r="TG38" s="1025"/>
      <c r="TH38" s="1012"/>
      <c r="TI38" s="1012"/>
      <c r="TJ38" s="1012"/>
      <c r="TK38" s="1012"/>
      <c r="TL38" s="1012"/>
      <c r="TM38" s="1025"/>
      <c r="TN38" s="1012"/>
      <c r="TO38" s="1012"/>
      <c r="TP38" s="1012"/>
      <c r="TQ38" s="1012"/>
      <c r="TR38" s="1012"/>
      <c r="TS38" s="1025"/>
      <c r="TT38" s="1012"/>
      <c r="TU38" s="1012"/>
      <c r="TV38" s="1012"/>
      <c r="TW38" s="1012"/>
      <c r="TX38" s="1012"/>
      <c r="TY38" s="1025"/>
      <c r="TZ38" s="1012"/>
      <c r="UA38" s="1012"/>
      <c r="UB38" s="1012"/>
      <c r="UC38" s="1012"/>
      <c r="UD38" s="1012"/>
      <c r="UE38" s="1025"/>
      <c r="UF38" s="1012"/>
      <c r="UG38" s="1012"/>
      <c r="UH38" s="1012"/>
      <c r="UI38" s="1012"/>
      <c r="UJ38" s="1012"/>
      <c r="UK38" s="1025"/>
      <c r="UL38" s="1012"/>
      <c r="UM38" s="1012"/>
      <c r="UN38" s="1012"/>
      <c r="UO38" s="1012"/>
      <c r="UP38" s="1012"/>
      <c r="UQ38" s="1025"/>
      <c r="UR38" s="1012"/>
      <c r="US38" s="1012"/>
      <c r="UT38" s="1012"/>
      <c r="UU38" s="1012"/>
      <c r="UV38" s="1012"/>
      <c r="UW38" s="1025"/>
      <c r="UX38" s="1012"/>
      <c r="UY38" s="1012"/>
      <c r="UZ38" s="1012"/>
      <c r="VA38" s="1012"/>
      <c r="VB38" s="1012"/>
      <c r="VC38" s="1025"/>
      <c r="VD38" s="1012"/>
      <c r="VE38" s="1012"/>
      <c r="VF38" s="1012"/>
      <c r="VG38" s="1012"/>
      <c r="VH38" s="1012"/>
      <c r="VI38" s="1025"/>
      <c r="VJ38" s="1012"/>
      <c r="VK38" s="1012"/>
      <c r="VL38" s="1012"/>
      <c r="VM38" s="1012"/>
      <c r="VN38" s="1012"/>
      <c r="VO38" s="1025"/>
      <c r="VP38" s="1012"/>
      <c r="VQ38" s="1012"/>
      <c r="VR38" s="1012"/>
      <c r="VS38" s="1012"/>
      <c r="VT38" s="1012"/>
      <c r="VU38" s="1025"/>
      <c r="VV38" s="1012"/>
      <c r="VW38" s="1012"/>
      <c r="VX38" s="1012"/>
      <c r="VY38" s="1012"/>
      <c r="VZ38" s="1012"/>
      <c r="WA38" s="1025"/>
      <c r="WB38" s="1012"/>
      <c r="WC38" s="1012"/>
      <c r="WD38" s="1012"/>
      <c r="WE38" s="1012"/>
      <c r="WF38" s="1012"/>
      <c r="WG38" s="1025"/>
      <c r="WH38" s="1012"/>
      <c r="WI38" s="1012"/>
      <c r="WJ38" s="1012"/>
      <c r="WK38" s="1012"/>
      <c r="WL38" s="1012"/>
      <c r="WM38" s="1025"/>
      <c r="WN38" s="1012"/>
      <c r="WO38" s="1012"/>
      <c r="WP38" s="1012"/>
      <c r="WQ38" s="1012"/>
      <c r="WR38" s="1012"/>
      <c r="WS38" s="1025"/>
      <c r="WT38" s="1012"/>
      <c r="WU38" s="1012"/>
      <c r="WV38" s="1012"/>
      <c r="WW38" s="1012"/>
      <c r="WX38" s="1012"/>
      <c r="WY38" s="1025"/>
      <c r="WZ38" s="1012"/>
      <c r="XA38" s="1012"/>
      <c r="XB38" s="1012"/>
      <c r="XC38" s="1012"/>
      <c r="XD38" s="1012"/>
      <c r="XE38" s="1025"/>
      <c r="XF38" s="1012"/>
      <c r="XG38" s="1012"/>
      <c r="XH38" s="1012"/>
      <c r="XI38" s="1012"/>
      <c r="XJ38" s="1012"/>
      <c r="XK38" s="1025"/>
      <c r="XL38" s="1012"/>
      <c r="XM38" s="1012"/>
      <c r="XN38" s="1012"/>
      <c r="XO38" s="1012"/>
      <c r="XP38" s="1012"/>
      <c r="XQ38" s="1025"/>
      <c r="XR38" s="1012"/>
      <c r="XS38" s="1012"/>
      <c r="XT38" s="1012"/>
      <c r="XU38" s="1012"/>
      <c r="XV38" s="1012"/>
      <c r="XW38" s="1025"/>
      <c r="XX38" s="1012"/>
      <c r="XY38" s="1012"/>
      <c r="XZ38" s="1012"/>
      <c r="YA38" s="1012"/>
      <c r="YB38" s="1012"/>
      <c r="YC38" s="1025"/>
      <c r="YD38" s="1012"/>
      <c r="YE38" s="1012"/>
      <c r="YF38" s="1012"/>
      <c r="YG38" s="1012"/>
      <c r="YH38" s="1012"/>
      <c r="YI38" s="1025"/>
      <c r="YJ38" s="1012"/>
      <c r="YK38" s="1012"/>
      <c r="YL38" s="1012"/>
      <c r="YM38" s="1012"/>
      <c r="YN38" s="1012"/>
      <c r="YO38" s="1025"/>
      <c r="YP38" s="1012"/>
      <c r="YQ38" s="1012"/>
      <c r="YR38" s="1012"/>
      <c r="YS38" s="1012"/>
      <c r="YT38" s="1012"/>
      <c r="YU38" s="1025"/>
      <c r="YV38" s="1012"/>
      <c r="YW38" s="1012"/>
      <c r="YX38" s="1012"/>
      <c r="YY38" s="1012"/>
      <c r="YZ38" s="1012"/>
      <c r="ZA38" s="1025"/>
      <c r="ZB38" s="1012"/>
      <c r="ZC38" s="1012"/>
      <c r="ZD38" s="1012"/>
      <c r="ZE38" s="1012"/>
      <c r="ZF38" s="1012"/>
      <c r="ZG38" s="1025"/>
      <c r="ZH38" s="1012"/>
      <c r="ZI38" s="1012"/>
      <c r="ZJ38" s="1012"/>
      <c r="ZK38" s="1012"/>
      <c r="ZL38" s="1012"/>
      <c r="ZM38" s="1025"/>
      <c r="ZN38" s="1012"/>
      <c r="ZO38" s="1012"/>
      <c r="ZP38" s="1012"/>
      <c r="ZQ38" s="1012"/>
      <c r="ZR38" s="1012"/>
      <c r="ZS38" s="1025"/>
      <c r="ZT38" s="1012"/>
      <c r="ZU38" s="1012"/>
      <c r="ZV38" s="1012"/>
      <c r="ZW38" s="1012"/>
      <c r="ZX38" s="1012"/>
      <c r="ZY38" s="1025"/>
      <c r="ZZ38" s="1012"/>
      <c r="AAA38" s="1012"/>
      <c r="AAB38" s="1012"/>
      <c r="AAC38" s="1012"/>
      <c r="AAD38" s="1012"/>
      <c r="AAE38" s="1025"/>
      <c r="AAF38" s="1012"/>
      <c r="AAG38" s="1012"/>
      <c r="AAH38" s="1012"/>
      <c r="AAI38" s="1012"/>
      <c r="AAJ38" s="1012"/>
      <c r="AAK38" s="1025"/>
      <c r="AAL38" s="1012"/>
      <c r="AAM38" s="1012"/>
      <c r="AAN38" s="1012"/>
      <c r="AAO38" s="1012"/>
      <c r="AAP38" s="1012"/>
      <c r="AAQ38" s="1025"/>
      <c r="AAR38" s="1012"/>
      <c r="AAS38" s="1012"/>
      <c r="AAT38" s="1012"/>
      <c r="AAU38" s="1012"/>
      <c r="AAV38" s="1012"/>
      <c r="AAW38" s="1025"/>
      <c r="AAX38" s="1012"/>
      <c r="AAY38" s="1012"/>
      <c r="AAZ38" s="1012"/>
      <c r="ABA38" s="1012"/>
      <c r="ABB38" s="1012"/>
      <c r="ABC38" s="1025"/>
      <c r="ABD38" s="1012"/>
      <c r="ABE38" s="1012"/>
      <c r="ABF38" s="1012"/>
      <c r="ABG38" s="1012"/>
      <c r="ABH38" s="1012"/>
      <c r="ABI38" s="1025"/>
      <c r="ABJ38" s="1012"/>
      <c r="ABK38" s="1012"/>
      <c r="ABL38" s="1012"/>
      <c r="ABM38" s="1012"/>
      <c r="ABN38" s="1012"/>
      <c r="ABO38" s="1025"/>
      <c r="ABP38" s="1012"/>
      <c r="ABQ38" s="1012"/>
      <c r="ABR38" s="1012"/>
      <c r="ABS38" s="1012"/>
      <c r="ABT38" s="1012"/>
      <c r="ABU38" s="1025"/>
      <c r="ABV38" s="1012"/>
      <c r="ABW38" s="1012"/>
      <c r="ABX38" s="1012"/>
      <c r="ABY38" s="1012"/>
      <c r="ABZ38" s="1012"/>
      <c r="ACA38" s="1025"/>
      <c r="ACB38" s="1012"/>
      <c r="ACC38" s="1012"/>
      <c r="ACD38" s="1012"/>
      <c r="ACE38" s="1012"/>
      <c r="ACF38" s="1012"/>
      <c r="ACG38" s="1025"/>
      <c r="ACH38" s="1012"/>
      <c r="ACI38" s="1012"/>
      <c r="ACJ38" s="1012"/>
      <c r="ACK38" s="1012"/>
      <c r="ACL38" s="1012"/>
      <c r="ACM38" s="1025"/>
    </row>
    <row r="39" spans="1:767" ht="15.75" thickBot="1" x14ac:dyDescent="0.3">
      <c r="A39" s="72">
        <v>37</v>
      </c>
      <c r="B39" s="421" t="s">
        <v>2114</v>
      </c>
      <c r="C39" s="32"/>
      <c r="D39" s="32"/>
      <c r="E39" s="400"/>
      <c r="F39" s="1045"/>
      <c r="G39" s="1027"/>
      <c r="H39" s="1027"/>
      <c r="I39" s="1027"/>
      <c r="J39" s="1027"/>
      <c r="K39" s="1028"/>
      <c r="L39" s="1045"/>
      <c r="M39" s="1027"/>
      <c r="N39" s="1027"/>
      <c r="O39" s="1027"/>
      <c r="P39" s="1027"/>
      <c r="Q39" s="1028"/>
      <c r="R39" s="1045"/>
      <c r="S39" s="1027"/>
      <c r="T39" s="1027"/>
      <c r="U39" s="1027"/>
      <c r="V39" s="1027"/>
      <c r="W39" s="1028"/>
      <c r="X39" s="1045"/>
      <c r="Y39" s="1027"/>
      <c r="Z39" s="1027"/>
      <c r="AA39" s="1027"/>
      <c r="AB39" s="1027"/>
      <c r="AC39" s="1028"/>
      <c r="AD39" s="1045"/>
      <c r="AE39" s="1027"/>
      <c r="AF39" s="1027"/>
      <c r="AG39" s="1027"/>
      <c r="AH39" s="1027"/>
      <c r="AI39" s="1028"/>
      <c r="AJ39" s="1045"/>
      <c r="AK39" s="1027"/>
      <c r="AL39" s="1027"/>
      <c r="AM39" s="1027"/>
      <c r="AN39" s="1027"/>
      <c r="AO39" s="1028"/>
      <c r="AP39" s="1045"/>
      <c r="AQ39" s="1027"/>
      <c r="AR39" s="1027"/>
      <c r="AS39" s="1027"/>
      <c r="AT39" s="1027"/>
      <c r="AU39" s="1028"/>
      <c r="AV39" s="1045"/>
      <c r="AW39" s="1027"/>
      <c r="AX39" s="1027"/>
      <c r="AY39" s="1027"/>
      <c r="AZ39" s="1027"/>
      <c r="BA39" s="1028"/>
      <c r="BB39" s="1045"/>
      <c r="BC39" s="1027"/>
      <c r="BD39" s="1027"/>
      <c r="BE39" s="1027"/>
      <c r="BF39" s="1027"/>
      <c r="BG39" s="1028"/>
      <c r="BH39" s="1045"/>
      <c r="BI39" s="1027"/>
      <c r="BJ39" s="1027"/>
      <c r="BK39" s="1027"/>
      <c r="BL39" s="1027"/>
      <c r="BM39" s="1028"/>
      <c r="BN39" s="1045"/>
      <c r="BO39" s="1027"/>
      <c r="BP39" s="1027"/>
      <c r="BQ39" s="1027"/>
      <c r="BR39" s="1027"/>
      <c r="BS39" s="1028"/>
      <c r="BT39" s="1045"/>
      <c r="BU39" s="1027"/>
      <c r="BV39" s="1027"/>
      <c r="BW39" s="1027"/>
      <c r="BX39" s="1027"/>
      <c r="BY39" s="1028"/>
      <c r="BZ39" s="1045"/>
      <c r="CA39" s="1027"/>
      <c r="CB39" s="1027"/>
      <c r="CC39" s="1027"/>
      <c r="CD39" s="1027"/>
      <c r="CE39" s="1028"/>
      <c r="CF39" s="1045"/>
      <c r="CG39" s="1027"/>
      <c r="CH39" s="1027"/>
      <c r="CI39" s="1027"/>
      <c r="CJ39" s="1027"/>
      <c r="CK39" s="1028"/>
      <c r="CL39" s="1045"/>
      <c r="CM39" s="1027"/>
      <c r="CN39" s="1027"/>
      <c r="CO39" s="1027"/>
      <c r="CP39" s="1027"/>
      <c r="CQ39" s="1028"/>
      <c r="CR39" s="1045"/>
      <c r="CS39" s="1027"/>
      <c r="CT39" s="1027"/>
      <c r="CU39" s="1027"/>
      <c r="CV39" s="1027"/>
      <c r="CW39" s="1028"/>
      <c r="CX39" s="1045"/>
      <c r="CY39" s="1027"/>
      <c r="CZ39" s="1027"/>
      <c r="DA39" s="1027"/>
      <c r="DB39" s="1027"/>
      <c r="DC39" s="1028"/>
      <c r="DD39" s="1045"/>
      <c r="DE39" s="1027"/>
      <c r="DF39" s="1027"/>
      <c r="DG39" s="1027"/>
      <c r="DH39" s="1027"/>
      <c r="DI39" s="1028"/>
      <c r="DJ39" s="1045"/>
      <c r="DK39" s="1027"/>
      <c r="DL39" s="1027"/>
      <c r="DM39" s="1027"/>
      <c r="DN39" s="1027"/>
      <c r="DO39" s="1028"/>
      <c r="DP39" s="1045"/>
      <c r="DQ39" s="1027"/>
      <c r="DR39" s="1027"/>
      <c r="DS39" s="1027"/>
      <c r="DT39" s="1027"/>
      <c r="DU39" s="1028"/>
      <c r="DV39" s="1045"/>
      <c r="DW39" s="1027"/>
      <c r="DX39" s="1027"/>
      <c r="DY39" s="1027"/>
      <c r="DZ39" s="1027"/>
      <c r="EA39" s="1028"/>
      <c r="EB39" s="1045"/>
      <c r="EC39" s="1027"/>
      <c r="ED39" s="1027"/>
      <c r="EE39" s="1027"/>
      <c r="EF39" s="1027"/>
      <c r="EG39" s="1028"/>
      <c r="EH39" s="1045"/>
      <c r="EI39" s="1027"/>
      <c r="EJ39" s="1027"/>
      <c r="EK39" s="1027"/>
      <c r="EL39" s="1027"/>
      <c r="EM39" s="1028"/>
      <c r="EN39" s="1045"/>
      <c r="EO39" s="1027"/>
      <c r="EP39" s="1027"/>
      <c r="EQ39" s="1027"/>
      <c r="ER39" s="1027"/>
      <c r="ES39" s="1028"/>
      <c r="ET39" s="1045"/>
      <c r="EU39" s="1027"/>
      <c r="EV39" s="1027"/>
      <c r="EW39" s="1027"/>
      <c r="EX39" s="1027"/>
      <c r="EY39" s="1028"/>
      <c r="EZ39" s="1045"/>
      <c r="FA39" s="1027"/>
      <c r="FB39" s="1027"/>
      <c r="FC39" s="1027"/>
      <c r="FD39" s="1027"/>
      <c r="FE39" s="1028"/>
      <c r="FF39" s="1045"/>
      <c r="FG39" s="1027"/>
      <c r="FH39" s="1027"/>
      <c r="FI39" s="1027"/>
      <c r="FJ39" s="1027"/>
      <c r="FK39" s="1028"/>
      <c r="FL39" s="1045"/>
      <c r="FM39" s="1027"/>
      <c r="FN39" s="1027"/>
      <c r="FO39" s="1027"/>
      <c r="FP39" s="1027"/>
      <c r="FQ39" s="1028"/>
      <c r="FR39" s="1045"/>
      <c r="FS39" s="1027"/>
      <c r="FT39" s="1027"/>
      <c r="FU39" s="1027"/>
      <c r="FV39" s="1027"/>
      <c r="FW39" s="1028"/>
      <c r="FX39" s="1045"/>
      <c r="FY39" s="1027"/>
      <c r="FZ39" s="1027"/>
      <c r="GA39" s="1027"/>
      <c r="GB39" s="1027"/>
      <c r="GC39" s="1028"/>
      <c r="GD39" s="1045"/>
      <c r="GE39" s="1027"/>
      <c r="GF39" s="1027"/>
      <c r="GG39" s="1027"/>
      <c r="GH39" s="1027"/>
      <c r="GI39" s="1028"/>
      <c r="GJ39" s="1045"/>
      <c r="GK39" s="1027"/>
      <c r="GL39" s="1027"/>
      <c r="GM39" s="1027"/>
      <c r="GN39" s="1027"/>
      <c r="GO39" s="1028"/>
      <c r="GP39" s="1045"/>
      <c r="GQ39" s="1027"/>
      <c r="GR39" s="1027"/>
      <c r="GS39" s="1027"/>
      <c r="GT39" s="1027"/>
      <c r="GU39" s="1028"/>
      <c r="GV39" s="1045"/>
      <c r="GW39" s="1027"/>
      <c r="GX39" s="1027"/>
      <c r="GY39" s="1027"/>
      <c r="GZ39" s="1027"/>
      <c r="HA39" s="1028"/>
      <c r="HB39" s="1045"/>
      <c r="HC39" s="1027"/>
      <c r="HD39" s="1027"/>
      <c r="HE39" s="1027"/>
      <c r="HF39" s="1027"/>
      <c r="HG39" s="1028"/>
      <c r="HH39" s="1045"/>
      <c r="HI39" s="1027"/>
      <c r="HJ39" s="1027"/>
      <c r="HK39" s="1027"/>
      <c r="HL39" s="1027"/>
      <c r="HM39" s="1028"/>
      <c r="HN39" s="1045"/>
      <c r="HO39" s="1027"/>
      <c r="HP39" s="1027"/>
      <c r="HQ39" s="1027"/>
      <c r="HR39" s="1027"/>
      <c r="HS39" s="1028"/>
      <c r="HT39" s="1045"/>
      <c r="HU39" s="1027"/>
      <c r="HV39" s="1027"/>
      <c r="HW39" s="1027"/>
      <c r="HX39" s="1027"/>
      <c r="HY39" s="1028"/>
      <c r="HZ39" s="1045"/>
      <c r="IA39" s="1027"/>
      <c r="IB39" s="1027"/>
      <c r="IC39" s="1027"/>
      <c r="ID39" s="1027"/>
      <c r="IE39" s="1028"/>
      <c r="IF39" s="1045"/>
      <c r="IG39" s="1027"/>
      <c r="IH39" s="1027"/>
      <c r="II39" s="1027"/>
      <c r="IJ39" s="1027"/>
      <c r="IK39" s="1028"/>
      <c r="IL39" s="1045"/>
      <c r="IM39" s="1027"/>
      <c r="IN39" s="1027"/>
      <c r="IO39" s="1027"/>
      <c r="IP39" s="1027"/>
      <c r="IQ39" s="1028"/>
      <c r="IR39" s="1045"/>
      <c r="IS39" s="1027"/>
      <c r="IT39" s="1027"/>
      <c r="IU39" s="1027"/>
      <c r="IV39" s="1027"/>
      <c r="IW39" s="1028"/>
      <c r="IX39" s="1045"/>
      <c r="IY39" s="1027"/>
      <c r="IZ39" s="1027"/>
      <c r="JA39" s="1027"/>
      <c r="JB39" s="1027"/>
      <c r="JC39" s="1028"/>
      <c r="JD39" s="1045"/>
      <c r="JE39" s="1027"/>
      <c r="JF39" s="1027"/>
      <c r="JG39" s="1027"/>
      <c r="JH39" s="1027"/>
      <c r="JI39" s="1028"/>
      <c r="JJ39" s="1045"/>
      <c r="JK39" s="1027"/>
      <c r="JL39" s="1027"/>
      <c r="JM39" s="1027"/>
      <c r="JN39" s="1027"/>
      <c r="JO39" s="1028"/>
      <c r="JP39" s="1045"/>
      <c r="JQ39" s="1027"/>
      <c r="JR39" s="1027"/>
      <c r="JS39" s="1027"/>
      <c r="JT39" s="1027"/>
      <c r="JU39" s="1028"/>
      <c r="JV39" s="1045"/>
      <c r="JW39" s="1027"/>
      <c r="JX39" s="1027"/>
      <c r="JY39" s="1027"/>
      <c r="JZ39" s="1027"/>
      <c r="KA39" s="1028"/>
      <c r="KB39" s="1045"/>
      <c r="KC39" s="1027"/>
      <c r="KD39" s="1027"/>
      <c r="KE39" s="1027"/>
      <c r="KF39" s="1027"/>
      <c r="KG39" s="1028"/>
      <c r="KH39" s="1045"/>
      <c r="KI39" s="1027"/>
      <c r="KJ39" s="1027"/>
      <c r="KK39" s="1027"/>
      <c r="KL39" s="1027"/>
      <c r="KM39" s="1028"/>
      <c r="KN39" s="1045"/>
      <c r="KO39" s="1027"/>
      <c r="KP39" s="1027"/>
      <c r="KQ39" s="1027"/>
      <c r="KR39" s="1027"/>
      <c r="KS39" s="1028"/>
      <c r="KT39" s="1045"/>
      <c r="KU39" s="1027"/>
      <c r="KV39" s="1027"/>
      <c r="KW39" s="1027"/>
      <c r="KX39" s="1027"/>
      <c r="KY39" s="1028"/>
      <c r="KZ39" s="1045"/>
      <c r="LA39" s="1027"/>
      <c r="LB39" s="1027"/>
      <c r="LC39" s="1027"/>
      <c r="LD39" s="1027"/>
      <c r="LE39" s="1028"/>
      <c r="LF39" s="1045"/>
      <c r="LG39" s="1027"/>
      <c r="LH39" s="1027"/>
      <c r="LI39" s="1027"/>
      <c r="LJ39" s="1027"/>
      <c r="LK39" s="1028"/>
      <c r="LL39" s="1045"/>
      <c r="LM39" s="1027"/>
      <c r="LN39" s="1027"/>
      <c r="LO39" s="1027"/>
      <c r="LP39" s="1027"/>
      <c r="LQ39" s="1028"/>
      <c r="LR39" s="1045"/>
      <c r="LS39" s="1027"/>
      <c r="LT39" s="1027"/>
      <c r="LU39" s="1027"/>
      <c r="LV39" s="1027"/>
      <c r="LW39" s="1028"/>
      <c r="LX39" s="1045"/>
      <c r="LY39" s="1027"/>
      <c r="LZ39" s="1027"/>
      <c r="MA39" s="1027"/>
      <c r="MB39" s="1027"/>
      <c r="MC39" s="1028"/>
      <c r="MD39" s="1045"/>
      <c r="ME39" s="1027"/>
      <c r="MF39" s="1027"/>
      <c r="MG39" s="1027"/>
      <c r="MH39" s="1027"/>
      <c r="MI39" s="1028"/>
      <c r="MJ39" s="1045"/>
      <c r="MK39" s="1027"/>
      <c r="ML39" s="1027"/>
      <c r="MM39" s="1027"/>
      <c r="MN39" s="1027"/>
      <c r="MO39" s="1028"/>
      <c r="MP39" s="1045"/>
      <c r="MQ39" s="1027"/>
      <c r="MR39" s="1027"/>
      <c r="MS39" s="1027"/>
      <c r="MT39" s="1027"/>
      <c r="MU39" s="1028"/>
      <c r="MV39" s="1045"/>
      <c r="MW39" s="1027"/>
      <c r="MX39" s="1027"/>
      <c r="MY39" s="1027"/>
      <c r="MZ39" s="1027"/>
      <c r="NA39" s="1028"/>
      <c r="NB39" s="1045"/>
      <c r="NC39" s="1027"/>
      <c r="ND39" s="1027"/>
      <c r="NE39" s="1027"/>
      <c r="NF39" s="1027"/>
      <c r="NG39" s="1028"/>
      <c r="NH39" s="1045"/>
      <c r="NI39" s="1027"/>
      <c r="NJ39" s="1027"/>
      <c r="NK39" s="1027"/>
      <c r="NL39" s="1027"/>
      <c r="NM39" s="1028"/>
      <c r="NN39" s="1045"/>
      <c r="NO39" s="1027"/>
      <c r="NP39" s="1027"/>
      <c r="NQ39" s="1027"/>
      <c r="NR39" s="1027"/>
      <c r="NS39" s="1028"/>
      <c r="NT39" s="1045"/>
      <c r="NU39" s="1027"/>
      <c r="NV39" s="1027"/>
      <c r="NW39" s="1027"/>
      <c r="NX39" s="1027"/>
      <c r="NY39" s="1028"/>
      <c r="NZ39" s="1045"/>
      <c r="OA39" s="1027"/>
      <c r="OB39" s="1027"/>
      <c r="OC39" s="1027"/>
      <c r="OD39" s="1027"/>
      <c r="OE39" s="1028"/>
      <c r="OF39" s="1045"/>
      <c r="OG39" s="1027"/>
      <c r="OH39" s="1027"/>
      <c r="OI39" s="1027"/>
      <c r="OJ39" s="1027"/>
      <c r="OK39" s="1028"/>
      <c r="OL39" s="1045"/>
      <c r="OM39" s="1027"/>
      <c r="ON39" s="1027"/>
      <c r="OO39" s="1027"/>
      <c r="OP39" s="1027"/>
      <c r="OQ39" s="1028"/>
      <c r="OR39" s="1045"/>
      <c r="OS39" s="1027"/>
      <c r="OT39" s="1027"/>
      <c r="OU39" s="1027"/>
      <c r="OV39" s="1027"/>
      <c r="OW39" s="1028"/>
      <c r="OX39" s="1045"/>
      <c r="OY39" s="1027"/>
      <c r="OZ39" s="1027"/>
      <c r="PA39" s="1027"/>
      <c r="PB39" s="1027"/>
      <c r="PC39" s="1028"/>
      <c r="PD39" s="1045"/>
      <c r="PE39" s="1027"/>
      <c r="PF39" s="1027"/>
      <c r="PG39" s="1027"/>
      <c r="PH39" s="1027"/>
      <c r="PI39" s="1028"/>
      <c r="PJ39" s="1045"/>
      <c r="PK39" s="1027"/>
      <c r="PL39" s="1027"/>
      <c r="PM39" s="1027"/>
      <c r="PN39" s="1027"/>
      <c r="PO39" s="1028"/>
      <c r="PP39" s="1045"/>
      <c r="PQ39" s="1027"/>
      <c r="PR39" s="1027"/>
      <c r="PS39" s="1027"/>
      <c r="PT39" s="1027"/>
      <c r="PU39" s="1028"/>
      <c r="PV39" s="1045"/>
      <c r="PW39" s="1027"/>
      <c r="PX39" s="1027"/>
      <c r="PY39" s="1027"/>
      <c r="PZ39" s="1027"/>
      <c r="QA39" s="1028"/>
      <c r="QB39" s="1045"/>
      <c r="QC39" s="1027"/>
      <c r="QD39" s="1027"/>
      <c r="QE39" s="1027"/>
      <c r="QF39" s="1027"/>
      <c r="QG39" s="1028"/>
      <c r="QH39" s="1045"/>
      <c r="QI39" s="1027"/>
      <c r="QJ39" s="1027"/>
      <c r="QK39" s="1027"/>
      <c r="QL39" s="1027"/>
      <c r="QM39" s="1028"/>
      <c r="QN39" s="1045"/>
      <c r="QO39" s="1027"/>
      <c r="QP39" s="1027"/>
      <c r="QQ39" s="1027"/>
      <c r="QR39" s="1027"/>
      <c r="QS39" s="1028"/>
      <c r="QT39" s="1045"/>
      <c r="QU39" s="1027"/>
      <c r="QV39" s="1027"/>
      <c r="QW39" s="1027"/>
      <c r="QX39" s="1027"/>
      <c r="QY39" s="1028"/>
      <c r="QZ39" s="1045"/>
      <c r="RA39" s="1027"/>
      <c r="RB39" s="1027"/>
      <c r="RC39" s="1027"/>
      <c r="RD39" s="1027"/>
      <c r="RE39" s="1028"/>
      <c r="RF39" s="1045"/>
      <c r="RG39" s="1027"/>
      <c r="RH39" s="1027"/>
      <c r="RI39" s="1027"/>
      <c r="RJ39" s="1027"/>
      <c r="RK39" s="1028"/>
      <c r="RL39" s="1045"/>
      <c r="RM39" s="1027"/>
      <c r="RN39" s="1027"/>
      <c r="RO39" s="1027"/>
      <c r="RP39" s="1027"/>
      <c r="RQ39" s="1028"/>
      <c r="RR39" s="1045"/>
      <c r="RS39" s="1027"/>
      <c r="RT39" s="1027"/>
      <c r="RU39" s="1027"/>
      <c r="RV39" s="1027"/>
      <c r="RW39" s="1028"/>
      <c r="RX39" s="1045"/>
      <c r="RY39" s="1027"/>
      <c r="RZ39" s="1027"/>
      <c r="SA39" s="1027"/>
      <c r="SB39" s="1027"/>
      <c r="SC39" s="1028"/>
      <c r="SD39" s="1045"/>
      <c r="SE39" s="1027"/>
      <c r="SF39" s="1027"/>
      <c r="SG39" s="1027"/>
      <c r="SH39" s="1027"/>
      <c r="SI39" s="1028"/>
      <c r="SJ39" s="1045"/>
      <c r="SK39" s="1027"/>
      <c r="SL39" s="1027"/>
      <c r="SM39" s="1027"/>
      <c r="SN39" s="1027"/>
      <c r="SO39" s="1028"/>
      <c r="SP39" s="1045"/>
      <c r="SQ39" s="1027"/>
      <c r="SR39" s="1027"/>
      <c r="SS39" s="1027"/>
      <c r="ST39" s="1027"/>
      <c r="SU39" s="1028"/>
      <c r="SV39" s="1045"/>
      <c r="SW39" s="1027"/>
      <c r="SX39" s="1027"/>
      <c r="SY39" s="1027"/>
      <c r="SZ39" s="1027"/>
      <c r="TA39" s="1028"/>
      <c r="TB39" s="1045"/>
      <c r="TC39" s="1027"/>
      <c r="TD39" s="1027"/>
      <c r="TE39" s="1027"/>
      <c r="TF39" s="1027"/>
      <c r="TG39" s="1028"/>
      <c r="TH39" s="1045"/>
      <c r="TI39" s="1027"/>
      <c r="TJ39" s="1027"/>
      <c r="TK39" s="1027"/>
      <c r="TL39" s="1027"/>
      <c r="TM39" s="1028"/>
      <c r="TN39" s="1045"/>
      <c r="TO39" s="1027"/>
      <c r="TP39" s="1027"/>
      <c r="TQ39" s="1027"/>
      <c r="TR39" s="1027"/>
      <c r="TS39" s="1028"/>
      <c r="TT39" s="1045"/>
      <c r="TU39" s="1027"/>
      <c r="TV39" s="1027"/>
      <c r="TW39" s="1027"/>
      <c r="TX39" s="1027"/>
      <c r="TY39" s="1028"/>
      <c r="TZ39" s="1045"/>
      <c r="UA39" s="1027"/>
      <c r="UB39" s="1027"/>
      <c r="UC39" s="1027"/>
      <c r="UD39" s="1027"/>
      <c r="UE39" s="1028"/>
      <c r="UF39" s="1045"/>
      <c r="UG39" s="1027"/>
      <c r="UH39" s="1027"/>
      <c r="UI39" s="1027"/>
      <c r="UJ39" s="1027"/>
      <c r="UK39" s="1028"/>
      <c r="UL39" s="1045"/>
      <c r="UM39" s="1027"/>
      <c r="UN39" s="1027"/>
      <c r="UO39" s="1027"/>
      <c r="UP39" s="1027"/>
      <c r="UQ39" s="1028"/>
      <c r="UR39" s="1045"/>
      <c r="US39" s="1027"/>
      <c r="UT39" s="1027"/>
      <c r="UU39" s="1027"/>
      <c r="UV39" s="1027"/>
      <c r="UW39" s="1028"/>
      <c r="UX39" s="1045"/>
      <c r="UY39" s="1027"/>
      <c r="UZ39" s="1027"/>
      <c r="VA39" s="1027"/>
      <c r="VB39" s="1027"/>
      <c r="VC39" s="1028"/>
      <c r="VD39" s="1045"/>
      <c r="VE39" s="1027"/>
      <c r="VF39" s="1027"/>
      <c r="VG39" s="1027"/>
      <c r="VH39" s="1027"/>
      <c r="VI39" s="1028"/>
      <c r="VJ39" s="1045"/>
      <c r="VK39" s="1027"/>
      <c r="VL39" s="1027"/>
      <c r="VM39" s="1027"/>
      <c r="VN39" s="1027"/>
      <c r="VO39" s="1028"/>
      <c r="VP39" s="1045"/>
      <c r="VQ39" s="1027"/>
      <c r="VR39" s="1027"/>
      <c r="VS39" s="1027"/>
      <c r="VT39" s="1027"/>
      <c r="VU39" s="1028"/>
      <c r="VV39" s="1045"/>
      <c r="VW39" s="1027"/>
      <c r="VX39" s="1027"/>
      <c r="VY39" s="1027"/>
      <c r="VZ39" s="1027"/>
      <c r="WA39" s="1028"/>
      <c r="WB39" s="1045"/>
      <c r="WC39" s="1027"/>
      <c r="WD39" s="1027"/>
      <c r="WE39" s="1027"/>
      <c r="WF39" s="1027"/>
      <c r="WG39" s="1028"/>
      <c r="WH39" s="1045"/>
      <c r="WI39" s="1027"/>
      <c r="WJ39" s="1027"/>
      <c r="WK39" s="1027"/>
      <c r="WL39" s="1027"/>
      <c r="WM39" s="1028"/>
      <c r="WN39" s="1045"/>
      <c r="WO39" s="1027"/>
      <c r="WP39" s="1027"/>
      <c r="WQ39" s="1027"/>
      <c r="WR39" s="1027"/>
      <c r="WS39" s="1028"/>
      <c r="WT39" s="1045"/>
      <c r="WU39" s="1027"/>
      <c r="WV39" s="1027"/>
      <c r="WW39" s="1027"/>
      <c r="WX39" s="1027"/>
      <c r="WY39" s="1028"/>
      <c r="WZ39" s="1045"/>
      <c r="XA39" s="1027"/>
      <c r="XB39" s="1027"/>
      <c r="XC39" s="1027"/>
      <c r="XD39" s="1027"/>
      <c r="XE39" s="1028"/>
      <c r="XF39" s="1045"/>
      <c r="XG39" s="1027"/>
      <c r="XH39" s="1027"/>
      <c r="XI39" s="1027"/>
      <c r="XJ39" s="1027"/>
      <c r="XK39" s="1028"/>
      <c r="XL39" s="1045"/>
      <c r="XM39" s="1027"/>
      <c r="XN39" s="1027"/>
      <c r="XO39" s="1027"/>
      <c r="XP39" s="1027"/>
      <c r="XQ39" s="1028"/>
      <c r="XR39" s="1045"/>
      <c r="XS39" s="1027"/>
      <c r="XT39" s="1027"/>
      <c r="XU39" s="1027"/>
      <c r="XV39" s="1027"/>
      <c r="XW39" s="1028"/>
      <c r="XX39" s="1045"/>
      <c r="XY39" s="1027"/>
      <c r="XZ39" s="1027"/>
      <c r="YA39" s="1027"/>
      <c r="YB39" s="1027"/>
      <c r="YC39" s="1028"/>
      <c r="YD39" s="1045"/>
      <c r="YE39" s="1027"/>
      <c r="YF39" s="1027"/>
      <c r="YG39" s="1027"/>
      <c r="YH39" s="1027"/>
      <c r="YI39" s="1028"/>
      <c r="YJ39" s="1045"/>
      <c r="YK39" s="1027"/>
      <c r="YL39" s="1027"/>
      <c r="YM39" s="1027"/>
      <c r="YN39" s="1027"/>
      <c r="YO39" s="1028"/>
      <c r="YP39" s="1045"/>
      <c r="YQ39" s="1027"/>
      <c r="YR39" s="1027"/>
      <c r="YS39" s="1027"/>
      <c r="YT39" s="1027"/>
      <c r="YU39" s="1028"/>
      <c r="YV39" s="1045"/>
      <c r="YW39" s="1027"/>
      <c r="YX39" s="1027"/>
      <c r="YY39" s="1027"/>
      <c r="YZ39" s="1027"/>
      <c r="ZA39" s="1028"/>
      <c r="ZB39" s="1045"/>
      <c r="ZC39" s="1027"/>
      <c r="ZD39" s="1027"/>
      <c r="ZE39" s="1027"/>
      <c r="ZF39" s="1027"/>
      <c r="ZG39" s="1028"/>
      <c r="ZH39" s="1045"/>
      <c r="ZI39" s="1027"/>
      <c r="ZJ39" s="1027"/>
      <c r="ZK39" s="1027"/>
      <c r="ZL39" s="1027"/>
      <c r="ZM39" s="1028"/>
      <c r="ZN39" s="1045"/>
      <c r="ZO39" s="1027"/>
      <c r="ZP39" s="1027"/>
      <c r="ZQ39" s="1027"/>
      <c r="ZR39" s="1027"/>
      <c r="ZS39" s="1028"/>
      <c r="ZT39" s="1045"/>
      <c r="ZU39" s="1027"/>
      <c r="ZV39" s="1027"/>
      <c r="ZW39" s="1027"/>
      <c r="ZX39" s="1027"/>
      <c r="ZY39" s="1028"/>
      <c r="ZZ39" s="1045"/>
      <c r="AAA39" s="1027"/>
      <c r="AAB39" s="1027"/>
      <c r="AAC39" s="1027"/>
      <c r="AAD39" s="1027"/>
      <c r="AAE39" s="1028"/>
      <c r="AAF39" s="1045"/>
      <c r="AAG39" s="1027"/>
      <c r="AAH39" s="1027"/>
      <c r="AAI39" s="1027"/>
      <c r="AAJ39" s="1027"/>
      <c r="AAK39" s="1028"/>
      <c r="AAL39" s="1045"/>
      <c r="AAM39" s="1027"/>
      <c r="AAN39" s="1027"/>
      <c r="AAO39" s="1027"/>
      <c r="AAP39" s="1027"/>
      <c r="AAQ39" s="1028"/>
      <c r="AAR39" s="1045"/>
      <c r="AAS39" s="1027"/>
      <c r="AAT39" s="1027"/>
      <c r="AAU39" s="1027"/>
      <c r="AAV39" s="1027"/>
      <c r="AAW39" s="1028"/>
      <c r="AAX39" s="1045"/>
      <c r="AAY39" s="1027"/>
      <c r="AAZ39" s="1027"/>
      <c r="ABA39" s="1027"/>
      <c r="ABB39" s="1027"/>
      <c r="ABC39" s="1028"/>
      <c r="ABD39" s="1045"/>
      <c r="ABE39" s="1027"/>
      <c r="ABF39" s="1027"/>
      <c r="ABG39" s="1027"/>
      <c r="ABH39" s="1027"/>
      <c r="ABI39" s="1028"/>
      <c r="ABJ39" s="1045"/>
      <c r="ABK39" s="1027"/>
      <c r="ABL39" s="1027"/>
      <c r="ABM39" s="1027"/>
      <c r="ABN39" s="1027"/>
      <c r="ABO39" s="1028"/>
      <c r="ABP39" s="1045"/>
      <c r="ABQ39" s="1027"/>
      <c r="ABR39" s="1027"/>
      <c r="ABS39" s="1027"/>
      <c r="ABT39" s="1027"/>
      <c r="ABU39" s="1028"/>
      <c r="ABV39" s="1045"/>
      <c r="ABW39" s="1027"/>
      <c r="ABX39" s="1027"/>
      <c r="ABY39" s="1027"/>
      <c r="ABZ39" s="1027"/>
      <c r="ACA39" s="1028"/>
      <c r="ACB39" s="1045"/>
      <c r="ACC39" s="1027"/>
      <c r="ACD39" s="1027"/>
      <c r="ACE39" s="1027"/>
      <c r="ACF39" s="1027"/>
      <c r="ACG39" s="1028"/>
      <c r="ACH39" s="1045"/>
      <c r="ACI39" s="1027"/>
      <c r="ACJ39" s="1027"/>
      <c r="ACK39" s="1027"/>
      <c r="ACL39" s="1027"/>
      <c r="ACM39" s="1028"/>
    </row>
    <row r="40" spans="1:767" ht="16.5" thickTop="1" thickBot="1" x14ac:dyDescent="0.3">
      <c r="A40" s="72">
        <v>38</v>
      </c>
      <c r="B40" s="383" t="s">
        <v>2115</v>
      </c>
      <c r="C40" s="395"/>
      <c r="D40" s="384"/>
      <c r="E40" s="385"/>
      <c r="F40" s="1015"/>
      <c r="G40" s="1015"/>
      <c r="H40" s="1015"/>
      <c r="I40" s="1015"/>
      <c r="J40" s="1015"/>
      <c r="K40" s="1030"/>
      <c r="L40" s="1015"/>
      <c r="M40" s="1015"/>
      <c r="N40" s="1015"/>
      <c r="O40" s="1015"/>
      <c r="P40" s="1015"/>
      <c r="Q40" s="1030"/>
      <c r="R40" s="1015"/>
      <c r="S40" s="1015"/>
      <c r="T40" s="1015"/>
      <c r="U40" s="1015"/>
      <c r="V40" s="1015"/>
      <c r="W40" s="1030"/>
      <c r="X40" s="1015"/>
      <c r="Y40" s="1015"/>
      <c r="Z40" s="1015"/>
      <c r="AA40" s="1015"/>
      <c r="AB40" s="1015"/>
      <c r="AC40" s="1030"/>
      <c r="AD40" s="1015"/>
      <c r="AE40" s="1015"/>
      <c r="AF40" s="1015"/>
      <c r="AG40" s="1015"/>
      <c r="AH40" s="1015"/>
      <c r="AI40" s="1030"/>
      <c r="AJ40" s="1015"/>
      <c r="AK40" s="1015"/>
      <c r="AL40" s="1015"/>
      <c r="AM40" s="1015"/>
      <c r="AN40" s="1015"/>
      <c r="AO40" s="1030"/>
      <c r="AP40" s="1015"/>
      <c r="AQ40" s="1015"/>
      <c r="AR40" s="1015"/>
      <c r="AS40" s="1015"/>
      <c r="AT40" s="1015"/>
      <c r="AU40" s="1030"/>
      <c r="AV40" s="1015"/>
      <c r="AW40" s="1015"/>
      <c r="AX40" s="1015"/>
      <c r="AY40" s="1015"/>
      <c r="AZ40" s="1015"/>
      <c r="BA40" s="1030"/>
      <c r="BB40" s="1015"/>
      <c r="BC40" s="1015"/>
      <c r="BD40" s="1015"/>
      <c r="BE40" s="1015"/>
      <c r="BF40" s="1015"/>
      <c r="BG40" s="1030"/>
      <c r="BH40" s="1015"/>
      <c r="BI40" s="1015"/>
      <c r="BJ40" s="1015"/>
      <c r="BK40" s="1015"/>
      <c r="BL40" s="1015"/>
      <c r="BM40" s="1030"/>
      <c r="BN40" s="1015"/>
      <c r="BO40" s="1015"/>
      <c r="BP40" s="1015"/>
      <c r="BQ40" s="1015"/>
      <c r="BR40" s="1015"/>
      <c r="BS40" s="1030"/>
      <c r="BT40" s="1015"/>
      <c r="BU40" s="1015"/>
      <c r="BV40" s="1015"/>
      <c r="BW40" s="1015"/>
      <c r="BX40" s="1015"/>
      <c r="BY40" s="1030"/>
      <c r="BZ40" s="1015"/>
      <c r="CA40" s="1015"/>
      <c r="CB40" s="1015"/>
      <c r="CC40" s="1015"/>
      <c r="CD40" s="1015"/>
      <c r="CE40" s="1030"/>
      <c r="CF40" s="1015"/>
      <c r="CG40" s="1015"/>
      <c r="CH40" s="1015"/>
      <c r="CI40" s="1015"/>
      <c r="CJ40" s="1015"/>
      <c r="CK40" s="1030"/>
      <c r="CL40" s="1015"/>
      <c r="CM40" s="1015"/>
      <c r="CN40" s="1015"/>
      <c r="CO40" s="1015"/>
      <c r="CP40" s="1015"/>
      <c r="CQ40" s="1030"/>
      <c r="CR40" s="1015"/>
      <c r="CS40" s="1015"/>
      <c r="CT40" s="1015"/>
      <c r="CU40" s="1015"/>
      <c r="CV40" s="1015"/>
      <c r="CW40" s="1030"/>
      <c r="CX40" s="1015"/>
      <c r="CY40" s="1015"/>
      <c r="CZ40" s="1015"/>
      <c r="DA40" s="1015"/>
      <c r="DB40" s="1015"/>
      <c r="DC40" s="1030"/>
      <c r="DD40" s="1015"/>
      <c r="DE40" s="1015"/>
      <c r="DF40" s="1015"/>
      <c r="DG40" s="1015"/>
      <c r="DH40" s="1015"/>
      <c r="DI40" s="1030"/>
      <c r="DJ40" s="1015"/>
      <c r="DK40" s="1015"/>
      <c r="DL40" s="1015"/>
      <c r="DM40" s="1015"/>
      <c r="DN40" s="1015"/>
      <c r="DO40" s="1030"/>
      <c r="DP40" s="1015"/>
      <c r="DQ40" s="1015"/>
      <c r="DR40" s="1015"/>
      <c r="DS40" s="1015"/>
      <c r="DT40" s="1015"/>
      <c r="DU40" s="1030"/>
      <c r="DV40" s="1015"/>
      <c r="DW40" s="1015"/>
      <c r="DX40" s="1015"/>
      <c r="DY40" s="1015"/>
      <c r="DZ40" s="1015"/>
      <c r="EA40" s="1030"/>
      <c r="EB40" s="1015"/>
      <c r="EC40" s="1015"/>
      <c r="ED40" s="1015"/>
      <c r="EE40" s="1015"/>
      <c r="EF40" s="1015"/>
      <c r="EG40" s="1030"/>
      <c r="EH40" s="1015"/>
      <c r="EI40" s="1015"/>
      <c r="EJ40" s="1015"/>
      <c r="EK40" s="1015"/>
      <c r="EL40" s="1015"/>
      <c r="EM40" s="1030"/>
      <c r="EN40" s="1015"/>
      <c r="EO40" s="1015"/>
      <c r="EP40" s="1015"/>
      <c r="EQ40" s="1015"/>
      <c r="ER40" s="1015"/>
      <c r="ES40" s="1030"/>
      <c r="ET40" s="1015"/>
      <c r="EU40" s="1015"/>
      <c r="EV40" s="1015"/>
      <c r="EW40" s="1015"/>
      <c r="EX40" s="1015"/>
      <c r="EY40" s="1030"/>
      <c r="EZ40" s="1015"/>
      <c r="FA40" s="1015"/>
      <c r="FB40" s="1015"/>
      <c r="FC40" s="1015"/>
      <c r="FD40" s="1015"/>
      <c r="FE40" s="1030"/>
      <c r="FF40" s="1015"/>
      <c r="FG40" s="1015"/>
      <c r="FH40" s="1015"/>
      <c r="FI40" s="1015"/>
      <c r="FJ40" s="1015"/>
      <c r="FK40" s="1030"/>
      <c r="FL40" s="1015"/>
      <c r="FM40" s="1015"/>
      <c r="FN40" s="1015"/>
      <c r="FO40" s="1015"/>
      <c r="FP40" s="1015"/>
      <c r="FQ40" s="1030"/>
      <c r="FR40" s="1015"/>
      <c r="FS40" s="1015"/>
      <c r="FT40" s="1015"/>
      <c r="FU40" s="1015"/>
      <c r="FV40" s="1015"/>
      <c r="FW40" s="1030"/>
      <c r="FX40" s="1015"/>
      <c r="FY40" s="1015"/>
      <c r="FZ40" s="1015"/>
      <c r="GA40" s="1015"/>
      <c r="GB40" s="1015"/>
      <c r="GC40" s="1030"/>
      <c r="GD40" s="1015"/>
      <c r="GE40" s="1015"/>
      <c r="GF40" s="1015"/>
      <c r="GG40" s="1015"/>
      <c r="GH40" s="1015"/>
      <c r="GI40" s="1030"/>
      <c r="GJ40" s="1015"/>
      <c r="GK40" s="1015"/>
      <c r="GL40" s="1015"/>
      <c r="GM40" s="1015"/>
      <c r="GN40" s="1015"/>
      <c r="GO40" s="1030"/>
      <c r="GP40" s="1015"/>
      <c r="GQ40" s="1015"/>
      <c r="GR40" s="1015"/>
      <c r="GS40" s="1015"/>
      <c r="GT40" s="1015"/>
      <c r="GU40" s="1030"/>
      <c r="GV40" s="1015"/>
      <c r="GW40" s="1015"/>
      <c r="GX40" s="1015"/>
      <c r="GY40" s="1015"/>
      <c r="GZ40" s="1015"/>
      <c r="HA40" s="1030"/>
      <c r="HB40" s="1015"/>
      <c r="HC40" s="1015"/>
      <c r="HD40" s="1015"/>
      <c r="HE40" s="1015"/>
      <c r="HF40" s="1015"/>
      <c r="HG40" s="1030"/>
      <c r="HH40" s="1015"/>
      <c r="HI40" s="1015"/>
      <c r="HJ40" s="1015"/>
      <c r="HK40" s="1015"/>
      <c r="HL40" s="1015"/>
      <c r="HM40" s="1030"/>
      <c r="HN40" s="1015"/>
      <c r="HO40" s="1015"/>
      <c r="HP40" s="1015"/>
      <c r="HQ40" s="1015"/>
      <c r="HR40" s="1015"/>
      <c r="HS40" s="1030"/>
      <c r="HT40" s="1015"/>
      <c r="HU40" s="1015"/>
      <c r="HV40" s="1015"/>
      <c r="HW40" s="1015"/>
      <c r="HX40" s="1015"/>
      <c r="HY40" s="1030"/>
      <c r="HZ40" s="1015"/>
      <c r="IA40" s="1015"/>
      <c r="IB40" s="1015"/>
      <c r="IC40" s="1015"/>
      <c r="ID40" s="1015"/>
      <c r="IE40" s="1030"/>
      <c r="IF40" s="1015"/>
      <c r="IG40" s="1015"/>
      <c r="IH40" s="1015"/>
      <c r="II40" s="1015"/>
      <c r="IJ40" s="1015"/>
      <c r="IK40" s="1030"/>
      <c r="IL40" s="1015"/>
      <c r="IM40" s="1015"/>
      <c r="IN40" s="1015"/>
      <c r="IO40" s="1015"/>
      <c r="IP40" s="1015"/>
      <c r="IQ40" s="1030"/>
      <c r="IR40" s="1015"/>
      <c r="IS40" s="1015"/>
      <c r="IT40" s="1015"/>
      <c r="IU40" s="1015"/>
      <c r="IV40" s="1015"/>
      <c r="IW40" s="1030"/>
      <c r="IX40" s="1015"/>
      <c r="IY40" s="1015"/>
      <c r="IZ40" s="1015"/>
      <c r="JA40" s="1015"/>
      <c r="JB40" s="1015"/>
      <c r="JC40" s="1030"/>
      <c r="JD40" s="1015"/>
      <c r="JE40" s="1015"/>
      <c r="JF40" s="1015"/>
      <c r="JG40" s="1015"/>
      <c r="JH40" s="1015"/>
      <c r="JI40" s="1030"/>
      <c r="JJ40" s="1015"/>
      <c r="JK40" s="1015"/>
      <c r="JL40" s="1015"/>
      <c r="JM40" s="1015"/>
      <c r="JN40" s="1015"/>
      <c r="JO40" s="1030"/>
      <c r="JP40" s="1015"/>
      <c r="JQ40" s="1015"/>
      <c r="JR40" s="1015"/>
      <c r="JS40" s="1015"/>
      <c r="JT40" s="1015"/>
      <c r="JU40" s="1030"/>
      <c r="JV40" s="1015"/>
      <c r="JW40" s="1015"/>
      <c r="JX40" s="1015"/>
      <c r="JY40" s="1015"/>
      <c r="JZ40" s="1015"/>
      <c r="KA40" s="1030"/>
      <c r="KB40" s="1015"/>
      <c r="KC40" s="1015"/>
      <c r="KD40" s="1015"/>
      <c r="KE40" s="1015"/>
      <c r="KF40" s="1015"/>
      <c r="KG40" s="1030"/>
      <c r="KH40" s="1015"/>
      <c r="KI40" s="1015"/>
      <c r="KJ40" s="1015"/>
      <c r="KK40" s="1015"/>
      <c r="KL40" s="1015"/>
      <c r="KM40" s="1030"/>
      <c r="KN40" s="1015"/>
      <c r="KO40" s="1015"/>
      <c r="KP40" s="1015"/>
      <c r="KQ40" s="1015"/>
      <c r="KR40" s="1015"/>
      <c r="KS40" s="1030"/>
      <c r="KT40" s="1015"/>
      <c r="KU40" s="1015"/>
      <c r="KV40" s="1015"/>
      <c r="KW40" s="1015"/>
      <c r="KX40" s="1015"/>
      <c r="KY40" s="1030"/>
      <c r="KZ40" s="1015"/>
      <c r="LA40" s="1015"/>
      <c r="LB40" s="1015"/>
      <c r="LC40" s="1015"/>
      <c r="LD40" s="1015"/>
      <c r="LE40" s="1030"/>
      <c r="LF40" s="1015"/>
      <c r="LG40" s="1015"/>
      <c r="LH40" s="1015"/>
      <c r="LI40" s="1015"/>
      <c r="LJ40" s="1015"/>
      <c r="LK40" s="1030"/>
      <c r="LL40" s="1015"/>
      <c r="LM40" s="1015"/>
      <c r="LN40" s="1015"/>
      <c r="LO40" s="1015"/>
      <c r="LP40" s="1015"/>
      <c r="LQ40" s="1030"/>
      <c r="LR40" s="1015"/>
      <c r="LS40" s="1015"/>
      <c r="LT40" s="1015"/>
      <c r="LU40" s="1015"/>
      <c r="LV40" s="1015"/>
      <c r="LW40" s="1030"/>
      <c r="LX40" s="1015"/>
      <c r="LY40" s="1015"/>
      <c r="LZ40" s="1015"/>
      <c r="MA40" s="1015"/>
      <c r="MB40" s="1015"/>
      <c r="MC40" s="1030"/>
      <c r="MD40" s="1015"/>
      <c r="ME40" s="1015"/>
      <c r="MF40" s="1015"/>
      <c r="MG40" s="1015"/>
      <c r="MH40" s="1015"/>
      <c r="MI40" s="1030"/>
      <c r="MJ40" s="1015"/>
      <c r="MK40" s="1015"/>
      <c r="ML40" s="1015"/>
      <c r="MM40" s="1015"/>
      <c r="MN40" s="1015"/>
      <c r="MO40" s="1030"/>
      <c r="MP40" s="1015"/>
      <c r="MQ40" s="1015"/>
      <c r="MR40" s="1015"/>
      <c r="MS40" s="1015"/>
      <c r="MT40" s="1015"/>
      <c r="MU40" s="1030"/>
      <c r="MV40" s="1015"/>
      <c r="MW40" s="1015"/>
      <c r="MX40" s="1015"/>
      <c r="MY40" s="1015"/>
      <c r="MZ40" s="1015"/>
      <c r="NA40" s="1030"/>
      <c r="NB40" s="1015"/>
      <c r="NC40" s="1015"/>
      <c r="ND40" s="1015"/>
      <c r="NE40" s="1015"/>
      <c r="NF40" s="1015"/>
      <c r="NG40" s="1030"/>
      <c r="NH40" s="1015"/>
      <c r="NI40" s="1015"/>
      <c r="NJ40" s="1015"/>
      <c r="NK40" s="1015"/>
      <c r="NL40" s="1015"/>
      <c r="NM40" s="1030"/>
      <c r="NN40" s="1015"/>
      <c r="NO40" s="1015"/>
      <c r="NP40" s="1015"/>
      <c r="NQ40" s="1015"/>
      <c r="NR40" s="1015"/>
      <c r="NS40" s="1030"/>
      <c r="NT40" s="1015"/>
      <c r="NU40" s="1015"/>
      <c r="NV40" s="1015"/>
      <c r="NW40" s="1015"/>
      <c r="NX40" s="1015"/>
      <c r="NY40" s="1030"/>
      <c r="NZ40" s="1015"/>
      <c r="OA40" s="1015"/>
      <c r="OB40" s="1015"/>
      <c r="OC40" s="1015"/>
      <c r="OD40" s="1015"/>
      <c r="OE40" s="1030"/>
      <c r="OF40" s="1015"/>
      <c r="OG40" s="1015"/>
      <c r="OH40" s="1015"/>
      <c r="OI40" s="1015"/>
      <c r="OJ40" s="1015"/>
      <c r="OK40" s="1030"/>
      <c r="OL40" s="1015"/>
      <c r="OM40" s="1015"/>
      <c r="ON40" s="1015"/>
      <c r="OO40" s="1015"/>
      <c r="OP40" s="1015"/>
      <c r="OQ40" s="1030"/>
      <c r="OR40" s="1015"/>
      <c r="OS40" s="1015"/>
      <c r="OT40" s="1015"/>
      <c r="OU40" s="1015"/>
      <c r="OV40" s="1015"/>
      <c r="OW40" s="1030"/>
      <c r="OX40" s="1015"/>
      <c r="OY40" s="1015"/>
      <c r="OZ40" s="1015"/>
      <c r="PA40" s="1015"/>
      <c r="PB40" s="1015"/>
      <c r="PC40" s="1030"/>
      <c r="PD40" s="1015"/>
      <c r="PE40" s="1015"/>
      <c r="PF40" s="1015"/>
      <c r="PG40" s="1015"/>
      <c r="PH40" s="1015"/>
      <c r="PI40" s="1030"/>
      <c r="PJ40" s="1015"/>
      <c r="PK40" s="1015"/>
      <c r="PL40" s="1015"/>
      <c r="PM40" s="1015"/>
      <c r="PN40" s="1015"/>
      <c r="PO40" s="1030"/>
      <c r="PP40" s="1015"/>
      <c r="PQ40" s="1015"/>
      <c r="PR40" s="1015"/>
      <c r="PS40" s="1015"/>
      <c r="PT40" s="1015"/>
      <c r="PU40" s="1030"/>
      <c r="PV40" s="1015"/>
      <c r="PW40" s="1015"/>
      <c r="PX40" s="1015"/>
      <c r="PY40" s="1015"/>
      <c r="PZ40" s="1015"/>
      <c r="QA40" s="1030"/>
      <c r="QB40" s="1015"/>
      <c r="QC40" s="1015"/>
      <c r="QD40" s="1015"/>
      <c r="QE40" s="1015"/>
      <c r="QF40" s="1015"/>
      <c r="QG40" s="1030"/>
      <c r="QH40" s="1015"/>
      <c r="QI40" s="1015"/>
      <c r="QJ40" s="1015"/>
      <c r="QK40" s="1015"/>
      <c r="QL40" s="1015"/>
      <c r="QM40" s="1030"/>
      <c r="QN40" s="1015"/>
      <c r="QO40" s="1015"/>
      <c r="QP40" s="1015"/>
      <c r="QQ40" s="1015"/>
      <c r="QR40" s="1015"/>
      <c r="QS40" s="1030"/>
      <c r="QT40" s="1015"/>
      <c r="QU40" s="1015"/>
      <c r="QV40" s="1015"/>
      <c r="QW40" s="1015"/>
      <c r="QX40" s="1015"/>
      <c r="QY40" s="1030"/>
      <c r="QZ40" s="1015"/>
      <c r="RA40" s="1015"/>
      <c r="RB40" s="1015"/>
      <c r="RC40" s="1015"/>
      <c r="RD40" s="1015"/>
      <c r="RE40" s="1030"/>
      <c r="RF40" s="1015"/>
      <c r="RG40" s="1015"/>
      <c r="RH40" s="1015"/>
      <c r="RI40" s="1015"/>
      <c r="RJ40" s="1015"/>
      <c r="RK40" s="1030"/>
      <c r="RL40" s="1015"/>
      <c r="RM40" s="1015"/>
      <c r="RN40" s="1015"/>
      <c r="RO40" s="1015"/>
      <c r="RP40" s="1015"/>
      <c r="RQ40" s="1030"/>
      <c r="RR40" s="1015"/>
      <c r="RS40" s="1015"/>
      <c r="RT40" s="1015"/>
      <c r="RU40" s="1015"/>
      <c r="RV40" s="1015"/>
      <c r="RW40" s="1030"/>
      <c r="RX40" s="1015"/>
      <c r="RY40" s="1015"/>
      <c r="RZ40" s="1015"/>
      <c r="SA40" s="1015"/>
      <c r="SB40" s="1015"/>
      <c r="SC40" s="1030"/>
      <c r="SD40" s="1015"/>
      <c r="SE40" s="1015"/>
      <c r="SF40" s="1015"/>
      <c r="SG40" s="1015"/>
      <c r="SH40" s="1015"/>
      <c r="SI40" s="1030"/>
      <c r="SJ40" s="1015"/>
      <c r="SK40" s="1015"/>
      <c r="SL40" s="1015"/>
      <c r="SM40" s="1015"/>
      <c r="SN40" s="1015"/>
      <c r="SO40" s="1030"/>
      <c r="SP40" s="1015"/>
      <c r="SQ40" s="1015"/>
      <c r="SR40" s="1015"/>
      <c r="SS40" s="1015"/>
      <c r="ST40" s="1015"/>
      <c r="SU40" s="1030"/>
      <c r="SV40" s="1015"/>
      <c r="SW40" s="1015"/>
      <c r="SX40" s="1015"/>
      <c r="SY40" s="1015"/>
      <c r="SZ40" s="1015"/>
      <c r="TA40" s="1030"/>
      <c r="TB40" s="1015"/>
      <c r="TC40" s="1015"/>
      <c r="TD40" s="1015"/>
      <c r="TE40" s="1015"/>
      <c r="TF40" s="1015"/>
      <c r="TG40" s="1030"/>
      <c r="TH40" s="1015"/>
      <c r="TI40" s="1015"/>
      <c r="TJ40" s="1015"/>
      <c r="TK40" s="1015"/>
      <c r="TL40" s="1015"/>
      <c r="TM40" s="1030"/>
      <c r="TN40" s="1015"/>
      <c r="TO40" s="1015"/>
      <c r="TP40" s="1015"/>
      <c r="TQ40" s="1015"/>
      <c r="TR40" s="1015"/>
      <c r="TS40" s="1030"/>
      <c r="TT40" s="1015"/>
      <c r="TU40" s="1015"/>
      <c r="TV40" s="1015"/>
      <c r="TW40" s="1015"/>
      <c r="TX40" s="1015"/>
      <c r="TY40" s="1030"/>
      <c r="TZ40" s="1015"/>
      <c r="UA40" s="1015"/>
      <c r="UB40" s="1015"/>
      <c r="UC40" s="1015"/>
      <c r="UD40" s="1015"/>
      <c r="UE40" s="1030"/>
      <c r="UF40" s="1015"/>
      <c r="UG40" s="1015"/>
      <c r="UH40" s="1015"/>
      <c r="UI40" s="1015"/>
      <c r="UJ40" s="1015"/>
      <c r="UK40" s="1030"/>
      <c r="UL40" s="1015"/>
      <c r="UM40" s="1015"/>
      <c r="UN40" s="1015"/>
      <c r="UO40" s="1015"/>
      <c r="UP40" s="1015"/>
      <c r="UQ40" s="1030"/>
      <c r="UR40" s="1015"/>
      <c r="US40" s="1015"/>
      <c r="UT40" s="1015"/>
      <c r="UU40" s="1015"/>
      <c r="UV40" s="1015"/>
      <c r="UW40" s="1030"/>
      <c r="UX40" s="1015"/>
      <c r="UY40" s="1015"/>
      <c r="UZ40" s="1015"/>
      <c r="VA40" s="1015"/>
      <c r="VB40" s="1015"/>
      <c r="VC40" s="1030"/>
      <c r="VD40" s="1015"/>
      <c r="VE40" s="1015"/>
      <c r="VF40" s="1015"/>
      <c r="VG40" s="1015"/>
      <c r="VH40" s="1015"/>
      <c r="VI40" s="1030"/>
      <c r="VJ40" s="1015"/>
      <c r="VK40" s="1015"/>
      <c r="VL40" s="1015"/>
      <c r="VM40" s="1015"/>
      <c r="VN40" s="1015"/>
      <c r="VO40" s="1030"/>
      <c r="VP40" s="1015"/>
      <c r="VQ40" s="1015"/>
      <c r="VR40" s="1015"/>
      <c r="VS40" s="1015"/>
      <c r="VT40" s="1015"/>
      <c r="VU40" s="1030"/>
      <c r="VV40" s="1015"/>
      <c r="VW40" s="1015"/>
      <c r="VX40" s="1015"/>
      <c r="VY40" s="1015"/>
      <c r="VZ40" s="1015"/>
      <c r="WA40" s="1030"/>
      <c r="WB40" s="1015"/>
      <c r="WC40" s="1015"/>
      <c r="WD40" s="1015"/>
      <c r="WE40" s="1015"/>
      <c r="WF40" s="1015"/>
      <c r="WG40" s="1030"/>
      <c r="WH40" s="1015"/>
      <c r="WI40" s="1015"/>
      <c r="WJ40" s="1015"/>
      <c r="WK40" s="1015"/>
      <c r="WL40" s="1015"/>
      <c r="WM40" s="1030"/>
      <c r="WN40" s="1015"/>
      <c r="WO40" s="1015"/>
      <c r="WP40" s="1015"/>
      <c r="WQ40" s="1015"/>
      <c r="WR40" s="1015"/>
      <c r="WS40" s="1030"/>
      <c r="WT40" s="1015"/>
      <c r="WU40" s="1015"/>
      <c r="WV40" s="1015"/>
      <c r="WW40" s="1015"/>
      <c r="WX40" s="1015"/>
      <c r="WY40" s="1030"/>
      <c r="WZ40" s="1015"/>
      <c r="XA40" s="1015"/>
      <c r="XB40" s="1015"/>
      <c r="XC40" s="1015"/>
      <c r="XD40" s="1015"/>
      <c r="XE40" s="1030"/>
      <c r="XF40" s="1015"/>
      <c r="XG40" s="1015"/>
      <c r="XH40" s="1015"/>
      <c r="XI40" s="1015"/>
      <c r="XJ40" s="1015"/>
      <c r="XK40" s="1030"/>
      <c r="XL40" s="1015"/>
      <c r="XM40" s="1015"/>
      <c r="XN40" s="1015"/>
      <c r="XO40" s="1015"/>
      <c r="XP40" s="1015"/>
      <c r="XQ40" s="1030"/>
      <c r="XR40" s="1015"/>
      <c r="XS40" s="1015"/>
      <c r="XT40" s="1015"/>
      <c r="XU40" s="1015"/>
      <c r="XV40" s="1015"/>
      <c r="XW40" s="1030"/>
      <c r="XX40" s="1015"/>
      <c r="XY40" s="1015"/>
      <c r="XZ40" s="1015"/>
      <c r="YA40" s="1015"/>
      <c r="YB40" s="1015"/>
      <c r="YC40" s="1030"/>
      <c r="YD40" s="1015"/>
      <c r="YE40" s="1015"/>
      <c r="YF40" s="1015"/>
      <c r="YG40" s="1015"/>
      <c r="YH40" s="1015"/>
      <c r="YI40" s="1030"/>
      <c r="YJ40" s="1015"/>
      <c r="YK40" s="1015"/>
      <c r="YL40" s="1015"/>
      <c r="YM40" s="1015"/>
      <c r="YN40" s="1015"/>
      <c r="YO40" s="1030"/>
      <c r="YP40" s="1015"/>
      <c r="YQ40" s="1015"/>
      <c r="YR40" s="1015"/>
      <c r="YS40" s="1015"/>
      <c r="YT40" s="1015"/>
      <c r="YU40" s="1030"/>
      <c r="YV40" s="1015"/>
      <c r="YW40" s="1015"/>
      <c r="YX40" s="1015"/>
      <c r="YY40" s="1015"/>
      <c r="YZ40" s="1015"/>
      <c r="ZA40" s="1030"/>
      <c r="ZB40" s="1015"/>
      <c r="ZC40" s="1015"/>
      <c r="ZD40" s="1015"/>
      <c r="ZE40" s="1015"/>
      <c r="ZF40" s="1015"/>
      <c r="ZG40" s="1030"/>
      <c r="ZH40" s="1015"/>
      <c r="ZI40" s="1015"/>
      <c r="ZJ40" s="1015"/>
      <c r="ZK40" s="1015"/>
      <c r="ZL40" s="1015"/>
      <c r="ZM40" s="1030"/>
      <c r="ZN40" s="1015"/>
      <c r="ZO40" s="1015"/>
      <c r="ZP40" s="1015"/>
      <c r="ZQ40" s="1015"/>
      <c r="ZR40" s="1015"/>
      <c r="ZS40" s="1030"/>
      <c r="ZT40" s="1015"/>
      <c r="ZU40" s="1015"/>
      <c r="ZV40" s="1015"/>
      <c r="ZW40" s="1015"/>
      <c r="ZX40" s="1015"/>
      <c r="ZY40" s="1030"/>
      <c r="ZZ40" s="1015"/>
      <c r="AAA40" s="1015"/>
      <c r="AAB40" s="1015"/>
      <c r="AAC40" s="1015"/>
      <c r="AAD40" s="1015"/>
      <c r="AAE40" s="1030"/>
      <c r="AAF40" s="1015"/>
      <c r="AAG40" s="1015"/>
      <c r="AAH40" s="1015"/>
      <c r="AAI40" s="1015"/>
      <c r="AAJ40" s="1015"/>
      <c r="AAK40" s="1030"/>
      <c r="AAL40" s="1015"/>
      <c r="AAM40" s="1015"/>
      <c r="AAN40" s="1015"/>
      <c r="AAO40" s="1015"/>
      <c r="AAP40" s="1015"/>
      <c r="AAQ40" s="1030"/>
      <c r="AAR40" s="1015"/>
      <c r="AAS40" s="1015"/>
      <c r="AAT40" s="1015"/>
      <c r="AAU40" s="1015"/>
      <c r="AAV40" s="1015"/>
      <c r="AAW40" s="1030"/>
      <c r="AAX40" s="1015"/>
      <c r="AAY40" s="1015"/>
      <c r="AAZ40" s="1015"/>
      <c r="ABA40" s="1015"/>
      <c r="ABB40" s="1015"/>
      <c r="ABC40" s="1030"/>
      <c r="ABD40" s="1015"/>
      <c r="ABE40" s="1015"/>
      <c r="ABF40" s="1015"/>
      <c r="ABG40" s="1015"/>
      <c r="ABH40" s="1015"/>
      <c r="ABI40" s="1030"/>
      <c r="ABJ40" s="1015"/>
      <c r="ABK40" s="1015"/>
      <c r="ABL40" s="1015"/>
      <c r="ABM40" s="1015"/>
      <c r="ABN40" s="1015"/>
      <c r="ABO40" s="1030"/>
      <c r="ABP40" s="1015"/>
      <c r="ABQ40" s="1015"/>
      <c r="ABR40" s="1015"/>
      <c r="ABS40" s="1015"/>
      <c r="ABT40" s="1015"/>
      <c r="ABU40" s="1030"/>
      <c r="ABV40" s="1015"/>
      <c r="ABW40" s="1015"/>
      <c r="ABX40" s="1015"/>
      <c r="ABY40" s="1015"/>
      <c r="ABZ40" s="1015"/>
      <c r="ACA40" s="1030"/>
      <c r="ACB40" s="1015"/>
      <c r="ACC40" s="1015"/>
      <c r="ACD40" s="1015"/>
      <c r="ACE40" s="1015"/>
      <c r="ACF40" s="1015"/>
      <c r="ACG40" s="1030"/>
      <c r="ACH40" s="1015"/>
      <c r="ACI40" s="1015"/>
      <c r="ACJ40" s="1015"/>
      <c r="ACK40" s="1015"/>
      <c r="ACL40" s="1015"/>
      <c r="ACM40" s="1030"/>
    </row>
    <row r="41" spans="1:767" ht="15.75" thickTop="1" x14ac:dyDescent="0.25">
      <c r="A41" s="72">
        <v>39</v>
      </c>
      <c r="B41" s="396" t="s">
        <v>2085</v>
      </c>
      <c r="C41" s="394"/>
      <c r="D41" s="394"/>
      <c r="E41" s="401"/>
      <c r="F41" s="1017"/>
      <c r="G41" s="1032"/>
      <c r="H41" s="1032"/>
      <c r="I41" s="1032"/>
      <c r="J41" s="1032"/>
      <c r="K41" s="1019"/>
      <c r="L41" s="1017"/>
      <c r="M41" s="1032"/>
      <c r="N41" s="1032"/>
      <c r="O41" s="1032"/>
      <c r="P41" s="1032"/>
      <c r="Q41" s="1019"/>
      <c r="R41" s="1017"/>
      <c r="S41" s="1032"/>
      <c r="T41" s="1032"/>
      <c r="U41" s="1032"/>
      <c r="V41" s="1032"/>
      <c r="W41" s="1019"/>
      <c r="X41" s="1017"/>
      <c r="Y41" s="1032"/>
      <c r="Z41" s="1032"/>
      <c r="AA41" s="1032"/>
      <c r="AB41" s="1032"/>
      <c r="AC41" s="1019"/>
      <c r="AD41" s="1017"/>
      <c r="AE41" s="1032"/>
      <c r="AF41" s="1032"/>
      <c r="AG41" s="1032"/>
      <c r="AH41" s="1032"/>
      <c r="AI41" s="1019"/>
      <c r="AJ41" s="1017"/>
      <c r="AK41" s="1032"/>
      <c r="AL41" s="1032"/>
      <c r="AM41" s="1032"/>
      <c r="AN41" s="1032"/>
      <c r="AO41" s="1019"/>
      <c r="AP41" s="1017"/>
      <c r="AQ41" s="1032"/>
      <c r="AR41" s="1032"/>
      <c r="AS41" s="1032"/>
      <c r="AT41" s="1032"/>
      <c r="AU41" s="1019"/>
      <c r="AV41" s="1017"/>
      <c r="AW41" s="1032"/>
      <c r="AX41" s="1032"/>
      <c r="AY41" s="1032"/>
      <c r="AZ41" s="1032"/>
      <c r="BA41" s="1019"/>
      <c r="BB41" s="1017"/>
      <c r="BC41" s="1032"/>
      <c r="BD41" s="1032"/>
      <c r="BE41" s="1032"/>
      <c r="BF41" s="1032"/>
      <c r="BG41" s="1019"/>
      <c r="BH41" s="1017"/>
      <c r="BI41" s="1032"/>
      <c r="BJ41" s="1032"/>
      <c r="BK41" s="1032"/>
      <c r="BL41" s="1032"/>
      <c r="BM41" s="1019"/>
      <c r="BN41" s="1017"/>
      <c r="BO41" s="1032"/>
      <c r="BP41" s="1032"/>
      <c r="BQ41" s="1032"/>
      <c r="BR41" s="1032"/>
      <c r="BS41" s="1019"/>
      <c r="BT41" s="1017"/>
      <c r="BU41" s="1032"/>
      <c r="BV41" s="1032"/>
      <c r="BW41" s="1032"/>
      <c r="BX41" s="1032"/>
      <c r="BY41" s="1019"/>
      <c r="BZ41" s="1017"/>
      <c r="CA41" s="1032"/>
      <c r="CB41" s="1032"/>
      <c r="CC41" s="1032"/>
      <c r="CD41" s="1032"/>
      <c r="CE41" s="1019"/>
      <c r="CF41" s="1017"/>
      <c r="CG41" s="1032"/>
      <c r="CH41" s="1032"/>
      <c r="CI41" s="1032"/>
      <c r="CJ41" s="1032"/>
      <c r="CK41" s="1019"/>
      <c r="CL41" s="1017"/>
      <c r="CM41" s="1032"/>
      <c r="CN41" s="1032"/>
      <c r="CO41" s="1032"/>
      <c r="CP41" s="1032"/>
      <c r="CQ41" s="1019"/>
      <c r="CR41" s="1017"/>
      <c r="CS41" s="1032"/>
      <c r="CT41" s="1032"/>
      <c r="CU41" s="1032"/>
      <c r="CV41" s="1032"/>
      <c r="CW41" s="1019"/>
      <c r="CX41" s="1017"/>
      <c r="CY41" s="1032"/>
      <c r="CZ41" s="1032"/>
      <c r="DA41" s="1032"/>
      <c r="DB41" s="1032"/>
      <c r="DC41" s="1019"/>
      <c r="DD41" s="1017"/>
      <c r="DE41" s="1032"/>
      <c r="DF41" s="1032"/>
      <c r="DG41" s="1032"/>
      <c r="DH41" s="1032"/>
      <c r="DI41" s="1019"/>
      <c r="DJ41" s="1017"/>
      <c r="DK41" s="1032"/>
      <c r="DL41" s="1032"/>
      <c r="DM41" s="1032"/>
      <c r="DN41" s="1032"/>
      <c r="DO41" s="1019"/>
      <c r="DP41" s="1017"/>
      <c r="DQ41" s="1032"/>
      <c r="DR41" s="1032"/>
      <c r="DS41" s="1032"/>
      <c r="DT41" s="1032"/>
      <c r="DU41" s="1019"/>
      <c r="DV41" s="1017"/>
      <c r="DW41" s="1032"/>
      <c r="DX41" s="1032"/>
      <c r="DY41" s="1032"/>
      <c r="DZ41" s="1032"/>
      <c r="EA41" s="1019"/>
      <c r="EB41" s="1017"/>
      <c r="EC41" s="1032"/>
      <c r="ED41" s="1032"/>
      <c r="EE41" s="1032"/>
      <c r="EF41" s="1032"/>
      <c r="EG41" s="1019"/>
      <c r="EH41" s="1017"/>
      <c r="EI41" s="1032"/>
      <c r="EJ41" s="1032"/>
      <c r="EK41" s="1032"/>
      <c r="EL41" s="1032"/>
      <c r="EM41" s="1019"/>
      <c r="EN41" s="1017"/>
      <c r="EO41" s="1032"/>
      <c r="EP41" s="1032"/>
      <c r="EQ41" s="1032"/>
      <c r="ER41" s="1032"/>
      <c r="ES41" s="1019"/>
      <c r="ET41" s="1017"/>
      <c r="EU41" s="1032"/>
      <c r="EV41" s="1032"/>
      <c r="EW41" s="1032"/>
      <c r="EX41" s="1032"/>
      <c r="EY41" s="1019"/>
      <c r="EZ41" s="1017"/>
      <c r="FA41" s="1032"/>
      <c r="FB41" s="1032"/>
      <c r="FC41" s="1032"/>
      <c r="FD41" s="1032"/>
      <c r="FE41" s="1019"/>
      <c r="FF41" s="1017"/>
      <c r="FG41" s="1032"/>
      <c r="FH41" s="1032"/>
      <c r="FI41" s="1032"/>
      <c r="FJ41" s="1032"/>
      <c r="FK41" s="1019"/>
      <c r="FL41" s="1017"/>
      <c r="FM41" s="1032"/>
      <c r="FN41" s="1032"/>
      <c r="FO41" s="1032"/>
      <c r="FP41" s="1032"/>
      <c r="FQ41" s="1019"/>
      <c r="FR41" s="1017"/>
      <c r="FS41" s="1032"/>
      <c r="FT41" s="1032"/>
      <c r="FU41" s="1032"/>
      <c r="FV41" s="1032"/>
      <c r="FW41" s="1019"/>
      <c r="FX41" s="1017"/>
      <c r="FY41" s="1032"/>
      <c r="FZ41" s="1032"/>
      <c r="GA41" s="1032"/>
      <c r="GB41" s="1032"/>
      <c r="GC41" s="1019"/>
      <c r="GD41" s="1017"/>
      <c r="GE41" s="1032"/>
      <c r="GF41" s="1032"/>
      <c r="GG41" s="1032"/>
      <c r="GH41" s="1032"/>
      <c r="GI41" s="1019"/>
      <c r="GJ41" s="1017"/>
      <c r="GK41" s="1032"/>
      <c r="GL41" s="1032"/>
      <c r="GM41" s="1032"/>
      <c r="GN41" s="1032"/>
      <c r="GO41" s="1019"/>
      <c r="GP41" s="1017"/>
      <c r="GQ41" s="1032"/>
      <c r="GR41" s="1032"/>
      <c r="GS41" s="1032"/>
      <c r="GT41" s="1032"/>
      <c r="GU41" s="1019"/>
      <c r="GV41" s="1017"/>
      <c r="GW41" s="1032"/>
      <c r="GX41" s="1032"/>
      <c r="GY41" s="1032"/>
      <c r="GZ41" s="1032"/>
      <c r="HA41" s="1019"/>
      <c r="HB41" s="1017"/>
      <c r="HC41" s="1032"/>
      <c r="HD41" s="1032"/>
      <c r="HE41" s="1032"/>
      <c r="HF41" s="1032"/>
      <c r="HG41" s="1019"/>
      <c r="HH41" s="1017"/>
      <c r="HI41" s="1032"/>
      <c r="HJ41" s="1032"/>
      <c r="HK41" s="1032"/>
      <c r="HL41" s="1032"/>
      <c r="HM41" s="1019"/>
      <c r="HN41" s="1017"/>
      <c r="HO41" s="1032"/>
      <c r="HP41" s="1032"/>
      <c r="HQ41" s="1032"/>
      <c r="HR41" s="1032"/>
      <c r="HS41" s="1019"/>
      <c r="HT41" s="1017"/>
      <c r="HU41" s="1032"/>
      <c r="HV41" s="1032"/>
      <c r="HW41" s="1032"/>
      <c r="HX41" s="1032"/>
      <c r="HY41" s="1019"/>
      <c r="HZ41" s="1017"/>
      <c r="IA41" s="1032"/>
      <c r="IB41" s="1032"/>
      <c r="IC41" s="1032"/>
      <c r="ID41" s="1032"/>
      <c r="IE41" s="1019"/>
      <c r="IF41" s="1017"/>
      <c r="IG41" s="1032"/>
      <c r="IH41" s="1032"/>
      <c r="II41" s="1032"/>
      <c r="IJ41" s="1032"/>
      <c r="IK41" s="1019"/>
      <c r="IL41" s="1017"/>
      <c r="IM41" s="1032"/>
      <c r="IN41" s="1032"/>
      <c r="IO41" s="1032"/>
      <c r="IP41" s="1032"/>
      <c r="IQ41" s="1019"/>
      <c r="IR41" s="1017"/>
      <c r="IS41" s="1032"/>
      <c r="IT41" s="1032"/>
      <c r="IU41" s="1032"/>
      <c r="IV41" s="1032"/>
      <c r="IW41" s="1019"/>
      <c r="IX41" s="1017"/>
      <c r="IY41" s="1032"/>
      <c r="IZ41" s="1032"/>
      <c r="JA41" s="1032"/>
      <c r="JB41" s="1032"/>
      <c r="JC41" s="1019"/>
      <c r="JD41" s="1017"/>
      <c r="JE41" s="1032"/>
      <c r="JF41" s="1032"/>
      <c r="JG41" s="1032"/>
      <c r="JH41" s="1032"/>
      <c r="JI41" s="1019"/>
      <c r="JJ41" s="1017"/>
      <c r="JK41" s="1032"/>
      <c r="JL41" s="1032"/>
      <c r="JM41" s="1032"/>
      <c r="JN41" s="1032"/>
      <c r="JO41" s="1019"/>
      <c r="JP41" s="1017"/>
      <c r="JQ41" s="1032"/>
      <c r="JR41" s="1032"/>
      <c r="JS41" s="1032"/>
      <c r="JT41" s="1032"/>
      <c r="JU41" s="1019"/>
      <c r="JV41" s="1017"/>
      <c r="JW41" s="1032"/>
      <c r="JX41" s="1032"/>
      <c r="JY41" s="1032"/>
      <c r="JZ41" s="1032"/>
      <c r="KA41" s="1019"/>
      <c r="KB41" s="1017"/>
      <c r="KC41" s="1032"/>
      <c r="KD41" s="1032"/>
      <c r="KE41" s="1032"/>
      <c r="KF41" s="1032"/>
      <c r="KG41" s="1019"/>
      <c r="KH41" s="1017"/>
      <c r="KI41" s="1032"/>
      <c r="KJ41" s="1032"/>
      <c r="KK41" s="1032"/>
      <c r="KL41" s="1032"/>
      <c r="KM41" s="1019"/>
      <c r="KN41" s="1017"/>
      <c r="KO41" s="1032"/>
      <c r="KP41" s="1032"/>
      <c r="KQ41" s="1032"/>
      <c r="KR41" s="1032"/>
      <c r="KS41" s="1019"/>
      <c r="KT41" s="1017"/>
      <c r="KU41" s="1032"/>
      <c r="KV41" s="1032"/>
      <c r="KW41" s="1032"/>
      <c r="KX41" s="1032"/>
      <c r="KY41" s="1019"/>
      <c r="KZ41" s="1017"/>
      <c r="LA41" s="1032"/>
      <c r="LB41" s="1032"/>
      <c r="LC41" s="1032"/>
      <c r="LD41" s="1032"/>
      <c r="LE41" s="1019"/>
      <c r="LF41" s="1017"/>
      <c r="LG41" s="1032"/>
      <c r="LH41" s="1032"/>
      <c r="LI41" s="1032"/>
      <c r="LJ41" s="1032"/>
      <c r="LK41" s="1019"/>
      <c r="LL41" s="1017"/>
      <c r="LM41" s="1032"/>
      <c r="LN41" s="1032"/>
      <c r="LO41" s="1032"/>
      <c r="LP41" s="1032"/>
      <c r="LQ41" s="1019"/>
      <c r="LR41" s="1017"/>
      <c r="LS41" s="1032"/>
      <c r="LT41" s="1032"/>
      <c r="LU41" s="1032"/>
      <c r="LV41" s="1032"/>
      <c r="LW41" s="1019"/>
      <c r="LX41" s="1017"/>
      <c r="LY41" s="1032"/>
      <c r="LZ41" s="1032"/>
      <c r="MA41" s="1032"/>
      <c r="MB41" s="1032"/>
      <c r="MC41" s="1019"/>
      <c r="MD41" s="1017"/>
      <c r="ME41" s="1032"/>
      <c r="MF41" s="1032"/>
      <c r="MG41" s="1032"/>
      <c r="MH41" s="1032"/>
      <c r="MI41" s="1019"/>
      <c r="MJ41" s="1017"/>
      <c r="MK41" s="1032"/>
      <c r="ML41" s="1032"/>
      <c r="MM41" s="1032"/>
      <c r="MN41" s="1032"/>
      <c r="MO41" s="1019"/>
      <c r="MP41" s="1017"/>
      <c r="MQ41" s="1032"/>
      <c r="MR41" s="1032"/>
      <c r="MS41" s="1032"/>
      <c r="MT41" s="1032"/>
      <c r="MU41" s="1019"/>
      <c r="MV41" s="1017"/>
      <c r="MW41" s="1032"/>
      <c r="MX41" s="1032"/>
      <c r="MY41" s="1032"/>
      <c r="MZ41" s="1032"/>
      <c r="NA41" s="1019"/>
      <c r="NB41" s="1017"/>
      <c r="NC41" s="1032"/>
      <c r="ND41" s="1032"/>
      <c r="NE41" s="1032"/>
      <c r="NF41" s="1032"/>
      <c r="NG41" s="1019"/>
      <c r="NH41" s="1017"/>
      <c r="NI41" s="1032"/>
      <c r="NJ41" s="1032"/>
      <c r="NK41" s="1032"/>
      <c r="NL41" s="1032"/>
      <c r="NM41" s="1019"/>
      <c r="NN41" s="1017"/>
      <c r="NO41" s="1032"/>
      <c r="NP41" s="1032"/>
      <c r="NQ41" s="1032"/>
      <c r="NR41" s="1032"/>
      <c r="NS41" s="1019"/>
      <c r="NT41" s="1017"/>
      <c r="NU41" s="1032"/>
      <c r="NV41" s="1032"/>
      <c r="NW41" s="1032"/>
      <c r="NX41" s="1032"/>
      <c r="NY41" s="1019"/>
      <c r="NZ41" s="1017"/>
      <c r="OA41" s="1032"/>
      <c r="OB41" s="1032"/>
      <c r="OC41" s="1032"/>
      <c r="OD41" s="1032"/>
      <c r="OE41" s="1019"/>
      <c r="OF41" s="1017"/>
      <c r="OG41" s="1032"/>
      <c r="OH41" s="1032"/>
      <c r="OI41" s="1032"/>
      <c r="OJ41" s="1032"/>
      <c r="OK41" s="1019"/>
      <c r="OL41" s="1017"/>
      <c r="OM41" s="1032"/>
      <c r="ON41" s="1032"/>
      <c r="OO41" s="1032"/>
      <c r="OP41" s="1032"/>
      <c r="OQ41" s="1019"/>
      <c r="OR41" s="1017"/>
      <c r="OS41" s="1032"/>
      <c r="OT41" s="1032"/>
      <c r="OU41" s="1032"/>
      <c r="OV41" s="1032"/>
      <c r="OW41" s="1019"/>
      <c r="OX41" s="1017"/>
      <c r="OY41" s="1032"/>
      <c r="OZ41" s="1032"/>
      <c r="PA41" s="1032"/>
      <c r="PB41" s="1032"/>
      <c r="PC41" s="1019"/>
      <c r="PD41" s="1017"/>
      <c r="PE41" s="1032"/>
      <c r="PF41" s="1032"/>
      <c r="PG41" s="1032"/>
      <c r="PH41" s="1032"/>
      <c r="PI41" s="1019"/>
      <c r="PJ41" s="1017"/>
      <c r="PK41" s="1032"/>
      <c r="PL41" s="1032"/>
      <c r="PM41" s="1032"/>
      <c r="PN41" s="1032"/>
      <c r="PO41" s="1019"/>
      <c r="PP41" s="1017"/>
      <c r="PQ41" s="1032"/>
      <c r="PR41" s="1032"/>
      <c r="PS41" s="1032"/>
      <c r="PT41" s="1032"/>
      <c r="PU41" s="1019"/>
      <c r="PV41" s="1017"/>
      <c r="PW41" s="1032"/>
      <c r="PX41" s="1032"/>
      <c r="PY41" s="1032"/>
      <c r="PZ41" s="1032"/>
      <c r="QA41" s="1019"/>
      <c r="QB41" s="1017"/>
      <c r="QC41" s="1032"/>
      <c r="QD41" s="1032"/>
      <c r="QE41" s="1032"/>
      <c r="QF41" s="1032"/>
      <c r="QG41" s="1019"/>
      <c r="QH41" s="1017"/>
      <c r="QI41" s="1032"/>
      <c r="QJ41" s="1032"/>
      <c r="QK41" s="1032"/>
      <c r="QL41" s="1032"/>
      <c r="QM41" s="1019"/>
      <c r="QN41" s="1017"/>
      <c r="QO41" s="1032"/>
      <c r="QP41" s="1032"/>
      <c r="QQ41" s="1032"/>
      <c r="QR41" s="1032"/>
      <c r="QS41" s="1019"/>
      <c r="QT41" s="1017"/>
      <c r="QU41" s="1032"/>
      <c r="QV41" s="1032"/>
      <c r="QW41" s="1032"/>
      <c r="QX41" s="1032"/>
      <c r="QY41" s="1019"/>
      <c r="QZ41" s="1017"/>
      <c r="RA41" s="1032"/>
      <c r="RB41" s="1032"/>
      <c r="RC41" s="1032"/>
      <c r="RD41" s="1032"/>
      <c r="RE41" s="1019"/>
      <c r="RF41" s="1017"/>
      <c r="RG41" s="1032"/>
      <c r="RH41" s="1032"/>
      <c r="RI41" s="1032"/>
      <c r="RJ41" s="1032"/>
      <c r="RK41" s="1019"/>
      <c r="RL41" s="1017"/>
      <c r="RM41" s="1032"/>
      <c r="RN41" s="1032"/>
      <c r="RO41" s="1032"/>
      <c r="RP41" s="1032"/>
      <c r="RQ41" s="1019"/>
      <c r="RR41" s="1017"/>
      <c r="RS41" s="1032"/>
      <c r="RT41" s="1032"/>
      <c r="RU41" s="1032"/>
      <c r="RV41" s="1032"/>
      <c r="RW41" s="1019"/>
      <c r="RX41" s="1017"/>
      <c r="RY41" s="1032"/>
      <c r="RZ41" s="1032"/>
      <c r="SA41" s="1032"/>
      <c r="SB41" s="1032"/>
      <c r="SC41" s="1019"/>
      <c r="SD41" s="1017"/>
      <c r="SE41" s="1032"/>
      <c r="SF41" s="1032"/>
      <c r="SG41" s="1032"/>
      <c r="SH41" s="1032"/>
      <c r="SI41" s="1019"/>
      <c r="SJ41" s="1017"/>
      <c r="SK41" s="1032"/>
      <c r="SL41" s="1032"/>
      <c r="SM41" s="1032"/>
      <c r="SN41" s="1032"/>
      <c r="SO41" s="1019"/>
      <c r="SP41" s="1017"/>
      <c r="SQ41" s="1032"/>
      <c r="SR41" s="1032"/>
      <c r="SS41" s="1032"/>
      <c r="ST41" s="1032"/>
      <c r="SU41" s="1019"/>
      <c r="SV41" s="1017"/>
      <c r="SW41" s="1032"/>
      <c r="SX41" s="1032"/>
      <c r="SY41" s="1032"/>
      <c r="SZ41" s="1032"/>
      <c r="TA41" s="1019"/>
      <c r="TB41" s="1017"/>
      <c r="TC41" s="1032"/>
      <c r="TD41" s="1032"/>
      <c r="TE41" s="1032"/>
      <c r="TF41" s="1032"/>
      <c r="TG41" s="1019"/>
      <c r="TH41" s="1017"/>
      <c r="TI41" s="1032"/>
      <c r="TJ41" s="1032"/>
      <c r="TK41" s="1032"/>
      <c r="TL41" s="1032"/>
      <c r="TM41" s="1019"/>
      <c r="TN41" s="1017"/>
      <c r="TO41" s="1032"/>
      <c r="TP41" s="1032"/>
      <c r="TQ41" s="1032"/>
      <c r="TR41" s="1032"/>
      <c r="TS41" s="1019"/>
      <c r="TT41" s="1017"/>
      <c r="TU41" s="1032"/>
      <c r="TV41" s="1032"/>
      <c r="TW41" s="1032"/>
      <c r="TX41" s="1032"/>
      <c r="TY41" s="1019"/>
      <c r="TZ41" s="1017"/>
      <c r="UA41" s="1032"/>
      <c r="UB41" s="1032"/>
      <c r="UC41" s="1032"/>
      <c r="UD41" s="1032"/>
      <c r="UE41" s="1019"/>
      <c r="UF41" s="1017"/>
      <c r="UG41" s="1032"/>
      <c r="UH41" s="1032"/>
      <c r="UI41" s="1032"/>
      <c r="UJ41" s="1032"/>
      <c r="UK41" s="1019"/>
      <c r="UL41" s="1017"/>
      <c r="UM41" s="1032"/>
      <c r="UN41" s="1032"/>
      <c r="UO41" s="1032"/>
      <c r="UP41" s="1032"/>
      <c r="UQ41" s="1019"/>
      <c r="UR41" s="1017"/>
      <c r="US41" s="1032"/>
      <c r="UT41" s="1032"/>
      <c r="UU41" s="1032"/>
      <c r="UV41" s="1032"/>
      <c r="UW41" s="1019"/>
      <c r="UX41" s="1017"/>
      <c r="UY41" s="1032"/>
      <c r="UZ41" s="1032"/>
      <c r="VA41" s="1032"/>
      <c r="VB41" s="1032"/>
      <c r="VC41" s="1019"/>
      <c r="VD41" s="1017"/>
      <c r="VE41" s="1032"/>
      <c r="VF41" s="1032"/>
      <c r="VG41" s="1032"/>
      <c r="VH41" s="1032"/>
      <c r="VI41" s="1019"/>
      <c r="VJ41" s="1017"/>
      <c r="VK41" s="1032"/>
      <c r="VL41" s="1032"/>
      <c r="VM41" s="1032"/>
      <c r="VN41" s="1032"/>
      <c r="VO41" s="1019"/>
      <c r="VP41" s="1017"/>
      <c r="VQ41" s="1032"/>
      <c r="VR41" s="1032"/>
      <c r="VS41" s="1032"/>
      <c r="VT41" s="1032"/>
      <c r="VU41" s="1019"/>
      <c r="VV41" s="1017"/>
      <c r="VW41" s="1032"/>
      <c r="VX41" s="1032"/>
      <c r="VY41" s="1032"/>
      <c r="VZ41" s="1032"/>
      <c r="WA41" s="1019"/>
      <c r="WB41" s="1017"/>
      <c r="WC41" s="1032"/>
      <c r="WD41" s="1032"/>
      <c r="WE41" s="1032"/>
      <c r="WF41" s="1032"/>
      <c r="WG41" s="1019"/>
      <c r="WH41" s="1017"/>
      <c r="WI41" s="1032"/>
      <c r="WJ41" s="1032"/>
      <c r="WK41" s="1032"/>
      <c r="WL41" s="1032"/>
      <c r="WM41" s="1019"/>
      <c r="WN41" s="1017"/>
      <c r="WO41" s="1032"/>
      <c r="WP41" s="1032"/>
      <c r="WQ41" s="1032"/>
      <c r="WR41" s="1032"/>
      <c r="WS41" s="1019"/>
      <c r="WT41" s="1017"/>
      <c r="WU41" s="1032"/>
      <c r="WV41" s="1032"/>
      <c r="WW41" s="1032"/>
      <c r="WX41" s="1032"/>
      <c r="WY41" s="1019"/>
      <c r="WZ41" s="1017"/>
      <c r="XA41" s="1032"/>
      <c r="XB41" s="1032"/>
      <c r="XC41" s="1032"/>
      <c r="XD41" s="1032"/>
      <c r="XE41" s="1019"/>
      <c r="XF41" s="1017"/>
      <c r="XG41" s="1032"/>
      <c r="XH41" s="1032"/>
      <c r="XI41" s="1032"/>
      <c r="XJ41" s="1032"/>
      <c r="XK41" s="1019"/>
      <c r="XL41" s="1017"/>
      <c r="XM41" s="1032"/>
      <c r="XN41" s="1032"/>
      <c r="XO41" s="1032"/>
      <c r="XP41" s="1032"/>
      <c r="XQ41" s="1019"/>
      <c r="XR41" s="1017"/>
      <c r="XS41" s="1032"/>
      <c r="XT41" s="1032"/>
      <c r="XU41" s="1032"/>
      <c r="XV41" s="1032"/>
      <c r="XW41" s="1019"/>
      <c r="XX41" s="1017"/>
      <c r="XY41" s="1032"/>
      <c r="XZ41" s="1032"/>
      <c r="YA41" s="1032"/>
      <c r="YB41" s="1032"/>
      <c r="YC41" s="1019"/>
      <c r="YD41" s="1017"/>
      <c r="YE41" s="1032"/>
      <c r="YF41" s="1032"/>
      <c r="YG41" s="1032"/>
      <c r="YH41" s="1032"/>
      <c r="YI41" s="1019"/>
      <c r="YJ41" s="1017"/>
      <c r="YK41" s="1032"/>
      <c r="YL41" s="1032"/>
      <c r="YM41" s="1032"/>
      <c r="YN41" s="1032"/>
      <c r="YO41" s="1019"/>
      <c r="YP41" s="1017"/>
      <c r="YQ41" s="1032"/>
      <c r="YR41" s="1032"/>
      <c r="YS41" s="1032"/>
      <c r="YT41" s="1032"/>
      <c r="YU41" s="1019"/>
      <c r="YV41" s="1017"/>
      <c r="YW41" s="1032"/>
      <c r="YX41" s="1032"/>
      <c r="YY41" s="1032"/>
      <c r="YZ41" s="1032"/>
      <c r="ZA41" s="1019"/>
      <c r="ZB41" s="1017"/>
      <c r="ZC41" s="1032"/>
      <c r="ZD41" s="1032"/>
      <c r="ZE41" s="1032"/>
      <c r="ZF41" s="1032"/>
      <c r="ZG41" s="1019"/>
      <c r="ZH41" s="1017"/>
      <c r="ZI41" s="1032"/>
      <c r="ZJ41" s="1032"/>
      <c r="ZK41" s="1032"/>
      <c r="ZL41" s="1032"/>
      <c r="ZM41" s="1019"/>
      <c r="ZN41" s="1017"/>
      <c r="ZO41" s="1032"/>
      <c r="ZP41" s="1032"/>
      <c r="ZQ41" s="1032"/>
      <c r="ZR41" s="1032"/>
      <c r="ZS41" s="1019"/>
      <c r="ZT41" s="1017"/>
      <c r="ZU41" s="1032"/>
      <c r="ZV41" s="1032"/>
      <c r="ZW41" s="1032"/>
      <c r="ZX41" s="1032"/>
      <c r="ZY41" s="1019"/>
      <c r="ZZ41" s="1017"/>
      <c r="AAA41" s="1032"/>
      <c r="AAB41" s="1032"/>
      <c r="AAC41" s="1032"/>
      <c r="AAD41" s="1032"/>
      <c r="AAE41" s="1019"/>
      <c r="AAF41" s="1017"/>
      <c r="AAG41" s="1032"/>
      <c r="AAH41" s="1032"/>
      <c r="AAI41" s="1032"/>
      <c r="AAJ41" s="1032"/>
      <c r="AAK41" s="1019"/>
      <c r="AAL41" s="1017"/>
      <c r="AAM41" s="1032"/>
      <c r="AAN41" s="1032"/>
      <c r="AAO41" s="1032"/>
      <c r="AAP41" s="1032"/>
      <c r="AAQ41" s="1019"/>
      <c r="AAR41" s="1017"/>
      <c r="AAS41" s="1032"/>
      <c r="AAT41" s="1032"/>
      <c r="AAU41" s="1032"/>
      <c r="AAV41" s="1032"/>
      <c r="AAW41" s="1019"/>
      <c r="AAX41" s="1017"/>
      <c r="AAY41" s="1032"/>
      <c r="AAZ41" s="1032"/>
      <c r="ABA41" s="1032"/>
      <c r="ABB41" s="1032"/>
      <c r="ABC41" s="1019"/>
      <c r="ABD41" s="1017"/>
      <c r="ABE41" s="1032"/>
      <c r="ABF41" s="1032"/>
      <c r="ABG41" s="1032"/>
      <c r="ABH41" s="1032"/>
      <c r="ABI41" s="1019"/>
      <c r="ABJ41" s="1017"/>
      <c r="ABK41" s="1032"/>
      <c r="ABL41" s="1032"/>
      <c r="ABM41" s="1032"/>
      <c r="ABN41" s="1032"/>
      <c r="ABO41" s="1019"/>
      <c r="ABP41" s="1017"/>
      <c r="ABQ41" s="1032"/>
      <c r="ABR41" s="1032"/>
      <c r="ABS41" s="1032"/>
      <c r="ABT41" s="1032"/>
      <c r="ABU41" s="1019"/>
      <c r="ABV41" s="1017"/>
      <c r="ABW41" s="1032"/>
      <c r="ABX41" s="1032"/>
      <c r="ABY41" s="1032"/>
      <c r="ABZ41" s="1032"/>
      <c r="ACA41" s="1019"/>
      <c r="ACB41" s="1017"/>
      <c r="ACC41" s="1032"/>
      <c r="ACD41" s="1032"/>
      <c r="ACE41" s="1032"/>
      <c r="ACF41" s="1032"/>
      <c r="ACG41" s="1019"/>
      <c r="ACH41" s="1017"/>
      <c r="ACI41" s="1032"/>
      <c r="ACJ41" s="1032"/>
      <c r="ACK41" s="1032"/>
      <c r="ACL41" s="1032"/>
      <c r="ACM41" s="1019"/>
    </row>
    <row r="42" spans="1:767" ht="15" x14ac:dyDescent="0.25">
      <c r="A42" s="72">
        <v>40</v>
      </c>
      <c r="B42" s="375" t="s">
        <v>2116</v>
      </c>
      <c r="C42" s="376"/>
      <c r="D42" s="30"/>
      <c r="E42" s="414"/>
      <c r="F42" s="1012"/>
      <c r="G42" s="1024"/>
      <c r="H42" s="1024"/>
      <c r="I42" s="1024"/>
      <c r="J42" s="1024"/>
      <c r="K42" s="1025"/>
      <c r="L42" s="1012"/>
      <c r="M42" s="1024"/>
      <c r="N42" s="1024"/>
      <c r="O42" s="1024"/>
      <c r="P42" s="1024"/>
      <c r="Q42" s="1025"/>
      <c r="R42" s="1012"/>
      <c r="S42" s="1024"/>
      <c r="T42" s="1024"/>
      <c r="U42" s="1024"/>
      <c r="V42" s="1024"/>
      <c r="W42" s="1025"/>
      <c r="X42" s="1012"/>
      <c r="Y42" s="1024"/>
      <c r="Z42" s="1024"/>
      <c r="AA42" s="1024"/>
      <c r="AB42" s="1024"/>
      <c r="AC42" s="1025"/>
      <c r="AD42" s="1012"/>
      <c r="AE42" s="1024"/>
      <c r="AF42" s="1024"/>
      <c r="AG42" s="1024"/>
      <c r="AH42" s="1024"/>
      <c r="AI42" s="1025"/>
      <c r="AJ42" s="1012"/>
      <c r="AK42" s="1024"/>
      <c r="AL42" s="1024"/>
      <c r="AM42" s="1024"/>
      <c r="AN42" s="1024"/>
      <c r="AO42" s="1025"/>
      <c r="AP42" s="1012"/>
      <c r="AQ42" s="1024"/>
      <c r="AR42" s="1024"/>
      <c r="AS42" s="1024"/>
      <c r="AT42" s="1024"/>
      <c r="AU42" s="1025"/>
      <c r="AV42" s="1012"/>
      <c r="AW42" s="1024"/>
      <c r="AX42" s="1024"/>
      <c r="AY42" s="1024"/>
      <c r="AZ42" s="1024"/>
      <c r="BA42" s="1025"/>
      <c r="BB42" s="1012"/>
      <c r="BC42" s="1024"/>
      <c r="BD42" s="1024"/>
      <c r="BE42" s="1024"/>
      <c r="BF42" s="1024"/>
      <c r="BG42" s="1025"/>
      <c r="BH42" s="1012"/>
      <c r="BI42" s="1024"/>
      <c r="BJ42" s="1024"/>
      <c r="BK42" s="1024"/>
      <c r="BL42" s="1024"/>
      <c r="BM42" s="1025"/>
      <c r="BN42" s="1012"/>
      <c r="BO42" s="1024"/>
      <c r="BP42" s="1024"/>
      <c r="BQ42" s="1024"/>
      <c r="BR42" s="1024"/>
      <c r="BS42" s="1025"/>
      <c r="BT42" s="1012"/>
      <c r="BU42" s="1024"/>
      <c r="BV42" s="1024"/>
      <c r="BW42" s="1024"/>
      <c r="BX42" s="1024"/>
      <c r="BY42" s="1025"/>
      <c r="BZ42" s="1012"/>
      <c r="CA42" s="1024"/>
      <c r="CB42" s="1024"/>
      <c r="CC42" s="1024"/>
      <c r="CD42" s="1024"/>
      <c r="CE42" s="1025"/>
      <c r="CF42" s="1012"/>
      <c r="CG42" s="1024"/>
      <c r="CH42" s="1024"/>
      <c r="CI42" s="1024"/>
      <c r="CJ42" s="1024"/>
      <c r="CK42" s="1025"/>
      <c r="CL42" s="1012"/>
      <c r="CM42" s="1024"/>
      <c r="CN42" s="1024"/>
      <c r="CO42" s="1024"/>
      <c r="CP42" s="1024"/>
      <c r="CQ42" s="1025"/>
      <c r="CR42" s="1012"/>
      <c r="CS42" s="1024"/>
      <c r="CT42" s="1024"/>
      <c r="CU42" s="1024"/>
      <c r="CV42" s="1024"/>
      <c r="CW42" s="1025"/>
      <c r="CX42" s="1012"/>
      <c r="CY42" s="1024"/>
      <c r="CZ42" s="1024"/>
      <c r="DA42" s="1024"/>
      <c r="DB42" s="1024"/>
      <c r="DC42" s="1025"/>
      <c r="DD42" s="1012"/>
      <c r="DE42" s="1024"/>
      <c r="DF42" s="1024"/>
      <c r="DG42" s="1024"/>
      <c r="DH42" s="1024"/>
      <c r="DI42" s="1025"/>
      <c r="DJ42" s="1012"/>
      <c r="DK42" s="1024"/>
      <c r="DL42" s="1024"/>
      <c r="DM42" s="1024"/>
      <c r="DN42" s="1024"/>
      <c r="DO42" s="1025"/>
      <c r="DP42" s="1012"/>
      <c r="DQ42" s="1024"/>
      <c r="DR42" s="1024"/>
      <c r="DS42" s="1024"/>
      <c r="DT42" s="1024"/>
      <c r="DU42" s="1025"/>
      <c r="DV42" s="1012"/>
      <c r="DW42" s="1024"/>
      <c r="DX42" s="1024"/>
      <c r="DY42" s="1024"/>
      <c r="DZ42" s="1024"/>
      <c r="EA42" s="1025"/>
      <c r="EB42" s="1012"/>
      <c r="EC42" s="1024"/>
      <c r="ED42" s="1024"/>
      <c r="EE42" s="1024"/>
      <c r="EF42" s="1024"/>
      <c r="EG42" s="1025"/>
      <c r="EH42" s="1012"/>
      <c r="EI42" s="1024"/>
      <c r="EJ42" s="1024"/>
      <c r="EK42" s="1024"/>
      <c r="EL42" s="1024"/>
      <c r="EM42" s="1025"/>
      <c r="EN42" s="1012"/>
      <c r="EO42" s="1024"/>
      <c r="EP42" s="1024"/>
      <c r="EQ42" s="1024"/>
      <c r="ER42" s="1024"/>
      <c r="ES42" s="1025"/>
      <c r="ET42" s="1012"/>
      <c r="EU42" s="1024"/>
      <c r="EV42" s="1024"/>
      <c r="EW42" s="1024"/>
      <c r="EX42" s="1024"/>
      <c r="EY42" s="1025"/>
      <c r="EZ42" s="1012"/>
      <c r="FA42" s="1024"/>
      <c r="FB42" s="1024"/>
      <c r="FC42" s="1024"/>
      <c r="FD42" s="1024"/>
      <c r="FE42" s="1025"/>
      <c r="FF42" s="1012"/>
      <c r="FG42" s="1024"/>
      <c r="FH42" s="1024"/>
      <c r="FI42" s="1024"/>
      <c r="FJ42" s="1024"/>
      <c r="FK42" s="1025"/>
      <c r="FL42" s="1012"/>
      <c r="FM42" s="1024"/>
      <c r="FN42" s="1024"/>
      <c r="FO42" s="1024"/>
      <c r="FP42" s="1024"/>
      <c r="FQ42" s="1025"/>
      <c r="FR42" s="1012"/>
      <c r="FS42" s="1024"/>
      <c r="FT42" s="1024"/>
      <c r="FU42" s="1024"/>
      <c r="FV42" s="1024"/>
      <c r="FW42" s="1025"/>
      <c r="FX42" s="1012"/>
      <c r="FY42" s="1024"/>
      <c r="FZ42" s="1024"/>
      <c r="GA42" s="1024"/>
      <c r="GB42" s="1024"/>
      <c r="GC42" s="1025"/>
      <c r="GD42" s="1012"/>
      <c r="GE42" s="1024"/>
      <c r="GF42" s="1024"/>
      <c r="GG42" s="1024"/>
      <c r="GH42" s="1024"/>
      <c r="GI42" s="1025"/>
      <c r="GJ42" s="1012"/>
      <c r="GK42" s="1024"/>
      <c r="GL42" s="1024"/>
      <c r="GM42" s="1024"/>
      <c r="GN42" s="1024"/>
      <c r="GO42" s="1025"/>
      <c r="GP42" s="1012"/>
      <c r="GQ42" s="1024"/>
      <c r="GR42" s="1024"/>
      <c r="GS42" s="1024"/>
      <c r="GT42" s="1024"/>
      <c r="GU42" s="1025"/>
      <c r="GV42" s="1012"/>
      <c r="GW42" s="1024"/>
      <c r="GX42" s="1024"/>
      <c r="GY42" s="1024"/>
      <c r="GZ42" s="1024"/>
      <c r="HA42" s="1025"/>
      <c r="HB42" s="1012"/>
      <c r="HC42" s="1024"/>
      <c r="HD42" s="1024"/>
      <c r="HE42" s="1024"/>
      <c r="HF42" s="1024"/>
      <c r="HG42" s="1025"/>
      <c r="HH42" s="1012"/>
      <c r="HI42" s="1024"/>
      <c r="HJ42" s="1024"/>
      <c r="HK42" s="1024"/>
      <c r="HL42" s="1024"/>
      <c r="HM42" s="1025"/>
      <c r="HN42" s="1012"/>
      <c r="HO42" s="1024"/>
      <c r="HP42" s="1024"/>
      <c r="HQ42" s="1024"/>
      <c r="HR42" s="1024"/>
      <c r="HS42" s="1025"/>
      <c r="HT42" s="1012"/>
      <c r="HU42" s="1024"/>
      <c r="HV42" s="1024"/>
      <c r="HW42" s="1024"/>
      <c r="HX42" s="1024"/>
      <c r="HY42" s="1025"/>
      <c r="HZ42" s="1012"/>
      <c r="IA42" s="1024"/>
      <c r="IB42" s="1024"/>
      <c r="IC42" s="1024"/>
      <c r="ID42" s="1024"/>
      <c r="IE42" s="1025"/>
      <c r="IF42" s="1012"/>
      <c r="IG42" s="1024"/>
      <c r="IH42" s="1024"/>
      <c r="II42" s="1024"/>
      <c r="IJ42" s="1024"/>
      <c r="IK42" s="1025"/>
      <c r="IL42" s="1012"/>
      <c r="IM42" s="1024"/>
      <c r="IN42" s="1024"/>
      <c r="IO42" s="1024"/>
      <c r="IP42" s="1024"/>
      <c r="IQ42" s="1025"/>
      <c r="IR42" s="1012"/>
      <c r="IS42" s="1024"/>
      <c r="IT42" s="1024"/>
      <c r="IU42" s="1024"/>
      <c r="IV42" s="1024"/>
      <c r="IW42" s="1025"/>
      <c r="IX42" s="1012"/>
      <c r="IY42" s="1024"/>
      <c r="IZ42" s="1024"/>
      <c r="JA42" s="1024"/>
      <c r="JB42" s="1024"/>
      <c r="JC42" s="1025"/>
      <c r="JD42" s="1012"/>
      <c r="JE42" s="1024"/>
      <c r="JF42" s="1024"/>
      <c r="JG42" s="1024"/>
      <c r="JH42" s="1024"/>
      <c r="JI42" s="1025"/>
      <c r="JJ42" s="1012"/>
      <c r="JK42" s="1024"/>
      <c r="JL42" s="1024"/>
      <c r="JM42" s="1024"/>
      <c r="JN42" s="1024"/>
      <c r="JO42" s="1025"/>
      <c r="JP42" s="1012"/>
      <c r="JQ42" s="1024"/>
      <c r="JR42" s="1024"/>
      <c r="JS42" s="1024"/>
      <c r="JT42" s="1024"/>
      <c r="JU42" s="1025"/>
      <c r="JV42" s="1012"/>
      <c r="JW42" s="1024"/>
      <c r="JX42" s="1024"/>
      <c r="JY42" s="1024"/>
      <c r="JZ42" s="1024"/>
      <c r="KA42" s="1025"/>
      <c r="KB42" s="1012"/>
      <c r="KC42" s="1024"/>
      <c r="KD42" s="1024"/>
      <c r="KE42" s="1024"/>
      <c r="KF42" s="1024"/>
      <c r="KG42" s="1025"/>
      <c r="KH42" s="1012"/>
      <c r="KI42" s="1024"/>
      <c r="KJ42" s="1024"/>
      <c r="KK42" s="1024"/>
      <c r="KL42" s="1024"/>
      <c r="KM42" s="1025"/>
      <c r="KN42" s="1012"/>
      <c r="KO42" s="1024"/>
      <c r="KP42" s="1024"/>
      <c r="KQ42" s="1024"/>
      <c r="KR42" s="1024"/>
      <c r="KS42" s="1025"/>
      <c r="KT42" s="1012"/>
      <c r="KU42" s="1024"/>
      <c r="KV42" s="1024"/>
      <c r="KW42" s="1024"/>
      <c r="KX42" s="1024"/>
      <c r="KY42" s="1025"/>
      <c r="KZ42" s="1012"/>
      <c r="LA42" s="1024"/>
      <c r="LB42" s="1024"/>
      <c r="LC42" s="1024"/>
      <c r="LD42" s="1024"/>
      <c r="LE42" s="1025"/>
      <c r="LF42" s="1012"/>
      <c r="LG42" s="1024"/>
      <c r="LH42" s="1024"/>
      <c r="LI42" s="1024"/>
      <c r="LJ42" s="1024"/>
      <c r="LK42" s="1025"/>
      <c r="LL42" s="1012"/>
      <c r="LM42" s="1024"/>
      <c r="LN42" s="1024"/>
      <c r="LO42" s="1024"/>
      <c r="LP42" s="1024"/>
      <c r="LQ42" s="1025"/>
      <c r="LR42" s="1012"/>
      <c r="LS42" s="1024"/>
      <c r="LT42" s="1024"/>
      <c r="LU42" s="1024"/>
      <c r="LV42" s="1024"/>
      <c r="LW42" s="1025"/>
      <c r="LX42" s="1012"/>
      <c r="LY42" s="1024"/>
      <c r="LZ42" s="1024"/>
      <c r="MA42" s="1024"/>
      <c r="MB42" s="1024"/>
      <c r="MC42" s="1025"/>
      <c r="MD42" s="1012"/>
      <c r="ME42" s="1024"/>
      <c r="MF42" s="1024"/>
      <c r="MG42" s="1024"/>
      <c r="MH42" s="1024"/>
      <c r="MI42" s="1025"/>
      <c r="MJ42" s="1012"/>
      <c r="MK42" s="1024"/>
      <c r="ML42" s="1024"/>
      <c r="MM42" s="1024"/>
      <c r="MN42" s="1024"/>
      <c r="MO42" s="1025"/>
      <c r="MP42" s="1012"/>
      <c r="MQ42" s="1024"/>
      <c r="MR42" s="1024"/>
      <c r="MS42" s="1024"/>
      <c r="MT42" s="1024"/>
      <c r="MU42" s="1025"/>
      <c r="MV42" s="1012"/>
      <c r="MW42" s="1024"/>
      <c r="MX42" s="1024"/>
      <c r="MY42" s="1024"/>
      <c r="MZ42" s="1024"/>
      <c r="NA42" s="1025"/>
      <c r="NB42" s="1012"/>
      <c r="NC42" s="1024"/>
      <c r="ND42" s="1024"/>
      <c r="NE42" s="1024"/>
      <c r="NF42" s="1024"/>
      <c r="NG42" s="1025"/>
      <c r="NH42" s="1012"/>
      <c r="NI42" s="1024"/>
      <c r="NJ42" s="1024"/>
      <c r="NK42" s="1024"/>
      <c r="NL42" s="1024"/>
      <c r="NM42" s="1025"/>
      <c r="NN42" s="1012"/>
      <c r="NO42" s="1024"/>
      <c r="NP42" s="1024"/>
      <c r="NQ42" s="1024"/>
      <c r="NR42" s="1024"/>
      <c r="NS42" s="1025"/>
      <c r="NT42" s="1012"/>
      <c r="NU42" s="1024"/>
      <c r="NV42" s="1024"/>
      <c r="NW42" s="1024"/>
      <c r="NX42" s="1024"/>
      <c r="NY42" s="1025"/>
      <c r="NZ42" s="1012"/>
      <c r="OA42" s="1024"/>
      <c r="OB42" s="1024"/>
      <c r="OC42" s="1024"/>
      <c r="OD42" s="1024"/>
      <c r="OE42" s="1025"/>
      <c r="OF42" s="1012"/>
      <c r="OG42" s="1024"/>
      <c r="OH42" s="1024"/>
      <c r="OI42" s="1024"/>
      <c r="OJ42" s="1024"/>
      <c r="OK42" s="1025"/>
      <c r="OL42" s="1012"/>
      <c r="OM42" s="1024"/>
      <c r="ON42" s="1024"/>
      <c r="OO42" s="1024"/>
      <c r="OP42" s="1024"/>
      <c r="OQ42" s="1025"/>
      <c r="OR42" s="1012"/>
      <c r="OS42" s="1024"/>
      <c r="OT42" s="1024"/>
      <c r="OU42" s="1024"/>
      <c r="OV42" s="1024"/>
      <c r="OW42" s="1025"/>
      <c r="OX42" s="1012"/>
      <c r="OY42" s="1024"/>
      <c r="OZ42" s="1024"/>
      <c r="PA42" s="1024"/>
      <c r="PB42" s="1024"/>
      <c r="PC42" s="1025"/>
      <c r="PD42" s="1012"/>
      <c r="PE42" s="1024"/>
      <c r="PF42" s="1024"/>
      <c r="PG42" s="1024"/>
      <c r="PH42" s="1024"/>
      <c r="PI42" s="1025"/>
      <c r="PJ42" s="1012"/>
      <c r="PK42" s="1024"/>
      <c r="PL42" s="1024"/>
      <c r="PM42" s="1024"/>
      <c r="PN42" s="1024"/>
      <c r="PO42" s="1025"/>
      <c r="PP42" s="1012"/>
      <c r="PQ42" s="1024"/>
      <c r="PR42" s="1024"/>
      <c r="PS42" s="1024"/>
      <c r="PT42" s="1024"/>
      <c r="PU42" s="1025"/>
      <c r="PV42" s="1012"/>
      <c r="PW42" s="1024"/>
      <c r="PX42" s="1024"/>
      <c r="PY42" s="1024"/>
      <c r="PZ42" s="1024"/>
      <c r="QA42" s="1025"/>
      <c r="QB42" s="1012"/>
      <c r="QC42" s="1024"/>
      <c r="QD42" s="1024"/>
      <c r="QE42" s="1024"/>
      <c r="QF42" s="1024"/>
      <c r="QG42" s="1025"/>
      <c r="QH42" s="1012"/>
      <c r="QI42" s="1024"/>
      <c r="QJ42" s="1024"/>
      <c r="QK42" s="1024"/>
      <c r="QL42" s="1024"/>
      <c r="QM42" s="1025"/>
      <c r="QN42" s="1012"/>
      <c r="QO42" s="1024"/>
      <c r="QP42" s="1024"/>
      <c r="QQ42" s="1024"/>
      <c r="QR42" s="1024"/>
      <c r="QS42" s="1025"/>
      <c r="QT42" s="1012"/>
      <c r="QU42" s="1024"/>
      <c r="QV42" s="1024"/>
      <c r="QW42" s="1024"/>
      <c r="QX42" s="1024"/>
      <c r="QY42" s="1025"/>
      <c r="QZ42" s="1012"/>
      <c r="RA42" s="1024"/>
      <c r="RB42" s="1024"/>
      <c r="RC42" s="1024"/>
      <c r="RD42" s="1024"/>
      <c r="RE42" s="1025"/>
      <c r="RF42" s="1012"/>
      <c r="RG42" s="1024"/>
      <c r="RH42" s="1024"/>
      <c r="RI42" s="1024"/>
      <c r="RJ42" s="1024"/>
      <c r="RK42" s="1025"/>
      <c r="RL42" s="1012"/>
      <c r="RM42" s="1024"/>
      <c r="RN42" s="1024"/>
      <c r="RO42" s="1024"/>
      <c r="RP42" s="1024"/>
      <c r="RQ42" s="1025"/>
      <c r="RR42" s="1012"/>
      <c r="RS42" s="1024"/>
      <c r="RT42" s="1024"/>
      <c r="RU42" s="1024"/>
      <c r="RV42" s="1024"/>
      <c r="RW42" s="1025"/>
      <c r="RX42" s="1012"/>
      <c r="RY42" s="1024"/>
      <c r="RZ42" s="1024"/>
      <c r="SA42" s="1024"/>
      <c r="SB42" s="1024"/>
      <c r="SC42" s="1025"/>
      <c r="SD42" s="1012"/>
      <c r="SE42" s="1024"/>
      <c r="SF42" s="1024"/>
      <c r="SG42" s="1024"/>
      <c r="SH42" s="1024"/>
      <c r="SI42" s="1025"/>
      <c r="SJ42" s="1012"/>
      <c r="SK42" s="1024"/>
      <c r="SL42" s="1024"/>
      <c r="SM42" s="1024"/>
      <c r="SN42" s="1024"/>
      <c r="SO42" s="1025"/>
      <c r="SP42" s="1012"/>
      <c r="SQ42" s="1024"/>
      <c r="SR42" s="1024"/>
      <c r="SS42" s="1024"/>
      <c r="ST42" s="1024"/>
      <c r="SU42" s="1025"/>
      <c r="SV42" s="1012"/>
      <c r="SW42" s="1024"/>
      <c r="SX42" s="1024"/>
      <c r="SY42" s="1024"/>
      <c r="SZ42" s="1024"/>
      <c r="TA42" s="1025"/>
      <c r="TB42" s="1012"/>
      <c r="TC42" s="1024"/>
      <c r="TD42" s="1024"/>
      <c r="TE42" s="1024"/>
      <c r="TF42" s="1024"/>
      <c r="TG42" s="1025"/>
      <c r="TH42" s="1012"/>
      <c r="TI42" s="1024"/>
      <c r="TJ42" s="1024"/>
      <c r="TK42" s="1024"/>
      <c r="TL42" s="1024"/>
      <c r="TM42" s="1025"/>
      <c r="TN42" s="1012"/>
      <c r="TO42" s="1024"/>
      <c r="TP42" s="1024"/>
      <c r="TQ42" s="1024"/>
      <c r="TR42" s="1024"/>
      <c r="TS42" s="1025"/>
      <c r="TT42" s="1012"/>
      <c r="TU42" s="1024"/>
      <c r="TV42" s="1024"/>
      <c r="TW42" s="1024"/>
      <c r="TX42" s="1024"/>
      <c r="TY42" s="1025"/>
      <c r="TZ42" s="1012"/>
      <c r="UA42" s="1024"/>
      <c r="UB42" s="1024"/>
      <c r="UC42" s="1024"/>
      <c r="UD42" s="1024"/>
      <c r="UE42" s="1025"/>
      <c r="UF42" s="1012"/>
      <c r="UG42" s="1024"/>
      <c r="UH42" s="1024"/>
      <c r="UI42" s="1024"/>
      <c r="UJ42" s="1024"/>
      <c r="UK42" s="1025"/>
      <c r="UL42" s="1012"/>
      <c r="UM42" s="1024"/>
      <c r="UN42" s="1024"/>
      <c r="UO42" s="1024"/>
      <c r="UP42" s="1024"/>
      <c r="UQ42" s="1025"/>
      <c r="UR42" s="1012"/>
      <c r="US42" s="1024"/>
      <c r="UT42" s="1024"/>
      <c r="UU42" s="1024"/>
      <c r="UV42" s="1024"/>
      <c r="UW42" s="1025"/>
      <c r="UX42" s="1012"/>
      <c r="UY42" s="1024"/>
      <c r="UZ42" s="1024"/>
      <c r="VA42" s="1024"/>
      <c r="VB42" s="1024"/>
      <c r="VC42" s="1025"/>
      <c r="VD42" s="1012"/>
      <c r="VE42" s="1024"/>
      <c r="VF42" s="1024"/>
      <c r="VG42" s="1024"/>
      <c r="VH42" s="1024"/>
      <c r="VI42" s="1025"/>
      <c r="VJ42" s="1012"/>
      <c r="VK42" s="1024"/>
      <c r="VL42" s="1024"/>
      <c r="VM42" s="1024"/>
      <c r="VN42" s="1024"/>
      <c r="VO42" s="1025"/>
      <c r="VP42" s="1012"/>
      <c r="VQ42" s="1024"/>
      <c r="VR42" s="1024"/>
      <c r="VS42" s="1024"/>
      <c r="VT42" s="1024"/>
      <c r="VU42" s="1025"/>
      <c r="VV42" s="1012"/>
      <c r="VW42" s="1024"/>
      <c r="VX42" s="1024"/>
      <c r="VY42" s="1024"/>
      <c r="VZ42" s="1024"/>
      <c r="WA42" s="1025"/>
      <c r="WB42" s="1012"/>
      <c r="WC42" s="1024"/>
      <c r="WD42" s="1024"/>
      <c r="WE42" s="1024"/>
      <c r="WF42" s="1024"/>
      <c r="WG42" s="1025"/>
      <c r="WH42" s="1012"/>
      <c r="WI42" s="1024"/>
      <c r="WJ42" s="1024"/>
      <c r="WK42" s="1024"/>
      <c r="WL42" s="1024"/>
      <c r="WM42" s="1025"/>
      <c r="WN42" s="1012"/>
      <c r="WO42" s="1024"/>
      <c r="WP42" s="1024"/>
      <c r="WQ42" s="1024"/>
      <c r="WR42" s="1024"/>
      <c r="WS42" s="1025"/>
      <c r="WT42" s="1012"/>
      <c r="WU42" s="1024"/>
      <c r="WV42" s="1024"/>
      <c r="WW42" s="1024"/>
      <c r="WX42" s="1024"/>
      <c r="WY42" s="1025"/>
      <c r="WZ42" s="1012"/>
      <c r="XA42" s="1024"/>
      <c r="XB42" s="1024"/>
      <c r="XC42" s="1024"/>
      <c r="XD42" s="1024"/>
      <c r="XE42" s="1025"/>
      <c r="XF42" s="1012"/>
      <c r="XG42" s="1024"/>
      <c r="XH42" s="1024"/>
      <c r="XI42" s="1024"/>
      <c r="XJ42" s="1024"/>
      <c r="XK42" s="1025"/>
      <c r="XL42" s="1012"/>
      <c r="XM42" s="1024"/>
      <c r="XN42" s="1024"/>
      <c r="XO42" s="1024"/>
      <c r="XP42" s="1024"/>
      <c r="XQ42" s="1025"/>
      <c r="XR42" s="1012"/>
      <c r="XS42" s="1024"/>
      <c r="XT42" s="1024"/>
      <c r="XU42" s="1024"/>
      <c r="XV42" s="1024"/>
      <c r="XW42" s="1025"/>
      <c r="XX42" s="1012"/>
      <c r="XY42" s="1024"/>
      <c r="XZ42" s="1024"/>
      <c r="YA42" s="1024"/>
      <c r="YB42" s="1024"/>
      <c r="YC42" s="1025"/>
      <c r="YD42" s="1012"/>
      <c r="YE42" s="1024"/>
      <c r="YF42" s="1024"/>
      <c r="YG42" s="1024"/>
      <c r="YH42" s="1024"/>
      <c r="YI42" s="1025"/>
      <c r="YJ42" s="1012"/>
      <c r="YK42" s="1024"/>
      <c r="YL42" s="1024"/>
      <c r="YM42" s="1024"/>
      <c r="YN42" s="1024"/>
      <c r="YO42" s="1025"/>
      <c r="YP42" s="1012"/>
      <c r="YQ42" s="1024"/>
      <c r="YR42" s="1024"/>
      <c r="YS42" s="1024"/>
      <c r="YT42" s="1024"/>
      <c r="YU42" s="1025"/>
      <c r="YV42" s="1012"/>
      <c r="YW42" s="1024"/>
      <c r="YX42" s="1024"/>
      <c r="YY42" s="1024"/>
      <c r="YZ42" s="1024"/>
      <c r="ZA42" s="1025"/>
      <c r="ZB42" s="1012"/>
      <c r="ZC42" s="1024"/>
      <c r="ZD42" s="1024"/>
      <c r="ZE42" s="1024"/>
      <c r="ZF42" s="1024"/>
      <c r="ZG42" s="1025"/>
      <c r="ZH42" s="1012"/>
      <c r="ZI42" s="1024"/>
      <c r="ZJ42" s="1024"/>
      <c r="ZK42" s="1024"/>
      <c r="ZL42" s="1024"/>
      <c r="ZM42" s="1025"/>
      <c r="ZN42" s="1012"/>
      <c r="ZO42" s="1024"/>
      <c r="ZP42" s="1024"/>
      <c r="ZQ42" s="1024"/>
      <c r="ZR42" s="1024"/>
      <c r="ZS42" s="1025"/>
      <c r="ZT42" s="1012"/>
      <c r="ZU42" s="1024"/>
      <c r="ZV42" s="1024"/>
      <c r="ZW42" s="1024"/>
      <c r="ZX42" s="1024"/>
      <c r="ZY42" s="1025"/>
      <c r="ZZ42" s="1012"/>
      <c r="AAA42" s="1024"/>
      <c r="AAB42" s="1024"/>
      <c r="AAC42" s="1024"/>
      <c r="AAD42" s="1024"/>
      <c r="AAE42" s="1025"/>
      <c r="AAF42" s="1012"/>
      <c r="AAG42" s="1024"/>
      <c r="AAH42" s="1024"/>
      <c r="AAI42" s="1024"/>
      <c r="AAJ42" s="1024"/>
      <c r="AAK42" s="1025"/>
      <c r="AAL42" s="1012"/>
      <c r="AAM42" s="1024"/>
      <c r="AAN42" s="1024"/>
      <c r="AAO42" s="1024"/>
      <c r="AAP42" s="1024"/>
      <c r="AAQ42" s="1025"/>
      <c r="AAR42" s="1012"/>
      <c r="AAS42" s="1024"/>
      <c r="AAT42" s="1024"/>
      <c r="AAU42" s="1024"/>
      <c r="AAV42" s="1024"/>
      <c r="AAW42" s="1025"/>
      <c r="AAX42" s="1012"/>
      <c r="AAY42" s="1024"/>
      <c r="AAZ42" s="1024"/>
      <c r="ABA42" s="1024"/>
      <c r="ABB42" s="1024"/>
      <c r="ABC42" s="1025"/>
      <c r="ABD42" s="1012"/>
      <c r="ABE42" s="1024"/>
      <c r="ABF42" s="1024"/>
      <c r="ABG42" s="1024"/>
      <c r="ABH42" s="1024"/>
      <c r="ABI42" s="1025"/>
      <c r="ABJ42" s="1012"/>
      <c r="ABK42" s="1024"/>
      <c r="ABL42" s="1024"/>
      <c r="ABM42" s="1024"/>
      <c r="ABN42" s="1024"/>
      <c r="ABO42" s="1025"/>
      <c r="ABP42" s="1012"/>
      <c r="ABQ42" s="1024"/>
      <c r="ABR42" s="1024"/>
      <c r="ABS42" s="1024"/>
      <c r="ABT42" s="1024"/>
      <c r="ABU42" s="1025"/>
      <c r="ABV42" s="1012"/>
      <c r="ABW42" s="1024"/>
      <c r="ABX42" s="1024"/>
      <c r="ABY42" s="1024"/>
      <c r="ABZ42" s="1024"/>
      <c r="ACA42" s="1025"/>
      <c r="ACB42" s="1012"/>
      <c r="ACC42" s="1024"/>
      <c r="ACD42" s="1024"/>
      <c r="ACE42" s="1024"/>
      <c r="ACF42" s="1024"/>
      <c r="ACG42" s="1025"/>
      <c r="ACH42" s="1012"/>
      <c r="ACI42" s="1024"/>
      <c r="ACJ42" s="1024"/>
      <c r="ACK42" s="1024"/>
      <c r="ACL42" s="1024"/>
      <c r="ACM42" s="1025"/>
    </row>
    <row r="43" spans="1:767" ht="15.75" thickBot="1" x14ac:dyDescent="0.3">
      <c r="A43" s="72">
        <v>41</v>
      </c>
      <c r="B43" s="382" t="s">
        <v>2117</v>
      </c>
      <c r="C43" s="380"/>
      <c r="D43" s="32"/>
      <c r="E43" s="399"/>
      <c r="F43" s="1046"/>
      <c r="G43" s="1047"/>
      <c r="H43" s="1047"/>
      <c r="I43" s="1047"/>
      <c r="J43" s="1047"/>
      <c r="K43" s="1028"/>
      <c r="L43" s="1046"/>
      <c r="M43" s="1047"/>
      <c r="N43" s="1047"/>
      <c r="O43" s="1047"/>
      <c r="P43" s="1047"/>
      <c r="Q43" s="1028"/>
      <c r="R43" s="1046"/>
      <c r="S43" s="1047"/>
      <c r="T43" s="1047"/>
      <c r="U43" s="1047"/>
      <c r="V43" s="1047"/>
      <c r="W43" s="1028"/>
      <c r="X43" s="1046"/>
      <c r="Y43" s="1047"/>
      <c r="Z43" s="1047"/>
      <c r="AA43" s="1047"/>
      <c r="AB43" s="1047"/>
      <c r="AC43" s="1028"/>
      <c r="AD43" s="1046"/>
      <c r="AE43" s="1047"/>
      <c r="AF43" s="1047"/>
      <c r="AG43" s="1047"/>
      <c r="AH43" s="1047"/>
      <c r="AI43" s="1028"/>
      <c r="AJ43" s="1046"/>
      <c r="AK43" s="1047"/>
      <c r="AL43" s="1047"/>
      <c r="AM43" s="1047"/>
      <c r="AN43" s="1047"/>
      <c r="AO43" s="1028"/>
      <c r="AP43" s="1046"/>
      <c r="AQ43" s="1047"/>
      <c r="AR43" s="1047"/>
      <c r="AS43" s="1047"/>
      <c r="AT43" s="1047"/>
      <c r="AU43" s="1028"/>
      <c r="AV43" s="1046"/>
      <c r="AW43" s="1047"/>
      <c r="AX43" s="1047"/>
      <c r="AY43" s="1047"/>
      <c r="AZ43" s="1047"/>
      <c r="BA43" s="1028"/>
      <c r="BB43" s="1046"/>
      <c r="BC43" s="1047"/>
      <c r="BD43" s="1047"/>
      <c r="BE43" s="1047"/>
      <c r="BF43" s="1047"/>
      <c r="BG43" s="1028"/>
      <c r="BH43" s="1046"/>
      <c r="BI43" s="1047"/>
      <c r="BJ43" s="1047"/>
      <c r="BK43" s="1047"/>
      <c r="BL43" s="1047"/>
      <c r="BM43" s="1028"/>
      <c r="BN43" s="1046"/>
      <c r="BO43" s="1047"/>
      <c r="BP43" s="1047"/>
      <c r="BQ43" s="1047"/>
      <c r="BR43" s="1047"/>
      <c r="BS43" s="1028"/>
      <c r="BT43" s="1046"/>
      <c r="BU43" s="1047"/>
      <c r="BV43" s="1047"/>
      <c r="BW43" s="1047"/>
      <c r="BX43" s="1047"/>
      <c r="BY43" s="1028"/>
      <c r="BZ43" s="1046"/>
      <c r="CA43" s="1047"/>
      <c r="CB43" s="1047"/>
      <c r="CC43" s="1047"/>
      <c r="CD43" s="1047"/>
      <c r="CE43" s="1028"/>
      <c r="CF43" s="1046"/>
      <c r="CG43" s="1047"/>
      <c r="CH43" s="1047"/>
      <c r="CI43" s="1047"/>
      <c r="CJ43" s="1047"/>
      <c r="CK43" s="1028"/>
      <c r="CL43" s="1046"/>
      <c r="CM43" s="1047"/>
      <c r="CN43" s="1047"/>
      <c r="CO43" s="1047"/>
      <c r="CP43" s="1047"/>
      <c r="CQ43" s="1028"/>
      <c r="CR43" s="1046"/>
      <c r="CS43" s="1047"/>
      <c r="CT43" s="1047"/>
      <c r="CU43" s="1047"/>
      <c r="CV43" s="1047"/>
      <c r="CW43" s="1028"/>
      <c r="CX43" s="1046"/>
      <c r="CY43" s="1047"/>
      <c r="CZ43" s="1047"/>
      <c r="DA43" s="1047"/>
      <c r="DB43" s="1047"/>
      <c r="DC43" s="1028"/>
      <c r="DD43" s="1046"/>
      <c r="DE43" s="1047"/>
      <c r="DF43" s="1047"/>
      <c r="DG43" s="1047"/>
      <c r="DH43" s="1047"/>
      <c r="DI43" s="1028"/>
      <c r="DJ43" s="1046"/>
      <c r="DK43" s="1047"/>
      <c r="DL43" s="1047"/>
      <c r="DM43" s="1047"/>
      <c r="DN43" s="1047"/>
      <c r="DO43" s="1028"/>
      <c r="DP43" s="1046"/>
      <c r="DQ43" s="1047"/>
      <c r="DR43" s="1047"/>
      <c r="DS43" s="1047"/>
      <c r="DT43" s="1047"/>
      <c r="DU43" s="1028"/>
      <c r="DV43" s="1046"/>
      <c r="DW43" s="1047"/>
      <c r="DX43" s="1047"/>
      <c r="DY43" s="1047"/>
      <c r="DZ43" s="1047"/>
      <c r="EA43" s="1028"/>
      <c r="EB43" s="1046"/>
      <c r="EC43" s="1047"/>
      <c r="ED43" s="1047"/>
      <c r="EE43" s="1047"/>
      <c r="EF43" s="1047"/>
      <c r="EG43" s="1028"/>
      <c r="EH43" s="1046"/>
      <c r="EI43" s="1047"/>
      <c r="EJ43" s="1047"/>
      <c r="EK43" s="1047"/>
      <c r="EL43" s="1047"/>
      <c r="EM43" s="1028"/>
      <c r="EN43" s="1046"/>
      <c r="EO43" s="1047"/>
      <c r="EP43" s="1047"/>
      <c r="EQ43" s="1047"/>
      <c r="ER43" s="1047"/>
      <c r="ES43" s="1028"/>
      <c r="ET43" s="1046"/>
      <c r="EU43" s="1047"/>
      <c r="EV43" s="1047"/>
      <c r="EW43" s="1047"/>
      <c r="EX43" s="1047"/>
      <c r="EY43" s="1028"/>
      <c r="EZ43" s="1046"/>
      <c r="FA43" s="1047"/>
      <c r="FB43" s="1047"/>
      <c r="FC43" s="1047"/>
      <c r="FD43" s="1047"/>
      <c r="FE43" s="1028"/>
      <c r="FF43" s="1046"/>
      <c r="FG43" s="1047"/>
      <c r="FH43" s="1047"/>
      <c r="FI43" s="1047"/>
      <c r="FJ43" s="1047"/>
      <c r="FK43" s="1028"/>
      <c r="FL43" s="1046"/>
      <c r="FM43" s="1047"/>
      <c r="FN43" s="1047"/>
      <c r="FO43" s="1047"/>
      <c r="FP43" s="1047"/>
      <c r="FQ43" s="1028"/>
      <c r="FR43" s="1046"/>
      <c r="FS43" s="1047"/>
      <c r="FT43" s="1047"/>
      <c r="FU43" s="1047"/>
      <c r="FV43" s="1047"/>
      <c r="FW43" s="1028"/>
      <c r="FX43" s="1046"/>
      <c r="FY43" s="1047"/>
      <c r="FZ43" s="1047"/>
      <c r="GA43" s="1047"/>
      <c r="GB43" s="1047"/>
      <c r="GC43" s="1028"/>
      <c r="GD43" s="1046"/>
      <c r="GE43" s="1047"/>
      <c r="GF43" s="1047"/>
      <c r="GG43" s="1047"/>
      <c r="GH43" s="1047"/>
      <c r="GI43" s="1028"/>
      <c r="GJ43" s="1046"/>
      <c r="GK43" s="1047"/>
      <c r="GL43" s="1047"/>
      <c r="GM43" s="1047"/>
      <c r="GN43" s="1047"/>
      <c r="GO43" s="1028"/>
      <c r="GP43" s="1046"/>
      <c r="GQ43" s="1047"/>
      <c r="GR43" s="1047"/>
      <c r="GS43" s="1047"/>
      <c r="GT43" s="1047"/>
      <c r="GU43" s="1028"/>
      <c r="GV43" s="1046"/>
      <c r="GW43" s="1047"/>
      <c r="GX43" s="1047"/>
      <c r="GY43" s="1047"/>
      <c r="GZ43" s="1047"/>
      <c r="HA43" s="1028"/>
      <c r="HB43" s="1046"/>
      <c r="HC43" s="1047"/>
      <c r="HD43" s="1047"/>
      <c r="HE43" s="1047"/>
      <c r="HF43" s="1047"/>
      <c r="HG43" s="1028"/>
      <c r="HH43" s="1046"/>
      <c r="HI43" s="1047"/>
      <c r="HJ43" s="1047"/>
      <c r="HK43" s="1047"/>
      <c r="HL43" s="1047"/>
      <c r="HM43" s="1028"/>
      <c r="HN43" s="1046"/>
      <c r="HO43" s="1047"/>
      <c r="HP43" s="1047"/>
      <c r="HQ43" s="1047"/>
      <c r="HR43" s="1047"/>
      <c r="HS43" s="1028"/>
      <c r="HT43" s="1046"/>
      <c r="HU43" s="1047"/>
      <c r="HV43" s="1047"/>
      <c r="HW43" s="1047"/>
      <c r="HX43" s="1047"/>
      <c r="HY43" s="1028"/>
      <c r="HZ43" s="1046"/>
      <c r="IA43" s="1047"/>
      <c r="IB43" s="1047"/>
      <c r="IC43" s="1047"/>
      <c r="ID43" s="1047"/>
      <c r="IE43" s="1028"/>
      <c r="IF43" s="1046"/>
      <c r="IG43" s="1047"/>
      <c r="IH43" s="1047"/>
      <c r="II43" s="1047"/>
      <c r="IJ43" s="1047"/>
      <c r="IK43" s="1028"/>
      <c r="IL43" s="1046"/>
      <c r="IM43" s="1047"/>
      <c r="IN43" s="1047"/>
      <c r="IO43" s="1047"/>
      <c r="IP43" s="1047"/>
      <c r="IQ43" s="1028"/>
      <c r="IR43" s="1046"/>
      <c r="IS43" s="1047"/>
      <c r="IT43" s="1047"/>
      <c r="IU43" s="1047"/>
      <c r="IV43" s="1047"/>
      <c r="IW43" s="1028"/>
      <c r="IX43" s="1046"/>
      <c r="IY43" s="1047"/>
      <c r="IZ43" s="1047"/>
      <c r="JA43" s="1047"/>
      <c r="JB43" s="1047"/>
      <c r="JC43" s="1028"/>
      <c r="JD43" s="1046"/>
      <c r="JE43" s="1047"/>
      <c r="JF43" s="1047"/>
      <c r="JG43" s="1047"/>
      <c r="JH43" s="1047"/>
      <c r="JI43" s="1028"/>
      <c r="JJ43" s="1046"/>
      <c r="JK43" s="1047"/>
      <c r="JL43" s="1047"/>
      <c r="JM43" s="1047"/>
      <c r="JN43" s="1047"/>
      <c r="JO43" s="1028"/>
      <c r="JP43" s="1046"/>
      <c r="JQ43" s="1047"/>
      <c r="JR43" s="1047"/>
      <c r="JS43" s="1047"/>
      <c r="JT43" s="1047"/>
      <c r="JU43" s="1028"/>
      <c r="JV43" s="1046"/>
      <c r="JW43" s="1047"/>
      <c r="JX43" s="1047"/>
      <c r="JY43" s="1047"/>
      <c r="JZ43" s="1047"/>
      <c r="KA43" s="1028"/>
      <c r="KB43" s="1046"/>
      <c r="KC43" s="1047"/>
      <c r="KD43" s="1047"/>
      <c r="KE43" s="1047"/>
      <c r="KF43" s="1047"/>
      <c r="KG43" s="1028"/>
      <c r="KH43" s="1046"/>
      <c r="KI43" s="1047"/>
      <c r="KJ43" s="1047"/>
      <c r="KK43" s="1047"/>
      <c r="KL43" s="1047"/>
      <c r="KM43" s="1028"/>
      <c r="KN43" s="1046"/>
      <c r="KO43" s="1047"/>
      <c r="KP43" s="1047"/>
      <c r="KQ43" s="1047"/>
      <c r="KR43" s="1047"/>
      <c r="KS43" s="1028"/>
      <c r="KT43" s="1046"/>
      <c r="KU43" s="1047"/>
      <c r="KV43" s="1047"/>
      <c r="KW43" s="1047"/>
      <c r="KX43" s="1047"/>
      <c r="KY43" s="1028"/>
      <c r="KZ43" s="1046"/>
      <c r="LA43" s="1047"/>
      <c r="LB43" s="1047"/>
      <c r="LC43" s="1047"/>
      <c r="LD43" s="1047"/>
      <c r="LE43" s="1028"/>
      <c r="LF43" s="1046"/>
      <c r="LG43" s="1047"/>
      <c r="LH43" s="1047"/>
      <c r="LI43" s="1047"/>
      <c r="LJ43" s="1047"/>
      <c r="LK43" s="1028"/>
      <c r="LL43" s="1046"/>
      <c r="LM43" s="1047"/>
      <c r="LN43" s="1047"/>
      <c r="LO43" s="1047"/>
      <c r="LP43" s="1047"/>
      <c r="LQ43" s="1028"/>
      <c r="LR43" s="1046"/>
      <c r="LS43" s="1047"/>
      <c r="LT43" s="1047"/>
      <c r="LU43" s="1047"/>
      <c r="LV43" s="1047"/>
      <c r="LW43" s="1028"/>
      <c r="LX43" s="1046"/>
      <c r="LY43" s="1047"/>
      <c r="LZ43" s="1047"/>
      <c r="MA43" s="1047"/>
      <c r="MB43" s="1047"/>
      <c r="MC43" s="1028"/>
      <c r="MD43" s="1046"/>
      <c r="ME43" s="1047"/>
      <c r="MF43" s="1047"/>
      <c r="MG43" s="1047"/>
      <c r="MH43" s="1047"/>
      <c r="MI43" s="1028"/>
      <c r="MJ43" s="1046"/>
      <c r="MK43" s="1047"/>
      <c r="ML43" s="1047"/>
      <c r="MM43" s="1047"/>
      <c r="MN43" s="1047"/>
      <c r="MO43" s="1028"/>
      <c r="MP43" s="1046"/>
      <c r="MQ43" s="1047"/>
      <c r="MR43" s="1047"/>
      <c r="MS43" s="1047"/>
      <c r="MT43" s="1047"/>
      <c r="MU43" s="1028"/>
      <c r="MV43" s="1046"/>
      <c r="MW43" s="1047"/>
      <c r="MX43" s="1047"/>
      <c r="MY43" s="1047"/>
      <c r="MZ43" s="1047"/>
      <c r="NA43" s="1028"/>
      <c r="NB43" s="1046"/>
      <c r="NC43" s="1047"/>
      <c r="ND43" s="1047"/>
      <c r="NE43" s="1047"/>
      <c r="NF43" s="1047"/>
      <c r="NG43" s="1028"/>
      <c r="NH43" s="1046"/>
      <c r="NI43" s="1047"/>
      <c r="NJ43" s="1047"/>
      <c r="NK43" s="1047"/>
      <c r="NL43" s="1047"/>
      <c r="NM43" s="1028"/>
      <c r="NN43" s="1046"/>
      <c r="NO43" s="1047"/>
      <c r="NP43" s="1047"/>
      <c r="NQ43" s="1047"/>
      <c r="NR43" s="1047"/>
      <c r="NS43" s="1028"/>
      <c r="NT43" s="1046"/>
      <c r="NU43" s="1047"/>
      <c r="NV43" s="1047"/>
      <c r="NW43" s="1047"/>
      <c r="NX43" s="1047"/>
      <c r="NY43" s="1028"/>
      <c r="NZ43" s="1046"/>
      <c r="OA43" s="1047"/>
      <c r="OB43" s="1047"/>
      <c r="OC43" s="1047"/>
      <c r="OD43" s="1047"/>
      <c r="OE43" s="1028"/>
      <c r="OF43" s="1046"/>
      <c r="OG43" s="1047"/>
      <c r="OH43" s="1047"/>
      <c r="OI43" s="1047"/>
      <c r="OJ43" s="1047"/>
      <c r="OK43" s="1028"/>
      <c r="OL43" s="1046"/>
      <c r="OM43" s="1047"/>
      <c r="ON43" s="1047"/>
      <c r="OO43" s="1047"/>
      <c r="OP43" s="1047"/>
      <c r="OQ43" s="1028"/>
      <c r="OR43" s="1046"/>
      <c r="OS43" s="1047"/>
      <c r="OT43" s="1047"/>
      <c r="OU43" s="1047"/>
      <c r="OV43" s="1047"/>
      <c r="OW43" s="1028"/>
      <c r="OX43" s="1046"/>
      <c r="OY43" s="1047"/>
      <c r="OZ43" s="1047"/>
      <c r="PA43" s="1047"/>
      <c r="PB43" s="1047"/>
      <c r="PC43" s="1028"/>
      <c r="PD43" s="1046"/>
      <c r="PE43" s="1047"/>
      <c r="PF43" s="1047"/>
      <c r="PG43" s="1047"/>
      <c r="PH43" s="1047"/>
      <c r="PI43" s="1028"/>
      <c r="PJ43" s="1046"/>
      <c r="PK43" s="1047"/>
      <c r="PL43" s="1047"/>
      <c r="PM43" s="1047"/>
      <c r="PN43" s="1047"/>
      <c r="PO43" s="1028"/>
      <c r="PP43" s="1046"/>
      <c r="PQ43" s="1047"/>
      <c r="PR43" s="1047"/>
      <c r="PS43" s="1047"/>
      <c r="PT43" s="1047"/>
      <c r="PU43" s="1028"/>
      <c r="PV43" s="1046"/>
      <c r="PW43" s="1047"/>
      <c r="PX43" s="1047"/>
      <c r="PY43" s="1047"/>
      <c r="PZ43" s="1047"/>
      <c r="QA43" s="1028"/>
      <c r="QB43" s="1046"/>
      <c r="QC43" s="1047"/>
      <c r="QD43" s="1047"/>
      <c r="QE43" s="1047"/>
      <c r="QF43" s="1047"/>
      <c r="QG43" s="1028"/>
      <c r="QH43" s="1046"/>
      <c r="QI43" s="1047"/>
      <c r="QJ43" s="1047"/>
      <c r="QK43" s="1047"/>
      <c r="QL43" s="1047"/>
      <c r="QM43" s="1028"/>
      <c r="QN43" s="1046"/>
      <c r="QO43" s="1047"/>
      <c r="QP43" s="1047"/>
      <c r="QQ43" s="1047"/>
      <c r="QR43" s="1047"/>
      <c r="QS43" s="1028"/>
      <c r="QT43" s="1046"/>
      <c r="QU43" s="1047"/>
      <c r="QV43" s="1047"/>
      <c r="QW43" s="1047"/>
      <c r="QX43" s="1047"/>
      <c r="QY43" s="1028"/>
      <c r="QZ43" s="1046"/>
      <c r="RA43" s="1047"/>
      <c r="RB43" s="1047"/>
      <c r="RC43" s="1047"/>
      <c r="RD43" s="1047"/>
      <c r="RE43" s="1028"/>
      <c r="RF43" s="1046"/>
      <c r="RG43" s="1047"/>
      <c r="RH43" s="1047"/>
      <c r="RI43" s="1047"/>
      <c r="RJ43" s="1047"/>
      <c r="RK43" s="1028"/>
      <c r="RL43" s="1046"/>
      <c r="RM43" s="1047"/>
      <c r="RN43" s="1047"/>
      <c r="RO43" s="1047"/>
      <c r="RP43" s="1047"/>
      <c r="RQ43" s="1028"/>
      <c r="RR43" s="1046"/>
      <c r="RS43" s="1047"/>
      <c r="RT43" s="1047"/>
      <c r="RU43" s="1047"/>
      <c r="RV43" s="1047"/>
      <c r="RW43" s="1028"/>
      <c r="RX43" s="1046"/>
      <c r="RY43" s="1047"/>
      <c r="RZ43" s="1047"/>
      <c r="SA43" s="1047"/>
      <c r="SB43" s="1047"/>
      <c r="SC43" s="1028"/>
      <c r="SD43" s="1046"/>
      <c r="SE43" s="1047"/>
      <c r="SF43" s="1047"/>
      <c r="SG43" s="1047"/>
      <c r="SH43" s="1047"/>
      <c r="SI43" s="1028"/>
      <c r="SJ43" s="1046"/>
      <c r="SK43" s="1047"/>
      <c r="SL43" s="1047"/>
      <c r="SM43" s="1047"/>
      <c r="SN43" s="1047"/>
      <c r="SO43" s="1028"/>
      <c r="SP43" s="1046"/>
      <c r="SQ43" s="1047"/>
      <c r="SR43" s="1047"/>
      <c r="SS43" s="1047"/>
      <c r="ST43" s="1047"/>
      <c r="SU43" s="1028"/>
      <c r="SV43" s="1046"/>
      <c r="SW43" s="1047"/>
      <c r="SX43" s="1047"/>
      <c r="SY43" s="1047"/>
      <c r="SZ43" s="1047"/>
      <c r="TA43" s="1028"/>
      <c r="TB43" s="1046"/>
      <c r="TC43" s="1047"/>
      <c r="TD43" s="1047"/>
      <c r="TE43" s="1047"/>
      <c r="TF43" s="1047"/>
      <c r="TG43" s="1028"/>
      <c r="TH43" s="1046"/>
      <c r="TI43" s="1047"/>
      <c r="TJ43" s="1047"/>
      <c r="TK43" s="1047"/>
      <c r="TL43" s="1047"/>
      <c r="TM43" s="1028"/>
      <c r="TN43" s="1046"/>
      <c r="TO43" s="1047"/>
      <c r="TP43" s="1047"/>
      <c r="TQ43" s="1047"/>
      <c r="TR43" s="1047"/>
      <c r="TS43" s="1028"/>
      <c r="TT43" s="1046"/>
      <c r="TU43" s="1047"/>
      <c r="TV43" s="1047"/>
      <c r="TW43" s="1047"/>
      <c r="TX43" s="1047"/>
      <c r="TY43" s="1028"/>
      <c r="TZ43" s="1046"/>
      <c r="UA43" s="1047"/>
      <c r="UB43" s="1047"/>
      <c r="UC43" s="1047"/>
      <c r="UD43" s="1047"/>
      <c r="UE43" s="1028"/>
      <c r="UF43" s="1046"/>
      <c r="UG43" s="1047"/>
      <c r="UH43" s="1047"/>
      <c r="UI43" s="1047"/>
      <c r="UJ43" s="1047"/>
      <c r="UK43" s="1028"/>
      <c r="UL43" s="1046"/>
      <c r="UM43" s="1047"/>
      <c r="UN43" s="1047"/>
      <c r="UO43" s="1047"/>
      <c r="UP43" s="1047"/>
      <c r="UQ43" s="1028"/>
      <c r="UR43" s="1046"/>
      <c r="US43" s="1047"/>
      <c r="UT43" s="1047"/>
      <c r="UU43" s="1047"/>
      <c r="UV43" s="1047"/>
      <c r="UW43" s="1028"/>
      <c r="UX43" s="1046"/>
      <c r="UY43" s="1047"/>
      <c r="UZ43" s="1047"/>
      <c r="VA43" s="1047"/>
      <c r="VB43" s="1047"/>
      <c r="VC43" s="1028"/>
      <c r="VD43" s="1046"/>
      <c r="VE43" s="1047"/>
      <c r="VF43" s="1047"/>
      <c r="VG43" s="1047"/>
      <c r="VH43" s="1047"/>
      <c r="VI43" s="1028"/>
      <c r="VJ43" s="1046"/>
      <c r="VK43" s="1047"/>
      <c r="VL43" s="1047"/>
      <c r="VM43" s="1047"/>
      <c r="VN43" s="1047"/>
      <c r="VO43" s="1028"/>
      <c r="VP43" s="1046"/>
      <c r="VQ43" s="1047"/>
      <c r="VR43" s="1047"/>
      <c r="VS43" s="1047"/>
      <c r="VT43" s="1047"/>
      <c r="VU43" s="1028"/>
      <c r="VV43" s="1046"/>
      <c r="VW43" s="1047"/>
      <c r="VX43" s="1047"/>
      <c r="VY43" s="1047"/>
      <c r="VZ43" s="1047"/>
      <c r="WA43" s="1028"/>
      <c r="WB43" s="1046"/>
      <c r="WC43" s="1047"/>
      <c r="WD43" s="1047"/>
      <c r="WE43" s="1047"/>
      <c r="WF43" s="1047"/>
      <c r="WG43" s="1028"/>
      <c r="WH43" s="1046"/>
      <c r="WI43" s="1047"/>
      <c r="WJ43" s="1047"/>
      <c r="WK43" s="1047"/>
      <c r="WL43" s="1047"/>
      <c r="WM43" s="1028"/>
      <c r="WN43" s="1046"/>
      <c r="WO43" s="1047"/>
      <c r="WP43" s="1047"/>
      <c r="WQ43" s="1047"/>
      <c r="WR43" s="1047"/>
      <c r="WS43" s="1028"/>
      <c r="WT43" s="1046"/>
      <c r="WU43" s="1047"/>
      <c r="WV43" s="1047"/>
      <c r="WW43" s="1047"/>
      <c r="WX43" s="1047"/>
      <c r="WY43" s="1028"/>
      <c r="WZ43" s="1046"/>
      <c r="XA43" s="1047"/>
      <c r="XB43" s="1047"/>
      <c r="XC43" s="1047"/>
      <c r="XD43" s="1047"/>
      <c r="XE43" s="1028"/>
      <c r="XF43" s="1046"/>
      <c r="XG43" s="1047"/>
      <c r="XH43" s="1047"/>
      <c r="XI43" s="1047"/>
      <c r="XJ43" s="1047"/>
      <c r="XK43" s="1028"/>
      <c r="XL43" s="1046"/>
      <c r="XM43" s="1047"/>
      <c r="XN43" s="1047"/>
      <c r="XO43" s="1047"/>
      <c r="XP43" s="1047"/>
      <c r="XQ43" s="1028"/>
      <c r="XR43" s="1046"/>
      <c r="XS43" s="1047"/>
      <c r="XT43" s="1047"/>
      <c r="XU43" s="1047"/>
      <c r="XV43" s="1047"/>
      <c r="XW43" s="1028"/>
      <c r="XX43" s="1046"/>
      <c r="XY43" s="1047"/>
      <c r="XZ43" s="1047"/>
      <c r="YA43" s="1047"/>
      <c r="YB43" s="1047"/>
      <c r="YC43" s="1028"/>
      <c r="YD43" s="1046"/>
      <c r="YE43" s="1047"/>
      <c r="YF43" s="1047"/>
      <c r="YG43" s="1047"/>
      <c r="YH43" s="1047"/>
      <c r="YI43" s="1028"/>
      <c r="YJ43" s="1046"/>
      <c r="YK43" s="1047"/>
      <c r="YL43" s="1047"/>
      <c r="YM43" s="1047"/>
      <c r="YN43" s="1047"/>
      <c r="YO43" s="1028"/>
      <c r="YP43" s="1046"/>
      <c r="YQ43" s="1047"/>
      <c r="YR43" s="1047"/>
      <c r="YS43" s="1047"/>
      <c r="YT43" s="1047"/>
      <c r="YU43" s="1028"/>
      <c r="YV43" s="1046"/>
      <c r="YW43" s="1047"/>
      <c r="YX43" s="1047"/>
      <c r="YY43" s="1047"/>
      <c r="YZ43" s="1047"/>
      <c r="ZA43" s="1028"/>
      <c r="ZB43" s="1046"/>
      <c r="ZC43" s="1047"/>
      <c r="ZD43" s="1047"/>
      <c r="ZE43" s="1047"/>
      <c r="ZF43" s="1047"/>
      <c r="ZG43" s="1028"/>
      <c r="ZH43" s="1046"/>
      <c r="ZI43" s="1047"/>
      <c r="ZJ43" s="1047"/>
      <c r="ZK43" s="1047"/>
      <c r="ZL43" s="1047"/>
      <c r="ZM43" s="1028"/>
      <c r="ZN43" s="1046"/>
      <c r="ZO43" s="1047"/>
      <c r="ZP43" s="1047"/>
      <c r="ZQ43" s="1047"/>
      <c r="ZR43" s="1047"/>
      <c r="ZS43" s="1028"/>
      <c r="ZT43" s="1046"/>
      <c r="ZU43" s="1047"/>
      <c r="ZV43" s="1047"/>
      <c r="ZW43" s="1047"/>
      <c r="ZX43" s="1047"/>
      <c r="ZY43" s="1028"/>
      <c r="ZZ43" s="1046"/>
      <c r="AAA43" s="1047"/>
      <c r="AAB43" s="1047"/>
      <c r="AAC43" s="1047"/>
      <c r="AAD43" s="1047"/>
      <c r="AAE43" s="1028"/>
      <c r="AAF43" s="1046"/>
      <c r="AAG43" s="1047"/>
      <c r="AAH43" s="1047"/>
      <c r="AAI43" s="1047"/>
      <c r="AAJ43" s="1047"/>
      <c r="AAK43" s="1028"/>
      <c r="AAL43" s="1046"/>
      <c r="AAM43" s="1047"/>
      <c r="AAN43" s="1047"/>
      <c r="AAO43" s="1047"/>
      <c r="AAP43" s="1047"/>
      <c r="AAQ43" s="1028"/>
      <c r="AAR43" s="1046"/>
      <c r="AAS43" s="1047"/>
      <c r="AAT43" s="1047"/>
      <c r="AAU43" s="1047"/>
      <c r="AAV43" s="1047"/>
      <c r="AAW43" s="1028"/>
      <c r="AAX43" s="1046"/>
      <c r="AAY43" s="1047"/>
      <c r="AAZ43" s="1047"/>
      <c r="ABA43" s="1047"/>
      <c r="ABB43" s="1047"/>
      <c r="ABC43" s="1028"/>
      <c r="ABD43" s="1046"/>
      <c r="ABE43" s="1047"/>
      <c r="ABF43" s="1047"/>
      <c r="ABG43" s="1047"/>
      <c r="ABH43" s="1047"/>
      <c r="ABI43" s="1028"/>
      <c r="ABJ43" s="1046"/>
      <c r="ABK43" s="1047"/>
      <c r="ABL43" s="1047"/>
      <c r="ABM43" s="1047"/>
      <c r="ABN43" s="1047"/>
      <c r="ABO43" s="1028"/>
      <c r="ABP43" s="1046"/>
      <c r="ABQ43" s="1047"/>
      <c r="ABR43" s="1047"/>
      <c r="ABS43" s="1047"/>
      <c r="ABT43" s="1047"/>
      <c r="ABU43" s="1028"/>
      <c r="ABV43" s="1046"/>
      <c r="ABW43" s="1047"/>
      <c r="ABX43" s="1047"/>
      <c r="ABY43" s="1047"/>
      <c r="ABZ43" s="1047"/>
      <c r="ACA43" s="1028"/>
      <c r="ACB43" s="1046"/>
      <c r="ACC43" s="1047"/>
      <c r="ACD43" s="1047"/>
      <c r="ACE43" s="1047"/>
      <c r="ACF43" s="1047"/>
      <c r="ACG43" s="1028"/>
      <c r="ACH43" s="1046"/>
      <c r="ACI43" s="1047"/>
      <c r="ACJ43" s="1047"/>
      <c r="ACK43" s="1047"/>
      <c r="ACL43" s="1047"/>
      <c r="ACM43" s="1028"/>
    </row>
    <row r="44" spans="1:767" ht="16.5" thickTop="1" thickBot="1" x14ac:dyDescent="0.3">
      <c r="A44" s="72">
        <v>43</v>
      </c>
      <c r="B44" s="383" t="s">
        <v>2115</v>
      </c>
      <c r="C44" s="395"/>
      <c r="D44" s="384"/>
      <c r="E44" s="385"/>
      <c r="F44" s="1048"/>
      <c r="G44" s="1048"/>
      <c r="H44" s="1048"/>
      <c r="I44" s="1048"/>
      <c r="J44" s="1048"/>
      <c r="K44" s="1030"/>
      <c r="L44" s="1048"/>
      <c r="M44" s="1048"/>
      <c r="N44" s="1048"/>
      <c r="O44" s="1048"/>
      <c r="P44" s="1048"/>
      <c r="Q44" s="1030"/>
      <c r="R44" s="1048"/>
      <c r="S44" s="1048"/>
      <c r="T44" s="1048"/>
      <c r="U44" s="1048"/>
      <c r="V44" s="1048"/>
      <c r="W44" s="1030"/>
      <c r="X44" s="1048"/>
      <c r="Y44" s="1048"/>
      <c r="Z44" s="1048"/>
      <c r="AA44" s="1048"/>
      <c r="AB44" s="1048"/>
      <c r="AC44" s="1030"/>
      <c r="AD44" s="1048"/>
      <c r="AE44" s="1048"/>
      <c r="AF44" s="1048"/>
      <c r="AG44" s="1048"/>
      <c r="AH44" s="1048"/>
      <c r="AI44" s="1030"/>
      <c r="AJ44" s="1048"/>
      <c r="AK44" s="1048"/>
      <c r="AL44" s="1048"/>
      <c r="AM44" s="1048"/>
      <c r="AN44" s="1048"/>
      <c r="AO44" s="1030"/>
      <c r="AP44" s="1048"/>
      <c r="AQ44" s="1048"/>
      <c r="AR44" s="1048"/>
      <c r="AS44" s="1048"/>
      <c r="AT44" s="1048"/>
      <c r="AU44" s="1030"/>
      <c r="AV44" s="1048"/>
      <c r="AW44" s="1048"/>
      <c r="AX44" s="1048"/>
      <c r="AY44" s="1048"/>
      <c r="AZ44" s="1048"/>
      <c r="BA44" s="1030"/>
      <c r="BB44" s="1048"/>
      <c r="BC44" s="1048"/>
      <c r="BD44" s="1048"/>
      <c r="BE44" s="1048"/>
      <c r="BF44" s="1048"/>
      <c r="BG44" s="1030"/>
      <c r="BH44" s="1048"/>
      <c r="BI44" s="1048"/>
      <c r="BJ44" s="1048"/>
      <c r="BK44" s="1048"/>
      <c r="BL44" s="1048"/>
      <c r="BM44" s="1030"/>
      <c r="BN44" s="1048"/>
      <c r="BO44" s="1048"/>
      <c r="BP44" s="1048"/>
      <c r="BQ44" s="1048"/>
      <c r="BR44" s="1048"/>
      <c r="BS44" s="1030"/>
      <c r="BT44" s="1048"/>
      <c r="BU44" s="1048"/>
      <c r="BV44" s="1048"/>
      <c r="BW44" s="1048"/>
      <c r="BX44" s="1048"/>
      <c r="BY44" s="1030"/>
      <c r="BZ44" s="1048"/>
      <c r="CA44" s="1048"/>
      <c r="CB44" s="1048"/>
      <c r="CC44" s="1048"/>
      <c r="CD44" s="1048"/>
      <c r="CE44" s="1030"/>
      <c r="CF44" s="1048"/>
      <c r="CG44" s="1048"/>
      <c r="CH44" s="1048"/>
      <c r="CI44" s="1048"/>
      <c r="CJ44" s="1048"/>
      <c r="CK44" s="1030"/>
      <c r="CL44" s="1048"/>
      <c r="CM44" s="1048"/>
      <c r="CN44" s="1048"/>
      <c r="CO44" s="1048"/>
      <c r="CP44" s="1048"/>
      <c r="CQ44" s="1030"/>
      <c r="CR44" s="1048"/>
      <c r="CS44" s="1048"/>
      <c r="CT44" s="1048"/>
      <c r="CU44" s="1048"/>
      <c r="CV44" s="1048"/>
      <c r="CW44" s="1030"/>
      <c r="CX44" s="1048"/>
      <c r="CY44" s="1048"/>
      <c r="CZ44" s="1048"/>
      <c r="DA44" s="1048"/>
      <c r="DB44" s="1048"/>
      <c r="DC44" s="1030"/>
      <c r="DD44" s="1048"/>
      <c r="DE44" s="1048"/>
      <c r="DF44" s="1048"/>
      <c r="DG44" s="1048"/>
      <c r="DH44" s="1048"/>
      <c r="DI44" s="1030"/>
      <c r="DJ44" s="1048"/>
      <c r="DK44" s="1048"/>
      <c r="DL44" s="1048"/>
      <c r="DM44" s="1048"/>
      <c r="DN44" s="1048"/>
      <c r="DO44" s="1030"/>
      <c r="DP44" s="1048"/>
      <c r="DQ44" s="1048"/>
      <c r="DR44" s="1048"/>
      <c r="DS44" s="1048"/>
      <c r="DT44" s="1048"/>
      <c r="DU44" s="1030"/>
      <c r="DV44" s="1048"/>
      <c r="DW44" s="1048"/>
      <c r="DX44" s="1048"/>
      <c r="DY44" s="1048"/>
      <c r="DZ44" s="1048"/>
      <c r="EA44" s="1030"/>
      <c r="EB44" s="1048"/>
      <c r="EC44" s="1048"/>
      <c r="ED44" s="1048"/>
      <c r="EE44" s="1048"/>
      <c r="EF44" s="1048"/>
      <c r="EG44" s="1030"/>
      <c r="EH44" s="1048"/>
      <c r="EI44" s="1048"/>
      <c r="EJ44" s="1048"/>
      <c r="EK44" s="1048"/>
      <c r="EL44" s="1048"/>
      <c r="EM44" s="1030"/>
      <c r="EN44" s="1048"/>
      <c r="EO44" s="1048"/>
      <c r="EP44" s="1048"/>
      <c r="EQ44" s="1048"/>
      <c r="ER44" s="1048"/>
      <c r="ES44" s="1030"/>
      <c r="ET44" s="1048"/>
      <c r="EU44" s="1048"/>
      <c r="EV44" s="1048"/>
      <c r="EW44" s="1048"/>
      <c r="EX44" s="1048"/>
      <c r="EY44" s="1030"/>
      <c r="EZ44" s="1048"/>
      <c r="FA44" s="1048"/>
      <c r="FB44" s="1048"/>
      <c r="FC44" s="1048"/>
      <c r="FD44" s="1048"/>
      <c r="FE44" s="1030"/>
      <c r="FF44" s="1048"/>
      <c r="FG44" s="1048"/>
      <c r="FH44" s="1048"/>
      <c r="FI44" s="1048"/>
      <c r="FJ44" s="1048"/>
      <c r="FK44" s="1030"/>
      <c r="FL44" s="1048"/>
      <c r="FM44" s="1048"/>
      <c r="FN44" s="1048"/>
      <c r="FO44" s="1048"/>
      <c r="FP44" s="1048"/>
      <c r="FQ44" s="1030"/>
      <c r="FR44" s="1048"/>
      <c r="FS44" s="1048"/>
      <c r="FT44" s="1048"/>
      <c r="FU44" s="1048"/>
      <c r="FV44" s="1048"/>
      <c r="FW44" s="1030"/>
      <c r="FX44" s="1048"/>
      <c r="FY44" s="1048"/>
      <c r="FZ44" s="1048"/>
      <c r="GA44" s="1048"/>
      <c r="GB44" s="1048"/>
      <c r="GC44" s="1030"/>
      <c r="GD44" s="1048"/>
      <c r="GE44" s="1048"/>
      <c r="GF44" s="1048"/>
      <c r="GG44" s="1048"/>
      <c r="GH44" s="1048"/>
      <c r="GI44" s="1030"/>
      <c r="GJ44" s="1048"/>
      <c r="GK44" s="1048"/>
      <c r="GL44" s="1048"/>
      <c r="GM44" s="1048"/>
      <c r="GN44" s="1048"/>
      <c r="GO44" s="1030"/>
      <c r="GP44" s="1048"/>
      <c r="GQ44" s="1048"/>
      <c r="GR44" s="1048"/>
      <c r="GS44" s="1048"/>
      <c r="GT44" s="1048"/>
      <c r="GU44" s="1030"/>
      <c r="GV44" s="1048"/>
      <c r="GW44" s="1048"/>
      <c r="GX44" s="1048"/>
      <c r="GY44" s="1048"/>
      <c r="GZ44" s="1048"/>
      <c r="HA44" s="1030"/>
      <c r="HB44" s="1048"/>
      <c r="HC44" s="1048"/>
      <c r="HD44" s="1048"/>
      <c r="HE44" s="1048"/>
      <c r="HF44" s="1048"/>
      <c r="HG44" s="1030"/>
      <c r="HH44" s="1048"/>
      <c r="HI44" s="1048"/>
      <c r="HJ44" s="1048"/>
      <c r="HK44" s="1048"/>
      <c r="HL44" s="1048"/>
      <c r="HM44" s="1030"/>
      <c r="HN44" s="1048"/>
      <c r="HO44" s="1048"/>
      <c r="HP44" s="1048"/>
      <c r="HQ44" s="1048"/>
      <c r="HR44" s="1048"/>
      <c r="HS44" s="1030"/>
      <c r="HT44" s="1048"/>
      <c r="HU44" s="1048"/>
      <c r="HV44" s="1048"/>
      <c r="HW44" s="1048"/>
      <c r="HX44" s="1048"/>
      <c r="HY44" s="1030"/>
      <c r="HZ44" s="1048"/>
      <c r="IA44" s="1048"/>
      <c r="IB44" s="1048"/>
      <c r="IC44" s="1048"/>
      <c r="ID44" s="1048"/>
      <c r="IE44" s="1030"/>
      <c r="IF44" s="1048"/>
      <c r="IG44" s="1048"/>
      <c r="IH44" s="1048"/>
      <c r="II44" s="1048"/>
      <c r="IJ44" s="1048"/>
      <c r="IK44" s="1030"/>
      <c r="IL44" s="1048"/>
      <c r="IM44" s="1048"/>
      <c r="IN44" s="1048"/>
      <c r="IO44" s="1048"/>
      <c r="IP44" s="1048"/>
      <c r="IQ44" s="1030"/>
      <c r="IR44" s="1048"/>
      <c r="IS44" s="1048"/>
      <c r="IT44" s="1048"/>
      <c r="IU44" s="1048"/>
      <c r="IV44" s="1048"/>
      <c r="IW44" s="1030"/>
      <c r="IX44" s="1048"/>
      <c r="IY44" s="1048"/>
      <c r="IZ44" s="1048"/>
      <c r="JA44" s="1048"/>
      <c r="JB44" s="1048"/>
      <c r="JC44" s="1030"/>
      <c r="JD44" s="1048"/>
      <c r="JE44" s="1048"/>
      <c r="JF44" s="1048"/>
      <c r="JG44" s="1048"/>
      <c r="JH44" s="1048"/>
      <c r="JI44" s="1030"/>
      <c r="JJ44" s="1048"/>
      <c r="JK44" s="1048"/>
      <c r="JL44" s="1048"/>
      <c r="JM44" s="1048"/>
      <c r="JN44" s="1048"/>
      <c r="JO44" s="1030"/>
      <c r="JP44" s="1048"/>
      <c r="JQ44" s="1048"/>
      <c r="JR44" s="1048"/>
      <c r="JS44" s="1048"/>
      <c r="JT44" s="1048"/>
      <c r="JU44" s="1030"/>
      <c r="JV44" s="1048"/>
      <c r="JW44" s="1048"/>
      <c r="JX44" s="1048"/>
      <c r="JY44" s="1048"/>
      <c r="JZ44" s="1048"/>
      <c r="KA44" s="1030"/>
      <c r="KB44" s="1048"/>
      <c r="KC44" s="1048"/>
      <c r="KD44" s="1048"/>
      <c r="KE44" s="1048"/>
      <c r="KF44" s="1048"/>
      <c r="KG44" s="1030"/>
      <c r="KH44" s="1048"/>
      <c r="KI44" s="1048"/>
      <c r="KJ44" s="1048"/>
      <c r="KK44" s="1048"/>
      <c r="KL44" s="1048"/>
      <c r="KM44" s="1030"/>
      <c r="KN44" s="1048"/>
      <c r="KO44" s="1048"/>
      <c r="KP44" s="1048"/>
      <c r="KQ44" s="1048"/>
      <c r="KR44" s="1048"/>
      <c r="KS44" s="1030"/>
      <c r="KT44" s="1048"/>
      <c r="KU44" s="1048"/>
      <c r="KV44" s="1048"/>
      <c r="KW44" s="1048"/>
      <c r="KX44" s="1048"/>
      <c r="KY44" s="1030"/>
      <c r="KZ44" s="1048"/>
      <c r="LA44" s="1048"/>
      <c r="LB44" s="1048"/>
      <c r="LC44" s="1048"/>
      <c r="LD44" s="1048"/>
      <c r="LE44" s="1030"/>
      <c r="LF44" s="1048"/>
      <c r="LG44" s="1048"/>
      <c r="LH44" s="1048"/>
      <c r="LI44" s="1048"/>
      <c r="LJ44" s="1048"/>
      <c r="LK44" s="1030"/>
      <c r="LL44" s="1048"/>
      <c r="LM44" s="1048"/>
      <c r="LN44" s="1048"/>
      <c r="LO44" s="1048"/>
      <c r="LP44" s="1048"/>
      <c r="LQ44" s="1030"/>
      <c r="LR44" s="1048"/>
      <c r="LS44" s="1048"/>
      <c r="LT44" s="1048"/>
      <c r="LU44" s="1048"/>
      <c r="LV44" s="1048"/>
      <c r="LW44" s="1030"/>
      <c r="LX44" s="1048"/>
      <c r="LY44" s="1048"/>
      <c r="LZ44" s="1048"/>
      <c r="MA44" s="1048"/>
      <c r="MB44" s="1048"/>
      <c r="MC44" s="1030"/>
      <c r="MD44" s="1048"/>
      <c r="ME44" s="1048"/>
      <c r="MF44" s="1048"/>
      <c r="MG44" s="1048"/>
      <c r="MH44" s="1048"/>
      <c r="MI44" s="1030"/>
      <c r="MJ44" s="1048"/>
      <c r="MK44" s="1048"/>
      <c r="ML44" s="1048"/>
      <c r="MM44" s="1048"/>
      <c r="MN44" s="1048"/>
      <c r="MO44" s="1030"/>
      <c r="MP44" s="1048"/>
      <c r="MQ44" s="1048"/>
      <c r="MR44" s="1048"/>
      <c r="MS44" s="1048"/>
      <c r="MT44" s="1048"/>
      <c r="MU44" s="1030"/>
      <c r="MV44" s="1048"/>
      <c r="MW44" s="1048"/>
      <c r="MX44" s="1048"/>
      <c r="MY44" s="1048"/>
      <c r="MZ44" s="1048"/>
      <c r="NA44" s="1030"/>
      <c r="NB44" s="1048"/>
      <c r="NC44" s="1048"/>
      <c r="ND44" s="1048"/>
      <c r="NE44" s="1048"/>
      <c r="NF44" s="1048"/>
      <c r="NG44" s="1030"/>
      <c r="NH44" s="1048"/>
      <c r="NI44" s="1048"/>
      <c r="NJ44" s="1048"/>
      <c r="NK44" s="1048"/>
      <c r="NL44" s="1048"/>
      <c r="NM44" s="1030"/>
      <c r="NN44" s="1048"/>
      <c r="NO44" s="1048"/>
      <c r="NP44" s="1048"/>
      <c r="NQ44" s="1048"/>
      <c r="NR44" s="1048"/>
      <c r="NS44" s="1030"/>
      <c r="NT44" s="1048"/>
      <c r="NU44" s="1048"/>
      <c r="NV44" s="1048"/>
      <c r="NW44" s="1048"/>
      <c r="NX44" s="1048"/>
      <c r="NY44" s="1030"/>
      <c r="NZ44" s="1048"/>
      <c r="OA44" s="1048"/>
      <c r="OB44" s="1048"/>
      <c r="OC44" s="1048"/>
      <c r="OD44" s="1048"/>
      <c r="OE44" s="1030"/>
      <c r="OF44" s="1048"/>
      <c r="OG44" s="1048"/>
      <c r="OH44" s="1048"/>
      <c r="OI44" s="1048"/>
      <c r="OJ44" s="1048"/>
      <c r="OK44" s="1030"/>
      <c r="OL44" s="1048"/>
      <c r="OM44" s="1048"/>
      <c r="ON44" s="1048"/>
      <c r="OO44" s="1048"/>
      <c r="OP44" s="1048"/>
      <c r="OQ44" s="1030"/>
      <c r="OR44" s="1048"/>
      <c r="OS44" s="1048"/>
      <c r="OT44" s="1048"/>
      <c r="OU44" s="1048"/>
      <c r="OV44" s="1048"/>
      <c r="OW44" s="1030"/>
      <c r="OX44" s="1048"/>
      <c r="OY44" s="1048"/>
      <c r="OZ44" s="1048"/>
      <c r="PA44" s="1048"/>
      <c r="PB44" s="1048"/>
      <c r="PC44" s="1030"/>
      <c r="PD44" s="1048"/>
      <c r="PE44" s="1048"/>
      <c r="PF44" s="1048"/>
      <c r="PG44" s="1048"/>
      <c r="PH44" s="1048"/>
      <c r="PI44" s="1030"/>
      <c r="PJ44" s="1048"/>
      <c r="PK44" s="1048"/>
      <c r="PL44" s="1048"/>
      <c r="PM44" s="1048"/>
      <c r="PN44" s="1048"/>
      <c r="PO44" s="1030"/>
      <c r="PP44" s="1048"/>
      <c r="PQ44" s="1048"/>
      <c r="PR44" s="1048"/>
      <c r="PS44" s="1048"/>
      <c r="PT44" s="1048"/>
      <c r="PU44" s="1030"/>
      <c r="PV44" s="1048"/>
      <c r="PW44" s="1048"/>
      <c r="PX44" s="1048"/>
      <c r="PY44" s="1048"/>
      <c r="PZ44" s="1048"/>
      <c r="QA44" s="1030"/>
      <c r="QB44" s="1048"/>
      <c r="QC44" s="1048"/>
      <c r="QD44" s="1048"/>
      <c r="QE44" s="1048"/>
      <c r="QF44" s="1048"/>
      <c r="QG44" s="1030"/>
      <c r="QH44" s="1048"/>
      <c r="QI44" s="1048"/>
      <c r="QJ44" s="1048"/>
      <c r="QK44" s="1048"/>
      <c r="QL44" s="1048"/>
      <c r="QM44" s="1030"/>
      <c r="QN44" s="1048"/>
      <c r="QO44" s="1048"/>
      <c r="QP44" s="1048"/>
      <c r="QQ44" s="1048"/>
      <c r="QR44" s="1048"/>
      <c r="QS44" s="1030"/>
      <c r="QT44" s="1048"/>
      <c r="QU44" s="1048"/>
      <c r="QV44" s="1048"/>
      <c r="QW44" s="1048"/>
      <c r="QX44" s="1048"/>
      <c r="QY44" s="1030"/>
      <c r="QZ44" s="1048"/>
      <c r="RA44" s="1048"/>
      <c r="RB44" s="1048"/>
      <c r="RC44" s="1048"/>
      <c r="RD44" s="1048"/>
      <c r="RE44" s="1030"/>
      <c r="RF44" s="1048"/>
      <c r="RG44" s="1048"/>
      <c r="RH44" s="1048"/>
      <c r="RI44" s="1048"/>
      <c r="RJ44" s="1048"/>
      <c r="RK44" s="1030"/>
      <c r="RL44" s="1048"/>
      <c r="RM44" s="1048"/>
      <c r="RN44" s="1048"/>
      <c r="RO44" s="1048"/>
      <c r="RP44" s="1048"/>
      <c r="RQ44" s="1030"/>
      <c r="RR44" s="1048"/>
      <c r="RS44" s="1048"/>
      <c r="RT44" s="1048"/>
      <c r="RU44" s="1048"/>
      <c r="RV44" s="1048"/>
      <c r="RW44" s="1030"/>
      <c r="RX44" s="1048"/>
      <c r="RY44" s="1048"/>
      <c r="RZ44" s="1048"/>
      <c r="SA44" s="1048"/>
      <c r="SB44" s="1048"/>
      <c r="SC44" s="1030"/>
      <c r="SD44" s="1048"/>
      <c r="SE44" s="1048"/>
      <c r="SF44" s="1048"/>
      <c r="SG44" s="1048"/>
      <c r="SH44" s="1048"/>
      <c r="SI44" s="1030"/>
      <c r="SJ44" s="1048"/>
      <c r="SK44" s="1048"/>
      <c r="SL44" s="1048"/>
      <c r="SM44" s="1048"/>
      <c r="SN44" s="1048"/>
      <c r="SO44" s="1030"/>
      <c r="SP44" s="1048"/>
      <c r="SQ44" s="1048"/>
      <c r="SR44" s="1048"/>
      <c r="SS44" s="1048"/>
      <c r="ST44" s="1048"/>
      <c r="SU44" s="1030"/>
      <c r="SV44" s="1048"/>
      <c r="SW44" s="1048"/>
      <c r="SX44" s="1048"/>
      <c r="SY44" s="1048"/>
      <c r="SZ44" s="1048"/>
      <c r="TA44" s="1030"/>
      <c r="TB44" s="1048"/>
      <c r="TC44" s="1048"/>
      <c r="TD44" s="1048"/>
      <c r="TE44" s="1048"/>
      <c r="TF44" s="1048"/>
      <c r="TG44" s="1030"/>
      <c r="TH44" s="1048"/>
      <c r="TI44" s="1048"/>
      <c r="TJ44" s="1048"/>
      <c r="TK44" s="1048"/>
      <c r="TL44" s="1048"/>
      <c r="TM44" s="1030"/>
      <c r="TN44" s="1048"/>
      <c r="TO44" s="1048"/>
      <c r="TP44" s="1048"/>
      <c r="TQ44" s="1048"/>
      <c r="TR44" s="1048"/>
      <c r="TS44" s="1030"/>
      <c r="TT44" s="1048"/>
      <c r="TU44" s="1048"/>
      <c r="TV44" s="1048"/>
      <c r="TW44" s="1048"/>
      <c r="TX44" s="1048"/>
      <c r="TY44" s="1030"/>
      <c r="TZ44" s="1048"/>
      <c r="UA44" s="1048"/>
      <c r="UB44" s="1048"/>
      <c r="UC44" s="1048"/>
      <c r="UD44" s="1048"/>
      <c r="UE44" s="1030"/>
      <c r="UF44" s="1048"/>
      <c r="UG44" s="1048"/>
      <c r="UH44" s="1048"/>
      <c r="UI44" s="1048"/>
      <c r="UJ44" s="1048"/>
      <c r="UK44" s="1030"/>
      <c r="UL44" s="1048"/>
      <c r="UM44" s="1048"/>
      <c r="UN44" s="1048"/>
      <c r="UO44" s="1048"/>
      <c r="UP44" s="1048"/>
      <c r="UQ44" s="1030"/>
      <c r="UR44" s="1048"/>
      <c r="US44" s="1048"/>
      <c r="UT44" s="1048"/>
      <c r="UU44" s="1048"/>
      <c r="UV44" s="1048"/>
      <c r="UW44" s="1030"/>
      <c r="UX44" s="1048"/>
      <c r="UY44" s="1048"/>
      <c r="UZ44" s="1048"/>
      <c r="VA44" s="1048"/>
      <c r="VB44" s="1048"/>
      <c r="VC44" s="1030"/>
      <c r="VD44" s="1048"/>
      <c r="VE44" s="1048"/>
      <c r="VF44" s="1048"/>
      <c r="VG44" s="1048"/>
      <c r="VH44" s="1048"/>
      <c r="VI44" s="1030"/>
      <c r="VJ44" s="1048"/>
      <c r="VK44" s="1048"/>
      <c r="VL44" s="1048"/>
      <c r="VM44" s="1048"/>
      <c r="VN44" s="1048"/>
      <c r="VO44" s="1030"/>
      <c r="VP44" s="1048"/>
      <c r="VQ44" s="1048"/>
      <c r="VR44" s="1048"/>
      <c r="VS44" s="1048"/>
      <c r="VT44" s="1048"/>
      <c r="VU44" s="1030"/>
      <c r="VV44" s="1048"/>
      <c r="VW44" s="1048"/>
      <c r="VX44" s="1048"/>
      <c r="VY44" s="1048"/>
      <c r="VZ44" s="1048"/>
      <c r="WA44" s="1030"/>
      <c r="WB44" s="1048"/>
      <c r="WC44" s="1048"/>
      <c r="WD44" s="1048"/>
      <c r="WE44" s="1048"/>
      <c r="WF44" s="1048"/>
      <c r="WG44" s="1030"/>
      <c r="WH44" s="1048"/>
      <c r="WI44" s="1048"/>
      <c r="WJ44" s="1048"/>
      <c r="WK44" s="1048"/>
      <c r="WL44" s="1048"/>
      <c r="WM44" s="1030"/>
      <c r="WN44" s="1048"/>
      <c r="WO44" s="1048"/>
      <c r="WP44" s="1048"/>
      <c r="WQ44" s="1048"/>
      <c r="WR44" s="1048"/>
      <c r="WS44" s="1030"/>
      <c r="WT44" s="1048"/>
      <c r="WU44" s="1048"/>
      <c r="WV44" s="1048"/>
      <c r="WW44" s="1048"/>
      <c r="WX44" s="1048"/>
      <c r="WY44" s="1030"/>
      <c r="WZ44" s="1048"/>
      <c r="XA44" s="1048"/>
      <c r="XB44" s="1048"/>
      <c r="XC44" s="1048"/>
      <c r="XD44" s="1048"/>
      <c r="XE44" s="1030"/>
      <c r="XF44" s="1048"/>
      <c r="XG44" s="1048"/>
      <c r="XH44" s="1048"/>
      <c r="XI44" s="1048"/>
      <c r="XJ44" s="1048"/>
      <c r="XK44" s="1030"/>
      <c r="XL44" s="1048"/>
      <c r="XM44" s="1048"/>
      <c r="XN44" s="1048"/>
      <c r="XO44" s="1048"/>
      <c r="XP44" s="1048"/>
      <c r="XQ44" s="1030"/>
      <c r="XR44" s="1048"/>
      <c r="XS44" s="1048"/>
      <c r="XT44" s="1048"/>
      <c r="XU44" s="1048"/>
      <c r="XV44" s="1048"/>
      <c r="XW44" s="1030"/>
      <c r="XX44" s="1048"/>
      <c r="XY44" s="1048"/>
      <c r="XZ44" s="1048"/>
      <c r="YA44" s="1048"/>
      <c r="YB44" s="1048"/>
      <c r="YC44" s="1030"/>
      <c r="YD44" s="1048"/>
      <c r="YE44" s="1048"/>
      <c r="YF44" s="1048"/>
      <c r="YG44" s="1048"/>
      <c r="YH44" s="1048"/>
      <c r="YI44" s="1030"/>
      <c r="YJ44" s="1048"/>
      <c r="YK44" s="1048"/>
      <c r="YL44" s="1048"/>
      <c r="YM44" s="1048"/>
      <c r="YN44" s="1048"/>
      <c r="YO44" s="1030"/>
      <c r="YP44" s="1048"/>
      <c r="YQ44" s="1048"/>
      <c r="YR44" s="1048"/>
      <c r="YS44" s="1048"/>
      <c r="YT44" s="1048"/>
      <c r="YU44" s="1030"/>
      <c r="YV44" s="1048"/>
      <c r="YW44" s="1048"/>
      <c r="YX44" s="1048"/>
      <c r="YY44" s="1048"/>
      <c r="YZ44" s="1048"/>
      <c r="ZA44" s="1030"/>
      <c r="ZB44" s="1048"/>
      <c r="ZC44" s="1048"/>
      <c r="ZD44" s="1048"/>
      <c r="ZE44" s="1048"/>
      <c r="ZF44" s="1048"/>
      <c r="ZG44" s="1030"/>
      <c r="ZH44" s="1048"/>
      <c r="ZI44" s="1048"/>
      <c r="ZJ44" s="1048"/>
      <c r="ZK44" s="1048"/>
      <c r="ZL44" s="1048"/>
      <c r="ZM44" s="1030"/>
      <c r="ZN44" s="1048"/>
      <c r="ZO44" s="1048"/>
      <c r="ZP44" s="1048"/>
      <c r="ZQ44" s="1048"/>
      <c r="ZR44" s="1048"/>
      <c r="ZS44" s="1030"/>
      <c r="ZT44" s="1048"/>
      <c r="ZU44" s="1048"/>
      <c r="ZV44" s="1048"/>
      <c r="ZW44" s="1048"/>
      <c r="ZX44" s="1048"/>
      <c r="ZY44" s="1030"/>
      <c r="ZZ44" s="1048"/>
      <c r="AAA44" s="1048"/>
      <c r="AAB44" s="1048"/>
      <c r="AAC44" s="1048"/>
      <c r="AAD44" s="1048"/>
      <c r="AAE44" s="1030"/>
      <c r="AAF44" s="1048"/>
      <c r="AAG44" s="1048"/>
      <c r="AAH44" s="1048"/>
      <c r="AAI44" s="1048"/>
      <c r="AAJ44" s="1048"/>
      <c r="AAK44" s="1030"/>
      <c r="AAL44" s="1048"/>
      <c r="AAM44" s="1048"/>
      <c r="AAN44" s="1048"/>
      <c r="AAO44" s="1048"/>
      <c r="AAP44" s="1048"/>
      <c r="AAQ44" s="1030"/>
      <c r="AAR44" s="1048"/>
      <c r="AAS44" s="1048"/>
      <c r="AAT44" s="1048"/>
      <c r="AAU44" s="1048"/>
      <c r="AAV44" s="1048"/>
      <c r="AAW44" s="1030"/>
      <c r="AAX44" s="1048"/>
      <c r="AAY44" s="1048"/>
      <c r="AAZ44" s="1048"/>
      <c r="ABA44" s="1048"/>
      <c r="ABB44" s="1048"/>
      <c r="ABC44" s="1030"/>
      <c r="ABD44" s="1048"/>
      <c r="ABE44" s="1048"/>
      <c r="ABF44" s="1048"/>
      <c r="ABG44" s="1048"/>
      <c r="ABH44" s="1048"/>
      <c r="ABI44" s="1030"/>
      <c r="ABJ44" s="1048"/>
      <c r="ABK44" s="1048"/>
      <c r="ABL44" s="1048"/>
      <c r="ABM44" s="1048"/>
      <c r="ABN44" s="1048"/>
      <c r="ABO44" s="1030"/>
      <c r="ABP44" s="1048"/>
      <c r="ABQ44" s="1048"/>
      <c r="ABR44" s="1048"/>
      <c r="ABS44" s="1048"/>
      <c r="ABT44" s="1048"/>
      <c r="ABU44" s="1030"/>
      <c r="ABV44" s="1048"/>
      <c r="ABW44" s="1048"/>
      <c r="ABX44" s="1048"/>
      <c r="ABY44" s="1048"/>
      <c r="ABZ44" s="1048"/>
      <c r="ACA44" s="1030"/>
      <c r="ACB44" s="1048"/>
      <c r="ACC44" s="1048"/>
      <c r="ACD44" s="1048"/>
      <c r="ACE44" s="1048"/>
      <c r="ACF44" s="1048"/>
      <c r="ACG44" s="1030"/>
      <c r="ACH44" s="1048"/>
      <c r="ACI44" s="1048"/>
      <c r="ACJ44" s="1048"/>
      <c r="ACK44" s="1048"/>
      <c r="ACL44" s="1048"/>
      <c r="ACM44" s="1030"/>
    </row>
    <row r="45" spans="1:767" ht="15" thickTop="1" x14ac:dyDescent="0.2"/>
  </sheetData>
  <sheetProtection algorithmName="SHA-512" hashValue="9kAO7ky/xojtKbUydx5w5oa2G5BZhhTPx3WmwLjetqgTGQOfGkL08vLQTMxU/jbzP0YtVKUsmay2DeEZDx9vHg==" saltValue="caS3a9d47YYnBppvU5OqJw==" spinCount="100000" sheet="1" objects="1" scenarios="1" formatColumns="0"/>
  <mergeCells count="895">
    <mergeCell ref="ACM7:ACM8"/>
    <mergeCell ref="B33:E33"/>
    <mergeCell ref="B4:E4"/>
    <mergeCell ref="B5:E5"/>
    <mergeCell ref="B6:E6"/>
    <mergeCell ref="B7:E8"/>
    <mergeCell ref="B9:E9"/>
    <mergeCell ref="L4:Q4"/>
    <mergeCell ref="R4:W4"/>
    <mergeCell ref="X4:AC4"/>
    <mergeCell ref="ACC7:ACC8"/>
    <mergeCell ref="ACD7:ACF7"/>
    <mergeCell ref="ACG7:ACG8"/>
    <mergeCell ref="ACH7:ACH8"/>
    <mergeCell ref="ACI7:ACI8"/>
    <mergeCell ref="ACJ7:ACL7"/>
    <mergeCell ref="ABU7:ABU8"/>
    <mergeCell ref="ABV7:ABV8"/>
    <mergeCell ref="ABW7:ABW8"/>
    <mergeCell ref="ABX7:ABZ7"/>
    <mergeCell ref="ACA7:ACA8"/>
    <mergeCell ref="ACB7:ACB8"/>
    <mergeCell ref="ABK7:ABK8"/>
    <mergeCell ref="ABL7:ABN7"/>
    <mergeCell ref="ABO7:ABO8"/>
    <mergeCell ref="ABP7:ABP8"/>
    <mergeCell ref="ABQ7:ABQ8"/>
    <mergeCell ref="ABR7:ABT7"/>
    <mergeCell ref="ABC7:ABC8"/>
    <mergeCell ref="ABD7:ABD8"/>
    <mergeCell ref="ABE7:ABE8"/>
    <mergeCell ref="ABF7:ABH7"/>
    <mergeCell ref="ABI7:ABI8"/>
    <mergeCell ref="ABJ7:ABJ8"/>
    <mergeCell ref="AAS7:AAS8"/>
    <mergeCell ref="AAT7:AAV7"/>
    <mergeCell ref="AAW7:AAW8"/>
    <mergeCell ref="AAX7:AAX8"/>
    <mergeCell ref="AAY7:AAY8"/>
    <mergeCell ref="AAZ7:ABB7"/>
    <mergeCell ref="AAK7:AAK8"/>
    <mergeCell ref="AAL7:AAL8"/>
    <mergeCell ref="AAM7:AAM8"/>
    <mergeCell ref="AAN7:AAP7"/>
    <mergeCell ref="AAQ7:AAQ8"/>
    <mergeCell ref="AAR7:AAR8"/>
    <mergeCell ref="AAA7:AAA8"/>
    <mergeCell ref="AAB7:AAD7"/>
    <mergeCell ref="AAE7:AAE8"/>
    <mergeCell ref="AAF7:AAF8"/>
    <mergeCell ref="AAG7:AAG8"/>
    <mergeCell ref="AAH7:AAJ7"/>
    <mergeCell ref="ZS7:ZS8"/>
    <mergeCell ref="ZT7:ZT8"/>
    <mergeCell ref="ZU7:ZU8"/>
    <mergeCell ref="ZV7:ZX7"/>
    <mergeCell ref="ZY7:ZY8"/>
    <mergeCell ref="ZZ7:ZZ8"/>
    <mergeCell ref="ZI7:ZI8"/>
    <mergeCell ref="ZJ7:ZL7"/>
    <mergeCell ref="ZM7:ZM8"/>
    <mergeCell ref="ZN7:ZN8"/>
    <mergeCell ref="ZO7:ZO8"/>
    <mergeCell ref="ZP7:ZR7"/>
    <mergeCell ref="ZA7:ZA8"/>
    <mergeCell ref="ZB7:ZB8"/>
    <mergeCell ref="ZC7:ZC8"/>
    <mergeCell ref="ZD7:ZF7"/>
    <mergeCell ref="ZG7:ZG8"/>
    <mergeCell ref="ZH7:ZH8"/>
    <mergeCell ref="YQ7:YQ8"/>
    <mergeCell ref="YR7:YT7"/>
    <mergeCell ref="YU7:YU8"/>
    <mergeCell ref="YV7:YV8"/>
    <mergeCell ref="YW7:YW8"/>
    <mergeCell ref="YX7:YZ7"/>
    <mergeCell ref="YI7:YI8"/>
    <mergeCell ref="YJ7:YJ8"/>
    <mergeCell ref="YK7:YK8"/>
    <mergeCell ref="YL7:YN7"/>
    <mergeCell ref="YO7:YO8"/>
    <mergeCell ref="YP7:YP8"/>
    <mergeCell ref="XY7:XY8"/>
    <mergeCell ref="XZ7:YB7"/>
    <mergeCell ref="YC7:YC8"/>
    <mergeCell ref="YD7:YD8"/>
    <mergeCell ref="YE7:YE8"/>
    <mergeCell ref="YF7:YH7"/>
    <mergeCell ref="XQ7:XQ8"/>
    <mergeCell ref="XR7:XR8"/>
    <mergeCell ref="XS7:XS8"/>
    <mergeCell ref="XT7:XV7"/>
    <mergeCell ref="XW7:XW8"/>
    <mergeCell ref="XX7:XX8"/>
    <mergeCell ref="XG7:XG8"/>
    <mergeCell ref="XH7:XJ7"/>
    <mergeCell ref="XK7:XK8"/>
    <mergeCell ref="XL7:XL8"/>
    <mergeCell ref="XM7:XM8"/>
    <mergeCell ref="XN7:XP7"/>
    <mergeCell ref="WY7:WY8"/>
    <mergeCell ref="WZ7:WZ8"/>
    <mergeCell ref="XA7:XA8"/>
    <mergeCell ref="XB7:XD7"/>
    <mergeCell ref="XE7:XE8"/>
    <mergeCell ref="XF7:XF8"/>
    <mergeCell ref="WO7:WO8"/>
    <mergeCell ref="WP7:WR7"/>
    <mergeCell ref="WS7:WS8"/>
    <mergeCell ref="WT7:WT8"/>
    <mergeCell ref="WU7:WU8"/>
    <mergeCell ref="WV7:WX7"/>
    <mergeCell ref="WG7:WG8"/>
    <mergeCell ref="WH7:WH8"/>
    <mergeCell ref="WI7:WI8"/>
    <mergeCell ref="WJ7:WL7"/>
    <mergeCell ref="WM7:WM8"/>
    <mergeCell ref="WN7:WN8"/>
    <mergeCell ref="VW7:VW8"/>
    <mergeCell ref="VX7:VZ7"/>
    <mergeCell ref="WA7:WA8"/>
    <mergeCell ref="WB7:WB8"/>
    <mergeCell ref="WC7:WC8"/>
    <mergeCell ref="WD7:WF7"/>
    <mergeCell ref="VO7:VO8"/>
    <mergeCell ref="VP7:VP8"/>
    <mergeCell ref="VQ7:VQ8"/>
    <mergeCell ref="VR7:VT7"/>
    <mergeCell ref="VU7:VU8"/>
    <mergeCell ref="VV7:VV8"/>
    <mergeCell ref="VE7:VE8"/>
    <mergeCell ref="VF7:VH7"/>
    <mergeCell ref="VI7:VI8"/>
    <mergeCell ref="VJ7:VJ8"/>
    <mergeCell ref="VK7:VK8"/>
    <mergeCell ref="VL7:VN7"/>
    <mergeCell ref="UW7:UW8"/>
    <mergeCell ref="UX7:UX8"/>
    <mergeCell ref="UY7:UY8"/>
    <mergeCell ref="UZ7:VB7"/>
    <mergeCell ref="VC7:VC8"/>
    <mergeCell ref="VD7:VD8"/>
    <mergeCell ref="UM7:UM8"/>
    <mergeCell ref="UN7:UP7"/>
    <mergeCell ref="UQ7:UQ8"/>
    <mergeCell ref="UR7:UR8"/>
    <mergeCell ref="US7:US8"/>
    <mergeCell ref="UT7:UV7"/>
    <mergeCell ref="UE7:UE8"/>
    <mergeCell ref="UF7:UF8"/>
    <mergeCell ref="UG7:UG8"/>
    <mergeCell ref="UH7:UJ7"/>
    <mergeCell ref="UK7:UK8"/>
    <mergeCell ref="UL7:UL8"/>
    <mergeCell ref="TU7:TU8"/>
    <mergeCell ref="TV7:TX7"/>
    <mergeCell ref="TY7:TY8"/>
    <mergeCell ref="TZ7:TZ8"/>
    <mergeCell ref="UA7:UA8"/>
    <mergeCell ref="UB7:UD7"/>
    <mergeCell ref="TM7:TM8"/>
    <mergeCell ref="TN7:TN8"/>
    <mergeCell ref="TO7:TO8"/>
    <mergeCell ref="TP7:TR7"/>
    <mergeCell ref="TS7:TS8"/>
    <mergeCell ref="TT7:TT8"/>
    <mergeCell ref="TC7:TC8"/>
    <mergeCell ref="TD7:TF7"/>
    <mergeCell ref="TG7:TG8"/>
    <mergeCell ref="TH7:TH8"/>
    <mergeCell ref="TI7:TI8"/>
    <mergeCell ref="TJ7:TL7"/>
    <mergeCell ref="SU7:SU8"/>
    <mergeCell ref="SV7:SV8"/>
    <mergeCell ref="SW7:SW8"/>
    <mergeCell ref="SX7:SZ7"/>
    <mergeCell ref="TA7:TA8"/>
    <mergeCell ref="TB7:TB8"/>
    <mergeCell ref="SK7:SK8"/>
    <mergeCell ref="SL7:SN7"/>
    <mergeCell ref="SO7:SO8"/>
    <mergeCell ref="SP7:SP8"/>
    <mergeCell ref="SQ7:SQ8"/>
    <mergeCell ref="SR7:ST7"/>
    <mergeCell ref="SC7:SC8"/>
    <mergeCell ref="SD7:SD8"/>
    <mergeCell ref="SE7:SE8"/>
    <mergeCell ref="SF7:SH7"/>
    <mergeCell ref="SI7:SI8"/>
    <mergeCell ref="SJ7:SJ8"/>
    <mergeCell ref="RS7:RS8"/>
    <mergeCell ref="RT7:RV7"/>
    <mergeCell ref="RW7:RW8"/>
    <mergeCell ref="RX7:RX8"/>
    <mergeCell ref="RY7:RY8"/>
    <mergeCell ref="RZ7:SB7"/>
    <mergeCell ref="RK7:RK8"/>
    <mergeCell ref="RL7:RL8"/>
    <mergeCell ref="RM7:RM8"/>
    <mergeCell ref="RN7:RP7"/>
    <mergeCell ref="RQ7:RQ8"/>
    <mergeCell ref="RR7:RR8"/>
    <mergeCell ref="RA7:RA8"/>
    <mergeCell ref="RB7:RD7"/>
    <mergeCell ref="RE7:RE8"/>
    <mergeCell ref="RF7:RF8"/>
    <mergeCell ref="RG7:RG8"/>
    <mergeCell ref="RH7:RJ7"/>
    <mergeCell ref="QS7:QS8"/>
    <mergeCell ref="QT7:QT8"/>
    <mergeCell ref="QU7:QU8"/>
    <mergeCell ref="QV7:QX7"/>
    <mergeCell ref="QY7:QY8"/>
    <mergeCell ref="QZ7:QZ8"/>
    <mergeCell ref="QI7:QI8"/>
    <mergeCell ref="QJ7:QL7"/>
    <mergeCell ref="QM7:QM8"/>
    <mergeCell ref="QN7:QN8"/>
    <mergeCell ref="QO7:QO8"/>
    <mergeCell ref="QP7:QR7"/>
    <mergeCell ref="QA7:QA8"/>
    <mergeCell ref="QB7:QB8"/>
    <mergeCell ref="QC7:QC8"/>
    <mergeCell ref="QD7:QF7"/>
    <mergeCell ref="QG7:QG8"/>
    <mergeCell ref="QH7:QH8"/>
    <mergeCell ref="PQ7:PQ8"/>
    <mergeCell ref="PR7:PT7"/>
    <mergeCell ref="PU7:PU8"/>
    <mergeCell ref="PV7:PV8"/>
    <mergeCell ref="PW7:PW8"/>
    <mergeCell ref="PX7:PZ7"/>
    <mergeCell ref="PI7:PI8"/>
    <mergeCell ref="PJ7:PJ8"/>
    <mergeCell ref="PK7:PK8"/>
    <mergeCell ref="PL7:PN7"/>
    <mergeCell ref="PO7:PO8"/>
    <mergeCell ref="PP7:PP8"/>
    <mergeCell ref="OY7:OY8"/>
    <mergeCell ref="OZ7:PB7"/>
    <mergeCell ref="PC7:PC8"/>
    <mergeCell ref="PD7:PD8"/>
    <mergeCell ref="PE7:PE8"/>
    <mergeCell ref="PF7:PH7"/>
    <mergeCell ref="OQ7:OQ8"/>
    <mergeCell ref="OR7:OR8"/>
    <mergeCell ref="OS7:OS8"/>
    <mergeCell ref="OT7:OV7"/>
    <mergeCell ref="OW7:OW8"/>
    <mergeCell ref="OX7:OX8"/>
    <mergeCell ref="OG7:OG8"/>
    <mergeCell ref="OH7:OJ7"/>
    <mergeCell ref="OK7:OK8"/>
    <mergeCell ref="OL7:OL8"/>
    <mergeCell ref="OM7:OM8"/>
    <mergeCell ref="ON7:OP7"/>
    <mergeCell ref="NY7:NY8"/>
    <mergeCell ref="NZ7:NZ8"/>
    <mergeCell ref="OA7:OA8"/>
    <mergeCell ref="OB7:OD7"/>
    <mergeCell ref="OE7:OE8"/>
    <mergeCell ref="OF7:OF8"/>
    <mergeCell ref="NO7:NO8"/>
    <mergeCell ref="NP7:NR7"/>
    <mergeCell ref="NS7:NS8"/>
    <mergeCell ref="NT7:NT8"/>
    <mergeCell ref="NU7:NU8"/>
    <mergeCell ref="NV7:NX7"/>
    <mergeCell ref="NG7:NG8"/>
    <mergeCell ref="NH7:NH8"/>
    <mergeCell ref="NI7:NI8"/>
    <mergeCell ref="NJ7:NL7"/>
    <mergeCell ref="NM7:NM8"/>
    <mergeCell ref="NN7:NN8"/>
    <mergeCell ref="MW7:MW8"/>
    <mergeCell ref="MX7:MZ7"/>
    <mergeCell ref="NA7:NA8"/>
    <mergeCell ref="NB7:NB8"/>
    <mergeCell ref="NC7:NC8"/>
    <mergeCell ref="ND7:NF7"/>
    <mergeCell ref="MO7:MO8"/>
    <mergeCell ref="MP7:MP8"/>
    <mergeCell ref="MQ7:MQ8"/>
    <mergeCell ref="MR7:MT7"/>
    <mergeCell ref="MU7:MU8"/>
    <mergeCell ref="MV7:MV8"/>
    <mergeCell ref="ME7:ME8"/>
    <mergeCell ref="MF7:MH7"/>
    <mergeCell ref="MI7:MI8"/>
    <mergeCell ref="MJ7:MJ8"/>
    <mergeCell ref="MK7:MK8"/>
    <mergeCell ref="ML7:MN7"/>
    <mergeCell ref="LW7:LW8"/>
    <mergeCell ref="LX7:LX8"/>
    <mergeCell ref="LY7:LY8"/>
    <mergeCell ref="LZ7:MB7"/>
    <mergeCell ref="MC7:MC8"/>
    <mergeCell ref="MD7:MD8"/>
    <mergeCell ref="LM7:LM8"/>
    <mergeCell ref="LN7:LP7"/>
    <mergeCell ref="LQ7:LQ8"/>
    <mergeCell ref="LR7:LR8"/>
    <mergeCell ref="LS7:LS8"/>
    <mergeCell ref="LT7:LV7"/>
    <mergeCell ref="LE7:LE8"/>
    <mergeCell ref="LF7:LF8"/>
    <mergeCell ref="LG7:LG8"/>
    <mergeCell ref="LH7:LJ7"/>
    <mergeCell ref="LK7:LK8"/>
    <mergeCell ref="LL7:LL8"/>
    <mergeCell ref="KU7:KU8"/>
    <mergeCell ref="KV7:KX7"/>
    <mergeCell ref="KY7:KY8"/>
    <mergeCell ref="KZ7:KZ8"/>
    <mergeCell ref="LA7:LA8"/>
    <mergeCell ref="LB7:LD7"/>
    <mergeCell ref="KM7:KM8"/>
    <mergeCell ref="KN7:KN8"/>
    <mergeCell ref="KO7:KO8"/>
    <mergeCell ref="KP7:KR7"/>
    <mergeCell ref="KS7:KS8"/>
    <mergeCell ref="KT7:KT8"/>
    <mergeCell ref="KC7:KC8"/>
    <mergeCell ref="KD7:KF7"/>
    <mergeCell ref="KG7:KG8"/>
    <mergeCell ref="KH7:KH8"/>
    <mergeCell ref="KI7:KI8"/>
    <mergeCell ref="KJ7:KL7"/>
    <mergeCell ref="JU7:JU8"/>
    <mergeCell ref="JV7:JV8"/>
    <mergeCell ref="JW7:JW8"/>
    <mergeCell ref="JX7:JZ7"/>
    <mergeCell ref="KA7:KA8"/>
    <mergeCell ref="KB7:KB8"/>
    <mergeCell ref="JK7:JK8"/>
    <mergeCell ref="JL7:JN7"/>
    <mergeCell ref="JO7:JO8"/>
    <mergeCell ref="JP7:JP8"/>
    <mergeCell ref="JQ7:JQ8"/>
    <mergeCell ref="JR7:JT7"/>
    <mergeCell ref="JC7:JC8"/>
    <mergeCell ref="JD7:JD8"/>
    <mergeCell ref="JE7:JE8"/>
    <mergeCell ref="JF7:JH7"/>
    <mergeCell ref="JI7:JI8"/>
    <mergeCell ref="JJ7:JJ8"/>
    <mergeCell ref="IS7:IS8"/>
    <mergeCell ref="IT7:IV7"/>
    <mergeCell ref="IW7:IW8"/>
    <mergeCell ref="IX7:IX8"/>
    <mergeCell ref="IY7:IY8"/>
    <mergeCell ref="IZ7:JB7"/>
    <mergeCell ref="IK7:IK8"/>
    <mergeCell ref="IL7:IL8"/>
    <mergeCell ref="IM7:IM8"/>
    <mergeCell ref="IN7:IP7"/>
    <mergeCell ref="IQ7:IQ8"/>
    <mergeCell ref="IR7:IR8"/>
    <mergeCell ref="IA7:IA8"/>
    <mergeCell ref="IB7:ID7"/>
    <mergeCell ref="IE7:IE8"/>
    <mergeCell ref="IF7:IF8"/>
    <mergeCell ref="IG7:IG8"/>
    <mergeCell ref="IH7:IJ7"/>
    <mergeCell ref="HS7:HS8"/>
    <mergeCell ref="HT7:HT8"/>
    <mergeCell ref="HU7:HU8"/>
    <mergeCell ref="HV7:HX7"/>
    <mergeCell ref="HY7:HY8"/>
    <mergeCell ref="HZ7:HZ8"/>
    <mergeCell ref="HI7:HI8"/>
    <mergeCell ref="HJ7:HL7"/>
    <mergeCell ref="HM7:HM8"/>
    <mergeCell ref="HN7:HN8"/>
    <mergeCell ref="HO7:HO8"/>
    <mergeCell ref="HP7:HR7"/>
    <mergeCell ref="HA7:HA8"/>
    <mergeCell ref="HB7:HB8"/>
    <mergeCell ref="HC7:HC8"/>
    <mergeCell ref="HD7:HF7"/>
    <mergeCell ref="HG7:HG8"/>
    <mergeCell ref="HH7:HH8"/>
    <mergeCell ref="GQ7:GQ8"/>
    <mergeCell ref="GR7:GT7"/>
    <mergeCell ref="GU7:GU8"/>
    <mergeCell ref="GV7:GV8"/>
    <mergeCell ref="GW7:GW8"/>
    <mergeCell ref="GX7:GZ7"/>
    <mergeCell ref="GI7:GI8"/>
    <mergeCell ref="GJ7:GJ8"/>
    <mergeCell ref="GK7:GK8"/>
    <mergeCell ref="GL7:GN7"/>
    <mergeCell ref="GO7:GO8"/>
    <mergeCell ref="GP7:GP8"/>
    <mergeCell ref="FY7:FY8"/>
    <mergeCell ref="FZ7:GB7"/>
    <mergeCell ref="GC7:GC8"/>
    <mergeCell ref="GD7:GD8"/>
    <mergeCell ref="GE7:GE8"/>
    <mergeCell ref="GF7:GH7"/>
    <mergeCell ref="FQ7:FQ8"/>
    <mergeCell ref="FR7:FR8"/>
    <mergeCell ref="FS7:FS8"/>
    <mergeCell ref="FT7:FV7"/>
    <mergeCell ref="FW7:FW8"/>
    <mergeCell ref="FX7:FX8"/>
    <mergeCell ref="FG7:FG8"/>
    <mergeCell ref="FH7:FJ7"/>
    <mergeCell ref="FK7:FK8"/>
    <mergeCell ref="FL7:FL8"/>
    <mergeCell ref="FM7:FM8"/>
    <mergeCell ref="FN7:FP7"/>
    <mergeCell ref="EY7:EY8"/>
    <mergeCell ref="EZ7:EZ8"/>
    <mergeCell ref="FA7:FA8"/>
    <mergeCell ref="FB7:FD7"/>
    <mergeCell ref="FE7:FE8"/>
    <mergeCell ref="FF7:FF8"/>
    <mergeCell ref="EO7:EO8"/>
    <mergeCell ref="EP7:ER7"/>
    <mergeCell ref="ES7:ES8"/>
    <mergeCell ref="ET7:ET8"/>
    <mergeCell ref="EU7:EU8"/>
    <mergeCell ref="EV7:EX7"/>
    <mergeCell ref="EG7:EG8"/>
    <mergeCell ref="EH7:EH8"/>
    <mergeCell ref="EI7:EI8"/>
    <mergeCell ref="EJ7:EL7"/>
    <mergeCell ref="EM7:EM8"/>
    <mergeCell ref="EN7:EN8"/>
    <mergeCell ref="DW7:DW8"/>
    <mergeCell ref="DX7:DZ7"/>
    <mergeCell ref="EA7:EA8"/>
    <mergeCell ref="EB7:EB8"/>
    <mergeCell ref="EC7:EC8"/>
    <mergeCell ref="ED7:EF7"/>
    <mergeCell ref="DO7:DO8"/>
    <mergeCell ref="DP7:DP8"/>
    <mergeCell ref="DQ7:DQ8"/>
    <mergeCell ref="DR7:DT7"/>
    <mergeCell ref="DU7:DU8"/>
    <mergeCell ref="DV7:DV8"/>
    <mergeCell ref="DE7:DE8"/>
    <mergeCell ref="DF7:DH7"/>
    <mergeCell ref="DI7:DI8"/>
    <mergeCell ref="DJ7:DJ8"/>
    <mergeCell ref="DK7:DK8"/>
    <mergeCell ref="DL7:DN7"/>
    <mergeCell ref="CW7:CW8"/>
    <mergeCell ref="CX7:CX8"/>
    <mergeCell ref="CY7:CY8"/>
    <mergeCell ref="CZ7:DB7"/>
    <mergeCell ref="DC7:DC8"/>
    <mergeCell ref="DD7:DD8"/>
    <mergeCell ref="CM7:CM8"/>
    <mergeCell ref="CN7:CP7"/>
    <mergeCell ref="CQ7:CQ8"/>
    <mergeCell ref="CR7:CR8"/>
    <mergeCell ref="CS7:CS8"/>
    <mergeCell ref="CT7:CV7"/>
    <mergeCell ref="CE7:CE8"/>
    <mergeCell ref="CF7:CF8"/>
    <mergeCell ref="CG7:CG8"/>
    <mergeCell ref="CH7:CJ7"/>
    <mergeCell ref="CK7:CK8"/>
    <mergeCell ref="CL7:CL8"/>
    <mergeCell ref="BU7:BU8"/>
    <mergeCell ref="BV7:BX7"/>
    <mergeCell ref="BY7:BY8"/>
    <mergeCell ref="BZ7:BZ8"/>
    <mergeCell ref="CA7:CA8"/>
    <mergeCell ref="CB7:CD7"/>
    <mergeCell ref="BM7:BM8"/>
    <mergeCell ref="BN7:BN8"/>
    <mergeCell ref="BO7:BO8"/>
    <mergeCell ref="BP7:BR7"/>
    <mergeCell ref="BS7:BS8"/>
    <mergeCell ref="BT7:BT8"/>
    <mergeCell ref="BC7:BC8"/>
    <mergeCell ref="BD7:BF7"/>
    <mergeCell ref="BG7:BG8"/>
    <mergeCell ref="BH7:BH8"/>
    <mergeCell ref="BI7:BI8"/>
    <mergeCell ref="BJ7:BL7"/>
    <mergeCell ref="AU7:AU8"/>
    <mergeCell ref="AV7:AV8"/>
    <mergeCell ref="AW7:AW8"/>
    <mergeCell ref="AX7:AZ7"/>
    <mergeCell ref="BA7:BA8"/>
    <mergeCell ref="BB7:BB8"/>
    <mergeCell ref="AK7:AK8"/>
    <mergeCell ref="AL7:AN7"/>
    <mergeCell ref="AO7:AO8"/>
    <mergeCell ref="AP7:AP8"/>
    <mergeCell ref="AQ7:AQ8"/>
    <mergeCell ref="AR7:AT7"/>
    <mergeCell ref="AC7:AC8"/>
    <mergeCell ref="AD7:AD8"/>
    <mergeCell ref="AE7:AE8"/>
    <mergeCell ref="AF7:AH7"/>
    <mergeCell ref="AI7:AI8"/>
    <mergeCell ref="AJ7:AJ8"/>
    <mergeCell ref="S7:S8"/>
    <mergeCell ref="T7:V7"/>
    <mergeCell ref="W7:W8"/>
    <mergeCell ref="X7:X8"/>
    <mergeCell ref="Y7:Y8"/>
    <mergeCell ref="Z7:AB7"/>
    <mergeCell ref="ACH6:ACM6"/>
    <mergeCell ref="F7:F8"/>
    <mergeCell ref="G7:G8"/>
    <mergeCell ref="H7:J7"/>
    <mergeCell ref="K7:K8"/>
    <mergeCell ref="L7:L8"/>
    <mergeCell ref="M7:M8"/>
    <mergeCell ref="N7:P7"/>
    <mergeCell ref="Q7:Q8"/>
    <mergeCell ref="R7:R8"/>
    <mergeCell ref="AAX6:ABC6"/>
    <mergeCell ref="ABD6:ABI6"/>
    <mergeCell ref="ABJ6:ABO6"/>
    <mergeCell ref="ABP6:ABU6"/>
    <mergeCell ref="ABV6:ACA6"/>
    <mergeCell ref="ACB6:ACG6"/>
    <mergeCell ref="ZN6:ZS6"/>
    <mergeCell ref="ZT6:ZY6"/>
    <mergeCell ref="ZZ6:AAE6"/>
    <mergeCell ref="AAF6:AAK6"/>
    <mergeCell ref="AAL6:AAQ6"/>
    <mergeCell ref="AAR6:AAW6"/>
    <mergeCell ref="YD6:YI6"/>
    <mergeCell ref="YJ6:YO6"/>
    <mergeCell ref="YP6:YU6"/>
    <mergeCell ref="YV6:ZA6"/>
    <mergeCell ref="ZB6:ZG6"/>
    <mergeCell ref="ZH6:ZM6"/>
    <mergeCell ref="WT6:WY6"/>
    <mergeCell ref="WZ6:XE6"/>
    <mergeCell ref="XF6:XK6"/>
    <mergeCell ref="XL6:XQ6"/>
    <mergeCell ref="XR6:XW6"/>
    <mergeCell ref="XX6:YC6"/>
    <mergeCell ref="VJ6:VO6"/>
    <mergeCell ref="VP6:VU6"/>
    <mergeCell ref="VV6:WA6"/>
    <mergeCell ref="WB6:WG6"/>
    <mergeCell ref="WH6:WM6"/>
    <mergeCell ref="WN6:WS6"/>
    <mergeCell ref="TZ6:UE6"/>
    <mergeCell ref="UF6:UK6"/>
    <mergeCell ref="UL6:UQ6"/>
    <mergeCell ref="UR6:UW6"/>
    <mergeCell ref="UX6:VC6"/>
    <mergeCell ref="VD6:VI6"/>
    <mergeCell ref="SP6:SU6"/>
    <mergeCell ref="SV6:TA6"/>
    <mergeCell ref="TB6:TG6"/>
    <mergeCell ref="TH6:TM6"/>
    <mergeCell ref="TN6:TS6"/>
    <mergeCell ref="TT6:TY6"/>
    <mergeCell ref="RF6:RK6"/>
    <mergeCell ref="RL6:RQ6"/>
    <mergeCell ref="RR6:RW6"/>
    <mergeCell ref="RX6:SC6"/>
    <mergeCell ref="SD6:SI6"/>
    <mergeCell ref="SJ6:SO6"/>
    <mergeCell ref="PV6:QA6"/>
    <mergeCell ref="QB6:QG6"/>
    <mergeCell ref="QH6:QM6"/>
    <mergeCell ref="QN6:QS6"/>
    <mergeCell ref="QT6:QY6"/>
    <mergeCell ref="QZ6:RE6"/>
    <mergeCell ref="OL6:OQ6"/>
    <mergeCell ref="OR6:OW6"/>
    <mergeCell ref="OX6:PC6"/>
    <mergeCell ref="PD6:PI6"/>
    <mergeCell ref="PJ6:PO6"/>
    <mergeCell ref="PP6:PU6"/>
    <mergeCell ref="NB6:NG6"/>
    <mergeCell ref="NH6:NM6"/>
    <mergeCell ref="NN6:NS6"/>
    <mergeCell ref="NT6:NY6"/>
    <mergeCell ref="NZ6:OE6"/>
    <mergeCell ref="OF6:OK6"/>
    <mergeCell ref="LR6:LW6"/>
    <mergeCell ref="LX6:MC6"/>
    <mergeCell ref="MD6:MI6"/>
    <mergeCell ref="MJ6:MO6"/>
    <mergeCell ref="MP6:MU6"/>
    <mergeCell ref="MV6:NA6"/>
    <mergeCell ref="KH6:KM6"/>
    <mergeCell ref="KN6:KS6"/>
    <mergeCell ref="KT6:KY6"/>
    <mergeCell ref="KZ6:LE6"/>
    <mergeCell ref="LF6:LK6"/>
    <mergeCell ref="LL6:LQ6"/>
    <mergeCell ref="IX6:JC6"/>
    <mergeCell ref="JD6:JI6"/>
    <mergeCell ref="JJ6:JO6"/>
    <mergeCell ref="JP6:JU6"/>
    <mergeCell ref="JV6:KA6"/>
    <mergeCell ref="KB6:KG6"/>
    <mergeCell ref="HN6:HS6"/>
    <mergeCell ref="HT6:HY6"/>
    <mergeCell ref="HZ6:IE6"/>
    <mergeCell ref="IF6:IK6"/>
    <mergeCell ref="IL6:IQ6"/>
    <mergeCell ref="IR6:IW6"/>
    <mergeCell ref="GD6:GI6"/>
    <mergeCell ref="GJ6:GO6"/>
    <mergeCell ref="GP6:GU6"/>
    <mergeCell ref="GV6:HA6"/>
    <mergeCell ref="HB6:HG6"/>
    <mergeCell ref="HH6:HM6"/>
    <mergeCell ref="ET6:EY6"/>
    <mergeCell ref="EZ6:FE6"/>
    <mergeCell ref="FF6:FK6"/>
    <mergeCell ref="FL6:FQ6"/>
    <mergeCell ref="FR6:FW6"/>
    <mergeCell ref="FX6:GC6"/>
    <mergeCell ref="DJ6:DO6"/>
    <mergeCell ref="DP6:DU6"/>
    <mergeCell ref="DV6:EA6"/>
    <mergeCell ref="EB6:EG6"/>
    <mergeCell ref="EH6:EM6"/>
    <mergeCell ref="EN6:ES6"/>
    <mergeCell ref="BZ6:CE6"/>
    <mergeCell ref="CF6:CK6"/>
    <mergeCell ref="CL6:CQ6"/>
    <mergeCell ref="CR6:CW6"/>
    <mergeCell ref="CX6:DC6"/>
    <mergeCell ref="DD6:DI6"/>
    <mergeCell ref="AP6:AU6"/>
    <mergeCell ref="AV6:BA6"/>
    <mergeCell ref="BB6:BG6"/>
    <mergeCell ref="BH6:BM6"/>
    <mergeCell ref="BN6:BS6"/>
    <mergeCell ref="BT6:BY6"/>
    <mergeCell ref="ABP5:ABU5"/>
    <mergeCell ref="ABV5:ACA5"/>
    <mergeCell ref="ACB5:ACG5"/>
    <mergeCell ref="YP5:YU5"/>
    <mergeCell ref="WB5:WG5"/>
    <mergeCell ref="WH5:WM5"/>
    <mergeCell ref="WN5:WS5"/>
    <mergeCell ref="WT5:WY5"/>
    <mergeCell ref="WZ5:XE5"/>
    <mergeCell ref="XF5:XK5"/>
    <mergeCell ref="UR5:UW5"/>
    <mergeCell ref="UX5:VC5"/>
    <mergeCell ref="VD5:VI5"/>
    <mergeCell ref="VJ5:VO5"/>
    <mergeCell ref="VP5:VU5"/>
    <mergeCell ref="VV5:WA5"/>
    <mergeCell ref="TH5:TM5"/>
    <mergeCell ref="TN5:TS5"/>
    <mergeCell ref="ACH5:ACM5"/>
    <mergeCell ref="F6:K6"/>
    <mergeCell ref="L6:Q6"/>
    <mergeCell ref="R6:W6"/>
    <mergeCell ref="X6:AC6"/>
    <mergeCell ref="AD6:AI6"/>
    <mergeCell ref="AJ6:AO6"/>
    <mergeCell ref="AAF5:AAK5"/>
    <mergeCell ref="AAL5:AAQ5"/>
    <mergeCell ref="AAR5:AAW5"/>
    <mergeCell ref="AAX5:ABC5"/>
    <mergeCell ref="ABD5:ABI5"/>
    <mergeCell ref="ABJ5:ABO5"/>
    <mergeCell ref="YV5:ZA5"/>
    <mergeCell ref="ZB5:ZG5"/>
    <mergeCell ref="ZH5:ZM5"/>
    <mergeCell ref="ZN5:ZS5"/>
    <mergeCell ref="ZT5:ZY5"/>
    <mergeCell ref="ZZ5:AAE5"/>
    <mergeCell ref="XL5:XQ5"/>
    <mergeCell ref="XR5:XW5"/>
    <mergeCell ref="XX5:YC5"/>
    <mergeCell ref="YD5:YI5"/>
    <mergeCell ref="YJ5:YO5"/>
    <mergeCell ref="TT5:TY5"/>
    <mergeCell ref="TZ5:UE5"/>
    <mergeCell ref="UF5:UK5"/>
    <mergeCell ref="UL5:UQ5"/>
    <mergeCell ref="RX5:SC5"/>
    <mergeCell ref="SD5:SI5"/>
    <mergeCell ref="SJ5:SO5"/>
    <mergeCell ref="SP5:SU5"/>
    <mergeCell ref="SV5:TA5"/>
    <mergeCell ref="TB5:TG5"/>
    <mergeCell ref="QN5:QS5"/>
    <mergeCell ref="QT5:QY5"/>
    <mergeCell ref="QZ5:RE5"/>
    <mergeCell ref="RF5:RK5"/>
    <mergeCell ref="RL5:RQ5"/>
    <mergeCell ref="RR5:RW5"/>
    <mergeCell ref="PD5:PI5"/>
    <mergeCell ref="PJ5:PO5"/>
    <mergeCell ref="PP5:PU5"/>
    <mergeCell ref="PV5:QA5"/>
    <mergeCell ref="QB5:QG5"/>
    <mergeCell ref="QH5:QM5"/>
    <mergeCell ref="NT5:NY5"/>
    <mergeCell ref="NZ5:OE5"/>
    <mergeCell ref="OF5:OK5"/>
    <mergeCell ref="OL5:OQ5"/>
    <mergeCell ref="OR5:OW5"/>
    <mergeCell ref="OX5:PC5"/>
    <mergeCell ref="MJ5:MO5"/>
    <mergeCell ref="MP5:MU5"/>
    <mergeCell ref="MV5:NA5"/>
    <mergeCell ref="NB5:NG5"/>
    <mergeCell ref="NH5:NM5"/>
    <mergeCell ref="NN5:NS5"/>
    <mergeCell ref="KZ5:LE5"/>
    <mergeCell ref="LF5:LK5"/>
    <mergeCell ref="LL5:LQ5"/>
    <mergeCell ref="LR5:LW5"/>
    <mergeCell ref="LX5:MC5"/>
    <mergeCell ref="MD5:MI5"/>
    <mergeCell ref="JP5:JU5"/>
    <mergeCell ref="JV5:KA5"/>
    <mergeCell ref="KB5:KG5"/>
    <mergeCell ref="KH5:KM5"/>
    <mergeCell ref="KN5:KS5"/>
    <mergeCell ref="KT5:KY5"/>
    <mergeCell ref="IF5:IK5"/>
    <mergeCell ref="IL5:IQ5"/>
    <mergeCell ref="IR5:IW5"/>
    <mergeCell ref="IX5:JC5"/>
    <mergeCell ref="JD5:JI5"/>
    <mergeCell ref="JJ5:JO5"/>
    <mergeCell ref="GV5:HA5"/>
    <mergeCell ref="HB5:HG5"/>
    <mergeCell ref="HH5:HM5"/>
    <mergeCell ref="HN5:HS5"/>
    <mergeCell ref="HT5:HY5"/>
    <mergeCell ref="HZ5:IE5"/>
    <mergeCell ref="FL5:FQ5"/>
    <mergeCell ref="FR5:FW5"/>
    <mergeCell ref="FX5:GC5"/>
    <mergeCell ref="GD5:GI5"/>
    <mergeCell ref="GJ5:GO5"/>
    <mergeCell ref="GP5:GU5"/>
    <mergeCell ref="EB5:EG5"/>
    <mergeCell ref="EH5:EM5"/>
    <mergeCell ref="EN5:ES5"/>
    <mergeCell ref="ET5:EY5"/>
    <mergeCell ref="EZ5:FE5"/>
    <mergeCell ref="FF5:FK5"/>
    <mergeCell ref="CR5:CW5"/>
    <mergeCell ref="CX5:DC5"/>
    <mergeCell ref="DD5:DI5"/>
    <mergeCell ref="DJ5:DO5"/>
    <mergeCell ref="DP5:DU5"/>
    <mergeCell ref="DV5:EA5"/>
    <mergeCell ref="BH5:BM5"/>
    <mergeCell ref="BN5:BS5"/>
    <mergeCell ref="BT5:BY5"/>
    <mergeCell ref="BZ5:CE5"/>
    <mergeCell ref="CF5:CK5"/>
    <mergeCell ref="CL5:CQ5"/>
    <mergeCell ref="ACH4:ACM4"/>
    <mergeCell ref="F5:K5"/>
    <mergeCell ref="L5:Q5"/>
    <mergeCell ref="R5:W5"/>
    <mergeCell ref="X5:AC5"/>
    <mergeCell ref="AD5:AI5"/>
    <mergeCell ref="AJ5:AO5"/>
    <mergeCell ref="AP5:AU5"/>
    <mergeCell ref="AV5:BA5"/>
    <mergeCell ref="BB5:BG5"/>
    <mergeCell ref="AAX4:ABC4"/>
    <mergeCell ref="ABD4:ABI4"/>
    <mergeCell ref="ABJ4:ABO4"/>
    <mergeCell ref="ABP4:ABU4"/>
    <mergeCell ref="ABV4:ACA4"/>
    <mergeCell ref="ACB4:ACG4"/>
    <mergeCell ref="ZN4:ZS4"/>
    <mergeCell ref="ZT4:ZY4"/>
    <mergeCell ref="ZZ4:AAE4"/>
    <mergeCell ref="AAF4:AAK4"/>
    <mergeCell ref="AAL4:AAQ4"/>
    <mergeCell ref="AAR4:AAW4"/>
    <mergeCell ref="YD4:YI4"/>
    <mergeCell ref="YJ4:YO4"/>
    <mergeCell ref="YP4:YU4"/>
    <mergeCell ref="YV4:ZA4"/>
    <mergeCell ref="ZB4:ZG4"/>
    <mergeCell ref="ZH4:ZM4"/>
    <mergeCell ref="WT4:WY4"/>
    <mergeCell ref="WZ4:XE4"/>
    <mergeCell ref="XF4:XK4"/>
    <mergeCell ref="XL4:XQ4"/>
    <mergeCell ref="XR4:XW4"/>
    <mergeCell ref="XX4:YC4"/>
    <mergeCell ref="VJ4:VO4"/>
    <mergeCell ref="VP4:VU4"/>
    <mergeCell ref="VV4:WA4"/>
    <mergeCell ref="WB4:WG4"/>
    <mergeCell ref="WH4:WM4"/>
    <mergeCell ref="WN4:WS4"/>
    <mergeCell ref="TZ4:UE4"/>
    <mergeCell ref="UF4:UK4"/>
    <mergeCell ref="UL4:UQ4"/>
    <mergeCell ref="UR4:UW4"/>
    <mergeCell ref="UX4:VC4"/>
    <mergeCell ref="VD4:VI4"/>
    <mergeCell ref="SP4:SU4"/>
    <mergeCell ref="SV4:TA4"/>
    <mergeCell ref="TB4:TG4"/>
    <mergeCell ref="TH4:TM4"/>
    <mergeCell ref="TN4:TS4"/>
    <mergeCell ref="TT4:TY4"/>
    <mergeCell ref="RF4:RK4"/>
    <mergeCell ref="RL4:RQ4"/>
    <mergeCell ref="RR4:RW4"/>
    <mergeCell ref="RX4:SC4"/>
    <mergeCell ref="SD4:SI4"/>
    <mergeCell ref="SJ4:SO4"/>
    <mergeCell ref="PV4:QA4"/>
    <mergeCell ref="QB4:QG4"/>
    <mergeCell ref="QH4:QM4"/>
    <mergeCell ref="QN4:QS4"/>
    <mergeCell ref="QT4:QY4"/>
    <mergeCell ref="QZ4:RE4"/>
    <mergeCell ref="OL4:OQ4"/>
    <mergeCell ref="OR4:OW4"/>
    <mergeCell ref="OX4:PC4"/>
    <mergeCell ref="PD4:PI4"/>
    <mergeCell ref="PJ4:PO4"/>
    <mergeCell ref="PP4:PU4"/>
    <mergeCell ref="NB4:NG4"/>
    <mergeCell ref="NH4:NM4"/>
    <mergeCell ref="NN4:NS4"/>
    <mergeCell ref="NT4:NY4"/>
    <mergeCell ref="NZ4:OE4"/>
    <mergeCell ref="OF4:OK4"/>
    <mergeCell ref="LR4:LW4"/>
    <mergeCell ref="LX4:MC4"/>
    <mergeCell ref="MD4:MI4"/>
    <mergeCell ref="MJ4:MO4"/>
    <mergeCell ref="MP4:MU4"/>
    <mergeCell ref="MV4:NA4"/>
    <mergeCell ref="KH4:KM4"/>
    <mergeCell ref="KN4:KS4"/>
    <mergeCell ref="KT4:KY4"/>
    <mergeCell ref="KZ4:LE4"/>
    <mergeCell ref="LF4:LK4"/>
    <mergeCell ref="LL4:LQ4"/>
    <mergeCell ref="IX4:JC4"/>
    <mergeCell ref="JD4:JI4"/>
    <mergeCell ref="JJ4:JO4"/>
    <mergeCell ref="JP4:JU4"/>
    <mergeCell ref="JV4:KA4"/>
    <mergeCell ref="KB4:KG4"/>
    <mergeCell ref="HN4:HS4"/>
    <mergeCell ref="HT4:HY4"/>
    <mergeCell ref="HZ4:IE4"/>
    <mergeCell ref="IF4:IK4"/>
    <mergeCell ref="IL4:IQ4"/>
    <mergeCell ref="IR4:IW4"/>
    <mergeCell ref="GD4:GI4"/>
    <mergeCell ref="GJ4:GO4"/>
    <mergeCell ref="GP4:GU4"/>
    <mergeCell ref="GV4:HA4"/>
    <mergeCell ref="HB4:HG4"/>
    <mergeCell ref="HH4:HM4"/>
    <mergeCell ref="ET4:EY4"/>
    <mergeCell ref="EZ4:FE4"/>
    <mergeCell ref="FF4:FK4"/>
    <mergeCell ref="FL4:FQ4"/>
    <mergeCell ref="FR4:FW4"/>
    <mergeCell ref="FX4:GC4"/>
    <mergeCell ref="DJ4:DO4"/>
    <mergeCell ref="DP4:DU4"/>
    <mergeCell ref="DV4:EA4"/>
    <mergeCell ref="EB4:EG4"/>
    <mergeCell ref="EH4:EM4"/>
    <mergeCell ref="EN4:ES4"/>
    <mergeCell ref="F4:K4"/>
    <mergeCell ref="BZ4:CE4"/>
    <mergeCell ref="CF4:CK4"/>
    <mergeCell ref="CL4:CQ4"/>
    <mergeCell ref="CR4:CW4"/>
    <mergeCell ref="CX4:DC4"/>
    <mergeCell ref="DD4:DI4"/>
    <mergeCell ref="AP4:AU4"/>
    <mergeCell ref="AV4:BA4"/>
    <mergeCell ref="BB4:BG4"/>
    <mergeCell ref="BH4:BM4"/>
    <mergeCell ref="BN4:BS4"/>
    <mergeCell ref="BT4:BY4"/>
    <mergeCell ref="AD4:AI4"/>
    <mergeCell ref="AJ4:AO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00000000}">
          <x14:formula1>
            <xm:f>'Tableaux de référence'!$AO$5:$AO$6</xm:f>
          </x14:formula1>
          <xm:sqref>F4:ACM4</xm:sqref>
        </x14:dataValidation>
        <x14:dataValidation type="list" allowBlank="1" showInputMessage="1" showErrorMessage="1" xr:uid="{00000000-0002-0000-1E00-000001000000}">
          <x14:formula1>
            <xm:f>'Tableaux de référence'!$AN$5:$AN$304</xm:f>
          </x14:formula1>
          <xm:sqref>F6:ACM6</xm:sqref>
        </x14:dataValidation>
        <x14:dataValidation type="list" allowBlank="1" showInputMessage="1" showErrorMessage="1" xr:uid="{00000000-0002-0000-1E00-000002000000}">
          <x14:formula1>
            <xm:f>'Tableaux de référence'!$AN$5:$AN$6</xm:f>
          </x14:formula1>
          <xm:sqref>F5:ACM5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ACN45"/>
  <sheetViews>
    <sheetView topLeftCell="S1" zoomScale="85" zoomScaleNormal="85" workbookViewId="0">
      <selection activeCell="H32" sqref="H32"/>
    </sheetView>
  </sheetViews>
  <sheetFormatPr defaultColWidth="9.140625" defaultRowHeight="14.25" outlineLevelCol="1" x14ac:dyDescent="0.2"/>
  <cols>
    <col min="1" max="4" width="9.140625" style="50"/>
    <col min="5" max="5" width="80.85546875" style="50" customWidth="1"/>
    <col min="6" max="6" width="16.28515625" style="50" customWidth="1"/>
    <col min="7" max="7" width="13.28515625" style="50" customWidth="1"/>
    <col min="8" max="8" width="15" style="50" customWidth="1"/>
    <col min="9" max="11" width="13.28515625" style="50" customWidth="1"/>
    <col min="12" max="12" width="17" style="50" customWidth="1"/>
    <col min="13" max="13" width="13.28515625" style="50" customWidth="1"/>
    <col min="14" max="14" width="15.140625" style="50" customWidth="1"/>
    <col min="15" max="15" width="13.28515625" style="50" customWidth="1"/>
    <col min="16" max="17" width="13.28515625" style="27" customWidth="1"/>
    <col min="18" max="18" width="16.140625" style="27" customWidth="1"/>
    <col min="19" max="19" width="13.28515625" style="27" customWidth="1"/>
    <col min="20" max="20" width="15.5703125" style="27" customWidth="1"/>
    <col min="21" max="23" width="13.28515625" style="27" customWidth="1"/>
    <col min="24" max="24" width="17.28515625" style="27" customWidth="1"/>
    <col min="25" max="25" width="13.28515625" style="27" customWidth="1"/>
    <col min="26" max="26" width="15" style="27" customWidth="1"/>
    <col min="27" max="29" width="13.28515625" style="27" customWidth="1"/>
    <col min="30" max="30" width="15.140625" style="27" hidden="1" customWidth="1" outlineLevel="1"/>
    <col min="31" max="31" width="13.28515625" style="27" hidden="1" customWidth="1" outlineLevel="1"/>
    <col min="32" max="32" width="15.140625" style="27" hidden="1" customWidth="1" outlineLevel="1"/>
    <col min="33" max="35" width="13.28515625" style="27" hidden="1" customWidth="1" outlineLevel="1"/>
    <col min="36" max="36" width="17.5703125" style="27" hidden="1" customWidth="1" outlineLevel="1"/>
    <col min="37" max="37" width="13.28515625" style="27" hidden="1" customWidth="1" outlineLevel="1"/>
    <col min="38" max="38" width="16.7109375" style="27" hidden="1" customWidth="1" outlineLevel="1"/>
    <col min="39" max="41" width="13.28515625" style="27" hidden="1" customWidth="1" outlineLevel="1"/>
    <col min="42" max="42" width="16" style="27" hidden="1" customWidth="1" outlineLevel="1"/>
    <col min="43" max="43" width="13.28515625" style="27" hidden="1" customWidth="1" outlineLevel="1"/>
    <col min="44" max="44" width="16.140625" style="27" hidden="1" customWidth="1" outlineLevel="1"/>
    <col min="45" max="47" width="13.28515625" style="27" hidden="1" customWidth="1" outlineLevel="1"/>
    <col min="48" max="48" width="16.7109375" style="27" hidden="1" customWidth="1" outlineLevel="1"/>
    <col min="49" max="49" width="13.28515625" style="27" hidden="1" customWidth="1" outlineLevel="1"/>
    <col min="50" max="50" width="15.85546875" style="27" hidden="1" customWidth="1" outlineLevel="1"/>
    <col min="51" max="53" width="13.28515625" style="27" hidden="1" customWidth="1" outlineLevel="1"/>
    <col min="54" max="54" width="15.5703125" style="27" hidden="1" customWidth="1" outlineLevel="1"/>
    <col min="55" max="55" width="13.28515625" style="27" hidden="1" customWidth="1" outlineLevel="1"/>
    <col min="56" max="56" width="15.5703125" style="27" hidden="1" customWidth="1" outlineLevel="1"/>
    <col min="57" max="59" width="13.28515625" style="27" hidden="1" customWidth="1" outlineLevel="1"/>
    <col min="60" max="60" width="16.28515625" style="27" hidden="1" customWidth="1" outlineLevel="1"/>
    <col min="61" max="61" width="13.28515625" style="27" hidden="1" customWidth="1" outlineLevel="1"/>
    <col min="62" max="62" width="14.5703125" style="27" hidden="1" customWidth="1" outlineLevel="1"/>
    <col min="63" max="767" width="13.28515625" style="27" hidden="1" customWidth="1" outlineLevel="1"/>
    <col min="768" max="768" width="9.140625" style="27" collapsed="1"/>
    <col min="769" max="16384" width="9.140625" style="27"/>
  </cols>
  <sheetData>
    <row r="1" spans="1:767" s="50" customFormat="1" ht="18" x14ac:dyDescent="0.25">
      <c r="A1" s="464" t="s">
        <v>2118</v>
      </c>
    </row>
    <row r="2" spans="1:767" ht="18" x14ac:dyDescent="0.25">
      <c r="A2" s="477" t="s">
        <v>2119</v>
      </c>
      <c r="B2" s="77"/>
    </row>
    <row r="3" spans="1:767" ht="15.75" thickBot="1" x14ac:dyDescent="0.3">
      <c r="B3" s="77"/>
    </row>
    <row r="4" spans="1:767" ht="15.75" customHeight="1" thickTop="1" x14ac:dyDescent="0.2">
      <c r="A4" s="72">
        <v>1</v>
      </c>
      <c r="B4" s="1539" t="s">
        <v>1833</v>
      </c>
      <c r="C4" s="1540"/>
      <c r="D4" s="1540"/>
      <c r="E4" s="1548"/>
      <c r="F4" s="1499"/>
      <c r="G4" s="1500"/>
      <c r="H4" s="1500"/>
      <c r="I4" s="1500"/>
      <c r="J4" s="1500"/>
      <c r="K4" s="1501"/>
      <c r="L4" s="1499"/>
      <c r="M4" s="1500"/>
      <c r="N4" s="1500"/>
      <c r="O4" s="1500"/>
      <c r="P4" s="1500"/>
      <c r="Q4" s="1501"/>
      <c r="R4" s="1499"/>
      <c r="S4" s="1500"/>
      <c r="T4" s="1500"/>
      <c r="U4" s="1500"/>
      <c r="V4" s="1500"/>
      <c r="W4" s="1501"/>
      <c r="X4" s="1499"/>
      <c r="Y4" s="1500"/>
      <c r="Z4" s="1500"/>
      <c r="AA4" s="1500"/>
      <c r="AB4" s="1500"/>
      <c r="AC4" s="1501"/>
      <c r="AD4" s="1499"/>
      <c r="AE4" s="1500"/>
      <c r="AF4" s="1500"/>
      <c r="AG4" s="1500"/>
      <c r="AH4" s="1500"/>
      <c r="AI4" s="1501"/>
      <c r="AJ4" s="1499"/>
      <c r="AK4" s="1500"/>
      <c r="AL4" s="1500"/>
      <c r="AM4" s="1500"/>
      <c r="AN4" s="1500"/>
      <c r="AO4" s="1501"/>
      <c r="AP4" s="1499"/>
      <c r="AQ4" s="1500"/>
      <c r="AR4" s="1500"/>
      <c r="AS4" s="1500"/>
      <c r="AT4" s="1500"/>
      <c r="AU4" s="1501"/>
      <c r="AV4" s="1499"/>
      <c r="AW4" s="1500"/>
      <c r="AX4" s="1500"/>
      <c r="AY4" s="1500"/>
      <c r="AZ4" s="1500"/>
      <c r="BA4" s="1501"/>
      <c r="BB4" s="1499"/>
      <c r="BC4" s="1500"/>
      <c r="BD4" s="1500"/>
      <c r="BE4" s="1500"/>
      <c r="BF4" s="1500"/>
      <c r="BG4" s="1501"/>
      <c r="BH4" s="1499"/>
      <c r="BI4" s="1500"/>
      <c r="BJ4" s="1500"/>
      <c r="BK4" s="1500"/>
      <c r="BL4" s="1500"/>
      <c r="BM4" s="1501"/>
      <c r="BN4" s="1499"/>
      <c r="BO4" s="1500"/>
      <c r="BP4" s="1500"/>
      <c r="BQ4" s="1500"/>
      <c r="BR4" s="1500"/>
      <c r="BS4" s="1501"/>
      <c r="BT4" s="1499"/>
      <c r="BU4" s="1500"/>
      <c r="BV4" s="1500"/>
      <c r="BW4" s="1500"/>
      <c r="BX4" s="1500"/>
      <c r="BY4" s="1501"/>
      <c r="BZ4" s="1499"/>
      <c r="CA4" s="1500"/>
      <c r="CB4" s="1500"/>
      <c r="CC4" s="1500"/>
      <c r="CD4" s="1500"/>
      <c r="CE4" s="1501"/>
      <c r="CF4" s="1499"/>
      <c r="CG4" s="1500"/>
      <c r="CH4" s="1500"/>
      <c r="CI4" s="1500"/>
      <c r="CJ4" s="1500"/>
      <c r="CK4" s="1501"/>
      <c r="CL4" s="1499"/>
      <c r="CM4" s="1500"/>
      <c r="CN4" s="1500"/>
      <c r="CO4" s="1500"/>
      <c r="CP4" s="1500"/>
      <c r="CQ4" s="1501"/>
      <c r="CR4" s="1499"/>
      <c r="CS4" s="1500"/>
      <c r="CT4" s="1500"/>
      <c r="CU4" s="1500"/>
      <c r="CV4" s="1500"/>
      <c r="CW4" s="1501"/>
      <c r="CX4" s="1499"/>
      <c r="CY4" s="1500"/>
      <c r="CZ4" s="1500"/>
      <c r="DA4" s="1500"/>
      <c r="DB4" s="1500"/>
      <c r="DC4" s="1501"/>
      <c r="DD4" s="1499"/>
      <c r="DE4" s="1500"/>
      <c r="DF4" s="1500"/>
      <c r="DG4" s="1500"/>
      <c r="DH4" s="1500"/>
      <c r="DI4" s="1501"/>
      <c r="DJ4" s="1499"/>
      <c r="DK4" s="1500"/>
      <c r="DL4" s="1500"/>
      <c r="DM4" s="1500"/>
      <c r="DN4" s="1500"/>
      <c r="DO4" s="1501"/>
      <c r="DP4" s="1499"/>
      <c r="DQ4" s="1500"/>
      <c r="DR4" s="1500"/>
      <c r="DS4" s="1500"/>
      <c r="DT4" s="1500"/>
      <c r="DU4" s="1501"/>
      <c r="DV4" s="1499"/>
      <c r="DW4" s="1500"/>
      <c r="DX4" s="1500"/>
      <c r="DY4" s="1500"/>
      <c r="DZ4" s="1500"/>
      <c r="EA4" s="1501"/>
      <c r="EB4" s="1499"/>
      <c r="EC4" s="1500"/>
      <c r="ED4" s="1500"/>
      <c r="EE4" s="1500"/>
      <c r="EF4" s="1500"/>
      <c r="EG4" s="1501"/>
      <c r="EH4" s="1499"/>
      <c r="EI4" s="1500"/>
      <c r="EJ4" s="1500"/>
      <c r="EK4" s="1500"/>
      <c r="EL4" s="1500"/>
      <c r="EM4" s="1501"/>
      <c r="EN4" s="1499"/>
      <c r="EO4" s="1500"/>
      <c r="EP4" s="1500"/>
      <c r="EQ4" s="1500"/>
      <c r="ER4" s="1500"/>
      <c r="ES4" s="1501"/>
      <c r="ET4" s="1499"/>
      <c r="EU4" s="1500"/>
      <c r="EV4" s="1500"/>
      <c r="EW4" s="1500"/>
      <c r="EX4" s="1500"/>
      <c r="EY4" s="1501"/>
      <c r="EZ4" s="1499"/>
      <c r="FA4" s="1500"/>
      <c r="FB4" s="1500"/>
      <c r="FC4" s="1500"/>
      <c r="FD4" s="1500"/>
      <c r="FE4" s="1501"/>
      <c r="FF4" s="1499"/>
      <c r="FG4" s="1500"/>
      <c r="FH4" s="1500"/>
      <c r="FI4" s="1500"/>
      <c r="FJ4" s="1500"/>
      <c r="FK4" s="1501"/>
      <c r="FL4" s="1499"/>
      <c r="FM4" s="1500"/>
      <c r="FN4" s="1500"/>
      <c r="FO4" s="1500"/>
      <c r="FP4" s="1500"/>
      <c r="FQ4" s="1501"/>
      <c r="FR4" s="1499"/>
      <c r="FS4" s="1500"/>
      <c r="FT4" s="1500"/>
      <c r="FU4" s="1500"/>
      <c r="FV4" s="1500"/>
      <c r="FW4" s="1501"/>
      <c r="FX4" s="1499"/>
      <c r="FY4" s="1500"/>
      <c r="FZ4" s="1500"/>
      <c r="GA4" s="1500"/>
      <c r="GB4" s="1500"/>
      <c r="GC4" s="1501"/>
      <c r="GD4" s="1499"/>
      <c r="GE4" s="1500"/>
      <c r="GF4" s="1500"/>
      <c r="GG4" s="1500"/>
      <c r="GH4" s="1500"/>
      <c r="GI4" s="1501"/>
      <c r="GJ4" s="1499"/>
      <c r="GK4" s="1500"/>
      <c r="GL4" s="1500"/>
      <c r="GM4" s="1500"/>
      <c r="GN4" s="1500"/>
      <c r="GO4" s="1501"/>
      <c r="GP4" s="1499"/>
      <c r="GQ4" s="1500"/>
      <c r="GR4" s="1500"/>
      <c r="GS4" s="1500"/>
      <c r="GT4" s="1500"/>
      <c r="GU4" s="1501"/>
      <c r="GV4" s="1499"/>
      <c r="GW4" s="1500"/>
      <c r="GX4" s="1500"/>
      <c r="GY4" s="1500"/>
      <c r="GZ4" s="1500"/>
      <c r="HA4" s="1501"/>
      <c r="HB4" s="1499"/>
      <c r="HC4" s="1500"/>
      <c r="HD4" s="1500"/>
      <c r="HE4" s="1500"/>
      <c r="HF4" s="1500"/>
      <c r="HG4" s="1501"/>
      <c r="HH4" s="1499"/>
      <c r="HI4" s="1500"/>
      <c r="HJ4" s="1500"/>
      <c r="HK4" s="1500"/>
      <c r="HL4" s="1500"/>
      <c r="HM4" s="1501"/>
      <c r="HN4" s="1499"/>
      <c r="HO4" s="1500"/>
      <c r="HP4" s="1500"/>
      <c r="HQ4" s="1500"/>
      <c r="HR4" s="1500"/>
      <c r="HS4" s="1501"/>
      <c r="HT4" s="1499"/>
      <c r="HU4" s="1500"/>
      <c r="HV4" s="1500"/>
      <c r="HW4" s="1500"/>
      <c r="HX4" s="1500"/>
      <c r="HY4" s="1501"/>
      <c r="HZ4" s="1499"/>
      <c r="IA4" s="1500"/>
      <c r="IB4" s="1500"/>
      <c r="IC4" s="1500"/>
      <c r="ID4" s="1500"/>
      <c r="IE4" s="1501"/>
      <c r="IF4" s="1499"/>
      <c r="IG4" s="1500"/>
      <c r="IH4" s="1500"/>
      <c r="II4" s="1500"/>
      <c r="IJ4" s="1500"/>
      <c r="IK4" s="1501"/>
      <c r="IL4" s="1499"/>
      <c r="IM4" s="1500"/>
      <c r="IN4" s="1500"/>
      <c r="IO4" s="1500"/>
      <c r="IP4" s="1500"/>
      <c r="IQ4" s="1501"/>
      <c r="IR4" s="1499"/>
      <c r="IS4" s="1500"/>
      <c r="IT4" s="1500"/>
      <c r="IU4" s="1500"/>
      <c r="IV4" s="1500"/>
      <c r="IW4" s="1501"/>
      <c r="IX4" s="1499"/>
      <c r="IY4" s="1500"/>
      <c r="IZ4" s="1500"/>
      <c r="JA4" s="1500"/>
      <c r="JB4" s="1500"/>
      <c r="JC4" s="1501"/>
      <c r="JD4" s="1499"/>
      <c r="JE4" s="1500"/>
      <c r="JF4" s="1500"/>
      <c r="JG4" s="1500"/>
      <c r="JH4" s="1500"/>
      <c r="JI4" s="1501"/>
      <c r="JJ4" s="1499"/>
      <c r="JK4" s="1500"/>
      <c r="JL4" s="1500"/>
      <c r="JM4" s="1500"/>
      <c r="JN4" s="1500"/>
      <c r="JO4" s="1501"/>
      <c r="JP4" s="1499"/>
      <c r="JQ4" s="1500"/>
      <c r="JR4" s="1500"/>
      <c r="JS4" s="1500"/>
      <c r="JT4" s="1500"/>
      <c r="JU4" s="1501"/>
      <c r="JV4" s="1499"/>
      <c r="JW4" s="1500"/>
      <c r="JX4" s="1500"/>
      <c r="JY4" s="1500"/>
      <c r="JZ4" s="1500"/>
      <c r="KA4" s="1501"/>
      <c r="KB4" s="1499"/>
      <c r="KC4" s="1500"/>
      <c r="KD4" s="1500"/>
      <c r="KE4" s="1500"/>
      <c r="KF4" s="1500"/>
      <c r="KG4" s="1501"/>
      <c r="KH4" s="1499"/>
      <c r="KI4" s="1500"/>
      <c r="KJ4" s="1500"/>
      <c r="KK4" s="1500"/>
      <c r="KL4" s="1500"/>
      <c r="KM4" s="1501"/>
      <c r="KN4" s="1499"/>
      <c r="KO4" s="1500"/>
      <c r="KP4" s="1500"/>
      <c r="KQ4" s="1500"/>
      <c r="KR4" s="1500"/>
      <c r="KS4" s="1501"/>
      <c r="KT4" s="1499"/>
      <c r="KU4" s="1500"/>
      <c r="KV4" s="1500"/>
      <c r="KW4" s="1500"/>
      <c r="KX4" s="1500"/>
      <c r="KY4" s="1501"/>
      <c r="KZ4" s="1499"/>
      <c r="LA4" s="1500"/>
      <c r="LB4" s="1500"/>
      <c r="LC4" s="1500"/>
      <c r="LD4" s="1500"/>
      <c r="LE4" s="1501"/>
      <c r="LF4" s="1499"/>
      <c r="LG4" s="1500"/>
      <c r="LH4" s="1500"/>
      <c r="LI4" s="1500"/>
      <c r="LJ4" s="1500"/>
      <c r="LK4" s="1501"/>
      <c r="LL4" s="1499"/>
      <c r="LM4" s="1500"/>
      <c r="LN4" s="1500"/>
      <c r="LO4" s="1500"/>
      <c r="LP4" s="1500"/>
      <c r="LQ4" s="1501"/>
      <c r="LR4" s="1499"/>
      <c r="LS4" s="1500"/>
      <c r="LT4" s="1500"/>
      <c r="LU4" s="1500"/>
      <c r="LV4" s="1500"/>
      <c r="LW4" s="1501"/>
      <c r="LX4" s="1499"/>
      <c r="LY4" s="1500"/>
      <c r="LZ4" s="1500"/>
      <c r="MA4" s="1500"/>
      <c r="MB4" s="1500"/>
      <c r="MC4" s="1501"/>
      <c r="MD4" s="1499"/>
      <c r="ME4" s="1500"/>
      <c r="MF4" s="1500"/>
      <c r="MG4" s="1500"/>
      <c r="MH4" s="1500"/>
      <c r="MI4" s="1501"/>
      <c r="MJ4" s="1499"/>
      <c r="MK4" s="1500"/>
      <c r="ML4" s="1500"/>
      <c r="MM4" s="1500"/>
      <c r="MN4" s="1500"/>
      <c r="MO4" s="1501"/>
      <c r="MP4" s="1499"/>
      <c r="MQ4" s="1500"/>
      <c r="MR4" s="1500"/>
      <c r="MS4" s="1500"/>
      <c r="MT4" s="1500"/>
      <c r="MU4" s="1501"/>
      <c r="MV4" s="1499"/>
      <c r="MW4" s="1500"/>
      <c r="MX4" s="1500"/>
      <c r="MY4" s="1500"/>
      <c r="MZ4" s="1500"/>
      <c r="NA4" s="1501"/>
      <c r="NB4" s="1499"/>
      <c r="NC4" s="1500"/>
      <c r="ND4" s="1500"/>
      <c r="NE4" s="1500"/>
      <c r="NF4" s="1500"/>
      <c r="NG4" s="1501"/>
      <c r="NH4" s="1499"/>
      <c r="NI4" s="1500"/>
      <c r="NJ4" s="1500"/>
      <c r="NK4" s="1500"/>
      <c r="NL4" s="1500"/>
      <c r="NM4" s="1501"/>
      <c r="NN4" s="1499"/>
      <c r="NO4" s="1500"/>
      <c r="NP4" s="1500"/>
      <c r="NQ4" s="1500"/>
      <c r="NR4" s="1500"/>
      <c r="NS4" s="1501"/>
      <c r="NT4" s="1499"/>
      <c r="NU4" s="1500"/>
      <c r="NV4" s="1500"/>
      <c r="NW4" s="1500"/>
      <c r="NX4" s="1500"/>
      <c r="NY4" s="1501"/>
      <c r="NZ4" s="1499"/>
      <c r="OA4" s="1500"/>
      <c r="OB4" s="1500"/>
      <c r="OC4" s="1500"/>
      <c r="OD4" s="1500"/>
      <c r="OE4" s="1501"/>
      <c r="OF4" s="1499"/>
      <c r="OG4" s="1500"/>
      <c r="OH4" s="1500"/>
      <c r="OI4" s="1500"/>
      <c r="OJ4" s="1500"/>
      <c r="OK4" s="1501"/>
      <c r="OL4" s="1499"/>
      <c r="OM4" s="1500"/>
      <c r="ON4" s="1500"/>
      <c r="OO4" s="1500"/>
      <c r="OP4" s="1500"/>
      <c r="OQ4" s="1501"/>
      <c r="OR4" s="1499"/>
      <c r="OS4" s="1500"/>
      <c r="OT4" s="1500"/>
      <c r="OU4" s="1500"/>
      <c r="OV4" s="1500"/>
      <c r="OW4" s="1501"/>
      <c r="OX4" s="1499"/>
      <c r="OY4" s="1500"/>
      <c r="OZ4" s="1500"/>
      <c r="PA4" s="1500"/>
      <c r="PB4" s="1500"/>
      <c r="PC4" s="1501"/>
      <c r="PD4" s="1499"/>
      <c r="PE4" s="1500"/>
      <c r="PF4" s="1500"/>
      <c r="PG4" s="1500"/>
      <c r="PH4" s="1500"/>
      <c r="PI4" s="1501"/>
      <c r="PJ4" s="1499"/>
      <c r="PK4" s="1500"/>
      <c r="PL4" s="1500"/>
      <c r="PM4" s="1500"/>
      <c r="PN4" s="1500"/>
      <c r="PO4" s="1501"/>
      <c r="PP4" s="1499"/>
      <c r="PQ4" s="1500"/>
      <c r="PR4" s="1500"/>
      <c r="PS4" s="1500"/>
      <c r="PT4" s="1500"/>
      <c r="PU4" s="1501"/>
      <c r="PV4" s="1499"/>
      <c r="PW4" s="1500"/>
      <c r="PX4" s="1500"/>
      <c r="PY4" s="1500"/>
      <c r="PZ4" s="1500"/>
      <c r="QA4" s="1501"/>
      <c r="QB4" s="1499"/>
      <c r="QC4" s="1500"/>
      <c r="QD4" s="1500"/>
      <c r="QE4" s="1500"/>
      <c r="QF4" s="1500"/>
      <c r="QG4" s="1501"/>
      <c r="QH4" s="1499"/>
      <c r="QI4" s="1500"/>
      <c r="QJ4" s="1500"/>
      <c r="QK4" s="1500"/>
      <c r="QL4" s="1500"/>
      <c r="QM4" s="1501"/>
      <c r="QN4" s="1499"/>
      <c r="QO4" s="1500"/>
      <c r="QP4" s="1500"/>
      <c r="QQ4" s="1500"/>
      <c r="QR4" s="1500"/>
      <c r="QS4" s="1501"/>
      <c r="QT4" s="1499"/>
      <c r="QU4" s="1500"/>
      <c r="QV4" s="1500"/>
      <c r="QW4" s="1500"/>
      <c r="QX4" s="1500"/>
      <c r="QY4" s="1501"/>
      <c r="QZ4" s="1499"/>
      <c r="RA4" s="1500"/>
      <c r="RB4" s="1500"/>
      <c r="RC4" s="1500"/>
      <c r="RD4" s="1500"/>
      <c r="RE4" s="1501"/>
      <c r="RF4" s="1499"/>
      <c r="RG4" s="1500"/>
      <c r="RH4" s="1500"/>
      <c r="RI4" s="1500"/>
      <c r="RJ4" s="1500"/>
      <c r="RK4" s="1501"/>
      <c r="RL4" s="1499"/>
      <c r="RM4" s="1500"/>
      <c r="RN4" s="1500"/>
      <c r="RO4" s="1500"/>
      <c r="RP4" s="1500"/>
      <c r="RQ4" s="1501"/>
      <c r="RR4" s="1499"/>
      <c r="RS4" s="1500"/>
      <c r="RT4" s="1500"/>
      <c r="RU4" s="1500"/>
      <c r="RV4" s="1500"/>
      <c r="RW4" s="1501"/>
      <c r="RX4" s="1499"/>
      <c r="RY4" s="1500"/>
      <c r="RZ4" s="1500"/>
      <c r="SA4" s="1500"/>
      <c r="SB4" s="1500"/>
      <c r="SC4" s="1501"/>
      <c r="SD4" s="1499"/>
      <c r="SE4" s="1500"/>
      <c r="SF4" s="1500"/>
      <c r="SG4" s="1500"/>
      <c r="SH4" s="1500"/>
      <c r="SI4" s="1501"/>
      <c r="SJ4" s="1499"/>
      <c r="SK4" s="1500"/>
      <c r="SL4" s="1500"/>
      <c r="SM4" s="1500"/>
      <c r="SN4" s="1500"/>
      <c r="SO4" s="1501"/>
      <c r="SP4" s="1499"/>
      <c r="SQ4" s="1500"/>
      <c r="SR4" s="1500"/>
      <c r="SS4" s="1500"/>
      <c r="ST4" s="1500"/>
      <c r="SU4" s="1501"/>
      <c r="SV4" s="1499"/>
      <c r="SW4" s="1500"/>
      <c r="SX4" s="1500"/>
      <c r="SY4" s="1500"/>
      <c r="SZ4" s="1500"/>
      <c r="TA4" s="1501"/>
      <c r="TB4" s="1499"/>
      <c r="TC4" s="1500"/>
      <c r="TD4" s="1500"/>
      <c r="TE4" s="1500"/>
      <c r="TF4" s="1500"/>
      <c r="TG4" s="1501"/>
      <c r="TH4" s="1499"/>
      <c r="TI4" s="1500"/>
      <c r="TJ4" s="1500"/>
      <c r="TK4" s="1500"/>
      <c r="TL4" s="1500"/>
      <c r="TM4" s="1501"/>
      <c r="TN4" s="1499"/>
      <c r="TO4" s="1500"/>
      <c r="TP4" s="1500"/>
      <c r="TQ4" s="1500"/>
      <c r="TR4" s="1500"/>
      <c r="TS4" s="1501"/>
      <c r="TT4" s="1499"/>
      <c r="TU4" s="1500"/>
      <c r="TV4" s="1500"/>
      <c r="TW4" s="1500"/>
      <c r="TX4" s="1500"/>
      <c r="TY4" s="1501"/>
      <c r="TZ4" s="1499"/>
      <c r="UA4" s="1500"/>
      <c r="UB4" s="1500"/>
      <c r="UC4" s="1500"/>
      <c r="UD4" s="1500"/>
      <c r="UE4" s="1501"/>
      <c r="UF4" s="1499"/>
      <c r="UG4" s="1500"/>
      <c r="UH4" s="1500"/>
      <c r="UI4" s="1500"/>
      <c r="UJ4" s="1500"/>
      <c r="UK4" s="1501"/>
      <c r="UL4" s="1499"/>
      <c r="UM4" s="1500"/>
      <c r="UN4" s="1500"/>
      <c r="UO4" s="1500"/>
      <c r="UP4" s="1500"/>
      <c r="UQ4" s="1501"/>
      <c r="UR4" s="1499"/>
      <c r="US4" s="1500"/>
      <c r="UT4" s="1500"/>
      <c r="UU4" s="1500"/>
      <c r="UV4" s="1500"/>
      <c r="UW4" s="1501"/>
      <c r="UX4" s="1499"/>
      <c r="UY4" s="1500"/>
      <c r="UZ4" s="1500"/>
      <c r="VA4" s="1500"/>
      <c r="VB4" s="1500"/>
      <c r="VC4" s="1501"/>
      <c r="VD4" s="1499"/>
      <c r="VE4" s="1500"/>
      <c r="VF4" s="1500"/>
      <c r="VG4" s="1500"/>
      <c r="VH4" s="1500"/>
      <c r="VI4" s="1501"/>
      <c r="VJ4" s="1499"/>
      <c r="VK4" s="1500"/>
      <c r="VL4" s="1500"/>
      <c r="VM4" s="1500"/>
      <c r="VN4" s="1500"/>
      <c r="VO4" s="1501"/>
      <c r="VP4" s="1499"/>
      <c r="VQ4" s="1500"/>
      <c r="VR4" s="1500"/>
      <c r="VS4" s="1500"/>
      <c r="VT4" s="1500"/>
      <c r="VU4" s="1501"/>
      <c r="VV4" s="1499"/>
      <c r="VW4" s="1500"/>
      <c r="VX4" s="1500"/>
      <c r="VY4" s="1500"/>
      <c r="VZ4" s="1500"/>
      <c r="WA4" s="1501"/>
      <c r="WB4" s="1499"/>
      <c r="WC4" s="1500"/>
      <c r="WD4" s="1500"/>
      <c r="WE4" s="1500"/>
      <c r="WF4" s="1500"/>
      <c r="WG4" s="1501"/>
      <c r="WH4" s="1499"/>
      <c r="WI4" s="1500"/>
      <c r="WJ4" s="1500"/>
      <c r="WK4" s="1500"/>
      <c r="WL4" s="1500"/>
      <c r="WM4" s="1501"/>
      <c r="WN4" s="1499"/>
      <c r="WO4" s="1500"/>
      <c r="WP4" s="1500"/>
      <c r="WQ4" s="1500"/>
      <c r="WR4" s="1500"/>
      <c r="WS4" s="1501"/>
      <c r="WT4" s="1499"/>
      <c r="WU4" s="1500"/>
      <c r="WV4" s="1500"/>
      <c r="WW4" s="1500"/>
      <c r="WX4" s="1500"/>
      <c r="WY4" s="1501"/>
      <c r="WZ4" s="1499"/>
      <c r="XA4" s="1500"/>
      <c r="XB4" s="1500"/>
      <c r="XC4" s="1500"/>
      <c r="XD4" s="1500"/>
      <c r="XE4" s="1501"/>
      <c r="XF4" s="1499"/>
      <c r="XG4" s="1500"/>
      <c r="XH4" s="1500"/>
      <c r="XI4" s="1500"/>
      <c r="XJ4" s="1500"/>
      <c r="XK4" s="1501"/>
      <c r="XL4" s="1499"/>
      <c r="XM4" s="1500"/>
      <c r="XN4" s="1500"/>
      <c r="XO4" s="1500"/>
      <c r="XP4" s="1500"/>
      <c r="XQ4" s="1501"/>
      <c r="XR4" s="1499"/>
      <c r="XS4" s="1500"/>
      <c r="XT4" s="1500"/>
      <c r="XU4" s="1500"/>
      <c r="XV4" s="1500"/>
      <c r="XW4" s="1501"/>
      <c r="XX4" s="1499"/>
      <c r="XY4" s="1500"/>
      <c r="XZ4" s="1500"/>
      <c r="YA4" s="1500"/>
      <c r="YB4" s="1500"/>
      <c r="YC4" s="1501"/>
      <c r="YD4" s="1499"/>
      <c r="YE4" s="1500"/>
      <c r="YF4" s="1500"/>
      <c r="YG4" s="1500"/>
      <c r="YH4" s="1500"/>
      <c r="YI4" s="1501"/>
      <c r="YJ4" s="1499"/>
      <c r="YK4" s="1500"/>
      <c r="YL4" s="1500"/>
      <c r="YM4" s="1500"/>
      <c r="YN4" s="1500"/>
      <c r="YO4" s="1501"/>
      <c r="YP4" s="1499"/>
      <c r="YQ4" s="1500"/>
      <c r="YR4" s="1500"/>
      <c r="YS4" s="1500"/>
      <c r="YT4" s="1500"/>
      <c r="YU4" s="1501"/>
      <c r="YV4" s="1499"/>
      <c r="YW4" s="1500"/>
      <c r="YX4" s="1500"/>
      <c r="YY4" s="1500"/>
      <c r="YZ4" s="1500"/>
      <c r="ZA4" s="1501"/>
      <c r="ZB4" s="1499"/>
      <c r="ZC4" s="1500"/>
      <c r="ZD4" s="1500"/>
      <c r="ZE4" s="1500"/>
      <c r="ZF4" s="1500"/>
      <c r="ZG4" s="1501"/>
      <c r="ZH4" s="1499"/>
      <c r="ZI4" s="1500"/>
      <c r="ZJ4" s="1500"/>
      <c r="ZK4" s="1500"/>
      <c r="ZL4" s="1500"/>
      <c r="ZM4" s="1501"/>
      <c r="ZN4" s="1499"/>
      <c r="ZO4" s="1500"/>
      <c r="ZP4" s="1500"/>
      <c r="ZQ4" s="1500"/>
      <c r="ZR4" s="1500"/>
      <c r="ZS4" s="1501"/>
      <c r="ZT4" s="1499"/>
      <c r="ZU4" s="1500"/>
      <c r="ZV4" s="1500"/>
      <c r="ZW4" s="1500"/>
      <c r="ZX4" s="1500"/>
      <c r="ZY4" s="1501"/>
      <c r="ZZ4" s="1499"/>
      <c r="AAA4" s="1500"/>
      <c r="AAB4" s="1500"/>
      <c r="AAC4" s="1500"/>
      <c r="AAD4" s="1500"/>
      <c r="AAE4" s="1501"/>
      <c r="AAF4" s="1499"/>
      <c r="AAG4" s="1500"/>
      <c r="AAH4" s="1500"/>
      <c r="AAI4" s="1500"/>
      <c r="AAJ4" s="1500"/>
      <c r="AAK4" s="1501"/>
      <c r="AAL4" s="1499"/>
      <c r="AAM4" s="1500"/>
      <c r="AAN4" s="1500"/>
      <c r="AAO4" s="1500"/>
      <c r="AAP4" s="1500"/>
      <c r="AAQ4" s="1501"/>
      <c r="AAR4" s="1499"/>
      <c r="AAS4" s="1500"/>
      <c r="AAT4" s="1500"/>
      <c r="AAU4" s="1500"/>
      <c r="AAV4" s="1500"/>
      <c r="AAW4" s="1501"/>
      <c r="AAX4" s="1499"/>
      <c r="AAY4" s="1500"/>
      <c r="AAZ4" s="1500"/>
      <c r="ABA4" s="1500"/>
      <c r="ABB4" s="1500"/>
      <c r="ABC4" s="1501"/>
      <c r="ABD4" s="1499"/>
      <c r="ABE4" s="1500"/>
      <c r="ABF4" s="1500"/>
      <c r="ABG4" s="1500"/>
      <c r="ABH4" s="1500"/>
      <c r="ABI4" s="1501"/>
      <c r="ABJ4" s="1499"/>
      <c r="ABK4" s="1500"/>
      <c r="ABL4" s="1500"/>
      <c r="ABM4" s="1500"/>
      <c r="ABN4" s="1500"/>
      <c r="ABO4" s="1501"/>
      <c r="ABP4" s="1499"/>
      <c r="ABQ4" s="1500"/>
      <c r="ABR4" s="1500"/>
      <c r="ABS4" s="1500"/>
      <c r="ABT4" s="1500"/>
      <c r="ABU4" s="1501"/>
      <c r="ABV4" s="1499"/>
      <c r="ABW4" s="1500"/>
      <c r="ABX4" s="1500"/>
      <c r="ABY4" s="1500"/>
      <c r="ABZ4" s="1500"/>
      <c r="ACA4" s="1501"/>
      <c r="ACB4" s="1499"/>
      <c r="ACC4" s="1500"/>
      <c r="ACD4" s="1500"/>
      <c r="ACE4" s="1500"/>
      <c r="ACF4" s="1500"/>
      <c r="ACG4" s="1501"/>
      <c r="ACH4" s="1499"/>
      <c r="ACI4" s="1500"/>
      <c r="ACJ4" s="1500"/>
      <c r="ACK4" s="1500"/>
      <c r="ACL4" s="1500"/>
      <c r="ACM4" s="1501"/>
    </row>
    <row r="5" spans="1:767" ht="17.45" customHeight="1" x14ac:dyDescent="0.2">
      <c r="A5" s="72">
        <v>2</v>
      </c>
      <c r="B5" s="1553" t="s">
        <v>2048</v>
      </c>
      <c r="C5" s="1554"/>
      <c r="D5" s="1554"/>
      <c r="E5" s="1555"/>
      <c r="F5" s="1508"/>
      <c r="G5" s="1509"/>
      <c r="H5" s="1509"/>
      <c r="I5" s="1509"/>
      <c r="J5" s="1509"/>
      <c r="K5" s="1510"/>
      <c r="L5" s="1508"/>
      <c r="M5" s="1509"/>
      <c r="N5" s="1509"/>
      <c r="O5" s="1509"/>
      <c r="P5" s="1509"/>
      <c r="Q5" s="1510"/>
      <c r="R5" s="1508"/>
      <c r="S5" s="1509"/>
      <c r="T5" s="1509"/>
      <c r="U5" s="1509"/>
      <c r="V5" s="1509"/>
      <c r="W5" s="1510"/>
      <c r="X5" s="1508"/>
      <c r="Y5" s="1509"/>
      <c r="Z5" s="1509"/>
      <c r="AA5" s="1509"/>
      <c r="AB5" s="1509"/>
      <c r="AC5" s="1510"/>
      <c r="AD5" s="1508"/>
      <c r="AE5" s="1509"/>
      <c r="AF5" s="1509"/>
      <c r="AG5" s="1509"/>
      <c r="AH5" s="1509"/>
      <c r="AI5" s="1510"/>
      <c r="AJ5" s="1508"/>
      <c r="AK5" s="1509"/>
      <c r="AL5" s="1509"/>
      <c r="AM5" s="1509"/>
      <c r="AN5" s="1509"/>
      <c r="AO5" s="1510"/>
      <c r="AP5" s="1508"/>
      <c r="AQ5" s="1509"/>
      <c r="AR5" s="1509"/>
      <c r="AS5" s="1509"/>
      <c r="AT5" s="1509"/>
      <c r="AU5" s="1510"/>
      <c r="AV5" s="1508"/>
      <c r="AW5" s="1509"/>
      <c r="AX5" s="1509"/>
      <c r="AY5" s="1509"/>
      <c r="AZ5" s="1509"/>
      <c r="BA5" s="1510"/>
      <c r="BB5" s="1508"/>
      <c r="BC5" s="1509"/>
      <c r="BD5" s="1509"/>
      <c r="BE5" s="1509"/>
      <c r="BF5" s="1509"/>
      <c r="BG5" s="1510"/>
      <c r="BH5" s="1508"/>
      <c r="BI5" s="1509"/>
      <c r="BJ5" s="1509"/>
      <c r="BK5" s="1509"/>
      <c r="BL5" s="1509"/>
      <c r="BM5" s="1510"/>
      <c r="BN5" s="1508"/>
      <c r="BO5" s="1509"/>
      <c r="BP5" s="1509"/>
      <c r="BQ5" s="1509"/>
      <c r="BR5" s="1509"/>
      <c r="BS5" s="1510"/>
      <c r="BT5" s="1508"/>
      <c r="BU5" s="1509"/>
      <c r="BV5" s="1509"/>
      <c r="BW5" s="1509"/>
      <c r="BX5" s="1509"/>
      <c r="BY5" s="1510"/>
      <c r="BZ5" s="1508"/>
      <c r="CA5" s="1509"/>
      <c r="CB5" s="1509"/>
      <c r="CC5" s="1509"/>
      <c r="CD5" s="1509"/>
      <c r="CE5" s="1510"/>
      <c r="CF5" s="1508"/>
      <c r="CG5" s="1509"/>
      <c r="CH5" s="1509"/>
      <c r="CI5" s="1509"/>
      <c r="CJ5" s="1509"/>
      <c r="CK5" s="1510"/>
      <c r="CL5" s="1508"/>
      <c r="CM5" s="1509"/>
      <c r="CN5" s="1509"/>
      <c r="CO5" s="1509"/>
      <c r="CP5" s="1509"/>
      <c r="CQ5" s="1510"/>
      <c r="CR5" s="1508"/>
      <c r="CS5" s="1509"/>
      <c r="CT5" s="1509"/>
      <c r="CU5" s="1509"/>
      <c r="CV5" s="1509"/>
      <c r="CW5" s="1510"/>
      <c r="CX5" s="1508"/>
      <c r="CY5" s="1509"/>
      <c r="CZ5" s="1509"/>
      <c r="DA5" s="1509"/>
      <c r="DB5" s="1509"/>
      <c r="DC5" s="1510"/>
      <c r="DD5" s="1508"/>
      <c r="DE5" s="1509"/>
      <c r="DF5" s="1509"/>
      <c r="DG5" s="1509"/>
      <c r="DH5" s="1509"/>
      <c r="DI5" s="1510"/>
      <c r="DJ5" s="1508"/>
      <c r="DK5" s="1509"/>
      <c r="DL5" s="1509"/>
      <c r="DM5" s="1509"/>
      <c r="DN5" s="1509"/>
      <c r="DO5" s="1510"/>
      <c r="DP5" s="1508"/>
      <c r="DQ5" s="1509"/>
      <c r="DR5" s="1509"/>
      <c r="DS5" s="1509"/>
      <c r="DT5" s="1509"/>
      <c r="DU5" s="1510"/>
      <c r="DV5" s="1508"/>
      <c r="DW5" s="1509"/>
      <c r="DX5" s="1509"/>
      <c r="DY5" s="1509"/>
      <c r="DZ5" s="1509"/>
      <c r="EA5" s="1510"/>
      <c r="EB5" s="1508"/>
      <c r="EC5" s="1509"/>
      <c r="ED5" s="1509"/>
      <c r="EE5" s="1509"/>
      <c r="EF5" s="1509"/>
      <c r="EG5" s="1510"/>
      <c r="EH5" s="1508"/>
      <c r="EI5" s="1509"/>
      <c r="EJ5" s="1509"/>
      <c r="EK5" s="1509"/>
      <c r="EL5" s="1509"/>
      <c r="EM5" s="1510"/>
      <c r="EN5" s="1508"/>
      <c r="EO5" s="1509"/>
      <c r="EP5" s="1509"/>
      <c r="EQ5" s="1509"/>
      <c r="ER5" s="1509"/>
      <c r="ES5" s="1510"/>
      <c r="ET5" s="1508"/>
      <c r="EU5" s="1509"/>
      <c r="EV5" s="1509"/>
      <c r="EW5" s="1509"/>
      <c r="EX5" s="1509"/>
      <c r="EY5" s="1510"/>
      <c r="EZ5" s="1508"/>
      <c r="FA5" s="1509"/>
      <c r="FB5" s="1509"/>
      <c r="FC5" s="1509"/>
      <c r="FD5" s="1509"/>
      <c r="FE5" s="1510"/>
      <c r="FF5" s="1508"/>
      <c r="FG5" s="1509"/>
      <c r="FH5" s="1509"/>
      <c r="FI5" s="1509"/>
      <c r="FJ5" s="1509"/>
      <c r="FK5" s="1510"/>
      <c r="FL5" s="1508"/>
      <c r="FM5" s="1509"/>
      <c r="FN5" s="1509"/>
      <c r="FO5" s="1509"/>
      <c r="FP5" s="1509"/>
      <c r="FQ5" s="1510"/>
      <c r="FR5" s="1508"/>
      <c r="FS5" s="1509"/>
      <c r="FT5" s="1509"/>
      <c r="FU5" s="1509"/>
      <c r="FV5" s="1509"/>
      <c r="FW5" s="1510"/>
      <c r="FX5" s="1508"/>
      <c r="FY5" s="1509"/>
      <c r="FZ5" s="1509"/>
      <c r="GA5" s="1509"/>
      <c r="GB5" s="1509"/>
      <c r="GC5" s="1510"/>
      <c r="GD5" s="1508"/>
      <c r="GE5" s="1509"/>
      <c r="GF5" s="1509"/>
      <c r="GG5" s="1509"/>
      <c r="GH5" s="1509"/>
      <c r="GI5" s="1510"/>
      <c r="GJ5" s="1508"/>
      <c r="GK5" s="1509"/>
      <c r="GL5" s="1509"/>
      <c r="GM5" s="1509"/>
      <c r="GN5" s="1509"/>
      <c r="GO5" s="1510"/>
      <c r="GP5" s="1508"/>
      <c r="GQ5" s="1509"/>
      <c r="GR5" s="1509"/>
      <c r="GS5" s="1509"/>
      <c r="GT5" s="1509"/>
      <c r="GU5" s="1510"/>
      <c r="GV5" s="1508"/>
      <c r="GW5" s="1509"/>
      <c r="GX5" s="1509"/>
      <c r="GY5" s="1509"/>
      <c r="GZ5" s="1509"/>
      <c r="HA5" s="1510"/>
      <c r="HB5" s="1508"/>
      <c r="HC5" s="1509"/>
      <c r="HD5" s="1509"/>
      <c r="HE5" s="1509"/>
      <c r="HF5" s="1509"/>
      <c r="HG5" s="1510"/>
      <c r="HH5" s="1508"/>
      <c r="HI5" s="1509"/>
      <c r="HJ5" s="1509"/>
      <c r="HK5" s="1509"/>
      <c r="HL5" s="1509"/>
      <c r="HM5" s="1510"/>
      <c r="HN5" s="1508"/>
      <c r="HO5" s="1509"/>
      <c r="HP5" s="1509"/>
      <c r="HQ5" s="1509"/>
      <c r="HR5" s="1509"/>
      <c r="HS5" s="1510"/>
      <c r="HT5" s="1508"/>
      <c r="HU5" s="1509"/>
      <c r="HV5" s="1509"/>
      <c r="HW5" s="1509"/>
      <c r="HX5" s="1509"/>
      <c r="HY5" s="1510"/>
      <c r="HZ5" s="1508"/>
      <c r="IA5" s="1509"/>
      <c r="IB5" s="1509"/>
      <c r="IC5" s="1509"/>
      <c r="ID5" s="1509"/>
      <c r="IE5" s="1510"/>
      <c r="IF5" s="1508"/>
      <c r="IG5" s="1509"/>
      <c r="IH5" s="1509"/>
      <c r="II5" s="1509"/>
      <c r="IJ5" s="1509"/>
      <c r="IK5" s="1510"/>
      <c r="IL5" s="1508"/>
      <c r="IM5" s="1509"/>
      <c r="IN5" s="1509"/>
      <c r="IO5" s="1509"/>
      <c r="IP5" s="1509"/>
      <c r="IQ5" s="1510"/>
      <c r="IR5" s="1508"/>
      <c r="IS5" s="1509"/>
      <c r="IT5" s="1509"/>
      <c r="IU5" s="1509"/>
      <c r="IV5" s="1509"/>
      <c r="IW5" s="1510"/>
      <c r="IX5" s="1508"/>
      <c r="IY5" s="1509"/>
      <c r="IZ5" s="1509"/>
      <c r="JA5" s="1509"/>
      <c r="JB5" s="1509"/>
      <c r="JC5" s="1510"/>
      <c r="JD5" s="1508"/>
      <c r="JE5" s="1509"/>
      <c r="JF5" s="1509"/>
      <c r="JG5" s="1509"/>
      <c r="JH5" s="1509"/>
      <c r="JI5" s="1510"/>
      <c r="JJ5" s="1508"/>
      <c r="JK5" s="1509"/>
      <c r="JL5" s="1509"/>
      <c r="JM5" s="1509"/>
      <c r="JN5" s="1509"/>
      <c r="JO5" s="1510"/>
      <c r="JP5" s="1508"/>
      <c r="JQ5" s="1509"/>
      <c r="JR5" s="1509"/>
      <c r="JS5" s="1509"/>
      <c r="JT5" s="1509"/>
      <c r="JU5" s="1510"/>
      <c r="JV5" s="1508"/>
      <c r="JW5" s="1509"/>
      <c r="JX5" s="1509"/>
      <c r="JY5" s="1509"/>
      <c r="JZ5" s="1509"/>
      <c r="KA5" s="1510"/>
      <c r="KB5" s="1508"/>
      <c r="KC5" s="1509"/>
      <c r="KD5" s="1509"/>
      <c r="KE5" s="1509"/>
      <c r="KF5" s="1509"/>
      <c r="KG5" s="1510"/>
      <c r="KH5" s="1508"/>
      <c r="KI5" s="1509"/>
      <c r="KJ5" s="1509"/>
      <c r="KK5" s="1509"/>
      <c r="KL5" s="1509"/>
      <c r="KM5" s="1510"/>
      <c r="KN5" s="1508"/>
      <c r="KO5" s="1509"/>
      <c r="KP5" s="1509"/>
      <c r="KQ5" s="1509"/>
      <c r="KR5" s="1509"/>
      <c r="KS5" s="1510"/>
      <c r="KT5" s="1508"/>
      <c r="KU5" s="1509"/>
      <c r="KV5" s="1509"/>
      <c r="KW5" s="1509"/>
      <c r="KX5" s="1509"/>
      <c r="KY5" s="1510"/>
      <c r="KZ5" s="1508"/>
      <c r="LA5" s="1509"/>
      <c r="LB5" s="1509"/>
      <c r="LC5" s="1509"/>
      <c r="LD5" s="1509"/>
      <c r="LE5" s="1510"/>
      <c r="LF5" s="1508"/>
      <c r="LG5" s="1509"/>
      <c r="LH5" s="1509"/>
      <c r="LI5" s="1509"/>
      <c r="LJ5" s="1509"/>
      <c r="LK5" s="1510"/>
      <c r="LL5" s="1508"/>
      <c r="LM5" s="1509"/>
      <c r="LN5" s="1509"/>
      <c r="LO5" s="1509"/>
      <c r="LP5" s="1509"/>
      <c r="LQ5" s="1510"/>
      <c r="LR5" s="1508"/>
      <c r="LS5" s="1509"/>
      <c r="LT5" s="1509"/>
      <c r="LU5" s="1509"/>
      <c r="LV5" s="1509"/>
      <c r="LW5" s="1510"/>
      <c r="LX5" s="1508"/>
      <c r="LY5" s="1509"/>
      <c r="LZ5" s="1509"/>
      <c r="MA5" s="1509"/>
      <c r="MB5" s="1509"/>
      <c r="MC5" s="1510"/>
      <c r="MD5" s="1508"/>
      <c r="ME5" s="1509"/>
      <c r="MF5" s="1509"/>
      <c r="MG5" s="1509"/>
      <c r="MH5" s="1509"/>
      <c r="MI5" s="1510"/>
      <c r="MJ5" s="1508"/>
      <c r="MK5" s="1509"/>
      <c r="ML5" s="1509"/>
      <c r="MM5" s="1509"/>
      <c r="MN5" s="1509"/>
      <c r="MO5" s="1510"/>
      <c r="MP5" s="1508"/>
      <c r="MQ5" s="1509"/>
      <c r="MR5" s="1509"/>
      <c r="MS5" s="1509"/>
      <c r="MT5" s="1509"/>
      <c r="MU5" s="1510"/>
      <c r="MV5" s="1508"/>
      <c r="MW5" s="1509"/>
      <c r="MX5" s="1509"/>
      <c r="MY5" s="1509"/>
      <c r="MZ5" s="1509"/>
      <c r="NA5" s="1510"/>
      <c r="NB5" s="1508"/>
      <c r="NC5" s="1509"/>
      <c r="ND5" s="1509"/>
      <c r="NE5" s="1509"/>
      <c r="NF5" s="1509"/>
      <c r="NG5" s="1510"/>
      <c r="NH5" s="1508"/>
      <c r="NI5" s="1509"/>
      <c r="NJ5" s="1509"/>
      <c r="NK5" s="1509"/>
      <c r="NL5" s="1509"/>
      <c r="NM5" s="1510"/>
      <c r="NN5" s="1508"/>
      <c r="NO5" s="1509"/>
      <c r="NP5" s="1509"/>
      <c r="NQ5" s="1509"/>
      <c r="NR5" s="1509"/>
      <c r="NS5" s="1510"/>
      <c r="NT5" s="1508"/>
      <c r="NU5" s="1509"/>
      <c r="NV5" s="1509"/>
      <c r="NW5" s="1509"/>
      <c r="NX5" s="1509"/>
      <c r="NY5" s="1510"/>
      <c r="NZ5" s="1508"/>
      <c r="OA5" s="1509"/>
      <c r="OB5" s="1509"/>
      <c r="OC5" s="1509"/>
      <c r="OD5" s="1509"/>
      <c r="OE5" s="1510"/>
      <c r="OF5" s="1508"/>
      <c r="OG5" s="1509"/>
      <c r="OH5" s="1509"/>
      <c r="OI5" s="1509"/>
      <c r="OJ5" s="1509"/>
      <c r="OK5" s="1510"/>
      <c r="OL5" s="1508"/>
      <c r="OM5" s="1509"/>
      <c r="ON5" s="1509"/>
      <c r="OO5" s="1509"/>
      <c r="OP5" s="1509"/>
      <c r="OQ5" s="1510"/>
      <c r="OR5" s="1508"/>
      <c r="OS5" s="1509"/>
      <c r="OT5" s="1509"/>
      <c r="OU5" s="1509"/>
      <c r="OV5" s="1509"/>
      <c r="OW5" s="1510"/>
      <c r="OX5" s="1508"/>
      <c r="OY5" s="1509"/>
      <c r="OZ5" s="1509"/>
      <c r="PA5" s="1509"/>
      <c r="PB5" s="1509"/>
      <c r="PC5" s="1510"/>
      <c r="PD5" s="1508"/>
      <c r="PE5" s="1509"/>
      <c r="PF5" s="1509"/>
      <c r="PG5" s="1509"/>
      <c r="PH5" s="1509"/>
      <c r="PI5" s="1510"/>
      <c r="PJ5" s="1508"/>
      <c r="PK5" s="1509"/>
      <c r="PL5" s="1509"/>
      <c r="PM5" s="1509"/>
      <c r="PN5" s="1509"/>
      <c r="PO5" s="1510"/>
      <c r="PP5" s="1508"/>
      <c r="PQ5" s="1509"/>
      <c r="PR5" s="1509"/>
      <c r="PS5" s="1509"/>
      <c r="PT5" s="1509"/>
      <c r="PU5" s="1510"/>
      <c r="PV5" s="1508"/>
      <c r="PW5" s="1509"/>
      <c r="PX5" s="1509"/>
      <c r="PY5" s="1509"/>
      <c r="PZ5" s="1509"/>
      <c r="QA5" s="1510"/>
      <c r="QB5" s="1508"/>
      <c r="QC5" s="1509"/>
      <c r="QD5" s="1509"/>
      <c r="QE5" s="1509"/>
      <c r="QF5" s="1509"/>
      <c r="QG5" s="1510"/>
      <c r="QH5" s="1508"/>
      <c r="QI5" s="1509"/>
      <c r="QJ5" s="1509"/>
      <c r="QK5" s="1509"/>
      <c r="QL5" s="1509"/>
      <c r="QM5" s="1510"/>
      <c r="QN5" s="1508"/>
      <c r="QO5" s="1509"/>
      <c r="QP5" s="1509"/>
      <c r="QQ5" s="1509"/>
      <c r="QR5" s="1509"/>
      <c r="QS5" s="1510"/>
      <c r="QT5" s="1508"/>
      <c r="QU5" s="1509"/>
      <c r="QV5" s="1509"/>
      <c r="QW5" s="1509"/>
      <c r="QX5" s="1509"/>
      <c r="QY5" s="1510"/>
      <c r="QZ5" s="1508"/>
      <c r="RA5" s="1509"/>
      <c r="RB5" s="1509"/>
      <c r="RC5" s="1509"/>
      <c r="RD5" s="1509"/>
      <c r="RE5" s="1510"/>
      <c r="RF5" s="1508"/>
      <c r="RG5" s="1509"/>
      <c r="RH5" s="1509"/>
      <c r="RI5" s="1509"/>
      <c r="RJ5" s="1509"/>
      <c r="RK5" s="1510"/>
      <c r="RL5" s="1508"/>
      <c r="RM5" s="1509"/>
      <c r="RN5" s="1509"/>
      <c r="RO5" s="1509"/>
      <c r="RP5" s="1509"/>
      <c r="RQ5" s="1510"/>
      <c r="RR5" s="1508"/>
      <c r="RS5" s="1509"/>
      <c r="RT5" s="1509"/>
      <c r="RU5" s="1509"/>
      <c r="RV5" s="1509"/>
      <c r="RW5" s="1510"/>
      <c r="RX5" s="1508"/>
      <c r="RY5" s="1509"/>
      <c r="RZ5" s="1509"/>
      <c r="SA5" s="1509"/>
      <c r="SB5" s="1509"/>
      <c r="SC5" s="1510"/>
      <c r="SD5" s="1508"/>
      <c r="SE5" s="1509"/>
      <c r="SF5" s="1509"/>
      <c r="SG5" s="1509"/>
      <c r="SH5" s="1509"/>
      <c r="SI5" s="1510"/>
      <c r="SJ5" s="1508"/>
      <c r="SK5" s="1509"/>
      <c r="SL5" s="1509"/>
      <c r="SM5" s="1509"/>
      <c r="SN5" s="1509"/>
      <c r="SO5" s="1510"/>
      <c r="SP5" s="1508"/>
      <c r="SQ5" s="1509"/>
      <c r="SR5" s="1509"/>
      <c r="SS5" s="1509"/>
      <c r="ST5" s="1509"/>
      <c r="SU5" s="1510"/>
      <c r="SV5" s="1508"/>
      <c r="SW5" s="1509"/>
      <c r="SX5" s="1509"/>
      <c r="SY5" s="1509"/>
      <c r="SZ5" s="1509"/>
      <c r="TA5" s="1510"/>
      <c r="TB5" s="1508"/>
      <c r="TC5" s="1509"/>
      <c r="TD5" s="1509"/>
      <c r="TE5" s="1509"/>
      <c r="TF5" s="1509"/>
      <c r="TG5" s="1510"/>
      <c r="TH5" s="1508"/>
      <c r="TI5" s="1509"/>
      <c r="TJ5" s="1509"/>
      <c r="TK5" s="1509"/>
      <c r="TL5" s="1509"/>
      <c r="TM5" s="1510"/>
      <c r="TN5" s="1508"/>
      <c r="TO5" s="1509"/>
      <c r="TP5" s="1509"/>
      <c r="TQ5" s="1509"/>
      <c r="TR5" s="1509"/>
      <c r="TS5" s="1510"/>
      <c r="TT5" s="1508"/>
      <c r="TU5" s="1509"/>
      <c r="TV5" s="1509"/>
      <c r="TW5" s="1509"/>
      <c r="TX5" s="1509"/>
      <c r="TY5" s="1510"/>
      <c r="TZ5" s="1508"/>
      <c r="UA5" s="1509"/>
      <c r="UB5" s="1509"/>
      <c r="UC5" s="1509"/>
      <c r="UD5" s="1509"/>
      <c r="UE5" s="1510"/>
      <c r="UF5" s="1508"/>
      <c r="UG5" s="1509"/>
      <c r="UH5" s="1509"/>
      <c r="UI5" s="1509"/>
      <c r="UJ5" s="1509"/>
      <c r="UK5" s="1510"/>
      <c r="UL5" s="1508"/>
      <c r="UM5" s="1509"/>
      <c r="UN5" s="1509"/>
      <c r="UO5" s="1509"/>
      <c r="UP5" s="1509"/>
      <c r="UQ5" s="1510"/>
      <c r="UR5" s="1508"/>
      <c r="US5" s="1509"/>
      <c r="UT5" s="1509"/>
      <c r="UU5" s="1509"/>
      <c r="UV5" s="1509"/>
      <c r="UW5" s="1510"/>
      <c r="UX5" s="1508"/>
      <c r="UY5" s="1509"/>
      <c r="UZ5" s="1509"/>
      <c r="VA5" s="1509"/>
      <c r="VB5" s="1509"/>
      <c r="VC5" s="1510"/>
      <c r="VD5" s="1508"/>
      <c r="VE5" s="1509"/>
      <c r="VF5" s="1509"/>
      <c r="VG5" s="1509"/>
      <c r="VH5" s="1509"/>
      <c r="VI5" s="1510"/>
      <c r="VJ5" s="1508"/>
      <c r="VK5" s="1509"/>
      <c r="VL5" s="1509"/>
      <c r="VM5" s="1509"/>
      <c r="VN5" s="1509"/>
      <c r="VO5" s="1510"/>
      <c r="VP5" s="1508"/>
      <c r="VQ5" s="1509"/>
      <c r="VR5" s="1509"/>
      <c r="VS5" s="1509"/>
      <c r="VT5" s="1509"/>
      <c r="VU5" s="1510"/>
      <c r="VV5" s="1508"/>
      <c r="VW5" s="1509"/>
      <c r="VX5" s="1509"/>
      <c r="VY5" s="1509"/>
      <c r="VZ5" s="1509"/>
      <c r="WA5" s="1510"/>
      <c r="WB5" s="1508"/>
      <c r="WC5" s="1509"/>
      <c r="WD5" s="1509"/>
      <c r="WE5" s="1509"/>
      <c r="WF5" s="1509"/>
      <c r="WG5" s="1510"/>
      <c r="WH5" s="1508"/>
      <c r="WI5" s="1509"/>
      <c r="WJ5" s="1509"/>
      <c r="WK5" s="1509"/>
      <c r="WL5" s="1509"/>
      <c r="WM5" s="1510"/>
      <c r="WN5" s="1508"/>
      <c r="WO5" s="1509"/>
      <c r="WP5" s="1509"/>
      <c r="WQ5" s="1509"/>
      <c r="WR5" s="1509"/>
      <c r="WS5" s="1510"/>
      <c r="WT5" s="1508"/>
      <c r="WU5" s="1509"/>
      <c r="WV5" s="1509"/>
      <c r="WW5" s="1509"/>
      <c r="WX5" s="1509"/>
      <c r="WY5" s="1510"/>
      <c r="WZ5" s="1508"/>
      <c r="XA5" s="1509"/>
      <c r="XB5" s="1509"/>
      <c r="XC5" s="1509"/>
      <c r="XD5" s="1509"/>
      <c r="XE5" s="1510"/>
      <c r="XF5" s="1508"/>
      <c r="XG5" s="1509"/>
      <c r="XH5" s="1509"/>
      <c r="XI5" s="1509"/>
      <c r="XJ5" s="1509"/>
      <c r="XK5" s="1510"/>
      <c r="XL5" s="1508"/>
      <c r="XM5" s="1509"/>
      <c r="XN5" s="1509"/>
      <c r="XO5" s="1509"/>
      <c r="XP5" s="1509"/>
      <c r="XQ5" s="1510"/>
      <c r="XR5" s="1508"/>
      <c r="XS5" s="1509"/>
      <c r="XT5" s="1509"/>
      <c r="XU5" s="1509"/>
      <c r="XV5" s="1509"/>
      <c r="XW5" s="1510"/>
      <c r="XX5" s="1508"/>
      <c r="XY5" s="1509"/>
      <c r="XZ5" s="1509"/>
      <c r="YA5" s="1509"/>
      <c r="YB5" s="1509"/>
      <c r="YC5" s="1510"/>
      <c r="YD5" s="1508"/>
      <c r="YE5" s="1509"/>
      <c r="YF5" s="1509"/>
      <c r="YG5" s="1509"/>
      <c r="YH5" s="1509"/>
      <c r="YI5" s="1510"/>
      <c r="YJ5" s="1508"/>
      <c r="YK5" s="1509"/>
      <c r="YL5" s="1509"/>
      <c r="YM5" s="1509"/>
      <c r="YN5" s="1509"/>
      <c r="YO5" s="1510"/>
      <c r="YP5" s="1508"/>
      <c r="YQ5" s="1509"/>
      <c r="YR5" s="1509"/>
      <c r="YS5" s="1509"/>
      <c r="YT5" s="1509"/>
      <c r="YU5" s="1510"/>
      <c r="YV5" s="1508"/>
      <c r="YW5" s="1509"/>
      <c r="YX5" s="1509"/>
      <c r="YY5" s="1509"/>
      <c r="YZ5" s="1509"/>
      <c r="ZA5" s="1510"/>
      <c r="ZB5" s="1508"/>
      <c r="ZC5" s="1509"/>
      <c r="ZD5" s="1509"/>
      <c r="ZE5" s="1509"/>
      <c r="ZF5" s="1509"/>
      <c r="ZG5" s="1510"/>
      <c r="ZH5" s="1508"/>
      <c r="ZI5" s="1509"/>
      <c r="ZJ5" s="1509"/>
      <c r="ZK5" s="1509"/>
      <c r="ZL5" s="1509"/>
      <c r="ZM5" s="1510"/>
      <c r="ZN5" s="1508"/>
      <c r="ZO5" s="1509"/>
      <c r="ZP5" s="1509"/>
      <c r="ZQ5" s="1509"/>
      <c r="ZR5" s="1509"/>
      <c r="ZS5" s="1510"/>
      <c r="ZT5" s="1508"/>
      <c r="ZU5" s="1509"/>
      <c r="ZV5" s="1509"/>
      <c r="ZW5" s="1509"/>
      <c r="ZX5" s="1509"/>
      <c r="ZY5" s="1510"/>
      <c r="ZZ5" s="1508"/>
      <c r="AAA5" s="1509"/>
      <c r="AAB5" s="1509"/>
      <c r="AAC5" s="1509"/>
      <c r="AAD5" s="1509"/>
      <c r="AAE5" s="1510"/>
      <c r="AAF5" s="1508"/>
      <c r="AAG5" s="1509"/>
      <c r="AAH5" s="1509"/>
      <c r="AAI5" s="1509"/>
      <c r="AAJ5" s="1509"/>
      <c r="AAK5" s="1510"/>
      <c r="AAL5" s="1508"/>
      <c r="AAM5" s="1509"/>
      <c r="AAN5" s="1509"/>
      <c r="AAO5" s="1509"/>
      <c r="AAP5" s="1509"/>
      <c r="AAQ5" s="1510"/>
      <c r="AAR5" s="1508"/>
      <c r="AAS5" s="1509"/>
      <c r="AAT5" s="1509"/>
      <c r="AAU5" s="1509"/>
      <c r="AAV5" s="1509"/>
      <c r="AAW5" s="1510"/>
      <c r="AAX5" s="1508"/>
      <c r="AAY5" s="1509"/>
      <c r="AAZ5" s="1509"/>
      <c r="ABA5" s="1509"/>
      <c r="ABB5" s="1509"/>
      <c r="ABC5" s="1510"/>
      <c r="ABD5" s="1508"/>
      <c r="ABE5" s="1509"/>
      <c r="ABF5" s="1509"/>
      <c r="ABG5" s="1509"/>
      <c r="ABH5" s="1509"/>
      <c r="ABI5" s="1510"/>
      <c r="ABJ5" s="1508"/>
      <c r="ABK5" s="1509"/>
      <c r="ABL5" s="1509"/>
      <c r="ABM5" s="1509"/>
      <c r="ABN5" s="1509"/>
      <c r="ABO5" s="1510"/>
      <c r="ABP5" s="1508"/>
      <c r="ABQ5" s="1509"/>
      <c r="ABR5" s="1509"/>
      <c r="ABS5" s="1509"/>
      <c r="ABT5" s="1509"/>
      <c r="ABU5" s="1510"/>
      <c r="ABV5" s="1508"/>
      <c r="ABW5" s="1509"/>
      <c r="ABX5" s="1509"/>
      <c r="ABY5" s="1509"/>
      <c r="ABZ5" s="1509"/>
      <c r="ACA5" s="1510"/>
      <c r="ACB5" s="1508"/>
      <c r="ACC5" s="1509"/>
      <c r="ACD5" s="1509"/>
      <c r="ACE5" s="1509"/>
      <c r="ACF5" s="1509"/>
      <c r="ACG5" s="1510"/>
      <c r="ACH5" s="1508"/>
      <c r="ACI5" s="1509"/>
      <c r="ACJ5" s="1509"/>
      <c r="ACK5" s="1509"/>
      <c r="ACL5" s="1509"/>
      <c r="ACM5" s="1510"/>
    </row>
    <row r="6" spans="1:767" ht="15.6" customHeight="1" thickBot="1" x14ac:dyDescent="0.3">
      <c r="A6" s="72">
        <v>3</v>
      </c>
      <c r="B6" s="1550"/>
      <c r="C6" s="1551"/>
      <c r="D6" s="1551"/>
      <c r="E6" s="1551"/>
      <c r="F6" s="1551"/>
      <c r="G6" s="1551"/>
      <c r="H6" s="1551"/>
      <c r="I6" s="1551"/>
      <c r="J6" s="1551"/>
      <c r="K6" s="1551"/>
      <c r="L6" s="1551"/>
      <c r="M6" s="1551"/>
      <c r="N6" s="1551"/>
      <c r="O6" s="1551"/>
      <c r="P6" s="1551"/>
      <c r="Q6" s="1551"/>
      <c r="R6" s="1551"/>
      <c r="S6" s="1551"/>
      <c r="T6" s="1551"/>
      <c r="U6" s="1551"/>
      <c r="V6" s="1551"/>
      <c r="W6" s="1551"/>
      <c r="X6" s="1551"/>
      <c r="Y6" s="1551"/>
      <c r="Z6" s="1551"/>
      <c r="AA6" s="1551"/>
      <c r="AB6" s="1551"/>
      <c r="AC6" s="1551"/>
      <c r="AD6" s="1551"/>
      <c r="AE6" s="1551"/>
      <c r="AF6" s="1551"/>
      <c r="AG6" s="1551"/>
      <c r="AH6" s="1551"/>
      <c r="AI6" s="1551"/>
      <c r="AJ6" s="1551"/>
      <c r="AK6" s="1551"/>
      <c r="AL6" s="1551"/>
      <c r="AM6" s="1551"/>
      <c r="AN6" s="1551"/>
      <c r="AO6" s="1551"/>
      <c r="AP6" s="1551"/>
      <c r="AQ6" s="1551"/>
      <c r="AR6" s="1551"/>
      <c r="AS6" s="1551"/>
      <c r="AT6" s="1551"/>
      <c r="AU6" s="1551"/>
      <c r="AV6" s="1551"/>
      <c r="AW6" s="1551"/>
      <c r="AX6" s="1551"/>
      <c r="AY6" s="1551"/>
      <c r="AZ6" s="1551"/>
      <c r="BA6" s="1551"/>
      <c r="BB6" s="1551"/>
      <c r="BC6" s="1551"/>
      <c r="BD6" s="1551"/>
      <c r="BE6" s="1551"/>
      <c r="BF6" s="1551"/>
      <c r="BG6" s="1551"/>
      <c r="BH6" s="1551"/>
      <c r="BI6" s="1551"/>
      <c r="BJ6" s="1551"/>
      <c r="BK6" s="1551"/>
      <c r="BL6" s="1551"/>
      <c r="BM6" s="1551"/>
      <c r="BN6" s="1551"/>
      <c r="BO6" s="1551"/>
      <c r="BP6" s="1551"/>
      <c r="BQ6" s="1551"/>
      <c r="BR6" s="1551"/>
      <c r="BS6" s="1551"/>
      <c r="BT6" s="1551"/>
      <c r="BU6" s="1551"/>
      <c r="BV6" s="1551"/>
      <c r="BW6" s="1551"/>
      <c r="BX6" s="1551"/>
      <c r="BY6" s="1551"/>
      <c r="BZ6" s="1551"/>
      <c r="CA6" s="1551"/>
      <c r="CB6" s="1551"/>
      <c r="CC6" s="1551"/>
      <c r="CD6" s="1551"/>
      <c r="CE6" s="1551"/>
      <c r="CF6" s="1551"/>
      <c r="CG6" s="1551"/>
      <c r="CH6" s="1551"/>
      <c r="CI6" s="1551"/>
      <c r="CJ6" s="1551"/>
      <c r="CK6" s="1551"/>
      <c r="CL6" s="1551"/>
      <c r="CM6" s="1551"/>
      <c r="CN6" s="1551"/>
      <c r="CO6" s="1551"/>
      <c r="CP6" s="1551"/>
      <c r="CQ6" s="1551"/>
      <c r="CR6" s="1551"/>
      <c r="CS6" s="1551"/>
      <c r="CT6" s="1551"/>
      <c r="CU6" s="1551"/>
      <c r="CV6" s="1551"/>
      <c r="CW6" s="1551"/>
      <c r="CX6" s="1551"/>
      <c r="CY6" s="1551"/>
      <c r="CZ6" s="1551"/>
      <c r="DA6" s="1551"/>
      <c r="DB6" s="1551"/>
      <c r="DC6" s="1551"/>
      <c r="DD6" s="1551"/>
      <c r="DE6" s="1551"/>
      <c r="DF6" s="1551"/>
      <c r="DG6" s="1551"/>
      <c r="DH6" s="1551"/>
      <c r="DI6" s="1551"/>
      <c r="DJ6" s="1551"/>
      <c r="DK6" s="1551"/>
      <c r="DL6" s="1551"/>
      <c r="DM6" s="1551"/>
      <c r="DN6" s="1551"/>
      <c r="DO6" s="1551"/>
      <c r="DP6" s="1551"/>
      <c r="DQ6" s="1551"/>
      <c r="DR6" s="1551"/>
      <c r="DS6" s="1551"/>
      <c r="DT6" s="1551"/>
      <c r="DU6" s="1551"/>
      <c r="DV6" s="1551"/>
      <c r="DW6" s="1551"/>
      <c r="DX6" s="1551"/>
      <c r="DY6" s="1551"/>
      <c r="DZ6" s="1551"/>
      <c r="EA6" s="1551"/>
      <c r="EB6" s="1551"/>
      <c r="EC6" s="1551"/>
      <c r="ED6" s="1551"/>
      <c r="EE6" s="1551"/>
      <c r="EF6" s="1551"/>
      <c r="EG6" s="1551"/>
      <c r="EH6" s="1551"/>
      <c r="EI6" s="1551"/>
      <c r="EJ6" s="1551"/>
      <c r="EK6" s="1551"/>
      <c r="EL6" s="1551"/>
      <c r="EM6" s="1551"/>
      <c r="EN6" s="1551"/>
      <c r="EO6" s="1551"/>
      <c r="EP6" s="1551"/>
      <c r="EQ6" s="1551"/>
      <c r="ER6" s="1551"/>
      <c r="ES6" s="1551"/>
      <c r="ET6" s="1551"/>
      <c r="EU6" s="1551"/>
      <c r="EV6" s="1551"/>
      <c r="EW6" s="1551"/>
      <c r="EX6" s="1551"/>
      <c r="EY6" s="1551"/>
      <c r="EZ6" s="1551"/>
      <c r="FA6" s="1551"/>
      <c r="FB6" s="1551"/>
      <c r="FC6" s="1551"/>
      <c r="FD6" s="1551"/>
      <c r="FE6" s="1551"/>
      <c r="FF6" s="1551"/>
      <c r="FG6" s="1551"/>
      <c r="FH6" s="1551"/>
      <c r="FI6" s="1551"/>
      <c r="FJ6" s="1551"/>
      <c r="FK6" s="1551"/>
      <c r="FL6" s="1551"/>
      <c r="FM6" s="1551"/>
      <c r="FN6" s="1551"/>
      <c r="FO6" s="1551"/>
      <c r="FP6" s="1551"/>
      <c r="FQ6" s="1551"/>
      <c r="FR6" s="1551"/>
      <c r="FS6" s="1551"/>
      <c r="FT6" s="1551"/>
      <c r="FU6" s="1551"/>
      <c r="FV6" s="1551"/>
      <c r="FW6" s="1551"/>
      <c r="FX6" s="1551"/>
      <c r="FY6" s="1551"/>
      <c r="FZ6" s="1551"/>
      <c r="GA6" s="1551"/>
      <c r="GB6" s="1551"/>
      <c r="GC6" s="1551"/>
      <c r="GD6" s="1551"/>
      <c r="GE6" s="1551"/>
      <c r="GF6" s="1551"/>
      <c r="GG6" s="1551"/>
      <c r="GH6" s="1551"/>
      <c r="GI6" s="1551"/>
      <c r="GJ6" s="1551"/>
      <c r="GK6" s="1551"/>
      <c r="GL6" s="1551"/>
      <c r="GM6" s="1551"/>
      <c r="GN6" s="1551"/>
      <c r="GO6" s="1551"/>
      <c r="GP6" s="1551"/>
      <c r="GQ6" s="1551"/>
      <c r="GR6" s="1551"/>
      <c r="GS6" s="1551"/>
      <c r="GT6" s="1551"/>
      <c r="GU6" s="1551"/>
      <c r="GV6" s="1551"/>
      <c r="GW6" s="1551"/>
      <c r="GX6" s="1551"/>
      <c r="GY6" s="1551"/>
      <c r="GZ6" s="1551"/>
      <c r="HA6" s="1551"/>
      <c r="HB6" s="1551"/>
      <c r="HC6" s="1551"/>
      <c r="HD6" s="1551"/>
      <c r="HE6" s="1551"/>
      <c r="HF6" s="1551"/>
      <c r="HG6" s="1551"/>
      <c r="HH6" s="1551"/>
      <c r="HI6" s="1551"/>
      <c r="HJ6" s="1551"/>
      <c r="HK6" s="1551"/>
      <c r="HL6" s="1551"/>
      <c r="HM6" s="1551"/>
      <c r="HN6" s="1551"/>
      <c r="HO6" s="1551"/>
      <c r="HP6" s="1551"/>
      <c r="HQ6" s="1551"/>
      <c r="HR6" s="1551"/>
      <c r="HS6" s="1551"/>
      <c r="HT6" s="1551"/>
      <c r="HU6" s="1551"/>
      <c r="HV6" s="1551"/>
      <c r="HW6" s="1551"/>
      <c r="HX6" s="1551"/>
      <c r="HY6" s="1551"/>
      <c r="HZ6" s="1551"/>
      <c r="IA6" s="1551"/>
      <c r="IB6" s="1551"/>
      <c r="IC6" s="1551"/>
      <c r="ID6" s="1551"/>
      <c r="IE6" s="1551"/>
      <c r="IF6" s="1551"/>
      <c r="IG6" s="1551"/>
      <c r="IH6" s="1551"/>
      <c r="II6" s="1551"/>
      <c r="IJ6" s="1551"/>
      <c r="IK6" s="1551"/>
      <c r="IL6" s="1551"/>
      <c r="IM6" s="1551"/>
      <c r="IN6" s="1551"/>
      <c r="IO6" s="1551"/>
      <c r="IP6" s="1551"/>
      <c r="IQ6" s="1551"/>
      <c r="IR6" s="1551"/>
      <c r="IS6" s="1551"/>
      <c r="IT6" s="1551"/>
      <c r="IU6" s="1551"/>
      <c r="IV6" s="1551"/>
      <c r="IW6" s="1551"/>
      <c r="IX6" s="1551"/>
      <c r="IY6" s="1551"/>
      <c r="IZ6" s="1551"/>
      <c r="JA6" s="1551"/>
      <c r="JB6" s="1551"/>
      <c r="JC6" s="1551"/>
      <c r="JD6" s="1551"/>
      <c r="JE6" s="1551"/>
      <c r="JF6" s="1551"/>
      <c r="JG6" s="1551"/>
      <c r="JH6" s="1551"/>
      <c r="JI6" s="1551"/>
      <c r="JJ6" s="1551"/>
      <c r="JK6" s="1551"/>
      <c r="JL6" s="1551"/>
      <c r="JM6" s="1551"/>
      <c r="JN6" s="1551"/>
      <c r="JO6" s="1551"/>
      <c r="JP6" s="1551"/>
      <c r="JQ6" s="1551"/>
      <c r="JR6" s="1551"/>
      <c r="JS6" s="1551"/>
      <c r="JT6" s="1551"/>
      <c r="JU6" s="1551"/>
      <c r="JV6" s="1551"/>
      <c r="JW6" s="1551"/>
      <c r="JX6" s="1551"/>
      <c r="JY6" s="1551"/>
      <c r="JZ6" s="1551"/>
      <c r="KA6" s="1551"/>
      <c r="KB6" s="1551"/>
      <c r="KC6" s="1551"/>
      <c r="KD6" s="1551"/>
      <c r="KE6" s="1551"/>
      <c r="KF6" s="1551"/>
      <c r="KG6" s="1551"/>
      <c r="KH6" s="1551"/>
      <c r="KI6" s="1551"/>
      <c r="KJ6" s="1551"/>
      <c r="KK6" s="1551"/>
      <c r="KL6" s="1551"/>
      <c r="KM6" s="1551"/>
      <c r="KN6" s="1551"/>
      <c r="KO6" s="1551"/>
      <c r="KP6" s="1551"/>
      <c r="KQ6" s="1551"/>
      <c r="KR6" s="1551"/>
      <c r="KS6" s="1551"/>
      <c r="KT6" s="1551"/>
      <c r="KU6" s="1551"/>
      <c r="KV6" s="1551"/>
      <c r="KW6" s="1551"/>
      <c r="KX6" s="1551"/>
      <c r="KY6" s="1551"/>
      <c r="KZ6" s="1551"/>
      <c r="LA6" s="1551"/>
      <c r="LB6" s="1551"/>
      <c r="LC6" s="1551"/>
      <c r="LD6" s="1551"/>
      <c r="LE6" s="1551"/>
      <c r="LF6" s="1551"/>
      <c r="LG6" s="1551"/>
      <c r="LH6" s="1551"/>
      <c r="LI6" s="1551"/>
      <c r="LJ6" s="1551"/>
      <c r="LK6" s="1551"/>
      <c r="LL6" s="1551"/>
      <c r="LM6" s="1551"/>
      <c r="LN6" s="1551"/>
      <c r="LO6" s="1551"/>
      <c r="LP6" s="1551"/>
      <c r="LQ6" s="1551"/>
      <c r="LR6" s="1551"/>
      <c r="LS6" s="1551"/>
      <c r="LT6" s="1551"/>
      <c r="LU6" s="1551"/>
      <c r="LV6" s="1551"/>
      <c r="LW6" s="1551"/>
      <c r="LX6" s="1551"/>
      <c r="LY6" s="1551"/>
      <c r="LZ6" s="1551"/>
      <c r="MA6" s="1551"/>
      <c r="MB6" s="1551"/>
      <c r="MC6" s="1551"/>
      <c r="MD6" s="1551"/>
      <c r="ME6" s="1551"/>
      <c r="MF6" s="1551"/>
      <c r="MG6" s="1551"/>
      <c r="MH6" s="1551"/>
      <c r="MI6" s="1551"/>
      <c r="MJ6" s="1551"/>
      <c r="MK6" s="1551"/>
      <c r="ML6" s="1551"/>
      <c r="MM6" s="1551"/>
      <c r="MN6" s="1551"/>
      <c r="MO6" s="1551"/>
      <c r="MP6" s="1551"/>
      <c r="MQ6" s="1551"/>
      <c r="MR6" s="1551"/>
      <c r="MS6" s="1551"/>
      <c r="MT6" s="1551"/>
      <c r="MU6" s="1551"/>
      <c r="MV6" s="1551"/>
      <c r="MW6" s="1551"/>
      <c r="MX6" s="1551"/>
      <c r="MY6" s="1551"/>
      <c r="MZ6" s="1551"/>
      <c r="NA6" s="1551"/>
      <c r="NB6" s="1551"/>
      <c r="NC6" s="1551"/>
      <c r="ND6" s="1551"/>
      <c r="NE6" s="1551"/>
      <c r="NF6" s="1551"/>
      <c r="NG6" s="1551"/>
      <c r="NH6" s="1551"/>
      <c r="NI6" s="1551"/>
      <c r="NJ6" s="1551"/>
      <c r="NK6" s="1551"/>
      <c r="NL6" s="1551"/>
      <c r="NM6" s="1551"/>
      <c r="NN6" s="1551"/>
      <c r="NO6" s="1551"/>
      <c r="NP6" s="1551"/>
      <c r="NQ6" s="1551"/>
      <c r="NR6" s="1551"/>
      <c r="NS6" s="1551"/>
      <c r="NT6" s="1551"/>
      <c r="NU6" s="1551"/>
      <c r="NV6" s="1551"/>
      <c r="NW6" s="1551"/>
      <c r="NX6" s="1551"/>
      <c r="NY6" s="1551"/>
      <c r="NZ6" s="1551"/>
      <c r="OA6" s="1551"/>
      <c r="OB6" s="1551"/>
      <c r="OC6" s="1551"/>
      <c r="OD6" s="1551"/>
      <c r="OE6" s="1551"/>
      <c r="OF6" s="1551"/>
      <c r="OG6" s="1551"/>
      <c r="OH6" s="1551"/>
      <c r="OI6" s="1551"/>
      <c r="OJ6" s="1551"/>
      <c r="OK6" s="1551"/>
      <c r="OL6" s="1551"/>
      <c r="OM6" s="1551"/>
      <c r="ON6" s="1551"/>
      <c r="OO6" s="1551"/>
      <c r="OP6" s="1551"/>
      <c r="OQ6" s="1551"/>
      <c r="OR6" s="1551"/>
      <c r="OS6" s="1551"/>
      <c r="OT6" s="1551"/>
      <c r="OU6" s="1551"/>
      <c r="OV6" s="1551"/>
      <c r="OW6" s="1551"/>
      <c r="OX6" s="1551"/>
      <c r="OY6" s="1551"/>
      <c r="OZ6" s="1551"/>
      <c r="PA6" s="1551"/>
      <c r="PB6" s="1551"/>
      <c r="PC6" s="1551"/>
      <c r="PD6" s="1551"/>
      <c r="PE6" s="1551"/>
      <c r="PF6" s="1551"/>
      <c r="PG6" s="1551"/>
      <c r="PH6" s="1551"/>
      <c r="PI6" s="1551"/>
      <c r="PJ6" s="1551"/>
      <c r="PK6" s="1551"/>
      <c r="PL6" s="1551"/>
      <c r="PM6" s="1551"/>
      <c r="PN6" s="1551"/>
      <c r="PO6" s="1551"/>
      <c r="PP6" s="1551"/>
      <c r="PQ6" s="1551"/>
      <c r="PR6" s="1551"/>
      <c r="PS6" s="1551"/>
      <c r="PT6" s="1551"/>
      <c r="PU6" s="1551"/>
      <c r="PV6" s="1551"/>
      <c r="PW6" s="1551"/>
      <c r="PX6" s="1551"/>
      <c r="PY6" s="1551"/>
      <c r="PZ6" s="1551"/>
      <c r="QA6" s="1551"/>
      <c r="QB6" s="1551"/>
      <c r="QC6" s="1551"/>
      <c r="QD6" s="1551"/>
      <c r="QE6" s="1551"/>
      <c r="QF6" s="1551"/>
      <c r="QG6" s="1551"/>
      <c r="QH6" s="1551"/>
      <c r="QI6" s="1551"/>
      <c r="QJ6" s="1551"/>
      <c r="QK6" s="1551"/>
      <c r="QL6" s="1551"/>
      <c r="QM6" s="1551"/>
      <c r="QN6" s="1551"/>
      <c r="QO6" s="1551"/>
      <c r="QP6" s="1551"/>
      <c r="QQ6" s="1551"/>
      <c r="QR6" s="1551"/>
      <c r="QS6" s="1551"/>
      <c r="QT6" s="1551"/>
      <c r="QU6" s="1551"/>
      <c r="QV6" s="1551"/>
      <c r="QW6" s="1551"/>
      <c r="QX6" s="1551"/>
      <c r="QY6" s="1551"/>
      <c r="QZ6" s="1551"/>
      <c r="RA6" s="1551"/>
      <c r="RB6" s="1551"/>
      <c r="RC6" s="1551"/>
      <c r="RD6" s="1551"/>
      <c r="RE6" s="1551"/>
      <c r="RF6" s="1551"/>
      <c r="RG6" s="1551"/>
      <c r="RH6" s="1551"/>
      <c r="RI6" s="1551"/>
      <c r="RJ6" s="1551"/>
      <c r="RK6" s="1551"/>
      <c r="RL6" s="1551"/>
      <c r="RM6" s="1551"/>
      <c r="RN6" s="1551"/>
      <c r="RO6" s="1551"/>
      <c r="RP6" s="1551"/>
      <c r="RQ6" s="1551"/>
      <c r="RR6" s="1551"/>
      <c r="RS6" s="1551"/>
      <c r="RT6" s="1551"/>
      <c r="RU6" s="1551"/>
      <c r="RV6" s="1551"/>
      <c r="RW6" s="1551"/>
      <c r="RX6" s="1551"/>
      <c r="RY6" s="1551"/>
      <c r="RZ6" s="1551"/>
      <c r="SA6" s="1551"/>
      <c r="SB6" s="1551"/>
      <c r="SC6" s="1551"/>
      <c r="SD6" s="1551"/>
      <c r="SE6" s="1551"/>
      <c r="SF6" s="1551"/>
      <c r="SG6" s="1551"/>
      <c r="SH6" s="1551"/>
      <c r="SI6" s="1551"/>
      <c r="SJ6" s="1551"/>
      <c r="SK6" s="1551"/>
      <c r="SL6" s="1551"/>
      <c r="SM6" s="1551"/>
      <c r="SN6" s="1551"/>
      <c r="SO6" s="1551"/>
      <c r="SP6" s="1551"/>
      <c r="SQ6" s="1551"/>
      <c r="SR6" s="1551"/>
      <c r="SS6" s="1551"/>
      <c r="ST6" s="1551"/>
      <c r="SU6" s="1551"/>
      <c r="SV6" s="1551"/>
      <c r="SW6" s="1551"/>
      <c r="SX6" s="1551"/>
      <c r="SY6" s="1551"/>
      <c r="SZ6" s="1551"/>
      <c r="TA6" s="1551"/>
      <c r="TB6" s="1551"/>
      <c r="TC6" s="1551"/>
      <c r="TD6" s="1551"/>
      <c r="TE6" s="1551"/>
      <c r="TF6" s="1551"/>
      <c r="TG6" s="1551"/>
      <c r="TH6" s="1551"/>
      <c r="TI6" s="1551"/>
      <c r="TJ6" s="1551"/>
      <c r="TK6" s="1551"/>
      <c r="TL6" s="1551"/>
      <c r="TM6" s="1551"/>
      <c r="TN6" s="1551"/>
      <c r="TO6" s="1551"/>
      <c r="TP6" s="1551"/>
      <c r="TQ6" s="1551"/>
      <c r="TR6" s="1551"/>
      <c r="TS6" s="1551"/>
      <c r="TT6" s="1551"/>
      <c r="TU6" s="1551"/>
      <c r="TV6" s="1551"/>
      <c r="TW6" s="1551"/>
      <c r="TX6" s="1551"/>
      <c r="TY6" s="1551"/>
      <c r="TZ6" s="1551"/>
      <c r="UA6" s="1551"/>
      <c r="UB6" s="1551"/>
      <c r="UC6" s="1551"/>
      <c r="UD6" s="1551"/>
      <c r="UE6" s="1551"/>
      <c r="UF6" s="1551"/>
      <c r="UG6" s="1551"/>
      <c r="UH6" s="1551"/>
      <c r="UI6" s="1551"/>
      <c r="UJ6" s="1551"/>
      <c r="UK6" s="1551"/>
      <c r="UL6" s="1551"/>
      <c r="UM6" s="1551"/>
      <c r="UN6" s="1551"/>
      <c r="UO6" s="1551"/>
      <c r="UP6" s="1551"/>
      <c r="UQ6" s="1551"/>
      <c r="UR6" s="1551"/>
      <c r="US6" s="1551"/>
      <c r="UT6" s="1551"/>
      <c r="UU6" s="1551"/>
      <c r="UV6" s="1551"/>
      <c r="UW6" s="1551"/>
      <c r="UX6" s="1551"/>
      <c r="UY6" s="1551"/>
      <c r="UZ6" s="1551"/>
      <c r="VA6" s="1551"/>
      <c r="VB6" s="1551"/>
      <c r="VC6" s="1551"/>
      <c r="VD6" s="1551"/>
      <c r="VE6" s="1551"/>
      <c r="VF6" s="1551"/>
      <c r="VG6" s="1551"/>
      <c r="VH6" s="1551"/>
      <c r="VI6" s="1551"/>
      <c r="VJ6" s="1551"/>
      <c r="VK6" s="1551"/>
      <c r="VL6" s="1551"/>
      <c r="VM6" s="1551"/>
      <c r="VN6" s="1551"/>
      <c r="VO6" s="1551"/>
      <c r="VP6" s="1551"/>
      <c r="VQ6" s="1551"/>
      <c r="VR6" s="1551"/>
      <c r="VS6" s="1551"/>
      <c r="VT6" s="1551"/>
      <c r="VU6" s="1551"/>
      <c r="VV6" s="1551"/>
      <c r="VW6" s="1551"/>
      <c r="VX6" s="1551"/>
      <c r="VY6" s="1551"/>
      <c r="VZ6" s="1551"/>
      <c r="WA6" s="1551"/>
      <c r="WB6" s="1551"/>
      <c r="WC6" s="1551"/>
      <c r="WD6" s="1551"/>
      <c r="WE6" s="1551"/>
      <c r="WF6" s="1551"/>
      <c r="WG6" s="1551"/>
      <c r="WH6" s="1551"/>
      <c r="WI6" s="1551"/>
      <c r="WJ6" s="1551"/>
      <c r="WK6" s="1551"/>
      <c r="WL6" s="1551"/>
      <c r="WM6" s="1551"/>
      <c r="WN6" s="1551"/>
      <c r="WO6" s="1551"/>
      <c r="WP6" s="1551"/>
      <c r="WQ6" s="1551"/>
      <c r="WR6" s="1551"/>
      <c r="WS6" s="1551"/>
      <c r="WT6" s="1551"/>
      <c r="WU6" s="1551"/>
      <c r="WV6" s="1551"/>
      <c r="WW6" s="1551"/>
      <c r="WX6" s="1551"/>
      <c r="WY6" s="1551"/>
      <c r="WZ6" s="1551"/>
      <c r="XA6" s="1551"/>
      <c r="XB6" s="1551"/>
      <c r="XC6" s="1551"/>
      <c r="XD6" s="1551"/>
      <c r="XE6" s="1551"/>
      <c r="XF6" s="1551"/>
      <c r="XG6" s="1551"/>
      <c r="XH6" s="1551"/>
      <c r="XI6" s="1551"/>
      <c r="XJ6" s="1551"/>
      <c r="XK6" s="1551"/>
      <c r="XL6" s="1551"/>
      <c r="XM6" s="1551"/>
      <c r="XN6" s="1551"/>
      <c r="XO6" s="1551"/>
      <c r="XP6" s="1551"/>
      <c r="XQ6" s="1551"/>
      <c r="XR6" s="1551"/>
      <c r="XS6" s="1551"/>
      <c r="XT6" s="1551"/>
      <c r="XU6" s="1551"/>
      <c r="XV6" s="1551"/>
      <c r="XW6" s="1551"/>
      <c r="XX6" s="1551"/>
      <c r="XY6" s="1551"/>
      <c r="XZ6" s="1551"/>
      <c r="YA6" s="1551"/>
      <c r="YB6" s="1551"/>
      <c r="YC6" s="1551"/>
      <c r="YD6" s="1551"/>
      <c r="YE6" s="1551"/>
      <c r="YF6" s="1551"/>
      <c r="YG6" s="1551"/>
      <c r="YH6" s="1551"/>
      <c r="YI6" s="1551"/>
      <c r="YJ6" s="1551"/>
      <c r="YK6" s="1551"/>
      <c r="YL6" s="1551"/>
      <c r="YM6" s="1551"/>
      <c r="YN6" s="1551"/>
      <c r="YO6" s="1551"/>
      <c r="YP6" s="1551"/>
      <c r="YQ6" s="1551"/>
      <c r="YR6" s="1551"/>
      <c r="YS6" s="1551"/>
      <c r="YT6" s="1551"/>
      <c r="YU6" s="1551"/>
      <c r="YV6" s="1551"/>
      <c r="YW6" s="1551"/>
      <c r="YX6" s="1551"/>
      <c r="YY6" s="1551"/>
      <c r="YZ6" s="1551"/>
      <c r="ZA6" s="1551"/>
      <c r="ZB6" s="1551"/>
      <c r="ZC6" s="1551"/>
      <c r="ZD6" s="1551"/>
      <c r="ZE6" s="1551"/>
      <c r="ZF6" s="1551"/>
      <c r="ZG6" s="1551"/>
      <c r="ZH6" s="1551"/>
      <c r="ZI6" s="1551"/>
      <c r="ZJ6" s="1551"/>
      <c r="ZK6" s="1551"/>
      <c r="ZL6" s="1551"/>
      <c r="ZM6" s="1551"/>
      <c r="ZN6" s="1551"/>
      <c r="ZO6" s="1551"/>
      <c r="ZP6" s="1551"/>
      <c r="ZQ6" s="1551"/>
      <c r="ZR6" s="1551"/>
      <c r="ZS6" s="1551"/>
      <c r="ZT6" s="1551"/>
      <c r="ZU6" s="1551"/>
      <c r="ZV6" s="1551"/>
      <c r="ZW6" s="1551"/>
      <c r="ZX6" s="1551"/>
      <c r="ZY6" s="1551"/>
      <c r="ZZ6" s="1551"/>
      <c r="AAA6" s="1551"/>
      <c r="AAB6" s="1551"/>
      <c r="AAC6" s="1551"/>
      <c r="AAD6" s="1551"/>
      <c r="AAE6" s="1551"/>
      <c r="AAF6" s="1551"/>
      <c r="AAG6" s="1551"/>
      <c r="AAH6" s="1551"/>
      <c r="AAI6" s="1551"/>
      <c r="AAJ6" s="1551"/>
      <c r="AAK6" s="1551"/>
      <c r="AAL6" s="1551"/>
      <c r="AAM6" s="1551"/>
      <c r="AAN6" s="1551"/>
      <c r="AAO6" s="1551"/>
      <c r="AAP6" s="1551"/>
      <c r="AAQ6" s="1551"/>
      <c r="AAR6" s="1551"/>
      <c r="AAS6" s="1551"/>
      <c r="AAT6" s="1551"/>
      <c r="AAU6" s="1551"/>
      <c r="AAV6" s="1551"/>
      <c r="AAW6" s="1551"/>
      <c r="AAX6" s="1551"/>
      <c r="AAY6" s="1551"/>
      <c r="AAZ6" s="1551"/>
      <c r="ABA6" s="1551"/>
      <c r="ABB6" s="1551"/>
      <c r="ABC6" s="1551"/>
      <c r="ABD6" s="1551"/>
      <c r="ABE6" s="1551"/>
      <c r="ABF6" s="1551"/>
      <c r="ABG6" s="1551"/>
      <c r="ABH6" s="1551"/>
      <c r="ABI6" s="1551"/>
      <c r="ABJ6" s="1551"/>
      <c r="ABK6" s="1551"/>
      <c r="ABL6" s="1551"/>
      <c r="ABM6" s="1551"/>
      <c r="ABN6" s="1551"/>
      <c r="ABO6" s="1551"/>
      <c r="ABP6" s="1551"/>
      <c r="ABQ6" s="1551"/>
      <c r="ABR6" s="1551"/>
      <c r="ABS6" s="1551"/>
      <c r="ABT6" s="1551"/>
      <c r="ABU6" s="1551"/>
      <c r="ABV6" s="1551"/>
      <c r="ABW6" s="1551"/>
      <c r="ABX6" s="1551"/>
      <c r="ABY6" s="1551"/>
      <c r="ABZ6" s="1551"/>
      <c r="ACA6" s="1551"/>
      <c r="ACB6" s="1551"/>
      <c r="ACC6" s="1551"/>
      <c r="ACD6" s="1551"/>
      <c r="ACE6" s="1551"/>
      <c r="ACF6" s="1551"/>
      <c r="ACG6" s="1551"/>
      <c r="ACH6" s="1551"/>
      <c r="ACI6" s="1551"/>
      <c r="ACJ6" s="1551"/>
      <c r="ACK6" s="1551"/>
      <c r="ACL6" s="1551"/>
      <c r="ACM6" s="1552"/>
    </row>
    <row r="7" spans="1:767" customFormat="1" ht="28.5" customHeight="1" thickTop="1" x14ac:dyDescent="0.25">
      <c r="A7" s="72">
        <v>4</v>
      </c>
      <c r="B7" s="1511"/>
      <c r="C7" s="1512"/>
      <c r="D7" s="1512"/>
      <c r="E7" s="1513"/>
      <c r="F7" s="1546" t="s">
        <v>2053</v>
      </c>
      <c r="G7" s="1523" t="s">
        <v>2050</v>
      </c>
      <c r="H7" s="1525" t="s">
        <v>2051</v>
      </c>
      <c r="I7" s="1525"/>
      <c r="J7" s="1525"/>
      <c r="K7" s="1526" t="s">
        <v>2052</v>
      </c>
      <c r="L7" s="1546" t="s">
        <v>2053</v>
      </c>
      <c r="M7" s="1523" t="s">
        <v>2050</v>
      </c>
      <c r="N7" s="1525" t="s">
        <v>2051</v>
      </c>
      <c r="O7" s="1525"/>
      <c r="P7" s="1525"/>
      <c r="Q7" s="1526" t="s">
        <v>2052</v>
      </c>
      <c r="R7" s="1546" t="s">
        <v>2053</v>
      </c>
      <c r="S7" s="1523" t="s">
        <v>2050</v>
      </c>
      <c r="T7" s="1525" t="s">
        <v>2051</v>
      </c>
      <c r="U7" s="1525"/>
      <c r="V7" s="1525"/>
      <c r="W7" s="1526" t="s">
        <v>2052</v>
      </c>
      <c r="X7" s="1546" t="s">
        <v>2053</v>
      </c>
      <c r="Y7" s="1523" t="s">
        <v>2050</v>
      </c>
      <c r="Z7" s="1525" t="s">
        <v>2051</v>
      </c>
      <c r="AA7" s="1525"/>
      <c r="AB7" s="1525"/>
      <c r="AC7" s="1526" t="s">
        <v>2052</v>
      </c>
      <c r="AD7" s="1546" t="s">
        <v>2053</v>
      </c>
      <c r="AE7" s="1523" t="s">
        <v>2050</v>
      </c>
      <c r="AF7" s="1525" t="s">
        <v>2051</v>
      </c>
      <c r="AG7" s="1525"/>
      <c r="AH7" s="1525"/>
      <c r="AI7" s="1526" t="s">
        <v>2052</v>
      </c>
      <c r="AJ7" s="1546" t="s">
        <v>2053</v>
      </c>
      <c r="AK7" s="1523" t="s">
        <v>2050</v>
      </c>
      <c r="AL7" s="1525" t="s">
        <v>2051</v>
      </c>
      <c r="AM7" s="1525"/>
      <c r="AN7" s="1525"/>
      <c r="AO7" s="1526" t="s">
        <v>2052</v>
      </c>
      <c r="AP7" s="1546" t="s">
        <v>2053</v>
      </c>
      <c r="AQ7" s="1523" t="s">
        <v>2050</v>
      </c>
      <c r="AR7" s="1525" t="s">
        <v>2051</v>
      </c>
      <c r="AS7" s="1525"/>
      <c r="AT7" s="1525"/>
      <c r="AU7" s="1526" t="s">
        <v>2052</v>
      </c>
      <c r="AV7" s="1546" t="s">
        <v>2053</v>
      </c>
      <c r="AW7" s="1523" t="s">
        <v>2050</v>
      </c>
      <c r="AX7" s="1525" t="s">
        <v>2051</v>
      </c>
      <c r="AY7" s="1525"/>
      <c r="AZ7" s="1525"/>
      <c r="BA7" s="1526" t="s">
        <v>2052</v>
      </c>
      <c r="BB7" s="1546" t="s">
        <v>2053</v>
      </c>
      <c r="BC7" s="1523" t="s">
        <v>2050</v>
      </c>
      <c r="BD7" s="1525" t="s">
        <v>2051</v>
      </c>
      <c r="BE7" s="1525"/>
      <c r="BF7" s="1525"/>
      <c r="BG7" s="1526" t="s">
        <v>2052</v>
      </c>
      <c r="BH7" s="1546" t="s">
        <v>2053</v>
      </c>
      <c r="BI7" s="1523" t="s">
        <v>2050</v>
      </c>
      <c r="BJ7" s="1525" t="s">
        <v>2051</v>
      </c>
      <c r="BK7" s="1525"/>
      <c r="BL7" s="1525"/>
      <c r="BM7" s="1526" t="s">
        <v>2052</v>
      </c>
      <c r="BN7" s="1546" t="s">
        <v>2053</v>
      </c>
      <c r="BO7" s="1523" t="s">
        <v>2050</v>
      </c>
      <c r="BP7" s="1525" t="s">
        <v>2051</v>
      </c>
      <c r="BQ7" s="1525"/>
      <c r="BR7" s="1525"/>
      <c r="BS7" s="1526" t="s">
        <v>2052</v>
      </c>
      <c r="BT7" s="1546" t="s">
        <v>2053</v>
      </c>
      <c r="BU7" s="1523" t="s">
        <v>2050</v>
      </c>
      <c r="BV7" s="1525" t="s">
        <v>2051</v>
      </c>
      <c r="BW7" s="1525"/>
      <c r="BX7" s="1525"/>
      <c r="BY7" s="1526" t="s">
        <v>2052</v>
      </c>
      <c r="BZ7" s="1546" t="s">
        <v>2053</v>
      </c>
      <c r="CA7" s="1523" t="s">
        <v>2050</v>
      </c>
      <c r="CB7" s="1525" t="s">
        <v>2051</v>
      </c>
      <c r="CC7" s="1525"/>
      <c r="CD7" s="1525"/>
      <c r="CE7" s="1526" t="s">
        <v>2052</v>
      </c>
      <c r="CF7" s="1546" t="s">
        <v>2053</v>
      </c>
      <c r="CG7" s="1523" t="s">
        <v>2050</v>
      </c>
      <c r="CH7" s="1525" t="s">
        <v>2051</v>
      </c>
      <c r="CI7" s="1525"/>
      <c r="CJ7" s="1525"/>
      <c r="CK7" s="1526" t="s">
        <v>2052</v>
      </c>
      <c r="CL7" s="1546" t="s">
        <v>2053</v>
      </c>
      <c r="CM7" s="1523" t="s">
        <v>2050</v>
      </c>
      <c r="CN7" s="1525" t="s">
        <v>2051</v>
      </c>
      <c r="CO7" s="1525"/>
      <c r="CP7" s="1525"/>
      <c r="CQ7" s="1526" t="s">
        <v>2052</v>
      </c>
      <c r="CR7" s="1546" t="s">
        <v>2053</v>
      </c>
      <c r="CS7" s="1523" t="s">
        <v>2050</v>
      </c>
      <c r="CT7" s="1525" t="s">
        <v>2051</v>
      </c>
      <c r="CU7" s="1525"/>
      <c r="CV7" s="1525"/>
      <c r="CW7" s="1526" t="s">
        <v>2052</v>
      </c>
      <c r="CX7" s="1546" t="s">
        <v>2053</v>
      </c>
      <c r="CY7" s="1523" t="s">
        <v>2050</v>
      </c>
      <c r="CZ7" s="1525" t="s">
        <v>2051</v>
      </c>
      <c r="DA7" s="1525"/>
      <c r="DB7" s="1525"/>
      <c r="DC7" s="1526" t="s">
        <v>2052</v>
      </c>
      <c r="DD7" s="1546" t="s">
        <v>2053</v>
      </c>
      <c r="DE7" s="1523" t="s">
        <v>2050</v>
      </c>
      <c r="DF7" s="1525" t="s">
        <v>2051</v>
      </c>
      <c r="DG7" s="1525"/>
      <c r="DH7" s="1525"/>
      <c r="DI7" s="1526" t="s">
        <v>2052</v>
      </c>
      <c r="DJ7" s="1546" t="s">
        <v>2053</v>
      </c>
      <c r="DK7" s="1523" t="s">
        <v>2050</v>
      </c>
      <c r="DL7" s="1525" t="s">
        <v>2051</v>
      </c>
      <c r="DM7" s="1525"/>
      <c r="DN7" s="1525"/>
      <c r="DO7" s="1526" t="s">
        <v>2052</v>
      </c>
      <c r="DP7" s="1546" t="s">
        <v>2053</v>
      </c>
      <c r="DQ7" s="1523" t="s">
        <v>2050</v>
      </c>
      <c r="DR7" s="1525" t="s">
        <v>2051</v>
      </c>
      <c r="DS7" s="1525"/>
      <c r="DT7" s="1525"/>
      <c r="DU7" s="1526" t="s">
        <v>2052</v>
      </c>
      <c r="DV7" s="1546" t="s">
        <v>2053</v>
      </c>
      <c r="DW7" s="1523" t="s">
        <v>2050</v>
      </c>
      <c r="DX7" s="1525" t="s">
        <v>2051</v>
      </c>
      <c r="DY7" s="1525"/>
      <c r="DZ7" s="1525"/>
      <c r="EA7" s="1526" t="s">
        <v>2052</v>
      </c>
      <c r="EB7" s="1546" t="s">
        <v>2053</v>
      </c>
      <c r="EC7" s="1523" t="s">
        <v>2050</v>
      </c>
      <c r="ED7" s="1525" t="s">
        <v>2051</v>
      </c>
      <c r="EE7" s="1525"/>
      <c r="EF7" s="1525"/>
      <c r="EG7" s="1526" t="s">
        <v>2052</v>
      </c>
      <c r="EH7" s="1546" t="s">
        <v>2053</v>
      </c>
      <c r="EI7" s="1523" t="s">
        <v>2050</v>
      </c>
      <c r="EJ7" s="1525" t="s">
        <v>2051</v>
      </c>
      <c r="EK7" s="1525"/>
      <c r="EL7" s="1525"/>
      <c r="EM7" s="1526" t="s">
        <v>2052</v>
      </c>
      <c r="EN7" s="1546" t="s">
        <v>2053</v>
      </c>
      <c r="EO7" s="1523" t="s">
        <v>2050</v>
      </c>
      <c r="EP7" s="1525" t="s">
        <v>2051</v>
      </c>
      <c r="EQ7" s="1525"/>
      <c r="ER7" s="1525"/>
      <c r="ES7" s="1526" t="s">
        <v>2052</v>
      </c>
      <c r="ET7" s="1546" t="s">
        <v>2053</v>
      </c>
      <c r="EU7" s="1523" t="s">
        <v>2050</v>
      </c>
      <c r="EV7" s="1525" t="s">
        <v>2051</v>
      </c>
      <c r="EW7" s="1525"/>
      <c r="EX7" s="1525"/>
      <c r="EY7" s="1526" t="s">
        <v>2052</v>
      </c>
      <c r="EZ7" s="1546" t="s">
        <v>2053</v>
      </c>
      <c r="FA7" s="1523" t="s">
        <v>2050</v>
      </c>
      <c r="FB7" s="1525" t="s">
        <v>2051</v>
      </c>
      <c r="FC7" s="1525"/>
      <c r="FD7" s="1525"/>
      <c r="FE7" s="1526" t="s">
        <v>2052</v>
      </c>
      <c r="FF7" s="1546" t="s">
        <v>2053</v>
      </c>
      <c r="FG7" s="1523" t="s">
        <v>2050</v>
      </c>
      <c r="FH7" s="1525" t="s">
        <v>2051</v>
      </c>
      <c r="FI7" s="1525"/>
      <c r="FJ7" s="1525"/>
      <c r="FK7" s="1526" t="s">
        <v>2052</v>
      </c>
      <c r="FL7" s="1546" t="s">
        <v>2053</v>
      </c>
      <c r="FM7" s="1523" t="s">
        <v>2050</v>
      </c>
      <c r="FN7" s="1525" t="s">
        <v>2051</v>
      </c>
      <c r="FO7" s="1525"/>
      <c r="FP7" s="1525"/>
      <c r="FQ7" s="1526" t="s">
        <v>2052</v>
      </c>
      <c r="FR7" s="1546" t="s">
        <v>2053</v>
      </c>
      <c r="FS7" s="1523" t="s">
        <v>2050</v>
      </c>
      <c r="FT7" s="1525" t="s">
        <v>2051</v>
      </c>
      <c r="FU7" s="1525"/>
      <c r="FV7" s="1525"/>
      <c r="FW7" s="1526" t="s">
        <v>2052</v>
      </c>
      <c r="FX7" s="1546" t="s">
        <v>2053</v>
      </c>
      <c r="FY7" s="1523" t="s">
        <v>2050</v>
      </c>
      <c r="FZ7" s="1525" t="s">
        <v>2051</v>
      </c>
      <c r="GA7" s="1525"/>
      <c r="GB7" s="1525"/>
      <c r="GC7" s="1526" t="s">
        <v>2052</v>
      </c>
      <c r="GD7" s="1546" t="s">
        <v>2053</v>
      </c>
      <c r="GE7" s="1523" t="s">
        <v>2050</v>
      </c>
      <c r="GF7" s="1525" t="s">
        <v>2051</v>
      </c>
      <c r="GG7" s="1525"/>
      <c r="GH7" s="1525"/>
      <c r="GI7" s="1526" t="s">
        <v>2052</v>
      </c>
      <c r="GJ7" s="1546" t="s">
        <v>2053</v>
      </c>
      <c r="GK7" s="1523" t="s">
        <v>2050</v>
      </c>
      <c r="GL7" s="1525" t="s">
        <v>2051</v>
      </c>
      <c r="GM7" s="1525"/>
      <c r="GN7" s="1525"/>
      <c r="GO7" s="1526" t="s">
        <v>2052</v>
      </c>
      <c r="GP7" s="1546" t="s">
        <v>2053</v>
      </c>
      <c r="GQ7" s="1523" t="s">
        <v>2050</v>
      </c>
      <c r="GR7" s="1525" t="s">
        <v>2051</v>
      </c>
      <c r="GS7" s="1525"/>
      <c r="GT7" s="1525"/>
      <c r="GU7" s="1526" t="s">
        <v>2052</v>
      </c>
      <c r="GV7" s="1546" t="s">
        <v>2053</v>
      </c>
      <c r="GW7" s="1523" t="s">
        <v>2050</v>
      </c>
      <c r="GX7" s="1525" t="s">
        <v>2051</v>
      </c>
      <c r="GY7" s="1525"/>
      <c r="GZ7" s="1525"/>
      <c r="HA7" s="1526" t="s">
        <v>2052</v>
      </c>
      <c r="HB7" s="1546" t="s">
        <v>2053</v>
      </c>
      <c r="HC7" s="1523" t="s">
        <v>2050</v>
      </c>
      <c r="HD7" s="1525" t="s">
        <v>2051</v>
      </c>
      <c r="HE7" s="1525"/>
      <c r="HF7" s="1525"/>
      <c r="HG7" s="1526" t="s">
        <v>2052</v>
      </c>
      <c r="HH7" s="1546" t="s">
        <v>2053</v>
      </c>
      <c r="HI7" s="1523" t="s">
        <v>2050</v>
      </c>
      <c r="HJ7" s="1525" t="s">
        <v>2051</v>
      </c>
      <c r="HK7" s="1525"/>
      <c r="HL7" s="1525"/>
      <c r="HM7" s="1526" t="s">
        <v>2052</v>
      </c>
      <c r="HN7" s="1546" t="s">
        <v>2053</v>
      </c>
      <c r="HO7" s="1523" t="s">
        <v>2050</v>
      </c>
      <c r="HP7" s="1525" t="s">
        <v>2051</v>
      </c>
      <c r="HQ7" s="1525"/>
      <c r="HR7" s="1525"/>
      <c r="HS7" s="1526" t="s">
        <v>2052</v>
      </c>
      <c r="HT7" s="1546" t="s">
        <v>2053</v>
      </c>
      <c r="HU7" s="1523" t="s">
        <v>2050</v>
      </c>
      <c r="HV7" s="1525" t="s">
        <v>2051</v>
      </c>
      <c r="HW7" s="1525"/>
      <c r="HX7" s="1525"/>
      <c r="HY7" s="1526" t="s">
        <v>2052</v>
      </c>
      <c r="HZ7" s="1546" t="s">
        <v>2053</v>
      </c>
      <c r="IA7" s="1523" t="s">
        <v>2050</v>
      </c>
      <c r="IB7" s="1525" t="s">
        <v>2051</v>
      </c>
      <c r="IC7" s="1525"/>
      <c r="ID7" s="1525"/>
      <c r="IE7" s="1526" t="s">
        <v>2052</v>
      </c>
      <c r="IF7" s="1546" t="s">
        <v>2053</v>
      </c>
      <c r="IG7" s="1523" t="s">
        <v>2050</v>
      </c>
      <c r="IH7" s="1525" t="s">
        <v>2051</v>
      </c>
      <c r="II7" s="1525"/>
      <c r="IJ7" s="1525"/>
      <c r="IK7" s="1526" t="s">
        <v>2052</v>
      </c>
      <c r="IL7" s="1546" t="s">
        <v>2053</v>
      </c>
      <c r="IM7" s="1523" t="s">
        <v>2050</v>
      </c>
      <c r="IN7" s="1525" t="s">
        <v>2051</v>
      </c>
      <c r="IO7" s="1525"/>
      <c r="IP7" s="1525"/>
      <c r="IQ7" s="1526" t="s">
        <v>2052</v>
      </c>
      <c r="IR7" s="1546" t="s">
        <v>2053</v>
      </c>
      <c r="IS7" s="1523" t="s">
        <v>2050</v>
      </c>
      <c r="IT7" s="1525" t="s">
        <v>2051</v>
      </c>
      <c r="IU7" s="1525"/>
      <c r="IV7" s="1525"/>
      <c r="IW7" s="1526" t="s">
        <v>2052</v>
      </c>
      <c r="IX7" s="1546" t="s">
        <v>2053</v>
      </c>
      <c r="IY7" s="1523" t="s">
        <v>2050</v>
      </c>
      <c r="IZ7" s="1525" t="s">
        <v>2051</v>
      </c>
      <c r="JA7" s="1525"/>
      <c r="JB7" s="1525"/>
      <c r="JC7" s="1526" t="s">
        <v>2052</v>
      </c>
      <c r="JD7" s="1546" t="s">
        <v>2053</v>
      </c>
      <c r="JE7" s="1523" t="s">
        <v>2050</v>
      </c>
      <c r="JF7" s="1525" t="s">
        <v>2051</v>
      </c>
      <c r="JG7" s="1525"/>
      <c r="JH7" s="1525"/>
      <c r="JI7" s="1526" t="s">
        <v>2052</v>
      </c>
      <c r="JJ7" s="1546" t="s">
        <v>2053</v>
      </c>
      <c r="JK7" s="1523" t="s">
        <v>2050</v>
      </c>
      <c r="JL7" s="1525" t="s">
        <v>2051</v>
      </c>
      <c r="JM7" s="1525"/>
      <c r="JN7" s="1525"/>
      <c r="JO7" s="1526" t="s">
        <v>2052</v>
      </c>
      <c r="JP7" s="1546" t="s">
        <v>2053</v>
      </c>
      <c r="JQ7" s="1523" t="s">
        <v>2050</v>
      </c>
      <c r="JR7" s="1525" t="s">
        <v>2051</v>
      </c>
      <c r="JS7" s="1525"/>
      <c r="JT7" s="1525"/>
      <c r="JU7" s="1526" t="s">
        <v>2052</v>
      </c>
      <c r="JV7" s="1546" t="s">
        <v>2053</v>
      </c>
      <c r="JW7" s="1523" t="s">
        <v>2050</v>
      </c>
      <c r="JX7" s="1525" t="s">
        <v>2051</v>
      </c>
      <c r="JY7" s="1525"/>
      <c r="JZ7" s="1525"/>
      <c r="KA7" s="1526" t="s">
        <v>2052</v>
      </c>
      <c r="KB7" s="1546" t="s">
        <v>2053</v>
      </c>
      <c r="KC7" s="1523" t="s">
        <v>2050</v>
      </c>
      <c r="KD7" s="1525" t="s">
        <v>2051</v>
      </c>
      <c r="KE7" s="1525"/>
      <c r="KF7" s="1525"/>
      <c r="KG7" s="1526" t="s">
        <v>2052</v>
      </c>
      <c r="KH7" s="1546" t="s">
        <v>2053</v>
      </c>
      <c r="KI7" s="1523" t="s">
        <v>2050</v>
      </c>
      <c r="KJ7" s="1525" t="s">
        <v>2051</v>
      </c>
      <c r="KK7" s="1525"/>
      <c r="KL7" s="1525"/>
      <c r="KM7" s="1526" t="s">
        <v>2052</v>
      </c>
      <c r="KN7" s="1546" t="s">
        <v>2053</v>
      </c>
      <c r="KO7" s="1523" t="s">
        <v>2050</v>
      </c>
      <c r="KP7" s="1525" t="s">
        <v>2051</v>
      </c>
      <c r="KQ7" s="1525"/>
      <c r="KR7" s="1525"/>
      <c r="KS7" s="1526" t="s">
        <v>2052</v>
      </c>
      <c r="KT7" s="1546" t="s">
        <v>2053</v>
      </c>
      <c r="KU7" s="1523" t="s">
        <v>2050</v>
      </c>
      <c r="KV7" s="1525" t="s">
        <v>2051</v>
      </c>
      <c r="KW7" s="1525"/>
      <c r="KX7" s="1525"/>
      <c r="KY7" s="1526" t="s">
        <v>2052</v>
      </c>
      <c r="KZ7" s="1546" t="s">
        <v>2053</v>
      </c>
      <c r="LA7" s="1523" t="s">
        <v>2050</v>
      </c>
      <c r="LB7" s="1525" t="s">
        <v>2051</v>
      </c>
      <c r="LC7" s="1525"/>
      <c r="LD7" s="1525"/>
      <c r="LE7" s="1526" t="s">
        <v>2052</v>
      </c>
      <c r="LF7" s="1546" t="s">
        <v>2053</v>
      </c>
      <c r="LG7" s="1523" t="s">
        <v>2050</v>
      </c>
      <c r="LH7" s="1525" t="s">
        <v>2051</v>
      </c>
      <c r="LI7" s="1525"/>
      <c r="LJ7" s="1525"/>
      <c r="LK7" s="1526" t="s">
        <v>2052</v>
      </c>
      <c r="LL7" s="1546" t="s">
        <v>2053</v>
      </c>
      <c r="LM7" s="1523" t="s">
        <v>2050</v>
      </c>
      <c r="LN7" s="1525" t="s">
        <v>2051</v>
      </c>
      <c r="LO7" s="1525"/>
      <c r="LP7" s="1525"/>
      <c r="LQ7" s="1526" t="s">
        <v>2052</v>
      </c>
      <c r="LR7" s="1546" t="s">
        <v>2053</v>
      </c>
      <c r="LS7" s="1523" t="s">
        <v>2050</v>
      </c>
      <c r="LT7" s="1525" t="s">
        <v>2051</v>
      </c>
      <c r="LU7" s="1525"/>
      <c r="LV7" s="1525"/>
      <c r="LW7" s="1526" t="s">
        <v>2052</v>
      </c>
      <c r="LX7" s="1546" t="s">
        <v>2053</v>
      </c>
      <c r="LY7" s="1523" t="s">
        <v>2050</v>
      </c>
      <c r="LZ7" s="1525" t="s">
        <v>2051</v>
      </c>
      <c r="MA7" s="1525"/>
      <c r="MB7" s="1525"/>
      <c r="MC7" s="1526" t="s">
        <v>2052</v>
      </c>
      <c r="MD7" s="1546" t="s">
        <v>2053</v>
      </c>
      <c r="ME7" s="1523" t="s">
        <v>2050</v>
      </c>
      <c r="MF7" s="1525" t="s">
        <v>2051</v>
      </c>
      <c r="MG7" s="1525"/>
      <c r="MH7" s="1525"/>
      <c r="MI7" s="1526" t="s">
        <v>2052</v>
      </c>
      <c r="MJ7" s="1546" t="s">
        <v>2053</v>
      </c>
      <c r="MK7" s="1523" t="s">
        <v>2050</v>
      </c>
      <c r="ML7" s="1525" t="s">
        <v>2051</v>
      </c>
      <c r="MM7" s="1525"/>
      <c r="MN7" s="1525"/>
      <c r="MO7" s="1526" t="s">
        <v>2052</v>
      </c>
      <c r="MP7" s="1546" t="s">
        <v>2053</v>
      </c>
      <c r="MQ7" s="1523" t="s">
        <v>2050</v>
      </c>
      <c r="MR7" s="1525" t="s">
        <v>2051</v>
      </c>
      <c r="MS7" s="1525"/>
      <c r="MT7" s="1525"/>
      <c r="MU7" s="1526" t="s">
        <v>2052</v>
      </c>
      <c r="MV7" s="1546" t="s">
        <v>2053</v>
      </c>
      <c r="MW7" s="1523" t="s">
        <v>2050</v>
      </c>
      <c r="MX7" s="1525" t="s">
        <v>2051</v>
      </c>
      <c r="MY7" s="1525"/>
      <c r="MZ7" s="1525"/>
      <c r="NA7" s="1526" t="s">
        <v>2052</v>
      </c>
      <c r="NB7" s="1546" t="s">
        <v>2053</v>
      </c>
      <c r="NC7" s="1523" t="s">
        <v>2050</v>
      </c>
      <c r="ND7" s="1525" t="s">
        <v>2051</v>
      </c>
      <c r="NE7" s="1525"/>
      <c r="NF7" s="1525"/>
      <c r="NG7" s="1526" t="s">
        <v>2052</v>
      </c>
      <c r="NH7" s="1546" t="s">
        <v>2053</v>
      </c>
      <c r="NI7" s="1523" t="s">
        <v>2050</v>
      </c>
      <c r="NJ7" s="1525" t="s">
        <v>2051</v>
      </c>
      <c r="NK7" s="1525"/>
      <c r="NL7" s="1525"/>
      <c r="NM7" s="1526" t="s">
        <v>2052</v>
      </c>
      <c r="NN7" s="1546" t="s">
        <v>2053</v>
      </c>
      <c r="NO7" s="1523" t="s">
        <v>2050</v>
      </c>
      <c r="NP7" s="1525" t="s">
        <v>2051</v>
      </c>
      <c r="NQ7" s="1525"/>
      <c r="NR7" s="1525"/>
      <c r="NS7" s="1526" t="s">
        <v>2052</v>
      </c>
      <c r="NT7" s="1546" t="s">
        <v>2053</v>
      </c>
      <c r="NU7" s="1523" t="s">
        <v>2050</v>
      </c>
      <c r="NV7" s="1525" t="s">
        <v>2051</v>
      </c>
      <c r="NW7" s="1525"/>
      <c r="NX7" s="1525"/>
      <c r="NY7" s="1526" t="s">
        <v>2052</v>
      </c>
      <c r="NZ7" s="1546" t="s">
        <v>2053</v>
      </c>
      <c r="OA7" s="1523" t="s">
        <v>2050</v>
      </c>
      <c r="OB7" s="1525" t="s">
        <v>2051</v>
      </c>
      <c r="OC7" s="1525"/>
      <c r="OD7" s="1525"/>
      <c r="OE7" s="1526" t="s">
        <v>2052</v>
      </c>
      <c r="OF7" s="1546" t="s">
        <v>2053</v>
      </c>
      <c r="OG7" s="1523" t="s">
        <v>2050</v>
      </c>
      <c r="OH7" s="1525" t="s">
        <v>2051</v>
      </c>
      <c r="OI7" s="1525"/>
      <c r="OJ7" s="1525"/>
      <c r="OK7" s="1526" t="s">
        <v>2052</v>
      </c>
      <c r="OL7" s="1546" t="s">
        <v>2053</v>
      </c>
      <c r="OM7" s="1523" t="s">
        <v>2050</v>
      </c>
      <c r="ON7" s="1525" t="s">
        <v>2051</v>
      </c>
      <c r="OO7" s="1525"/>
      <c r="OP7" s="1525"/>
      <c r="OQ7" s="1526" t="s">
        <v>2052</v>
      </c>
      <c r="OR7" s="1546" t="s">
        <v>2053</v>
      </c>
      <c r="OS7" s="1523" t="s">
        <v>2050</v>
      </c>
      <c r="OT7" s="1525" t="s">
        <v>2051</v>
      </c>
      <c r="OU7" s="1525"/>
      <c r="OV7" s="1525"/>
      <c r="OW7" s="1526" t="s">
        <v>2052</v>
      </c>
      <c r="OX7" s="1546" t="s">
        <v>2053</v>
      </c>
      <c r="OY7" s="1523" t="s">
        <v>2050</v>
      </c>
      <c r="OZ7" s="1525" t="s">
        <v>2051</v>
      </c>
      <c r="PA7" s="1525"/>
      <c r="PB7" s="1525"/>
      <c r="PC7" s="1526" t="s">
        <v>2052</v>
      </c>
      <c r="PD7" s="1546" t="s">
        <v>2053</v>
      </c>
      <c r="PE7" s="1523" t="s">
        <v>2050</v>
      </c>
      <c r="PF7" s="1525" t="s">
        <v>2051</v>
      </c>
      <c r="PG7" s="1525"/>
      <c r="PH7" s="1525"/>
      <c r="PI7" s="1526" t="s">
        <v>2052</v>
      </c>
      <c r="PJ7" s="1546" t="s">
        <v>2053</v>
      </c>
      <c r="PK7" s="1523" t="s">
        <v>2050</v>
      </c>
      <c r="PL7" s="1525" t="s">
        <v>2051</v>
      </c>
      <c r="PM7" s="1525"/>
      <c r="PN7" s="1525"/>
      <c r="PO7" s="1526" t="s">
        <v>2052</v>
      </c>
      <c r="PP7" s="1546" t="s">
        <v>2053</v>
      </c>
      <c r="PQ7" s="1523" t="s">
        <v>2050</v>
      </c>
      <c r="PR7" s="1525" t="s">
        <v>2051</v>
      </c>
      <c r="PS7" s="1525"/>
      <c r="PT7" s="1525"/>
      <c r="PU7" s="1526" t="s">
        <v>2052</v>
      </c>
      <c r="PV7" s="1546" t="s">
        <v>2053</v>
      </c>
      <c r="PW7" s="1523" t="s">
        <v>2050</v>
      </c>
      <c r="PX7" s="1525" t="s">
        <v>2051</v>
      </c>
      <c r="PY7" s="1525"/>
      <c r="PZ7" s="1525"/>
      <c r="QA7" s="1526" t="s">
        <v>2052</v>
      </c>
      <c r="QB7" s="1546" t="s">
        <v>2053</v>
      </c>
      <c r="QC7" s="1523" t="s">
        <v>2050</v>
      </c>
      <c r="QD7" s="1525" t="s">
        <v>2051</v>
      </c>
      <c r="QE7" s="1525"/>
      <c r="QF7" s="1525"/>
      <c r="QG7" s="1526" t="s">
        <v>2052</v>
      </c>
      <c r="QH7" s="1546" t="s">
        <v>2053</v>
      </c>
      <c r="QI7" s="1523" t="s">
        <v>2050</v>
      </c>
      <c r="QJ7" s="1525" t="s">
        <v>2051</v>
      </c>
      <c r="QK7" s="1525"/>
      <c r="QL7" s="1525"/>
      <c r="QM7" s="1526" t="s">
        <v>2052</v>
      </c>
      <c r="QN7" s="1546" t="s">
        <v>2053</v>
      </c>
      <c r="QO7" s="1523" t="s">
        <v>2050</v>
      </c>
      <c r="QP7" s="1525" t="s">
        <v>2051</v>
      </c>
      <c r="QQ7" s="1525"/>
      <c r="QR7" s="1525"/>
      <c r="QS7" s="1526" t="s">
        <v>2052</v>
      </c>
      <c r="QT7" s="1546" t="s">
        <v>2053</v>
      </c>
      <c r="QU7" s="1523" t="s">
        <v>2050</v>
      </c>
      <c r="QV7" s="1525" t="s">
        <v>2051</v>
      </c>
      <c r="QW7" s="1525"/>
      <c r="QX7" s="1525"/>
      <c r="QY7" s="1526" t="s">
        <v>2052</v>
      </c>
      <c r="QZ7" s="1546" t="s">
        <v>2053</v>
      </c>
      <c r="RA7" s="1523" t="s">
        <v>2050</v>
      </c>
      <c r="RB7" s="1525" t="s">
        <v>2051</v>
      </c>
      <c r="RC7" s="1525"/>
      <c r="RD7" s="1525"/>
      <c r="RE7" s="1526" t="s">
        <v>2052</v>
      </c>
      <c r="RF7" s="1546" t="s">
        <v>2053</v>
      </c>
      <c r="RG7" s="1523" t="s">
        <v>2050</v>
      </c>
      <c r="RH7" s="1525" t="s">
        <v>2051</v>
      </c>
      <c r="RI7" s="1525"/>
      <c r="RJ7" s="1525"/>
      <c r="RK7" s="1526" t="s">
        <v>2052</v>
      </c>
      <c r="RL7" s="1546" t="s">
        <v>2053</v>
      </c>
      <c r="RM7" s="1523" t="s">
        <v>2050</v>
      </c>
      <c r="RN7" s="1525" t="s">
        <v>2051</v>
      </c>
      <c r="RO7" s="1525"/>
      <c r="RP7" s="1525"/>
      <c r="RQ7" s="1526" t="s">
        <v>2052</v>
      </c>
      <c r="RR7" s="1546" t="s">
        <v>2053</v>
      </c>
      <c r="RS7" s="1523" t="s">
        <v>2050</v>
      </c>
      <c r="RT7" s="1525" t="s">
        <v>2051</v>
      </c>
      <c r="RU7" s="1525"/>
      <c r="RV7" s="1525"/>
      <c r="RW7" s="1526" t="s">
        <v>2052</v>
      </c>
      <c r="RX7" s="1546" t="s">
        <v>2053</v>
      </c>
      <c r="RY7" s="1523" t="s">
        <v>2050</v>
      </c>
      <c r="RZ7" s="1525" t="s">
        <v>2051</v>
      </c>
      <c r="SA7" s="1525"/>
      <c r="SB7" s="1525"/>
      <c r="SC7" s="1526" t="s">
        <v>2052</v>
      </c>
      <c r="SD7" s="1546" t="s">
        <v>2053</v>
      </c>
      <c r="SE7" s="1523" t="s">
        <v>2050</v>
      </c>
      <c r="SF7" s="1525" t="s">
        <v>2051</v>
      </c>
      <c r="SG7" s="1525"/>
      <c r="SH7" s="1525"/>
      <c r="SI7" s="1526" t="s">
        <v>2052</v>
      </c>
      <c r="SJ7" s="1546" t="s">
        <v>2053</v>
      </c>
      <c r="SK7" s="1523" t="s">
        <v>2050</v>
      </c>
      <c r="SL7" s="1525" t="s">
        <v>2051</v>
      </c>
      <c r="SM7" s="1525"/>
      <c r="SN7" s="1525"/>
      <c r="SO7" s="1526" t="s">
        <v>2052</v>
      </c>
      <c r="SP7" s="1546" t="s">
        <v>2053</v>
      </c>
      <c r="SQ7" s="1523" t="s">
        <v>2050</v>
      </c>
      <c r="SR7" s="1525" t="s">
        <v>2051</v>
      </c>
      <c r="SS7" s="1525"/>
      <c r="ST7" s="1525"/>
      <c r="SU7" s="1526" t="s">
        <v>2052</v>
      </c>
      <c r="SV7" s="1546" t="s">
        <v>2053</v>
      </c>
      <c r="SW7" s="1523" t="s">
        <v>2050</v>
      </c>
      <c r="SX7" s="1525" t="s">
        <v>2051</v>
      </c>
      <c r="SY7" s="1525"/>
      <c r="SZ7" s="1525"/>
      <c r="TA7" s="1526" t="s">
        <v>2052</v>
      </c>
      <c r="TB7" s="1546" t="s">
        <v>2053</v>
      </c>
      <c r="TC7" s="1523" t="s">
        <v>2050</v>
      </c>
      <c r="TD7" s="1525" t="s">
        <v>2051</v>
      </c>
      <c r="TE7" s="1525"/>
      <c r="TF7" s="1525"/>
      <c r="TG7" s="1526" t="s">
        <v>2052</v>
      </c>
      <c r="TH7" s="1546" t="s">
        <v>2053</v>
      </c>
      <c r="TI7" s="1523" t="s">
        <v>2050</v>
      </c>
      <c r="TJ7" s="1525" t="s">
        <v>2051</v>
      </c>
      <c r="TK7" s="1525"/>
      <c r="TL7" s="1525"/>
      <c r="TM7" s="1526" t="s">
        <v>2052</v>
      </c>
      <c r="TN7" s="1546" t="s">
        <v>2053</v>
      </c>
      <c r="TO7" s="1523" t="s">
        <v>2050</v>
      </c>
      <c r="TP7" s="1525" t="s">
        <v>2051</v>
      </c>
      <c r="TQ7" s="1525"/>
      <c r="TR7" s="1525"/>
      <c r="TS7" s="1526" t="s">
        <v>2052</v>
      </c>
      <c r="TT7" s="1546" t="s">
        <v>2053</v>
      </c>
      <c r="TU7" s="1523" t="s">
        <v>2050</v>
      </c>
      <c r="TV7" s="1525" t="s">
        <v>2051</v>
      </c>
      <c r="TW7" s="1525"/>
      <c r="TX7" s="1525"/>
      <c r="TY7" s="1526" t="s">
        <v>2052</v>
      </c>
      <c r="TZ7" s="1546" t="s">
        <v>2053</v>
      </c>
      <c r="UA7" s="1523" t="s">
        <v>2050</v>
      </c>
      <c r="UB7" s="1525" t="s">
        <v>2051</v>
      </c>
      <c r="UC7" s="1525"/>
      <c r="UD7" s="1525"/>
      <c r="UE7" s="1526" t="s">
        <v>2052</v>
      </c>
      <c r="UF7" s="1546" t="s">
        <v>2053</v>
      </c>
      <c r="UG7" s="1523" t="s">
        <v>2050</v>
      </c>
      <c r="UH7" s="1525" t="s">
        <v>2051</v>
      </c>
      <c r="UI7" s="1525"/>
      <c r="UJ7" s="1525"/>
      <c r="UK7" s="1526" t="s">
        <v>2052</v>
      </c>
      <c r="UL7" s="1546" t="s">
        <v>2053</v>
      </c>
      <c r="UM7" s="1523" t="s">
        <v>2050</v>
      </c>
      <c r="UN7" s="1525" t="s">
        <v>2051</v>
      </c>
      <c r="UO7" s="1525"/>
      <c r="UP7" s="1525"/>
      <c r="UQ7" s="1526" t="s">
        <v>2052</v>
      </c>
      <c r="UR7" s="1546" t="s">
        <v>2053</v>
      </c>
      <c r="US7" s="1523" t="s">
        <v>2050</v>
      </c>
      <c r="UT7" s="1525" t="s">
        <v>2051</v>
      </c>
      <c r="UU7" s="1525"/>
      <c r="UV7" s="1525"/>
      <c r="UW7" s="1526" t="s">
        <v>2052</v>
      </c>
      <c r="UX7" s="1546" t="s">
        <v>2053</v>
      </c>
      <c r="UY7" s="1523" t="s">
        <v>2050</v>
      </c>
      <c r="UZ7" s="1525" t="s">
        <v>2051</v>
      </c>
      <c r="VA7" s="1525"/>
      <c r="VB7" s="1525"/>
      <c r="VC7" s="1526" t="s">
        <v>2052</v>
      </c>
      <c r="VD7" s="1546" t="s">
        <v>2053</v>
      </c>
      <c r="VE7" s="1523" t="s">
        <v>2050</v>
      </c>
      <c r="VF7" s="1525" t="s">
        <v>2051</v>
      </c>
      <c r="VG7" s="1525"/>
      <c r="VH7" s="1525"/>
      <c r="VI7" s="1526" t="s">
        <v>2052</v>
      </c>
      <c r="VJ7" s="1546" t="s">
        <v>2053</v>
      </c>
      <c r="VK7" s="1523" t="s">
        <v>2050</v>
      </c>
      <c r="VL7" s="1525" t="s">
        <v>2051</v>
      </c>
      <c r="VM7" s="1525"/>
      <c r="VN7" s="1525"/>
      <c r="VO7" s="1526" t="s">
        <v>2052</v>
      </c>
      <c r="VP7" s="1546" t="s">
        <v>2053</v>
      </c>
      <c r="VQ7" s="1523" t="s">
        <v>2050</v>
      </c>
      <c r="VR7" s="1525" t="s">
        <v>2051</v>
      </c>
      <c r="VS7" s="1525"/>
      <c r="VT7" s="1525"/>
      <c r="VU7" s="1526" t="s">
        <v>2052</v>
      </c>
      <c r="VV7" s="1546" t="s">
        <v>2053</v>
      </c>
      <c r="VW7" s="1523" t="s">
        <v>2050</v>
      </c>
      <c r="VX7" s="1525" t="s">
        <v>2051</v>
      </c>
      <c r="VY7" s="1525"/>
      <c r="VZ7" s="1525"/>
      <c r="WA7" s="1526" t="s">
        <v>2052</v>
      </c>
      <c r="WB7" s="1546" t="s">
        <v>2053</v>
      </c>
      <c r="WC7" s="1523" t="s">
        <v>2050</v>
      </c>
      <c r="WD7" s="1525" t="s">
        <v>2051</v>
      </c>
      <c r="WE7" s="1525"/>
      <c r="WF7" s="1525"/>
      <c r="WG7" s="1526" t="s">
        <v>2052</v>
      </c>
      <c r="WH7" s="1546" t="s">
        <v>2053</v>
      </c>
      <c r="WI7" s="1523" t="s">
        <v>2050</v>
      </c>
      <c r="WJ7" s="1525" t="s">
        <v>2051</v>
      </c>
      <c r="WK7" s="1525"/>
      <c r="WL7" s="1525"/>
      <c r="WM7" s="1526" t="s">
        <v>2052</v>
      </c>
      <c r="WN7" s="1546" t="s">
        <v>2053</v>
      </c>
      <c r="WO7" s="1523" t="s">
        <v>2050</v>
      </c>
      <c r="WP7" s="1525" t="s">
        <v>2051</v>
      </c>
      <c r="WQ7" s="1525"/>
      <c r="WR7" s="1525"/>
      <c r="WS7" s="1526" t="s">
        <v>2052</v>
      </c>
      <c r="WT7" s="1546" t="s">
        <v>2053</v>
      </c>
      <c r="WU7" s="1523" t="s">
        <v>2050</v>
      </c>
      <c r="WV7" s="1525" t="s">
        <v>2051</v>
      </c>
      <c r="WW7" s="1525"/>
      <c r="WX7" s="1525"/>
      <c r="WY7" s="1526" t="s">
        <v>2052</v>
      </c>
      <c r="WZ7" s="1546" t="s">
        <v>2053</v>
      </c>
      <c r="XA7" s="1523" t="s">
        <v>2050</v>
      </c>
      <c r="XB7" s="1525" t="s">
        <v>2051</v>
      </c>
      <c r="XC7" s="1525"/>
      <c r="XD7" s="1525"/>
      <c r="XE7" s="1526" t="s">
        <v>2052</v>
      </c>
      <c r="XF7" s="1546" t="s">
        <v>2053</v>
      </c>
      <c r="XG7" s="1523" t="s">
        <v>2050</v>
      </c>
      <c r="XH7" s="1525" t="s">
        <v>2051</v>
      </c>
      <c r="XI7" s="1525"/>
      <c r="XJ7" s="1525"/>
      <c r="XK7" s="1526" t="s">
        <v>2052</v>
      </c>
      <c r="XL7" s="1546" t="s">
        <v>2053</v>
      </c>
      <c r="XM7" s="1523" t="s">
        <v>2050</v>
      </c>
      <c r="XN7" s="1525" t="s">
        <v>2051</v>
      </c>
      <c r="XO7" s="1525"/>
      <c r="XP7" s="1525"/>
      <c r="XQ7" s="1526" t="s">
        <v>2052</v>
      </c>
      <c r="XR7" s="1546" t="s">
        <v>2053</v>
      </c>
      <c r="XS7" s="1523" t="s">
        <v>2050</v>
      </c>
      <c r="XT7" s="1525" t="s">
        <v>2051</v>
      </c>
      <c r="XU7" s="1525"/>
      <c r="XV7" s="1525"/>
      <c r="XW7" s="1526" t="s">
        <v>2052</v>
      </c>
      <c r="XX7" s="1546" t="s">
        <v>2053</v>
      </c>
      <c r="XY7" s="1523" t="s">
        <v>2050</v>
      </c>
      <c r="XZ7" s="1525" t="s">
        <v>2051</v>
      </c>
      <c r="YA7" s="1525"/>
      <c r="YB7" s="1525"/>
      <c r="YC7" s="1526" t="s">
        <v>2052</v>
      </c>
      <c r="YD7" s="1546" t="s">
        <v>2053</v>
      </c>
      <c r="YE7" s="1523" t="s">
        <v>2050</v>
      </c>
      <c r="YF7" s="1525" t="s">
        <v>2051</v>
      </c>
      <c r="YG7" s="1525"/>
      <c r="YH7" s="1525"/>
      <c r="YI7" s="1526" t="s">
        <v>2052</v>
      </c>
      <c r="YJ7" s="1546" t="s">
        <v>2053</v>
      </c>
      <c r="YK7" s="1523" t="s">
        <v>2050</v>
      </c>
      <c r="YL7" s="1525" t="s">
        <v>2051</v>
      </c>
      <c r="YM7" s="1525"/>
      <c r="YN7" s="1525"/>
      <c r="YO7" s="1526" t="s">
        <v>2052</v>
      </c>
      <c r="YP7" s="1546" t="s">
        <v>2053</v>
      </c>
      <c r="YQ7" s="1523" t="s">
        <v>2050</v>
      </c>
      <c r="YR7" s="1525" t="s">
        <v>2051</v>
      </c>
      <c r="YS7" s="1525"/>
      <c r="YT7" s="1525"/>
      <c r="YU7" s="1526" t="s">
        <v>2052</v>
      </c>
      <c r="YV7" s="1546" t="s">
        <v>2053</v>
      </c>
      <c r="YW7" s="1523" t="s">
        <v>2050</v>
      </c>
      <c r="YX7" s="1525" t="s">
        <v>2051</v>
      </c>
      <c r="YY7" s="1525"/>
      <c r="YZ7" s="1525"/>
      <c r="ZA7" s="1526" t="s">
        <v>2052</v>
      </c>
      <c r="ZB7" s="1546" t="s">
        <v>2053</v>
      </c>
      <c r="ZC7" s="1523" t="s">
        <v>2050</v>
      </c>
      <c r="ZD7" s="1525" t="s">
        <v>2051</v>
      </c>
      <c r="ZE7" s="1525"/>
      <c r="ZF7" s="1525"/>
      <c r="ZG7" s="1526" t="s">
        <v>2052</v>
      </c>
      <c r="ZH7" s="1546" t="s">
        <v>2053</v>
      </c>
      <c r="ZI7" s="1523" t="s">
        <v>2050</v>
      </c>
      <c r="ZJ7" s="1525" t="s">
        <v>2051</v>
      </c>
      <c r="ZK7" s="1525"/>
      <c r="ZL7" s="1525"/>
      <c r="ZM7" s="1526" t="s">
        <v>2052</v>
      </c>
      <c r="ZN7" s="1546" t="s">
        <v>2053</v>
      </c>
      <c r="ZO7" s="1523" t="s">
        <v>2050</v>
      </c>
      <c r="ZP7" s="1525" t="s">
        <v>2051</v>
      </c>
      <c r="ZQ7" s="1525"/>
      <c r="ZR7" s="1525"/>
      <c r="ZS7" s="1526" t="s">
        <v>2052</v>
      </c>
      <c r="ZT7" s="1546" t="s">
        <v>2053</v>
      </c>
      <c r="ZU7" s="1523" t="s">
        <v>2050</v>
      </c>
      <c r="ZV7" s="1525" t="s">
        <v>2051</v>
      </c>
      <c r="ZW7" s="1525"/>
      <c r="ZX7" s="1525"/>
      <c r="ZY7" s="1526" t="s">
        <v>2052</v>
      </c>
      <c r="ZZ7" s="1546" t="s">
        <v>2053</v>
      </c>
      <c r="AAA7" s="1523" t="s">
        <v>2050</v>
      </c>
      <c r="AAB7" s="1525" t="s">
        <v>2051</v>
      </c>
      <c r="AAC7" s="1525"/>
      <c r="AAD7" s="1525"/>
      <c r="AAE7" s="1526" t="s">
        <v>2052</v>
      </c>
      <c r="AAF7" s="1546" t="s">
        <v>2053</v>
      </c>
      <c r="AAG7" s="1523" t="s">
        <v>2050</v>
      </c>
      <c r="AAH7" s="1525" t="s">
        <v>2051</v>
      </c>
      <c r="AAI7" s="1525"/>
      <c r="AAJ7" s="1525"/>
      <c r="AAK7" s="1526" t="s">
        <v>2052</v>
      </c>
      <c r="AAL7" s="1546" t="s">
        <v>2053</v>
      </c>
      <c r="AAM7" s="1523" t="s">
        <v>2050</v>
      </c>
      <c r="AAN7" s="1525" t="s">
        <v>2051</v>
      </c>
      <c r="AAO7" s="1525"/>
      <c r="AAP7" s="1525"/>
      <c r="AAQ7" s="1526" t="s">
        <v>2052</v>
      </c>
      <c r="AAR7" s="1546" t="s">
        <v>2053</v>
      </c>
      <c r="AAS7" s="1523" t="s">
        <v>2050</v>
      </c>
      <c r="AAT7" s="1525" t="s">
        <v>2051</v>
      </c>
      <c r="AAU7" s="1525"/>
      <c r="AAV7" s="1525"/>
      <c r="AAW7" s="1526" t="s">
        <v>2052</v>
      </c>
      <c r="AAX7" s="1546" t="s">
        <v>2053</v>
      </c>
      <c r="AAY7" s="1523" t="s">
        <v>2050</v>
      </c>
      <c r="AAZ7" s="1525" t="s">
        <v>2051</v>
      </c>
      <c r="ABA7" s="1525"/>
      <c r="ABB7" s="1525"/>
      <c r="ABC7" s="1526" t="s">
        <v>2052</v>
      </c>
      <c r="ABD7" s="1546" t="s">
        <v>2053</v>
      </c>
      <c r="ABE7" s="1523" t="s">
        <v>2050</v>
      </c>
      <c r="ABF7" s="1525" t="s">
        <v>2051</v>
      </c>
      <c r="ABG7" s="1525"/>
      <c r="ABH7" s="1525"/>
      <c r="ABI7" s="1526" t="s">
        <v>2052</v>
      </c>
      <c r="ABJ7" s="1546" t="s">
        <v>2053</v>
      </c>
      <c r="ABK7" s="1523" t="s">
        <v>2050</v>
      </c>
      <c r="ABL7" s="1525" t="s">
        <v>2051</v>
      </c>
      <c r="ABM7" s="1525"/>
      <c r="ABN7" s="1525"/>
      <c r="ABO7" s="1526" t="s">
        <v>2052</v>
      </c>
      <c r="ABP7" s="1546" t="s">
        <v>2053</v>
      </c>
      <c r="ABQ7" s="1523" t="s">
        <v>2050</v>
      </c>
      <c r="ABR7" s="1525" t="s">
        <v>2051</v>
      </c>
      <c r="ABS7" s="1525"/>
      <c r="ABT7" s="1525"/>
      <c r="ABU7" s="1526" t="s">
        <v>2052</v>
      </c>
      <c r="ABV7" s="1546" t="s">
        <v>2053</v>
      </c>
      <c r="ABW7" s="1523" t="s">
        <v>2050</v>
      </c>
      <c r="ABX7" s="1525" t="s">
        <v>2051</v>
      </c>
      <c r="ABY7" s="1525"/>
      <c r="ABZ7" s="1525"/>
      <c r="ACA7" s="1526" t="s">
        <v>2052</v>
      </c>
      <c r="ACB7" s="1546" t="s">
        <v>2053</v>
      </c>
      <c r="ACC7" s="1523" t="s">
        <v>2050</v>
      </c>
      <c r="ACD7" s="1525" t="s">
        <v>2051</v>
      </c>
      <c r="ACE7" s="1525"/>
      <c r="ACF7" s="1525"/>
      <c r="ACG7" s="1526" t="s">
        <v>2052</v>
      </c>
      <c r="ACH7" s="1546" t="s">
        <v>2053</v>
      </c>
      <c r="ACI7" s="1523" t="s">
        <v>2050</v>
      </c>
      <c r="ACJ7" s="1525" t="s">
        <v>2051</v>
      </c>
      <c r="ACK7" s="1525"/>
      <c r="ACL7" s="1525"/>
      <c r="ACM7" s="1526" t="s">
        <v>2052</v>
      </c>
    </row>
    <row r="8" spans="1:767" s="28" customFormat="1" ht="81" customHeight="1" thickBot="1" x14ac:dyDescent="0.3">
      <c r="A8" s="72">
        <v>5</v>
      </c>
      <c r="B8" s="1514"/>
      <c r="C8" s="1515"/>
      <c r="D8" s="1515"/>
      <c r="E8" s="1516"/>
      <c r="F8" s="1547"/>
      <c r="G8" s="1524"/>
      <c r="H8" s="356" t="s">
        <v>2054</v>
      </c>
      <c r="I8" s="356" t="s">
        <v>2055</v>
      </c>
      <c r="J8" s="357" t="s">
        <v>1860</v>
      </c>
      <c r="K8" s="1527"/>
      <c r="L8" s="1547"/>
      <c r="M8" s="1524"/>
      <c r="N8" s="356" t="s">
        <v>2054</v>
      </c>
      <c r="O8" s="356" t="s">
        <v>2055</v>
      </c>
      <c r="P8" s="357" t="s">
        <v>1860</v>
      </c>
      <c r="Q8" s="1527"/>
      <c r="R8" s="1547"/>
      <c r="S8" s="1524"/>
      <c r="T8" s="356" t="s">
        <v>2054</v>
      </c>
      <c r="U8" s="356" t="s">
        <v>2055</v>
      </c>
      <c r="V8" s="357" t="s">
        <v>1860</v>
      </c>
      <c r="W8" s="1527"/>
      <c r="X8" s="1547"/>
      <c r="Y8" s="1524"/>
      <c r="Z8" s="356" t="s">
        <v>2054</v>
      </c>
      <c r="AA8" s="356" t="s">
        <v>2055</v>
      </c>
      <c r="AB8" s="357" t="s">
        <v>1860</v>
      </c>
      <c r="AC8" s="1527"/>
      <c r="AD8" s="1547"/>
      <c r="AE8" s="1524"/>
      <c r="AF8" s="356" t="s">
        <v>2054</v>
      </c>
      <c r="AG8" s="356" t="s">
        <v>2055</v>
      </c>
      <c r="AH8" s="357" t="s">
        <v>1860</v>
      </c>
      <c r="AI8" s="1527"/>
      <c r="AJ8" s="1547"/>
      <c r="AK8" s="1524"/>
      <c r="AL8" s="356" t="s">
        <v>2054</v>
      </c>
      <c r="AM8" s="356" t="s">
        <v>2055</v>
      </c>
      <c r="AN8" s="357" t="s">
        <v>1860</v>
      </c>
      <c r="AO8" s="1527"/>
      <c r="AP8" s="1547"/>
      <c r="AQ8" s="1524"/>
      <c r="AR8" s="356" t="s">
        <v>2054</v>
      </c>
      <c r="AS8" s="356" t="s">
        <v>2055</v>
      </c>
      <c r="AT8" s="357" t="s">
        <v>1860</v>
      </c>
      <c r="AU8" s="1527"/>
      <c r="AV8" s="1547"/>
      <c r="AW8" s="1524"/>
      <c r="AX8" s="356" t="s">
        <v>2054</v>
      </c>
      <c r="AY8" s="356" t="s">
        <v>2055</v>
      </c>
      <c r="AZ8" s="357" t="s">
        <v>1860</v>
      </c>
      <c r="BA8" s="1527"/>
      <c r="BB8" s="1547"/>
      <c r="BC8" s="1524"/>
      <c r="BD8" s="356" t="s">
        <v>2054</v>
      </c>
      <c r="BE8" s="356" t="s">
        <v>2055</v>
      </c>
      <c r="BF8" s="357" t="s">
        <v>1860</v>
      </c>
      <c r="BG8" s="1527"/>
      <c r="BH8" s="1547"/>
      <c r="BI8" s="1524"/>
      <c r="BJ8" s="356" t="s">
        <v>2054</v>
      </c>
      <c r="BK8" s="356" t="s">
        <v>2055</v>
      </c>
      <c r="BL8" s="357" t="s">
        <v>1860</v>
      </c>
      <c r="BM8" s="1527"/>
      <c r="BN8" s="1547"/>
      <c r="BO8" s="1524"/>
      <c r="BP8" s="356" t="s">
        <v>2054</v>
      </c>
      <c r="BQ8" s="356" t="s">
        <v>2055</v>
      </c>
      <c r="BR8" s="357" t="s">
        <v>1860</v>
      </c>
      <c r="BS8" s="1527"/>
      <c r="BT8" s="1547"/>
      <c r="BU8" s="1524"/>
      <c r="BV8" s="356" t="s">
        <v>2054</v>
      </c>
      <c r="BW8" s="356" t="s">
        <v>2055</v>
      </c>
      <c r="BX8" s="357" t="s">
        <v>1860</v>
      </c>
      <c r="BY8" s="1527"/>
      <c r="BZ8" s="1547"/>
      <c r="CA8" s="1524"/>
      <c r="CB8" s="356" t="s">
        <v>2054</v>
      </c>
      <c r="CC8" s="356" t="s">
        <v>2055</v>
      </c>
      <c r="CD8" s="357" t="s">
        <v>1860</v>
      </c>
      <c r="CE8" s="1527"/>
      <c r="CF8" s="1547"/>
      <c r="CG8" s="1524"/>
      <c r="CH8" s="356" t="s">
        <v>2054</v>
      </c>
      <c r="CI8" s="356" t="s">
        <v>2055</v>
      </c>
      <c r="CJ8" s="357" t="s">
        <v>1860</v>
      </c>
      <c r="CK8" s="1527"/>
      <c r="CL8" s="1547"/>
      <c r="CM8" s="1524"/>
      <c r="CN8" s="356" t="s">
        <v>2054</v>
      </c>
      <c r="CO8" s="356" t="s">
        <v>2055</v>
      </c>
      <c r="CP8" s="357" t="s">
        <v>1860</v>
      </c>
      <c r="CQ8" s="1527"/>
      <c r="CR8" s="1547"/>
      <c r="CS8" s="1524"/>
      <c r="CT8" s="356" t="s">
        <v>2054</v>
      </c>
      <c r="CU8" s="356" t="s">
        <v>2055</v>
      </c>
      <c r="CV8" s="357" t="s">
        <v>1860</v>
      </c>
      <c r="CW8" s="1527"/>
      <c r="CX8" s="1547"/>
      <c r="CY8" s="1524"/>
      <c r="CZ8" s="356" t="s">
        <v>2054</v>
      </c>
      <c r="DA8" s="356" t="s">
        <v>2055</v>
      </c>
      <c r="DB8" s="357" t="s">
        <v>1860</v>
      </c>
      <c r="DC8" s="1527"/>
      <c r="DD8" s="1547"/>
      <c r="DE8" s="1524"/>
      <c r="DF8" s="356" t="s">
        <v>2054</v>
      </c>
      <c r="DG8" s="356" t="s">
        <v>2055</v>
      </c>
      <c r="DH8" s="357" t="s">
        <v>1860</v>
      </c>
      <c r="DI8" s="1527"/>
      <c r="DJ8" s="1547"/>
      <c r="DK8" s="1524"/>
      <c r="DL8" s="356" t="s">
        <v>2054</v>
      </c>
      <c r="DM8" s="356" t="s">
        <v>2055</v>
      </c>
      <c r="DN8" s="357" t="s">
        <v>1860</v>
      </c>
      <c r="DO8" s="1527"/>
      <c r="DP8" s="1547"/>
      <c r="DQ8" s="1524"/>
      <c r="DR8" s="356" t="s">
        <v>2054</v>
      </c>
      <c r="DS8" s="356" t="s">
        <v>2055</v>
      </c>
      <c r="DT8" s="357" t="s">
        <v>1860</v>
      </c>
      <c r="DU8" s="1527"/>
      <c r="DV8" s="1547"/>
      <c r="DW8" s="1524"/>
      <c r="DX8" s="356" t="s">
        <v>2054</v>
      </c>
      <c r="DY8" s="356" t="s">
        <v>2055</v>
      </c>
      <c r="DZ8" s="357" t="s">
        <v>1860</v>
      </c>
      <c r="EA8" s="1527"/>
      <c r="EB8" s="1547"/>
      <c r="EC8" s="1524"/>
      <c r="ED8" s="356" t="s">
        <v>2054</v>
      </c>
      <c r="EE8" s="356" t="s">
        <v>2055</v>
      </c>
      <c r="EF8" s="357" t="s">
        <v>1860</v>
      </c>
      <c r="EG8" s="1527"/>
      <c r="EH8" s="1547"/>
      <c r="EI8" s="1524"/>
      <c r="EJ8" s="356" t="s">
        <v>2054</v>
      </c>
      <c r="EK8" s="356" t="s">
        <v>2055</v>
      </c>
      <c r="EL8" s="357" t="s">
        <v>1860</v>
      </c>
      <c r="EM8" s="1527"/>
      <c r="EN8" s="1547"/>
      <c r="EO8" s="1524"/>
      <c r="EP8" s="356" t="s">
        <v>2054</v>
      </c>
      <c r="EQ8" s="356" t="s">
        <v>2055</v>
      </c>
      <c r="ER8" s="357" t="s">
        <v>1860</v>
      </c>
      <c r="ES8" s="1527"/>
      <c r="ET8" s="1547"/>
      <c r="EU8" s="1524"/>
      <c r="EV8" s="356" t="s">
        <v>2054</v>
      </c>
      <c r="EW8" s="356" t="s">
        <v>2055</v>
      </c>
      <c r="EX8" s="357" t="s">
        <v>1860</v>
      </c>
      <c r="EY8" s="1527"/>
      <c r="EZ8" s="1547"/>
      <c r="FA8" s="1524"/>
      <c r="FB8" s="356" t="s">
        <v>2054</v>
      </c>
      <c r="FC8" s="356" t="s">
        <v>2055</v>
      </c>
      <c r="FD8" s="357" t="s">
        <v>1860</v>
      </c>
      <c r="FE8" s="1527"/>
      <c r="FF8" s="1547"/>
      <c r="FG8" s="1524"/>
      <c r="FH8" s="356" t="s">
        <v>2054</v>
      </c>
      <c r="FI8" s="356" t="s">
        <v>2055</v>
      </c>
      <c r="FJ8" s="357" t="s">
        <v>1860</v>
      </c>
      <c r="FK8" s="1527"/>
      <c r="FL8" s="1547"/>
      <c r="FM8" s="1524"/>
      <c r="FN8" s="356" t="s">
        <v>2054</v>
      </c>
      <c r="FO8" s="356" t="s">
        <v>2055</v>
      </c>
      <c r="FP8" s="357" t="s">
        <v>1860</v>
      </c>
      <c r="FQ8" s="1527"/>
      <c r="FR8" s="1547"/>
      <c r="FS8" s="1524"/>
      <c r="FT8" s="356" t="s">
        <v>2054</v>
      </c>
      <c r="FU8" s="356" t="s">
        <v>2055</v>
      </c>
      <c r="FV8" s="357" t="s">
        <v>1860</v>
      </c>
      <c r="FW8" s="1527"/>
      <c r="FX8" s="1547"/>
      <c r="FY8" s="1524"/>
      <c r="FZ8" s="356" t="s">
        <v>2054</v>
      </c>
      <c r="GA8" s="356" t="s">
        <v>2055</v>
      </c>
      <c r="GB8" s="357" t="s">
        <v>1860</v>
      </c>
      <c r="GC8" s="1527"/>
      <c r="GD8" s="1547"/>
      <c r="GE8" s="1524"/>
      <c r="GF8" s="356" t="s">
        <v>2054</v>
      </c>
      <c r="GG8" s="356" t="s">
        <v>2055</v>
      </c>
      <c r="GH8" s="357" t="s">
        <v>1860</v>
      </c>
      <c r="GI8" s="1527"/>
      <c r="GJ8" s="1547"/>
      <c r="GK8" s="1524"/>
      <c r="GL8" s="356" t="s">
        <v>2054</v>
      </c>
      <c r="GM8" s="356" t="s">
        <v>2055</v>
      </c>
      <c r="GN8" s="357" t="s">
        <v>1860</v>
      </c>
      <c r="GO8" s="1527"/>
      <c r="GP8" s="1547"/>
      <c r="GQ8" s="1524"/>
      <c r="GR8" s="356" t="s">
        <v>2054</v>
      </c>
      <c r="GS8" s="356" t="s">
        <v>2055</v>
      </c>
      <c r="GT8" s="357" t="s">
        <v>1860</v>
      </c>
      <c r="GU8" s="1527"/>
      <c r="GV8" s="1547"/>
      <c r="GW8" s="1524"/>
      <c r="GX8" s="356" t="s">
        <v>2054</v>
      </c>
      <c r="GY8" s="356" t="s">
        <v>2055</v>
      </c>
      <c r="GZ8" s="357" t="s">
        <v>1860</v>
      </c>
      <c r="HA8" s="1527"/>
      <c r="HB8" s="1547"/>
      <c r="HC8" s="1524"/>
      <c r="HD8" s="356" t="s">
        <v>2054</v>
      </c>
      <c r="HE8" s="356" t="s">
        <v>2055</v>
      </c>
      <c r="HF8" s="357" t="s">
        <v>1860</v>
      </c>
      <c r="HG8" s="1527"/>
      <c r="HH8" s="1547"/>
      <c r="HI8" s="1524"/>
      <c r="HJ8" s="356" t="s">
        <v>2054</v>
      </c>
      <c r="HK8" s="356" t="s">
        <v>2055</v>
      </c>
      <c r="HL8" s="357" t="s">
        <v>1860</v>
      </c>
      <c r="HM8" s="1527"/>
      <c r="HN8" s="1547"/>
      <c r="HO8" s="1524"/>
      <c r="HP8" s="356" t="s">
        <v>2054</v>
      </c>
      <c r="HQ8" s="356" t="s">
        <v>2055</v>
      </c>
      <c r="HR8" s="357" t="s">
        <v>1860</v>
      </c>
      <c r="HS8" s="1527"/>
      <c r="HT8" s="1547"/>
      <c r="HU8" s="1524"/>
      <c r="HV8" s="356" t="s">
        <v>2054</v>
      </c>
      <c r="HW8" s="356" t="s">
        <v>2055</v>
      </c>
      <c r="HX8" s="357" t="s">
        <v>1860</v>
      </c>
      <c r="HY8" s="1527"/>
      <c r="HZ8" s="1547"/>
      <c r="IA8" s="1524"/>
      <c r="IB8" s="356" t="s">
        <v>2054</v>
      </c>
      <c r="IC8" s="356" t="s">
        <v>2055</v>
      </c>
      <c r="ID8" s="357" t="s">
        <v>1860</v>
      </c>
      <c r="IE8" s="1527"/>
      <c r="IF8" s="1547"/>
      <c r="IG8" s="1524"/>
      <c r="IH8" s="356" t="s">
        <v>2054</v>
      </c>
      <c r="II8" s="356" t="s">
        <v>2055</v>
      </c>
      <c r="IJ8" s="357" t="s">
        <v>1860</v>
      </c>
      <c r="IK8" s="1527"/>
      <c r="IL8" s="1547"/>
      <c r="IM8" s="1524"/>
      <c r="IN8" s="356" t="s">
        <v>2054</v>
      </c>
      <c r="IO8" s="356" t="s">
        <v>2055</v>
      </c>
      <c r="IP8" s="357" t="s">
        <v>1860</v>
      </c>
      <c r="IQ8" s="1527"/>
      <c r="IR8" s="1547"/>
      <c r="IS8" s="1524"/>
      <c r="IT8" s="356" t="s">
        <v>2054</v>
      </c>
      <c r="IU8" s="356" t="s">
        <v>2055</v>
      </c>
      <c r="IV8" s="357" t="s">
        <v>1860</v>
      </c>
      <c r="IW8" s="1527"/>
      <c r="IX8" s="1547"/>
      <c r="IY8" s="1524"/>
      <c r="IZ8" s="356" t="s">
        <v>2054</v>
      </c>
      <c r="JA8" s="356" t="s">
        <v>2055</v>
      </c>
      <c r="JB8" s="357" t="s">
        <v>1860</v>
      </c>
      <c r="JC8" s="1527"/>
      <c r="JD8" s="1547"/>
      <c r="JE8" s="1524"/>
      <c r="JF8" s="356" t="s">
        <v>2054</v>
      </c>
      <c r="JG8" s="356" t="s">
        <v>2055</v>
      </c>
      <c r="JH8" s="357" t="s">
        <v>1860</v>
      </c>
      <c r="JI8" s="1527"/>
      <c r="JJ8" s="1547"/>
      <c r="JK8" s="1524"/>
      <c r="JL8" s="356" t="s">
        <v>2054</v>
      </c>
      <c r="JM8" s="356" t="s">
        <v>2055</v>
      </c>
      <c r="JN8" s="357" t="s">
        <v>1860</v>
      </c>
      <c r="JO8" s="1527"/>
      <c r="JP8" s="1547"/>
      <c r="JQ8" s="1524"/>
      <c r="JR8" s="356" t="s">
        <v>2054</v>
      </c>
      <c r="JS8" s="356" t="s">
        <v>2055</v>
      </c>
      <c r="JT8" s="357" t="s">
        <v>1860</v>
      </c>
      <c r="JU8" s="1527"/>
      <c r="JV8" s="1547"/>
      <c r="JW8" s="1524"/>
      <c r="JX8" s="356" t="s">
        <v>2054</v>
      </c>
      <c r="JY8" s="356" t="s">
        <v>2055</v>
      </c>
      <c r="JZ8" s="357" t="s">
        <v>1860</v>
      </c>
      <c r="KA8" s="1527"/>
      <c r="KB8" s="1547"/>
      <c r="KC8" s="1524"/>
      <c r="KD8" s="356" t="s">
        <v>2054</v>
      </c>
      <c r="KE8" s="356" t="s">
        <v>2055</v>
      </c>
      <c r="KF8" s="357" t="s">
        <v>1860</v>
      </c>
      <c r="KG8" s="1527"/>
      <c r="KH8" s="1547"/>
      <c r="KI8" s="1524"/>
      <c r="KJ8" s="356" t="s">
        <v>2054</v>
      </c>
      <c r="KK8" s="356" t="s">
        <v>2055</v>
      </c>
      <c r="KL8" s="357" t="s">
        <v>1860</v>
      </c>
      <c r="KM8" s="1527"/>
      <c r="KN8" s="1547"/>
      <c r="KO8" s="1524"/>
      <c r="KP8" s="356" t="s">
        <v>2054</v>
      </c>
      <c r="KQ8" s="356" t="s">
        <v>2055</v>
      </c>
      <c r="KR8" s="357" t="s">
        <v>1860</v>
      </c>
      <c r="KS8" s="1527"/>
      <c r="KT8" s="1547"/>
      <c r="KU8" s="1524"/>
      <c r="KV8" s="356" t="s">
        <v>2054</v>
      </c>
      <c r="KW8" s="356" t="s">
        <v>2055</v>
      </c>
      <c r="KX8" s="357" t="s">
        <v>1860</v>
      </c>
      <c r="KY8" s="1527"/>
      <c r="KZ8" s="1547"/>
      <c r="LA8" s="1524"/>
      <c r="LB8" s="356" t="s">
        <v>2054</v>
      </c>
      <c r="LC8" s="356" t="s">
        <v>2055</v>
      </c>
      <c r="LD8" s="357" t="s">
        <v>1860</v>
      </c>
      <c r="LE8" s="1527"/>
      <c r="LF8" s="1547"/>
      <c r="LG8" s="1524"/>
      <c r="LH8" s="356" t="s">
        <v>2054</v>
      </c>
      <c r="LI8" s="356" t="s">
        <v>2055</v>
      </c>
      <c r="LJ8" s="357" t="s">
        <v>1860</v>
      </c>
      <c r="LK8" s="1527"/>
      <c r="LL8" s="1547"/>
      <c r="LM8" s="1524"/>
      <c r="LN8" s="356" t="s">
        <v>2054</v>
      </c>
      <c r="LO8" s="356" t="s">
        <v>2055</v>
      </c>
      <c r="LP8" s="357" t="s">
        <v>1860</v>
      </c>
      <c r="LQ8" s="1527"/>
      <c r="LR8" s="1547"/>
      <c r="LS8" s="1524"/>
      <c r="LT8" s="356" t="s">
        <v>2054</v>
      </c>
      <c r="LU8" s="356" t="s">
        <v>2055</v>
      </c>
      <c r="LV8" s="357" t="s">
        <v>1860</v>
      </c>
      <c r="LW8" s="1527"/>
      <c r="LX8" s="1547"/>
      <c r="LY8" s="1524"/>
      <c r="LZ8" s="356" t="s">
        <v>2054</v>
      </c>
      <c r="MA8" s="356" t="s">
        <v>2055</v>
      </c>
      <c r="MB8" s="357" t="s">
        <v>1860</v>
      </c>
      <c r="MC8" s="1527"/>
      <c r="MD8" s="1547"/>
      <c r="ME8" s="1524"/>
      <c r="MF8" s="356" t="s">
        <v>2054</v>
      </c>
      <c r="MG8" s="356" t="s">
        <v>2055</v>
      </c>
      <c r="MH8" s="357" t="s">
        <v>1860</v>
      </c>
      <c r="MI8" s="1527"/>
      <c r="MJ8" s="1547"/>
      <c r="MK8" s="1524"/>
      <c r="ML8" s="356" t="s">
        <v>2054</v>
      </c>
      <c r="MM8" s="356" t="s">
        <v>2055</v>
      </c>
      <c r="MN8" s="357" t="s">
        <v>1860</v>
      </c>
      <c r="MO8" s="1527"/>
      <c r="MP8" s="1547"/>
      <c r="MQ8" s="1524"/>
      <c r="MR8" s="356" t="s">
        <v>2054</v>
      </c>
      <c r="MS8" s="356" t="s">
        <v>2055</v>
      </c>
      <c r="MT8" s="357" t="s">
        <v>1860</v>
      </c>
      <c r="MU8" s="1527"/>
      <c r="MV8" s="1547"/>
      <c r="MW8" s="1524"/>
      <c r="MX8" s="356" t="s">
        <v>2054</v>
      </c>
      <c r="MY8" s="356" t="s">
        <v>2055</v>
      </c>
      <c r="MZ8" s="357" t="s">
        <v>1860</v>
      </c>
      <c r="NA8" s="1527"/>
      <c r="NB8" s="1547"/>
      <c r="NC8" s="1524"/>
      <c r="ND8" s="356" t="s">
        <v>2054</v>
      </c>
      <c r="NE8" s="356" t="s">
        <v>2055</v>
      </c>
      <c r="NF8" s="357" t="s">
        <v>1860</v>
      </c>
      <c r="NG8" s="1527"/>
      <c r="NH8" s="1547"/>
      <c r="NI8" s="1524"/>
      <c r="NJ8" s="356" t="s">
        <v>2054</v>
      </c>
      <c r="NK8" s="356" t="s">
        <v>2055</v>
      </c>
      <c r="NL8" s="357" t="s">
        <v>1860</v>
      </c>
      <c r="NM8" s="1527"/>
      <c r="NN8" s="1547"/>
      <c r="NO8" s="1524"/>
      <c r="NP8" s="356" t="s">
        <v>2054</v>
      </c>
      <c r="NQ8" s="356" t="s">
        <v>2055</v>
      </c>
      <c r="NR8" s="357" t="s">
        <v>1860</v>
      </c>
      <c r="NS8" s="1527"/>
      <c r="NT8" s="1547"/>
      <c r="NU8" s="1524"/>
      <c r="NV8" s="356" t="s">
        <v>2054</v>
      </c>
      <c r="NW8" s="356" t="s">
        <v>2055</v>
      </c>
      <c r="NX8" s="357" t="s">
        <v>1860</v>
      </c>
      <c r="NY8" s="1527"/>
      <c r="NZ8" s="1547"/>
      <c r="OA8" s="1524"/>
      <c r="OB8" s="356" t="s">
        <v>2054</v>
      </c>
      <c r="OC8" s="356" t="s">
        <v>2055</v>
      </c>
      <c r="OD8" s="357" t="s">
        <v>1860</v>
      </c>
      <c r="OE8" s="1527"/>
      <c r="OF8" s="1547"/>
      <c r="OG8" s="1524"/>
      <c r="OH8" s="356" t="s">
        <v>2054</v>
      </c>
      <c r="OI8" s="356" t="s">
        <v>2055</v>
      </c>
      <c r="OJ8" s="357" t="s">
        <v>1860</v>
      </c>
      <c r="OK8" s="1527"/>
      <c r="OL8" s="1547"/>
      <c r="OM8" s="1524"/>
      <c r="ON8" s="356" t="s">
        <v>2054</v>
      </c>
      <c r="OO8" s="356" t="s">
        <v>2055</v>
      </c>
      <c r="OP8" s="357" t="s">
        <v>1860</v>
      </c>
      <c r="OQ8" s="1527"/>
      <c r="OR8" s="1547"/>
      <c r="OS8" s="1524"/>
      <c r="OT8" s="356" t="s">
        <v>2054</v>
      </c>
      <c r="OU8" s="356" t="s">
        <v>2055</v>
      </c>
      <c r="OV8" s="357" t="s">
        <v>1860</v>
      </c>
      <c r="OW8" s="1527"/>
      <c r="OX8" s="1547"/>
      <c r="OY8" s="1524"/>
      <c r="OZ8" s="356" t="s">
        <v>2054</v>
      </c>
      <c r="PA8" s="356" t="s">
        <v>2055</v>
      </c>
      <c r="PB8" s="357" t="s">
        <v>1860</v>
      </c>
      <c r="PC8" s="1527"/>
      <c r="PD8" s="1547"/>
      <c r="PE8" s="1524"/>
      <c r="PF8" s="356" t="s">
        <v>2054</v>
      </c>
      <c r="PG8" s="356" t="s">
        <v>2055</v>
      </c>
      <c r="PH8" s="357" t="s">
        <v>1860</v>
      </c>
      <c r="PI8" s="1527"/>
      <c r="PJ8" s="1547"/>
      <c r="PK8" s="1524"/>
      <c r="PL8" s="356" t="s">
        <v>2054</v>
      </c>
      <c r="PM8" s="356" t="s">
        <v>2055</v>
      </c>
      <c r="PN8" s="357" t="s">
        <v>1860</v>
      </c>
      <c r="PO8" s="1527"/>
      <c r="PP8" s="1547"/>
      <c r="PQ8" s="1524"/>
      <c r="PR8" s="356" t="s">
        <v>2054</v>
      </c>
      <c r="PS8" s="356" t="s">
        <v>2055</v>
      </c>
      <c r="PT8" s="357" t="s">
        <v>1860</v>
      </c>
      <c r="PU8" s="1527"/>
      <c r="PV8" s="1547"/>
      <c r="PW8" s="1524"/>
      <c r="PX8" s="356" t="s">
        <v>2054</v>
      </c>
      <c r="PY8" s="356" t="s">
        <v>2055</v>
      </c>
      <c r="PZ8" s="357" t="s">
        <v>1860</v>
      </c>
      <c r="QA8" s="1527"/>
      <c r="QB8" s="1547"/>
      <c r="QC8" s="1524"/>
      <c r="QD8" s="356" t="s">
        <v>2054</v>
      </c>
      <c r="QE8" s="356" t="s">
        <v>2055</v>
      </c>
      <c r="QF8" s="357" t="s">
        <v>1860</v>
      </c>
      <c r="QG8" s="1527"/>
      <c r="QH8" s="1547"/>
      <c r="QI8" s="1524"/>
      <c r="QJ8" s="356" t="s">
        <v>2054</v>
      </c>
      <c r="QK8" s="356" t="s">
        <v>2055</v>
      </c>
      <c r="QL8" s="357" t="s">
        <v>1860</v>
      </c>
      <c r="QM8" s="1527"/>
      <c r="QN8" s="1547"/>
      <c r="QO8" s="1524"/>
      <c r="QP8" s="356" t="s">
        <v>2054</v>
      </c>
      <c r="QQ8" s="356" t="s">
        <v>2055</v>
      </c>
      <c r="QR8" s="357" t="s">
        <v>1860</v>
      </c>
      <c r="QS8" s="1527"/>
      <c r="QT8" s="1547"/>
      <c r="QU8" s="1524"/>
      <c r="QV8" s="356" t="s">
        <v>2054</v>
      </c>
      <c r="QW8" s="356" t="s">
        <v>2055</v>
      </c>
      <c r="QX8" s="357" t="s">
        <v>1860</v>
      </c>
      <c r="QY8" s="1527"/>
      <c r="QZ8" s="1547"/>
      <c r="RA8" s="1524"/>
      <c r="RB8" s="356" t="s">
        <v>2054</v>
      </c>
      <c r="RC8" s="356" t="s">
        <v>2055</v>
      </c>
      <c r="RD8" s="357" t="s">
        <v>1860</v>
      </c>
      <c r="RE8" s="1527"/>
      <c r="RF8" s="1547"/>
      <c r="RG8" s="1524"/>
      <c r="RH8" s="356" t="s">
        <v>2054</v>
      </c>
      <c r="RI8" s="356" t="s">
        <v>2055</v>
      </c>
      <c r="RJ8" s="357" t="s">
        <v>1860</v>
      </c>
      <c r="RK8" s="1527"/>
      <c r="RL8" s="1547"/>
      <c r="RM8" s="1524"/>
      <c r="RN8" s="356" t="s">
        <v>2054</v>
      </c>
      <c r="RO8" s="356" t="s">
        <v>2055</v>
      </c>
      <c r="RP8" s="357" t="s">
        <v>1860</v>
      </c>
      <c r="RQ8" s="1527"/>
      <c r="RR8" s="1547"/>
      <c r="RS8" s="1524"/>
      <c r="RT8" s="356" t="s">
        <v>2054</v>
      </c>
      <c r="RU8" s="356" t="s">
        <v>2055</v>
      </c>
      <c r="RV8" s="357" t="s">
        <v>1860</v>
      </c>
      <c r="RW8" s="1527"/>
      <c r="RX8" s="1547"/>
      <c r="RY8" s="1524"/>
      <c r="RZ8" s="356" t="s">
        <v>2054</v>
      </c>
      <c r="SA8" s="356" t="s">
        <v>2055</v>
      </c>
      <c r="SB8" s="357" t="s">
        <v>1860</v>
      </c>
      <c r="SC8" s="1527"/>
      <c r="SD8" s="1547"/>
      <c r="SE8" s="1524"/>
      <c r="SF8" s="356" t="s">
        <v>2054</v>
      </c>
      <c r="SG8" s="356" t="s">
        <v>2055</v>
      </c>
      <c r="SH8" s="357" t="s">
        <v>1860</v>
      </c>
      <c r="SI8" s="1527"/>
      <c r="SJ8" s="1547"/>
      <c r="SK8" s="1524"/>
      <c r="SL8" s="356" t="s">
        <v>2054</v>
      </c>
      <c r="SM8" s="356" t="s">
        <v>2055</v>
      </c>
      <c r="SN8" s="357" t="s">
        <v>1860</v>
      </c>
      <c r="SO8" s="1527"/>
      <c r="SP8" s="1547"/>
      <c r="SQ8" s="1524"/>
      <c r="SR8" s="356" t="s">
        <v>2054</v>
      </c>
      <c r="SS8" s="356" t="s">
        <v>2055</v>
      </c>
      <c r="ST8" s="357" t="s">
        <v>1860</v>
      </c>
      <c r="SU8" s="1527"/>
      <c r="SV8" s="1547"/>
      <c r="SW8" s="1524"/>
      <c r="SX8" s="356" t="s">
        <v>2054</v>
      </c>
      <c r="SY8" s="356" t="s">
        <v>2055</v>
      </c>
      <c r="SZ8" s="357" t="s">
        <v>1860</v>
      </c>
      <c r="TA8" s="1527"/>
      <c r="TB8" s="1547"/>
      <c r="TC8" s="1524"/>
      <c r="TD8" s="356" t="s">
        <v>2054</v>
      </c>
      <c r="TE8" s="356" t="s">
        <v>2055</v>
      </c>
      <c r="TF8" s="357" t="s">
        <v>1860</v>
      </c>
      <c r="TG8" s="1527"/>
      <c r="TH8" s="1547"/>
      <c r="TI8" s="1524"/>
      <c r="TJ8" s="356" t="s">
        <v>2054</v>
      </c>
      <c r="TK8" s="356" t="s">
        <v>2055</v>
      </c>
      <c r="TL8" s="357" t="s">
        <v>1860</v>
      </c>
      <c r="TM8" s="1527"/>
      <c r="TN8" s="1547"/>
      <c r="TO8" s="1524"/>
      <c r="TP8" s="356" t="s">
        <v>2054</v>
      </c>
      <c r="TQ8" s="356" t="s">
        <v>2055</v>
      </c>
      <c r="TR8" s="357" t="s">
        <v>1860</v>
      </c>
      <c r="TS8" s="1527"/>
      <c r="TT8" s="1547"/>
      <c r="TU8" s="1524"/>
      <c r="TV8" s="356" t="s">
        <v>2054</v>
      </c>
      <c r="TW8" s="356" t="s">
        <v>2055</v>
      </c>
      <c r="TX8" s="357" t="s">
        <v>1860</v>
      </c>
      <c r="TY8" s="1527"/>
      <c r="TZ8" s="1547"/>
      <c r="UA8" s="1524"/>
      <c r="UB8" s="356" t="s">
        <v>2054</v>
      </c>
      <c r="UC8" s="356" t="s">
        <v>2055</v>
      </c>
      <c r="UD8" s="357" t="s">
        <v>1860</v>
      </c>
      <c r="UE8" s="1527"/>
      <c r="UF8" s="1547"/>
      <c r="UG8" s="1524"/>
      <c r="UH8" s="356" t="s">
        <v>2054</v>
      </c>
      <c r="UI8" s="356" t="s">
        <v>2055</v>
      </c>
      <c r="UJ8" s="357" t="s">
        <v>1860</v>
      </c>
      <c r="UK8" s="1527"/>
      <c r="UL8" s="1547"/>
      <c r="UM8" s="1524"/>
      <c r="UN8" s="356" t="s">
        <v>2054</v>
      </c>
      <c r="UO8" s="356" t="s">
        <v>2055</v>
      </c>
      <c r="UP8" s="357" t="s">
        <v>1860</v>
      </c>
      <c r="UQ8" s="1527"/>
      <c r="UR8" s="1547"/>
      <c r="US8" s="1524"/>
      <c r="UT8" s="356" t="s">
        <v>2054</v>
      </c>
      <c r="UU8" s="356" t="s">
        <v>2055</v>
      </c>
      <c r="UV8" s="357" t="s">
        <v>1860</v>
      </c>
      <c r="UW8" s="1527"/>
      <c r="UX8" s="1547"/>
      <c r="UY8" s="1524"/>
      <c r="UZ8" s="356" t="s">
        <v>2054</v>
      </c>
      <c r="VA8" s="356" t="s">
        <v>2055</v>
      </c>
      <c r="VB8" s="357" t="s">
        <v>1860</v>
      </c>
      <c r="VC8" s="1527"/>
      <c r="VD8" s="1547"/>
      <c r="VE8" s="1524"/>
      <c r="VF8" s="356" t="s">
        <v>2054</v>
      </c>
      <c r="VG8" s="356" t="s">
        <v>2055</v>
      </c>
      <c r="VH8" s="357" t="s">
        <v>1860</v>
      </c>
      <c r="VI8" s="1527"/>
      <c r="VJ8" s="1547"/>
      <c r="VK8" s="1524"/>
      <c r="VL8" s="356" t="s">
        <v>2054</v>
      </c>
      <c r="VM8" s="356" t="s">
        <v>2055</v>
      </c>
      <c r="VN8" s="357" t="s">
        <v>1860</v>
      </c>
      <c r="VO8" s="1527"/>
      <c r="VP8" s="1547"/>
      <c r="VQ8" s="1524"/>
      <c r="VR8" s="356" t="s">
        <v>2054</v>
      </c>
      <c r="VS8" s="356" t="s">
        <v>2055</v>
      </c>
      <c r="VT8" s="357" t="s">
        <v>1860</v>
      </c>
      <c r="VU8" s="1527"/>
      <c r="VV8" s="1547"/>
      <c r="VW8" s="1524"/>
      <c r="VX8" s="356" t="s">
        <v>2054</v>
      </c>
      <c r="VY8" s="356" t="s">
        <v>2055</v>
      </c>
      <c r="VZ8" s="357" t="s">
        <v>1860</v>
      </c>
      <c r="WA8" s="1527"/>
      <c r="WB8" s="1547"/>
      <c r="WC8" s="1524"/>
      <c r="WD8" s="356" t="s">
        <v>2054</v>
      </c>
      <c r="WE8" s="356" t="s">
        <v>2055</v>
      </c>
      <c r="WF8" s="357" t="s">
        <v>1860</v>
      </c>
      <c r="WG8" s="1527"/>
      <c r="WH8" s="1547"/>
      <c r="WI8" s="1524"/>
      <c r="WJ8" s="356" t="s">
        <v>2054</v>
      </c>
      <c r="WK8" s="356" t="s">
        <v>2055</v>
      </c>
      <c r="WL8" s="357" t="s">
        <v>1860</v>
      </c>
      <c r="WM8" s="1527"/>
      <c r="WN8" s="1547"/>
      <c r="WO8" s="1524"/>
      <c r="WP8" s="356" t="s">
        <v>2054</v>
      </c>
      <c r="WQ8" s="356" t="s">
        <v>2055</v>
      </c>
      <c r="WR8" s="357" t="s">
        <v>1860</v>
      </c>
      <c r="WS8" s="1527"/>
      <c r="WT8" s="1547"/>
      <c r="WU8" s="1524"/>
      <c r="WV8" s="356" t="s">
        <v>2054</v>
      </c>
      <c r="WW8" s="356" t="s">
        <v>2055</v>
      </c>
      <c r="WX8" s="357" t="s">
        <v>1860</v>
      </c>
      <c r="WY8" s="1527"/>
      <c r="WZ8" s="1547"/>
      <c r="XA8" s="1524"/>
      <c r="XB8" s="356" t="s">
        <v>2054</v>
      </c>
      <c r="XC8" s="356" t="s">
        <v>2055</v>
      </c>
      <c r="XD8" s="357" t="s">
        <v>1860</v>
      </c>
      <c r="XE8" s="1527"/>
      <c r="XF8" s="1547"/>
      <c r="XG8" s="1524"/>
      <c r="XH8" s="356" t="s">
        <v>2054</v>
      </c>
      <c r="XI8" s="356" t="s">
        <v>2055</v>
      </c>
      <c r="XJ8" s="357" t="s">
        <v>1860</v>
      </c>
      <c r="XK8" s="1527"/>
      <c r="XL8" s="1547"/>
      <c r="XM8" s="1524"/>
      <c r="XN8" s="356" t="s">
        <v>2054</v>
      </c>
      <c r="XO8" s="356" t="s">
        <v>2055</v>
      </c>
      <c r="XP8" s="357" t="s">
        <v>1860</v>
      </c>
      <c r="XQ8" s="1527"/>
      <c r="XR8" s="1547"/>
      <c r="XS8" s="1524"/>
      <c r="XT8" s="356" t="s">
        <v>2054</v>
      </c>
      <c r="XU8" s="356" t="s">
        <v>2055</v>
      </c>
      <c r="XV8" s="357" t="s">
        <v>1860</v>
      </c>
      <c r="XW8" s="1527"/>
      <c r="XX8" s="1547"/>
      <c r="XY8" s="1524"/>
      <c r="XZ8" s="356" t="s">
        <v>2054</v>
      </c>
      <c r="YA8" s="356" t="s">
        <v>2055</v>
      </c>
      <c r="YB8" s="357" t="s">
        <v>1860</v>
      </c>
      <c r="YC8" s="1527"/>
      <c r="YD8" s="1547"/>
      <c r="YE8" s="1524"/>
      <c r="YF8" s="356" t="s">
        <v>2054</v>
      </c>
      <c r="YG8" s="356" t="s">
        <v>2055</v>
      </c>
      <c r="YH8" s="357" t="s">
        <v>1860</v>
      </c>
      <c r="YI8" s="1527"/>
      <c r="YJ8" s="1547"/>
      <c r="YK8" s="1524"/>
      <c r="YL8" s="356" t="s">
        <v>2054</v>
      </c>
      <c r="YM8" s="356" t="s">
        <v>2055</v>
      </c>
      <c r="YN8" s="357" t="s">
        <v>1860</v>
      </c>
      <c r="YO8" s="1527"/>
      <c r="YP8" s="1547"/>
      <c r="YQ8" s="1524"/>
      <c r="YR8" s="356" t="s">
        <v>2054</v>
      </c>
      <c r="YS8" s="356" t="s">
        <v>2055</v>
      </c>
      <c r="YT8" s="357" t="s">
        <v>1860</v>
      </c>
      <c r="YU8" s="1527"/>
      <c r="YV8" s="1547"/>
      <c r="YW8" s="1524"/>
      <c r="YX8" s="356" t="s">
        <v>2054</v>
      </c>
      <c r="YY8" s="356" t="s">
        <v>2055</v>
      </c>
      <c r="YZ8" s="357" t="s">
        <v>1860</v>
      </c>
      <c r="ZA8" s="1527"/>
      <c r="ZB8" s="1547"/>
      <c r="ZC8" s="1524"/>
      <c r="ZD8" s="356" t="s">
        <v>2054</v>
      </c>
      <c r="ZE8" s="356" t="s">
        <v>2055</v>
      </c>
      <c r="ZF8" s="357" t="s">
        <v>1860</v>
      </c>
      <c r="ZG8" s="1527"/>
      <c r="ZH8" s="1547"/>
      <c r="ZI8" s="1524"/>
      <c r="ZJ8" s="356" t="s">
        <v>2054</v>
      </c>
      <c r="ZK8" s="356" t="s">
        <v>2055</v>
      </c>
      <c r="ZL8" s="357" t="s">
        <v>1860</v>
      </c>
      <c r="ZM8" s="1527"/>
      <c r="ZN8" s="1547"/>
      <c r="ZO8" s="1524"/>
      <c r="ZP8" s="356" t="s">
        <v>2054</v>
      </c>
      <c r="ZQ8" s="356" t="s">
        <v>2055</v>
      </c>
      <c r="ZR8" s="357" t="s">
        <v>1860</v>
      </c>
      <c r="ZS8" s="1527"/>
      <c r="ZT8" s="1547"/>
      <c r="ZU8" s="1524"/>
      <c r="ZV8" s="356" t="s">
        <v>2054</v>
      </c>
      <c r="ZW8" s="356" t="s">
        <v>2055</v>
      </c>
      <c r="ZX8" s="357" t="s">
        <v>1860</v>
      </c>
      <c r="ZY8" s="1527"/>
      <c r="ZZ8" s="1547"/>
      <c r="AAA8" s="1524"/>
      <c r="AAB8" s="356" t="s">
        <v>2054</v>
      </c>
      <c r="AAC8" s="356" t="s">
        <v>2055</v>
      </c>
      <c r="AAD8" s="357" t="s">
        <v>1860</v>
      </c>
      <c r="AAE8" s="1527"/>
      <c r="AAF8" s="1547"/>
      <c r="AAG8" s="1524"/>
      <c r="AAH8" s="356" t="s">
        <v>2054</v>
      </c>
      <c r="AAI8" s="356" t="s">
        <v>2055</v>
      </c>
      <c r="AAJ8" s="357" t="s">
        <v>1860</v>
      </c>
      <c r="AAK8" s="1527"/>
      <c r="AAL8" s="1547"/>
      <c r="AAM8" s="1524"/>
      <c r="AAN8" s="356" t="s">
        <v>2054</v>
      </c>
      <c r="AAO8" s="356" t="s">
        <v>2055</v>
      </c>
      <c r="AAP8" s="357" t="s">
        <v>1860</v>
      </c>
      <c r="AAQ8" s="1527"/>
      <c r="AAR8" s="1547"/>
      <c r="AAS8" s="1524"/>
      <c r="AAT8" s="356" t="s">
        <v>2054</v>
      </c>
      <c r="AAU8" s="356" t="s">
        <v>2055</v>
      </c>
      <c r="AAV8" s="357" t="s">
        <v>1860</v>
      </c>
      <c r="AAW8" s="1527"/>
      <c r="AAX8" s="1547"/>
      <c r="AAY8" s="1524"/>
      <c r="AAZ8" s="356" t="s">
        <v>2054</v>
      </c>
      <c r="ABA8" s="356" t="s">
        <v>2055</v>
      </c>
      <c r="ABB8" s="357" t="s">
        <v>1860</v>
      </c>
      <c r="ABC8" s="1527"/>
      <c r="ABD8" s="1547"/>
      <c r="ABE8" s="1524"/>
      <c r="ABF8" s="356" t="s">
        <v>2054</v>
      </c>
      <c r="ABG8" s="356" t="s">
        <v>2055</v>
      </c>
      <c r="ABH8" s="357" t="s">
        <v>1860</v>
      </c>
      <c r="ABI8" s="1527"/>
      <c r="ABJ8" s="1547"/>
      <c r="ABK8" s="1524"/>
      <c r="ABL8" s="356" t="s">
        <v>2054</v>
      </c>
      <c r="ABM8" s="356" t="s">
        <v>2055</v>
      </c>
      <c r="ABN8" s="357" t="s">
        <v>1860</v>
      </c>
      <c r="ABO8" s="1527"/>
      <c r="ABP8" s="1547"/>
      <c r="ABQ8" s="1524"/>
      <c r="ABR8" s="356" t="s">
        <v>2054</v>
      </c>
      <c r="ABS8" s="356" t="s">
        <v>2055</v>
      </c>
      <c r="ABT8" s="357" t="s">
        <v>1860</v>
      </c>
      <c r="ABU8" s="1527"/>
      <c r="ABV8" s="1547"/>
      <c r="ABW8" s="1524"/>
      <c r="ABX8" s="356" t="s">
        <v>2054</v>
      </c>
      <c r="ABY8" s="356" t="s">
        <v>2055</v>
      </c>
      <c r="ABZ8" s="357" t="s">
        <v>1860</v>
      </c>
      <c r="ACA8" s="1527"/>
      <c r="ACB8" s="1547"/>
      <c r="ACC8" s="1524"/>
      <c r="ACD8" s="356" t="s">
        <v>2054</v>
      </c>
      <c r="ACE8" s="356" t="s">
        <v>2055</v>
      </c>
      <c r="ACF8" s="357" t="s">
        <v>1860</v>
      </c>
      <c r="ACG8" s="1527"/>
      <c r="ACH8" s="1547"/>
      <c r="ACI8" s="1524"/>
      <c r="ACJ8" s="356" t="s">
        <v>2054</v>
      </c>
      <c r="ACK8" s="356" t="s">
        <v>2055</v>
      </c>
      <c r="ACL8" s="357" t="s">
        <v>1860</v>
      </c>
      <c r="ACM8" s="1527"/>
    </row>
    <row r="9" spans="1:767" ht="15.95" customHeight="1" thickTop="1" thickBot="1" x14ac:dyDescent="0.3">
      <c r="A9" s="72">
        <v>6</v>
      </c>
      <c r="B9" s="1517"/>
      <c r="C9" s="1518"/>
      <c r="D9" s="1518"/>
      <c r="E9" s="1519"/>
      <c r="F9" s="118">
        <v>1</v>
      </c>
      <c r="G9" s="101">
        <v>2</v>
      </c>
      <c r="H9" s="101">
        <v>3</v>
      </c>
      <c r="I9" s="101">
        <v>4</v>
      </c>
      <c r="J9" s="101">
        <v>5</v>
      </c>
      <c r="K9" s="102">
        <v>6</v>
      </c>
      <c r="L9" s="118">
        <v>7</v>
      </c>
      <c r="M9" s="101">
        <v>8</v>
      </c>
      <c r="N9" s="101">
        <v>9</v>
      </c>
      <c r="O9" s="101">
        <v>10</v>
      </c>
      <c r="P9" s="101">
        <v>11</v>
      </c>
      <c r="Q9" s="102">
        <v>12</v>
      </c>
      <c r="R9" s="118">
        <v>13</v>
      </c>
      <c r="S9" s="101">
        <v>14</v>
      </c>
      <c r="T9" s="101">
        <v>15</v>
      </c>
      <c r="U9" s="101">
        <v>16</v>
      </c>
      <c r="V9" s="101">
        <v>17</v>
      </c>
      <c r="W9" s="102">
        <v>18</v>
      </c>
      <c r="X9" s="118">
        <v>19</v>
      </c>
      <c r="Y9" s="101">
        <v>20</v>
      </c>
      <c r="Z9" s="101">
        <v>21</v>
      </c>
      <c r="AA9" s="101">
        <v>22</v>
      </c>
      <c r="AB9" s="101">
        <v>23</v>
      </c>
      <c r="AC9" s="102">
        <v>24</v>
      </c>
      <c r="AD9" s="118">
        <v>25</v>
      </c>
      <c r="AE9" s="101">
        <v>26</v>
      </c>
      <c r="AF9" s="101">
        <v>27</v>
      </c>
      <c r="AG9" s="101">
        <v>28</v>
      </c>
      <c r="AH9" s="101">
        <v>29</v>
      </c>
      <c r="AI9" s="102">
        <v>30</v>
      </c>
      <c r="AJ9" s="118">
        <v>31</v>
      </c>
      <c r="AK9" s="101">
        <v>32</v>
      </c>
      <c r="AL9" s="101">
        <v>33</v>
      </c>
      <c r="AM9" s="101">
        <v>34</v>
      </c>
      <c r="AN9" s="101">
        <v>35</v>
      </c>
      <c r="AO9" s="102">
        <v>36</v>
      </c>
      <c r="AP9" s="118">
        <v>37</v>
      </c>
      <c r="AQ9" s="101">
        <v>38</v>
      </c>
      <c r="AR9" s="101">
        <v>39</v>
      </c>
      <c r="AS9" s="101">
        <v>40</v>
      </c>
      <c r="AT9" s="101">
        <v>41</v>
      </c>
      <c r="AU9" s="102">
        <v>42</v>
      </c>
      <c r="AV9" s="118">
        <v>43</v>
      </c>
      <c r="AW9" s="101">
        <v>44</v>
      </c>
      <c r="AX9" s="101">
        <v>45</v>
      </c>
      <c r="AY9" s="101">
        <v>46</v>
      </c>
      <c r="AZ9" s="101">
        <v>47</v>
      </c>
      <c r="BA9" s="102">
        <v>48</v>
      </c>
      <c r="BB9" s="118">
        <v>49</v>
      </c>
      <c r="BC9" s="101">
        <v>50</v>
      </c>
      <c r="BD9" s="101">
        <v>51</v>
      </c>
      <c r="BE9" s="101">
        <v>52</v>
      </c>
      <c r="BF9" s="101">
        <v>53</v>
      </c>
      <c r="BG9" s="102">
        <v>54</v>
      </c>
      <c r="BH9" s="118">
        <v>55</v>
      </c>
      <c r="BI9" s="101">
        <v>56</v>
      </c>
      <c r="BJ9" s="101">
        <v>57</v>
      </c>
      <c r="BK9" s="101">
        <v>58</v>
      </c>
      <c r="BL9" s="101">
        <v>59</v>
      </c>
      <c r="BM9" s="102">
        <v>60</v>
      </c>
      <c r="BN9" s="118">
        <v>61</v>
      </c>
      <c r="BO9" s="101">
        <v>62</v>
      </c>
      <c r="BP9" s="101">
        <v>63</v>
      </c>
      <c r="BQ9" s="101">
        <v>64</v>
      </c>
      <c r="BR9" s="101">
        <v>65</v>
      </c>
      <c r="BS9" s="102">
        <v>66</v>
      </c>
      <c r="BT9" s="118">
        <v>67</v>
      </c>
      <c r="BU9" s="101">
        <v>68</v>
      </c>
      <c r="BV9" s="101">
        <v>69</v>
      </c>
      <c r="BW9" s="101">
        <v>70</v>
      </c>
      <c r="BX9" s="101">
        <v>71</v>
      </c>
      <c r="BY9" s="102">
        <v>72</v>
      </c>
      <c r="BZ9" s="118">
        <v>73</v>
      </c>
      <c r="CA9" s="101">
        <v>74</v>
      </c>
      <c r="CB9" s="101">
        <v>75</v>
      </c>
      <c r="CC9" s="101">
        <v>76</v>
      </c>
      <c r="CD9" s="101">
        <v>77</v>
      </c>
      <c r="CE9" s="102">
        <v>78</v>
      </c>
      <c r="CF9" s="118">
        <v>79</v>
      </c>
      <c r="CG9" s="101">
        <v>80</v>
      </c>
      <c r="CH9" s="101">
        <v>81</v>
      </c>
      <c r="CI9" s="101">
        <v>82</v>
      </c>
      <c r="CJ9" s="101">
        <v>83</v>
      </c>
      <c r="CK9" s="102">
        <v>84</v>
      </c>
      <c r="CL9" s="118">
        <v>85</v>
      </c>
      <c r="CM9" s="101">
        <v>86</v>
      </c>
      <c r="CN9" s="101">
        <v>87</v>
      </c>
      <c r="CO9" s="101">
        <v>88</v>
      </c>
      <c r="CP9" s="101">
        <v>89</v>
      </c>
      <c r="CQ9" s="102">
        <v>90</v>
      </c>
      <c r="CR9" s="118">
        <v>91</v>
      </c>
      <c r="CS9" s="101">
        <v>92</v>
      </c>
      <c r="CT9" s="101">
        <v>93</v>
      </c>
      <c r="CU9" s="101">
        <v>94</v>
      </c>
      <c r="CV9" s="101">
        <v>95</v>
      </c>
      <c r="CW9" s="102">
        <v>96</v>
      </c>
      <c r="CX9" s="118">
        <v>97</v>
      </c>
      <c r="CY9" s="101">
        <v>98</v>
      </c>
      <c r="CZ9" s="101">
        <v>99</v>
      </c>
      <c r="DA9" s="101">
        <v>100</v>
      </c>
      <c r="DB9" s="101">
        <v>101</v>
      </c>
      <c r="DC9" s="102">
        <v>102</v>
      </c>
      <c r="DD9" s="118">
        <v>103</v>
      </c>
      <c r="DE9" s="101">
        <v>104</v>
      </c>
      <c r="DF9" s="101">
        <v>105</v>
      </c>
      <c r="DG9" s="101">
        <v>106</v>
      </c>
      <c r="DH9" s="101">
        <v>107</v>
      </c>
      <c r="DI9" s="102">
        <v>108</v>
      </c>
      <c r="DJ9" s="118">
        <v>109</v>
      </c>
      <c r="DK9" s="101">
        <v>110</v>
      </c>
      <c r="DL9" s="101">
        <v>111</v>
      </c>
      <c r="DM9" s="101">
        <v>112</v>
      </c>
      <c r="DN9" s="101">
        <v>113</v>
      </c>
      <c r="DO9" s="102">
        <v>114</v>
      </c>
      <c r="DP9" s="118">
        <v>115</v>
      </c>
      <c r="DQ9" s="101">
        <v>116</v>
      </c>
      <c r="DR9" s="101">
        <v>117</v>
      </c>
      <c r="DS9" s="101">
        <v>118</v>
      </c>
      <c r="DT9" s="101">
        <v>119</v>
      </c>
      <c r="DU9" s="102">
        <v>120</v>
      </c>
      <c r="DV9" s="118">
        <v>121</v>
      </c>
      <c r="DW9" s="101">
        <v>122</v>
      </c>
      <c r="DX9" s="101">
        <v>123</v>
      </c>
      <c r="DY9" s="101">
        <v>124</v>
      </c>
      <c r="DZ9" s="101">
        <v>125</v>
      </c>
      <c r="EA9" s="102">
        <v>126</v>
      </c>
      <c r="EB9" s="118">
        <v>127</v>
      </c>
      <c r="EC9" s="101">
        <v>128</v>
      </c>
      <c r="ED9" s="101">
        <v>129</v>
      </c>
      <c r="EE9" s="101">
        <v>130</v>
      </c>
      <c r="EF9" s="101">
        <v>131</v>
      </c>
      <c r="EG9" s="102">
        <v>132</v>
      </c>
      <c r="EH9" s="118">
        <v>133</v>
      </c>
      <c r="EI9" s="101">
        <v>134</v>
      </c>
      <c r="EJ9" s="101">
        <v>135</v>
      </c>
      <c r="EK9" s="101">
        <v>136</v>
      </c>
      <c r="EL9" s="101">
        <v>137</v>
      </c>
      <c r="EM9" s="102">
        <v>138</v>
      </c>
      <c r="EN9" s="118">
        <v>139</v>
      </c>
      <c r="EO9" s="101">
        <v>140</v>
      </c>
      <c r="EP9" s="101">
        <v>141</v>
      </c>
      <c r="EQ9" s="101">
        <v>142</v>
      </c>
      <c r="ER9" s="101">
        <v>143</v>
      </c>
      <c r="ES9" s="102">
        <v>144</v>
      </c>
      <c r="ET9" s="118">
        <v>145</v>
      </c>
      <c r="EU9" s="101">
        <v>146</v>
      </c>
      <c r="EV9" s="101">
        <v>147</v>
      </c>
      <c r="EW9" s="101">
        <v>148</v>
      </c>
      <c r="EX9" s="101">
        <v>149</v>
      </c>
      <c r="EY9" s="102">
        <v>150</v>
      </c>
      <c r="EZ9" s="118">
        <v>151</v>
      </c>
      <c r="FA9" s="101">
        <v>152</v>
      </c>
      <c r="FB9" s="101">
        <v>153</v>
      </c>
      <c r="FC9" s="101">
        <v>154</v>
      </c>
      <c r="FD9" s="101">
        <v>155</v>
      </c>
      <c r="FE9" s="102">
        <v>156</v>
      </c>
      <c r="FF9" s="118">
        <v>157</v>
      </c>
      <c r="FG9" s="101">
        <v>158</v>
      </c>
      <c r="FH9" s="101">
        <v>159</v>
      </c>
      <c r="FI9" s="101">
        <v>160</v>
      </c>
      <c r="FJ9" s="101">
        <v>161</v>
      </c>
      <c r="FK9" s="102">
        <v>162</v>
      </c>
      <c r="FL9" s="118">
        <v>163</v>
      </c>
      <c r="FM9" s="101">
        <v>164</v>
      </c>
      <c r="FN9" s="101">
        <v>165</v>
      </c>
      <c r="FO9" s="101">
        <v>166</v>
      </c>
      <c r="FP9" s="101">
        <v>167</v>
      </c>
      <c r="FQ9" s="102">
        <v>168</v>
      </c>
      <c r="FR9" s="118">
        <v>169</v>
      </c>
      <c r="FS9" s="101">
        <v>170</v>
      </c>
      <c r="FT9" s="101">
        <v>171</v>
      </c>
      <c r="FU9" s="101">
        <v>172</v>
      </c>
      <c r="FV9" s="101">
        <v>173</v>
      </c>
      <c r="FW9" s="102">
        <v>174</v>
      </c>
      <c r="FX9" s="118">
        <v>175</v>
      </c>
      <c r="FY9" s="101">
        <v>176</v>
      </c>
      <c r="FZ9" s="101">
        <v>177</v>
      </c>
      <c r="GA9" s="101">
        <v>178</v>
      </c>
      <c r="GB9" s="101">
        <v>179</v>
      </c>
      <c r="GC9" s="102">
        <v>180</v>
      </c>
      <c r="GD9" s="118">
        <v>181</v>
      </c>
      <c r="GE9" s="101">
        <v>182</v>
      </c>
      <c r="GF9" s="101">
        <v>183</v>
      </c>
      <c r="GG9" s="101">
        <v>184</v>
      </c>
      <c r="GH9" s="101">
        <v>185</v>
      </c>
      <c r="GI9" s="102">
        <v>186</v>
      </c>
      <c r="GJ9" s="118">
        <v>187</v>
      </c>
      <c r="GK9" s="101">
        <v>188</v>
      </c>
      <c r="GL9" s="101">
        <v>189</v>
      </c>
      <c r="GM9" s="101">
        <v>190</v>
      </c>
      <c r="GN9" s="101">
        <v>191</v>
      </c>
      <c r="GO9" s="102">
        <v>192</v>
      </c>
      <c r="GP9" s="118">
        <v>193</v>
      </c>
      <c r="GQ9" s="101">
        <v>194</v>
      </c>
      <c r="GR9" s="101">
        <v>195</v>
      </c>
      <c r="GS9" s="101">
        <v>196</v>
      </c>
      <c r="GT9" s="101">
        <v>197</v>
      </c>
      <c r="GU9" s="102">
        <v>198</v>
      </c>
      <c r="GV9" s="118">
        <v>199</v>
      </c>
      <c r="GW9" s="101">
        <v>200</v>
      </c>
      <c r="GX9" s="101">
        <v>201</v>
      </c>
      <c r="GY9" s="101">
        <v>202</v>
      </c>
      <c r="GZ9" s="101">
        <v>203</v>
      </c>
      <c r="HA9" s="102">
        <v>204</v>
      </c>
      <c r="HB9" s="118">
        <v>205</v>
      </c>
      <c r="HC9" s="101">
        <v>206</v>
      </c>
      <c r="HD9" s="101">
        <v>207</v>
      </c>
      <c r="HE9" s="101">
        <v>208</v>
      </c>
      <c r="HF9" s="101">
        <v>209</v>
      </c>
      <c r="HG9" s="102">
        <v>210</v>
      </c>
      <c r="HH9" s="118">
        <v>211</v>
      </c>
      <c r="HI9" s="101">
        <v>212</v>
      </c>
      <c r="HJ9" s="101">
        <v>213</v>
      </c>
      <c r="HK9" s="101">
        <v>214</v>
      </c>
      <c r="HL9" s="101">
        <v>215</v>
      </c>
      <c r="HM9" s="102">
        <v>216</v>
      </c>
      <c r="HN9" s="118">
        <v>217</v>
      </c>
      <c r="HO9" s="101">
        <v>218</v>
      </c>
      <c r="HP9" s="101">
        <v>219</v>
      </c>
      <c r="HQ9" s="101">
        <v>220</v>
      </c>
      <c r="HR9" s="101">
        <v>221</v>
      </c>
      <c r="HS9" s="102">
        <v>222</v>
      </c>
      <c r="HT9" s="118">
        <v>223</v>
      </c>
      <c r="HU9" s="101">
        <v>224</v>
      </c>
      <c r="HV9" s="101">
        <v>225</v>
      </c>
      <c r="HW9" s="101">
        <v>226</v>
      </c>
      <c r="HX9" s="101">
        <v>227</v>
      </c>
      <c r="HY9" s="102">
        <v>228</v>
      </c>
      <c r="HZ9" s="118">
        <v>229</v>
      </c>
      <c r="IA9" s="101">
        <v>230</v>
      </c>
      <c r="IB9" s="101">
        <v>231</v>
      </c>
      <c r="IC9" s="101">
        <v>232</v>
      </c>
      <c r="ID9" s="101">
        <v>233</v>
      </c>
      <c r="IE9" s="102">
        <v>234</v>
      </c>
      <c r="IF9" s="118">
        <v>235</v>
      </c>
      <c r="IG9" s="101">
        <v>236</v>
      </c>
      <c r="IH9" s="101">
        <v>237</v>
      </c>
      <c r="II9" s="101">
        <v>238</v>
      </c>
      <c r="IJ9" s="101">
        <v>239</v>
      </c>
      <c r="IK9" s="102">
        <v>240</v>
      </c>
      <c r="IL9" s="118">
        <v>241</v>
      </c>
      <c r="IM9" s="101">
        <v>242</v>
      </c>
      <c r="IN9" s="101">
        <v>243</v>
      </c>
      <c r="IO9" s="101">
        <v>244</v>
      </c>
      <c r="IP9" s="101">
        <v>245</v>
      </c>
      <c r="IQ9" s="102">
        <v>246</v>
      </c>
      <c r="IR9" s="118">
        <v>247</v>
      </c>
      <c r="IS9" s="101">
        <v>248</v>
      </c>
      <c r="IT9" s="101">
        <v>249</v>
      </c>
      <c r="IU9" s="101">
        <v>250</v>
      </c>
      <c r="IV9" s="101">
        <v>251</v>
      </c>
      <c r="IW9" s="102">
        <v>252</v>
      </c>
      <c r="IX9" s="118">
        <v>253</v>
      </c>
      <c r="IY9" s="101">
        <v>254</v>
      </c>
      <c r="IZ9" s="101">
        <v>255</v>
      </c>
      <c r="JA9" s="101">
        <v>256</v>
      </c>
      <c r="JB9" s="101">
        <v>257</v>
      </c>
      <c r="JC9" s="102">
        <v>258</v>
      </c>
      <c r="JD9" s="118">
        <v>259</v>
      </c>
      <c r="JE9" s="101">
        <v>260</v>
      </c>
      <c r="JF9" s="101">
        <v>261</v>
      </c>
      <c r="JG9" s="101">
        <v>262</v>
      </c>
      <c r="JH9" s="101">
        <v>263</v>
      </c>
      <c r="JI9" s="102">
        <v>264</v>
      </c>
      <c r="JJ9" s="118">
        <v>265</v>
      </c>
      <c r="JK9" s="101">
        <v>266</v>
      </c>
      <c r="JL9" s="101">
        <v>267</v>
      </c>
      <c r="JM9" s="101">
        <v>268</v>
      </c>
      <c r="JN9" s="101">
        <v>269</v>
      </c>
      <c r="JO9" s="102">
        <v>270</v>
      </c>
      <c r="JP9" s="118">
        <v>271</v>
      </c>
      <c r="JQ9" s="101">
        <v>272</v>
      </c>
      <c r="JR9" s="101">
        <v>273</v>
      </c>
      <c r="JS9" s="101">
        <v>274</v>
      </c>
      <c r="JT9" s="101">
        <v>275</v>
      </c>
      <c r="JU9" s="102">
        <v>276</v>
      </c>
      <c r="JV9" s="118">
        <v>277</v>
      </c>
      <c r="JW9" s="101">
        <v>278</v>
      </c>
      <c r="JX9" s="101">
        <v>279</v>
      </c>
      <c r="JY9" s="101">
        <v>280</v>
      </c>
      <c r="JZ9" s="101">
        <v>281</v>
      </c>
      <c r="KA9" s="102">
        <v>282</v>
      </c>
      <c r="KB9" s="118">
        <v>283</v>
      </c>
      <c r="KC9" s="101">
        <v>284</v>
      </c>
      <c r="KD9" s="101">
        <v>285</v>
      </c>
      <c r="KE9" s="101">
        <v>286</v>
      </c>
      <c r="KF9" s="101">
        <v>287</v>
      </c>
      <c r="KG9" s="102">
        <v>288</v>
      </c>
      <c r="KH9" s="118">
        <v>289</v>
      </c>
      <c r="KI9" s="101">
        <v>290</v>
      </c>
      <c r="KJ9" s="101">
        <v>291</v>
      </c>
      <c r="KK9" s="101">
        <v>292</v>
      </c>
      <c r="KL9" s="101">
        <v>293</v>
      </c>
      <c r="KM9" s="102">
        <v>294</v>
      </c>
      <c r="KN9" s="118">
        <v>295</v>
      </c>
      <c r="KO9" s="101">
        <v>296</v>
      </c>
      <c r="KP9" s="101">
        <v>297</v>
      </c>
      <c r="KQ9" s="101">
        <v>298</v>
      </c>
      <c r="KR9" s="101">
        <v>299</v>
      </c>
      <c r="KS9" s="102">
        <v>300</v>
      </c>
      <c r="KT9" s="118">
        <v>301</v>
      </c>
      <c r="KU9" s="101">
        <v>302</v>
      </c>
      <c r="KV9" s="101">
        <v>303</v>
      </c>
      <c r="KW9" s="101">
        <v>304</v>
      </c>
      <c r="KX9" s="101">
        <v>305</v>
      </c>
      <c r="KY9" s="102">
        <v>306</v>
      </c>
      <c r="KZ9" s="118">
        <v>307</v>
      </c>
      <c r="LA9" s="101">
        <v>308</v>
      </c>
      <c r="LB9" s="101">
        <v>309</v>
      </c>
      <c r="LC9" s="101">
        <v>310</v>
      </c>
      <c r="LD9" s="101">
        <v>311</v>
      </c>
      <c r="LE9" s="102">
        <v>312</v>
      </c>
      <c r="LF9" s="118">
        <v>313</v>
      </c>
      <c r="LG9" s="101">
        <v>314</v>
      </c>
      <c r="LH9" s="101">
        <v>315</v>
      </c>
      <c r="LI9" s="101">
        <v>316</v>
      </c>
      <c r="LJ9" s="101">
        <v>317</v>
      </c>
      <c r="LK9" s="102">
        <v>318</v>
      </c>
      <c r="LL9" s="118">
        <v>319</v>
      </c>
      <c r="LM9" s="101">
        <v>320</v>
      </c>
      <c r="LN9" s="101">
        <v>321</v>
      </c>
      <c r="LO9" s="101">
        <v>322</v>
      </c>
      <c r="LP9" s="101">
        <v>323</v>
      </c>
      <c r="LQ9" s="102">
        <v>324</v>
      </c>
      <c r="LR9" s="118">
        <v>325</v>
      </c>
      <c r="LS9" s="101">
        <v>326</v>
      </c>
      <c r="LT9" s="101">
        <v>327</v>
      </c>
      <c r="LU9" s="101">
        <v>328</v>
      </c>
      <c r="LV9" s="101">
        <v>329</v>
      </c>
      <c r="LW9" s="102">
        <v>330</v>
      </c>
      <c r="LX9" s="118">
        <v>331</v>
      </c>
      <c r="LY9" s="101">
        <v>332</v>
      </c>
      <c r="LZ9" s="101">
        <v>333</v>
      </c>
      <c r="MA9" s="101">
        <v>334</v>
      </c>
      <c r="MB9" s="101">
        <v>335</v>
      </c>
      <c r="MC9" s="102">
        <v>336</v>
      </c>
      <c r="MD9" s="118">
        <v>337</v>
      </c>
      <c r="ME9" s="101">
        <v>338</v>
      </c>
      <c r="MF9" s="101">
        <v>339</v>
      </c>
      <c r="MG9" s="101">
        <v>340</v>
      </c>
      <c r="MH9" s="101">
        <v>341</v>
      </c>
      <c r="MI9" s="102">
        <v>342</v>
      </c>
      <c r="MJ9" s="118">
        <v>343</v>
      </c>
      <c r="MK9" s="101">
        <v>344</v>
      </c>
      <c r="ML9" s="101">
        <v>345</v>
      </c>
      <c r="MM9" s="101">
        <v>346</v>
      </c>
      <c r="MN9" s="101">
        <v>347</v>
      </c>
      <c r="MO9" s="102">
        <v>348</v>
      </c>
      <c r="MP9" s="118">
        <v>349</v>
      </c>
      <c r="MQ9" s="101">
        <v>350</v>
      </c>
      <c r="MR9" s="101">
        <v>351</v>
      </c>
      <c r="MS9" s="101">
        <v>352</v>
      </c>
      <c r="MT9" s="101">
        <v>353</v>
      </c>
      <c r="MU9" s="102">
        <v>354</v>
      </c>
      <c r="MV9" s="118">
        <v>355</v>
      </c>
      <c r="MW9" s="101">
        <v>356</v>
      </c>
      <c r="MX9" s="101">
        <v>357</v>
      </c>
      <c r="MY9" s="101">
        <v>358</v>
      </c>
      <c r="MZ9" s="101">
        <v>359</v>
      </c>
      <c r="NA9" s="102">
        <v>360</v>
      </c>
      <c r="NB9" s="118">
        <v>361</v>
      </c>
      <c r="NC9" s="101">
        <v>362</v>
      </c>
      <c r="ND9" s="101">
        <v>363</v>
      </c>
      <c r="NE9" s="101">
        <v>364</v>
      </c>
      <c r="NF9" s="101">
        <v>365</v>
      </c>
      <c r="NG9" s="102">
        <v>366</v>
      </c>
      <c r="NH9" s="118">
        <v>367</v>
      </c>
      <c r="NI9" s="101">
        <v>368</v>
      </c>
      <c r="NJ9" s="101">
        <v>369</v>
      </c>
      <c r="NK9" s="101">
        <v>370</v>
      </c>
      <c r="NL9" s="101">
        <v>371</v>
      </c>
      <c r="NM9" s="102">
        <v>372</v>
      </c>
      <c r="NN9" s="118">
        <v>373</v>
      </c>
      <c r="NO9" s="101">
        <v>374</v>
      </c>
      <c r="NP9" s="101">
        <v>375</v>
      </c>
      <c r="NQ9" s="101">
        <v>376</v>
      </c>
      <c r="NR9" s="101">
        <v>377</v>
      </c>
      <c r="NS9" s="102">
        <v>378</v>
      </c>
      <c r="NT9" s="118">
        <v>379</v>
      </c>
      <c r="NU9" s="101">
        <v>380</v>
      </c>
      <c r="NV9" s="101">
        <v>381</v>
      </c>
      <c r="NW9" s="101">
        <v>382</v>
      </c>
      <c r="NX9" s="101">
        <v>383</v>
      </c>
      <c r="NY9" s="102">
        <v>384</v>
      </c>
      <c r="NZ9" s="118">
        <v>385</v>
      </c>
      <c r="OA9" s="101">
        <v>386</v>
      </c>
      <c r="OB9" s="101">
        <v>387</v>
      </c>
      <c r="OC9" s="101">
        <v>388</v>
      </c>
      <c r="OD9" s="101">
        <v>389</v>
      </c>
      <c r="OE9" s="102">
        <v>390</v>
      </c>
      <c r="OF9" s="118">
        <v>391</v>
      </c>
      <c r="OG9" s="101">
        <v>392</v>
      </c>
      <c r="OH9" s="101">
        <v>393</v>
      </c>
      <c r="OI9" s="101">
        <v>394</v>
      </c>
      <c r="OJ9" s="101">
        <v>395</v>
      </c>
      <c r="OK9" s="102">
        <v>396</v>
      </c>
      <c r="OL9" s="118">
        <v>397</v>
      </c>
      <c r="OM9" s="101">
        <v>398</v>
      </c>
      <c r="ON9" s="101">
        <v>399</v>
      </c>
      <c r="OO9" s="101">
        <v>400</v>
      </c>
      <c r="OP9" s="101">
        <v>401</v>
      </c>
      <c r="OQ9" s="102">
        <v>402</v>
      </c>
      <c r="OR9" s="118">
        <v>403</v>
      </c>
      <c r="OS9" s="101">
        <v>404</v>
      </c>
      <c r="OT9" s="101">
        <v>405</v>
      </c>
      <c r="OU9" s="101">
        <v>406</v>
      </c>
      <c r="OV9" s="101">
        <v>407</v>
      </c>
      <c r="OW9" s="102">
        <v>408</v>
      </c>
      <c r="OX9" s="118">
        <v>409</v>
      </c>
      <c r="OY9" s="101">
        <v>410</v>
      </c>
      <c r="OZ9" s="101">
        <v>411</v>
      </c>
      <c r="PA9" s="101">
        <v>412</v>
      </c>
      <c r="PB9" s="101">
        <v>413</v>
      </c>
      <c r="PC9" s="102">
        <v>414</v>
      </c>
      <c r="PD9" s="118">
        <v>415</v>
      </c>
      <c r="PE9" s="101">
        <v>416</v>
      </c>
      <c r="PF9" s="101">
        <v>417</v>
      </c>
      <c r="PG9" s="101">
        <v>418</v>
      </c>
      <c r="PH9" s="101">
        <v>419</v>
      </c>
      <c r="PI9" s="102">
        <v>420</v>
      </c>
      <c r="PJ9" s="118">
        <v>421</v>
      </c>
      <c r="PK9" s="101">
        <v>422</v>
      </c>
      <c r="PL9" s="101">
        <v>423</v>
      </c>
      <c r="PM9" s="101">
        <v>424</v>
      </c>
      <c r="PN9" s="101">
        <v>425</v>
      </c>
      <c r="PO9" s="102">
        <v>426</v>
      </c>
      <c r="PP9" s="118">
        <v>427</v>
      </c>
      <c r="PQ9" s="101">
        <v>428</v>
      </c>
      <c r="PR9" s="101">
        <v>429</v>
      </c>
      <c r="PS9" s="101">
        <v>430</v>
      </c>
      <c r="PT9" s="101">
        <v>431</v>
      </c>
      <c r="PU9" s="102">
        <v>432</v>
      </c>
      <c r="PV9" s="118">
        <v>433</v>
      </c>
      <c r="PW9" s="101">
        <v>434</v>
      </c>
      <c r="PX9" s="101">
        <v>435</v>
      </c>
      <c r="PY9" s="101">
        <v>436</v>
      </c>
      <c r="PZ9" s="101">
        <v>437</v>
      </c>
      <c r="QA9" s="102">
        <v>438</v>
      </c>
      <c r="QB9" s="118">
        <v>439</v>
      </c>
      <c r="QC9" s="101">
        <v>440</v>
      </c>
      <c r="QD9" s="101">
        <v>441</v>
      </c>
      <c r="QE9" s="101">
        <v>442</v>
      </c>
      <c r="QF9" s="101">
        <v>443</v>
      </c>
      <c r="QG9" s="102">
        <v>444</v>
      </c>
      <c r="QH9" s="118">
        <v>445</v>
      </c>
      <c r="QI9" s="101">
        <v>446</v>
      </c>
      <c r="QJ9" s="101">
        <v>447</v>
      </c>
      <c r="QK9" s="101">
        <v>448</v>
      </c>
      <c r="QL9" s="101">
        <v>449</v>
      </c>
      <c r="QM9" s="102">
        <v>450</v>
      </c>
      <c r="QN9" s="118">
        <v>451</v>
      </c>
      <c r="QO9" s="101">
        <v>452</v>
      </c>
      <c r="QP9" s="101">
        <v>453</v>
      </c>
      <c r="QQ9" s="101">
        <v>454</v>
      </c>
      <c r="QR9" s="101">
        <v>455</v>
      </c>
      <c r="QS9" s="102">
        <v>456</v>
      </c>
      <c r="QT9" s="118">
        <v>457</v>
      </c>
      <c r="QU9" s="101">
        <v>458</v>
      </c>
      <c r="QV9" s="101">
        <v>459</v>
      </c>
      <c r="QW9" s="101">
        <v>460</v>
      </c>
      <c r="QX9" s="101">
        <v>461</v>
      </c>
      <c r="QY9" s="102">
        <v>462</v>
      </c>
      <c r="QZ9" s="118">
        <v>463</v>
      </c>
      <c r="RA9" s="101">
        <v>464</v>
      </c>
      <c r="RB9" s="101">
        <v>465</v>
      </c>
      <c r="RC9" s="101">
        <v>466</v>
      </c>
      <c r="RD9" s="101">
        <v>467</v>
      </c>
      <c r="RE9" s="102">
        <v>468</v>
      </c>
      <c r="RF9" s="118">
        <v>469</v>
      </c>
      <c r="RG9" s="101">
        <v>470</v>
      </c>
      <c r="RH9" s="101">
        <v>471</v>
      </c>
      <c r="RI9" s="101">
        <v>472</v>
      </c>
      <c r="RJ9" s="101">
        <v>473</v>
      </c>
      <c r="RK9" s="102">
        <v>474</v>
      </c>
      <c r="RL9" s="118">
        <v>475</v>
      </c>
      <c r="RM9" s="101">
        <v>476</v>
      </c>
      <c r="RN9" s="101">
        <v>477</v>
      </c>
      <c r="RO9" s="101">
        <v>478</v>
      </c>
      <c r="RP9" s="101">
        <v>479</v>
      </c>
      <c r="RQ9" s="102">
        <v>480</v>
      </c>
      <c r="RR9" s="118">
        <v>481</v>
      </c>
      <c r="RS9" s="101">
        <v>482</v>
      </c>
      <c r="RT9" s="101">
        <v>483</v>
      </c>
      <c r="RU9" s="101">
        <v>484</v>
      </c>
      <c r="RV9" s="101">
        <v>485</v>
      </c>
      <c r="RW9" s="102">
        <v>486</v>
      </c>
      <c r="RX9" s="118">
        <v>487</v>
      </c>
      <c r="RY9" s="101">
        <v>488</v>
      </c>
      <c r="RZ9" s="101">
        <v>489</v>
      </c>
      <c r="SA9" s="101">
        <v>490</v>
      </c>
      <c r="SB9" s="101">
        <v>491</v>
      </c>
      <c r="SC9" s="102">
        <v>492</v>
      </c>
      <c r="SD9" s="118">
        <v>493</v>
      </c>
      <c r="SE9" s="101">
        <v>494</v>
      </c>
      <c r="SF9" s="101">
        <v>495</v>
      </c>
      <c r="SG9" s="101">
        <v>496</v>
      </c>
      <c r="SH9" s="101">
        <v>497</v>
      </c>
      <c r="SI9" s="102">
        <v>498</v>
      </c>
      <c r="SJ9" s="118">
        <v>499</v>
      </c>
      <c r="SK9" s="101">
        <v>500</v>
      </c>
      <c r="SL9" s="101">
        <v>501</v>
      </c>
      <c r="SM9" s="101">
        <v>502</v>
      </c>
      <c r="SN9" s="101">
        <v>503</v>
      </c>
      <c r="SO9" s="102">
        <v>504</v>
      </c>
      <c r="SP9" s="118">
        <v>505</v>
      </c>
      <c r="SQ9" s="101">
        <v>506</v>
      </c>
      <c r="SR9" s="101">
        <v>507</v>
      </c>
      <c r="SS9" s="101">
        <v>508</v>
      </c>
      <c r="ST9" s="101">
        <v>509</v>
      </c>
      <c r="SU9" s="102">
        <v>510</v>
      </c>
      <c r="SV9" s="118">
        <v>511</v>
      </c>
      <c r="SW9" s="101">
        <v>512</v>
      </c>
      <c r="SX9" s="101">
        <v>513</v>
      </c>
      <c r="SY9" s="101">
        <v>514</v>
      </c>
      <c r="SZ9" s="101">
        <v>515</v>
      </c>
      <c r="TA9" s="102">
        <v>516</v>
      </c>
      <c r="TB9" s="118">
        <v>517</v>
      </c>
      <c r="TC9" s="101">
        <v>518</v>
      </c>
      <c r="TD9" s="101">
        <v>519</v>
      </c>
      <c r="TE9" s="101">
        <v>520</v>
      </c>
      <c r="TF9" s="101">
        <v>521</v>
      </c>
      <c r="TG9" s="102">
        <v>522</v>
      </c>
      <c r="TH9" s="118">
        <v>523</v>
      </c>
      <c r="TI9" s="101">
        <v>524</v>
      </c>
      <c r="TJ9" s="101">
        <v>525</v>
      </c>
      <c r="TK9" s="101">
        <v>526</v>
      </c>
      <c r="TL9" s="101">
        <v>527</v>
      </c>
      <c r="TM9" s="102">
        <v>528</v>
      </c>
      <c r="TN9" s="118">
        <v>529</v>
      </c>
      <c r="TO9" s="101">
        <v>530</v>
      </c>
      <c r="TP9" s="101">
        <v>531</v>
      </c>
      <c r="TQ9" s="101">
        <v>532</v>
      </c>
      <c r="TR9" s="101">
        <v>533</v>
      </c>
      <c r="TS9" s="102">
        <v>534</v>
      </c>
      <c r="TT9" s="118">
        <v>535</v>
      </c>
      <c r="TU9" s="101">
        <v>536</v>
      </c>
      <c r="TV9" s="101">
        <v>537</v>
      </c>
      <c r="TW9" s="101">
        <v>538</v>
      </c>
      <c r="TX9" s="101">
        <v>539</v>
      </c>
      <c r="TY9" s="102">
        <v>540</v>
      </c>
      <c r="TZ9" s="118">
        <v>541</v>
      </c>
      <c r="UA9" s="101">
        <v>542</v>
      </c>
      <c r="UB9" s="101">
        <v>543</v>
      </c>
      <c r="UC9" s="101">
        <v>544</v>
      </c>
      <c r="UD9" s="101">
        <v>545</v>
      </c>
      <c r="UE9" s="102">
        <v>546</v>
      </c>
      <c r="UF9" s="118">
        <v>547</v>
      </c>
      <c r="UG9" s="101">
        <v>548</v>
      </c>
      <c r="UH9" s="101">
        <v>549</v>
      </c>
      <c r="UI9" s="101">
        <v>550</v>
      </c>
      <c r="UJ9" s="101">
        <v>551</v>
      </c>
      <c r="UK9" s="102">
        <v>552</v>
      </c>
      <c r="UL9" s="118">
        <v>553</v>
      </c>
      <c r="UM9" s="101">
        <v>554</v>
      </c>
      <c r="UN9" s="101">
        <v>555</v>
      </c>
      <c r="UO9" s="101">
        <v>556</v>
      </c>
      <c r="UP9" s="101">
        <v>557</v>
      </c>
      <c r="UQ9" s="102">
        <v>558</v>
      </c>
      <c r="UR9" s="118">
        <v>559</v>
      </c>
      <c r="US9" s="101">
        <v>560</v>
      </c>
      <c r="UT9" s="101">
        <v>561</v>
      </c>
      <c r="UU9" s="101">
        <v>562</v>
      </c>
      <c r="UV9" s="101">
        <v>563</v>
      </c>
      <c r="UW9" s="102">
        <v>564</v>
      </c>
      <c r="UX9" s="118">
        <v>565</v>
      </c>
      <c r="UY9" s="101">
        <v>566</v>
      </c>
      <c r="UZ9" s="101">
        <v>567</v>
      </c>
      <c r="VA9" s="101">
        <v>568</v>
      </c>
      <c r="VB9" s="101">
        <v>569</v>
      </c>
      <c r="VC9" s="102">
        <v>570</v>
      </c>
      <c r="VD9" s="118">
        <v>571</v>
      </c>
      <c r="VE9" s="101">
        <v>572</v>
      </c>
      <c r="VF9" s="101">
        <v>573</v>
      </c>
      <c r="VG9" s="101">
        <v>574</v>
      </c>
      <c r="VH9" s="101">
        <v>575</v>
      </c>
      <c r="VI9" s="102">
        <v>576</v>
      </c>
      <c r="VJ9" s="118">
        <v>577</v>
      </c>
      <c r="VK9" s="101">
        <v>578</v>
      </c>
      <c r="VL9" s="101">
        <v>579</v>
      </c>
      <c r="VM9" s="101">
        <v>580</v>
      </c>
      <c r="VN9" s="101">
        <v>581</v>
      </c>
      <c r="VO9" s="102">
        <v>582</v>
      </c>
      <c r="VP9" s="118">
        <v>583</v>
      </c>
      <c r="VQ9" s="101">
        <v>584</v>
      </c>
      <c r="VR9" s="101">
        <v>585</v>
      </c>
      <c r="VS9" s="101">
        <v>586</v>
      </c>
      <c r="VT9" s="101">
        <v>587</v>
      </c>
      <c r="VU9" s="102">
        <v>588</v>
      </c>
      <c r="VV9" s="118">
        <v>589</v>
      </c>
      <c r="VW9" s="101">
        <v>590</v>
      </c>
      <c r="VX9" s="101">
        <v>591</v>
      </c>
      <c r="VY9" s="101">
        <v>592</v>
      </c>
      <c r="VZ9" s="101">
        <v>593</v>
      </c>
      <c r="WA9" s="102">
        <v>594</v>
      </c>
      <c r="WB9" s="118">
        <v>595</v>
      </c>
      <c r="WC9" s="101">
        <v>596</v>
      </c>
      <c r="WD9" s="101">
        <v>597</v>
      </c>
      <c r="WE9" s="101">
        <v>598</v>
      </c>
      <c r="WF9" s="101">
        <v>599</v>
      </c>
      <c r="WG9" s="102">
        <v>600</v>
      </c>
      <c r="WH9" s="118">
        <v>601</v>
      </c>
      <c r="WI9" s="101">
        <v>602</v>
      </c>
      <c r="WJ9" s="101">
        <v>603</v>
      </c>
      <c r="WK9" s="101">
        <v>604</v>
      </c>
      <c r="WL9" s="101">
        <v>605</v>
      </c>
      <c r="WM9" s="102">
        <v>606</v>
      </c>
      <c r="WN9" s="118">
        <v>607</v>
      </c>
      <c r="WO9" s="101">
        <v>608</v>
      </c>
      <c r="WP9" s="101">
        <v>609</v>
      </c>
      <c r="WQ9" s="101">
        <v>610</v>
      </c>
      <c r="WR9" s="101">
        <v>611</v>
      </c>
      <c r="WS9" s="102">
        <v>612</v>
      </c>
      <c r="WT9" s="118">
        <v>613</v>
      </c>
      <c r="WU9" s="101">
        <v>614</v>
      </c>
      <c r="WV9" s="101">
        <v>615</v>
      </c>
      <c r="WW9" s="101">
        <v>616</v>
      </c>
      <c r="WX9" s="101">
        <v>617</v>
      </c>
      <c r="WY9" s="102">
        <v>618</v>
      </c>
      <c r="WZ9" s="118">
        <v>619</v>
      </c>
      <c r="XA9" s="101">
        <v>620</v>
      </c>
      <c r="XB9" s="101">
        <v>621</v>
      </c>
      <c r="XC9" s="101">
        <v>622</v>
      </c>
      <c r="XD9" s="101">
        <v>623</v>
      </c>
      <c r="XE9" s="102">
        <v>624</v>
      </c>
      <c r="XF9" s="118">
        <v>625</v>
      </c>
      <c r="XG9" s="101">
        <v>626</v>
      </c>
      <c r="XH9" s="101">
        <v>627</v>
      </c>
      <c r="XI9" s="101">
        <v>628</v>
      </c>
      <c r="XJ9" s="101">
        <v>629</v>
      </c>
      <c r="XK9" s="102">
        <v>630</v>
      </c>
      <c r="XL9" s="118">
        <v>631</v>
      </c>
      <c r="XM9" s="101">
        <v>632</v>
      </c>
      <c r="XN9" s="101">
        <v>633</v>
      </c>
      <c r="XO9" s="101">
        <v>634</v>
      </c>
      <c r="XP9" s="101">
        <v>635</v>
      </c>
      <c r="XQ9" s="102">
        <v>636</v>
      </c>
      <c r="XR9" s="118">
        <v>637</v>
      </c>
      <c r="XS9" s="101">
        <v>638</v>
      </c>
      <c r="XT9" s="101">
        <v>639</v>
      </c>
      <c r="XU9" s="101">
        <v>640</v>
      </c>
      <c r="XV9" s="101">
        <v>641</v>
      </c>
      <c r="XW9" s="102">
        <v>642</v>
      </c>
      <c r="XX9" s="118">
        <v>643</v>
      </c>
      <c r="XY9" s="101">
        <v>644</v>
      </c>
      <c r="XZ9" s="101">
        <v>645</v>
      </c>
      <c r="YA9" s="101">
        <v>646</v>
      </c>
      <c r="YB9" s="101">
        <v>647</v>
      </c>
      <c r="YC9" s="102">
        <v>648</v>
      </c>
      <c r="YD9" s="118">
        <v>649</v>
      </c>
      <c r="YE9" s="101">
        <v>650</v>
      </c>
      <c r="YF9" s="101">
        <v>651</v>
      </c>
      <c r="YG9" s="101">
        <v>652</v>
      </c>
      <c r="YH9" s="101">
        <v>653</v>
      </c>
      <c r="YI9" s="102">
        <v>654</v>
      </c>
      <c r="YJ9" s="118">
        <v>655</v>
      </c>
      <c r="YK9" s="101">
        <v>656</v>
      </c>
      <c r="YL9" s="101">
        <v>657</v>
      </c>
      <c r="YM9" s="101">
        <v>658</v>
      </c>
      <c r="YN9" s="101">
        <v>659</v>
      </c>
      <c r="YO9" s="102">
        <v>660</v>
      </c>
      <c r="YP9" s="118">
        <v>661</v>
      </c>
      <c r="YQ9" s="101">
        <v>662</v>
      </c>
      <c r="YR9" s="101">
        <v>663</v>
      </c>
      <c r="YS9" s="101">
        <v>664</v>
      </c>
      <c r="YT9" s="101">
        <v>665</v>
      </c>
      <c r="YU9" s="102">
        <v>666</v>
      </c>
      <c r="YV9" s="118">
        <v>667</v>
      </c>
      <c r="YW9" s="101">
        <v>668</v>
      </c>
      <c r="YX9" s="101">
        <v>669</v>
      </c>
      <c r="YY9" s="101">
        <v>670</v>
      </c>
      <c r="YZ9" s="101">
        <v>671</v>
      </c>
      <c r="ZA9" s="102">
        <v>672</v>
      </c>
      <c r="ZB9" s="118">
        <v>673</v>
      </c>
      <c r="ZC9" s="101">
        <v>674</v>
      </c>
      <c r="ZD9" s="101">
        <v>675</v>
      </c>
      <c r="ZE9" s="101">
        <v>676</v>
      </c>
      <c r="ZF9" s="101">
        <v>677</v>
      </c>
      <c r="ZG9" s="102">
        <v>678</v>
      </c>
      <c r="ZH9" s="118">
        <v>679</v>
      </c>
      <c r="ZI9" s="101">
        <v>680</v>
      </c>
      <c r="ZJ9" s="101">
        <v>681</v>
      </c>
      <c r="ZK9" s="101">
        <v>682</v>
      </c>
      <c r="ZL9" s="101">
        <v>683</v>
      </c>
      <c r="ZM9" s="102">
        <v>684</v>
      </c>
      <c r="ZN9" s="118">
        <v>685</v>
      </c>
      <c r="ZO9" s="101">
        <v>686</v>
      </c>
      <c r="ZP9" s="101">
        <v>687</v>
      </c>
      <c r="ZQ9" s="101">
        <v>688</v>
      </c>
      <c r="ZR9" s="101">
        <v>689</v>
      </c>
      <c r="ZS9" s="102">
        <v>690</v>
      </c>
      <c r="ZT9" s="118">
        <v>691</v>
      </c>
      <c r="ZU9" s="101">
        <v>692</v>
      </c>
      <c r="ZV9" s="101">
        <v>693</v>
      </c>
      <c r="ZW9" s="101">
        <v>694</v>
      </c>
      <c r="ZX9" s="101">
        <v>695</v>
      </c>
      <c r="ZY9" s="102">
        <v>696</v>
      </c>
      <c r="ZZ9" s="118">
        <v>697</v>
      </c>
      <c r="AAA9" s="101">
        <v>698</v>
      </c>
      <c r="AAB9" s="101">
        <v>699</v>
      </c>
      <c r="AAC9" s="101">
        <v>700</v>
      </c>
      <c r="AAD9" s="101">
        <v>701</v>
      </c>
      <c r="AAE9" s="102">
        <v>702</v>
      </c>
      <c r="AAF9" s="118">
        <v>703</v>
      </c>
      <c r="AAG9" s="101">
        <v>704</v>
      </c>
      <c r="AAH9" s="101">
        <v>705</v>
      </c>
      <c r="AAI9" s="101">
        <v>706</v>
      </c>
      <c r="AAJ9" s="101">
        <v>707</v>
      </c>
      <c r="AAK9" s="102">
        <v>708</v>
      </c>
      <c r="AAL9" s="118">
        <v>709</v>
      </c>
      <c r="AAM9" s="101">
        <v>710</v>
      </c>
      <c r="AAN9" s="101">
        <v>711</v>
      </c>
      <c r="AAO9" s="101">
        <v>712</v>
      </c>
      <c r="AAP9" s="101">
        <v>713</v>
      </c>
      <c r="AAQ9" s="102">
        <v>714</v>
      </c>
      <c r="AAR9" s="118">
        <v>715</v>
      </c>
      <c r="AAS9" s="101">
        <v>716</v>
      </c>
      <c r="AAT9" s="101">
        <v>717</v>
      </c>
      <c r="AAU9" s="101">
        <v>718</v>
      </c>
      <c r="AAV9" s="101">
        <v>719</v>
      </c>
      <c r="AAW9" s="102">
        <v>720</v>
      </c>
      <c r="AAX9" s="118">
        <v>721</v>
      </c>
      <c r="AAY9" s="101">
        <v>722</v>
      </c>
      <c r="AAZ9" s="101">
        <v>723</v>
      </c>
      <c r="ABA9" s="101">
        <v>724</v>
      </c>
      <c r="ABB9" s="101">
        <v>725</v>
      </c>
      <c r="ABC9" s="102">
        <v>726</v>
      </c>
      <c r="ABD9" s="118">
        <v>727</v>
      </c>
      <c r="ABE9" s="101">
        <v>728</v>
      </c>
      <c r="ABF9" s="101">
        <v>729</v>
      </c>
      <c r="ABG9" s="101">
        <v>730</v>
      </c>
      <c r="ABH9" s="101">
        <v>731</v>
      </c>
      <c r="ABI9" s="102">
        <v>732</v>
      </c>
      <c r="ABJ9" s="118">
        <v>733</v>
      </c>
      <c r="ABK9" s="101">
        <v>734</v>
      </c>
      <c r="ABL9" s="101">
        <v>735</v>
      </c>
      <c r="ABM9" s="101">
        <v>736</v>
      </c>
      <c r="ABN9" s="101">
        <v>737</v>
      </c>
      <c r="ABO9" s="102">
        <v>738</v>
      </c>
      <c r="ABP9" s="118">
        <v>739</v>
      </c>
      <c r="ABQ9" s="101">
        <v>740</v>
      </c>
      <c r="ABR9" s="101">
        <v>741</v>
      </c>
      <c r="ABS9" s="101">
        <v>742</v>
      </c>
      <c r="ABT9" s="101">
        <v>743</v>
      </c>
      <c r="ABU9" s="102">
        <v>744</v>
      </c>
      <c r="ABV9" s="118">
        <v>745</v>
      </c>
      <c r="ABW9" s="101">
        <v>746</v>
      </c>
      <c r="ABX9" s="101">
        <v>747</v>
      </c>
      <c r="ABY9" s="101">
        <v>748</v>
      </c>
      <c r="ABZ9" s="101">
        <v>749</v>
      </c>
      <c r="ACA9" s="102">
        <v>750</v>
      </c>
      <c r="ACB9" s="118">
        <v>751</v>
      </c>
      <c r="ACC9" s="101">
        <v>752</v>
      </c>
      <c r="ACD9" s="101">
        <v>753</v>
      </c>
      <c r="ACE9" s="101">
        <v>754</v>
      </c>
      <c r="ACF9" s="101">
        <v>755</v>
      </c>
      <c r="ACG9" s="102">
        <v>756</v>
      </c>
      <c r="ACH9" s="118">
        <v>757</v>
      </c>
      <c r="ACI9" s="101">
        <v>758</v>
      </c>
      <c r="ACJ9" s="101">
        <v>759</v>
      </c>
      <c r="ACK9" s="101">
        <v>760</v>
      </c>
      <c r="ACL9" s="101">
        <v>761</v>
      </c>
      <c r="ACM9" s="102">
        <v>762</v>
      </c>
    </row>
    <row r="10" spans="1:767" ht="16.5" thickTop="1" thickBot="1" x14ac:dyDescent="0.3">
      <c r="A10" s="72">
        <v>7</v>
      </c>
      <c r="B10" s="397" t="s">
        <v>2098</v>
      </c>
      <c r="C10" s="388"/>
      <c r="D10" s="388"/>
      <c r="E10" s="398"/>
      <c r="F10" s="321"/>
      <c r="G10" s="322"/>
      <c r="H10" s="322"/>
      <c r="I10" s="322"/>
      <c r="J10" s="322"/>
      <c r="K10" s="323"/>
      <c r="L10" s="321"/>
      <c r="M10" s="322"/>
      <c r="N10" s="322"/>
      <c r="O10" s="322"/>
      <c r="P10" s="322"/>
      <c r="Q10" s="323"/>
      <c r="R10" s="321"/>
      <c r="S10" s="322"/>
      <c r="T10" s="322"/>
      <c r="U10" s="322"/>
      <c r="V10" s="322"/>
      <c r="W10" s="323"/>
      <c r="X10" s="321"/>
      <c r="Y10" s="322"/>
      <c r="Z10" s="322"/>
      <c r="AA10" s="322"/>
      <c r="AB10" s="322"/>
      <c r="AC10" s="323"/>
      <c r="AD10" s="321"/>
      <c r="AE10" s="322"/>
      <c r="AF10" s="322"/>
      <c r="AG10" s="322"/>
      <c r="AH10" s="322"/>
      <c r="AI10" s="323"/>
      <c r="AJ10" s="321"/>
      <c r="AK10" s="322"/>
      <c r="AL10" s="322"/>
      <c r="AM10" s="322"/>
      <c r="AN10" s="322"/>
      <c r="AO10" s="323"/>
      <c r="AP10" s="321"/>
      <c r="AQ10" s="322"/>
      <c r="AR10" s="322"/>
      <c r="AS10" s="322"/>
      <c r="AT10" s="322"/>
      <c r="AU10" s="323"/>
      <c r="AV10" s="321"/>
      <c r="AW10" s="322"/>
      <c r="AX10" s="322"/>
      <c r="AY10" s="322"/>
      <c r="AZ10" s="322"/>
      <c r="BA10" s="323"/>
      <c r="BB10" s="321"/>
      <c r="BC10" s="322"/>
      <c r="BD10" s="322"/>
      <c r="BE10" s="322"/>
      <c r="BF10" s="322"/>
      <c r="BG10" s="323"/>
      <c r="BH10" s="321"/>
      <c r="BI10" s="322"/>
      <c r="BJ10" s="322"/>
      <c r="BK10" s="322"/>
      <c r="BL10" s="322"/>
      <c r="BM10" s="323"/>
      <c r="BN10" s="321"/>
      <c r="BO10" s="322"/>
      <c r="BP10" s="322"/>
      <c r="BQ10" s="322"/>
      <c r="BR10" s="322"/>
      <c r="BS10" s="323"/>
      <c r="BT10" s="321"/>
      <c r="BU10" s="322"/>
      <c r="BV10" s="322"/>
      <c r="BW10" s="322"/>
      <c r="BX10" s="322"/>
      <c r="BY10" s="323"/>
      <c r="BZ10" s="321"/>
      <c r="CA10" s="322"/>
      <c r="CB10" s="322"/>
      <c r="CC10" s="322"/>
      <c r="CD10" s="322"/>
      <c r="CE10" s="323"/>
      <c r="CF10" s="321"/>
      <c r="CG10" s="322"/>
      <c r="CH10" s="322"/>
      <c r="CI10" s="322"/>
      <c r="CJ10" s="322"/>
      <c r="CK10" s="323"/>
      <c r="CL10" s="321"/>
      <c r="CM10" s="322"/>
      <c r="CN10" s="322"/>
      <c r="CO10" s="322"/>
      <c r="CP10" s="322"/>
      <c r="CQ10" s="323"/>
      <c r="CR10" s="321"/>
      <c r="CS10" s="322"/>
      <c r="CT10" s="322"/>
      <c r="CU10" s="322"/>
      <c r="CV10" s="322"/>
      <c r="CW10" s="323"/>
      <c r="CX10" s="321"/>
      <c r="CY10" s="322"/>
      <c r="CZ10" s="322"/>
      <c r="DA10" s="322"/>
      <c r="DB10" s="322"/>
      <c r="DC10" s="323"/>
      <c r="DD10" s="321"/>
      <c r="DE10" s="322"/>
      <c r="DF10" s="322"/>
      <c r="DG10" s="322"/>
      <c r="DH10" s="322"/>
      <c r="DI10" s="323"/>
      <c r="DJ10" s="321"/>
      <c r="DK10" s="322"/>
      <c r="DL10" s="322"/>
      <c r="DM10" s="322"/>
      <c r="DN10" s="322"/>
      <c r="DO10" s="323"/>
      <c r="DP10" s="321"/>
      <c r="DQ10" s="322"/>
      <c r="DR10" s="322"/>
      <c r="DS10" s="322"/>
      <c r="DT10" s="322"/>
      <c r="DU10" s="323"/>
      <c r="DV10" s="321"/>
      <c r="DW10" s="322"/>
      <c r="DX10" s="322"/>
      <c r="DY10" s="322"/>
      <c r="DZ10" s="322"/>
      <c r="EA10" s="323"/>
      <c r="EB10" s="321"/>
      <c r="EC10" s="322"/>
      <c r="ED10" s="322"/>
      <c r="EE10" s="322"/>
      <c r="EF10" s="322"/>
      <c r="EG10" s="323"/>
      <c r="EH10" s="321"/>
      <c r="EI10" s="322"/>
      <c r="EJ10" s="322"/>
      <c r="EK10" s="322"/>
      <c r="EL10" s="322"/>
      <c r="EM10" s="323"/>
      <c r="EN10" s="321"/>
      <c r="EO10" s="322"/>
      <c r="EP10" s="322"/>
      <c r="EQ10" s="322"/>
      <c r="ER10" s="322"/>
      <c r="ES10" s="323"/>
      <c r="ET10" s="321"/>
      <c r="EU10" s="322"/>
      <c r="EV10" s="322"/>
      <c r="EW10" s="322"/>
      <c r="EX10" s="322"/>
      <c r="EY10" s="323"/>
      <c r="EZ10" s="321"/>
      <c r="FA10" s="322"/>
      <c r="FB10" s="322"/>
      <c r="FC10" s="322"/>
      <c r="FD10" s="322"/>
      <c r="FE10" s="323"/>
      <c r="FF10" s="321"/>
      <c r="FG10" s="322"/>
      <c r="FH10" s="322"/>
      <c r="FI10" s="322"/>
      <c r="FJ10" s="322"/>
      <c r="FK10" s="323"/>
      <c r="FL10" s="321"/>
      <c r="FM10" s="322"/>
      <c r="FN10" s="322"/>
      <c r="FO10" s="322"/>
      <c r="FP10" s="322"/>
      <c r="FQ10" s="323"/>
      <c r="FR10" s="321"/>
      <c r="FS10" s="322"/>
      <c r="FT10" s="322"/>
      <c r="FU10" s="322"/>
      <c r="FV10" s="322"/>
      <c r="FW10" s="323"/>
      <c r="FX10" s="321"/>
      <c r="FY10" s="322"/>
      <c r="FZ10" s="322"/>
      <c r="GA10" s="322"/>
      <c r="GB10" s="322"/>
      <c r="GC10" s="323"/>
      <c r="GD10" s="321"/>
      <c r="GE10" s="322"/>
      <c r="GF10" s="322"/>
      <c r="GG10" s="322"/>
      <c r="GH10" s="322"/>
      <c r="GI10" s="323"/>
      <c r="GJ10" s="321"/>
      <c r="GK10" s="322"/>
      <c r="GL10" s="322"/>
      <c r="GM10" s="322"/>
      <c r="GN10" s="322"/>
      <c r="GO10" s="323"/>
      <c r="GP10" s="321"/>
      <c r="GQ10" s="322"/>
      <c r="GR10" s="322"/>
      <c r="GS10" s="322"/>
      <c r="GT10" s="322"/>
      <c r="GU10" s="323"/>
      <c r="GV10" s="321"/>
      <c r="GW10" s="322"/>
      <c r="GX10" s="322"/>
      <c r="GY10" s="322"/>
      <c r="GZ10" s="322"/>
      <c r="HA10" s="323"/>
      <c r="HB10" s="321"/>
      <c r="HC10" s="322"/>
      <c r="HD10" s="322"/>
      <c r="HE10" s="322"/>
      <c r="HF10" s="322"/>
      <c r="HG10" s="323"/>
      <c r="HH10" s="321"/>
      <c r="HI10" s="322"/>
      <c r="HJ10" s="322"/>
      <c r="HK10" s="322"/>
      <c r="HL10" s="322"/>
      <c r="HM10" s="323"/>
      <c r="HN10" s="321"/>
      <c r="HO10" s="322"/>
      <c r="HP10" s="322"/>
      <c r="HQ10" s="322"/>
      <c r="HR10" s="322"/>
      <c r="HS10" s="323"/>
      <c r="HT10" s="321"/>
      <c r="HU10" s="322"/>
      <c r="HV10" s="322"/>
      <c r="HW10" s="322"/>
      <c r="HX10" s="322"/>
      <c r="HY10" s="323"/>
      <c r="HZ10" s="321"/>
      <c r="IA10" s="322"/>
      <c r="IB10" s="322"/>
      <c r="IC10" s="322"/>
      <c r="ID10" s="322"/>
      <c r="IE10" s="323"/>
      <c r="IF10" s="321"/>
      <c r="IG10" s="322"/>
      <c r="IH10" s="322"/>
      <c r="II10" s="322"/>
      <c r="IJ10" s="322"/>
      <c r="IK10" s="323"/>
      <c r="IL10" s="321"/>
      <c r="IM10" s="322"/>
      <c r="IN10" s="322"/>
      <c r="IO10" s="322"/>
      <c r="IP10" s="322"/>
      <c r="IQ10" s="323"/>
      <c r="IR10" s="321"/>
      <c r="IS10" s="322"/>
      <c r="IT10" s="322"/>
      <c r="IU10" s="322"/>
      <c r="IV10" s="322"/>
      <c r="IW10" s="323"/>
      <c r="IX10" s="321"/>
      <c r="IY10" s="322"/>
      <c r="IZ10" s="322"/>
      <c r="JA10" s="322"/>
      <c r="JB10" s="322"/>
      <c r="JC10" s="323"/>
      <c r="JD10" s="321"/>
      <c r="JE10" s="322"/>
      <c r="JF10" s="322"/>
      <c r="JG10" s="322"/>
      <c r="JH10" s="322"/>
      <c r="JI10" s="323"/>
      <c r="JJ10" s="321"/>
      <c r="JK10" s="322"/>
      <c r="JL10" s="322"/>
      <c r="JM10" s="322"/>
      <c r="JN10" s="322"/>
      <c r="JO10" s="323"/>
      <c r="JP10" s="321"/>
      <c r="JQ10" s="322"/>
      <c r="JR10" s="322"/>
      <c r="JS10" s="322"/>
      <c r="JT10" s="322"/>
      <c r="JU10" s="323"/>
      <c r="JV10" s="321"/>
      <c r="JW10" s="322"/>
      <c r="JX10" s="322"/>
      <c r="JY10" s="322"/>
      <c r="JZ10" s="322"/>
      <c r="KA10" s="323"/>
      <c r="KB10" s="321"/>
      <c r="KC10" s="322"/>
      <c r="KD10" s="322"/>
      <c r="KE10" s="322"/>
      <c r="KF10" s="322"/>
      <c r="KG10" s="323"/>
      <c r="KH10" s="321"/>
      <c r="KI10" s="322"/>
      <c r="KJ10" s="322"/>
      <c r="KK10" s="322"/>
      <c r="KL10" s="322"/>
      <c r="KM10" s="323"/>
      <c r="KN10" s="321"/>
      <c r="KO10" s="322"/>
      <c r="KP10" s="322"/>
      <c r="KQ10" s="322"/>
      <c r="KR10" s="322"/>
      <c r="KS10" s="323"/>
      <c r="KT10" s="321"/>
      <c r="KU10" s="322"/>
      <c r="KV10" s="322"/>
      <c r="KW10" s="322"/>
      <c r="KX10" s="322"/>
      <c r="KY10" s="323"/>
      <c r="KZ10" s="321"/>
      <c r="LA10" s="322"/>
      <c r="LB10" s="322"/>
      <c r="LC10" s="322"/>
      <c r="LD10" s="322"/>
      <c r="LE10" s="323"/>
      <c r="LF10" s="321"/>
      <c r="LG10" s="322"/>
      <c r="LH10" s="322"/>
      <c r="LI10" s="322"/>
      <c r="LJ10" s="322"/>
      <c r="LK10" s="323"/>
      <c r="LL10" s="321"/>
      <c r="LM10" s="322"/>
      <c r="LN10" s="322"/>
      <c r="LO10" s="322"/>
      <c r="LP10" s="322"/>
      <c r="LQ10" s="323"/>
      <c r="LR10" s="321"/>
      <c r="LS10" s="322"/>
      <c r="LT10" s="322"/>
      <c r="LU10" s="322"/>
      <c r="LV10" s="322"/>
      <c r="LW10" s="323"/>
      <c r="LX10" s="321"/>
      <c r="LY10" s="322"/>
      <c r="LZ10" s="322"/>
      <c r="MA10" s="322"/>
      <c r="MB10" s="322"/>
      <c r="MC10" s="323"/>
      <c r="MD10" s="321"/>
      <c r="ME10" s="322"/>
      <c r="MF10" s="322"/>
      <c r="MG10" s="322"/>
      <c r="MH10" s="322"/>
      <c r="MI10" s="323"/>
      <c r="MJ10" s="321"/>
      <c r="MK10" s="322"/>
      <c r="ML10" s="322"/>
      <c r="MM10" s="322"/>
      <c r="MN10" s="322"/>
      <c r="MO10" s="323"/>
      <c r="MP10" s="321"/>
      <c r="MQ10" s="322"/>
      <c r="MR10" s="322"/>
      <c r="MS10" s="322"/>
      <c r="MT10" s="322"/>
      <c r="MU10" s="323"/>
      <c r="MV10" s="321"/>
      <c r="MW10" s="322"/>
      <c r="MX10" s="322"/>
      <c r="MY10" s="322"/>
      <c r="MZ10" s="322"/>
      <c r="NA10" s="323"/>
      <c r="NB10" s="321"/>
      <c r="NC10" s="322"/>
      <c r="ND10" s="322"/>
      <c r="NE10" s="322"/>
      <c r="NF10" s="322"/>
      <c r="NG10" s="323"/>
      <c r="NH10" s="321"/>
      <c r="NI10" s="322"/>
      <c r="NJ10" s="322"/>
      <c r="NK10" s="322"/>
      <c r="NL10" s="322"/>
      <c r="NM10" s="323"/>
      <c r="NN10" s="321"/>
      <c r="NO10" s="322"/>
      <c r="NP10" s="322"/>
      <c r="NQ10" s="322"/>
      <c r="NR10" s="322"/>
      <c r="NS10" s="323"/>
      <c r="NT10" s="321"/>
      <c r="NU10" s="322"/>
      <c r="NV10" s="322"/>
      <c r="NW10" s="322"/>
      <c r="NX10" s="322"/>
      <c r="NY10" s="323"/>
      <c r="NZ10" s="321"/>
      <c r="OA10" s="322"/>
      <c r="OB10" s="322"/>
      <c r="OC10" s="322"/>
      <c r="OD10" s="322"/>
      <c r="OE10" s="323"/>
      <c r="OF10" s="321"/>
      <c r="OG10" s="322"/>
      <c r="OH10" s="322"/>
      <c r="OI10" s="322"/>
      <c r="OJ10" s="322"/>
      <c r="OK10" s="323"/>
      <c r="OL10" s="321"/>
      <c r="OM10" s="322"/>
      <c r="ON10" s="322"/>
      <c r="OO10" s="322"/>
      <c r="OP10" s="322"/>
      <c r="OQ10" s="323"/>
      <c r="OR10" s="321"/>
      <c r="OS10" s="322"/>
      <c r="OT10" s="322"/>
      <c r="OU10" s="322"/>
      <c r="OV10" s="322"/>
      <c r="OW10" s="323"/>
      <c r="OX10" s="321"/>
      <c r="OY10" s="322"/>
      <c r="OZ10" s="322"/>
      <c r="PA10" s="322"/>
      <c r="PB10" s="322"/>
      <c r="PC10" s="323"/>
      <c r="PD10" s="321"/>
      <c r="PE10" s="322"/>
      <c r="PF10" s="322"/>
      <c r="PG10" s="322"/>
      <c r="PH10" s="322"/>
      <c r="PI10" s="323"/>
      <c r="PJ10" s="321"/>
      <c r="PK10" s="322"/>
      <c r="PL10" s="322"/>
      <c r="PM10" s="322"/>
      <c r="PN10" s="322"/>
      <c r="PO10" s="323"/>
      <c r="PP10" s="321"/>
      <c r="PQ10" s="322"/>
      <c r="PR10" s="322"/>
      <c r="PS10" s="322"/>
      <c r="PT10" s="322"/>
      <c r="PU10" s="323"/>
      <c r="PV10" s="321"/>
      <c r="PW10" s="322"/>
      <c r="PX10" s="322"/>
      <c r="PY10" s="322"/>
      <c r="PZ10" s="322"/>
      <c r="QA10" s="323"/>
      <c r="QB10" s="321"/>
      <c r="QC10" s="322"/>
      <c r="QD10" s="322"/>
      <c r="QE10" s="322"/>
      <c r="QF10" s="322"/>
      <c r="QG10" s="323"/>
      <c r="QH10" s="321"/>
      <c r="QI10" s="322"/>
      <c r="QJ10" s="322"/>
      <c r="QK10" s="322"/>
      <c r="QL10" s="322"/>
      <c r="QM10" s="323"/>
      <c r="QN10" s="321"/>
      <c r="QO10" s="322"/>
      <c r="QP10" s="322"/>
      <c r="QQ10" s="322"/>
      <c r="QR10" s="322"/>
      <c r="QS10" s="323"/>
      <c r="QT10" s="321"/>
      <c r="QU10" s="322"/>
      <c r="QV10" s="322"/>
      <c r="QW10" s="322"/>
      <c r="QX10" s="322"/>
      <c r="QY10" s="323"/>
      <c r="QZ10" s="321"/>
      <c r="RA10" s="322"/>
      <c r="RB10" s="322"/>
      <c r="RC10" s="322"/>
      <c r="RD10" s="322"/>
      <c r="RE10" s="323"/>
      <c r="RF10" s="321"/>
      <c r="RG10" s="322"/>
      <c r="RH10" s="322"/>
      <c r="RI10" s="322"/>
      <c r="RJ10" s="322"/>
      <c r="RK10" s="323"/>
      <c r="RL10" s="321"/>
      <c r="RM10" s="322"/>
      <c r="RN10" s="322"/>
      <c r="RO10" s="322"/>
      <c r="RP10" s="322"/>
      <c r="RQ10" s="323"/>
      <c r="RR10" s="321"/>
      <c r="RS10" s="322"/>
      <c r="RT10" s="322"/>
      <c r="RU10" s="322"/>
      <c r="RV10" s="322"/>
      <c r="RW10" s="323"/>
      <c r="RX10" s="321"/>
      <c r="RY10" s="322"/>
      <c r="RZ10" s="322"/>
      <c r="SA10" s="322"/>
      <c r="SB10" s="322"/>
      <c r="SC10" s="323"/>
      <c r="SD10" s="321"/>
      <c r="SE10" s="322"/>
      <c r="SF10" s="322"/>
      <c r="SG10" s="322"/>
      <c r="SH10" s="322"/>
      <c r="SI10" s="323"/>
      <c r="SJ10" s="321"/>
      <c r="SK10" s="322"/>
      <c r="SL10" s="322"/>
      <c r="SM10" s="322"/>
      <c r="SN10" s="322"/>
      <c r="SO10" s="323"/>
      <c r="SP10" s="321"/>
      <c r="SQ10" s="322"/>
      <c r="SR10" s="322"/>
      <c r="SS10" s="322"/>
      <c r="ST10" s="322"/>
      <c r="SU10" s="323"/>
      <c r="SV10" s="321"/>
      <c r="SW10" s="322"/>
      <c r="SX10" s="322"/>
      <c r="SY10" s="322"/>
      <c r="SZ10" s="322"/>
      <c r="TA10" s="323"/>
      <c r="TB10" s="321"/>
      <c r="TC10" s="322"/>
      <c r="TD10" s="322"/>
      <c r="TE10" s="322"/>
      <c r="TF10" s="322"/>
      <c r="TG10" s="323"/>
      <c r="TH10" s="321"/>
      <c r="TI10" s="322"/>
      <c r="TJ10" s="322"/>
      <c r="TK10" s="322"/>
      <c r="TL10" s="322"/>
      <c r="TM10" s="323"/>
      <c r="TN10" s="321"/>
      <c r="TO10" s="322"/>
      <c r="TP10" s="322"/>
      <c r="TQ10" s="322"/>
      <c r="TR10" s="322"/>
      <c r="TS10" s="323"/>
      <c r="TT10" s="321"/>
      <c r="TU10" s="322"/>
      <c r="TV10" s="322"/>
      <c r="TW10" s="322"/>
      <c r="TX10" s="322"/>
      <c r="TY10" s="323"/>
      <c r="TZ10" s="321"/>
      <c r="UA10" s="322"/>
      <c r="UB10" s="322"/>
      <c r="UC10" s="322"/>
      <c r="UD10" s="322"/>
      <c r="UE10" s="323"/>
      <c r="UF10" s="321"/>
      <c r="UG10" s="322"/>
      <c r="UH10" s="322"/>
      <c r="UI10" s="322"/>
      <c r="UJ10" s="322"/>
      <c r="UK10" s="323"/>
      <c r="UL10" s="321"/>
      <c r="UM10" s="322"/>
      <c r="UN10" s="322"/>
      <c r="UO10" s="322"/>
      <c r="UP10" s="322"/>
      <c r="UQ10" s="323"/>
      <c r="UR10" s="321"/>
      <c r="US10" s="322"/>
      <c r="UT10" s="322"/>
      <c r="UU10" s="322"/>
      <c r="UV10" s="322"/>
      <c r="UW10" s="323"/>
      <c r="UX10" s="321"/>
      <c r="UY10" s="322"/>
      <c r="UZ10" s="322"/>
      <c r="VA10" s="322"/>
      <c r="VB10" s="322"/>
      <c r="VC10" s="323"/>
      <c r="VD10" s="321"/>
      <c r="VE10" s="322"/>
      <c r="VF10" s="322"/>
      <c r="VG10" s="322"/>
      <c r="VH10" s="322"/>
      <c r="VI10" s="323"/>
      <c r="VJ10" s="321"/>
      <c r="VK10" s="322"/>
      <c r="VL10" s="322"/>
      <c r="VM10" s="322"/>
      <c r="VN10" s="322"/>
      <c r="VO10" s="323"/>
      <c r="VP10" s="321"/>
      <c r="VQ10" s="322"/>
      <c r="VR10" s="322"/>
      <c r="VS10" s="322"/>
      <c r="VT10" s="322"/>
      <c r="VU10" s="323"/>
      <c r="VV10" s="321"/>
      <c r="VW10" s="322"/>
      <c r="VX10" s="322"/>
      <c r="VY10" s="322"/>
      <c r="VZ10" s="322"/>
      <c r="WA10" s="323"/>
      <c r="WB10" s="321"/>
      <c r="WC10" s="322"/>
      <c r="WD10" s="322"/>
      <c r="WE10" s="322"/>
      <c r="WF10" s="322"/>
      <c r="WG10" s="323"/>
      <c r="WH10" s="321"/>
      <c r="WI10" s="322"/>
      <c r="WJ10" s="322"/>
      <c r="WK10" s="322"/>
      <c r="WL10" s="322"/>
      <c r="WM10" s="323"/>
      <c r="WN10" s="321"/>
      <c r="WO10" s="322"/>
      <c r="WP10" s="322"/>
      <c r="WQ10" s="322"/>
      <c r="WR10" s="322"/>
      <c r="WS10" s="323"/>
      <c r="WT10" s="321"/>
      <c r="WU10" s="322"/>
      <c r="WV10" s="322"/>
      <c r="WW10" s="322"/>
      <c r="WX10" s="322"/>
      <c r="WY10" s="323"/>
      <c r="WZ10" s="321"/>
      <c r="XA10" s="322"/>
      <c r="XB10" s="322"/>
      <c r="XC10" s="322"/>
      <c r="XD10" s="322"/>
      <c r="XE10" s="323"/>
      <c r="XF10" s="321"/>
      <c r="XG10" s="322"/>
      <c r="XH10" s="322"/>
      <c r="XI10" s="322"/>
      <c r="XJ10" s="322"/>
      <c r="XK10" s="323"/>
      <c r="XL10" s="321"/>
      <c r="XM10" s="322"/>
      <c r="XN10" s="322"/>
      <c r="XO10" s="322"/>
      <c r="XP10" s="322"/>
      <c r="XQ10" s="323"/>
      <c r="XR10" s="321"/>
      <c r="XS10" s="322"/>
      <c r="XT10" s="322"/>
      <c r="XU10" s="322"/>
      <c r="XV10" s="322"/>
      <c r="XW10" s="323"/>
      <c r="XX10" s="321"/>
      <c r="XY10" s="322"/>
      <c r="XZ10" s="322"/>
      <c r="YA10" s="322"/>
      <c r="YB10" s="322"/>
      <c r="YC10" s="323"/>
      <c r="YD10" s="321"/>
      <c r="YE10" s="322"/>
      <c r="YF10" s="322"/>
      <c r="YG10" s="322"/>
      <c r="YH10" s="322"/>
      <c r="YI10" s="323"/>
      <c r="YJ10" s="321"/>
      <c r="YK10" s="322"/>
      <c r="YL10" s="322"/>
      <c r="YM10" s="322"/>
      <c r="YN10" s="322"/>
      <c r="YO10" s="323"/>
      <c r="YP10" s="321"/>
      <c r="YQ10" s="322"/>
      <c r="YR10" s="322"/>
      <c r="YS10" s="322"/>
      <c r="YT10" s="322"/>
      <c r="YU10" s="323"/>
      <c r="YV10" s="321"/>
      <c r="YW10" s="322"/>
      <c r="YX10" s="322"/>
      <c r="YY10" s="322"/>
      <c r="YZ10" s="322"/>
      <c r="ZA10" s="323"/>
      <c r="ZB10" s="321"/>
      <c r="ZC10" s="322"/>
      <c r="ZD10" s="322"/>
      <c r="ZE10" s="322"/>
      <c r="ZF10" s="322"/>
      <c r="ZG10" s="323"/>
      <c r="ZH10" s="321"/>
      <c r="ZI10" s="322"/>
      <c r="ZJ10" s="322"/>
      <c r="ZK10" s="322"/>
      <c r="ZL10" s="322"/>
      <c r="ZM10" s="323"/>
      <c r="ZN10" s="321"/>
      <c r="ZO10" s="322"/>
      <c r="ZP10" s="322"/>
      <c r="ZQ10" s="322"/>
      <c r="ZR10" s="322"/>
      <c r="ZS10" s="323"/>
      <c r="ZT10" s="321"/>
      <c r="ZU10" s="322"/>
      <c r="ZV10" s="322"/>
      <c r="ZW10" s="322"/>
      <c r="ZX10" s="322"/>
      <c r="ZY10" s="323"/>
      <c r="ZZ10" s="321"/>
      <c r="AAA10" s="322"/>
      <c r="AAB10" s="322"/>
      <c r="AAC10" s="322"/>
      <c r="AAD10" s="322"/>
      <c r="AAE10" s="323"/>
      <c r="AAF10" s="321"/>
      <c r="AAG10" s="322"/>
      <c r="AAH10" s="322"/>
      <c r="AAI10" s="322"/>
      <c r="AAJ10" s="322"/>
      <c r="AAK10" s="323"/>
      <c r="AAL10" s="321"/>
      <c r="AAM10" s="322"/>
      <c r="AAN10" s="322"/>
      <c r="AAO10" s="322"/>
      <c r="AAP10" s="322"/>
      <c r="AAQ10" s="323"/>
      <c r="AAR10" s="321"/>
      <c r="AAS10" s="322"/>
      <c r="AAT10" s="322"/>
      <c r="AAU10" s="322"/>
      <c r="AAV10" s="322"/>
      <c r="AAW10" s="323"/>
      <c r="AAX10" s="321"/>
      <c r="AAY10" s="322"/>
      <c r="AAZ10" s="322"/>
      <c r="ABA10" s="322"/>
      <c r="ABB10" s="322"/>
      <c r="ABC10" s="323"/>
      <c r="ABD10" s="321"/>
      <c r="ABE10" s="322"/>
      <c r="ABF10" s="322"/>
      <c r="ABG10" s="322"/>
      <c r="ABH10" s="322"/>
      <c r="ABI10" s="323"/>
      <c r="ABJ10" s="321"/>
      <c r="ABK10" s="322"/>
      <c r="ABL10" s="322"/>
      <c r="ABM10" s="322"/>
      <c r="ABN10" s="322"/>
      <c r="ABO10" s="323"/>
      <c r="ABP10" s="321"/>
      <c r="ABQ10" s="322"/>
      <c r="ABR10" s="322"/>
      <c r="ABS10" s="322"/>
      <c r="ABT10" s="322"/>
      <c r="ABU10" s="323"/>
      <c r="ABV10" s="321"/>
      <c r="ABW10" s="322"/>
      <c r="ABX10" s="322"/>
      <c r="ABY10" s="322"/>
      <c r="ABZ10" s="322"/>
      <c r="ACA10" s="323"/>
      <c r="ACB10" s="321"/>
      <c r="ACC10" s="322"/>
      <c r="ACD10" s="322"/>
      <c r="ACE10" s="322"/>
      <c r="ACF10" s="322"/>
      <c r="ACG10" s="323"/>
      <c r="ACH10" s="321"/>
      <c r="ACI10" s="322"/>
      <c r="ACJ10" s="322"/>
      <c r="ACK10" s="322"/>
      <c r="ACL10" s="322"/>
      <c r="ACM10" s="323"/>
    </row>
    <row r="11" spans="1:767" ht="15.75" thickTop="1" x14ac:dyDescent="0.25">
      <c r="A11" s="72">
        <v>8</v>
      </c>
      <c r="B11" s="386" t="s">
        <v>2057</v>
      </c>
      <c r="C11" s="387"/>
      <c r="D11" s="388"/>
      <c r="E11" s="398"/>
      <c r="F11" s="321"/>
      <c r="G11" s="322"/>
      <c r="H11" s="322"/>
      <c r="I11" s="322"/>
      <c r="J11" s="322"/>
      <c r="K11" s="323"/>
      <c r="L11" s="321"/>
      <c r="M11" s="322"/>
      <c r="N11" s="322"/>
      <c r="O11" s="322"/>
      <c r="P11" s="322"/>
      <c r="Q11" s="323"/>
      <c r="R11" s="321"/>
      <c r="S11" s="322"/>
      <c r="T11" s="322"/>
      <c r="U11" s="322"/>
      <c r="V11" s="322"/>
      <c r="W11" s="323"/>
      <c r="X11" s="321"/>
      <c r="Y11" s="322"/>
      <c r="Z11" s="322"/>
      <c r="AA11" s="322"/>
      <c r="AB11" s="322"/>
      <c r="AC11" s="323"/>
      <c r="AD11" s="321"/>
      <c r="AE11" s="322"/>
      <c r="AF11" s="322"/>
      <c r="AG11" s="322"/>
      <c r="AH11" s="322"/>
      <c r="AI11" s="323"/>
      <c r="AJ11" s="321"/>
      <c r="AK11" s="322"/>
      <c r="AL11" s="322"/>
      <c r="AM11" s="322"/>
      <c r="AN11" s="322"/>
      <c r="AO11" s="323"/>
      <c r="AP11" s="321"/>
      <c r="AQ11" s="322"/>
      <c r="AR11" s="322"/>
      <c r="AS11" s="322"/>
      <c r="AT11" s="322"/>
      <c r="AU11" s="323"/>
      <c r="AV11" s="321"/>
      <c r="AW11" s="322"/>
      <c r="AX11" s="322"/>
      <c r="AY11" s="322"/>
      <c r="AZ11" s="322"/>
      <c r="BA11" s="323"/>
      <c r="BB11" s="321"/>
      <c r="BC11" s="322"/>
      <c r="BD11" s="322"/>
      <c r="BE11" s="322"/>
      <c r="BF11" s="322"/>
      <c r="BG11" s="323"/>
      <c r="BH11" s="321"/>
      <c r="BI11" s="322"/>
      <c r="BJ11" s="322"/>
      <c r="BK11" s="322"/>
      <c r="BL11" s="322"/>
      <c r="BM11" s="323"/>
      <c r="BN11" s="321"/>
      <c r="BO11" s="322"/>
      <c r="BP11" s="322"/>
      <c r="BQ11" s="322"/>
      <c r="BR11" s="322"/>
      <c r="BS11" s="323"/>
      <c r="BT11" s="321"/>
      <c r="BU11" s="322"/>
      <c r="BV11" s="322"/>
      <c r="BW11" s="322"/>
      <c r="BX11" s="322"/>
      <c r="BY11" s="323"/>
      <c r="BZ11" s="321"/>
      <c r="CA11" s="322"/>
      <c r="CB11" s="322"/>
      <c r="CC11" s="322"/>
      <c r="CD11" s="322"/>
      <c r="CE11" s="323"/>
      <c r="CF11" s="321"/>
      <c r="CG11" s="322"/>
      <c r="CH11" s="322"/>
      <c r="CI11" s="322"/>
      <c r="CJ11" s="322"/>
      <c r="CK11" s="323"/>
      <c r="CL11" s="321"/>
      <c r="CM11" s="322"/>
      <c r="CN11" s="322"/>
      <c r="CO11" s="322"/>
      <c r="CP11" s="322"/>
      <c r="CQ11" s="323"/>
      <c r="CR11" s="321"/>
      <c r="CS11" s="322"/>
      <c r="CT11" s="322"/>
      <c r="CU11" s="322"/>
      <c r="CV11" s="322"/>
      <c r="CW11" s="323"/>
      <c r="CX11" s="321"/>
      <c r="CY11" s="322"/>
      <c r="CZ11" s="322"/>
      <c r="DA11" s="322"/>
      <c r="DB11" s="322"/>
      <c r="DC11" s="323"/>
      <c r="DD11" s="321"/>
      <c r="DE11" s="322"/>
      <c r="DF11" s="322"/>
      <c r="DG11" s="322"/>
      <c r="DH11" s="322"/>
      <c r="DI11" s="323"/>
      <c r="DJ11" s="321"/>
      <c r="DK11" s="322"/>
      <c r="DL11" s="322"/>
      <c r="DM11" s="322"/>
      <c r="DN11" s="322"/>
      <c r="DO11" s="323"/>
      <c r="DP11" s="321"/>
      <c r="DQ11" s="322"/>
      <c r="DR11" s="322"/>
      <c r="DS11" s="322"/>
      <c r="DT11" s="322"/>
      <c r="DU11" s="323"/>
      <c r="DV11" s="321"/>
      <c r="DW11" s="322"/>
      <c r="DX11" s="322"/>
      <c r="DY11" s="322"/>
      <c r="DZ11" s="322"/>
      <c r="EA11" s="323"/>
      <c r="EB11" s="321"/>
      <c r="EC11" s="322"/>
      <c r="ED11" s="322"/>
      <c r="EE11" s="322"/>
      <c r="EF11" s="322"/>
      <c r="EG11" s="323"/>
      <c r="EH11" s="321"/>
      <c r="EI11" s="322"/>
      <c r="EJ11" s="322"/>
      <c r="EK11" s="322"/>
      <c r="EL11" s="322"/>
      <c r="EM11" s="323"/>
      <c r="EN11" s="321"/>
      <c r="EO11" s="322"/>
      <c r="EP11" s="322"/>
      <c r="EQ11" s="322"/>
      <c r="ER11" s="322"/>
      <c r="ES11" s="323"/>
      <c r="ET11" s="321"/>
      <c r="EU11" s="322"/>
      <c r="EV11" s="322"/>
      <c r="EW11" s="322"/>
      <c r="EX11" s="322"/>
      <c r="EY11" s="323"/>
      <c r="EZ11" s="321"/>
      <c r="FA11" s="322"/>
      <c r="FB11" s="322"/>
      <c r="FC11" s="322"/>
      <c r="FD11" s="322"/>
      <c r="FE11" s="323"/>
      <c r="FF11" s="321"/>
      <c r="FG11" s="322"/>
      <c r="FH11" s="322"/>
      <c r="FI11" s="322"/>
      <c r="FJ11" s="322"/>
      <c r="FK11" s="323"/>
      <c r="FL11" s="321"/>
      <c r="FM11" s="322"/>
      <c r="FN11" s="322"/>
      <c r="FO11" s="322"/>
      <c r="FP11" s="322"/>
      <c r="FQ11" s="323"/>
      <c r="FR11" s="321"/>
      <c r="FS11" s="322"/>
      <c r="FT11" s="322"/>
      <c r="FU11" s="322"/>
      <c r="FV11" s="322"/>
      <c r="FW11" s="323"/>
      <c r="FX11" s="321"/>
      <c r="FY11" s="322"/>
      <c r="FZ11" s="322"/>
      <c r="GA11" s="322"/>
      <c r="GB11" s="322"/>
      <c r="GC11" s="323"/>
      <c r="GD11" s="321"/>
      <c r="GE11" s="322"/>
      <c r="GF11" s="322"/>
      <c r="GG11" s="322"/>
      <c r="GH11" s="322"/>
      <c r="GI11" s="323"/>
      <c r="GJ11" s="321"/>
      <c r="GK11" s="322"/>
      <c r="GL11" s="322"/>
      <c r="GM11" s="322"/>
      <c r="GN11" s="322"/>
      <c r="GO11" s="323"/>
      <c r="GP11" s="321"/>
      <c r="GQ11" s="322"/>
      <c r="GR11" s="322"/>
      <c r="GS11" s="322"/>
      <c r="GT11" s="322"/>
      <c r="GU11" s="323"/>
      <c r="GV11" s="321"/>
      <c r="GW11" s="322"/>
      <c r="GX11" s="322"/>
      <c r="GY11" s="322"/>
      <c r="GZ11" s="322"/>
      <c r="HA11" s="323"/>
      <c r="HB11" s="321"/>
      <c r="HC11" s="322"/>
      <c r="HD11" s="322"/>
      <c r="HE11" s="322"/>
      <c r="HF11" s="322"/>
      <c r="HG11" s="323"/>
      <c r="HH11" s="321"/>
      <c r="HI11" s="322"/>
      <c r="HJ11" s="322"/>
      <c r="HK11" s="322"/>
      <c r="HL11" s="322"/>
      <c r="HM11" s="323"/>
      <c r="HN11" s="321"/>
      <c r="HO11" s="322"/>
      <c r="HP11" s="322"/>
      <c r="HQ11" s="322"/>
      <c r="HR11" s="322"/>
      <c r="HS11" s="323"/>
      <c r="HT11" s="321"/>
      <c r="HU11" s="322"/>
      <c r="HV11" s="322"/>
      <c r="HW11" s="322"/>
      <c r="HX11" s="322"/>
      <c r="HY11" s="323"/>
      <c r="HZ11" s="321"/>
      <c r="IA11" s="322"/>
      <c r="IB11" s="322"/>
      <c r="IC11" s="322"/>
      <c r="ID11" s="322"/>
      <c r="IE11" s="323"/>
      <c r="IF11" s="321"/>
      <c r="IG11" s="322"/>
      <c r="IH11" s="322"/>
      <c r="II11" s="322"/>
      <c r="IJ11" s="322"/>
      <c r="IK11" s="323"/>
      <c r="IL11" s="321"/>
      <c r="IM11" s="322"/>
      <c r="IN11" s="322"/>
      <c r="IO11" s="322"/>
      <c r="IP11" s="322"/>
      <c r="IQ11" s="323"/>
      <c r="IR11" s="321"/>
      <c r="IS11" s="322"/>
      <c r="IT11" s="322"/>
      <c r="IU11" s="322"/>
      <c r="IV11" s="322"/>
      <c r="IW11" s="323"/>
      <c r="IX11" s="321"/>
      <c r="IY11" s="322"/>
      <c r="IZ11" s="322"/>
      <c r="JA11" s="322"/>
      <c r="JB11" s="322"/>
      <c r="JC11" s="323"/>
      <c r="JD11" s="321"/>
      <c r="JE11" s="322"/>
      <c r="JF11" s="322"/>
      <c r="JG11" s="322"/>
      <c r="JH11" s="322"/>
      <c r="JI11" s="323"/>
      <c r="JJ11" s="321"/>
      <c r="JK11" s="322"/>
      <c r="JL11" s="322"/>
      <c r="JM11" s="322"/>
      <c r="JN11" s="322"/>
      <c r="JO11" s="323"/>
      <c r="JP11" s="321"/>
      <c r="JQ11" s="322"/>
      <c r="JR11" s="322"/>
      <c r="JS11" s="322"/>
      <c r="JT11" s="322"/>
      <c r="JU11" s="323"/>
      <c r="JV11" s="321"/>
      <c r="JW11" s="322"/>
      <c r="JX11" s="322"/>
      <c r="JY11" s="322"/>
      <c r="JZ11" s="322"/>
      <c r="KA11" s="323"/>
      <c r="KB11" s="321"/>
      <c r="KC11" s="322"/>
      <c r="KD11" s="322"/>
      <c r="KE11" s="322"/>
      <c r="KF11" s="322"/>
      <c r="KG11" s="323"/>
      <c r="KH11" s="321"/>
      <c r="KI11" s="322"/>
      <c r="KJ11" s="322"/>
      <c r="KK11" s="322"/>
      <c r="KL11" s="322"/>
      <c r="KM11" s="323"/>
      <c r="KN11" s="321"/>
      <c r="KO11" s="322"/>
      <c r="KP11" s="322"/>
      <c r="KQ11" s="322"/>
      <c r="KR11" s="322"/>
      <c r="KS11" s="323"/>
      <c r="KT11" s="321"/>
      <c r="KU11" s="322"/>
      <c r="KV11" s="322"/>
      <c r="KW11" s="322"/>
      <c r="KX11" s="322"/>
      <c r="KY11" s="323"/>
      <c r="KZ11" s="321"/>
      <c r="LA11" s="322"/>
      <c r="LB11" s="322"/>
      <c r="LC11" s="322"/>
      <c r="LD11" s="322"/>
      <c r="LE11" s="323"/>
      <c r="LF11" s="321"/>
      <c r="LG11" s="322"/>
      <c r="LH11" s="322"/>
      <c r="LI11" s="322"/>
      <c r="LJ11" s="322"/>
      <c r="LK11" s="323"/>
      <c r="LL11" s="321"/>
      <c r="LM11" s="322"/>
      <c r="LN11" s="322"/>
      <c r="LO11" s="322"/>
      <c r="LP11" s="322"/>
      <c r="LQ11" s="323"/>
      <c r="LR11" s="321"/>
      <c r="LS11" s="322"/>
      <c r="LT11" s="322"/>
      <c r="LU11" s="322"/>
      <c r="LV11" s="322"/>
      <c r="LW11" s="323"/>
      <c r="LX11" s="321"/>
      <c r="LY11" s="322"/>
      <c r="LZ11" s="322"/>
      <c r="MA11" s="322"/>
      <c r="MB11" s="322"/>
      <c r="MC11" s="323"/>
      <c r="MD11" s="321"/>
      <c r="ME11" s="322"/>
      <c r="MF11" s="322"/>
      <c r="MG11" s="322"/>
      <c r="MH11" s="322"/>
      <c r="MI11" s="323"/>
      <c r="MJ11" s="321"/>
      <c r="MK11" s="322"/>
      <c r="ML11" s="322"/>
      <c r="MM11" s="322"/>
      <c r="MN11" s="322"/>
      <c r="MO11" s="323"/>
      <c r="MP11" s="321"/>
      <c r="MQ11" s="322"/>
      <c r="MR11" s="322"/>
      <c r="MS11" s="322"/>
      <c r="MT11" s="322"/>
      <c r="MU11" s="323"/>
      <c r="MV11" s="321"/>
      <c r="MW11" s="322"/>
      <c r="MX11" s="322"/>
      <c r="MY11" s="322"/>
      <c r="MZ11" s="322"/>
      <c r="NA11" s="323"/>
      <c r="NB11" s="321"/>
      <c r="NC11" s="322"/>
      <c r="ND11" s="322"/>
      <c r="NE11" s="322"/>
      <c r="NF11" s="322"/>
      <c r="NG11" s="323"/>
      <c r="NH11" s="321"/>
      <c r="NI11" s="322"/>
      <c r="NJ11" s="322"/>
      <c r="NK11" s="322"/>
      <c r="NL11" s="322"/>
      <c r="NM11" s="323"/>
      <c r="NN11" s="321"/>
      <c r="NO11" s="322"/>
      <c r="NP11" s="322"/>
      <c r="NQ11" s="322"/>
      <c r="NR11" s="322"/>
      <c r="NS11" s="323"/>
      <c r="NT11" s="321"/>
      <c r="NU11" s="322"/>
      <c r="NV11" s="322"/>
      <c r="NW11" s="322"/>
      <c r="NX11" s="322"/>
      <c r="NY11" s="323"/>
      <c r="NZ11" s="321"/>
      <c r="OA11" s="322"/>
      <c r="OB11" s="322"/>
      <c r="OC11" s="322"/>
      <c r="OD11" s="322"/>
      <c r="OE11" s="323"/>
      <c r="OF11" s="321"/>
      <c r="OG11" s="322"/>
      <c r="OH11" s="322"/>
      <c r="OI11" s="322"/>
      <c r="OJ11" s="322"/>
      <c r="OK11" s="323"/>
      <c r="OL11" s="321"/>
      <c r="OM11" s="322"/>
      <c r="ON11" s="322"/>
      <c r="OO11" s="322"/>
      <c r="OP11" s="322"/>
      <c r="OQ11" s="323"/>
      <c r="OR11" s="321"/>
      <c r="OS11" s="322"/>
      <c r="OT11" s="322"/>
      <c r="OU11" s="322"/>
      <c r="OV11" s="322"/>
      <c r="OW11" s="323"/>
      <c r="OX11" s="321"/>
      <c r="OY11" s="322"/>
      <c r="OZ11" s="322"/>
      <c r="PA11" s="322"/>
      <c r="PB11" s="322"/>
      <c r="PC11" s="323"/>
      <c r="PD11" s="321"/>
      <c r="PE11" s="322"/>
      <c r="PF11" s="322"/>
      <c r="PG11" s="322"/>
      <c r="PH11" s="322"/>
      <c r="PI11" s="323"/>
      <c r="PJ11" s="321"/>
      <c r="PK11" s="322"/>
      <c r="PL11" s="322"/>
      <c r="PM11" s="322"/>
      <c r="PN11" s="322"/>
      <c r="PO11" s="323"/>
      <c r="PP11" s="321"/>
      <c r="PQ11" s="322"/>
      <c r="PR11" s="322"/>
      <c r="PS11" s="322"/>
      <c r="PT11" s="322"/>
      <c r="PU11" s="323"/>
      <c r="PV11" s="321"/>
      <c r="PW11" s="322"/>
      <c r="PX11" s="322"/>
      <c r="PY11" s="322"/>
      <c r="PZ11" s="322"/>
      <c r="QA11" s="323"/>
      <c r="QB11" s="321"/>
      <c r="QC11" s="322"/>
      <c r="QD11" s="322"/>
      <c r="QE11" s="322"/>
      <c r="QF11" s="322"/>
      <c r="QG11" s="323"/>
      <c r="QH11" s="321"/>
      <c r="QI11" s="322"/>
      <c r="QJ11" s="322"/>
      <c r="QK11" s="322"/>
      <c r="QL11" s="322"/>
      <c r="QM11" s="323"/>
      <c r="QN11" s="321"/>
      <c r="QO11" s="322"/>
      <c r="QP11" s="322"/>
      <c r="QQ11" s="322"/>
      <c r="QR11" s="322"/>
      <c r="QS11" s="323"/>
      <c r="QT11" s="321"/>
      <c r="QU11" s="322"/>
      <c r="QV11" s="322"/>
      <c r="QW11" s="322"/>
      <c r="QX11" s="322"/>
      <c r="QY11" s="323"/>
      <c r="QZ11" s="321"/>
      <c r="RA11" s="322"/>
      <c r="RB11" s="322"/>
      <c r="RC11" s="322"/>
      <c r="RD11" s="322"/>
      <c r="RE11" s="323"/>
      <c r="RF11" s="321"/>
      <c r="RG11" s="322"/>
      <c r="RH11" s="322"/>
      <c r="RI11" s="322"/>
      <c r="RJ11" s="322"/>
      <c r="RK11" s="323"/>
      <c r="RL11" s="321"/>
      <c r="RM11" s="322"/>
      <c r="RN11" s="322"/>
      <c r="RO11" s="322"/>
      <c r="RP11" s="322"/>
      <c r="RQ11" s="323"/>
      <c r="RR11" s="321"/>
      <c r="RS11" s="322"/>
      <c r="RT11" s="322"/>
      <c r="RU11" s="322"/>
      <c r="RV11" s="322"/>
      <c r="RW11" s="323"/>
      <c r="RX11" s="321"/>
      <c r="RY11" s="322"/>
      <c r="RZ11" s="322"/>
      <c r="SA11" s="322"/>
      <c r="SB11" s="322"/>
      <c r="SC11" s="323"/>
      <c r="SD11" s="321"/>
      <c r="SE11" s="322"/>
      <c r="SF11" s="322"/>
      <c r="SG11" s="322"/>
      <c r="SH11" s="322"/>
      <c r="SI11" s="323"/>
      <c r="SJ11" s="321"/>
      <c r="SK11" s="322"/>
      <c r="SL11" s="322"/>
      <c r="SM11" s="322"/>
      <c r="SN11" s="322"/>
      <c r="SO11" s="323"/>
      <c r="SP11" s="321"/>
      <c r="SQ11" s="322"/>
      <c r="SR11" s="322"/>
      <c r="SS11" s="322"/>
      <c r="ST11" s="322"/>
      <c r="SU11" s="323"/>
      <c r="SV11" s="321"/>
      <c r="SW11" s="322"/>
      <c r="SX11" s="322"/>
      <c r="SY11" s="322"/>
      <c r="SZ11" s="322"/>
      <c r="TA11" s="323"/>
      <c r="TB11" s="321"/>
      <c r="TC11" s="322"/>
      <c r="TD11" s="322"/>
      <c r="TE11" s="322"/>
      <c r="TF11" s="322"/>
      <c r="TG11" s="323"/>
      <c r="TH11" s="321"/>
      <c r="TI11" s="322"/>
      <c r="TJ11" s="322"/>
      <c r="TK11" s="322"/>
      <c r="TL11" s="322"/>
      <c r="TM11" s="323"/>
      <c r="TN11" s="321"/>
      <c r="TO11" s="322"/>
      <c r="TP11" s="322"/>
      <c r="TQ11" s="322"/>
      <c r="TR11" s="322"/>
      <c r="TS11" s="323"/>
      <c r="TT11" s="321"/>
      <c r="TU11" s="322"/>
      <c r="TV11" s="322"/>
      <c r="TW11" s="322"/>
      <c r="TX11" s="322"/>
      <c r="TY11" s="323"/>
      <c r="TZ11" s="321"/>
      <c r="UA11" s="322"/>
      <c r="UB11" s="322"/>
      <c r="UC11" s="322"/>
      <c r="UD11" s="322"/>
      <c r="UE11" s="323"/>
      <c r="UF11" s="321"/>
      <c r="UG11" s="322"/>
      <c r="UH11" s="322"/>
      <c r="UI11" s="322"/>
      <c r="UJ11" s="322"/>
      <c r="UK11" s="323"/>
      <c r="UL11" s="321"/>
      <c r="UM11" s="322"/>
      <c r="UN11" s="322"/>
      <c r="UO11" s="322"/>
      <c r="UP11" s="322"/>
      <c r="UQ11" s="323"/>
      <c r="UR11" s="321"/>
      <c r="US11" s="322"/>
      <c r="UT11" s="322"/>
      <c r="UU11" s="322"/>
      <c r="UV11" s="322"/>
      <c r="UW11" s="323"/>
      <c r="UX11" s="321"/>
      <c r="UY11" s="322"/>
      <c r="UZ11" s="322"/>
      <c r="VA11" s="322"/>
      <c r="VB11" s="322"/>
      <c r="VC11" s="323"/>
      <c r="VD11" s="321"/>
      <c r="VE11" s="322"/>
      <c r="VF11" s="322"/>
      <c r="VG11" s="322"/>
      <c r="VH11" s="322"/>
      <c r="VI11" s="323"/>
      <c r="VJ11" s="321"/>
      <c r="VK11" s="322"/>
      <c r="VL11" s="322"/>
      <c r="VM11" s="322"/>
      <c r="VN11" s="322"/>
      <c r="VO11" s="323"/>
      <c r="VP11" s="321"/>
      <c r="VQ11" s="322"/>
      <c r="VR11" s="322"/>
      <c r="VS11" s="322"/>
      <c r="VT11" s="322"/>
      <c r="VU11" s="323"/>
      <c r="VV11" s="321"/>
      <c r="VW11" s="322"/>
      <c r="VX11" s="322"/>
      <c r="VY11" s="322"/>
      <c r="VZ11" s="322"/>
      <c r="WA11" s="323"/>
      <c r="WB11" s="321"/>
      <c r="WC11" s="322"/>
      <c r="WD11" s="322"/>
      <c r="WE11" s="322"/>
      <c r="WF11" s="322"/>
      <c r="WG11" s="323"/>
      <c r="WH11" s="321"/>
      <c r="WI11" s="322"/>
      <c r="WJ11" s="322"/>
      <c r="WK11" s="322"/>
      <c r="WL11" s="322"/>
      <c r="WM11" s="323"/>
      <c r="WN11" s="321"/>
      <c r="WO11" s="322"/>
      <c r="WP11" s="322"/>
      <c r="WQ11" s="322"/>
      <c r="WR11" s="322"/>
      <c r="WS11" s="323"/>
      <c r="WT11" s="321"/>
      <c r="WU11" s="322"/>
      <c r="WV11" s="322"/>
      <c r="WW11" s="322"/>
      <c r="WX11" s="322"/>
      <c r="WY11" s="323"/>
      <c r="WZ11" s="321"/>
      <c r="XA11" s="322"/>
      <c r="XB11" s="322"/>
      <c r="XC11" s="322"/>
      <c r="XD11" s="322"/>
      <c r="XE11" s="323"/>
      <c r="XF11" s="321"/>
      <c r="XG11" s="322"/>
      <c r="XH11" s="322"/>
      <c r="XI11" s="322"/>
      <c r="XJ11" s="322"/>
      <c r="XK11" s="323"/>
      <c r="XL11" s="321"/>
      <c r="XM11" s="322"/>
      <c r="XN11" s="322"/>
      <c r="XO11" s="322"/>
      <c r="XP11" s="322"/>
      <c r="XQ11" s="323"/>
      <c r="XR11" s="321"/>
      <c r="XS11" s="322"/>
      <c r="XT11" s="322"/>
      <c r="XU11" s="322"/>
      <c r="XV11" s="322"/>
      <c r="XW11" s="323"/>
      <c r="XX11" s="321"/>
      <c r="XY11" s="322"/>
      <c r="XZ11" s="322"/>
      <c r="YA11" s="322"/>
      <c r="YB11" s="322"/>
      <c r="YC11" s="323"/>
      <c r="YD11" s="321"/>
      <c r="YE11" s="322"/>
      <c r="YF11" s="322"/>
      <c r="YG11" s="322"/>
      <c r="YH11" s="322"/>
      <c r="YI11" s="323"/>
      <c r="YJ11" s="321"/>
      <c r="YK11" s="322"/>
      <c r="YL11" s="322"/>
      <c r="YM11" s="322"/>
      <c r="YN11" s="322"/>
      <c r="YO11" s="323"/>
      <c r="YP11" s="321"/>
      <c r="YQ11" s="322"/>
      <c r="YR11" s="322"/>
      <c r="YS11" s="322"/>
      <c r="YT11" s="322"/>
      <c r="YU11" s="323"/>
      <c r="YV11" s="321"/>
      <c r="YW11" s="322"/>
      <c r="YX11" s="322"/>
      <c r="YY11" s="322"/>
      <c r="YZ11" s="322"/>
      <c r="ZA11" s="323"/>
      <c r="ZB11" s="321"/>
      <c r="ZC11" s="322"/>
      <c r="ZD11" s="322"/>
      <c r="ZE11" s="322"/>
      <c r="ZF11" s="322"/>
      <c r="ZG11" s="323"/>
      <c r="ZH11" s="321"/>
      <c r="ZI11" s="322"/>
      <c r="ZJ11" s="322"/>
      <c r="ZK11" s="322"/>
      <c r="ZL11" s="322"/>
      <c r="ZM11" s="323"/>
      <c r="ZN11" s="321"/>
      <c r="ZO11" s="322"/>
      <c r="ZP11" s="322"/>
      <c r="ZQ11" s="322"/>
      <c r="ZR11" s="322"/>
      <c r="ZS11" s="323"/>
      <c r="ZT11" s="321"/>
      <c r="ZU11" s="322"/>
      <c r="ZV11" s="322"/>
      <c r="ZW11" s="322"/>
      <c r="ZX11" s="322"/>
      <c r="ZY11" s="323"/>
      <c r="ZZ11" s="321"/>
      <c r="AAA11" s="322"/>
      <c r="AAB11" s="322"/>
      <c r="AAC11" s="322"/>
      <c r="AAD11" s="322"/>
      <c r="AAE11" s="323"/>
      <c r="AAF11" s="321"/>
      <c r="AAG11" s="322"/>
      <c r="AAH11" s="322"/>
      <c r="AAI11" s="322"/>
      <c r="AAJ11" s="322"/>
      <c r="AAK11" s="323"/>
      <c r="AAL11" s="321"/>
      <c r="AAM11" s="322"/>
      <c r="AAN11" s="322"/>
      <c r="AAO11" s="322"/>
      <c r="AAP11" s="322"/>
      <c r="AAQ11" s="323"/>
      <c r="AAR11" s="321"/>
      <c r="AAS11" s="322"/>
      <c r="AAT11" s="322"/>
      <c r="AAU11" s="322"/>
      <c r="AAV11" s="322"/>
      <c r="AAW11" s="323"/>
      <c r="AAX11" s="321"/>
      <c r="AAY11" s="322"/>
      <c r="AAZ11" s="322"/>
      <c r="ABA11" s="322"/>
      <c r="ABB11" s="322"/>
      <c r="ABC11" s="323"/>
      <c r="ABD11" s="321"/>
      <c r="ABE11" s="322"/>
      <c r="ABF11" s="322"/>
      <c r="ABG11" s="322"/>
      <c r="ABH11" s="322"/>
      <c r="ABI11" s="323"/>
      <c r="ABJ11" s="321"/>
      <c r="ABK11" s="322"/>
      <c r="ABL11" s="322"/>
      <c r="ABM11" s="322"/>
      <c r="ABN11" s="322"/>
      <c r="ABO11" s="323"/>
      <c r="ABP11" s="321"/>
      <c r="ABQ11" s="322"/>
      <c r="ABR11" s="322"/>
      <c r="ABS11" s="322"/>
      <c r="ABT11" s="322"/>
      <c r="ABU11" s="323"/>
      <c r="ABV11" s="321"/>
      <c r="ABW11" s="322"/>
      <c r="ABX11" s="322"/>
      <c r="ABY11" s="322"/>
      <c r="ABZ11" s="322"/>
      <c r="ACA11" s="323"/>
      <c r="ACB11" s="321"/>
      <c r="ACC11" s="322"/>
      <c r="ACD11" s="322"/>
      <c r="ACE11" s="322"/>
      <c r="ACF11" s="322"/>
      <c r="ACG11" s="323"/>
      <c r="ACH11" s="321"/>
      <c r="ACI11" s="322"/>
      <c r="ACJ11" s="322"/>
      <c r="ACK11" s="322"/>
      <c r="ACL11" s="322"/>
      <c r="ACM11" s="323"/>
    </row>
    <row r="12" spans="1:767" x14ac:dyDescent="0.2">
      <c r="A12" s="72">
        <v>9</v>
      </c>
      <c r="B12" s="382" t="s">
        <v>2099</v>
      </c>
      <c r="C12" s="376"/>
      <c r="D12" s="376"/>
      <c r="E12" s="414"/>
      <c r="F12" s="1012"/>
      <c r="G12" s="1024"/>
      <c r="H12" s="1024"/>
      <c r="I12" s="1024"/>
      <c r="J12" s="1024"/>
      <c r="K12" s="1025"/>
      <c r="L12" s="1012"/>
      <c r="M12" s="1024"/>
      <c r="N12" s="1024"/>
      <c r="O12" s="1024"/>
      <c r="P12" s="1024"/>
      <c r="Q12" s="1025"/>
      <c r="R12" s="1012"/>
      <c r="S12" s="1024"/>
      <c r="T12" s="1024"/>
      <c r="U12" s="1024"/>
      <c r="V12" s="1024"/>
      <c r="W12" s="1025"/>
      <c r="X12" s="1012"/>
      <c r="Y12" s="1024"/>
      <c r="Z12" s="1024"/>
      <c r="AA12" s="1024"/>
      <c r="AB12" s="1024"/>
      <c r="AC12" s="1025"/>
      <c r="AD12" s="1012"/>
      <c r="AE12" s="1024"/>
      <c r="AF12" s="1024"/>
      <c r="AG12" s="1024"/>
      <c r="AH12" s="1024"/>
      <c r="AI12" s="1025"/>
      <c r="AJ12" s="1012"/>
      <c r="AK12" s="1024"/>
      <c r="AL12" s="1024"/>
      <c r="AM12" s="1024"/>
      <c r="AN12" s="1024"/>
      <c r="AO12" s="1025"/>
      <c r="AP12" s="1012"/>
      <c r="AQ12" s="1024"/>
      <c r="AR12" s="1024"/>
      <c r="AS12" s="1024"/>
      <c r="AT12" s="1024"/>
      <c r="AU12" s="1025"/>
      <c r="AV12" s="1012"/>
      <c r="AW12" s="1024"/>
      <c r="AX12" s="1024"/>
      <c r="AY12" s="1024"/>
      <c r="AZ12" s="1024"/>
      <c r="BA12" s="1025"/>
      <c r="BB12" s="1012"/>
      <c r="BC12" s="1024"/>
      <c r="BD12" s="1024"/>
      <c r="BE12" s="1024"/>
      <c r="BF12" s="1024"/>
      <c r="BG12" s="1025"/>
      <c r="BH12" s="1012"/>
      <c r="BI12" s="1024"/>
      <c r="BJ12" s="1024"/>
      <c r="BK12" s="1024"/>
      <c r="BL12" s="1024"/>
      <c r="BM12" s="1025"/>
      <c r="BN12" s="1012"/>
      <c r="BO12" s="1024"/>
      <c r="BP12" s="1024"/>
      <c r="BQ12" s="1024"/>
      <c r="BR12" s="1024"/>
      <c r="BS12" s="1025"/>
      <c r="BT12" s="1012"/>
      <c r="BU12" s="1024"/>
      <c r="BV12" s="1024"/>
      <c r="BW12" s="1024"/>
      <c r="BX12" s="1024"/>
      <c r="BY12" s="1025"/>
      <c r="BZ12" s="1012"/>
      <c r="CA12" s="1024"/>
      <c r="CB12" s="1024"/>
      <c r="CC12" s="1024"/>
      <c r="CD12" s="1024"/>
      <c r="CE12" s="1025"/>
      <c r="CF12" s="1012"/>
      <c r="CG12" s="1024"/>
      <c r="CH12" s="1024"/>
      <c r="CI12" s="1024"/>
      <c r="CJ12" s="1024"/>
      <c r="CK12" s="1025"/>
      <c r="CL12" s="1012"/>
      <c r="CM12" s="1024"/>
      <c r="CN12" s="1024"/>
      <c r="CO12" s="1024"/>
      <c r="CP12" s="1024"/>
      <c r="CQ12" s="1025"/>
      <c r="CR12" s="1012"/>
      <c r="CS12" s="1024"/>
      <c r="CT12" s="1024"/>
      <c r="CU12" s="1024"/>
      <c r="CV12" s="1024"/>
      <c r="CW12" s="1025"/>
      <c r="CX12" s="1012"/>
      <c r="CY12" s="1024"/>
      <c r="CZ12" s="1024"/>
      <c r="DA12" s="1024"/>
      <c r="DB12" s="1024"/>
      <c r="DC12" s="1025"/>
      <c r="DD12" s="1012"/>
      <c r="DE12" s="1024"/>
      <c r="DF12" s="1024"/>
      <c r="DG12" s="1024"/>
      <c r="DH12" s="1024"/>
      <c r="DI12" s="1025"/>
      <c r="DJ12" s="1012"/>
      <c r="DK12" s="1024"/>
      <c r="DL12" s="1024"/>
      <c r="DM12" s="1024"/>
      <c r="DN12" s="1024"/>
      <c r="DO12" s="1025"/>
      <c r="DP12" s="1012"/>
      <c r="DQ12" s="1024"/>
      <c r="DR12" s="1024"/>
      <c r="DS12" s="1024"/>
      <c r="DT12" s="1024"/>
      <c r="DU12" s="1025"/>
      <c r="DV12" s="1012"/>
      <c r="DW12" s="1024"/>
      <c r="DX12" s="1024"/>
      <c r="DY12" s="1024"/>
      <c r="DZ12" s="1024"/>
      <c r="EA12" s="1025"/>
      <c r="EB12" s="1012"/>
      <c r="EC12" s="1024"/>
      <c r="ED12" s="1024"/>
      <c r="EE12" s="1024"/>
      <c r="EF12" s="1024"/>
      <c r="EG12" s="1025"/>
      <c r="EH12" s="1012"/>
      <c r="EI12" s="1024"/>
      <c r="EJ12" s="1024"/>
      <c r="EK12" s="1024"/>
      <c r="EL12" s="1024"/>
      <c r="EM12" s="1025"/>
      <c r="EN12" s="1012"/>
      <c r="EO12" s="1024"/>
      <c r="EP12" s="1024"/>
      <c r="EQ12" s="1024"/>
      <c r="ER12" s="1024"/>
      <c r="ES12" s="1025"/>
      <c r="ET12" s="1012"/>
      <c r="EU12" s="1024"/>
      <c r="EV12" s="1024"/>
      <c r="EW12" s="1024"/>
      <c r="EX12" s="1024"/>
      <c r="EY12" s="1025"/>
      <c r="EZ12" s="1012"/>
      <c r="FA12" s="1024"/>
      <c r="FB12" s="1024"/>
      <c r="FC12" s="1024"/>
      <c r="FD12" s="1024"/>
      <c r="FE12" s="1025"/>
      <c r="FF12" s="1012"/>
      <c r="FG12" s="1024"/>
      <c r="FH12" s="1024"/>
      <c r="FI12" s="1024"/>
      <c r="FJ12" s="1024"/>
      <c r="FK12" s="1025"/>
      <c r="FL12" s="1012"/>
      <c r="FM12" s="1024"/>
      <c r="FN12" s="1024"/>
      <c r="FO12" s="1024"/>
      <c r="FP12" s="1024"/>
      <c r="FQ12" s="1025"/>
      <c r="FR12" s="1012"/>
      <c r="FS12" s="1024"/>
      <c r="FT12" s="1024"/>
      <c r="FU12" s="1024"/>
      <c r="FV12" s="1024"/>
      <c r="FW12" s="1025"/>
      <c r="FX12" s="1012"/>
      <c r="FY12" s="1024"/>
      <c r="FZ12" s="1024"/>
      <c r="GA12" s="1024"/>
      <c r="GB12" s="1024"/>
      <c r="GC12" s="1025"/>
      <c r="GD12" s="1012"/>
      <c r="GE12" s="1024"/>
      <c r="GF12" s="1024"/>
      <c r="GG12" s="1024"/>
      <c r="GH12" s="1024"/>
      <c r="GI12" s="1025"/>
      <c r="GJ12" s="1012"/>
      <c r="GK12" s="1024"/>
      <c r="GL12" s="1024"/>
      <c r="GM12" s="1024"/>
      <c r="GN12" s="1024"/>
      <c r="GO12" s="1025"/>
      <c r="GP12" s="1012"/>
      <c r="GQ12" s="1024"/>
      <c r="GR12" s="1024"/>
      <c r="GS12" s="1024"/>
      <c r="GT12" s="1024"/>
      <c r="GU12" s="1025"/>
      <c r="GV12" s="1012"/>
      <c r="GW12" s="1024"/>
      <c r="GX12" s="1024"/>
      <c r="GY12" s="1024"/>
      <c r="GZ12" s="1024"/>
      <c r="HA12" s="1025"/>
      <c r="HB12" s="1012"/>
      <c r="HC12" s="1024"/>
      <c r="HD12" s="1024"/>
      <c r="HE12" s="1024"/>
      <c r="HF12" s="1024"/>
      <c r="HG12" s="1025"/>
      <c r="HH12" s="1012"/>
      <c r="HI12" s="1024"/>
      <c r="HJ12" s="1024"/>
      <c r="HK12" s="1024"/>
      <c r="HL12" s="1024"/>
      <c r="HM12" s="1025"/>
      <c r="HN12" s="1012"/>
      <c r="HO12" s="1024"/>
      <c r="HP12" s="1024"/>
      <c r="HQ12" s="1024"/>
      <c r="HR12" s="1024"/>
      <c r="HS12" s="1025"/>
      <c r="HT12" s="1012"/>
      <c r="HU12" s="1024"/>
      <c r="HV12" s="1024"/>
      <c r="HW12" s="1024"/>
      <c r="HX12" s="1024"/>
      <c r="HY12" s="1025"/>
      <c r="HZ12" s="1012"/>
      <c r="IA12" s="1024"/>
      <c r="IB12" s="1024"/>
      <c r="IC12" s="1024"/>
      <c r="ID12" s="1024"/>
      <c r="IE12" s="1025"/>
      <c r="IF12" s="1012"/>
      <c r="IG12" s="1024"/>
      <c r="IH12" s="1024"/>
      <c r="II12" s="1024"/>
      <c r="IJ12" s="1024"/>
      <c r="IK12" s="1025"/>
      <c r="IL12" s="1012"/>
      <c r="IM12" s="1024"/>
      <c r="IN12" s="1024"/>
      <c r="IO12" s="1024"/>
      <c r="IP12" s="1024"/>
      <c r="IQ12" s="1025"/>
      <c r="IR12" s="1012"/>
      <c r="IS12" s="1024"/>
      <c r="IT12" s="1024"/>
      <c r="IU12" s="1024"/>
      <c r="IV12" s="1024"/>
      <c r="IW12" s="1025"/>
      <c r="IX12" s="1012"/>
      <c r="IY12" s="1024"/>
      <c r="IZ12" s="1024"/>
      <c r="JA12" s="1024"/>
      <c r="JB12" s="1024"/>
      <c r="JC12" s="1025"/>
      <c r="JD12" s="1012"/>
      <c r="JE12" s="1024"/>
      <c r="JF12" s="1024"/>
      <c r="JG12" s="1024"/>
      <c r="JH12" s="1024"/>
      <c r="JI12" s="1025"/>
      <c r="JJ12" s="1012"/>
      <c r="JK12" s="1024"/>
      <c r="JL12" s="1024"/>
      <c r="JM12" s="1024"/>
      <c r="JN12" s="1024"/>
      <c r="JO12" s="1025"/>
      <c r="JP12" s="1012"/>
      <c r="JQ12" s="1024"/>
      <c r="JR12" s="1024"/>
      <c r="JS12" s="1024"/>
      <c r="JT12" s="1024"/>
      <c r="JU12" s="1025"/>
      <c r="JV12" s="1012"/>
      <c r="JW12" s="1024"/>
      <c r="JX12" s="1024"/>
      <c r="JY12" s="1024"/>
      <c r="JZ12" s="1024"/>
      <c r="KA12" s="1025"/>
      <c r="KB12" s="1012"/>
      <c r="KC12" s="1024"/>
      <c r="KD12" s="1024"/>
      <c r="KE12" s="1024"/>
      <c r="KF12" s="1024"/>
      <c r="KG12" s="1025"/>
      <c r="KH12" s="1012"/>
      <c r="KI12" s="1024"/>
      <c r="KJ12" s="1024"/>
      <c r="KK12" s="1024"/>
      <c r="KL12" s="1024"/>
      <c r="KM12" s="1025"/>
      <c r="KN12" s="1012"/>
      <c r="KO12" s="1024"/>
      <c r="KP12" s="1024"/>
      <c r="KQ12" s="1024"/>
      <c r="KR12" s="1024"/>
      <c r="KS12" s="1025"/>
      <c r="KT12" s="1012"/>
      <c r="KU12" s="1024"/>
      <c r="KV12" s="1024"/>
      <c r="KW12" s="1024"/>
      <c r="KX12" s="1024"/>
      <c r="KY12" s="1025"/>
      <c r="KZ12" s="1012"/>
      <c r="LA12" s="1024"/>
      <c r="LB12" s="1024"/>
      <c r="LC12" s="1024"/>
      <c r="LD12" s="1024"/>
      <c r="LE12" s="1025"/>
      <c r="LF12" s="1012"/>
      <c r="LG12" s="1024"/>
      <c r="LH12" s="1024"/>
      <c r="LI12" s="1024"/>
      <c r="LJ12" s="1024"/>
      <c r="LK12" s="1025"/>
      <c r="LL12" s="1012"/>
      <c r="LM12" s="1024"/>
      <c r="LN12" s="1024"/>
      <c r="LO12" s="1024"/>
      <c r="LP12" s="1024"/>
      <c r="LQ12" s="1025"/>
      <c r="LR12" s="1012"/>
      <c r="LS12" s="1024"/>
      <c r="LT12" s="1024"/>
      <c r="LU12" s="1024"/>
      <c r="LV12" s="1024"/>
      <c r="LW12" s="1025"/>
      <c r="LX12" s="1012"/>
      <c r="LY12" s="1024"/>
      <c r="LZ12" s="1024"/>
      <c r="MA12" s="1024"/>
      <c r="MB12" s="1024"/>
      <c r="MC12" s="1025"/>
      <c r="MD12" s="1012"/>
      <c r="ME12" s="1024"/>
      <c r="MF12" s="1024"/>
      <c r="MG12" s="1024"/>
      <c r="MH12" s="1024"/>
      <c r="MI12" s="1025"/>
      <c r="MJ12" s="1012"/>
      <c r="MK12" s="1024"/>
      <c r="ML12" s="1024"/>
      <c r="MM12" s="1024"/>
      <c r="MN12" s="1024"/>
      <c r="MO12" s="1025"/>
      <c r="MP12" s="1012"/>
      <c r="MQ12" s="1024"/>
      <c r="MR12" s="1024"/>
      <c r="MS12" s="1024"/>
      <c r="MT12" s="1024"/>
      <c r="MU12" s="1025"/>
      <c r="MV12" s="1012"/>
      <c r="MW12" s="1024"/>
      <c r="MX12" s="1024"/>
      <c r="MY12" s="1024"/>
      <c r="MZ12" s="1024"/>
      <c r="NA12" s="1025"/>
      <c r="NB12" s="1012"/>
      <c r="NC12" s="1024"/>
      <c r="ND12" s="1024"/>
      <c r="NE12" s="1024"/>
      <c r="NF12" s="1024"/>
      <c r="NG12" s="1025"/>
      <c r="NH12" s="1012"/>
      <c r="NI12" s="1024"/>
      <c r="NJ12" s="1024"/>
      <c r="NK12" s="1024"/>
      <c r="NL12" s="1024"/>
      <c r="NM12" s="1025"/>
      <c r="NN12" s="1012"/>
      <c r="NO12" s="1024"/>
      <c r="NP12" s="1024"/>
      <c r="NQ12" s="1024"/>
      <c r="NR12" s="1024"/>
      <c r="NS12" s="1025"/>
      <c r="NT12" s="1012"/>
      <c r="NU12" s="1024"/>
      <c r="NV12" s="1024"/>
      <c r="NW12" s="1024"/>
      <c r="NX12" s="1024"/>
      <c r="NY12" s="1025"/>
      <c r="NZ12" s="1012"/>
      <c r="OA12" s="1024"/>
      <c r="OB12" s="1024"/>
      <c r="OC12" s="1024"/>
      <c r="OD12" s="1024"/>
      <c r="OE12" s="1025"/>
      <c r="OF12" s="1012"/>
      <c r="OG12" s="1024"/>
      <c r="OH12" s="1024"/>
      <c r="OI12" s="1024"/>
      <c r="OJ12" s="1024"/>
      <c r="OK12" s="1025"/>
      <c r="OL12" s="1012"/>
      <c r="OM12" s="1024"/>
      <c r="ON12" s="1024"/>
      <c r="OO12" s="1024"/>
      <c r="OP12" s="1024"/>
      <c r="OQ12" s="1025"/>
      <c r="OR12" s="1012"/>
      <c r="OS12" s="1024"/>
      <c r="OT12" s="1024"/>
      <c r="OU12" s="1024"/>
      <c r="OV12" s="1024"/>
      <c r="OW12" s="1025"/>
      <c r="OX12" s="1012"/>
      <c r="OY12" s="1024"/>
      <c r="OZ12" s="1024"/>
      <c r="PA12" s="1024"/>
      <c r="PB12" s="1024"/>
      <c r="PC12" s="1025"/>
      <c r="PD12" s="1012"/>
      <c r="PE12" s="1024"/>
      <c r="PF12" s="1024"/>
      <c r="PG12" s="1024"/>
      <c r="PH12" s="1024"/>
      <c r="PI12" s="1025"/>
      <c r="PJ12" s="1012"/>
      <c r="PK12" s="1024"/>
      <c r="PL12" s="1024"/>
      <c r="PM12" s="1024"/>
      <c r="PN12" s="1024"/>
      <c r="PO12" s="1025"/>
      <c r="PP12" s="1012"/>
      <c r="PQ12" s="1024"/>
      <c r="PR12" s="1024"/>
      <c r="PS12" s="1024"/>
      <c r="PT12" s="1024"/>
      <c r="PU12" s="1025"/>
      <c r="PV12" s="1012"/>
      <c r="PW12" s="1024"/>
      <c r="PX12" s="1024"/>
      <c r="PY12" s="1024"/>
      <c r="PZ12" s="1024"/>
      <c r="QA12" s="1025"/>
      <c r="QB12" s="1012"/>
      <c r="QC12" s="1024"/>
      <c r="QD12" s="1024"/>
      <c r="QE12" s="1024"/>
      <c r="QF12" s="1024"/>
      <c r="QG12" s="1025"/>
      <c r="QH12" s="1012"/>
      <c r="QI12" s="1024"/>
      <c r="QJ12" s="1024"/>
      <c r="QK12" s="1024"/>
      <c r="QL12" s="1024"/>
      <c r="QM12" s="1025"/>
      <c r="QN12" s="1012"/>
      <c r="QO12" s="1024"/>
      <c r="QP12" s="1024"/>
      <c r="QQ12" s="1024"/>
      <c r="QR12" s="1024"/>
      <c r="QS12" s="1025"/>
      <c r="QT12" s="1012"/>
      <c r="QU12" s="1024"/>
      <c r="QV12" s="1024"/>
      <c r="QW12" s="1024"/>
      <c r="QX12" s="1024"/>
      <c r="QY12" s="1025"/>
      <c r="QZ12" s="1012"/>
      <c r="RA12" s="1024"/>
      <c r="RB12" s="1024"/>
      <c r="RC12" s="1024"/>
      <c r="RD12" s="1024"/>
      <c r="RE12" s="1025"/>
      <c r="RF12" s="1012"/>
      <c r="RG12" s="1024"/>
      <c r="RH12" s="1024"/>
      <c r="RI12" s="1024"/>
      <c r="RJ12" s="1024"/>
      <c r="RK12" s="1025"/>
      <c r="RL12" s="1012"/>
      <c r="RM12" s="1024"/>
      <c r="RN12" s="1024"/>
      <c r="RO12" s="1024"/>
      <c r="RP12" s="1024"/>
      <c r="RQ12" s="1025"/>
      <c r="RR12" s="1012"/>
      <c r="RS12" s="1024"/>
      <c r="RT12" s="1024"/>
      <c r="RU12" s="1024"/>
      <c r="RV12" s="1024"/>
      <c r="RW12" s="1025"/>
      <c r="RX12" s="1012"/>
      <c r="RY12" s="1024"/>
      <c r="RZ12" s="1024"/>
      <c r="SA12" s="1024"/>
      <c r="SB12" s="1024"/>
      <c r="SC12" s="1025"/>
      <c r="SD12" s="1012"/>
      <c r="SE12" s="1024"/>
      <c r="SF12" s="1024"/>
      <c r="SG12" s="1024"/>
      <c r="SH12" s="1024"/>
      <c r="SI12" s="1025"/>
      <c r="SJ12" s="1012"/>
      <c r="SK12" s="1024"/>
      <c r="SL12" s="1024"/>
      <c r="SM12" s="1024"/>
      <c r="SN12" s="1024"/>
      <c r="SO12" s="1025"/>
      <c r="SP12" s="1012"/>
      <c r="SQ12" s="1024"/>
      <c r="SR12" s="1024"/>
      <c r="SS12" s="1024"/>
      <c r="ST12" s="1024"/>
      <c r="SU12" s="1025"/>
      <c r="SV12" s="1012"/>
      <c r="SW12" s="1024"/>
      <c r="SX12" s="1024"/>
      <c r="SY12" s="1024"/>
      <c r="SZ12" s="1024"/>
      <c r="TA12" s="1025"/>
      <c r="TB12" s="1012"/>
      <c r="TC12" s="1024"/>
      <c r="TD12" s="1024"/>
      <c r="TE12" s="1024"/>
      <c r="TF12" s="1024"/>
      <c r="TG12" s="1025"/>
      <c r="TH12" s="1012"/>
      <c r="TI12" s="1024"/>
      <c r="TJ12" s="1024"/>
      <c r="TK12" s="1024"/>
      <c r="TL12" s="1024"/>
      <c r="TM12" s="1025"/>
      <c r="TN12" s="1012"/>
      <c r="TO12" s="1024"/>
      <c r="TP12" s="1024"/>
      <c r="TQ12" s="1024"/>
      <c r="TR12" s="1024"/>
      <c r="TS12" s="1025"/>
      <c r="TT12" s="1012"/>
      <c r="TU12" s="1024"/>
      <c r="TV12" s="1024"/>
      <c r="TW12" s="1024"/>
      <c r="TX12" s="1024"/>
      <c r="TY12" s="1025"/>
      <c r="TZ12" s="1012"/>
      <c r="UA12" s="1024"/>
      <c r="UB12" s="1024"/>
      <c r="UC12" s="1024"/>
      <c r="UD12" s="1024"/>
      <c r="UE12" s="1025"/>
      <c r="UF12" s="1012"/>
      <c r="UG12" s="1024"/>
      <c r="UH12" s="1024"/>
      <c r="UI12" s="1024"/>
      <c r="UJ12" s="1024"/>
      <c r="UK12" s="1025"/>
      <c r="UL12" s="1012"/>
      <c r="UM12" s="1024"/>
      <c r="UN12" s="1024"/>
      <c r="UO12" s="1024"/>
      <c r="UP12" s="1024"/>
      <c r="UQ12" s="1025"/>
      <c r="UR12" s="1012"/>
      <c r="US12" s="1024"/>
      <c r="UT12" s="1024"/>
      <c r="UU12" s="1024"/>
      <c r="UV12" s="1024"/>
      <c r="UW12" s="1025"/>
      <c r="UX12" s="1012"/>
      <c r="UY12" s="1024"/>
      <c r="UZ12" s="1024"/>
      <c r="VA12" s="1024"/>
      <c r="VB12" s="1024"/>
      <c r="VC12" s="1025"/>
      <c r="VD12" s="1012"/>
      <c r="VE12" s="1024"/>
      <c r="VF12" s="1024"/>
      <c r="VG12" s="1024"/>
      <c r="VH12" s="1024"/>
      <c r="VI12" s="1025"/>
      <c r="VJ12" s="1012"/>
      <c r="VK12" s="1024"/>
      <c r="VL12" s="1024"/>
      <c r="VM12" s="1024"/>
      <c r="VN12" s="1024"/>
      <c r="VO12" s="1025"/>
      <c r="VP12" s="1012"/>
      <c r="VQ12" s="1024"/>
      <c r="VR12" s="1024"/>
      <c r="VS12" s="1024"/>
      <c r="VT12" s="1024"/>
      <c r="VU12" s="1025"/>
      <c r="VV12" s="1012"/>
      <c r="VW12" s="1024"/>
      <c r="VX12" s="1024"/>
      <c r="VY12" s="1024"/>
      <c r="VZ12" s="1024"/>
      <c r="WA12" s="1025"/>
      <c r="WB12" s="1012"/>
      <c r="WC12" s="1024"/>
      <c r="WD12" s="1024"/>
      <c r="WE12" s="1024"/>
      <c r="WF12" s="1024"/>
      <c r="WG12" s="1025"/>
      <c r="WH12" s="1012"/>
      <c r="WI12" s="1024"/>
      <c r="WJ12" s="1024"/>
      <c r="WK12" s="1024"/>
      <c r="WL12" s="1024"/>
      <c r="WM12" s="1025"/>
      <c r="WN12" s="1012"/>
      <c r="WO12" s="1024"/>
      <c r="WP12" s="1024"/>
      <c r="WQ12" s="1024"/>
      <c r="WR12" s="1024"/>
      <c r="WS12" s="1025"/>
      <c r="WT12" s="1012"/>
      <c r="WU12" s="1024"/>
      <c r="WV12" s="1024"/>
      <c r="WW12" s="1024"/>
      <c r="WX12" s="1024"/>
      <c r="WY12" s="1025"/>
      <c r="WZ12" s="1012"/>
      <c r="XA12" s="1024"/>
      <c r="XB12" s="1024"/>
      <c r="XC12" s="1024"/>
      <c r="XD12" s="1024"/>
      <c r="XE12" s="1025"/>
      <c r="XF12" s="1012"/>
      <c r="XG12" s="1024"/>
      <c r="XH12" s="1024"/>
      <c r="XI12" s="1024"/>
      <c r="XJ12" s="1024"/>
      <c r="XK12" s="1025"/>
      <c r="XL12" s="1012"/>
      <c r="XM12" s="1024"/>
      <c r="XN12" s="1024"/>
      <c r="XO12" s="1024"/>
      <c r="XP12" s="1024"/>
      <c r="XQ12" s="1025"/>
      <c r="XR12" s="1012"/>
      <c r="XS12" s="1024"/>
      <c r="XT12" s="1024"/>
      <c r="XU12" s="1024"/>
      <c r="XV12" s="1024"/>
      <c r="XW12" s="1025"/>
      <c r="XX12" s="1012"/>
      <c r="XY12" s="1024"/>
      <c r="XZ12" s="1024"/>
      <c r="YA12" s="1024"/>
      <c r="YB12" s="1024"/>
      <c r="YC12" s="1025"/>
      <c r="YD12" s="1012"/>
      <c r="YE12" s="1024"/>
      <c r="YF12" s="1024"/>
      <c r="YG12" s="1024"/>
      <c r="YH12" s="1024"/>
      <c r="YI12" s="1025"/>
      <c r="YJ12" s="1012"/>
      <c r="YK12" s="1024"/>
      <c r="YL12" s="1024"/>
      <c r="YM12" s="1024"/>
      <c r="YN12" s="1024"/>
      <c r="YO12" s="1025"/>
      <c r="YP12" s="1012"/>
      <c r="YQ12" s="1024"/>
      <c r="YR12" s="1024"/>
      <c r="YS12" s="1024"/>
      <c r="YT12" s="1024"/>
      <c r="YU12" s="1025"/>
      <c r="YV12" s="1012"/>
      <c r="YW12" s="1024"/>
      <c r="YX12" s="1024"/>
      <c r="YY12" s="1024"/>
      <c r="YZ12" s="1024"/>
      <c r="ZA12" s="1025"/>
      <c r="ZB12" s="1012"/>
      <c r="ZC12" s="1024"/>
      <c r="ZD12" s="1024"/>
      <c r="ZE12" s="1024"/>
      <c r="ZF12" s="1024"/>
      <c r="ZG12" s="1025"/>
      <c r="ZH12" s="1012"/>
      <c r="ZI12" s="1024"/>
      <c r="ZJ12" s="1024"/>
      <c r="ZK12" s="1024"/>
      <c r="ZL12" s="1024"/>
      <c r="ZM12" s="1025"/>
      <c r="ZN12" s="1012"/>
      <c r="ZO12" s="1024"/>
      <c r="ZP12" s="1024"/>
      <c r="ZQ12" s="1024"/>
      <c r="ZR12" s="1024"/>
      <c r="ZS12" s="1025"/>
      <c r="ZT12" s="1012"/>
      <c r="ZU12" s="1024"/>
      <c r="ZV12" s="1024"/>
      <c r="ZW12" s="1024"/>
      <c r="ZX12" s="1024"/>
      <c r="ZY12" s="1025"/>
      <c r="ZZ12" s="1012"/>
      <c r="AAA12" s="1024"/>
      <c r="AAB12" s="1024"/>
      <c r="AAC12" s="1024"/>
      <c r="AAD12" s="1024"/>
      <c r="AAE12" s="1025"/>
      <c r="AAF12" s="1012"/>
      <c r="AAG12" s="1024"/>
      <c r="AAH12" s="1024"/>
      <c r="AAI12" s="1024"/>
      <c r="AAJ12" s="1024"/>
      <c r="AAK12" s="1025"/>
      <c r="AAL12" s="1012"/>
      <c r="AAM12" s="1024"/>
      <c r="AAN12" s="1024"/>
      <c r="AAO12" s="1024"/>
      <c r="AAP12" s="1024"/>
      <c r="AAQ12" s="1025"/>
      <c r="AAR12" s="1012"/>
      <c r="AAS12" s="1024"/>
      <c r="AAT12" s="1024"/>
      <c r="AAU12" s="1024"/>
      <c r="AAV12" s="1024"/>
      <c r="AAW12" s="1025"/>
      <c r="AAX12" s="1012"/>
      <c r="AAY12" s="1024"/>
      <c r="AAZ12" s="1024"/>
      <c r="ABA12" s="1024"/>
      <c r="ABB12" s="1024"/>
      <c r="ABC12" s="1025"/>
      <c r="ABD12" s="1012"/>
      <c r="ABE12" s="1024"/>
      <c r="ABF12" s="1024"/>
      <c r="ABG12" s="1024"/>
      <c r="ABH12" s="1024"/>
      <c r="ABI12" s="1025"/>
      <c r="ABJ12" s="1012"/>
      <c r="ABK12" s="1024"/>
      <c r="ABL12" s="1024"/>
      <c r="ABM12" s="1024"/>
      <c r="ABN12" s="1024"/>
      <c r="ABO12" s="1025"/>
      <c r="ABP12" s="1012"/>
      <c r="ABQ12" s="1024"/>
      <c r="ABR12" s="1024"/>
      <c r="ABS12" s="1024"/>
      <c r="ABT12" s="1024"/>
      <c r="ABU12" s="1025"/>
      <c r="ABV12" s="1012"/>
      <c r="ABW12" s="1024"/>
      <c r="ABX12" s="1024"/>
      <c r="ABY12" s="1024"/>
      <c r="ABZ12" s="1024"/>
      <c r="ACA12" s="1025"/>
      <c r="ACB12" s="1012"/>
      <c r="ACC12" s="1024"/>
      <c r="ACD12" s="1024"/>
      <c r="ACE12" s="1024"/>
      <c r="ACF12" s="1024"/>
      <c r="ACG12" s="1025"/>
      <c r="ACH12" s="1012"/>
      <c r="ACI12" s="1024"/>
      <c r="ACJ12" s="1024"/>
      <c r="ACK12" s="1024"/>
      <c r="ACL12" s="1024"/>
      <c r="ACM12" s="1025"/>
    </row>
    <row r="13" spans="1:767" ht="15" thickBot="1" x14ac:dyDescent="0.25">
      <c r="A13" s="72">
        <v>10</v>
      </c>
      <c r="B13" s="382" t="s">
        <v>2100</v>
      </c>
      <c r="C13" s="380"/>
      <c r="D13" s="380"/>
      <c r="E13" s="399"/>
      <c r="F13" s="1013"/>
      <c r="G13" s="1038"/>
      <c r="H13" s="1038"/>
      <c r="I13" s="1038"/>
      <c r="J13" s="1038"/>
      <c r="K13" s="1039"/>
      <c r="L13" s="1013"/>
      <c r="M13" s="1038"/>
      <c r="N13" s="1038"/>
      <c r="O13" s="1038"/>
      <c r="P13" s="1038"/>
      <c r="Q13" s="1039"/>
      <c r="R13" s="1013"/>
      <c r="S13" s="1038"/>
      <c r="T13" s="1038"/>
      <c r="U13" s="1038"/>
      <c r="V13" s="1038"/>
      <c r="W13" s="1039"/>
      <c r="X13" s="1013"/>
      <c r="Y13" s="1038"/>
      <c r="Z13" s="1038"/>
      <c r="AA13" s="1038"/>
      <c r="AB13" s="1038"/>
      <c r="AC13" s="1039"/>
      <c r="AD13" s="1013"/>
      <c r="AE13" s="1038"/>
      <c r="AF13" s="1038"/>
      <c r="AG13" s="1038"/>
      <c r="AH13" s="1038"/>
      <c r="AI13" s="1039"/>
      <c r="AJ13" s="1013"/>
      <c r="AK13" s="1038"/>
      <c r="AL13" s="1038"/>
      <c r="AM13" s="1038"/>
      <c r="AN13" s="1038"/>
      <c r="AO13" s="1039"/>
      <c r="AP13" s="1013"/>
      <c r="AQ13" s="1038"/>
      <c r="AR13" s="1038"/>
      <c r="AS13" s="1038"/>
      <c r="AT13" s="1038"/>
      <c r="AU13" s="1039"/>
      <c r="AV13" s="1013"/>
      <c r="AW13" s="1038"/>
      <c r="AX13" s="1038"/>
      <c r="AY13" s="1038"/>
      <c r="AZ13" s="1038"/>
      <c r="BA13" s="1039"/>
      <c r="BB13" s="1013"/>
      <c r="BC13" s="1038"/>
      <c r="BD13" s="1038"/>
      <c r="BE13" s="1038"/>
      <c r="BF13" s="1038"/>
      <c r="BG13" s="1039"/>
      <c r="BH13" s="1013"/>
      <c r="BI13" s="1038"/>
      <c r="BJ13" s="1038"/>
      <c r="BK13" s="1038"/>
      <c r="BL13" s="1038"/>
      <c r="BM13" s="1039"/>
      <c r="BN13" s="1013"/>
      <c r="BO13" s="1038"/>
      <c r="BP13" s="1038"/>
      <c r="BQ13" s="1038"/>
      <c r="BR13" s="1038"/>
      <c r="BS13" s="1039"/>
      <c r="BT13" s="1013"/>
      <c r="BU13" s="1038"/>
      <c r="BV13" s="1038"/>
      <c r="BW13" s="1038"/>
      <c r="BX13" s="1038"/>
      <c r="BY13" s="1039"/>
      <c r="BZ13" s="1013"/>
      <c r="CA13" s="1038"/>
      <c r="CB13" s="1038"/>
      <c r="CC13" s="1038"/>
      <c r="CD13" s="1038"/>
      <c r="CE13" s="1039"/>
      <c r="CF13" s="1013"/>
      <c r="CG13" s="1038"/>
      <c r="CH13" s="1038"/>
      <c r="CI13" s="1038"/>
      <c r="CJ13" s="1038"/>
      <c r="CK13" s="1039"/>
      <c r="CL13" s="1013"/>
      <c r="CM13" s="1038"/>
      <c r="CN13" s="1038"/>
      <c r="CO13" s="1038"/>
      <c r="CP13" s="1038"/>
      <c r="CQ13" s="1039"/>
      <c r="CR13" s="1013"/>
      <c r="CS13" s="1038"/>
      <c r="CT13" s="1038"/>
      <c r="CU13" s="1038"/>
      <c r="CV13" s="1038"/>
      <c r="CW13" s="1039"/>
      <c r="CX13" s="1013"/>
      <c r="CY13" s="1038"/>
      <c r="CZ13" s="1038"/>
      <c r="DA13" s="1038"/>
      <c r="DB13" s="1038"/>
      <c r="DC13" s="1039"/>
      <c r="DD13" s="1013"/>
      <c r="DE13" s="1038"/>
      <c r="DF13" s="1038"/>
      <c r="DG13" s="1038"/>
      <c r="DH13" s="1038"/>
      <c r="DI13" s="1039"/>
      <c r="DJ13" s="1013"/>
      <c r="DK13" s="1038"/>
      <c r="DL13" s="1038"/>
      <c r="DM13" s="1038"/>
      <c r="DN13" s="1038"/>
      <c r="DO13" s="1039"/>
      <c r="DP13" s="1013"/>
      <c r="DQ13" s="1038"/>
      <c r="DR13" s="1038"/>
      <c r="DS13" s="1038"/>
      <c r="DT13" s="1038"/>
      <c r="DU13" s="1039"/>
      <c r="DV13" s="1013"/>
      <c r="DW13" s="1038"/>
      <c r="DX13" s="1038"/>
      <c r="DY13" s="1038"/>
      <c r="DZ13" s="1038"/>
      <c r="EA13" s="1039"/>
      <c r="EB13" s="1013"/>
      <c r="EC13" s="1038"/>
      <c r="ED13" s="1038"/>
      <c r="EE13" s="1038"/>
      <c r="EF13" s="1038"/>
      <c r="EG13" s="1039"/>
      <c r="EH13" s="1013"/>
      <c r="EI13" s="1038"/>
      <c r="EJ13" s="1038"/>
      <c r="EK13" s="1038"/>
      <c r="EL13" s="1038"/>
      <c r="EM13" s="1039"/>
      <c r="EN13" s="1013"/>
      <c r="EO13" s="1038"/>
      <c r="EP13" s="1038"/>
      <c r="EQ13" s="1038"/>
      <c r="ER13" s="1038"/>
      <c r="ES13" s="1039"/>
      <c r="ET13" s="1013"/>
      <c r="EU13" s="1038"/>
      <c r="EV13" s="1038"/>
      <c r="EW13" s="1038"/>
      <c r="EX13" s="1038"/>
      <c r="EY13" s="1039"/>
      <c r="EZ13" s="1013"/>
      <c r="FA13" s="1038"/>
      <c r="FB13" s="1038"/>
      <c r="FC13" s="1038"/>
      <c r="FD13" s="1038"/>
      <c r="FE13" s="1039"/>
      <c r="FF13" s="1013"/>
      <c r="FG13" s="1038"/>
      <c r="FH13" s="1038"/>
      <c r="FI13" s="1038"/>
      <c r="FJ13" s="1038"/>
      <c r="FK13" s="1039"/>
      <c r="FL13" s="1013"/>
      <c r="FM13" s="1038"/>
      <c r="FN13" s="1038"/>
      <c r="FO13" s="1038"/>
      <c r="FP13" s="1038"/>
      <c r="FQ13" s="1039"/>
      <c r="FR13" s="1013"/>
      <c r="FS13" s="1038"/>
      <c r="FT13" s="1038"/>
      <c r="FU13" s="1038"/>
      <c r="FV13" s="1038"/>
      <c r="FW13" s="1039"/>
      <c r="FX13" s="1013"/>
      <c r="FY13" s="1038"/>
      <c r="FZ13" s="1038"/>
      <c r="GA13" s="1038"/>
      <c r="GB13" s="1038"/>
      <c r="GC13" s="1039"/>
      <c r="GD13" s="1013"/>
      <c r="GE13" s="1038"/>
      <c r="GF13" s="1038"/>
      <c r="GG13" s="1038"/>
      <c r="GH13" s="1038"/>
      <c r="GI13" s="1039"/>
      <c r="GJ13" s="1013"/>
      <c r="GK13" s="1038"/>
      <c r="GL13" s="1038"/>
      <c r="GM13" s="1038"/>
      <c r="GN13" s="1038"/>
      <c r="GO13" s="1039"/>
      <c r="GP13" s="1013"/>
      <c r="GQ13" s="1038"/>
      <c r="GR13" s="1038"/>
      <c r="GS13" s="1038"/>
      <c r="GT13" s="1038"/>
      <c r="GU13" s="1039"/>
      <c r="GV13" s="1013"/>
      <c r="GW13" s="1038"/>
      <c r="GX13" s="1038"/>
      <c r="GY13" s="1038"/>
      <c r="GZ13" s="1038"/>
      <c r="HA13" s="1039"/>
      <c r="HB13" s="1013"/>
      <c r="HC13" s="1038"/>
      <c r="HD13" s="1038"/>
      <c r="HE13" s="1038"/>
      <c r="HF13" s="1038"/>
      <c r="HG13" s="1039"/>
      <c r="HH13" s="1013"/>
      <c r="HI13" s="1038"/>
      <c r="HJ13" s="1038"/>
      <c r="HK13" s="1038"/>
      <c r="HL13" s="1038"/>
      <c r="HM13" s="1039"/>
      <c r="HN13" s="1013"/>
      <c r="HO13" s="1038"/>
      <c r="HP13" s="1038"/>
      <c r="HQ13" s="1038"/>
      <c r="HR13" s="1038"/>
      <c r="HS13" s="1039"/>
      <c r="HT13" s="1013"/>
      <c r="HU13" s="1038"/>
      <c r="HV13" s="1038"/>
      <c r="HW13" s="1038"/>
      <c r="HX13" s="1038"/>
      <c r="HY13" s="1039"/>
      <c r="HZ13" s="1013"/>
      <c r="IA13" s="1038"/>
      <c r="IB13" s="1038"/>
      <c r="IC13" s="1038"/>
      <c r="ID13" s="1038"/>
      <c r="IE13" s="1039"/>
      <c r="IF13" s="1013"/>
      <c r="IG13" s="1038"/>
      <c r="IH13" s="1038"/>
      <c r="II13" s="1038"/>
      <c r="IJ13" s="1038"/>
      <c r="IK13" s="1039"/>
      <c r="IL13" s="1013"/>
      <c r="IM13" s="1038"/>
      <c r="IN13" s="1038"/>
      <c r="IO13" s="1038"/>
      <c r="IP13" s="1038"/>
      <c r="IQ13" s="1039"/>
      <c r="IR13" s="1013"/>
      <c r="IS13" s="1038"/>
      <c r="IT13" s="1038"/>
      <c r="IU13" s="1038"/>
      <c r="IV13" s="1038"/>
      <c r="IW13" s="1039"/>
      <c r="IX13" s="1013"/>
      <c r="IY13" s="1038"/>
      <c r="IZ13" s="1038"/>
      <c r="JA13" s="1038"/>
      <c r="JB13" s="1038"/>
      <c r="JC13" s="1039"/>
      <c r="JD13" s="1013"/>
      <c r="JE13" s="1038"/>
      <c r="JF13" s="1038"/>
      <c r="JG13" s="1038"/>
      <c r="JH13" s="1038"/>
      <c r="JI13" s="1039"/>
      <c r="JJ13" s="1013"/>
      <c r="JK13" s="1038"/>
      <c r="JL13" s="1038"/>
      <c r="JM13" s="1038"/>
      <c r="JN13" s="1038"/>
      <c r="JO13" s="1039"/>
      <c r="JP13" s="1013"/>
      <c r="JQ13" s="1038"/>
      <c r="JR13" s="1038"/>
      <c r="JS13" s="1038"/>
      <c r="JT13" s="1038"/>
      <c r="JU13" s="1039"/>
      <c r="JV13" s="1013"/>
      <c r="JW13" s="1038"/>
      <c r="JX13" s="1038"/>
      <c r="JY13" s="1038"/>
      <c r="JZ13" s="1038"/>
      <c r="KA13" s="1039"/>
      <c r="KB13" s="1013"/>
      <c r="KC13" s="1038"/>
      <c r="KD13" s="1038"/>
      <c r="KE13" s="1038"/>
      <c r="KF13" s="1038"/>
      <c r="KG13" s="1039"/>
      <c r="KH13" s="1013"/>
      <c r="KI13" s="1038"/>
      <c r="KJ13" s="1038"/>
      <c r="KK13" s="1038"/>
      <c r="KL13" s="1038"/>
      <c r="KM13" s="1039"/>
      <c r="KN13" s="1013"/>
      <c r="KO13" s="1038"/>
      <c r="KP13" s="1038"/>
      <c r="KQ13" s="1038"/>
      <c r="KR13" s="1038"/>
      <c r="KS13" s="1039"/>
      <c r="KT13" s="1013"/>
      <c r="KU13" s="1038"/>
      <c r="KV13" s="1038"/>
      <c r="KW13" s="1038"/>
      <c r="KX13" s="1038"/>
      <c r="KY13" s="1039"/>
      <c r="KZ13" s="1013"/>
      <c r="LA13" s="1038"/>
      <c r="LB13" s="1038"/>
      <c r="LC13" s="1038"/>
      <c r="LD13" s="1038"/>
      <c r="LE13" s="1039"/>
      <c r="LF13" s="1013"/>
      <c r="LG13" s="1038"/>
      <c r="LH13" s="1038"/>
      <c r="LI13" s="1038"/>
      <c r="LJ13" s="1038"/>
      <c r="LK13" s="1039"/>
      <c r="LL13" s="1013"/>
      <c r="LM13" s="1038"/>
      <c r="LN13" s="1038"/>
      <c r="LO13" s="1038"/>
      <c r="LP13" s="1038"/>
      <c r="LQ13" s="1039"/>
      <c r="LR13" s="1013"/>
      <c r="LS13" s="1038"/>
      <c r="LT13" s="1038"/>
      <c r="LU13" s="1038"/>
      <c r="LV13" s="1038"/>
      <c r="LW13" s="1039"/>
      <c r="LX13" s="1013"/>
      <c r="LY13" s="1038"/>
      <c r="LZ13" s="1038"/>
      <c r="MA13" s="1038"/>
      <c r="MB13" s="1038"/>
      <c r="MC13" s="1039"/>
      <c r="MD13" s="1013"/>
      <c r="ME13" s="1038"/>
      <c r="MF13" s="1038"/>
      <c r="MG13" s="1038"/>
      <c r="MH13" s="1038"/>
      <c r="MI13" s="1039"/>
      <c r="MJ13" s="1013"/>
      <c r="MK13" s="1038"/>
      <c r="ML13" s="1038"/>
      <c r="MM13" s="1038"/>
      <c r="MN13" s="1038"/>
      <c r="MO13" s="1039"/>
      <c r="MP13" s="1013"/>
      <c r="MQ13" s="1038"/>
      <c r="MR13" s="1038"/>
      <c r="MS13" s="1038"/>
      <c r="MT13" s="1038"/>
      <c r="MU13" s="1039"/>
      <c r="MV13" s="1013"/>
      <c r="MW13" s="1038"/>
      <c r="MX13" s="1038"/>
      <c r="MY13" s="1038"/>
      <c r="MZ13" s="1038"/>
      <c r="NA13" s="1039"/>
      <c r="NB13" s="1013"/>
      <c r="NC13" s="1038"/>
      <c r="ND13" s="1038"/>
      <c r="NE13" s="1038"/>
      <c r="NF13" s="1038"/>
      <c r="NG13" s="1039"/>
      <c r="NH13" s="1013"/>
      <c r="NI13" s="1038"/>
      <c r="NJ13" s="1038"/>
      <c r="NK13" s="1038"/>
      <c r="NL13" s="1038"/>
      <c r="NM13" s="1039"/>
      <c r="NN13" s="1013"/>
      <c r="NO13" s="1038"/>
      <c r="NP13" s="1038"/>
      <c r="NQ13" s="1038"/>
      <c r="NR13" s="1038"/>
      <c r="NS13" s="1039"/>
      <c r="NT13" s="1013"/>
      <c r="NU13" s="1038"/>
      <c r="NV13" s="1038"/>
      <c r="NW13" s="1038"/>
      <c r="NX13" s="1038"/>
      <c r="NY13" s="1039"/>
      <c r="NZ13" s="1013"/>
      <c r="OA13" s="1038"/>
      <c r="OB13" s="1038"/>
      <c r="OC13" s="1038"/>
      <c r="OD13" s="1038"/>
      <c r="OE13" s="1039"/>
      <c r="OF13" s="1013"/>
      <c r="OG13" s="1038"/>
      <c r="OH13" s="1038"/>
      <c r="OI13" s="1038"/>
      <c r="OJ13" s="1038"/>
      <c r="OK13" s="1039"/>
      <c r="OL13" s="1013"/>
      <c r="OM13" s="1038"/>
      <c r="ON13" s="1038"/>
      <c r="OO13" s="1038"/>
      <c r="OP13" s="1038"/>
      <c r="OQ13" s="1039"/>
      <c r="OR13" s="1013"/>
      <c r="OS13" s="1038"/>
      <c r="OT13" s="1038"/>
      <c r="OU13" s="1038"/>
      <c r="OV13" s="1038"/>
      <c r="OW13" s="1039"/>
      <c r="OX13" s="1013"/>
      <c r="OY13" s="1038"/>
      <c r="OZ13" s="1038"/>
      <c r="PA13" s="1038"/>
      <c r="PB13" s="1038"/>
      <c r="PC13" s="1039"/>
      <c r="PD13" s="1013"/>
      <c r="PE13" s="1038"/>
      <c r="PF13" s="1038"/>
      <c r="PG13" s="1038"/>
      <c r="PH13" s="1038"/>
      <c r="PI13" s="1039"/>
      <c r="PJ13" s="1013"/>
      <c r="PK13" s="1038"/>
      <c r="PL13" s="1038"/>
      <c r="PM13" s="1038"/>
      <c r="PN13" s="1038"/>
      <c r="PO13" s="1039"/>
      <c r="PP13" s="1013"/>
      <c r="PQ13" s="1038"/>
      <c r="PR13" s="1038"/>
      <c r="PS13" s="1038"/>
      <c r="PT13" s="1038"/>
      <c r="PU13" s="1039"/>
      <c r="PV13" s="1013"/>
      <c r="PW13" s="1038"/>
      <c r="PX13" s="1038"/>
      <c r="PY13" s="1038"/>
      <c r="PZ13" s="1038"/>
      <c r="QA13" s="1039"/>
      <c r="QB13" s="1013"/>
      <c r="QC13" s="1038"/>
      <c r="QD13" s="1038"/>
      <c r="QE13" s="1038"/>
      <c r="QF13" s="1038"/>
      <c r="QG13" s="1039"/>
      <c r="QH13" s="1013"/>
      <c r="QI13" s="1038"/>
      <c r="QJ13" s="1038"/>
      <c r="QK13" s="1038"/>
      <c r="QL13" s="1038"/>
      <c r="QM13" s="1039"/>
      <c r="QN13" s="1013"/>
      <c r="QO13" s="1038"/>
      <c r="QP13" s="1038"/>
      <c r="QQ13" s="1038"/>
      <c r="QR13" s="1038"/>
      <c r="QS13" s="1039"/>
      <c r="QT13" s="1013"/>
      <c r="QU13" s="1038"/>
      <c r="QV13" s="1038"/>
      <c r="QW13" s="1038"/>
      <c r="QX13" s="1038"/>
      <c r="QY13" s="1039"/>
      <c r="QZ13" s="1013"/>
      <c r="RA13" s="1038"/>
      <c r="RB13" s="1038"/>
      <c r="RC13" s="1038"/>
      <c r="RD13" s="1038"/>
      <c r="RE13" s="1039"/>
      <c r="RF13" s="1013"/>
      <c r="RG13" s="1038"/>
      <c r="RH13" s="1038"/>
      <c r="RI13" s="1038"/>
      <c r="RJ13" s="1038"/>
      <c r="RK13" s="1039"/>
      <c r="RL13" s="1013"/>
      <c r="RM13" s="1038"/>
      <c r="RN13" s="1038"/>
      <c r="RO13" s="1038"/>
      <c r="RP13" s="1038"/>
      <c r="RQ13" s="1039"/>
      <c r="RR13" s="1013"/>
      <c r="RS13" s="1038"/>
      <c r="RT13" s="1038"/>
      <c r="RU13" s="1038"/>
      <c r="RV13" s="1038"/>
      <c r="RW13" s="1039"/>
      <c r="RX13" s="1013"/>
      <c r="RY13" s="1038"/>
      <c r="RZ13" s="1038"/>
      <c r="SA13" s="1038"/>
      <c r="SB13" s="1038"/>
      <c r="SC13" s="1039"/>
      <c r="SD13" s="1013"/>
      <c r="SE13" s="1038"/>
      <c r="SF13" s="1038"/>
      <c r="SG13" s="1038"/>
      <c r="SH13" s="1038"/>
      <c r="SI13" s="1039"/>
      <c r="SJ13" s="1013"/>
      <c r="SK13" s="1038"/>
      <c r="SL13" s="1038"/>
      <c r="SM13" s="1038"/>
      <c r="SN13" s="1038"/>
      <c r="SO13" s="1039"/>
      <c r="SP13" s="1013"/>
      <c r="SQ13" s="1038"/>
      <c r="SR13" s="1038"/>
      <c r="SS13" s="1038"/>
      <c r="ST13" s="1038"/>
      <c r="SU13" s="1039"/>
      <c r="SV13" s="1013"/>
      <c r="SW13" s="1038"/>
      <c r="SX13" s="1038"/>
      <c r="SY13" s="1038"/>
      <c r="SZ13" s="1038"/>
      <c r="TA13" s="1039"/>
      <c r="TB13" s="1013"/>
      <c r="TC13" s="1038"/>
      <c r="TD13" s="1038"/>
      <c r="TE13" s="1038"/>
      <c r="TF13" s="1038"/>
      <c r="TG13" s="1039"/>
      <c r="TH13" s="1013"/>
      <c r="TI13" s="1038"/>
      <c r="TJ13" s="1038"/>
      <c r="TK13" s="1038"/>
      <c r="TL13" s="1038"/>
      <c r="TM13" s="1039"/>
      <c r="TN13" s="1013"/>
      <c r="TO13" s="1038"/>
      <c r="TP13" s="1038"/>
      <c r="TQ13" s="1038"/>
      <c r="TR13" s="1038"/>
      <c r="TS13" s="1039"/>
      <c r="TT13" s="1013"/>
      <c r="TU13" s="1038"/>
      <c r="TV13" s="1038"/>
      <c r="TW13" s="1038"/>
      <c r="TX13" s="1038"/>
      <c r="TY13" s="1039"/>
      <c r="TZ13" s="1013"/>
      <c r="UA13" s="1038"/>
      <c r="UB13" s="1038"/>
      <c r="UC13" s="1038"/>
      <c r="UD13" s="1038"/>
      <c r="UE13" s="1039"/>
      <c r="UF13" s="1013"/>
      <c r="UG13" s="1038"/>
      <c r="UH13" s="1038"/>
      <c r="UI13" s="1038"/>
      <c r="UJ13" s="1038"/>
      <c r="UK13" s="1039"/>
      <c r="UL13" s="1013"/>
      <c r="UM13" s="1038"/>
      <c r="UN13" s="1038"/>
      <c r="UO13" s="1038"/>
      <c r="UP13" s="1038"/>
      <c r="UQ13" s="1039"/>
      <c r="UR13" s="1013"/>
      <c r="US13" s="1038"/>
      <c r="UT13" s="1038"/>
      <c r="UU13" s="1038"/>
      <c r="UV13" s="1038"/>
      <c r="UW13" s="1039"/>
      <c r="UX13" s="1013"/>
      <c r="UY13" s="1038"/>
      <c r="UZ13" s="1038"/>
      <c r="VA13" s="1038"/>
      <c r="VB13" s="1038"/>
      <c r="VC13" s="1039"/>
      <c r="VD13" s="1013"/>
      <c r="VE13" s="1038"/>
      <c r="VF13" s="1038"/>
      <c r="VG13" s="1038"/>
      <c r="VH13" s="1038"/>
      <c r="VI13" s="1039"/>
      <c r="VJ13" s="1013"/>
      <c r="VK13" s="1038"/>
      <c r="VL13" s="1038"/>
      <c r="VM13" s="1038"/>
      <c r="VN13" s="1038"/>
      <c r="VO13" s="1039"/>
      <c r="VP13" s="1013"/>
      <c r="VQ13" s="1038"/>
      <c r="VR13" s="1038"/>
      <c r="VS13" s="1038"/>
      <c r="VT13" s="1038"/>
      <c r="VU13" s="1039"/>
      <c r="VV13" s="1013"/>
      <c r="VW13" s="1038"/>
      <c r="VX13" s="1038"/>
      <c r="VY13" s="1038"/>
      <c r="VZ13" s="1038"/>
      <c r="WA13" s="1039"/>
      <c r="WB13" s="1013"/>
      <c r="WC13" s="1038"/>
      <c r="WD13" s="1038"/>
      <c r="WE13" s="1038"/>
      <c r="WF13" s="1038"/>
      <c r="WG13" s="1039"/>
      <c r="WH13" s="1013"/>
      <c r="WI13" s="1038"/>
      <c r="WJ13" s="1038"/>
      <c r="WK13" s="1038"/>
      <c r="WL13" s="1038"/>
      <c r="WM13" s="1039"/>
      <c r="WN13" s="1013"/>
      <c r="WO13" s="1038"/>
      <c r="WP13" s="1038"/>
      <c r="WQ13" s="1038"/>
      <c r="WR13" s="1038"/>
      <c r="WS13" s="1039"/>
      <c r="WT13" s="1013"/>
      <c r="WU13" s="1038"/>
      <c r="WV13" s="1038"/>
      <c r="WW13" s="1038"/>
      <c r="WX13" s="1038"/>
      <c r="WY13" s="1039"/>
      <c r="WZ13" s="1013"/>
      <c r="XA13" s="1038"/>
      <c r="XB13" s="1038"/>
      <c r="XC13" s="1038"/>
      <c r="XD13" s="1038"/>
      <c r="XE13" s="1039"/>
      <c r="XF13" s="1013"/>
      <c r="XG13" s="1038"/>
      <c r="XH13" s="1038"/>
      <c r="XI13" s="1038"/>
      <c r="XJ13" s="1038"/>
      <c r="XK13" s="1039"/>
      <c r="XL13" s="1013"/>
      <c r="XM13" s="1038"/>
      <c r="XN13" s="1038"/>
      <c r="XO13" s="1038"/>
      <c r="XP13" s="1038"/>
      <c r="XQ13" s="1039"/>
      <c r="XR13" s="1013"/>
      <c r="XS13" s="1038"/>
      <c r="XT13" s="1038"/>
      <c r="XU13" s="1038"/>
      <c r="XV13" s="1038"/>
      <c r="XW13" s="1039"/>
      <c r="XX13" s="1013"/>
      <c r="XY13" s="1038"/>
      <c r="XZ13" s="1038"/>
      <c r="YA13" s="1038"/>
      <c r="YB13" s="1038"/>
      <c r="YC13" s="1039"/>
      <c r="YD13" s="1013"/>
      <c r="YE13" s="1038"/>
      <c r="YF13" s="1038"/>
      <c r="YG13" s="1038"/>
      <c r="YH13" s="1038"/>
      <c r="YI13" s="1039"/>
      <c r="YJ13" s="1013"/>
      <c r="YK13" s="1038"/>
      <c r="YL13" s="1038"/>
      <c r="YM13" s="1038"/>
      <c r="YN13" s="1038"/>
      <c r="YO13" s="1039"/>
      <c r="YP13" s="1013"/>
      <c r="YQ13" s="1038"/>
      <c r="YR13" s="1038"/>
      <c r="YS13" s="1038"/>
      <c r="YT13" s="1038"/>
      <c r="YU13" s="1039"/>
      <c r="YV13" s="1013"/>
      <c r="YW13" s="1038"/>
      <c r="YX13" s="1038"/>
      <c r="YY13" s="1038"/>
      <c r="YZ13" s="1038"/>
      <c r="ZA13" s="1039"/>
      <c r="ZB13" s="1013"/>
      <c r="ZC13" s="1038"/>
      <c r="ZD13" s="1038"/>
      <c r="ZE13" s="1038"/>
      <c r="ZF13" s="1038"/>
      <c r="ZG13" s="1039"/>
      <c r="ZH13" s="1013"/>
      <c r="ZI13" s="1038"/>
      <c r="ZJ13" s="1038"/>
      <c r="ZK13" s="1038"/>
      <c r="ZL13" s="1038"/>
      <c r="ZM13" s="1039"/>
      <c r="ZN13" s="1013"/>
      <c r="ZO13" s="1038"/>
      <c r="ZP13" s="1038"/>
      <c r="ZQ13" s="1038"/>
      <c r="ZR13" s="1038"/>
      <c r="ZS13" s="1039"/>
      <c r="ZT13" s="1013"/>
      <c r="ZU13" s="1038"/>
      <c r="ZV13" s="1038"/>
      <c r="ZW13" s="1038"/>
      <c r="ZX13" s="1038"/>
      <c r="ZY13" s="1039"/>
      <c r="ZZ13" s="1013"/>
      <c r="AAA13" s="1038"/>
      <c r="AAB13" s="1038"/>
      <c r="AAC13" s="1038"/>
      <c r="AAD13" s="1038"/>
      <c r="AAE13" s="1039"/>
      <c r="AAF13" s="1013"/>
      <c r="AAG13" s="1038"/>
      <c r="AAH13" s="1038"/>
      <c r="AAI13" s="1038"/>
      <c r="AAJ13" s="1038"/>
      <c r="AAK13" s="1039"/>
      <c r="AAL13" s="1013"/>
      <c r="AAM13" s="1038"/>
      <c r="AAN13" s="1038"/>
      <c r="AAO13" s="1038"/>
      <c r="AAP13" s="1038"/>
      <c r="AAQ13" s="1039"/>
      <c r="AAR13" s="1013"/>
      <c r="AAS13" s="1038"/>
      <c r="AAT13" s="1038"/>
      <c r="AAU13" s="1038"/>
      <c r="AAV13" s="1038"/>
      <c r="AAW13" s="1039"/>
      <c r="AAX13" s="1013"/>
      <c r="AAY13" s="1038"/>
      <c r="AAZ13" s="1038"/>
      <c r="ABA13" s="1038"/>
      <c r="ABB13" s="1038"/>
      <c r="ABC13" s="1039"/>
      <c r="ABD13" s="1013"/>
      <c r="ABE13" s="1038"/>
      <c r="ABF13" s="1038"/>
      <c r="ABG13" s="1038"/>
      <c r="ABH13" s="1038"/>
      <c r="ABI13" s="1039"/>
      <c r="ABJ13" s="1013"/>
      <c r="ABK13" s="1038"/>
      <c r="ABL13" s="1038"/>
      <c r="ABM13" s="1038"/>
      <c r="ABN13" s="1038"/>
      <c r="ABO13" s="1039"/>
      <c r="ABP13" s="1013"/>
      <c r="ABQ13" s="1038"/>
      <c r="ABR13" s="1038"/>
      <c r="ABS13" s="1038"/>
      <c r="ABT13" s="1038"/>
      <c r="ABU13" s="1039"/>
      <c r="ABV13" s="1013"/>
      <c r="ABW13" s="1038"/>
      <c r="ABX13" s="1038"/>
      <c r="ABY13" s="1038"/>
      <c r="ABZ13" s="1038"/>
      <c r="ACA13" s="1039"/>
      <c r="ACB13" s="1013"/>
      <c r="ACC13" s="1038"/>
      <c r="ACD13" s="1038"/>
      <c r="ACE13" s="1038"/>
      <c r="ACF13" s="1038"/>
      <c r="ACG13" s="1039"/>
      <c r="ACH13" s="1013"/>
      <c r="ACI13" s="1038"/>
      <c r="ACJ13" s="1038"/>
      <c r="ACK13" s="1038"/>
      <c r="ACL13" s="1038"/>
      <c r="ACM13" s="1039"/>
    </row>
    <row r="14" spans="1:767" ht="16.5" thickTop="1" thickBot="1" x14ac:dyDescent="0.3">
      <c r="A14" s="72">
        <v>12</v>
      </c>
      <c r="B14" s="390" t="s">
        <v>2101</v>
      </c>
      <c r="C14" s="391"/>
      <c r="D14" s="384"/>
      <c r="E14" s="385"/>
      <c r="F14" s="1014"/>
      <c r="G14" s="1029"/>
      <c r="H14" s="1029"/>
      <c r="I14" s="1029"/>
      <c r="J14" s="1029"/>
      <c r="K14" s="1030"/>
      <c r="L14" s="1014"/>
      <c r="M14" s="1029"/>
      <c r="N14" s="1029"/>
      <c r="O14" s="1029"/>
      <c r="P14" s="1029"/>
      <c r="Q14" s="1030"/>
      <c r="R14" s="1014"/>
      <c r="S14" s="1029"/>
      <c r="T14" s="1029"/>
      <c r="U14" s="1029"/>
      <c r="V14" s="1029"/>
      <c r="W14" s="1030"/>
      <c r="X14" s="1014"/>
      <c r="Y14" s="1029"/>
      <c r="Z14" s="1029"/>
      <c r="AA14" s="1029"/>
      <c r="AB14" s="1029"/>
      <c r="AC14" s="1030"/>
      <c r="AD14" s="1014"/>
      <c r="AE14" s="1029"/>
      <c r="AF14" s="1029"/>
      <c r="AG14" s="1029"/>
      <c r="AH14" s="1029"/>
      <c r="AI14" s="1030"/>
      <c r="AJ14" s="1014"/>
      <c r="AK14" s="1029"/>
      <c r="AL14" s="1029"/>
      <c r="AM14" s="1029"/>
      <c r="AN14" s="1029"/>
      <c r="AO14" s="1030"/>
      <c r="AP14" s="1014"/>
      <c r="AQ14" s="1029"/>
      <c r="AR14" s="1029"/>
      <c r="AS14" s="1029"/>
      <c r="AT14" s="1029"/>
      <c r="AU14" s="1030"/>
      <c r="AV14" s="1014"/>
      <c r="AW14" s="1029"/>
      <c r="AX14" s="1029"/>
      <c r="AY14" s="1029"/>
      <c r="AZ14" s="1029"/>
      <c r="BA14" s="1030"/>
      <c r="BB14" s="1014"/>
      <c r="BC14" s="1029"/>
      <c r="BD14" s="1029"/>
      <c r="BE14" s="1029"/>
      <c r="BF14" s="1029"/>
      <c r="BG14" s="1030"/>
      <c r="BH14" s="1014"/>
      <c r="BI14" s="1029"/>
      <c r="BJ14" s="1029"/>
      <c r="BK14" s="1029"/>
      <c r="BL14" s="1029"/>
      <c r="BM14" s="1030"/>
      <c r="BN14" s="1014"/>
      <c r="BO14" s="1029"/>
      <c r="BP14" s="1029"/>
      <c r="BQ14" s="1029"/>
      <c r="BR14" s="1029"/>
      <c r="BS14" s="1030"/>
      <c r="BT14" s="1014"/>
      <c r="BU14" s="1029"/>
      <c r="BV14" s="1029"/>
      <c r="BW14" s="1029"/>
      <c r="BX14" s="1029"/>
      <c r="BY14" s="1030"/>
      <c r="BZ14" s="1014"/>
      <c r="CA14" s="1029"/>
      <c r="CB14" s="1029"/>
      <c r="CC14" s="1029"/>
      <c r="CD14" s="1029"/>
      <c r="CE14" s="1030"/>
      <c r="CF14" s="1014"/>
      <c r="CG14" s="1029"/>
      <c r="CH14" s="1029"/>
      <c r="CI14" s="1029"/>
      <c r="CJ14" s="1029"/>
      <c r="CK14" s="1030"/>
      <c r="CL14" s="1014"/>
      <c r="CM14" s="1029"/>
      <c r="CN14" s="1029"/>
      <c r="CO14" s="1029"/>
      <c r="CP14" s="1029"/>
      <c r="CQ14" s="1030"/>
      <c r="CR14" s="1014"/>
      <c r="CS14" s="1029"/>
      <c r="CT14" s="1029"/>
      <c r="CU14" s="1029"/>
      <c r="CV14" s="1029"/>
      <c r="CW14" s="1030"/>
      <c r="CX14" s="1014"/>
      <c r="CY14" s="1029"/>
      <c r="CZ14" s="1029"/>
      <c r="DA14" s="1029"/>
      <c r="DB14" s="1029"/>
      <c r="DC14" s="1030"/>
      <c r="DD14" s="1014"/>
      <c r="DE14" s="1029"/>
      <c r="DF14" s="1029"/>
      <c r="DG14" s="1029"/>
      <c r="DH14" s="1029"/>
      <c r="DI14" s="1030"/>
      <c r="DJ14" s="1014"/>
      <c r="DK14" s="1029"/>
      <c r="DL14" s="1029"/>
      <c r="DM14" s="1029"/>
      <c r="DN14" s="1029"/>
      <c r="DO14" s="1030"/>
      <c r="DP14" s="1014"/>
      <c r="DQ14" s="1029"/>
      <c r="DR14" s="1029"/>
      <c r="DS14" s="1029"/>
      <c r="DT14" s="1029"/>
      <c r="DU14" s="1030"/>
      <c r="DV14" s="1014"/>
      <c r="DW14" s="1029"/>
      <c r="DX14" s="1029"/>
      <c r="DY14" s="1029"/>
      <c r="DZ14" s="1029"/>
      <c r="EA14" s="1030"/>
      <c r="EB14" s="1014"/>
      <c r="EC14" s="1029"/>
      <c r="ED14" s="1029"/>
      <c r="EE14" s="1029"/>
      <c r="EF14" s="1029"/>
      <c r="EG14" s="1030"/>
      <c r="EH14" s="1014"/>
      <c r="EI14" s="1029"/>
      <c r="EJ14" s="1029"/>
      <c r="EK14" s="1029"/>
      <c r="EL14" s="1029"/>
      <c r="EM14" s="1030"/>
      <c r="EN14" s="1014"/>
      <c r="EO14" s="1029"/>
      <c r="EP14" s="1029"/>
      <c r="EQ14" s="1029"/>
      <c r="ER14" s="1029"/>
      <c r="ES14" s="1030"/>
      <c r="ET14" s="1014"/>
      <c r="EU14" s="1029"/>
      <c r="EV14" s="1029"/>
      <c r="EW14" s="1029"/>
      <c r="EX14" s="1029"/>
      <c r="EY14" s="1030"/>
      <c r="EZ14" s="1014"/>
      <c r="FA14" s="1029"/>
      <c r="FB14" s="1029"/>
      <c r="FC14" s="1029"/>
      <c r="FD14" s="1029"/>
      <c r="FE14" s="1030"/>
      <c r="FF14" s="1014"/>
      <c r="FG14" s="1029"/>
      <c r="FH14" s="1029"/>
      <c r="FI14" s="1029"/>
      <c r="FJ14" s="1029"/>
      <c r="FK14" s="1030"/>
      <c r="FL14" s="1014"/>
      <c r="FM14" s="1029"/>
      <c r="FN14" s="1029"/>
      <c r="FO14" s="1029"/>
      <c r="FP14" s="1029"/>
      <c r="FQ14" s="1030"/>
      <c r="FR14" s="1014"/>
      <c r="FS14" s="1029"/>
      <c r="FT14" s="1029"/>
      <c r="FU14" s="1029"/>
      <c r="FV14" s="1029"/>
      <c r="FW14" s="1030"/>
      <c r="FX14" s="1014"/>
      <c r="FY14" s="1029"/>
      <c r="FZ14" s="1029"/>
      <c r="GA14" s="1029"/>
      <c r="GB14" s="1029"/>
      <c r="GC14" s="1030"/>
      <c r="GD14" s="1014"/>
      <c r="GE14" s="1029"/>
      <c r="GF14" s="1029"/>
      <c r="GG14" s="1029"/>
      <c r="GH14" s="1029"/>
      <c r="GI14" s="1030"/>
      <c r="GJ14" s="1014"/>
      <c r="GK14" s="1029"/>
      <c r="GL14" s="1029"/>
      <c r="GM14" s="1029"/>
      <c r="GN14" s="1029"/>
      <c r="GO14" s="1030"/>
      <c r="GP14" s="1014"/>
      <c r="GQ14" s="1029"/>
      <c r="GR14" s="1029"/>
      <c r="GS14" s="1029"/>
      <c r="GT14" s="1029"/>
      <c r="GU14" s="1030"/>
      <c r="GV14" s="1014"/>
      <c r="GW14" s="1029"/>
      <c r="GX14" s="1029"/>
      <c r="GY14" s="1029"/>
      <c r="GZ14" s="1029"/>
      <c r="HA14" s="1030"/>
      <c r="HB14" s="1014"/>
      <c r="HC14" s="1029"/>
      <c r="HD14" s="1029"/>
      <c r="HE14" s="1029"/>
      <c r="HF14" s="1029"/>
      <c r="HG14" s="1030"/>
      <c r="HH14" s="1014"/>
      <c r="HI14" s="1029"/>
      <c r="HJ14" s="1029"/>
      <c r="HK14" s="1029"/>
      <c r="HL14" s="1029"/>
      <c r="HM14" s="1030"/>
      <c r="HN14" s="1014"/>
      <c r="HO14" s="1029"/>
      <c r="HP14" s="1029"/>
      <c r="HQ14" s="1029"/>
      <c r="HR14" s="1029"/>
      <c r="HS14" s="1030"/>
      <c r="HT14" s="1014"/>
      <c r="HU14" s="1029"/>
      <c r="HV14" s="1029"/>
      <c r="HW14" s="1029"/>
      <c r="HX14" s="1029"/>
      <c r="HY14" s="1030"/>
      <c r="HZ14" s="1014"/>
      <c r="IA14" s="1029"/>
      <c r="IB14" s="1029"/>
      <c r="IC14" s="1029"/>
      <c r="ID14" s="1029"/>
      <c r="IE14" s="1030"/>
      <c r="IF14" s="1014"/>
      <c r="IG14" s="1029"/>
      <c r="IH14" s="1029"/>
      <c r="II14" s="1029"/>
      <c r="IJ14" s="1029"/>
      <c r="IK14" s="1030"/>
      <c r="IL14" s="1014"/>
      <c r="IM14" s="1029"/>
      <c r="IN14" s="1029"/>
      <c r="IO14" s="1029"/>
      <c r="IP14" s="1029"/>
      <c r="IQ14" s="1030"/>
      <c r="IR14" s="1014"/>
      <c r="IS14" s="1029"/>
      <c r="IT14" s="1029"/>
      <c r="IU14" s="1029"/>
      <c r="IV14" s="1029"/>
      <c r="IW14" s="1030"/>
      <c r="IX14" s="1014"/>
      <c r="IY14" s="1029"/>
      <c r="IZ14" s="1029"/>
      <c r="JA14" s="1029"/>
      <c r="JB14" s="1029"/>
      <c r="JC14" s="1030"/>
      <c r="JD14" s="1014"/>
      <c r="JE14" s="1029"/>
      <c r="JF14" s="1029"/>
      <c r="JG14" s="1029"/>
      <c r="JH14" s="1029"/>
      <c r="JI14" s="1030"/>
      <c r="JJ14" s="1014"/>
      <c r="JK14" s="1029"/>
      <c r="JL14" s="1029"/>
      <c r="JM14" s="1029"/>
      <c r="JN14" s="1029"/>
      <c r="JO14" s="1030"/>
      <c r="JP14" s="1014"/>
      <c r="JQ14" s="1029"/>
      <c r="JR14" s="1029"/>
      <c r="JS14" s="1029"/>
      <c r="JT14" s="1029"/>
      <c r="JU14" s="1030"/>
      <c r="JV14" s="1014"/>
      <c r="JW14" s="1029"/>
      <c r="JX14" s="1029"/>
      <c r="JY14" s="1029"/>
      <c r="JZ14" s="1029"/>
      <c r="KA14" s="1030"/>
      <c r="KB14" s="1014"/>
      <c r="KC14" s="1029"/>
      <c r="KD14" s="1029"/>
      <c r="KE14" s="1029"/>
      <c r="KF14" s="1029"/>
      <c r="KG14" s="1030"/>
      <c r="KH14" s="1014"/>
      <c r="KI14" s="1029"/>
      <c r="KJ14" s="1029"/>
      <c r="KK14" s="1029"/>
      <c r="KL14" s="1029"/>
      <c r="KM14" s="1030"/>
      <c r="KN14" s="1014"/>
      <c r="KO14" s="1029"/>
      <c r="KP14" s="1029"/>
      <c r="KQ14" s="1029"/>
      <c r="KR14" s="1029"/>
      <c r="KS14" s="1030"/>
      <c r="KT14" s="1014"/>
      <c r="KU14" s="1029"/>
      <c r="KV14" s="1029"/>
      <c r="KW14" s="1029"/>
      <c r="KX14" s="1029"/>
      <c r="KY14" s="1030"/>
      <c r="KZ14" s="1014"/>
      <c r="LA14" s="1029"/>
      <c r="LB14" s="1029"/>
      <c r="LC14" s="1029"/>
      <c r="LD14" s="1029"/>
      <c r="LE14" s="1030"/>
      <c r="LF14" s="1014"/>
      <c r="LG14" s="1029"/>
      <c r="LH14" s="1029"/>
      <c r="LI14" s="1029"/>
      <c r="LJ14" s="1029"/>
      <c r="LK14" s="1030"/>
      <c r="LL14" s="1014"/>
      <c r="LM14" s="1029"/>
      <c r="LN14" s="1029"/>
      <c r="LO14" s="1029"/>
      <c r="LP14" s="1029"/>
      <c r="LQ14" s="1030"/>
      <c r="LR14" s="1014"/>
      <c r="LS14" s="1029"/>
      <c r="LT14" s="1029"/>
      <c r="LU14" s="1029"/>
      <c r="LV14" s="1029"/>
      <c r="LW14" s="1030"/>
      <c r="LX14" s="1014"/>
      <c r="LY14" s="1029"/>
      <c r="LZ14" s="1029"/>
      <c r="MA14" s="1029"/>
      <c r="MB14" s="1029"/>
      <c r="MC14" s="1030"/>
      <c r="MD14" s="1014"/>
      <c r="ME14" s="1029"/>
      <c r="MF14" s="1029"/>
      <c r="MG14" s="1029"/>
      <c r="MH14" s="1029"/>
      <c r="MI14" s="1030"/>
      <c r="MJ14" s="1014"/>
      <c r="MK14" s="1029"/>
      <c r="ML14" s="1029"/>
      <c r="MM14" s="1029"/>
      <c r="MN14" s="1029"/>
      <c r="MO14" s="1030"/>
      <c r="MP14" s="1014"/>
      <c r="MQ14" s="1029"/>
      <c r="MR14" s="1029"/>
      <c r="MS14" s="1029"/>
      <c r="MT14" s="1029"/>
      <c r="MU14" s="1030"/>
      <c r="MV14" s="1014"/>
      <c r="MW14" s="1029"/>
      <c r="MX14" s="1029"/>
      <c r="MY14" s="1029"/>
      <c r="MZ14" s="1029"/>
      <c r="NA14" s="1030"/>
      <c r="NB14" s="1014"/>
      <c r="NC14" s="1029"/>
      <c r="ND14" s="1029"/>
      <c r="NE14" s="1029"/>
      <c r="NF14" s="1029"/>
      <c r="NG14" s="1030"/>
      <c r="NH14" s="1014"/>
      <c r="NI14" s="1029"/>
      <c r="NJ14" s="1029"/>
      <c r="NK14" s="1029"/>
      <c r="NL14" s="1029"/>
      <c r="NM14" s="1030"/>
      <c r="NN14" s="1014"/>
      <c r="NO14" s="1029"/>
      <c r="NP14" s="1029"/>
      <c r="NQ14" s="1029"/>
      <c r="NR14" s="1029"/>
      <c r="NS14" s="1030"/>
      <c r="NT14" s="1014"/>
      <c r="NU14" s="1029"/>
      <c r="NV14" s="1029"/>
      <c r="NW14" s="1029"/>
      <c r="NX14" s="1029"/>
      <c r="NY14" s="1030"/>
      <c r="NZ14" s="1014"/>
      <c r="OA14" s="1029"/>
      <c r="OB14" s="1029"/>
      <c r="OC14" s="1029"/>
      <c r="OD14" s="1029"/>
      <c r="OE14" s="1030"/>
      <c r="OF14" s="1014"/>
      <c r="OG14" s="1029"/>
      <c r="OH14" s="1029"/>
      <c r="OI14" s="1029"/>
      <c r="OJ14" s="1029"/>
      <c r="OK14" s="1030"/>
      <c r="OL14" s="1014"/>
      <c r="OM14" s="1029"/>
      <c r="ON14" s="1029"/>
      <c r="OO14" s="1029"/>
      <c r="OP14" s="1029"/>
      <c r="OQ14" s="1030"/>
      <c r="OR14" s="1014"/>
      <c r="OS14" s="1029"/>
      <c r="OT14" s="1029"/>
      <c r="OU14" s="1029"/>
      <c r="OV14" s="1029"/>
      <c r="OW14" s="1030"/>
      <c r="OX14" s="1014"/>
      <c r="OY14" s="1029"/>
      <c r="OZ14" s="1029"/>
      <c r="PA14" s="1029"/>
      <c r="PB14" s="1029"/>
      <c r="PC14" s="1030"/>
      <c r="PD14" s="1014"/>
      <c r="PE14" s="1029"/>
      <c r="PF14" s="1029"/>
      <c r="PG14" s="1029"/>
      <c r="PH14" s="1029"/>
      <c r="PI14" s="1030"/>
      <c r="PJ14" s="1014"/>
      <c r="PK14" s="1029"/>
      <c r="PL14" s="1029"/>
      <c r="PM14" s="1029"/>
      <c r="PN14" s="1029"/>
      <c r="PO14" s="1030"/>
      <c r="PP14" s="1014"/>
      <c r="PQ14" s="1029"/>
      <c r="PR14" s="1029"/>
      <c r="PS14" s="1029"/>
      <c r="PT14" s="1029"/>
      <c r="PU14" s="1030"/>
      <c r="PV14" s="1014"/>
      <c r="PW14" s="1029"/>
      <c r="PX14" s="1029"/>
      <c r="PY14" s="1029"/>
      <c r="PZ14" s="1029"/>
      <c r="QA14" s="1030"/>
      <c r="QB14" s="1014"/>
      <c r="QC14" s="1029"/>
      <c r="QD14" s="1029"/>
      <c r="QE14" s="1029"/>
      <c r="QF14" s="1029"/>
      <c r="QG14" s="1030"/>
      <c r="QH14" s="1014"/>
      <c r="QI14" s="1029"/>
      <c r="QJ14" s="1029"/>
      <c r="QK14" s="1029"/>
      <c r="QL14" s="1029"/>
      <c r="QM14" s="1030"/>
      <c r="QN14" s="1014"/>
      <c r="QO14" s="1029"/>
      <c r="QP14" s="1029"/>
      <c r="QQ14" s="1029"/>
      <c r="QR14" s="1029"/>
      <c r="QS14" s="1030"/>
      <c r="QT14" s="1014"/>
      <c r="QU14" s="1029"/>
      <c r="QV14" s="1029"/>
      <c r="QW14" s="1029"/>
      <c r="QX14" s="1029"/>
      <c r="QY14" s="1030"/>
      <c r="QZ14" s="1014"/>
      <c r="RA14" s="1029"/>
      <c r="RB14" s="1029"/>
      <c r="RC14" s="1029"/>
      <c r="RD14" s="1029"/>
      <c r="RE14" s="1030"/>
      <c r="RF14" s="1014"/>
      <c r="RG14" s="1029"/>
      <c r="RH14" s="1029"/>
      <c r="RI14" s="1029"/>
      <c r="RJ14" s="1029"/>
      <c r="RK14" s="1030"/>
      <c r="RL14" s="1014"/>
      <c r="RM14" s="1029"/>
      <c r="RN14" s="1029"/>
      <c r="RO14" s="1029"/>
      <c r="RP14" s="1029"/>
      <c r="RQ14" s="1030"/>
      <c r="RR14" s="1014"/>
      <c r="RS14" s="1029"/>
      <c r="RT14" s="1029"/>
      <c r="RU14" s="1029"/>
      <c r="RV14" s="1029"/>
      <c r="RW14" s="1030"/>
      <c r="RX14" s="1014"/>
      <c r="RY14" s="1029"/>
      <c r="RZ14" s="1029"/>
      <c r="SA14" s="1029"/>
      <c r="SB14" s="1029"/>
      <c r="SC14" s="1030"/>
      <c r="SD14" s="1014"/>
      <c r="SE14" s="1029"/>
      <c r="SF14" s="1029"/>
      <c r="SG14" s="1029"/>
      <c r="SH14" s="1029"/>
      <c r="SI14" s="1030"/>
      <c r="SJ14" s="1014"/>
      <c r="SK14" s="1029"/>
      <c r="SL14" s="1029"/>
      <c r="SM14" s="1029"/>
      <c r="SN14" s="1029"/>
      <c r="SO14" s="1030"/>
      <c r="SP14" s="1014"/>
      <c r="SQ14" s="1029"/>
      <c r="SR14" s="1029"/>
      <c r="SS14" s="1029"/>
      <c r="ST14" s="1029"/>
      <c r="SU14" s="1030"/>
      <c r="SV14" s="1014"/>
      <c r="SW14" s="1029"/>
      <c r="SX14" s="1029"/>
      <c r="SY14" s="1029"/>
      <c r="SZ14" s="1029"/>
      <c r="TA14" s="1030"/>
      <c r="TB14" s="1014"/>
      <c r="TC14" s="1029"/>
      <c r="TD14" s="1029"/>
      <c r="TE14" s="1029"/>
      <c r="TF14" s="1029"/>
      <c r="TG14" s="1030"/>
      <c r="TH14" s="1014"/>
      <c r="TI14" s="1029"/>
      <c r="TJ14" s="1029"/>
      <c r="TK14" s="1029"/>
      <c r="TL14" s="1029"/>
      <c r="TM14" s="1030"/>
      <c r="TN14" s="1014"/>
      <c r="TO14" s="1029"/>
      <c r="TP14" s="1029"/>
      <c r="TQ14" s="1029"/>
      <c r="TR14" s="1029"/>
      <c r="TS14" s="1030"/>
      <c r="TT14" s="1014"/>
      <c r="TU14" s="1029"/>
      <c r="TV14" s="1029"/>
      <c r="TW14" s="1029"/>
      <c r="TX14" s="1029"/>
      <c r="TY14" s="1030"/>
      <c r="TZ14" s="1014"/>
      <c r="UA14" s="1029"/>
      <c r="UB14" s="1029"/>
      <c r="UC14" s="1029"/>
      <c r="UD14" s="1029"/>
      <c r="UE14" s="1030"/>
      <c r="UF14" s="1014"/>
      <c r="UG14" s="1029"/>
      <c r="UH14" s="1029"/>
      <c r="UI14" s="1029"/>
      <c r="UJ14" s="1029"/>
      <c r="UK14" s="1030"/>
      <c r="UL14" s="1014"/>
      <c r="UM14" s="1029"/>
      <c r="UN14" s="1029"/>
      <c r="UO14" s="1029"/>
      <c r="UP14" s="1029"/>
      <c r="UQ14" s="1030"/>
      <c r="UR14" s="1014"/>
      <c r="US14" s="1029"/>
      <c r="UT14" s="1029"/>
      <c r="UU14" s="1029"/>
      <c r="UV14" s="1029"/>
      <c r="UW14" s="1030"/>
      <c r="UX14" s="1014"/>
      <c r="UY14" s="1029"/>
      <c r="UZ14" s="1029"/>
      <c r="VA14" s="1029"/>
      <c r="VB14" s="1029"/>
      <c r="VC14" s="1030"/>
      <c r="VD14" s="1014"/>
      <c r="VE14" s="1029"/>
      <c r="VF14" s="1029"/>
      <c r="VG14" s="1029"/>
      <c r="VH14" s="1029"/>
      <c r="VI14" s="1030"/>
      <c r="VJ14" s="1014"/>
      <c r="VK14" s="1029"/>
      <c r="VL14" s="1029"/>
      <c r="VM14" s="1029"/>
      <c r="VN14" s="1029"/>
      <c r="VO14" s="1030"/>
      <c r="VP14" s="1014"/>
      <c r="VQ14" s="1029"/>
      <c r="VR14" s="1029"/>
      <c r="VS14" s="1029"/>
      <c r="VT14" s="1029"/>
      <c r="VU14" s="1030"/>
      <c r="VV14" s="1014"/>
      <c r="VW14" s="1029"/>
      <c r="VX14" s="1029"/>
      <c r="VY14" s="1029"/>
      <c r="VZ14" s="1029"/>
      <c r="WA14" s="1030"/>
      <c r="WB14" s="1014"/>
      <c r="WC14" s="1029"/>
      <c r="WD14" s="1029"/>
      <c r="WE14" s="1029"/>
      <c r="WF14" s="1029"/>
      <c r="WG14" s="1030"/>
      <c r="WH14" s="1014"/>
      <c r="WI14" s="1029"/>
      <c r="WJ14" s="1029"/>
      <c r="WK14" s="1029"/>
      <c r="WL14" s="1029"/>
      <c r="WM14" s="1030"/>
      <c r="WN14" s="1014"/>
      <c r="WO14" s="1029"/>
      <c r="WP14" s="1029"/>
      <c r="WQ14" s="1029"/>
      <c r="WR14" s="1029"/>
      <c r="WS14" s="1030"/>
      <c r="WT14" s="1014"/>
      <c r="WU14" s="1029"/>
      <c r="WV14" s="1029"/>
      <c r="WW14" s="1029"/>
      <c r="WX14" s="1029"/>
      <c r="WY14" s="1030"/>
      <c r="WZ14" s="1014"/>
      <c r="XA14" s="1029"/>
      <c r="XB14" s="1029"/>
      <c r="XC14" s="1029"/>
      <c r="XD14" s="1029"/>
      <c r="XE14" s="1030"/>
      <c r="XF14" s="1014"/>
      <c r="XG14" s="1029"/>
      <c r="XH14" s="1029"/>
      <c r="XI14" s="1029"/>
      <c r="XJ14" s="1029"/>
      <c r="XK14" s="1030"/>
      <c r="XL14" s="1014"/>
      <c r="XM14" s="1029"/>
      <c r="XN14" s="1029"/>
      <c r="XO14" s="1029"/>
      <c r="XP14" s="1029"/>
      <c r="XQ14" s="1030"/>
      <c r="XR14" s="1014"/>
      <c r="XS14" s="1029"/>
      <c r="XT14" s="1029"/>
      <c r="XU14" s="1029"/>
      <c r="XV14" s="1029"/>
      <c r="XW14" s="1030"/>
      <c r="XX14" s="1014"/>
      <c r="XY14" s="1029"/>
      <c r="XZ14" s="1029"/>
      <c r="YA14" s="1029"/>
      <c r="YB14" s="1029"/>
      <c r="YC14" s="1030"/>
      <c r="YD14" s="1014"/>
      <c r="YE14" s="1029"/>
      <c r="YF14" s="1029"/>
      <c r="YG14" s="1029"/>
      <c r="YH14" s="1029"/>
      <c r="YI14" s="1030"/>
      <c r="YJ14" s="1014"/>
      <c r="YK14" s="1029"/>
      <c r="YL14" s="1029"/>
      <c r="YM14" s="1029"/>
      <c r="YN14" s="1029"/>
      <c r="YO14" s="1030"/>
      <c r="YP14" s="1014"/>
      <c r="YQ14" s="1029"/>
      <c r="YR14" s="1029"/>
      <c r="YS14" s="1029"/>
      <c r="YT14" s="1029"/>
      <c r="YU14" s="1030"/>
      <c r="YV14" s="1014"/>
      <c r="YW14" s="1029"/>
      <c r="YX14" s="1029"/>
      <c r="YY14" s="1029"/>
      <c r="YZ14" s="1029"/>
      <c r="ZA14" s="1030"/>
      <c r="ZB14" s="1014"/>
      <c r="ZC14" s="1029"/>
      <c r="ZD14" s="1029"/>
      <c r="ZE14" s="1029"/>
      <c r="ZF14" s="1029"/>
      <c r="ZG14" s="1030"/>
      <c r="ZH14" s="1014"/>
      <c r="ZI14" s="1029"/>
      <c r="ZJ14" s="1029"/>
      <c r="ZK14" s="1029"/>
      <c r="ZL14" s="1029"/>
      <c r="ZM14" s="1030"/>
      <c r="ZN14" s="1014"/>
      <c r="ZO14" s="1029"/>
      <c r="ZP14" s="1029"/>
      <c r="ZQ14" s="1029"/>
      <c r="ZR14" s="1029"/>
      <c r="ZS14" s="1030"/>
      <c r="ZT14" s="1014"/>
      <c r="ZU14" s="1029"/>
      <c r="ZV14" s="1029"/>
      <c r="ZW14" s="1029"/>
      <c r="ZX14" s="1029"/>
      <c r="ZY14" s="1030"/>
      <c r="ZZ14" s="1014"/>
      <c r="AAA14" s="1029"/>
      <c r="AAB14" s="1029"/>
      <c r="AAC14" s="1029"/>
      <c r="AAD14" s="1029"/>
      <c r="AAE14" s="1030"/>
      <c r="AAF14" s="1014"/>
      <c r="AAG14" s="1029"/>
      <c r="AAH14" s="1029"/>
      <c r="AAI14" s="1029"/>
      <c r="AAJ14" s="1029"/>
      <c r="AAK14" s="1030"/>
      <c r="AAL14" s="1014"/>
      <c r="AAM14" s="1029"/>
      <c r="AAN14" s="1029"/>
      <c r="AAO14" s="1029"/>
      <c r="AAP14" s="1029"/>
      <c r="AAQ14" s="1030"/>
      <c r="AAR14" s="1014"/>
      <c r="AAS14" s="1029"/>
      <c r="AAT14" s="1029"/>
      <c r="AAU14" s="1029"/>
      <c r="AAV14" s="1029"/>
      <c r="AAW14" s="1030"/>
      <c r="AAX14" s="1014"/>
      <c r="AAY14" s="1029"/>
      <c r="AAZ14" s="1029"/>
      <c r="ABA14" s="1029"/>
      <c r="ABB14" s="1029"/>
      <c r="ABC14" s="1030"/>
      <c r="ABD14" s="1014"/>
      <c r="ABE14" s="1029"/>
      <c r="ABF14" s="1029"/>
      <c r="ABG14" s="1029"/>
      <c r="ABH14" s="1029"/>
      <c r="ABI14" s="1030"/>
      <c r="ABJ14" s="1014"/>
      <c r="ABK14" s="1029"/>
      <c r="ABL14" s="1029"/>
      <c r="ABM14" s="1029"/>
      <c r="ABN14" s="1029"/>
      <c r="ABO14" s="1030"/>
      <c r="ABP14" s="1014"/>
      <c r="ABQ14" s="1029"/>
      <c r="ABR14" s="1029"/>
      <c r="ABS14" s="1029"/>
      <c r="ABT14" s="1029"/>
      <c r="ABU14" s="1030"/>
      <c r="ABV14" s="1014"/>
      <c r="ABW14" s="1029"/>
      <c r="ABX14" s="1029"/>
      <c r="ABY14" s="1029"/>
      <c r="ABZ14" s="1029"/>
      <c r="ACA14" s="1030"/>
      <c r="ACB14" s="1014"/>
      <c r="ACC14" s="1029"/>
      <c r="ACD14" s="1029"/>
      <c r="ACE14" s="1029"/>
      <c r="ACF14" s="1029"/>
      <c r="ACG14" s="1030"/>
      <c r="ACH14" s="1014"/>
      <c r="ACI14" s="1029"/>
      <c r="ACJ14" s="1029"/>
      <c r="ACK14" s="1029"/>
      <c r="ACL14" s="1029"/>
      <c r="ACM14" s="1030"/>
    </row>
    <row r="15" spans="1:767" ht="15.75" thickTop="1" x14ac:dyDescent="0.25">
      <c r="A15" s="72">
        <v>13</v>
      </c>
      <c r="B15" s="369" t="s">
        <v>2061</v>
      </c>
      <c r="C15" s="392"/>
      <c r="D15" s="393"/>
      <c r="E15" s="401"/>
      <c r="F15" s="1020"/>
      <c r="G15" s="1040"/>
      <c r="H15" s="1040"/>
      <c r="I15" s="1041"/>
      <c r="J15" s="1040"/>
      <c r="K15" s="1042"/>
      <c r="L15" s="1020"/>
      <c r="M15" s="1040"/>
      <c r="N15" s="1040"/>
      <c r="O15" s="1041"/>
      <c r="P15" s="1040"/>
      <c r="Q15" s="1042"/>
      <c r="R15" s="1020"/>
      <c r="S15" s="1040"/>
      <c r="T15" s="1040"/>
      <c r="U15" s="1041"/>
      <c r="V15" s="1040"/>
      <c r="W15" s="1042"/>
      <c r="X15" s="1020"/>
      <c r="Y15" s="1040"/>
      <c r="Z15" s="1040"/>
      <c r="AA15" s="1041"/>
      <c r="AB15" s="1040"/>
      <c r="AC15" s="1042"/>
      <c r="AD15" s="1020"/>
      <c r="AE15" s="1040"/>
      <c r="AF15" s="1040"/>
      <c r="AG15" s="1041"/>
      <c r="AH15" s="1040"/>
      <c r="AI15" s="1042"/>
      <c r="AJ15" s="1020"/>
      <c r="AK15" s="1040"/>
      <c r="AL15" s="1040"/>
      <c r="AM15" s="1041"/>
      <c r="AN15" s="1040"/>
      <c r="AO15" s="1042"/>
      <c r="AP15" s="1020"/>
      <c r="AQ15" s="1040"/>
      <c r="AR15" s="1040"/>
      <c r="AS15" s="1041"/>
      <c r="AT15" s="1040"/>
      <c r="AU15" s="1042"/>
      <c r="AV15" s="1020"/>
      <c r="AW15" s="1040"/>
      <c r="AX15" s="1040"/>
      <c r="AY15" s="1041"/>
      <c r="AZ15" s="1040"/>
      <c r="BA15" s="1042"/>
      <c r="BB15" s="1020"/>
      <c r="BC15" s="1040"/>
      <c r="BD15" s="1040"/>
      <c r="BE15" s="1041"/>
      <c r="BF15" s="1040"/>
      <c r="BG15" s="1042"/>
      <c r="BH15" s="1020"/>
      <c r="BI15" s="1040"/>
      <c r="BJ15" s="1040"/>
      <c r="BK15" s="1041"/>
      <c r="BL15" s="1040"/>
      <c r="BM15" s="1042"/>
      <c r="BN15" s="1020"/>
      <c r="BO15" s="1040"/>
      <c r="BP15" s="1040"/>
      <c r="BQ15" s="1041"/>
      <c r="BR15" s="1040"/>
      <c r="BS15" s="1042"/>
      <c r="BT15" s="1020"/>
      <c r="BU15" s="1040"/>
      <c r="BV15" s="1040"/>
      <c r="BW15" s="1041"/>
      <c r="BX15" s="1040"/>
      <c r="BY15" s="1042"/>
      <c r="BZ15" s="1020"/>
      <c r="CA15" s="1040"/>
      <c r="CB15" s="1040"/>
      <c r="CC15" s="1041"/>
      <c r="CD15" s="1040"/>
      <c r="CE15" s="1042"/>
      <c r="CF15" s="1020"/>
      <c r="CG15" s="1040"/>
      <c r="CH15" s="1040"/>
      <c r="CI15" s="1041"/>
      <c r="CJ15" s="1040"/>
      <c r="CK15" s="1042"/>
      <c r="CL15" s="1020"/>
      <c r="CM15" s="1040"/>
      <c r="CN15" s="1040"/>
      <c r="CO15" s="1041"/>
      <c r="CP15" s="1040"/>
      <c r="CQ15" s="1042"/>
      <c r="CR15" s="1020"/>
      <c r="CS15" s="1040"/>
      <c r="CT15" s="1040"/>
      <c r="CU15" s="1041"/>
      <c r="CV15" s="1040"/>
      <c r="CW15" s="1042"/>
      <c r="CX15" s="1020"/>
      <c r="CY15" s="1040"/>
      <c r="CZ15" s="1040"/>
      <c r="DA15" s="1041"/>
      <c r="DB15" s="1040"/>
      <c r="DC15" s="1042"/>
      <c r="DD15" s="1020"/>
      <c r="DE15" s="1040"/>
      <c r="DF15" s="1040"/>
      <c r="DG15" s="1041"/>
      <c r="DH15" s="1040"/>
      <c r="DI15" s="1042"/>
      <c r="DJ15" s="1020"/>
      <c r="DK15" s="1040"/>
      <c r="DL15" s="1040"/>
      <c r="DM15" s="1041"/>
      <c r="DN15" s="1040"/>
      <c r="DO15" s="1042"/>
      <c r="DP15" s="1020"/>
      <c r="DQ15" s="1040"/>
      <c r="DR15" s="1040"/>
      <c r="DS15" s="1041"/>
      <c r="DT15" s="1040"/>
      <c r="DU15" s="1042"/>
      <c r="DV15" s="1020"/>
      <c r="DW15" s="1040"/>
      <c r="DX15" s="1040"/>
      <c r="DY15" s="1041"/>
      <c r="DZ15" s="1040"/>
      <c r="EA15" s="1042"/>
      <c r="EB15" s="1020"/>
      <c r="EC15" s="1040"/>
      <c r="ED15" s="1040"/>
      <c r="EE15" s="1041"/>
      <c r="EF15" s="1040"/>
      <c r="EG15" s="1042"/>
      <c r="EH15" s="1020"/>
      <c r="EI15" s="1040"/>
      <c r="EJ15" s="1040"/>
      <c r="EK15" s="1041"/>
      <c r="EL15" s="1040"/>
      <c r="EM15" s="1042"/>
      <c r="EN15" s="1020"/>
      <c r="EO15" s="1040"/>
      <c r="EP15" s="1040"/>
      <c r="EQ15" s="1041"/>
      <c r="ER15" s="1040"/>
      <c r="ES15" s="1042"/>
      <c r="ET15" s="1020"/>
      <c r="EU15" s="1040"/>
      <c r="EV15" s="1040"/>
      <c r="EW15" s="1041"/>
      <c r="EX15" s="1040"/>
      <c r="EY15" s="1042"/>
      <c r="EZ15" s="1020"/>
      <c r="FA15" s="1040"/>
      <c r="FB15" s="1040"/>
      <c r="FC15" s="1041"/>
      <c r="FD15" s="1040"/>
      <c r="FE15" s="1042"/>
      <c r="FF15" s="1020"/>
      <c r="FG15" s="1040"/>
      <c r="FH15" s="1040"/>
      <c r="FI15" s="1041"/>
      <c r="FJ15" s="1040"/>
      <c r="FK15" s="1042"/>
      <c r="FL15" s="1020"/>
      <c r="FM15" s="1040"/>
      <c r="FN15" s="1040"/>
      <c r="FO15" s="1041"/>
      <c r="FP15" s="1040"/>
      <c r="FQ15" s="1042"/>
      <c r="FR15" s="1020"/>
      <c r="FS15" s="1040"/>
      <c r="FT15" s="1040"/>
      <c r="FU15" s="1041"/>
      <c r="FV15" s="1040"/>
      <c r="FW15" s="1042"/>
      <c r="FX15" s="1020"/>
      <c r="FY15" s="1040"/>
      <c r="FZ15" s="1040"/>
      <c r="GA15" s="1041"/>
      <c r="GB15" s="1040"/>
      <c r="GC15" s="1042"/>
      <c r="GD15" s="1020"/>
      <c r="GE15" s="1040"/>
      <c r="GF15" s="1040"/>
      <c r="GG15" s="1041"/>
      <c r="GH15" s="1040"/>
      <c r="GI15" s="1042"/>
      <c r="GJ15" s="1020"/>
      <c r="GK15" s="1040"/>
      <c r="GL15" s="1040"/>
      <c r="GM15" s="1041"/>
      <c r="GN15" s="1040"/>
      <c r="GO15" s="1042"/>
      <c r="GP15" s="1020"/>
      <c r="GQ15" s="1040"/>
      <c r="GR15" s="1040"/>
      <c r="GS15" s="1041"/>
      <c r="GT15" s="1040"/>
      <c r="GU15" s="1042"/>
      <c r="GV15" s="1020"/>
      <c r="GW15" s="1040"/>
      <c r="GX15" s="1040"/>
      <c r="GY15" s="1041"/>
      <c r="GZ15" s="1040"/>
      <c r="HA15" s="1042"/>
      <c r="HB15" s="1020"/>
      <c r="HC15" s="1040"/>
      <c r="HD15" s="1040"/>
      <c r="HE15" s="1041"/>
      <c r="HF15" s="1040"/>
      <c r="HG15" s="1042"/>
      <c r="HH15" s="1020"/>
      <c r="HI15" s="1040"/>
      <c r="HJ15" s="1040"/>
      <c r="HK15" s="1041"/>
      <c r="HL15" s="1040"/>
      <c r="HM15" s="1042"/>
      <c r="HN15" s="1020"/>
      <c r="HO15" s="1040"/>
      <c r="HP15" s="1040"/>
      <c r="HQ15" s="1041"/>
      <c r="HR15" s="1040"/>
      <c r="HS15" s="1042"/>
      <c r="HT15" s="1020"/>
      <c r="HU15" s="1040"/>
      <c r="HV15" s="1040"/>
      <c r="HW15" s="1041"/>
      <c r="HX15" s="1040"/>
      <c r="HY15" s="1042"/>
      <c r="HZ15" s="1020"/>
      <c r="IA15" s="1040"/>
      <c r="IB15" s="1040"/>
      <c r="IC15" s="1041"/>
      <c r="ID15" s="1040"/>
      <c r="IE15" s="1042"/>
      <c r="IF15" s="1020"/>
      <c r="IG15" s="1040"/>
      <c r="IH15" s="1040"/>
      <c r="II15" s="1041"/>
      <c r="IJ15" s="1040"/>
      <c r="IK15" s="1042"/>
      <c r="IL15" s="1020"/>
      <c r="IM15" s="1040"/>
      <c r="IN15" s="1040"/>
      <c r="IO15" s="1041"/>
      <c r="IP15" s="1040"/>
      <c r="IQ15" s="1042"/>
      <c r="IR15" s="1020"/>
      <c r="IS15" s="1040"/>
      <c r="IT15" s="1040"/>
      <c r="IU15" s="1041"/>
      <c r="IV15" s="1040"/>
      <c r="IW15" s="1042"/>
      <c r="IX15" s="1020"/>
      <c r="IY15" s="1040"/>
      <c r="IZ15" s="1040"/>
      <c r="JA15" s="1041"/>
      <c r="JB15" s="1040"/>
      <c r="JC15" s="1042"/>
      <c r="JD15" s="1020"/>
      <c r="JE15" s="1040"/>
      <c r="JF15" s="1040"/>
      <c r="JG15" s="1041"/>
      <c r="JH15" s="1040"/>
      <c r="JI15" s="1042"/>
      <c r="JJ15" s="1020"/>
      <c r="JK15" s="1040"/>
      <c r="JL15" s="1040"/>
      <c r="JM15" s="1041"/>
      <c r="JN15" s="1040"/>
      <c r="JO15" s="1042"/>
      <c r="JP15" s="1020"/>
      <c r="JQ15" s="1040"/>
      <c r="JR15" s="1040"/>
      <c r="JS15" s="1041"/>
      <c r="JT15" s="1040"/>
      <c r="JU15" s="1042"/>
      <c r="JV15" s="1020"/>
      <c r="JW15" s="1040"/>
      <c r="JX15" s="1040"/>
      <c r="JY15" s="1041"/>
      <c r="JZ15" s="1040"/>
      <c r="KA15" s="1042"/>
      <c r="KB15" s="1020"/>
      <c r="KC15" s="1040"/>
      <c r="KD15" s="1040"/>
      <c r="KE15" s="1041"/>
      <c r="KF15" s="1040"/>
      <c r="KG15" s="1042"/>
      <c r="KH15" s="1020"/>
      <c r="KI15" s="1040"/>
      <c r="KJ15" s="1040"/>
      <c r="KK15" s="1041"/>
      <c r="KL15" s="1040"/>
      <c r="KM15" s="1042"/>
      <c r="KN15" s="1020"/>
      <c r="KO15" s="1040"/>
      <c r="KP15" s="1040"/>
      <c r="KQ15" s="1041"/>
      <c r="KR15" s="1040"/>
      <c r="KS15" s="1042"/>
      <c r="KT15" s="1020"/>
      <c r="KU15" s="1040"/>
      <c r="KV15" s="1040"/>
      <c r="KW15" s="1041"/>
      <c r="KX15" s="1040"/>
      <c r="KY15" s="1042"/>
      <c r="KZ15" s="1020"/>
      <c r="LA15" s="1040"/>
      <c r="LB15" s="1040"/>
      <c r="LC15" s="1041"/>
      <c r="LD15" s="1040"/>
      <c r="LE15" s="1042"/>
      <c r="LF15" s="1020"/>
      <c r="LG15" s="1040"/>
      <c r="LH15" s="1040"/>
      <c r="LI15" s="1041"/>
      <c r="LJ15" s="1040"/>
      <c r="LK15" s="1042"/>
      <c r="LL15" s="1020"/>
      <c r="LM15" s="1040"/>
      <c r="LN15" s="1040"/>
      <c r="LO15" s="1041"/>
      <c r="LP15" s="1040"/>
      <c r="LQ15" s="1042"/>
      <c r="LR15" s="1020"/>
      <c r="LS15" s="1040"/>
      <c r="LT15" s="1040"/>
      <c r="LU15" s="1041"/>
      <c r="LV15" s="1040"/>
      <c r="LW15" s="1042"/>
      <c r="LX15" s="1020"/>
      <c r="LY15" s="1040"/>
      <c r="LZ15" s="1040"/>
      <c r="MA15" s="1041"/>
      <c r="MB15" s="1040"/>
      <c r="MC15" s="1042"/>
      <c r="MD15" s="1020"/>
      <c r="ME15" s="1040"/>
      <c r="MF15" s="1040"/>
      <c r="MG15" s="1041"/>
      <c r="MH15" s="1040"/>
      <c r="MI15" s="1042"/>
      <c r="MJ15" s="1020"/>
      <c r="MK15" s="1040"/>
      <c r="ML15" s="1040"/>
      <c r="MM15" s="1041"/>
      <c r="MN15" s="1040"/>
      <c r="MO15" s="1042"/>
      <c r="MP15" s="1020"/>
      <c r="MQ15" s="1040"/>
      <c r="MR15" s="1040"/>
      <c r="MS15" s="1041"/>
      <c r="MT15" s="1040"/>
      <c r="MU15" s="1042"/>
      <c r="MV15" s="1020"/>
      <c r="MW15" s="1040"/>
      <c r="MX15" s="1040"/>
      <c r="MY15" s="1041"/>
      <c r="MZ15" s="1040"/>
      <c r="NA15" s="1042"/>
      <c r="NB15" s="1020"/>
      <c r="NC15" s="1040"/>
      <c r="ND15" s="1040"/>
      <c r="NE15" s="1041"/>
      <c r="NF15" s="1040"/>
      <c r="NG15" s="1042"/>
      <c r="NH15" s="1020"/>
      <c r="NI15" s="1040"/>
      <c r="NJ15" s="1040"/>
      <c r="NK15" s="1041"/>
      <c r="NL15" s="1040"/>
      <c r="NM15" s="1042"/>
      <c r="NN15" s="1020"/>
      <c r="NO15" s="1040"/>
      <c r="NP15" s="1040"/>
      <c r="NQ15" s="1041"/>
      <c r="NR15" s="1040"/>
      <c r="NS15" s="1042"/>
      <c r="NT15" s="1020"/>
      <c r="NU15" s="1040"/>
      <c r="NV15" s="1040"/>
      <c r="NW15" s="1041"/>
      <c r="NX15" s="1040"/>
      <c r="NY15" s="1042"/>
      <c r="NZ15" s="1020"/>
      <c r="OA15" s="1040"/>
      <c r="OB15" s="1040"/>
      <c r="OC15" s="1041"/>
      <c r="OD15" s="1040"/>
      <c r="OE15" s="1042"/>
      <c r="OF15" s="1020"/>
      <c r="OG15" s="1040"/>
      <c r="OH15" s="1040"/>
      <c r="OI15" s="1041"/>
      <c r="OJ15" s="1040"/>
      <c r="OK15" s="1042"/>
      <c r="OL15" s="1020"/>
      <c r="OM15" s="1040"/>
      <c r="ON15" s="1040"/>
      <c r="OO15" s="1041"/>
      <c r="OP15" s="1040"/>
      <c r="OQ15" s="1042"/>
      <c r="OR15" s="1020"/>
      <c r="OS15" s="1040"/>
      <c r="OT15" s="1040"/>
      <c r="OU15" s="1041"/>
      <c r="OV15" s="1040"/>
      <c r="OW15" s="1042"/>
      <c r="OX15" s="1020"/>
      <c r="OY15" s="1040"/>
      <c r="OZ15" s="1040"/>
      <c r="PA15" s="1041"/>
      <c r="PB15" s="1040"/>
      <c r="PC15" s="1042"/>
      <c r="PD15" s="1020"/>
      <c r="PE15" s="1040"/>
      <c r="PF15" s="1040"/>
      <c r="PG15" s="1041"/>
      <c r="PH15" s="1040"/>
      <c r="PI15" s="1042"/>
      <c r="PJ15" s="1020"/>
      <c r="PK15" s="1040"/>
      <c r="PL15" s="1040"/>
      <c r="PM15" s="1041"/>
      <c r="PN15" s="1040"/>
      <c r="PO15" s="1042"/>
      <c r="PP15" s="1020"/>
      <c r="PQ15" s="1040"/>
      <c r="PR15" s="1040"/>
      <c r="PS15" s="1041"/>
      <c r="PT15" s="1040"/>
      <c r="PU15" s="1042"/>
      <c r="PV15" s="1020"/>
      <c r="PW15" s="1040"/>
      <c r="PX15" s="1040"/>
      <c r="PY15" s="1041"/>
      <c r="PZ15" s="1040"/>
      <c r="QA15" s="1042"/>
      <c r="QB15" s="1020"/>
      <c r="QC15" s="1040"/>
      <c r="QD15" s="1040"/>
      <c r="QE15" s="1041"/>
      <c r="QF15" s="1040"/>
      <c r="QG15" s="1042"/>
      <c r="QH15" s="1020"/>
      <c r="QI15" s="1040"/>
      <c r="QJ15" s="1040"/>
      <c r="QK15" s="1041"/>
      <c r="QL15" s="1040"/>
      <c r="QM15" s="1042"/>
      <c r="QN15" s="1020"/>
      <c r="QO15" s="1040"/>
      <c r="QP15" s="1040"/>
      <c r="QQ15" s="1041"/>
      <c r="QR15" s="1040"/>
      <c r="QS15" s="1042"/>
      <c r="QT15" s="1020"/>
      <c r="QU15" s="1040"/>
      <c r="QV15" s="1040"/>
      <c r="QW15" s="1041"/>
      <c r="QX15" s="1040"/>
      <c r="QY15" s="1042"/>
      <c r="QZ15" s="1020"/>
      <c r="RA15" s="1040"/>
      <c r="RB15" s="1040"/>
      <c r="RC15" s="1041"/>
      <c r="RD15" s="1040"/>
      <c r="RE15" s="1042"/>
      <c r="RF15" s="1020"/>
      <c r="RG15" s="1040"/>
      <c r="RH15" s="1040"/>
      <c r="RI15" s="1041"/>
      <c r="RJ15" s="1040"/>
      <c r="RK15" s="1042"/>
      <c r="RL15" s="1020"/>
      <c r="RM15" s="1040"/>
      <c r="RN15" s="1040"/>
      <c r="RO15" s="1041"/>
      <c r="RP15" s="1040"/>
      <c r="RQ15" s="1042"/>
      <c r="RR15" s="1020"/>
      <c r="RS15" s="1040"/>
      <c r="RT15" s="1040"/>
      <c r="RU15" s="1041"/>
      <c r="RV15" s="1040"/>
      <c r="RW15" s="1042"/>
      <c r="RX15" s="1020"/>
      <c r="RY15" s="1040"/>
      <c r="RZ15" s="1040"/>
      <c r="SA15" s="1041"/>
      <c r="SB15" s="1040"/>
      <c r="SC15" s="1042"/>
      <c r="SD15" s="1020"/>
      <c r="SE15" s="1040"/>
      <c r="SF15" s="1040"/>
      <c r="SG15" s="1041"/>
      <c r="SH15" s="1040"/>
      <c r="SI15" s="1042"/>
      <c r="SJ15" s="1020"/>
      <c r="SK15" s="1040"/>
      <c r="SL15" s="1040"/>
      <c r="SM15" s="1041"/>
      <c r="SN15" s="1040"/>
      <c r="SO15" s="1042"/>
      <c r="SP15" s="1020"/>
      <c r="SQ15" s="1040"/>
      <c r="SR15" s="1040"/>
      <c r="SS15" s="1041"/>
      <c r="ST15" s="1040"/>
      <c r="SU15" s="1042"/>
      <c r="SV15" s="1020"/>
      <c r="SW15" s="1040"/>
      <c r="SX15" s="1040"/>
      <c r="SY15" s="1041"/>
      <c r="SZ15" s="1040"/>
      <c r="TA15" s="1042"/>
      <c r="TB15" s="1020"/>
      <c r="TC15" s="1040"/>
      <c r="TD15" s="1040"/>
      <c r="TE15" s="1041"/>
      <c r="TF15" s="1040"/>
      <c r="TG15" s="1042"/>
      <c r="TH15" s="1020"/>
      <c r="TI15" s="1040"/>
      <c r="TJ15" s="1040"/>
      <c r="TK15" s="1041"/>
      <c r="TL15" s="1040"/>
      <c r="TM15" s="1042"/>
      <c r="TN15" s="1020"/>
      <c r="TO15" s="1040"/>
      <c r="TP15" s="1040"/>
      <c r="TQ15" s="1041"/>
      <c r="TR15" s="1040"/>
      <c r="TS15" s="1042"/>
      <c r="TT15" s="1020"/>
      <c r="TU15" s="1040"/>
      <c r="TV15" s="1040"/>
      <c r="TW15" s="1041"/>
      <c r="TX15" s="1040"/>
      <c r="TY15" s="1042"/>
      <c r="TZ15" s="1020"/>
      <c r="UA15" s="1040"/>
      <c r="UB15" s="1040"/>
      <c r="UC15" s="1041"/>
      <c r="UD15" s="1040"/>
      <c r="UE15" s="1042"/>
      <c r="UF15" s="1020"/>
      <c r="UG15" s="1040"/>
      <c r="UH15" s="1040"/>
      <c r="UI15" s="1041"/>
      <c r="UJ15" s="1040"/>
      <c r="UK15" s="1042"/>
      <c r="UL15" s="1020"/>
      <c r="UM15" s="1040"/>
      <c r="UN15" s="1040"/>
      <c r="UO15" s="1041"/>
      <c r="UP15" s="1040"/>
      <c r="UQ15" s="1042"/>
      <c r="UR15" s="1020"/>
      <c r="US15" s="1040"/>
      <c r="UT15" s="1040"/>
      <c r="UU15" s="1041"/>
      <c r="UV15" s="1040"/>
      <c r="UW15" s="1042"/>
      <c r="UX15" s="1020"/>
      <c r="UY15" s="1040"/>
      <c r="UZ15" s="1040"/>
      <c r="VA15" s="1041"/>
      <c r="VB15" s="1040"/>
      <c r="VC15" s="1042"/>
      <c r="VD15" s="1020"/>
      <c r="VE15" s="1040"/>
      <c r="VF15" s="1040"/>
      <c r="VG15" s="1041"/>
      <c r="VH15" s="1040"/>
      <c r="VI15" s="1042"/>
      <c r="VJ15" s="1020"/>
      <c r="VK15" s="1040"/>
      <c r="VL15" s="1040"/>
      <c r="VM15" s="1041"/>
      <c r="VN15" s="1040"/>
      <c r="VO15" s="1042"/>
      <c r="VP15" s="1020"/>
      <c r="VQ15" s="1040"/>
      <c r="VR15" s="1040"/>
      <c r="VS15" s="1041"/>
      <c r="VT15" s="1040"/>
      <c r="VU15" s="1042"/>
      <c r="VV15" s="1020"/>
      <c r="VW15" s="1040"/>
      <c r="VX15" s="1040"/>
      <c r="VY15" s="1041"/>
      <c r="VZ15" s="1040"/>
      <c r="WA15" s="1042"/>
      <c r="WB15" s="1020"/>
      <c r="WC15" s="1040"/>
      <c r="WD15" s="1040"/>
      <c r="WE15" s="1041"/>
      <c r="WF15" s="1040"/>
      <c r="WG15" s="1042"/>
      <c r="WH15" s="1020"/>
      <c r="WI15" s="1040"/>
      <c r="WJ15" s="1040"/>
      <c r="WK15" s="1041"/>
      <c r="WL15" s="1040"/>
      <c r="WM15" s="1042"/>
      <c r="WN15" s="1020"/>
      <c r="WO15" s="1040"/>
      <c r="WP15" s="1040"/>
      <c r="WQ15" s="1041"/>
      <c r="WR15" s="1040"/>
      <c r="WS15" s="1042"/>
      <c r="WT15" s="1020"/>
      <c r="WU15" s="1040"/>
      <c r="WV15" s="1040"/>
      <c r="WW15" s="1041"/>
      <c r="WX15" s="1040"/>
      <c r="WY15" s="1042"/>
      <c r="WZ15" s="1020"/>
      <c r="XA15" s="1040"/>
      <c r="XB15" s="1040"/>
      <c r="XC15" s="1041"/>
      <c r="XD15" s="1040"/>
      <c r="XE15" s="1042"/>
      <c r="XF15" s="1020"/>
      <c r="XG15" s="1040"/>
      <c r="XH15" s="1040"/>
      <c r="XI15" s="1041"/>
      <c r="XJ15" s="1040"/>
      <c r="XK15" s="1042"/>
      <c r="XL15" s="1020"/>
      <c r="XM15" s="1040"/>
      <c r="XN15" s="1040"/>
      <c r="XO15" s="1041"/>
      <c r="XP15" s="1040"/>
      <c r="XQ15" s="1042"/>
      <c r="XR15" s="1020"/>
      <c r="XS15" s="1040"/>
      <c r="XT15" s="1040"/>
      <c r="XU15" s="1041"/>
      <c r="XV15" s="1040"/>
      <c r="XW15" s="1042"/>
      <c r="XX15" s="1020"/>
      <c r="XY15" s="1040"/>
      <c r="XZ15" s="1040"/>
      <c r="YA15" s="1041"/>
      <c r="YB15" s="1040"/>
      <c r="YC15" s="1042"/>
      <c r="YD15" s="1020"/>
      <c r="YE15" s="1040"/>
      <c r="YF15" s="1040"/>
      <c r="YG15" s="1041"/>
      <c r="YH15" s="1040"/>
      <c r="YI15" s="1042"/>
      <c r="YJ15" s="1020"/>
      <c r="YK15" s="1040"/>
      <c r="YL15" s="1040"/>
      <c r="YM15" s="1041"/>
      <c r="YN15" s="1040"/>
      <c r="YO15" s="1042"/>
      <c r="YP15" s="1020"/>
      <c r="YQ15" s="1040"/>
      <c r="YR15" s="1040"/>
      <c r="YS15" s="1041"/>
      <c r="YT15" s="1040"/>
      <c r="YU15" s="1042"/>
      <c r="YV15" s="1020"/>
      <c r="YW15" s="1040"/>
      <c r="YX15" s="1040"/>
      <c r="YY15" s="1041"/>
      <c r="YZ15" s="1040"/>
      <c r="ZA15" s="1042"/>
      <c r="ZB15" s="1020"/>
      <c r="ZC15" s="1040"/>
      <c r="ZD15" s="1040"/>
      <c r="ZE15" s="1041"/>
      <c r="ZF15" s="1040"/>
      <c r="ZG15" s="1042"/>
      <c r="ZH15" s="1020"/>
      <c r="ZI15" s="1040"/>
      <c r="ZJ15" s="1040"/>
      <c r="ZK15" s="1041"/>
      <c r="ZL15" s="1040"/>
      <c r="ZM15" s="1042"/>
      <c r="ZN15" s="1020"/>
      <c r="ZO15" s="1040"/>
      <c r="ZP15" s="1040"/>
      <c r="ZQ15" s="1041"/>
      <c r="ZR15" s="1040"/>
      <c r="ZS15" s="1042"/>
      <c r="ZT15" s="1020"/>
      <c r="ZU15" s="1040"/>
      <c r="ZV15" s="1040"/>
      <c r="ZW15" s="1041"/>
      <c r="ZX15" s="1040"/>
      <c r="ZY15" s="1042"/>
      <c r="ZZ15" s="1020"/>
      <c r="AAA15" s="1040"/>
      <c r="AAB15" s="1040"/>
      <c r="AAC15" s="1041"/>
      <c r="AAD15" s="1040"/>
      <c r="AAE15" s="1042"/>
      <c r="AAF15" s="1020"/>
      <c r="AAG15" s="1040"/>
      <c r="AAH15" s="1040"/>
      <c r="AAI15" s="1041"/>
      <c r="AAJ15" s="1040"/>
      <c r="AAK15" s="1042"/>
      <c r="AAL15" s="1020"/>
      <c r="AAM15" s="1040"/>
      <c r="AAN15" s="1040"/>
      <c r="AAO15" s="1041"/>
      <c r="AAP15" s="1040"/>
      <c r="AAQ15" s="1042"/>
      <c r="AAR15" s="1020"/>
      <c r="AAS15" s="1040"/>
      <c r="AAT15" s="1040"/>
      <c r="AAU15" s="1041"/>
      <c r="AAV15" s="1040"/>
      <c r="AAW15" s="1042"/>
      <c r="AAX15" s="1020"/>
      <c r="AAY15" s="1040"/>
      <c r="AAZ15" s="1040"/>
      <c r="ABA15" s="1041"/>
      <c r="ABB15" s="1040"/>
      <c r="ABC15" s="1042"/>
      <c r="ABD15" s="1020"/>
      <c r="ABE15" s="1040"/>
      <c r="ABF15" s="1040"/>
      <c r="ABG15" s="1041"/>
      <c r="ABH15" s="1040"/>
      <c r="ABI15" s="1042"/>
      <c r="ABJ15" s="1020"/>
      <c r="ABK15" s="1040"/>
      <c r="ABL15" s="1040"/>
      <c r="ABM15" s="1041"/>
      <c r="ABN15" s="1040"/>
      <c r="ABO15" s="1042"/>
      <c r="ABP15" s="1020"/>
      <c r="ABQ15" s="1040"/>
      <c r="ABR15" s="1040"/>
      <c r="ABS15" s="1041"/>
      <c r="ABT15" s="1040"/>
      <c r="ABU15" s="1042"/>
      <c r="ABV15" s="1020"/>
      <c r="ABW15" s="1040"/>
      <c r="ABX15" s="1040"/>
      <c r="ABY15" s="1041"/>
      <c r="ABZ15" s="1040"/>
      <c r="ACA15" s="1042"/>
      <c r="ACB15" s="1020"/>
      <c r="ACC15" s="1040"/>
      <c r="ACD15" s="1040"/>
      <c r="ACE15" s="1041"/>
      <c r="ACF15" s="1040"/>
      <c r="ACG15" s="1042"/>
      <c r="ACH15" s="1020"/>
      <c r="ACI15" s="1040"/>
      <c r="ACJ15" s="1040"/>
      <c r="ACK15" s="1041"/>
      <c r="ACL15" s="1040"/>
      <c r="ACM15" s="1042"/>
    </row>
    <row r="16" spans="1:767" x14ac:dyDescent="0.2">
      <c r="A16" s="72">
        <v>14</v>
      </c>
      <c r="B16" s="378"/>
      <c r="C16" s="376"/>
      <c r="D16" s="376"/>
      <c r="E16" s="415" t="s">
        <v>2102</v>
      </c>
      <c r="F16" s="1012"/>
      <c r="G16" s="1024"/>
      <c r="H16" s="1024"/>
      <c r="I16" s="1024"/>
      <c r="J16" s="1043"/>
      <c r="K16" s="1025"/>
      <c r="L16" s="1012"/>
      <c r="M16" s="1024"/>
      <c r="N16" s="1024"/>
      <c r="O16" s="1024"/>
      <c r="P16" s="1043"/>
      <c r="Q16" s="1025"/>
      <c r="R16" s="1012"/>
      <c r="S16" s="1024"/>
      <c r="T16" s="1024"/>
      <c r="U16" s="1024"/>
      <c r="V16" s="1043"/>
      <c r="W16" s="1025"/>
      <c r="X16" s="1012"/>
      <c r="Y16" s="1024"/>
      <c r="Z16" s="1024"/>
      <c r="AA16" s="1024"/>
      <c r="AB16" s="1043"/>
      <c r="AC16" s="1025"/>
      <c r="AD16" s="1012"/>
      <c r="AE16" s="1024"/>
      <c r="AF16" s="1024"/>
      <c r="AG16" s="1024"/>
      <c r="AH16" s="1043"/>
      <c r="AI16" s="1025"/>
      <c r="AJ16" s="1012"/>
      <c r="AK16" s="1024"/>
      <c r="AL16" s="1024"/>
      <c r="AM16" s="1024"/>
      <c r="AN16" s="1043"/>
      <c r="AO16" s="1025"/>
      <c r="AP16" s="1012"/>
      <c r="AQ16" s="1024"/>
      <c r="AR16" s="1024"/>
      <c r="AS16" s="1024"/>
      <c r="AT16" s="1043"/>
      <c r="AU16" s="1025"/>
      <c r="AV16" s="1012"/>
      <c r="AW16" s="1024"/>
      <c r="AX16" s="1024"/>
      <c r="AY16" s="1024"/>
      <c r="AZ16" s="1043"/>
      <c r="BA16" s="1025"/>
      <c r="BB16" s="1012"/>
      <c r="BC16" s="1024"/>
      <c r="BD16" s="1024"/>
      <c r="BE16" s="1024"/>
      <c r="BF16" s="1043"/>
      <c r="BG16" s="1025"/>
      <c r="BH16" s="1012"/>
      <c r="BI16" s="1024"/>
      <c r="BJ16" s="1024"/>
      <c r="BK16" s="1024"/>
      <c r="BL16" s="1043"/>
      <c r="BM16" s="1025"/>
      <c r="BN16" s="1012"/>
      <c r="BO16" s="1024"/>
      <c r="BP16" s="1024"/>
      <c r="BQ16" s="1024"/>
      <c r="BR16" s="1043"/>
      <c r="BS16" s="1025"/>
      <c r="BT16" s="1012"/>
      <c r="BU16" s="1024"/>
      <c r="BV16" s="1024"/>
      <c r="BW16" s="1024"/>
      <c r="BX16" s="1043"/>
      <c r="BY16" s="1025"/>
      <c r="BZ16" s="1012"/>
      <c r="CA16" s="1024"/>
      <c r="CB16" s="1024"/>
      <c r="CC16" s="1024"/>
      <c r="CD16" s="1043"/>
      <c r="CE16" s="1025"/>
      <c r="CF16" s="1012"/>
      <c r="CG16" s="1024"/>
      <c r="CH16" s="1024"/>
      <c r="CI16" s="1024"/>
      <c r="CJ16" s="1043"/>
      <c r="CK16" s="1025"/>
      <c r="CL16" s="1012"/>
      <c r="CM16" s="1024"/>
      <c r="CN16" s="1024"/>
      <c r="CO16" s="1024"/>
      <c r="CP16" s="1043"/>
      <c r="CQ16" s="1025"/>
      <c r="CR16" s="1012"/>
      <c r="CS16" s="1024"/>
      <c r="CT16" s="1024"/>
      <c r="CU16" s="1024"/>
      <c r="CV16" s="1043"/>
      <c r="CW16" s="1025"/>
      <c r="CX16" s="1012"/>
      <c r="CY16" s="1024"/>
      <c r="CZ16" s="1024"/>
      <c r="DA16" s="1024"/>
      <c r="DB16" s="1043"/>
      <c r="DC16" s="1025"/>
      <c r="DD16" s="1012"/>
      <c r="DE16" s="1024"/>
      <c r="DF16" s="1024"/>
      <c r="DG16" s="1024"/>
      <c r="DH16" s="1043"/>
      <c r="DI16" s="1025"/>
      <c r="DJ16" s="1012"/>
      <c r="DK16" s="1024"/>
      <c r="DL16" s="1024"/>
      <c r="DM16" s="1024"/>
      <c r="DN16" s="1043"/>
      <c r="DO16" s="1025"/>
      <c r="DP16" s="1012"/>
      <c r="DQ16" s="1024"/>
      <c r="DR16" s="1024"/>
      <c r="DS16" s="1024"/>
      <c r="DT16" s="1043"/>
      <c r="DU16" s="1025"/>
      <c r="DV16" s="1012"/>
      <c r="DW16" s="1024"/>
      <c r="DX16" s="1024"/>
      <c r="DY16" s="1024"/>
      <c r="DZ16" s="1043"/>
      <c r="EA16" s="1025"/>
      <c r="EB16" s="1012"/>
      <c r="EC16" s="1024"/>
      <c r="ED16" s="1024"/>
      <c r="EE16" s="1024"/>
      <c r="EF16" s="1043"/>
      <c r="EG16" s="1025"/>
      <c r="EH16" s="1012"/>
      <c r="EI16" s="1024"/>
      <c r="EJ16" s="1024"/>
      <c r="EK16" s="1024"/>
      <c r="EL16" s="1043"/>
      <c r="EM16" s="1025"/>
      <c r="EN16" s="1012"/>
      <c r="EO16" s="1024"/>
      <c r="EP16" s="1024"/>
      <c r="EQ16" s="1024"/>
      <c r="ER16" s="1043"/>
      <c r="ES16" s="1025"/>
      <c r="ET16" s="1012"/>
      <c r="EU16" s="1024"/>
      <c r="EV16" s="1024"/>
      <c r="EW16" s="1024"/>
      <c r="EX16" s="1043"/>
      <c r="EY16" s="1025"/>
      <c r="EZ16" s="1012"/>
      <c r="FA16" s="1024"/>
      <c r="FB16" s="1024"/>
      <c r="FC16" s="1024"/>
      <c r="FD16" s="1043"/>
      <c r="FE16" s="1025"/>
      <c r="FF16" s="1012"/>
      <c r="FG16" s="1024"/>
      <c r="FH16" s="1024"/>
      <c r="FI16" s="1024"/>
      <c r="FJ16" s="1043"/>
      <c r="FK16" s="1025"/>
      <c r="FL16" s="1012"/>
      <c r="FM16" s="1024"/>
      <c r="FN16" s="1024"/>
      <c r="FO16" s="1024"/>
      <c r="FP16" s="1043"/>
      <c r="FQ16" s="1025"/>
      <c r="FR16" s="1012"/>
      <c r="FS16" s="1024"/>
      <c r="FT16" s="1024"/>
      <c r="FU16" s="1024"/>
      <c r="FV16" s="1043"/>
      <c r="FW16" s="1025"/>
      <c r="FX16" s="1012"/>
      <c r="FY16" s="1024"/>
      <c r="FZ16" s="1024"/>
      <c r="GA16" s="1024"/>
      <c r="GB16" s="1043"/>
      <c r="GC16" s="1025"/>
      <c r="GD16" s="1012"/>
      <c r="GE16" s="1024"/>
      <c r="GF16" s="1024"/>
      <c r="GG16" s="1024"/>
      <c r="GH16" s="1043"/>
      <c r="GI16" s="1025"/>
      <c r="GJ16" s="1012"/>
      <c r="GK16" s="1024"/>
      <c r="GL16" s="1024"/>
      <c r="GM16" s="1024"/>
      <c r="GN16" s="1043"/>
      <c r="GO16" s="1025"/>
      <c r="GP16" s="1012"/>
      <c r="GQ16" s="1024"/>
      <c r="GR16" s="1024"/>
      <c r="GS16" s="1024"/>
      <c r="GT16" s="1043"/>
      <c r="GU16" s="1025"/>
      <c r="GV16" s="1012"/>
      <c r="GW16" s="1024"/>
      <c r="GX16" s="1024"/>
      <c r="GY16" s="1024"/>
      <c r="GZ16" s="1043"/>
      <c r="HA16" s="1025"/>
      <c r="HB16" s="1012"/>
      <c r="HC16" s="1024"/>
      <c r="HD16" s="1024"/>
      <c r="HE16" s="1024"/>
      <c r="HF16" s="1043"/>
      <c r="HG16" s="1025"/>
      <c r="HH16" s="1012"/>
      <c r="HI16" s="1024"/>
      <c r="HJ16" s="1024"/>
      <c r="HK16" s="1024"/>
      <c r="HL16" s="1043"/>
      <c r="HM16" s="1025"/>
      <c r="HN16" s="1012"/>
      <c r="HO16" s="1024"/>
      <c r="HP16" s="1024"/>
      <c r="HQ16" s="1024"/>
      <c r="HR16" s="1043"/>
      <c r="HS16" s="1025"/>
      <c r="HT16" s="1012"/>
      <c r="HU16" s="1024"/>
      <c r="HV16" s="1024"/>
      <c r="HW16" s="1024"/>
      <c r="HX16" s="1043"/>
      <c r="HY16" s="1025"/>
      <c r="HZ16" s="1012"/>
      <c r="IA16" s="1024"/>
      <c r="IB16" s="1024"/>
      <c r="IC16" s="1024"/>
      <c r="ID16" s="1043"/>
      <c r="IE16" s="1025"/>
      <c r="IF16" s="1012"/>
      <c r="IG16" s="1024"/>
      <c r="IH16" s="1024"/>
      <c r="II16" s="1024"/>
      <c r="IJ16" s="1043"/>
      <c r="IK16" s="1025"/>
      <c r="IL16" s="1012"/>
      <c r="IM16" s="1024"/>
      <c r="IN16" s="1024"/>
      <c r="IO16" s="1024"/>
      <c r="IP16" s="1043"/>
      <c r="IQ16" s="1025"/>
      <c r="IR16" s="1012"/>
      <c r="IS16" s="1024"/>
      <c r="IT16" s="1024"/>
      <c r="IU16" s="1024"/>
      <c r="IV16" s="1043"/>
      <c r="IW16" s="1025"/>
      <c r="IX16" s="1012"/>
      <c r="IY16" s="1024"/>
      <c r="IZ16" s="1024"/>
      <c r="JA16" s="1024"/>
      <c r="JB16" s="1043"/>
      <c r="JC16" s="1025"/>
      <c r="JD16" s="1012"/>
      <c r="JE16" s="1024"/>
      <c r="JF16" s="1024"/>
      <c r="JG16" s="1024"/>
      <c r="JH16" s="1043"/>
      <c r="JI16" s="1025"/>
      <c r="JJ16" s="1012"/>
      <c r="JK16" s="1024"/>
      <c r="JL16" s="1024"/>
      <c r="JM16" s="1024"/>
      <c r="JN16" s="1043"/>
      <c r="JO16" s="1025"/>
      <c r="JP16" s="1012"/>
      <c r="JQ16" s="1024"/>
      <c r="JR16" s="1024"/>
      <c r="JS16" s="1024"/>
      <c r="JT16" s="1043"/>
      <c r="JU16" s="1025"/>
      <c r="JV16" s="1012"/>
      <c r="JW16" s="1024"/>
      <c r="JX16" s="1024"/>
      <c r="JY16" s="1024"/>
      <c r="JZ16" s="1043"/>
      <c r="KA16" s="1025"/>
      <c r="KB16" s="1012"/>
      <c r="KC16" s="1024"/>
      <c r="KD16" s="1024"/>
      <c r="KE16" s="1024"/>
      <c r="KF16" s="1043"/>
      <c r="KG16" s="1025"/>
      <c r="KH16" s="1012"/>
      <c r="KI16" s="1024"/>
      <c r="KJ16" s="1024"/>
      <c r="KK16" s="1024"/>
      <c r="KL16" s="1043"/>
      <c r="KM16" s="1025"/>
      <c r="KN16" s="1012"/>
      <c r="KO16" s="1024"/>
      <c r="KP16" s="1024"/>
      <c r="KQ16" s="1024"/>
      <c r="KR16" s="1043"/>
      <c r="KS16" s="1025"/>
      <c r="KT16" s="1012"/>
      <c r="KU16" s="1024"/>
      <c r="KV16" s="1024"/>
      <c r="KW16" s="1024"/>
      <c r="KX16" s="1043"/>
      <c r="KY16" s="1025"/>
      <c r="KZ16" s="1012"/>
      <c r="LA16" s="1024"/>
      <c r="LB16" s="1024"/>
      <c r="LC16" s="1024"/>
      <c r="LD16" s="1043"/>
      <c r="LE16" s="1025"/>
      <c r="LF16" s="1012"/>
      <c r="LG16" s="1024"/>
      <c r="LH16" s="1024"/>
      <c r="LI16" s="1024"/>
      <c r="LJ16" s="1043"/>
      <c r="LK16" s="1025"/>
      <c r="LL16" s="1012"/>
      <c r="LM16" s="1024"/>
      <c r="LN16" s="1024"/>
      <c r="LO16" s="1024"/>
      <c r="LP16" s="1043"/>
      <c r="LQ16" s="1025"/>
      <c r="LR16" s="1012"/>
      <c r="LS16" s="1024"/>
      <c r="LT16" s="1024"/>
      <c r="LU16" s="1024"/>
      <c r="LV16" s="1043"/>
      <c r="LW16" s="1025"/>
      <c r="LX16" s="1012"/>
      <c r="LY16" s="1024"/>
      <c r="LZ16" s="1024"/>
      <c r="MA16" s="1024"/>
      <c r="MB16" s="1043"/>
      <c r="MC16" s="1025"/>
      <c r="MD16" s="1012"/>
      <c r="ME16" s="1024"/>
      <c r="MF16" s="1024"/>
      <c r="MG16" s="1024"/>
      <c r="MH16" s="1043"/>
      <c r="MI16" s="1025"/>
      <c r="MJ16" s="1012"/>
      <c r="MK16" s="1024"/>
      <c r="ML16" s="1024"/>
      <c r="MM16" s="1024"/>
      <c r="MN16" s="1043"/>
      <c r="MO16" s="1025"/>
      <c r="MP16" s="1012"/>
      <c r="MQ16" s="1024"/>
      <c r="MR16" s="1024"/>
      <c r="MS16" s="1024"/>
      <c r="MT16" s="1043"/>
      <c r="MU16" s="1025"/>
      <c r="MV16" s="1012"/>
      <c r="MW16" s="1024"/>
      <c r="MX16" s="1024"/>
      <c r="MY16" s="1024"/>
      <c r="MZ16" s="1043"/>
      <c r="NA16" s="1025"/>
      <c r="NB16" s="1012"/>
      <c r="NC16" s="1024"/>
      <c r="ND16" s="1024"/>
      <c r="NE16" s="1024"/>
      <c r="NF16" s="1043"/>
      <c r="NG16" s="1025"/>
      <c r="NH16" s="1012"/>
      <c r="NI16" s="1024"/>
      <c r="NJ16" s="1024"/>
      <c r="NK16" s="1024"/>
      <c r="NL16" s="1043"/>
      <c r="NM16" s="1025"/>
      <c r="NN16" s="1012"/>
      <c r="NO16" s="1024"/>
      <c r="NP16" s="1024"/>
      <c r="NQ16" s="1024"/>
      <c r="NR16" s="1043"/>
      <c r="NS16" s="1025"/>
      <c r="NT16" s="1012"/>
      <c r="NU16" s="1024"/>
      <c r="NV16" s="1024"/>
      <c r="NW16" s="1024"/>
      <c r="NX16" s="1043"/>
      <c r="NY16" s="1025"/>
      <c r="NZ16" s="1012"/>
      <c r="OA16" s="1024"/>
      <c r="OB16" s="1024"/>
      <c r="OC16" s="1024"/>
      <c r="OD16" s="1043"/>
      <c r="OE16" s="1025"/>
      <c r="OF16" s="1012"/>
      <c r="OG16" s="1024"/>
      <c r="OH16" s="1024"/>
      <c r="OI16" s="1024"/>
      <c r="OJ16" s="1043"/>
      <c r="OK16" s="1025"/>
      <c r="OL16" s="1012"/>
      <c r="OM16" s="1024"/>
      <c r="ON16" s="1024"/>
      <c r="OO16" s="1024"/>
      <c r="OP16" s="1043"/>
      <c r="OQ16" s="1025"/>
      <c r="OR16" s="1012"/>
      <c r="OS16" s="1024"/>
      <c r="OT16" s="1024"/>
      <c r="OU16" s="1024"/>
      <c r="OV16" s="1043"/>
      <c r="OW16" s="1025"/>
      <c r="OX16" s="1012"/>
      <c r="OY16" s="1024"/>
      <c r="OZ16" s="1024"/>
      <c r="PA16" s="1024"/>
      <c r="PB16" s="1043"/>
      <c r="PC16" s="1025"/>
      <c r="PD16" s="1012"/>
      <c r="PE16" s="1024"/>
      <c r="PF16" s="1024"/>
      <c r="PG16" s="1024"/>
      <c r="PH16" s="1043"/>
      <c r="PI16" s="1025"/>
      <c r="PJ16" s="1012"/>
      <c r="PK16" s="1024"/>
      <c r="PL16" s="1024"/>
      <c r="PM16" s="1024"/>
      <c r="PN16" s="1043"/>
      <c r="PO16" s="1025"/>
      <c r="PP16" s="1012"/>
      <c r="PQ16" s="1024"/>
      <c r="PR16" s="1024"/>
      <c r="PS16" s="1024"/>
      <c r="PT16" s="1043"/>
      <c r="PU16" s="1025"/>
      <c r="PV16" s="1012"/>
      <c r="PW16" s="1024"/>
      <c r="PX16" s="1024"/>
      <c r="PY16" s="1024"/>
      <c r="PZ16" s="1043"/>
      <c r="QA16" s="1025"/>
      <c r="QB16" s="1012"/>
      <c r="QC16" s="1024"/>
      <c r="QD16" s="1024"/>
      <c r="QE16" s="1024"/>
      <c r="QF16" s="1043"/>
      <c r="QG16" s="1025"/>
      <c r="QH16" s="1012"/>
      <c r="QI16" s="1024"/>
      <c r="QJ16" s="1024"/>
      <c r="QK16" s="1024"/>
      <c r="QL16" s="1043"/>
      <c r="QM16" s="1025"/>
      <c r="QN16" s="1012"/>
      <c r="QO16" s="1024"/>
      <c r="QP16" s="1024"/>
      <c r="QQ16" s="1024"/>
      <c r="QR16" s="1043"/>
      <c r="QS16" s="1025"/>
      <c r="QT16" s="1012"/>
      <c r="QU16" s="1024"/>
      <c r="QV16" s="1024"/>
      <c r="QW16" s="1024"/>
      <c r="QX16" s="1043"/>
      <c r="QY16" s="1025"/>
      <c r="QZ16" s="1012"/>
      <c r="RA16" s="1024"/>
      <c r="RB16" s="1024"/>
      <c r="RC16" s="1024"/>
      <c r="RD16" s="1043"/>
      <c r="RE16" s="1025"/>
      <c r="RF16" s="1012"/>
      <c r="RG16" s="1024"/>
      <c r="RH16" s="1024"/>
      <c r="RI16" s="1024"/>
      <c r="RJ16" s="1043"/>
      <c r="RK16" s="1025"/>
      <c r="RL16" s="1012"/>
      <c r="RM16" s="1024"/>
      <c r="RN16" s="1024"/>
      <c r="RO16" s="1024"/>
      <c r="RP16" s="1043"/>
      <c r="RQ16" s="1025"/>
      <c r="RR16" s="1012"/>
      <c r="RS16" s="1024"/>
      <c r="RT16" s="1024"/>
      <c r="RU16" s="1024"/>
      <c r="RV16" s="1043"/>
      <c r="RW16" s="1025"/>
      <c r="RX16" s="1012"/>
      <c r="RY16" s="1024"/>
      <c r="RZ16" s="1024"/>
      <c r="SA16" s="1024"/>
      <c r="SB16" s="1043"/>
      <c r="SC16" s="1025"/>
      <c r="SD16" s="1012"/>
      <c r="SE16" s="1024"/>
      <c r="SF16" s="1024"/>
      <c r="SG16" s="1024"/>
      <c r="SH16" s="1043"/>
      <c r="SI16" s="1025"/>
      <c r="SJ16" s="1012"/>
      <c r="SK16" s="1024"/>
      <c r="SL16" s="1024"/>
      <c r="SM16" s="1024"/>
      <c r="SN16" s="1043"/>
      <c r="SO16" s="1025"/>
      <c r="SP16" s="1012"/>
      <c r="SQ16" s="1024"/>
      <c r="SR16" s="1024"/>
      <c r="SS16" s="1024"/>
      <c r="ST16" s="1043"/>
      <c r="SU16" s="1025"/>
      <c r="SV16" s="1012"/>
      <c r="SW16" s="1024"/>
      <c r="SX16" s="1024"/>
      <c r="SY16" s="1024"/>
      <c r="SZ16" s="1043"/>
      <c r="TA16" s="1025"/>
      <c r="TB16" s="1012"/>
      <c r="TC16" s="1024"/>
      <c r="TD16" s="1024"/>
      <c r="TE16" s="1024"/>
      <c r="TF16" s="1043"/>
      <c r="TG16" s="1025"/>
      <c r="TH16" s="1012"/>
      <c r="TI16" s="1024"/>
      <c r="TJ16" s="1024"/>
      <c r="TK16" s="1024"/>
      <c r="TL16" s="1043"/>
      <c r="TM16" s="1025"/>
      <c r="TN16" s="1012"/>
      <c r="TO16" s="1024"/>
      <c r="TP16" s="1024"/>
      <c r="TQ16" s="1024"/>
      <c r="TR16" s="1043"/>
      <c r="TS16" s="1025"/>
      <c r="TT16" s="1012"/>
      <c r="TU16" s="1024"/>
      <c r="TV16" s="1024"/>
      <c r="TW16" s="1024"/>
      <c r="TX16" s="1043"/>
      <c r="TY16" s="1025"/>
      <c r="TZ16" s="1012"/>
      <c r="UA16" s="1024"/>
      <c r="UB16" s="1024"/>
      <c r="UC16" s="1024"/>
      <c r="UD16" s="1043"/>
      <c r="UE16" s="1025"/>
      <c r="UF16" s="1012"/>
      <c r="UG16" s="1024"/>
      <c r="UH16" s="1024"/>
      <c r="UI16" s="1024"/>
      <c r="UJ16" s="1043"/>
      <c r="UK16" s="1025"/>
      <c r="UL16" s="1012"/>
      <c r="UM16" s="1024"/>
      <c r="UN16" s="1024"/>
      <c r="UO16" s="1024"/>
      <c r="UP16" s="1043"/>
      <c r="UQ16" s="1025"/>
      <c r="UR16" s="1012"/>
      <c r="US16" s="1024"/>
      <c r="UT16" s="1024"/>
      <c r="UU16" s="1024"/>
      <c r="UV16" s="1043"/>
      <c r="UW16" s="1025"/>
      <c r="UX16" s="1012"/>
      <c r="UY16" s="1024"/>
      <c r="UZ16" s="1024"/>
      <c r="VA16" s="1024"/>
      <c r="VB16" s="1043"/>
      <c r="VC16" s="1025"/>
      <c r="VD16" s="1012"/>
      <c r="VE16" s="1024"/>
      <c r="VF16" s="1024"/>
      <c r="VG16" s="1024"/>
      <c r="VH16" s="1043"/>
      <c r="VI16" s="1025"/>
      <c r="VJ16" s="1012"/>
      <c r="VK16" s="1024"/>
      <c r="VL16" s="1024"/>
      <c r="VM16" s="1024"/>
      <c r="VN16" s="1043"/>
      <c r="VO16" s="1025"/>
      <c r="VP16" s="1012"/>
      <c r="VQ16" s="1024"/>
      <c r="VR16" s="1024"/>
      <c r="VS16" s="1024"/>
      <c r="VT16" s="1043"/>
      <c r="VU16" s="1025"/>
      <c r="VV16" s="1012"/>
      <c r="VW16" s="1024"/>
      <c r="VX16" s="1024"/>
      <c r="VY16" s="1024"/>
      <c r="VZ16" s="1043"/>
      <c r="WA16" s="1025"/>
      <c r="WB16" s="1012"/>
      <c r="WC16" s="1024"/>
      <c r="WD16" s="1024"/>
      <c r="WE16" s="1024"/>
      <c r="WF16" s="1043"/>
      <c r="WG16" s="1025"/>
      <c r="WH16" s="1012"/>
      <c r="WI16" s="1024"/>
      <c r="WJ16" s="1024"/>
      <c r="WK16" s="1024"/>
      <c r="WL16" s="1043"/>
      <c r="WM16" s="1025"/>
      <c r="WN16" s="1012"/>
      <c r="WO16" s="1024"/>
      <c r="WP16" s="1024"/>
      <c r="WQ16" s="1024"/>
      <c r="WR16" s="1043"/>
      <c r="WS16" s="1025"/>
      <c r="WT16" s="1012"/>
      <c r="WU16" s="1024"/>
      <c r="WV16" s="1024"/>
      <c r="WW16" s="1024"/>
      <c r="WX16" s="1043"/>
      <c r="WY16" s="1025"/>
      <c r="WZ16" s="1012"/>
      <c r="XA16" s="1024"/>
      <c r="XB16" s="1024"/>
      <c r="XC16" s="1024"/>
      <c r="XD16" s="1043"/>
      <c r="XE16" s="1025"/>
      <c r="XF16" s="1012"/>
      <c r="XG16" s="1024"/>
      <c r="XH16" s="1024"/>
      <c r="XI16" s="1024"/>
      <c r="XJ16" s="1043"/>
      <c r="XK16" s="1025"/>
      <c r="XL16" s="1012"/>
      <c r="XM16" s="1024"/>
      <c r="XN16" s="1024"/>
      <c r="XO16" s="1024"/>
      <c r="XP16" s="1043"/>
      <c r="XQ16" s="1025"/>
      <c r="XR16" s="1012"/>
      <c r="XS16" s="1024"/>
      <c r="XT16" s="1024"/>
      <c r="XU16" s="1024"/>
      <c r="XV16" s="1043"/>
      <c r="XW16" s="1025"/>
      <c r="XX16" s="1012"/>
      <c r="XY16" s="1024"/>
      <c r="XZ16" s="1024"/>
      <c r="YA16" s="1024"/>
      <c r="YB16" s="1043"/>
      <c r="YC16" s="1025"/>
      <c r="YD16" s="1012"/>
      <c r="YE16" s="1024"/>
      <c r="YF16" s="1024"/>
      <c r="YG16" s="1024"/>
      <c r="YH16" s="1043"/>
      <c r="YI16" s="1025"/>
      <c r="YJ16" s="1012"/>
      <c r="YK16" s="1024"/>
      <c r="YL16" s="1024"/>
      <c r="YM16" s="1024"/>
      <c r="YN16" s="1043"/>
      <c r="YO16" s="1025"/>
      <c r="YP16" s="1012"/>
      <c r="YQ16" s="1024"/>
      <c r="YR16" s="1024"/>
      <c r="YS16" s="1024"/>
      <c r="YT16" s="1043"/>
      <c r="YU16" s="1025"/>
      <c r="YV16" s="1012"/>
      <c r="YW16" s="1024"/>
      <c r="YX16" s="1024"/>
      <c r="YY16" s="1024"/>
      <c r="YZ16" s="1043"/>
      <c r="ZA16" s="1025"/>
      <c r="ZB16" s="1012"/>
      <c r="ZC16" s="1024"/>
      <c r="ZD16" s="1024"/>
      <c r="ZE16" s="1024"/>
      <c r="ZF16" s="1043"/>
      <c r="ZG16" s="1025"/>
      <c r="ZH16" s="1012"/>
      <c r="ZI16" s="1024"/>
      <c r="ZJ16" s="1024"/>
      <c r="ZK16" s="1024"/>
      <c r="ZL16" s="1043"/>
      <c r="ZM16" s="1025"/>
      <c r="ZN16" s="1012"/>
      <c r="ZO16" s="1024"/>
      <c r="ZP16" s="1024"/>
      <c r="ZQ16" s="1024"/>
      <c r="ZR16" s="1043"/>
      <c r="ZS16" s="1025"/>
      <c r="ZT16" s="1012"/>
      <c r="ZU16" s="1024"/>
      <c r="ZV16" s="1024"/>
      <c r="ZW16" s="1024"/>
      <c r="ZX16" s="1043"/>
      <c r="ZY16" s="1025"/>
      <c r="ZZ16" s="1012"/>
      <c r="AAA16" s="1024"/>
      <c r="AAB16" s="1024"/>
      <c r="AAC16" s="1024"/>
      <c r="AAD16" s="1043"/>
      <c r="AAE16" s="1025"/>
      <c r="AAF16" s="1012"/>
      <c r="AAG16" s="1024"/>
      <c r="AAH16" s="1024"/>
      <c r="AAI16" s="1024"/>
      <c r="AAJ16" s="1043"/>
      <c r="AAK16" s="1025"/>
      <c r="AAL16" s="1012"/>
      <c r="AAM16" s="1024"/>
      <c r="AAN16" s="1024"/>
      <c r="AAO16" s="1024"/>
      <c r="AAP16" s="1043"/>
      <c r="AAQ16" s="1025"/>
      <c r="AAR16" s="1012"/>
      <c r="AAS16" s="1024"/>
      <c r="AAT16" s="1024"/>
      <c r="AAU16" s="1024"/>
      <c r="AAV16" s="1043"/>
      <c r="AAW16" s="1025"/>
      <c r="AAX16" s="1012"/>
      <c r="AAY16" s="1024"/>
      <c r="AAZ16" s="1024"/>
      <c r="ABA16" s="1024"/>
      <c r="ABB16" s="1043"/>
      <c r="ABC16" s="1025"/>
      <c r="ABD16" s="1012"/>
      <c r="ABE16" s="1024"/>
      <c r="ABF16" s="1024"/>
      <c r="ABG16" s="1024"/>
      <c r="ABH16" s="1043"/>
      <c r="ABI16" s="1025"/>
      <c r="ABJ16" s="1012"/>
      <c r="ABK16" s="1024"/>
      <c r="ABL16" s="1024"/>
      <c r="ABM16" s="1024"/>
      <c r="ABN16" s="1043"/>
      <c r="ABO16" s="1025"/>
      <c r="ABP16" s="1012"/>
      <c r="ABQ16" s="1024"/>
      <c r="ABR16" s="1024"/>
      <c r="ABS16" s="1024"/>
      <c r="ABT16" s="1043"/>
      <c r="ABU16" s="1025"/>
      <c r="ABV16" s="1012"/>
      <c r="ABW16" s="1024"/>
      <c r="ABX16" s="1024"/>
      <c r="ABY16" s="1024"/>
      <c r="ABZ16" s="1043"/>
      <c r="ACA16" s="1025"/>
      <c r="ACB16" s="1012"/>
      <c r="ACC16" s="1024"/>
      <c r="ACD16" s="1024"/>
      <c r="ACE16" s="1024"/>
      <c r="ACF16" s="1043"/>
      <c r="ACG16" s="1025"/>
      <c r="ACH16" s="1012"/>
      <c r="ACI16" s="1024"/>
      <c r="ACJ16" s="1024"/>
      <c r="ACK16" s="1024"/>
      <c r="ACL16" s="1043"/>
      <c r="ACM16" s="1025"/>
    </row>
    <row r="17" spans="1:767" x14ac:dyDescent="0.2">
      <c r="A17" s="72">
        <v>15</v>
      </c>
      <c r="B17" s="379"/>
      <c r="C17" s="377"/>
      <c r="D17" s="377"/>
      <c r="E17" s="416" t="s">
        <v>2063</v>
      </c>
      <c r="F17" s="1012"/>
      <c r="G17" s="1024"/>
      <c r="H17" s="1024"/>
      <c r="I17" s="1024"/>
      <c r="J17" s="1024"/>
      <c r="K17" s="1025"/>
      <c r="L17" s="1012"/>
      <c r="M17" s="1024"/>
      <c r="N17" s="1024"/>
      <c r="O17" s="1024"/>
      <c r="P17" s="1024"/>
      <c r="Q17" s="1025"/>
      <c r="R17" s="1012"/>
      <c r="S17" s="1024"/>
      <c r="T17" s="1024"/>
      <c r="U17" s="1024"/>
      <c r="V17" s="1024"/>
      <c r="W17" s="1025"/>
      <c r="X17" s="1012"/>
      <c r="Y17" s="1024"/>
      <c r="Z17" s="1024"/>
      <c r="AA17" s="1024"/>
      <c r="AB17" s="1024"/>
      <c r="AC17" s="1025"/>
      <c r="AD17" s="1012"/>
      <c r="AE17" s="1024"/>
      <c r="AF17" s="1024"/>
      <c r="AG17" s="1024"/>
      <c r="AH17" s="1024"/>
      <c r="AI17" s="1025"/>
      <c r="AJ17" s="1012"/>
      <c r="AK17" s="1024"/>
      <c r="AL17" s="1024"/>
      <c r="AM17" s="1024"/>
      <c r="AN17" s="1024"/>
      <c r="AO17" s="1025"/>
      <c r="AP17" s="1012"/>
      <c r="AQ17" s="1024"/>
      <c r="AR17" s="1024"/>
      <c r="AS17" s="1024"/>
      <c r="AT17" s="1024"/>
      <c r="AU17" s="1025"/>
      <c r="AV17" s="1012"/>
      <c r="AW17" s="1024"/>
      <c r="AX17" s="1024"/>
      <c r="AY17" s="1024"/>
      <c r="AZ17" s="1024"/>
      <c r="BA17" s="1025"/>
      <c r="BB17" s="1012"/>
      <c r="BC17" s="1024"/>
      <c r="BD17" s="1024"/>
      <c r="BE17" s="1024"/>
      <c r="BF17" s="1024"/>
      <c r="BG17" s="1025"/>
      <c r="BH17" s="1012"/>
      <c r="BI17" s="1024"/>
      <c r="BJ17" s="1024"/>
      <c r="BK17" s="1024"/>
      <c r="BL17" s="1024"/>
      <c r="BM17" s="1025"/>
      <c r="BN17" s="1012"/>
      <c r="BO17" s="1024"/>
      <c r="BP17" s="1024"/>
      <c r="BQ17" s="1024"/>
      <c r="BR17" s="1024"/>
      <c r="BS17" s="1025"/>
      <c r="BT17" s="1012"/>
      <c r="BU17" s="1024"/>
      <c r="BV17" s="1024"/>
      <c r="BW17" s="1024"/>
      <c r="BX17" s="1024"/>
      <c r="BY17" s="1025"/>
      <c r="BZ17" s="1012"/>
      <c r="CA17" s="1024"/>
      <c r="CB17" s="1024"/>
      <c r="CC17" s="1024"/>
      <c r="CD17" s="1024"/>
      <c r="CE17" s="1025"/>
      <c r="CF17" s="1012"/>
      <c r="CG17" s="1024"/>
      <c r="CH17" s="1024"/>
      <c r="CI17" s="1024"/>
      <c r="CJ17" s="1024"/>
      <c r="CK17" s="1025"/>
      <c r="CL17" s="1012"/>
      <c r="CM17" s="1024"/>
      <c r="CN17" s="1024"/>
      <c r="CO17" s="1024"/>
      <c r="CP17" s="1024"/>
      <c r="CQ17" s="1025"/>
      <c r="CR17" s="1012"/>
      <c r="CS17" s="1024"/>
      <c r="CT17" s="1024"/>
      <c r="CU17" s="1024"/>
      <c r="CV17" s="1024"/>
      <c r="CW17" s="1025"/>
      <c r="CX17" s="1012"/>
      <c r="CY17" s="1024"/>
      <c r="CZ17" s="1024"/>
      <c r="DA17" s="1024"/>
      <c r="DB17" s="1024"/>
      <c r="DC17" s="1025"/>
      <c r="DD17" s="1012"/>
      <c r="DE17" s="1024"/>
      <c r="DF17" s="1024"/>
      <c r="DG17" s="1024"/>
      <c r="DH17" s="1024"/>
      <c r="DI17" s="1025"/>
      <c r="DJ17" s="1012"/>
      <c r="DK17" s="1024"/>
      <c r="DL17" s="1024"/>
      <c r="DM17" s="1024"/>
      <c r="DN17" s="1024"/>
      <c r="DO17" s="1025"/>
      <c r="DP17" s="1012"/>
      <c r="DQ17" s="1024"/>
      <c r="DR17" s="1024"/>
      <c r="DS17" s="1024"/>
      <c r="DT17" s="1024"/>
      <c r="DU17" s="1025"/>
      <c r="DV17" s="1012"/>
      <c r="DW17" s="1024"/>
      <c r="DX17" s="1024"/>
      <c r="DY17" s="1024"/>
      <c r="DZ17" s="1024"/>
      <c r="EA17" s="1025"/>
      <c r="EB17" s="1012"/>
      <c r="EC17" s="1024"/>
      <c r="ED17" s="1024"/>
      <c r="EE17" s="1024"/>
      <c r="EF17" s="1024"/>
      <c r="EG17" s="1025"/>
      <c r="EH17" s="1012"/>
      <c r="EI17" s="1024"/>
      <c r="EJ17" s="1024"/>
      <c r="EK17" s="1024"/>
      <c r="EL17" s="1024"/>
      <c r="EM17" s="1025"/>
      <c r="EN17" s="1012"/>
      <c r="EO17" s="1024"/>
      <c r="EP17" s="1024"/>
      <c r="EQ17" s="1024"/>
      <c r="ER17" s="1024"/>
      <c r="ES17" s="1025"/>
      <c r="ET17" s="1012"/>
      <c r="EU17" s="1024"/>
      <c r="EV17" s="1024"/>
      <c r="EW17" s="1024"/>
      <c r="EX17" s="1024"/>
      <c r="EY17" s="1025"/>
      <c r="EZ17" s="1012"/>
      <c r="FA17" s="1024"/>
      <c r="FB17" s="1024"/>
      <c r="FC17" s="1024"/>
      <c r="FD17" s="1024"/>
      <c r="FE17" s="1025"/>
      <c r="FF17" s="1012"/>
      <c r="FG17" s="1024"/>
      <c r="FH17" s="1024"/>
      <c r="FI17" s="1024"/>
      <c r="FJ17" s="1024"/>
      <c r="FK17" s="1025"/>
      <c r="FL17" s="1012"/>
      <c r="FM17" s="1024"/>
      <c r="FN17" s="1024"/>
      <c r="FO17" s="1024"/>
      <c r="FP17" s="1024"/>
      <c r="FQ17" s="1025"/>
      <c r="FR17" s="1012"/>
      <c r="FS17" s="1024"/>
      <c r="FT17" s="1024"/>
      <c r="FU17" s="1024"/>
      <c r="FV17" s="1024"/>
      <c r="FW17" s="1025"/>
      <c r="FX17" s="1012"/>
      <c r="FY17" s="1024"/>
      <c r="FZ17" s="1024"/>
      <c r="GA17" s="1024"/>
      <c r="GB17" s="1024"/>
      <c r="GC17" s="1025"/>
      <c r="GD17" s="1012"/>
      <c r="GE17" s="1024"/>
      <c r="GF17" s="1024"/>
      <c r="GG17" s="1024"/>
      <c r="GH17" s="1024"/>
      <c r="GI17" s="1025"/>
      <c r="GJ17" s="1012"/>
      <c r="GK17" s="1024"/>
      <c r="GL17" s="1024"/>
      <c r="GM17" s="1024"/>
      <c r="GN17" s="1024"/>
      <c r="GO17" s="1025"/>
      <c r="GP17" s="1012"/>
      <c r="GQ17" s="1024"/>
      <c r="GR17" s="1024"/>
      <c r="GS17" s="1024"/>
      <c r="GT17" s="1024"/>
      <c r="GU17" s="1025"/>
      <c r="GV17" s="1012"/>
      <c r="GW17" s="1024"/>
      <c r="GX17" s="1024"/>
      <c r="GY17" s="1024"/>
      <c r="GZ17" s="1024"/>
      <c r="HA17" s="1025"/>
      <c r="HB17" s="1012"/>
      <c r="HC17" s="1024"/>
      <c r="HD17" s="1024"/>
      <c r="HE17" s="1024"/>
      <c r="HF17" s="1024"/>
      <c r="HG17" s="1025"/>
      <c r="HH17" s="1012"/>
      <c r="HI17" s="1024"/>
      <c r="HJ17" s="1024"/>
      <c r="HK17" s="1024"/>
      <c r="HL17" s="1024"/>
      <c r="HM17" s="1025"/>
      <c r="HN17" s="1012"/>
      <c r="HO17" s="1024"/>
      <c r="HP17" s="1024"/>
      <c r="HQ17" s="1024"/>
      <c r="HR17" s="1024"/>
      <c r="HS17" s="1025"/>
      <c r="HT17" s="1012"/>
      <c r="HU17" s="1024"/>
      <c r="HV17" s="1024"/>
      <c r="HW17" s="1024"/>
      <c r="HX17" s="1024"/>
      <c r="HY17" s="1025"/>
      <c r="HZ17" s="1012"/>
      <c r="IA17" s="1024"/>
      <c r="IB17" s="1024"/>
      <c r="IC17" s="1024"/>
      <c r="ID17" s="1024"/>
      <c r="IE17" s="1025"/>
      <c r="IF17" s="1012"/>
      <c r="IG17" s="1024"/>
      <c r="IH17" s="1024"/>
      <c r="II17" s="1024"/>
      <c r="IJ17" s="1024"/>
      <c r="IK17" s="1025"/>
      <c r="IL17" s="1012"/>
      <c r="IM17" s="1024"/>
      <c r="IN17" s="1024"/>
      <c r="IO17" s="1024"/>
      <c r="IP17" s="1024"/>
      <c r="IQ17" s="1025"/>
      <c r="IR17" s="1012"/>
      <c r="IS17" s="1024"/>
      <c r="IT17" s="1024"/>
      <c r="IU17" s="1024"/>
      <c r="IV17" s="1024"/>
      <c r="IW17" s="1025"/>
      <c r="IX17" s="1012"/>
      <c r="IY17" s="1024"/>
      <c r="IZ17" s="1024"/>
      <c r="JA17" s="1024"/>
      <c r="JB17" s="1024"/>
      <c r="JC17" s="1025"/>
      <c r="JD17" s="1012"/>
      <c r="JE17" s="1024"/>
      <c r="JF17" s="1024"/>
      <c r="JG17" s="1024"/>
      <c r="JH17" s="1024"/>
      <c r="JI17" s="1025"/>
      <c r="JJ17" s="1012"/>
      <c r="JK17" s="1024"/>
      <c r="JL17" s="1024"/>
      <c r="JM17" s="1024"/>
      <c r="JN17" s="1024"/>
      <c r="JO17" s="1025"/>
      <c r="JP17" s="1012"/>
      <c r="JQ17" s="1024"/>
      <c r="JR17" s="1024"/>
      <c r="JS17" s="1024"/>
      <c r="JT17" s="1024"/>
      <c r="JU17" s="1025"/>
      <c r="JV17" s="1012"/>
      <c r="JW17" s="1024"/>
      <c r="JX17" s="1024"/>
      <c r="JY17" s="1024"/>
      <c r="JZ17" s="1024"/>
      <c r="KA17" s="1025"/>
      <c r="KB17" s="1012"/>
      <c r="KC17" s="1024"/>
      <c r="KD17" s="1024"/>
      <c r="KE17" s="1024"/>
      <c r="KF17" s="1024"/>
      <c r="KG17" s="1025"/>
      <c r="KH17" s="1012"/>
      <c r="KI17" s="1024"/>
      <c r="KJ17" s="1024"/>
      <c r="KK17" s="1024"/>
      <c r="KL17" s="1024"/>
      <c r="KM17" s="1025"/>
      <c r="KN17" s="1012"/>
      <c r="KO17" s="1024"/>
      <c r="KP17" s="1024"/>
      <c r="KQ17" s="1024"/>
      <c r="KR17" s="1024"/>
      <c r="KS17" s="1025"/>
      <c r="KT17" s="1012"/>
      <c r="KU17" s="1024"/>
      <c r="KV17" s="1024"/>
      <c r="KW17" s="1024"/>
      <c r="KX17" s="1024"/>
      <c r="KY17" s="1025"/>
      <c r="KZ17" s="1012"/>
      <c r="LA17" s="1024"/>
      <c r="LB17" s="1024"/>
      <c r="LC17" s="1024"/>
      <c r="LD17" s="1024"/>
      <c r="LE17" s="1025"/>
      <c r="LF17" s="1012"/>
      <c r="LG17" s="1024"/>
      <c r="LH17" s="1024"/>
      <c r="LI17" s="1024"/>
      <c r="LJ17" s="1024"/>
      <c r="LK17" s="1025"/>
      <c r="LL17" s="1012"/>
      <c r="LM17" s="1024"/>
      <c r="LN17" s="1024"/>
      <c r="LO17" s="1024"/>
      <c r="LP17" s="1024"/>
      <c r="LQ17" s="1025"/>
      <c r="LR17" s="1012"/>
      <c r="LS17" s="1024"/>
      <c r="LT17" s="1024"/>
      <c r="LU17" s="1024"/>
      <c r="LV17" s="1024"/>
      <c r="LW17" s="1025"/>
      <c r="LX17" s="1012"/>
      <c r="LY17" s="1024"/>
      <c r="LZ17" s="1024"/>
      <c r="MA17" s="1024"/>
      <c r="MB17" s="1024"/>
      <c r="MC17" s="1025"/>
      <c r="MD17" s="1012"/>
      <c r="ME17" s="1024"/>
      <c r="MF17" s="1024"/>
      <c r="MG17" s="1024"/>
      <c r="MH17" s="1024"/>
      <c r="MI17" s="1025"/>
      <c r="MJ17" s="1012"/>
      <c r="MK17" s="1024"/>
      <c r="ML17" s="1024"/>
      <c r="MM17" s="1024"/>
      <c r="MN17" s="1024"/>
      <c r="MO17" s="1025"/>
      <c r="MP17" s="1012"/>
      <c r="MQ17" s="1024"/>
      <c r="MR17" s="1024"/>
      <c r="MS17" s="1024"/>
      <c r="MT17" s="1024"/>
      <c r="MU17" s="1025"/>
      <c r="MV17" s="1012"/>
      <c r="MW17" s="1024"/>
      <c r="MX17" s="1024"/>
      <c r="MY17" s="1024"/>
      <c r="MZ17" s="1024"/>
      <c r="NA17" s="1025"/>
      <c r="NB17" s="1012"/>
      <c r="NC17" s="1024"/>
      <c r="ND17" s="1024"/>
      <c r="NE17" s="1024"/>
      <c r="NF17" s="1024"/>
      <c r="NG17" s="1025"/>
      <c r="NH17" s="1012"/>
      <c r="NI17" s="1024"/>
      <c r="NJ17" s="1024"/>
      <c r="NK17" s="1024"/>
      <c r="NL17" s="1024"/>
      <c r="NM17" s="1025"/>
      <c r="NN17" s="1012"/>
      <c r="NO17" s="1024"/>
      <c r="NP17" s="1024"/>
      <c r="NQ17" s="1024"/>
      <c r="NR17" s="1024"/>
      <c r="NS17" s="1025"/>
      <c r="NT17" s="1012"/>
      <c r="NU17" s="1024"/>
      <c r="NV17" s="1024"/>
      <c r="NW17" s="1024"/>
      <c r="NX17" s="1024"/>
      <c r="NY17" s="1025"/>
      <c r="NZ17" s="1012"/>
      <c r="OA17" s="1024"/>
      <c r="OB17" s="1024"/>
      <c r="OC17" s="1024"/>
      <c r="OD17" s="1024"/>
      <c r="OE17" s="1025"/>
      <c r="OF17" s="1012"/>
      <c r="OG17" s="1024"/>
      <c r="OH17" s="1024"/>
      <c r="OI17" s="1024"/>
      <c r="OJ17" s="1024"/>
      <c r="OK17" s="1025"/>
      <c r="OL17" s="1012"/>
      <c r="OM17" s="1024"/>
      <c r="ON17" s="1024"/>
      <c r="OO17" s="1024"/>
      <c r="OP17" s="1024"/>
      <c r="OQ17" s="1025"/>
      <c r="OR17" s="1012"/>
      <c r="OS17" s="1024"/>
      <c r="OT17" s="1024"/>
      <c r="OU17" s="1024"/>
      <c r="OV17" s="1024"/>
      <c r="OW17" s="1025"/>
      <c r="OX17" s="1012"/>
      <c r="OY17" s="1024"/>
      <c r="OZ17" s="1024"/>
      <c r="PA17" s="1024"/>
      <c r="PB17" s="1024"/>
      <c r="PC17" s="1025"/>
      <c r="PD17" s="1012"/>
      <c r="PE17" s="1024"/>
      <c r="PF17" s="1024"/>
      <c r="PG17" s="1024"/>
      <c r="PH17" s="1024"/>
      <c r="PI17" s="1025"/>
      <c r="PJ17" s="1012"/>
      <c r="PK17" s="1024"/>
      <c r="PL17" s="1024"/>
      <c r="PM17" s="1024"/>
      <c r="PN17" s="1024"/>
      <c r="PO17" s="1025"/>
      <c r="PP17" s="1012"/>
      <c r="PQ17" s="1024"/>
      <c r="PR17" s="1024"/>
      <c r="PS17" s="1024"/>
      <c r="PT17" s="1024"/>
      <c r="PU17" s="1025"/>
      <c r="PV17" s="1012"/>
      <c r="PW17" s="1024"/>
      <c r="PX17" s="1024"/>
      <c r="PY17" s="1024"/>
      <c r="PZ17" s="1024"/>
      <c r="QA17" s="1025"/>
      <c r="QB17" s="1012"/>
      <c r="QC17" s="1024"/>
      <c r="QD17" s="1024"/>
      <c r="QE17" s="1024"/>
      <c r="QF17" s="1024"/>
      <c r="QG17" s="1025"/>
      <c r="QH17" s="1012"/>
      <c r="QI17" s="1024"/>
      <c r="QJ17" s="1024"/>
      <c r="QK17" s="1024"/>
      <c r="QL17" s="1024"/>
      <c r="QM17" s="1025"/>
      <c r="QN17" s="1012"/>
      <c r="QO17" s="1024"/>
      <c r="QP17" s="1024"/>
      <c r="QQ17" s="1024"/>
      <c r="QR17" s="1024"/>
      <c r="QS17" s="1025"/>
      <c r="QT17" s="1012"/>
      <c r="QU17" s="1024"/>
      <c r="QV17" s="1024"/>
      <c r="QW17" s="1024"/>
      <c r="QX17" s="1024"/>
      <c r="QY17" s="1025"/>
      <c r="QZ17" s="1012"/>
      <c r="RA17" s="1024"/>
      <c r="RB17" s="1024"/>
      <c r="RC17" s="1024"/>
      <c r="RD17" s="1024"/>
      <c r="RE17" s="1025"/>
      <c r="RF17" s="1012"/>
      <c r="RG17" s="1024"/>
      <c r="RH17" s="1024"/>
      <c r="RI17" s="1024"/>
      <c r="RJ17" s="1024"/>
      <c r="RK17" s="1025"/>
      <c r="RL17" s="1012"/>
      <c r="RM17" s="1024"/>
      <c r="RN17" s="1024"/>
      <c r="RO17" s="1024"/>
      <c r="RP17" s="1024"/>
      <c r="RQ17" s="1025"/>
      <c r="RR17" s="1012"/>
      <c r="RS17" s="1024"/>
      <c r="RT17" s="1024"/>
      <c r="RU17" s="1024"/>
      <c r="RV17" s="1024"/>
      <c r="RW17" s="1025"/>
      <c r="RX17" s="1012"/>
      <c r="RY17" s="1024"/>
      <c r="RZ17" s="1024"/>
      <c r="SA17" s="1024"/>
      <c r="SB17" s="1024"/>
      <c r="SC17" s="1025"/>
      <c r="SD17" s="1012"/>
      <c r="SE17" s="1024"/>
      <c r="SF17" s="1024"/>
      <c r="SG17" s="1024"/>
      <c r="SH17" s="1024"/>
      <c r="SI17" s="1025"/>
      <c r="SJ17" s="1012"/>
      <c r="SK17" s="1024"/>
      <c r="SL17" s="1024"/>
      <c r="SM17" s="1024"/>
      <c r="SN17" s="1024"/>
      <c r="SO17" s="1025"/>
      <c r="SP17" s="1012"/>
      <c r="SQ17" s="1024"/>
      <c r="SR17" s="1024"/>
      <c r="SS17" s="1024"/>
      <c r="ST17" s="1024"/>
      <c r="SU17" s="1025"/>
      <c r="SV17" s="1012"/>
      <c r="SW17" s="1024"/>
      <c r="SX17" s="1024"/>
      <c r="SY17" s="1024"/>
      <c r="SZ17" s="1024"/>
      <c r="TA17" s="1025"/>
      <c r="TB17" s="1012"/>
      <c r="TC17" s="1024"/>
      <c r="TD17" s="1024"/>
      <c r="TE17" s="1024"/>
      <c r="TF17" s="1024"/>
      <c r="TG17" s="1025"/>
      <c r="TH17" s="1012"/>
      <c r="TI17" s="1024"/>
      <c r="TJ17" s="1024"/>
      <c r="TK17" s="1024"/>
      <c r="TL17" s="1024"/>
      <c r="TM17" s="1025"/>
      <c r="TN17" s="1012"/>
      <c r="TO17" s="1024"/>
      <c r="TP17" s="1024"/>
      <c r="TQ17" s="1024"/>
      <c r="TR17" s="1024"/>
      <c r="TS17" s="1025"/>
      <c r="TT17" s="1012"/>
      <c r="TU17" s="1024"/>
      <c r="TV17" s="1024"/>
      <c r="TW17" s="1024"/>
      <c r="TX17" s="1024"/>
      <c r="TY17" s="1025"/>
      <c r="TZ17" s="1012"/>
      <c r="UA17" s="1024"/>
      <c r="UB17" s="1024"/>
      <c r="UC17" s="1024"/>
      <c r="UD17" s="1024"/>
      <c r="UE17" s="1025"/>
      <c r="UF17" s="1012"/>
      <c r="UG17" s="1024"/>
      <c r="UH17" s="1024"/>
      <c r="UI17" s="1024"/>
      <c r="UJ17" s="1024"/>
      <c r="UK17" s="1025"/>
      <c r="UL17" s="1012"/>
      <c r="UM17" s="1024"/>
      <c r="UN17" s="1024"/>
      <c r="UO17" s="1024"/>
      <c r="UP17" s="1024"/>
      <c r="UQ17" s="1025"/>
      <c r="UR17" s="1012"/>
      <c r="US17" s="1024"/>
      <c r="UT17" s="1024"/>
      <c r="UU17" s="1024"/>
      <c r="UV17" s="1024"/>
      <c r="UW17" s="1025"/>
      <c r="UX17" s="1012"/>
      <c r="UY17" s="1024"/>
      <c r="UZ17" s="1024"/>
      <c r="VA17" s="1024"/>
      <c r="VB17" s="1024"/>
      <c r="VC17" s="1025"/>
      <c r="VD17" s="1012"/>
      <c r="VE17" s="1024"/>
      <c r="VF17" s="1024"/>
      <c r="VG17" s="1024"/>
      <c r="VH17" s="1024"/>
      <c r="VI17" s="1025"/>
      <c r="VJ17" s="1012"/>
      <c r="VK17" s="1024"/>
      <c r="VL17" s="1024"/>
      <c r="VM17" s="1024"/>
      <c r="VN17" s="1024"/>
      <c r="VO17" s="1025"/>
      <c r="VP17" s="1012"/>
      <c r="VQ17" s="1024"/>
      <c r="VR17" s="1024"/>
      <c r="VS17" s="1024"/>
      <c r="VT17" s="1024"/>
      <c r="VU17" s="1025"/>
      <c r="VV17" s="1012"/>
      <c r="VW17" s="1024"/>
      <c r="VX17" s="1024"/>
      <c r="VY17" s="1024"/>
      <c r="VZ17" s="1024"/>
      <c r="WA17" s="1025"/>
      <c r="WB17" s="1012"/>
      <c r="WC17" s="1024"/>
      <c r="WD17" s="1024"/>
      <c r="WE17" s="1024"/>
      <c r="WF17" s="1024"/>
      <c r="WG17" s="1025"/>
      <c r="WH17" s="1012"/>
      <c r="WI17" s="1024"/>
      <c r="WJ17" s="1024"/>
      <c r="WK17" s="1024"/>
      <c r="WL17" s="1024"/>
      <c r="WM17" s="1025"/>
      <c r="WN17" s="1012"/>
      <c r="WO17" s="1024"/>
      <c r="WP17" s="1024"/>
      <c r="WQ17" s="1024"/>
      <c r="WR17" s="1024"/>
      <c r="WS17" s="1025"/>
      <c r="WT17" s="1012"/>
      <c r="WU17" s="1024"/>
      <c r="WV17" s="1024"/>
      <c r="WW17" s="1024"/>
      <c r="WX17" s="1024"/>
      <c r="WY17" s="1025"/>
      <c r="WZ17" s="1012"/>
      <c r="XA17" s="1024"/>
      <c r="XB17" s="1024"/>
      <c r="XC17" s="1024"/>
      <c r="XD17" s="1024"/>
      <c r="XE17" s="1025"/>
      <c r="XF17" s="1012"/>
      <c r="XG17" s="1024"/>
      <c r="XH17" s="1024"/>
      <c r="XI17" s="1024"/>
      <c r="XJ17" s="1024"/>
      <c r="XK17" s="1025"/>
      <c r="XL17" s="1012"/>
      <c r="XM17" s="1024"/>
      <c r="XN17" s="1024"/>
      <c r="XO17" s="1024"/>
      <c r="XP17" s="1024"/>
      <c r="XQ17" s="1025"/>
      <c r="XR17" s="1012"/>
      <c r="XS17" s="1024"/>
      <c r="XT17" s="1024"/>
      <c r="XU17" s="1024"/>
      <c r="XV17" s="1024"/>
      <c r="XW17" s="1025"/>
      <c r="XX17" s="1012"/>
      <c r="XY17" s="1024"/>
      <c r="XZ17" s="1024"/>
      <c r="YA17" s="1024"/>
      <c r="YB17" s="1024"/>
      <c r="YC17" s="1025"/>
      <c r="YD17" s="1012"/>
      <c r="YE17" s="1024"/>
      <c r="YF17" s="1024"/>
      <c r="YG17" s="1024"/>
      <c r="YH17" s="1024"/>
      <c r="YI17" s="1025"/>
      <c r="YJ17" s="1012"/>
      <c r="YK17" s="1024"/>
      <c r="YL17" s="1024"/>
      <c r="YM17" s="1024"/>
      <c r="YN17" s="1024"/>
      <c r="YO17" s="1025"/>
      <c r="YP17" s="1012"/>
      <c r="YQ17" s="1024"/>
      <c r="YR17" s="1024"/>
      <c r="YS17" s="1024"/>
      <c r="YT17" s="1024"/>
      <c r="YU17" s="1025"/>
      <c r="YV17" s="1012"/>
      <c r="YW17" s="1024"/>
      <c r="YX17" s="1024"/>
      <c r="YY17" s="1024"/>
      <c r="YZ17" s="1024"/>
      <c r="ZA17" s="1025"/>
      <c r="ZB17" s="1012"/>
      <c r="ZC17" s="1024"/>
      <c r="ZD17" s="1024"/>
      <c r="ZE17" s="1024"/>
      <c r="ZF17" s="1024"/>
      <c r="ZG17" s="1025"/>
      <c r="ZH17" s="1012"/>
      <c r="ZI17" s="1024"/>
      <c r="ZJ17" s="1024"/>
      <c r="ZK17" s="1024"/>
      <c r="ZL17" s="1024"/>
      <c r="ZM17" s="1025"/>
      <c r="ZN17" s="1012"/>
      <c r="ZO17" s="1024"/>
      <c r="ZP17" s="1024"/>
      <c r="ZQ17" s="1024"/>
      <c r="ZR17" s="1024"/>
      <c r="ZS17" s="1025"/>
      <c r="ZT17" s="1012"/>
      <c r="ZU17" s="1024"/>
      <c r="ZV17" s="1024"/>
      <c r="ZW17" s="1024"/>
      <c r="ZX17" s="1024"/>
      <c r="ZY17" s="1025"/>
      <c r="ZZ17" s="1012"/>
      <c r="AAA17" s="1024"/>
      <c r="AAB17" s="1024"/>
      <c r="AAC17" s="1024"/>
      <c r="AAD17" s="1024"/>
      <c r="AAE17" s="1025"/>
      <c r="AAF17" s="1012"/>
      <c r="AAG17" s="1024"/>
      <c r="AAH17" s="1024"/>
      <c r="AAI17" s="1024"/>
      <c r="AAJ17" s="1024"/>
      <c r="AAK17" s="1025"/>
      <c r="AAL17" s="1012"/>
      <c r="AAM17" s="1024"/>
      <c r="AAN17" s="1024"/>
      <c r="AAO17" s="1024"/>
      <c r="AAP17" s="1024"/>
      <c r="AAQ17" s="1025"/>
      <c r="AAR17" s="1012"/>
      <c r="AAS17" s="1024"/>
      <c r="AAT17" s="1024"/>
      <c r="AAU17" s="1024"/>
      <c r="AAV17" s="1024"/>
      <c r="AAW17" s="1025"/>
      <c r="AAX17" s="1012"/>
      <c r="AAY17" s="1024"/>
      <c r="AAZ17" s="1024"/>
      <c r="ABA17" s="1024"/>
      <c r="ABB17" s="1024"/>
      <c r="ABC17" s="1025"/>
      <c r="ABD17" s="1012"/>
      <c r="ABE17" s="1024"/>
      <c r="ABF17" s="1024"/>
      <c r="ABG17" s="1024"/>
      <c r="ABH17" s="1024"/>
      <c r="ABI17" s="1025"/>
      <c r="ABJ17" s="1012"/>
      <c r="ABK17" s="1024"/>
      <c r="ABL17" s="1024"/>
      <c r="ABM17" s="1024"/>
      <c r="ABN17" s="1024"/>
      <c r="ABO17" s="1025"/>
      <c r="ABP17" s="1012"/>
      <c r="ABQ17" s="1024"/>
      <c r="ABR17" s="1024"/>
      <c r="ABS17" s="1024"/>
      <c r="ABT17" s="1024"/>
      <c r="ABU17" s="1025"/>
      <c r="ABV17" s="1012"/>
      <c r="ABW17" s="1024"/>
      <c r="ABX17" s="1024"/>
      <c r="ABY17" s="1024"/>
      <c r="ABZ17" s="1024"/>
      <c r="ACA17" s="1025"/>
      <c r="ACB17" s="1012"/>
      <c r="ACC17" s="1024"/>
      <c r="ACD17" s="1024"/>
      <c r="ACE17" s="1024"/>
      <c r="ACF17" s="1024"/>
      <c r="ACG17" s="1025"/>
      <c r="ACH17" s="1012"/>
      <c r="ACI17" s="1024"/>
      <c r="ACJ17" s="1024"/>
      <c r="ACK17" s="1024"/>
      <c r="ACL17" s="1024"/>
      <c r="ACM17" s="1025"/>
    </row>
    <row r="18" spans="1:767" x14ac:dyDescent="0.2">
      <c r="A18" s="72">
        <v>16</v>
      </c>
      <c r="B18" s="379"/>
      <c r="C18" s="377"/>
      <c r="D18" s="377"/>
      <c r="E18" s="416" t="s">
        <v>2064</v>
      </c>
      <c r="F18" s="1012"/>
      <c r="G18" s="1024"/>
      <c r="H18" s="1024"/>
      <c r="I18" s="1024"/>
      <c r="J18" s="1024"/>
      <c r="K18" s="1025"/>
      <c r="L18" s="1012"/>
      <c r="M18" s="1024"/>
      <c r="N18" s="1024"/>
      <c r="O18" s="1024"/>
      <c r="P18" s="1024"/>
      <c r="Q18" s="1025"/>
      <c r="R18" s="1012"/>
      <c r="S18" s="1024"/>
      <c r="T18" s="1024"/>
      <c r="U18" s="1024"/>
      <c r="V18" s="1024"/>
      <c r="W18" s="1025"/>
      <c r="X18" s="1012"/>
      <c r="Y18" s="1024"/>
      <c r="Z18" s="1024"/>
      <c r="AA18" s="1024"/>
      <c r="AB18" s="1024"/>
      <c r="AC18" s="1025"/>
      <c r="AD18" s="1012"/>
      <c r="AE18" s="1024"/>
      <c r="AF18" s="1024"/>
      <c r="AG18" s="1024"/>
      <c r="AH18" s="1024"/>
      <c r="AI18" s="1025"/>
      <c r="AJ18" s="1012"/>
      <c r="AK18" s="1024"/>
      <c r="AL18" s="1024"/>
      <c r="AM18" s="1024"/>
      <c r="AN18" s="1024"/>
      <c r="AO18" s="1025"/>
      <c r="AP18" s="1012"/>
      <c r="AQ18" s="1024"/>
      <c r="AR18" s="1024"/>
      <c r="AS18" s="1024"/>
      <c r="AT18" s="1024"/>
      <c r="AU18" s="1025"/>
      <c r="AV18" s="1012"/>
      <c r="AW18" s="1024"/>
      <c r="AX18" s="1024"/>
      <c r="AY18" s="1024"/>
      <c r="AZ18" s="1024"/>
      <c r="BA18" s="1025"/>
      <c r="BB18" s="1012"/>
      <c r="BC18" s="1024"/>
      <c r="BD18" s="1024"/>
      <c r="BE18" s="1024"/>
      <c r="BF18" s="1024"/>
      <c r="BG18" s="1025"/>
      <c r="BH18" s="1012"/>
      <c r="BI18" s="1024"/>
      <c r="BJ18" s="1024"/>
      <c r="BK18" s="1024"/>
      <c r="BL18" s="1024"/>
      <c r="BM18" s="1025"/>
      <c r="BN18" s="1012"/>
      <c r="BO18" s="1024"/>
      <c r="BP18" s="1024"/>
      <c r="BQ18" s="1024"/>
      <c r="BR18" s="1024"/>
      <c r="BS18" s="1025"/>
      <c r="BT18" s="1012"/>
      <c r="BU18" s="1024"/>
      <c r="BV18" s="1024"/>
      <c r="BW18" s="1024"/>
      <c r="BX18" s="1024"/>
      <c r="BY18" s="1025"/>
      <c r="BZ18" s="1012"/>
      <c r="CA18" s="1024"/>
      <c r="CB18" s="1024"/>
      <c r="CC18" s="1024"/>
      <c r="CD18" s="1024"/>
      <c r="CE18" s="1025"/>
      <c r="CF18" s="1012"/>
      <c r="CG18" s="1024"/>
      <c r="CH18" s="1024"/>
      <c r="CI18" s="1024"/>
      <c r="CJ18" s="1024"/>
      <c r="CK18" s="1025"/>
      <c r="CL18" s="1012"/>
      <c r="CM18" s="1024"/>
      <c r="CN18" s="1024"/>
      <c r="CO18" s="1024"/>
      <c r="CP18" s="1024"/>
      <c r="CQ18" s="1025"/>
      <c r="CR18" s="1012"/>
      <c r="CS18" s="1024"/>
      <c r="CT18" s="1024"/>
      <c r="CU18" s="1024"/>
      <c r="CV18" s="1024"/>
      <c r="CW18" s="1025"/>
      <c r="CX18" s="1012"/>
      <c r="CY18" s="1024"/>
      <c r="CZ18" s="1024"/>
      <c r="DA18" s="1024"/>
      <c r="DB18" s="1024"/>
      <c r="DC18" s="1025"/>
      <c r="DD18" s="1012"/>
      <c r="DE18" s="1024"/>
      <c r="DF18" s="1024"/>
      <c r="DG18" s="1024"/>
      <c r="DH18" s="1024"/>
      <c r="DI18" s="1025"/>
      <c r="DJ18" s="1012"/>
      <c r="DK18" s="1024"/>
      <c r="DL18" s="1024"/>
      <c r="DM18" s="1024"/>
      <c r="DN18" s="1024"/>
      <c r="DO18" s="1025"/>
      <c r="DP18" s="1012"/>
      <c r="DQ18" s="1024"/>
      <c r="DR18" s="1024"/>
      <c r="DS18" s="1024"/>
      <c r="DT18" s="1024"/>
      <c r="DU18" s="1025"/>
      <c r="DV18" s="1012"/>
      <c r="DW18" s="1024"/>
      <c r="DX18" s="1024"/>
      <c r="DY18" s="1024"/>
      <c r="DZ18" s="1024"/>
      <c r="EA18" s="1025"/>
      <c r="EB18" s="1012"/>
      <c r="EC18" s="1024"/>
      <c r="ED18" s="1024"/>
      <c r="EE18" s="1024"/>
      <c r="EF18" s="1024"/>
      <c r="EG18" s="1025"/>
      <c r="EH18" s="1012"/>
      <c r="EI18" s="1024"/>
      <c r="EJ18" s="1024"/>
      <c r="EK18" s="1024"/>
      <c r="EL18" s="1024"/>
      <c r="EM18" s="1025"/>
      <c r="EN18" s="1012"/>
      <c r="EO18" s="1024"/>
      <c r="EP18" s="1024"/>
      <c r="EQ18" s="1024"/>
      <c r="ER18" s="1024"/>
      <c r="ES18" s="1025"/>
      <c r="ET18" s="1012"/>
      <c r="EU18" s="1024"/>
      <c r="EV18" s="1024"/>
      <c r="EW18" s="1024"/>
      <c r="EX18" s="1024"/>
      <c r="EY18" s="1025"/>
      <c r="EZ18" s="1012"/>
      <c r="FA18" s="1024"/>
      <c r="FB18" s="1024"/>
      <c r="FC18" s="1024"/>
      <c r="FD18" s="1024"/>
      <c r="FE18" s="1025"/>
      <c r="FF18" s="1012"/>
      <c r="FG18" s="1024"/>
      <c r="FH18" s="1024"/>
      <c r="FI18" s="1024"/>
      <c r="FJ18" s="1024"/>
      <c r="FK18" s="1025"/>
      <c r="FL18" s="1012"/>
      <c r="FM18" s="1024"/>
      <c r="FN18" s="1024"/>
      <c r="FO18" s="1024"/>
      <c r="FP18" s="1024"/>
      <c r="FQ18" s="1025"/>
      <c r="FR18" s="1012"/>
      <c r="FS18" s="1024"/>
      <c r="FT18" s="1024"/>
      <c r="FU18" s="1024"/>
      <c r="FV18" s="1024"/>
      <c r="FW18" s="1025"/>
      <c r="FX18" s="1012"/>
      <c r="FY18" s="1024"/>
      <c r="FZ18" s="1024"/>
      <c r="GA18" s="1024"/>
      <c r="GB18" s="1024"/>
      <c r="GC18" s="1025"/>
      <c r="GD18" s="1012"/>
      <c r="GE18" s="1024"/>
      <c r="GF18" s="1024"/>
      <c r="GG18" s="1024"/>
      <c r="GH18" s="1024"/>
      <c r="GI18" s="1025"/>
      <c r="GJ18" s="1012"/>
      <c r="GK18" s="1024"/>
      <c r="GL18" s="1024"/>
      <c r="GM18" s="1024"/>
      <c r="GN18" s="1024"/>
      <c r="GO18" s="1025"/>
      <c r="GP18" s="1012"/>
      <c r="GQ18" s="1024"/>
      <c r="GR18" s="1024"/>
      <c r="GS18" s="1024"/>
      <c r="GT18" s="1024"/>
      <c r="GU18" s="1025"/>
      <c r="GV18" s="1012"/>
      <c r="GW18" s="1024"/>
      <c r="GX18" s="1024"/>
      <c r="GY18" s="1024"/>
      <c r="GZ18" s="1024"/>
      <c r="HA18" s="1025"/>
      <c r="HB18" s="1012"/>
      <c r="HC18" s="1024"/>
      <c r="HD18" s="1024"/>
      <c r="HE18" s="1024"/>
      <c r="HF18" s="1024"/>
      <c r="HG18" s="1025"/>
      <c r="HH18" s="1012"/>
      <c r="HI18" s="1024"/>
      <c r="HJ18" s="1024"/>
      <c r="HK18" s="1024"/>
      <c r="HL18" s="1024"/>
      <c r="HM18" s="1025"/>
      <c r="HN18" s="1012"/>
      <c r="HO18" s="1024"/>
      <c r="HP18" s="1024"/>
      <c r="HQ18" s="1024"/>
      <c r="HR18" s="1024"/>
      <c r="HS18" s="1025"/>
      <c r="HT18" s="1012"/>
      <c r="HU18" s="1024"/>
      <c r="HV18" s="1024"/>
      <c r="HW18" s="1024"/>
      <c r="HX18" s="1024"/>
      <c r="HY18" s="1025"/>
      <c r="HZ18" s="1012"/>
      <c r="IA18" s="1024"/>
      <c r="IB18" s="1024"/>
      <c r="IC18" s="1024"/>
      <c r="ID18" s="1024"/>
      <c r="IE18" s="1025"/>
      <c r="IF18" s="1012"/>
      <c r="IG18" s="1024"/>
      <c r="IH18" s="1024"/>
      <c r="II18" s="1024"/>
      <c r="IJ18" s="1024"/>
      <c r="IK18" s="1025"/>
      <c r="IL18" s="1012"/>
      <c r="IM18" s="1024"/>
      <c r="IN18" s="1024"/>
      <c r="IO18" s="1024"/>
      <c r="IP18" s="1024"/>
      <c r="IQ18" s="1025"/>
      <c r="IR18" s="1012"/>
      <c r="IS18" s="1024"/>
      <c r="IT18" s="1024"/>
      <c r="IU18" s="1024"/>
      <c r="IV18" s="1024"/>
      <c r="IW18" s="1025"/>
      <c r="IX18" s="1012"/>
      <c r="IY18" s="1024"/>
      <c r="IZ18" s="1024"/>
      <c r="JA18" s="1024"/>
      <c r="JB18" s="1024"/>
      <c r="JC18" s="1025"/>
      <c r="JD18" s="1012"/>
      <c r="JE18" s="1024"/>
      <c r="JF18" s="1024"/>
      <c r="JG18" s="1024"/>
      <c r="JH18" s="1024"/>
      <c r="JI18" s="1025"/>
      <c r="JJ18" s="1012"/>
      <c r="JK18" s="1024"/>
      <c r="JL18" s="1024"/>
      <c r="JM18" s="1024"/>
      <c r="JN18" s="1024"/>
      <c r="JO18" s="1025"/>
      <c r="JP18" s="1012"/>
      <c r="JQ18" s="1024"/>
      <c r="JR18" s="1024"/>
      <c r="JS18" s="1024"/>
      <c r="JT18" s="1024"/>
      <c r="JU18" s="1025"/>
      <c r="JV18" s="1012"/>
      <c r="JW18" s="1024"/>
      <c r="JX18" s="1024"/>
      <c r="JY18" s="1024"/>
      <c r="JZ18" s="1024"/>
      <c r="KA18" s="1025"/>
      <c r="KB18" s="1012"/>
      <c r="KC18" s="1024"/>
      <c r="KD18" s="1024"/>
      <c r="KE18" s="1024"/>
      <c r="KF18" s="1024"/>
      <c r="KG18" s="1025"/>
      <c r="KH18" s="1012"/>
      <c r="KI18" s="1024"/>
      <c r="KJ18" s="1024"/>
      <c r="KK18" s="1024"/>
      <c r="KL18" s="1024"/>
      <c r="KM18" s="1025"/>
      <c r="KN18" s="1012"/>
      <c r="KO18" s="1024"/>
      <c r="KP18" s="1024"/>
      <c r="KQ18" s="1024"/>
      <c r="KR18" s="1024"/>
      <c r="KS18" s="1025"/>
      <c r="KT18" s="1012"/>
      <c r="KU18" s="1024"/>
      <c r="KV18" s="1024"/>
      <c r="KW18" s="1024"/>
      <c r="KX18" s="1024"/>
      <c r="KY18" s="1025"/>
      <c r="KZ18" s="1012"/>
      <c r="LA18" s="1024"/>
      <c r="LB18" s="1024"/>
      <c r="LC18" s="1024"/>
      <c r="LD18" s="1024"/>
      <c r="LE18" s="1025"/>
      <c r="LF18" s="1012"/>
      <c r="LG18" s="1024"/>
      <c r="LH18" s="1024"/>
      <c r="LI18" s="1024"/>
      <c r="LJ18" s="1024"/>
      <c r="LK18" s="1025"/>
      <c r="LL18" s="1012"/>
      <c r="LM18" s="1024"/>
      <c r="LN18" s="1024"/>
      <c r="LO18" s="1024"/>
      <c r="LP18" s="1024"/>
      <c r="LQ18" s="1025"/>
      <c r="LR18" s="1012"/>
      <c r="LS18" s="1024"/>
      <c r="LT18" s="1024"/>
      <c r="LU18" s="1024"/>
      <c r="LV18" s="1024"/>
      <c r="LW18" s="1025"/>
      <c r="LX18" s="1012"/>
      <c r="LY18" s="1024"/>
      <c r="LZ18" s="1024"/>
      <c r="MA18" s="1024"/>
      <c r="MB18" s="1024"/>
      <c r="MC18" s="1025"/>
      <c r="MD18" s="1012"/>
      <c r="ME18" s="1024"/>
      <c r="MF18" s="1024"/>
      <c r="MG18" s="1024"/>
      <c r="MH18" s="1024"/>
      <c r="MI18" s="1025"/>
      <c r="MJ18" s="1012"/>
      <c r="MK18" s="1024"/>
      <c r="ML18" s="1024"/>
      <c r="MM18" s="1024"/>
      <c r="MN18" s="1024"/>
      <c r="MO18" s="1025"/>
      <c r="MP18" s="1012"/>
      <c r="MQ18" s="1024"/>
      <c r="MR18" s="1024"/>
      <c r="MS18" s="1024"/>
      <c r="MT18" s="1024"/>
      <c r="MU18" s="1025"/>
      <c r="MV18" s="1012"/>
      <c r="MW18" s="1024"/>
      <c r="MX18" s="1024"/>
      <c r="MY18" s="1024"/>
      <c r="MZ18" s="1024"/>
      <c r="NA18" s="1025"/>
      <c r="NB18" s="1012"/>
      <c r="NC18" s="1024"/>
      <c r="ND18" s="1024"/>
      <c r="NE18" s="1024"/>
      <c r="NF18" s="1024"/>
      <c r="NG18" s="1025"/>
      <c r="NH18" s="1012"/>
      <c r="NI18" s="1024"/>
      <c r="NJ18" s="1024"/>
      <c r="NK18" s="1024"/>
      <c r="NL18" s="1024"/>
      <c r="NM18" s="1025"/>
      <c r="NN18" s="1012"/>
      <c r="NO18" s="1024"/>
      <c r="NP18" s="1024"/>
      <c r="NQ18" s="1024"/>
      <c r="NR18" s="1024"/>
      <c r="NS18" s="1025"/>
      <c r="NT18" s="1012"/>
      <c r="NU18" s="1024"/>
      <c r="NV18" s="1024"/>
      <c r="NW18" s="1024"/>
      <c r="NX18" s="1024"/>
      <c r="NY18" s="1025"/>
      <c r="NZ18" s="1012"/>
      <c r="OA18" s="1024"/>
      <c r="OB18" s="1024"/>
      <c r="OC18" s="1024"/>
      <c r="OD18" s="1024"/>
      <c r="OE18" s="1025"/>
      <c r="OF18" s="1012"/>
      <c r="OG18" s="1024"/>
      <c r="OH18" s="1024"/>
      <c r="OI18" s="1024"/>
      <c r="OJ18" s="1024"/>
      <c r="OK18" s="1025"/>
      <c r="OL18" s="1012"/>
      <c r="OM18" s="1024"/>
      <c r="ON18" s="1024"/>
      <c r="OO18" s="1024"/>
      <c r="OP18" s="1024"/>
      <c r="OQ18" s="1025"/>
      <c r="OR18" s="1012"/>
      <c r="OS18" s="1024"/>
      <c r="OT18" s="1024"/>
      <c r="OU18" s="1024"/>
      <c r="OV18" s="1024"/>
      <c r="OW18" s="1025"/>
      <c r="OX18" s="1012"/>
      <c r="OY18" s="1024"/>
      <c r="OZ18" s="1024"/>
      <c r="PA18" s="1024"/>
      <c r="PB18" s="1024"/>
      <c r="PC18" s="1025"/>
      <c r="PD18" s="1012"/>
      <c r="PE18" s="1024"/>
      <c r="PF18" s="1024"/>
      <c r="PG18" s="1024"/>
      <c r="PH18" s="1024"/>
      <c r="PI18" s="1025"/>
      <c r="PJ18" s="1012"/>
      <c r="PK18" s="1024"/>
      <c r="PL18" s="1024"/>
      <c r="PM18" s="1024"/>
      <c r="PN18" s="1024"/>
      <c r="PO18" s="1025"/>
      <c r="PP18" s="1012"/>
      <c r="PQ18" s="1024"/>
      <c r="PR18" s="1024"/>
      <c r="PS18" s="1024"/>
      <c r="PT18" s="1024"/>
      <c r="PU18" s="1025"/>
      <c r="PV18" s="1012"/>
      <c r="PW18" s="1024"/>
      <c r="PX18" s="1024"/>
      <c r="PY18" s="1024"/>
      <c r="PZ18" s="1024"/>
      <c r="QA18" s="1025"/>
      <c r="QB18" s="1012"/>
      <c r="QC18" s="1024"/>
      <c r="QD18" s="1024"/>
      <c r="QE18" s="1024"/>
      <c r="QF18" s="1024"/>
      <c r="QG18" s="1025"/>
      <c r="QH18" s="1012"/>
      <c r="QI18" s="1024"/>
      <c r="QJ18" s="1024"/>
      <c r="QK18" s="1024"/>
      <c r="QL18" s="1024"/>
      <c r="QM18" s="1025"/>
      <c r="QN18" s="1012"/>
      <c r="QO18" s="1024"/>
      <c r="QP18" s="1024"/>
      <c r="QQ18" s="1024"/>
      <c r="QR18" s="1024"/>
      <c r="QS18" s="1025"/>
      <c r="QT18" s="1012"/>
      <c r="QU18" s="1024"/>
      <c r="QV18" s="1024"/>
      <c r="QW18" s="1024"/>
      <c r="QX18" s="1024"/>
      <c r="QY18" s="1025"/>
      <c r="QZ18" s="1012"/>
      <c r="RA18" s="1024"/>
      <c r="RB18" s="1024"/>
      <c r="RC18" s="1024"/>
      <c r="RD18" s="1024"/>
      <c r="RE18" s="1025"/>
      <c r="RF18" s="1012"/>
      <c r="RG18" s="1024"/>
      <c r="RH18" s="1024"/>
      <c r="RI18" s="1024"/>
      <c r="RJ18" s="1024"/>
      <c r="RK18" s="1025"/>
      <c r="RL18" s="1012"/>
      <c r="RM18" s="1024"/>
      <c r="RN18" s="1024"/>
      <c r="RO18" s="1024"/>
      <c r="RP18" s="1024"/>
      <c r="RQ18" s="1025"/>
      <c r="RR18" s="1012"/>
      <c r="RS18" s="1024"/>
      <c r="RT18" s="1024"/>
      <c r="RU18" s="1024"/>
      <c r="RV18" s="1024"/>
      <c r="RW18" s="1025"/>
      <c r="RX18" s="1012"/>
      <c r="RY18" s="1024"/>
      <c r="RZ18" s="1024"/>
      <c r="SA18" s="1024"/>
      <c r="SB18" s="1024"/>
      <c r="SC18" s="1025"/>
      <c r="SD18" s="1012"/>
      <c r="SE18" s="1024"/>
      <c r="SF18" s="1024"/>
      <c r="SG18" s="1024"/>
      <c r="SH18" s="1024"/>
      <c r="SI18" s="1025"/>
      <c r="SJ18" s="1012"/>
      <c r="SK18" s="1024"/>
      <c r="SL18" s="1024"/>
      <c r="SM18" s="1024"/>
      <c r="SN18" s="1024"/>
      <c r="SO18" s="1025"/>
      <c r="SP18" s="1012"/>
      <c r="SQ18" s="1024"/>
      <c r="SR18" s="1024"/>
      <c r="SS18" s="1024"/>
      <c r="ST18" s="1024"/>
      <c r="SU18" s="1025"/>
      <c r="SV18" s="1012"/>
      <c r="SW18" s="1024"/>
      <c r="SX18" s="1024"/>
      <c r="SY18" s="1024"/>
      <c r="SZ18" s="1024"/>
      <c r="TA18" s="1025"/>
      <c r="TB18" s="1012"/>
      <c r="TC18" s="1024"/>
      <c r="TD18" s="1024"/>
      <c r="TE18" s="1024"/>
      <c r="TF18" s="1024"/>
      <c r="TG18" s="1025"/>
      <c r="TH18" s="1012"/>
      <c r="TI18" s="1024"/>
      <c r="TJ18" s="1024"/>
      <c r="TK18" s="1024"/>
      <c r="TL18" s="1024"/>
      <c r="TM18" s="1025"/>
      <c r="TN18" s="1012"/>
      <c r="TO18" s="1024"/>
      <c r="TP18" s="1024"/>
      <c r="TQ18" s="1024"/>
      <c r="TR18" s="1024"/>
      <c r="TS18" s="1025"/>
      <c r="TT18" s="1012"/>
      <c r="TU18" s="1024"/>
      <c r="TV18" s="1024"/>
      <c r="TW18" s="1024"/>
      <c r="TX18" s="1024"/>
      <c r="TY18" s="1025"/>
      <c r="TZ18" s="1012"/>
      <c r="UA18" s="1024"/>
      <c r="UB18" s="1024"/>
      <c r="UC18" s="1024"/>
      <c r="UD18" s="1024"/>
      <c r="UE18" s="1025"/>
      <c r="UF18" s="1012"/>
      <c r="UG18" s="1024"/>
      <c r="UH18" s="1024"/>
      <c r="UI18" s="1024"/>
      <c r="UJ18" s="1024"/>
      <c r="UK18" s="1025"/>
      <c r="UL18" s="1012"/>
      <c r="UM18" s="1024"/>
      <c r="UN18" s="1024"/>
      <c r="UO18" s="1024"/>
      <c r="UP18" s="1024"/>
      <c r="UQ18" s="1025"/>
      <c r="UR18" s="1012"/>
      <c r="US18" s="1024"/>
      <c r="UT18" s="1024"/>
      <c r="UU18" s="1024"/>
      <c r="UV18" s="1024"/>
      <c r="UW18" s="1025"/>
      <c r="UX18" s="1012"/>
      <c r="UY18" s="1024"/>
      <c r="UZ18" s="1024"/>
      <c r="VA18" s="1024"/>
      <c r="VB18" s="1024"/>
      <c r="VC18" s="1025"/>
      <c r="VD18" s="1012"/>
      <c r="VE18" s="1024"/>
      <c r="VF18" s="1024"/>
      <c r="VG18" s="1024"/>
      <c r="VH18" s="1024"/>
      <c r="VI18" s="1025"/>
      <c r="VJ18" s="1012"/>
      <c r="VK18" s="1024"/>
      <c r="VL18" s="1024"/>
      <c r="VM18" s="1024"/>
      <c r="VN18" s="1024"/>
      <c r="VO18" s="1025"/>
      <c r="VP18" s="1012"/>
      <c r="VQ18" s="1024"/>
      <c r="VR18" s="1024"/>
      <c r="VS18" s="1024"/>
      <c r="VT18" s="1024"/>
      <c r="VU18" s="1025"/>
      <c r="VV18" s="1012"/>
      <c r="VW18" s="1024"/>
      <c r="VX18" s="1024"/>
      <c r="VY18" s="1024"/>
      <c r="VZ18" s="1024"/>
      <c r="WA18" s="1025"/>
      <c r="WB18" s="1012"/>
      <c r="WC18" s="1024"/>
      <c r="WD18" s="1024"/>
      <c r="WE18" s="1024"/>
      <c r="WF18" s="1024"/>
      <c r="WG18" s="1025"/>
      <c r="WH18" s="1012"/>
      <c r="WI18" s="1024"/>
      <c r="WJ18" s="1024"/>
      <c r="WK18" s="1024"/>
      <c r="WL18" s="1024"/>
      <c r="WM18" s="1025"/>
      <c r="WN18" s="1012"/>
      <c r="WO18" s="1024"/>
      <c r="WP18" s="1024"/>
      <c r="WQ18" s="1024"/>
      <c r="WR18" s="1024"/>
      <c r="WS18" s="1025"/>
      <c r="WT18" s="1012"/>
      <c r="WU18" s="1024"/>
      <c r="WV18" s="1024"/>
      <c r="WW18" s="1024"/>
      <c r="WX18" s="1024"/>
      <c r="WY18" s="1025"/>
      <c r="WZ18" s="1012"/>
      <c r="XA18" s="1024"/>
      <c r="XB18" s="1024"/>
      <c r="XC18" s="1024"/>
      <c r="XD18" s="1024"/>
      <c r="XE18" s="1025"/>
      <c r="XF18" s="1012"/>
      <c r="XG18" s="1024"/>
      <c r="XH18" s="1024"/>
      <c r="XI18" s="1024"/>
      <c r="XJ18" s="1024"/>
      <c r="XK18" s="1025"/>
      <c r="XL18" s="1012"/>
      <c r="XM18" s="1024"/>
      <c r="XN18" s="1024"/>
      <c r="XO18" s="1024"/>
      <c r="XP18" s="1024"/>
      <c r="XQ18" s="1025"/>
      <c r="XR18" s="1012"/>
      <c r="XS18" s="1024"/>
      <c r="XT18" s="1024"/>
      <c r="XU18" s="1024"/>
      <c r="XV18" s="1024"/>
      <c r="XW18" s="1025"/>
      <c r="XX18" s="1012"/>
      <c r="XY18" s="1024"/>
      <c r="XZ18" s="1024"/>
      <c r="YA18" s="1024"/>
      <c r="YB18" s="1024"/>
      <c r="YC18" s="1025"/>
      <c r="YD18" s="1012"/>
      <c r="YE18" s="1024"/>
      <c r="YF18" s="1024"/>
      <c r="YG18" s="1024"/>
      <c r="YH18" s="1024"/>
      <c r="YI18" s="1025"/>
      <c r="YJ18" s="1012"/>
      <c r="YK18" s="1024"/>
      <c r="YL18" s="1024"/>
      <c r="YM18" s="1024"/>
      <c r="YN18" s="1024"/>
      <c r="YO18" s="1025"/>
      <c r="YP18" s="1012"/>
      <c r="YQ18" s="1024"/>
      <c r="YR18" s="1024"/>
      <c r="YS18" s="1024"/>
      <c r="YT18" s="1024"/>
      <c r="YU18" s="1025"/>
      <c r="YV18" s="1012"/>
      <c r="YW18" s="1024"/>
      <c r="YX18" s="1024"/>
      <c r="YY18" s="1024"/>
      <c r="YZ18" s="1024"/>
      <c r="ZA18" s="1025"/>
      <c r="ZB18" s="1012"/>
      <c r="ZC18" s="1024"/>
      <c r="ZD18" s="1024"/>
      <c r="ZE18" s="1024"/>
      <c r="ZF18" s="1024"/>
      <c r="ZG18" s="1025"/>
      <c r="ZH18" s="1012"/>
      <c r="ZI18" s="1024"/>
      <c r="ZJ18" s="1024"/>
      <c r="ZK18" s="1024"/>
      <c r="ZL18" s="1024"/>
      <c r="ZM18" s="1025"/>
      <c r="ZN18" s="1012"/>
      <c r="ZO18" s="1024"/>
      <c r="ZP18" s="1024"/>
      <c r="ZQ18" s="1024"/>
      <c r="ZR18" s="1024"/>
      <c r="ZS18" s="1025"/>
      <c r="ZT18" s="1012"/>
      <c r="ZU18" s="1024"/>
      <c r="ZV18" s="1024"/>
      <c r="ZW18" s="1024"/>
      <c r="ZX18" s="1024"/>
      <c r="ZY18" s="1025"/>
      <c r="ZZ18" s="1012"/>
      <c r="AAA18" s="1024"/>
      <c r="AAB18" s="1024"/>
      <c r="AAC18" s="1024"/>
      <c r="AAD18" s="1024"/>
      <c r="AAE18" s="1025"/>
      <c r="AAF18" s="1012"/>
      <c r="AAG18" s="1024"/>
      <c r="AAH18" s="1024"/>
      <c r="AAI18" s="1024"/>
      <c r="AAJ18" s="1024"/>
      <c r="AAK18" s="1025"/>
      <c r="AAL18" s="1012"/>
      <c r="AAM18" s="1024"/>
      <c r="AAN18" s="1024"/>
      <c r="AAO18" s="1024"/>
      <c r="AAP18" s="1024"/>
      <c r="AAQ18" s="1025"/>
      <c r="AAR18" s="1012"/>
      <c r="AAS18" s="1024"/>
      <c r="AAT18" s="1024"/>
      <c r="AAU18" s="1024"/>
      <c r="AAV18" s="1024"/>
      <c r="AAW18" s="1025"/>
      <c r="AAX18" s="1012"/>
      <c r="AAY18" s="1024"/>
      <c r="AAZ18" s="1024"/>
      <c r="ABA18" s="1024"/>
      <c r="ABB18" s="1024"/>
      <c r="ABC18" s="1025"/>
      <c r="ABD18" s="1012"/>
      <c r="ABE18" s="1024"/>
      <c r="ABF18" s="1024"/>
      <c r="ABG18" s="1024"/>
      <c r="ABH18" s="1024"/>
      <c r="ABI18" s="1025"/>
      <c r="ABJ18" s="1012"/>
      <c r="ABK18" s="1024"/>
      <c r="ABL18" s="1024"/>
      <c r="ABM18" s="1024"/>
      <c r="ABN18" s="1024"/>
      <c r="ABO18" s="1025"/>
      <c r="ABP18" s="1012"/>
      <c r="ABQ18" s="1024"/>
      <c r="ABR18" s="1024"/>
      <c r="ABS18" s="1024"/>
      <c r="ABT18" s="1024"/>
      <c r="ABU18" s="1025"/>
      <c r="ABV18" s="1012"/>
      <c r="ABW18" s="1024"/>
      <c r="ABX18" s="1024"/>
      <c r="ABY18" s="1024"/>
      <c r="ABZ18" s="1024"/>
      <c r="ACA18" s="1025"/>
      <c r="ACB18" s="1012"/>
      <c r="ACC18" s="1024"/>
      <c r="ACD18" s="1024"/>
      <c r="ACE18" s="1024"/>
      <c r="ACF18" s="1024"/>
      <c r="ACG18" s="1025"/>
      <c r="ACH18" s="1012"/>
      <c r="ACI18" s="1024"/>
      <c r="ACJ18" s="1024"/>
      <c r="ACK18" s="1024"/>
      <c r="ACL18" s="1024"/>
      <c r="ACM18" s="1025"/>
    </row>
    <row r="19" spans="1:767" x14ac:dyDescent="0.2">
      <c r="A19" s="72">
        <v>17</v>
      </c>
      <c r="B19" s="379"/>
      <c r="C19" s="377"/>
      <c r="D19" s="377"/>
      <c r="E19" s="416" t="s">
        <v>2103</v>
      </c>
      <c r="F19" s="1013"/>
      <c r="G19" s="1038"/>
      <c r="H19" s="1038"/>
      <c r="I19" s="1038"/>
      <c r="J19" s="1038"/>
      <c r="K19" s="1025"/>
      <c r="L19" s="1013"/>
      <c r="M19" s="1038"/>
      <c r="N19" s="1038"/>
      <c r="O19" s="1038"/>
      <c r="P19" s="1038"/>
      <c r="Q19" s="1025"/>
      <c r="R19" s="1013"/>
      <c r="S19" s="1038"/>
      <c r="T19" s="1038"/>
      <c r="U19" s="1038"/>
      <c r="V19" s="1038"/>
      <c r="W19" s="1025"/>
      <c r="X19" s="1013"/>
      <c r="Y19" s="1038"/>
      <c r="Z19" s="1038"/>
      <c r="AA19" s="1038"/>
      <c r="AB19" s="1038"/>
      <c r="AC19" s="1025"/>
      <c r="AD19" s="1013"/>
      <c r="AE19" s="1038"/>
      <c r="AF19" s="1038"/>
      <c r="AG19" s="1038"/>
      <c r="AH19" s="1038"/>
      <c r="AI19" s="1025"/>
      <c r="AJ19" s="1013"/>
      <c r="AK19" s="1038"/>
      <c r="AL19" s="1038"/>
      <c r="AM19" s="1038"/>
      <c r="AN19" s="1038"/>
      <c r="AO19" s="1025"/>
      <c r="AP19" s="1013"/>
      <c r="AQ19" s="1038"/>
      <c r="AR19" s="1038"/>
      <c r="AS19" s="1038"/>
      <c r="AT19" s="1038"/>
      <c r="AU19" s="1025"/>
      <c r="AV19" s="1013"/>
      <c r="AW19" s="1038"/>
      <c r="AX19" s="1038"/>
      <c r="AY19" s="1038"/>
      <c r="AZ19" s="1038"/>
      <c r="BA19" s="1025"/>
      <c r="BB19" s="1013"/>
      <c r="BC19" s="1038"/>
      <c r="BD19" s="1038"/>
      <c r="BE19" s="1038"/>
      <c r="BF19" s="1038"/>
      <c r="BG19" s="1025"/>
      <c r="BH19" s="1013"/>
      <c r="BI19" s="1038"/>
      <c r="BJ19" s="1038"/>
      <c r="BK19" s="1038"/>
      <c r="BL19" s="1038"/>
      <c r="BM19" s="1025"/>
      <c r="BN19" s="1013"/>
      <c r="BO19" s="1038"/>
      <c r="BP19" s="1038"/>
      <c r="BQ19" s="1038"/>
      <c r="BR19" s="1038"/>
      <c r="BS19" s="1025"/>
      <c r="BT19" s="1013"/>
      <c r="BU19" s="1038"/>
      <c r="BV19" s="1038"/>
      <c r="BW19" s="1038"/>
      <c r="BX19" s="1038"/>
      <c r="BY19" s="1025"/>
      <c r="BZ19" s="1013"/>
      <c r="CA19" s="1038"/>
      <c r="CB19" s="1038"/>
      <c r="CC19" s="1038"/>
      <c r="CD19" s="1038"/>
      <c r="CE19" s="1025"/>
      <c r="CF19" s="1013"/>
      <c r="CG19" s="1038"/>
      <c r="CH19" s="1038"/>
      <c r="CI19" s="1038"/>
      <c r="CJ19" s="1038"/>
      <c r="CK19" s="1025"/>
      <c r="CL19" s="1013"/>
      <c r="CM19" s="1038"/>
      <c r="CN19" s="1038"/>
      <c r="CO19" s="1038"/>
      <c r="CP19" s="1038"/>
      <c r="CQ19" s="1025"/>
      <c r="CR19" s="1013"/>
      <c r="CS19" s="1038"/>
      <c r="CT19" s="1038"/>
      <c r="CU19" s="1038"/>
      <c r="CV19" s="1038"/>
      <c r="CW19" s="1025"/>
      <c r="CX19" s="1013"/>
      <c r="CY19" s="1038"/>
      <c r="CZ19" s="1038"/>
      <c r="DA19" s="1038"/>
      <c r="DB19" s="1038"/>
      <c r="DC19" s="1025"/>
      <c r="DD19" s="1013"/>
      <c r="DE19" s="1038"/>
      <c r="DF19" s="1038"/>
      <c r="DG19" s="1038"/>
      <c r="DH19" s="1038"/>
      <c r="DI19" s="1025"/>
      <c r="DJ19" s="1013"/>
      <c r="DK19" s="1038"/>
      <c r="DL19" s="1038"/>
      <c r="DM19" s="1038"/>
      <c r="DN19" s="1038"/>
      <c r="DO19" s="1025"/>
      <c r="DP19" s="1013"/>
      <c r="DQ19" s="1038"/>
      <c r="DR19" s="1038"/>
      <c r="DS19" s="1038"/>
      <c r="DT19" s="1038"/>
      <c r="DU19" s="1025"/>
      <c r="DV19" s="1013"/>
      <c r="DW19" s="1038"/>
      <c r="DX19" s="1038"/>
      <c r="DY19" s="1038"/>
      <c r="DZ19" s="1038"/>
      <c r="EA19" s="1025"/>
      <c r="EB19" s="1013"/>
      <c r="EC19" s="1038"/>
      <c r="ED19" s="1038"/>
      <c r="EE19" s="1038"/>
      <c r="EF19" s="1038"/>
      <c r="EG19" s="1025"/>
      <c r="EH19" s="1013"/>
      <c r="EI19" s="1038"/>
      <c r="EJ19" s="1038"/>
      <c r="EK19" s="1038"/>
      <c r="EL19" s="1038"/>
      <c r="EM19" s="1025"/>
      <c r="EN19" s="1013"/>
      <c r="EO19" s="1038"/>
      <c r="EP19" s="1038"/>
      <c r="EQ19" s="1038"/>
      <c r="ER19" s="1038"/>
      <c r="ES19" s="1025"/>
      <c r="ET19" s="1013"/>
      <c r="EU19" s="1038"/>
      <c r="EV19" s="1038"/>
      <c r="EW19" s="1038"/>
      <c r="EX19" s="1038"/>
      <c r="EY19" s="1025"/>
      <c r="EZ19" s="1013"/>
      <c r="FA19" s="1038"/>
      <c r="FB19" s="1038"/>
      <c r="FC19" s="1038"/>
      <c r="FD19" s="1038"/>
      <c r="FE19" s="1025"/>
      <c r="FF19" s="1013"/>
      <c r="FG19" s="1038"/>
      <c r="FH19" s="1038"/>
      <c r="FI19" s="1038"/>
      <c r="FJ19" s="1038"/>
      <c r="FK19" s="1025"/>
      <c r="FL19" s="1013"/>
      <c r="FM19" s="1038"/>
      <c r="FN19" s="1038"/>
      <c r="FO19" s="1038"/>
      <c r="FP19" s="1038"/>
      <c r="FQ19" s="1025"/>
      <c r="FR19" s="1013"/>
      <c r="FS19" s="1038"/>
      <c r="FT19" s="1038"/>
      <c r="FU19" s="1038"/>
      <c r="FV19" s="1038"/>
      <c r="FW19" s="1025"/>
      <c r="FX19" s="1013"/>
      <c r="FY19" s="1038"/>
      <c r="FZ19" s="1038"/>
      <c r="GA19" s="1038"/>
      <c r="GB19" s="1038"/>
      <c r="GC19" s="1025"/>
      <c r="GD19" s="1013"/>
      <c r="GE19" s="1038"/>
      <c r="GF19" s="1038"/>
      <c r="GG19" s="1038"/>
      <c r="GH19" s="1038"/>
      <c r="GI19" s="1025"/>
      <c r="GJ19" s="1013"/>
      <c r="GK19" s="1038"/>
      <c r="GL19" s="1038"/>
      <c r="GM19" s="1038"/>
      <c r="GN19" s="1038"/>
      <c r="GO19" s="1025"/>
      <c r="GP19" s="1013"/>
      <c r="GQ19" s="1038"/>
      <c r="GR19" s="1038"/>
      <c r="GS19" s="1038"/>
      <c r="GT19" s="1038"/>
      <c r="GU19" s="1025"/>
      <c r="GV19" s="1013"/>
      <c r="GW19" s="1038"/>
      <c r="GX19" s="1038"/>
      <c r="GY19" s="1038"/>
      <c r="GZ19" s="1038"/>
      <c r="HA19" s="1025"/>
      <c r="HB19" s="1013"/>
      <c r="HC19" s="1038"/>
      <c r="HD19" s="1038"/>
      <c r="HE19" s="1038"/>
      <c r="HF19" s="1038"/>
      <c r="HG19" s="1025"/>
      <c r="HH19" s="1013"/>
      <c r="HI19" s="1038"/>
      <c r="HJ19" s="1038"/>
      <c r="HK19" s="1038"/>
      <c r="HL19" s="1038"/>
      <c r="HM19" s="1025"/>
      <c r="HN19" s="1013"/>
      <c r="HO19" s="1038"/>
      <c r="HP19" s="1038"/>
      <c r="HQ19" s="1038"/>
      <c r="HR19" s="1038"/>
      <c r="HS19" s="1025"/>
      <c r="HT19" s="1013"/>
      <c r="HU19" s="1038"/>
      <c r="HV19" s="1038"/>
      <c r="HW19" s="1038"/>
      <c r="HX19" s="1038"/>
      <c r="HY19" s="1025"/>
      <c r="HZ19" s="1013"/>
      <c r="IA19" s="1038"/>
      <c r="IB19" s="1038"/>
      <c r="IC19" s="1038"/>
      <c r="ID19" s="1038"/>
      <c r="IE19" s="1025"/>
      <c r="IF19" s="1013"/>
      <c r="IG19" s="1038"/>
      <c r="IH19" s="1038"/>
      <c r="II19" s="1038"/>
      <c r="IJ19" s="1038"/>
      <c r="IK19" s="1025"/>
      <c r="IL19" s="1013"/>
      <c r="IM19" s="1038"/>
      <c r="IN19" s="1038"/>
      <c r="IO19" s="1038"/>
      <c r="IP19" s="1038"/>
      <c r="IQ19" s="1025"/>
      <c r="IR19" s="1013"/>
      <c r="IS19" s="1038"/>
      <c r="IT19" s="1038"/>
      <c r="IU19" s="1038"/>
      <c r="IV19" s="1038"/>
      <c r="IW19" s="1025"/>
      <c r="IX19" s="1013"/>
      <c r="IY19" s="1038"/>
      <c r="IZ19" s="1038"/>
      <c r="JA19" s="1038"/>
      <c r="JB19" s="1038"/>
      <c r="JC19" s="1025"/>
      <c r="JD19" s="1013"/>
      <c r="JE19" s="1038"/>
      <c r="JF19" s="1038"/>
      <c r="JG19" s="1038"/>
      <c r="JH19" s="1038"/>
      <c r="JI19" s="1025"/>
      <c r="JJ19" s="1013"/>
      <c r="JK19" s="1038"/>
      <c r="JL19" s="1038"/>
      <c r="JM19" s="1038"/>
      <c r="JN19" s="1038"/>
      <c r="JO19" s="1025"/>
      <c r="JP19" s="1013"/>
      <c r="JQ19" s="1038"/>
      <c r="JR19" s="1038"/>
      <c r="JS19" s="1038"/>
      <c r="JT19" s="1038"/>
      <c r="JU19" s="1025"/>
      <c r="JV19" s="1013"/>
      <c r="JW19" s="1038"/>
      <c r="JX19" s="1038"/>
      <c r="JY19" s="1038"/>
      <c r="JZ19" s="1038"/>
      <c r="KA19" s="1025"/>
      <c r="KB19" s="1013"/>
      <c r="KC19" s="1038"/>
      <c r="KD19" s="1038"/>
      <c r="KE19" s="1038"/>
      <c r="KF19" s="1038"/>
      <c r="KG19" s="1025"/>
      <c r="KH19" s="1013"/>
      <c r="KI19" s="1038"/>
      <c r="KJ19" s="1038"/>
      <c r="KK19" s="1038"/>
      <c r="KL19" s="1038"/>
      <c r="KM19" s="1025"/>
      <c r="KN19" s="1013"/>
      <c r="KO19" s="1038"/>
      <c r="KP19" s="1038"/>
      <c r="KQ19" s="1038"/>
      <c r="KR19" s="1038"/>
      <c r="KS19" s="1025"/>
      <c r="KT19" s="1013"/>
      <c r="KU19" s="1038"/>
      <c r="KV19" s="1038"/>
      <c r="KW19" s="1038"/>
      <c r="KX19" s="1038"/>
      <c r="KY19" s="1025"/>
      <c r="KZ19" s="1013"/>
      <c r="LA19" s="1038"/>
      <c r="LB19" s="1038"/>
      <c r="LC19" s="1038"/>
      <c r="LD19" s="1038"/>
      <c r="LE19" s="1025"/>
      <c r="LF19" s="1013"/>
      <c r="LG19" s="1038"/>
      <c r="LH19" s="1038"/>
      <c r="LI19" s="1038"/>
      <c r="LJ19" s="1038"/>
      <c r="LK19" s="1025"/>
      <c r="LL19" s="1013"/>
      <c r="LM19" s="1038"/>
      <c r="LN19" s="1038"/>
      <c r="LO19" s="1038"/>
      <c r="LP19" s="1038"/>
      <c r="LQ19" s="1025"/>
      <c r="LR19" s="1013"/>
      <c r="LS19" s="1038"/>
      <c r="LT19" s="1038"/>
      <c r="LU19" s="1038"/>
      <c r="LV19" s="1038"/>
      <c r="LW19" s="1025"/>
      <c r="LX19" s="1013"/>
      <c r="LY19" s="1038"/>
      <c r="LZ19" s="1038"/>
      <c r="MA19" s="1038"/>
      <c r="MB19" s="1038"/>
      <c r="MC19" s="1025"/>
      <c r="MD19" s="1013"/>
      <c r="ME19" s="1038"/>
      <c r="MF19" s="1038"/>
      <c r="MG19" s="1038"/>
      <c r="MH19" s="1038"/>
      <c r="MI19" s="1025"/>
      <c r="MJ19" s="1013"/>
      <c r="MK19" s="1038"/>
      <c r="ML19" s="1038"/>
      <c r="MM19" s="1038"/>
      <c r="MN19" s="1038"/>
      <c r="MO19" s="1025"/>
      <c r="MP19" s="1013"/>
      <c r="MQ19" s="1038"/>
      <c r="MR19" s="1038"/>
      <c r="MS19" s="1038"/>
      <c r="MT19" s="1038"/>
      <c r="MU19" s="1025"/>
      <c r="MV19" s="1013"/>
      <c r="MW19" s="1038"/>
      <c r="MX19" s="1038"/>
      <c r="MY19" s="1038"/>
      <c r="MZ19" s="1038"/>
      <c r="NA19" s="1025"/>
      <c r="NB19" s="1013"/>
      <c r="NC19" s="1038"/>
      <c r="ND19" s="1038"/>
      <c r="NE19" s="1038"/>
      <c r="NF19" s="1038"/>
      <c r="NG19" s="1025"/>
      <c r="NH19" s="1013"/>
      <c r="NI19" s="1038"/>
      <c r="NJ19" s="1038"/>
      <c r="NK19" s="1038"/>
      <c r="NL19" s="1038"/>
      <c r="NM19" s="1025"/>
      <c r="NN19" s="1013"/>
      <c r="NO19" s="1038"/>
      <c r="NP19" s="1038"/>
      <c r="NQ19" s="1038"/>
      <c r="NR19" s="1038"/>
      <c r="NS19" s="1025"/>
      <c r="NT19" s="1013"/>
      <c r="NU19" s="1038"/>
      <c r="NV19" s="1038"/>
      <c r="NW19" s="1038"/>
      <c r="NX19" s="1038"/>
      <c r="NY19" s="1025"/>
      <c r="NZ19" s="1013"/>
      <c r="OA19" s="1038"/>
      <c r="OB19" s="1038"/>
      <c r="OC19" s="1038"/>
      <c r="OD19" s="1038"/>
      <c r="OE19" s="1025"/>
      <c r="OF19" s="1013"/>
      <c r="OG19" s="1038"/>
      <c r="OH19" s="1038"/>
      <c r="OI19" s="1038"/>
      <c r="OJ19" s="1038"/>
      <c r="OK19" s="1025"/>
      <c r="OL19" s="1013"/>
      <c r="OM19" s="1038"/>
      <c r="ON19" s="1038"/>
      <c r="OO19" s="1038"/>
      <c r="OP19" s="1038"/>
      <c r="OQ19" s="1025"/>
      <c r="OR19" s="1013"/>
      <c r="OS19" s="1038"/>
      <c r="OT19" s="1038"/>
      <c r="OU19" s="1038"/>
      <c r="OV19" s="1038"/>
      <c r="OW19" s="1025"/>
      <c r="OX19" s="1013"/>
      <c r="OY19" s="1038"/>
      <c r="OZ19" s="1038"/>
      <c r="PA19" s="1038"/>
      <c r="PB19" s="1038"/>
      <c r="PC19" s="1025"/>
      <c r="PD19" s="1013"/>
      <c r="PE19" s="1038"/>
      <c r="PF19" s="1038"/>
      <c r="PG19" s="1038"/>
      <c r="PH19" s="1038"/>
      <c r="PI19" s="1025"/>
      <c r="PJ19" s="1013"/>
      <c r="PK19" s="1038"/>
      <c r="PL19" s="1038"/>
      <c r="PM19" s="1038"/>
      <c r="PN19" s="1038"/>
      <c r="PO19" s="1025"/>
      <c r="PP19" s="1013"/>
      <c r="PQ19" s="1038"/>
      <c r="PR19" s="1038"/>
      <c r="PS19" s="1038"/>
      <c r="PT19" s="1038"/>
      <c r="PU19" s="1025"/>
      <c r="PV19" s="1013"/>
      <c r="PW19" s="1038"/>
      <c r="PX19" s="1038"/>
      <c r="PY19" s="1038"/>
      <c r="PZ19" s="1038"/>
      <c r="QA19" s="1025"/>
      <c r="QB19" s="1013"/>
      <c r="QC19" s="1038"/>
      <c r="QD19" s="1038"/>
      <c r="QE19" s="1038"/>
      <c r="QF19" s="1038"/>
      <c r="QG19" s="1025"/>
      <c r="QH19" s="1013"/>
      <c r="QI19" s="1038"/>
      <c r="QJ19" s="1038"/>
      <c r="QK19" s="1038"/>
      <c r="QL19" s="1038"/>
      <c r="QM19" s="1025"/>
      <c r="QN19" s="1013"/>
      <c r="QO19" s="1038"/>
      <c r="QP19" s="1038"/>
      <c r="QQ19" s="1038"/>
      <c r="QR19" s="1038"/>
      <c r="QS19" s="1025"/>
      <c r="QT19" s="1013"/>
      <c r="QU19" s="1038"/>
      <c r="QV19" s="1038"/>
      <c r="QW19" s="1038"/>
      <c r="QX19" s="1038"/>
      <c r="QY19" s="1025"/>
      <c r="QZ19" s="1013"/>
      <c r="RA19" s="1038"/>
      <c r="RB19" s="1038"/>
      <c r="RC19" s="1038"/>
      <c r="RD19" s="1038"/>
      <c r="RE19" s="1025"/>
      <c r="RF19" s="1013"/>
      <c r="RG19" s="1038"/>
      <c r="RH19" s="1038"/>
      <c r="RI19" s="1038"/>
      <c r="RJ19" s="1038"/>
      <c r="RK19" s="1025"/>
      <c r="RL19" s="1013"/>
      <c r="RM19" s="1038"/>
      <c r="RN19" s="1038"/>
      <c r="RO19" s="1038"/>
      <c r="RP19" s="1038"/>
      <c r="RQ19" s="1025"/>
      <c r="RR19" s="1013"/>
      <c r="RS19" s="1038"/>
      <c r="RT19" s="1038"/>
      <c r="RU19" s="1038"/>
      <c r="RV19" s="1038"/>
      <c r="RW19" s="1025"/>
      <c r="RX19" s="1013"/>
      <c r="RY19" s="1038"/>
      <c r="RZ19" s="1038"/>
      <c r="SA19" s="1038"/>
      <c r="SB19" s="1038"/>
      <c r="SC19" s="1025"/>
      <c r="SD19" s="1013"/>
      <c r="SE19" s="1038"/>
      <c r="SF19" s="1038"/>
      <c r="SG19" s="1038"/>
      <c r="SH19" s="1038"/>
      <c r="SI19" s="1025"/>
      <c r="SJ19" s="1013"/>
      <c r="SK19" s="1038"/>
      <c r="SL19" s="1038"/>
      <c r="SM19" s="1038"/>
      <c r="SN19" s="1038"/>
      <c r="SO19" s="1025"/>
      <c r="SP19" s="1013"/>
      <c r="SQ19" s="1038"/>
      <c r="SR19" s="1038"/>
      <c r="SS19" s="1038"/>
      <c r="ST19" s="1038"/>
      <c r="SU19" s="1025"/>
      <c r="SV19" s="1013"/>
      <c r="SW19" s="1038"/>
      <c r="SX19" s="1038"/>
      <c r="SY19" s="1038"/>
      <c r="SZ19" s="1038"/>
      <c r="TA19" s="1025"/>
      <c r="TB19" s="1013"/>
      <c r="TC19" s="1038"/>
      <c r="TD19" s="1038"/>
      <c r="TE19" s="1038"/>
      <c r="TF19" s="1038"/>
      <c r="TG19" s="1025"/>
      <c r="TH19" s="1013"/>
      <c r="TI19" s="1038"/>
      <c r="TJ19" s="1038"/>
      <c r="TK19" s="1038"/>
      <c r="TL19" s="1038"/>
      <c r="TM19" s="1025"/>
      <c r="TN19" s="1013"/>
      <c r="TO19" s="1038"/>
      <c r="TP19" s="1038"/>
      <c r="TQ19" s="1038"/>
      <c r="TR19" s="1038"/>
      <c r="TS19" s="1025"/>
      <c r="TT19" s="1013"/>
      <c r="TU19" s="1038"/>
      <c r="TV19" s="1038"/>
      <c r="TW19" s="1038"/>
      <c r="TX19" s="1038"/>
      <c r="TY19" s="1025"/>
      <c r="TZ19" s="1013"/>
      <c r="UA19" s="1038"/>
      <c r="UB19" s="1038"/>
      <c r="UC19" s="1038"/>
      <c r="UD19" s="1038"/>
      <c r="UE19" s="1025"/>
      <c r="UF19" s="1013"/>
      <c r="UG19" s="1038"/>
      <c r="UH19" s="1038"/>
      <c r="UI19" s="1038"/>
      <c r="UJ19" s="1038"/>
      <c r="UK19" s="1025"/>
      <c r="UL19" s="1013"/>
      <c r="UM19" s="1038"/>
      <c r="UN19" s="1038"/>
      <c r="UO19" s="1038"/>
      <c r="UP19" s="1038"/>
      <c r="UQ19" s="1025"/>
      <c r="UR19" s="1013"/>
      <c r="US19" s="1038"/>
      <c r="UT19" s="1038"/>
      <c r="UU19" s="1038"/>
      <c r="UV19" s="1038"/>
      <c r="UW19" s="1025"/>
      <c r="UX19" s="1013"/>
      <c r="UY19" s="1038"/>
      <c r="UZ19" s="1038"/>
      <c r="VA19" s="1038"/>
      <c r="VB19" s="1038"/>
      <c r="VC19" s="1025"/>
      <c r="VD19" s="1013"/>
      <c r="VE19" s="1038"/>
      <c r="VF19" s="1038"/>
      <c r="VG19" s="1038"/>
      <c r="VH19" s="1038"/>
      <c r="VI19" s="1025"/>
      <c r="VJ19" s="1013"/>
      <c r="VK19" s="1038"/>
      <c r="VL19" s="1038"/>
      <c r="VM19" s="1038"/>
      <c r="VN19" s="1038"/>
      <c r="VO19" s="1025"/>
      <c r="VP19" s="1013"/>
      <c r="VQ19" s="1038"/>
      <c r="VR19" s="1038"/>
      <c r="VS19" s="1038"/>
      <c r="VT19" s="1038"/>
      <c r="VU19" s="1025"/>
      <c r="VV19" s="1013"/>
      <c r="VW19" s="1038"/>
      <c r="VX19" s="1038"/>
      <c r="VY19" s="1038"/>
      <c r="VZ19" s="1038"/>
      <c r="WA19" s="1025"/>
      <c r="WB19" s="1013"/>
      <c r="WC19" s="1038"/>
      <c r="WD19" s="1038"/>
      <c r="WE19" s="1038"/>
      <c r="WF19" s="1038"/>
      <c r="WG19" s="1025"/>
      <c r="WH19" s="1013"/>
      <c r="WI19" s="1038"/>
      <c r="WJ19" s="1038"/>
      <c r="WK19" s="1038"/>
      <c r="WL19" s="1038"/>
      <c r="WM19" s="1025"/>
      <c r="WN19" s="1013"/>
      <c r="WO19" s="1038"/>
      <c r="WP19" s="1038"/>
      <c r="WQ19" s="1038"/>
      <c r="WR19" s="1038"/>
      <c r="WS19" s="1025"/>
      <c r="WT19" s="1013"/>
      <c r="WU19" s="1038"/>
      <c r="WV19" s="1038"/>
      <c r="WW19" s="1038"/>
      <c r="WX19" s="1038"/>
      <c r="WY19" s="1025"/>
      <c r="WZ19" s="1013"/>
      <c r="XA19" s="1038"/>
      <c r="XB19" s="1038"/>
      <c r="XC19" s="1038"/>
      <c r="XD19" s="1038"/>
      <c r="XE19" s="1025"/>
      <c r="XF19" s="1013"/>
      <c r="XG19" s="1038"/>
      <c r="XH19" s="1038"/>
      <c r="XI19" s="1038"/>
      <c r="XJ19" s="1038"/>
      <c r="XK19" s="1025"/>
      <c r="XL19" s="1013"/>
      <c r="XM19" s="1038"/>
      <c r="XN19" s="1038"/>
      <c r="XO19" s="1038"/>
      <c r="XP19" s="1038"/>
      <c r="XQ19" s="1025"/>
      <c r="XR19" s="1013"/>
      <c r="XS19" s="1038"/>
      <c r="XT19" s="1038"/>
      <c r="XU19" s="1038"/>
      <c r="XV19" s="1038"/>
      <c r="XW19" s="1025"/>
      <c r="XX19" s="1013"/>
      <c r="XY19" s="1038"/>
      <c r="XZ19" s="1038"/>
      <c r="YA19" s="1038"/>
      <c r="YB19" s="1038"/>
      <c r="YC19" s="1025"/>
      <c r="YD19" s="1013"/>
      <c r="YE19" s="1038"/>
      <c r="YF19" s="1038"/>
      <c r="YG19" s="1038"/>
      <c r="YH19" s="1038"/>
      <c r="YI19" s="1025"/>
      <c r="YJ19" s="1013"/>
      <c r="YK19" s="1038"/>
      <c r="YL19" s="1038"/>
      <c r="YM19" s="1038"/>
      <c r="YN19" s="1038"/>
      <c r="YO19" s="1025"/>
      <c r="YP19" s="1013"/>
      <c r="YQ19" s="1038"/>
      <c r="YR19" s="1038"/>
      <c r="YS19" s="1038"/>
      <c r="YT19" s="1038"/>
      <c r="YU19" s="1025"/>
      <c r="YV19" s="1013"/>
      <c r="YW19" s="1038"/>
      <c r="YX19" s="1038"/>
      <c r="YY19" s="1038"/>
      <c r="YZ19" s="1038"/>
      <c r="ZA19" s="1025"/>
      <c r="ZB19" s="1013"/>
      <c r="ZC19" s="1038"/>
      <c r="ZD19" s="1038"/>
      <c r="ZE19" s="1038"/>
      <c r="ZF19" s="1038"/>
      <c r="ZG19" s="1025"/>
      <c r="ZH19" s="1013"/>
      <c r="ZI19" s="1038"/>
      <c r="ZJ19" s="1038"/>
      <c r="ZK19" s="1038"/>
      <c r="ZL19" s="1038"/>
      <c r="ZM19" s="1025"/>
      <c r="ZN19" s="1013"/>
      <c r="ZO19" s="1038"/>
      <c r="ZP19" s="1038"/>
      <c r="ZQ19" s="1038"/>
      <c r="ZR19" s="1038"/>
      <c r="ZS19" s="1025"/>
      <c r="ZT19" s="1013"/>
      <c r="ZU19" s="1038"/>
      <c r="ZV19" s="1038"/>
      <c r="ZW19" s="1038"/>
      <c r="ZX19" s="1038"/>
      <c r="ZY19" s="1025"/>
      <c r="ZZ19" s="1013"/>
      <c r="AAA19" s="1038"/>
      <c r="AAB19" s="1038"/>
      <c r="AAC19" s="1038"/>
      <c r="AAD19" s="1038"/>
      <c r="AAE19" s="1025"/>
      <c r="AAF19" s="1013"/>
      <c r="AAG19" s="1038"/>
      <c r="AAH19" s="1038"/>
      <c r="AAI19" s="1038"/>
      <c r="AAJ19" s="1038"/>
      <c r="AAK19" s="1025"/>
      <c r="AAL19" s="1013"/>
      <c r="AAM19" s="1038"/>
      <c r="AAN19" s="1038"/>
      <c r="AAO19" s="1038"/>
      <c r="AAP19" s="1038"/>
      <c r="AAQ19" s="1025"/>
      <c r="AAR19" s="1013"/>
      <c r="AAS19" s="1038"/>
      <c r="AAT19" s="1038"/>
      <c r="AAU19" s="1038"/>
      <c r="AAV19" s="1038"/>
      <c r="AAW19" s="1025"/>
      <c r="AAX19" s="1013"/>
      <c r="AAY19" s="1038"/>
      <c r="AAZ19" s="1038"/>
      <c r="ABA19" s="1038"/>
      <c r="ABB19" s="1038"/>
      <c r="ABC19" s="1025"/>
      <c r="ABD19" s="1013"/>
      <c r="ABE19" s="1038"/>
      <c r="ABF19" s="1038"/>
      <c r="ABG19" s="1038"/>
      <c r="ABH19" s="1038"/>
      <c r="ABI19" s="1025"/>
      <c r="ABJ19" s="1013"/>
      <c r="ABK19" s="1038"/>
      <c r="ABL19" s="1038"/>
      <c r="ABM19" s="1038"/>
      <c r="ABN19" s="1038"/>
      <c r="ABO19" s="1025"/>
      <c r="ABP19" s="1013"/>
      <c r="ABQ19" s="1038"/>
      <c r="ABR19" s="1038"/>
      <c r="ABS19" s="1038"/>
      <c r="ABT19" s="1038"/>
      <c r="ABU19" s="1025"/>
      <c r="ABV19" s="1013"/>
      <c r="ABW19" s="1038"/>
      <c r="ABX19" s="1038"/>
      <c r="ABY19" s="1038"/>
      <c r="ABZ19" s="1038"/>
      <c r="ACA19" s="1025"/>
      <c r="ACB19" s="1013"/>
      <c r="ACC19" s="1038"/>
      <c r="ACD19" s="1038"/>
      <c r="ACE19" s="1038"/>
      <c r="ACF19" s="1038"/>
      <c r="ACG19" s="1025"/>
      <c r="ACH19" s="1013"/>
      <c r="ACI19" s="1038"/>
      <c r="ACJ19" s="1038"/>
      <c r="ACK19" s="1038"/>
      <c r="ACL19" s="1038"/>
      <c r="ACM19" s="1025"/>
    </row>
    <row r="20" spans="1:767" ht="15" x14ac:dyDescent="0.25">
      <c r="A20" s="72">
        <v>18</v>
      </c>
      <c r="B20" s="379"/>
      <c r="C20" s="377"/>
      <c r="D20" s="31" t="s">
        <v>2066</v>
      </c>
      <c r="E20" s="416"/>
      <c r="F20" s="1012"/>
      <c r="G20" s="1024"/>
      <c r="H20" s="1024"/>
      <c r="I20" s="1024"/>
      <c r="J20" s="1024"/>
      <c r="K20" s="1025"/>
      <c r="L20" s="1012"/>
      <c r="M20" s="1024"/>
      <c r="N20" s="1024"/>
      <c r="O20" s="1024"/>
      <c r="P20" s="1024"/>
      <c r="Q20" s="1025"/>
      <c r="R20" s="1012"/>
      <c r="S20" s="1024"/>
      <c r="T20" s="1024"/>
      <c r="U20" s="1024"/>
      <c r="V20" s="1024"/>
      <c r="W20" s="1025"/>
      <c r="X20" s="1012"/>
      <c r="Y20" s="1024"/>
      <c r="Z20" s="1024"/>
      <c r="AA20" s="1024"/>
      <c r="AB20" s="1024"/>
      <c r="AC20" s="1025"/>
      <c r="AD20" s="1012"/>
      <c r="AE20" s="1024"/>
      <c r="AF20" s="1024"/>
      <c r="AG20" s="1024"/>
      <c r="AH20" s="1024"/>
      <c r="AI20" s="1025"/>
      <c r="AJ20" s="1012"/>
      <c r="AK20" s="1024"/>
      <c r="AL20" s="1024"/>
      <c r="AM20" s="1024"/>
      <c r="AN20" s="1024"/>
      <c r="AO20" s="1025"/>
      <c r="AP20" s="1012"/>
      <c r="AQ20" s="1024"/>
      <c r="AR20" s="1024"/>
      <c r="AS20" s="1024"/>
      <c r="AT20" s="1024"/>
      <c r="AU20" s="1025"/>
      <c r="AV20" s="1012"/>
      <c r="AW20" s="1024"/>
      <c r="AX20" s="1024"/>
      <c r="AY20" s="1024"/>
      <c r="AZ20" s="1024"/>
      <c r="BA20" s="1025"/>
      <c r="BB20" s="1012"/>
      <c r="BC20" s="1024"/>
      <c r="BD20" s="1024"/>
      <c r="BE20" s="1024"/>
      <c r="BF20" s="1024"/>
      <c r="BG20" s="1025"/>
      <c r="BH20" s="1012"/>
      <c r="BI20" s="1024"/>
      <c r="BJ20" s="1024"/>
      <c r="BK20" s="1024"/>
      <c r="BL20" s="1024"/>
      <c r="BM20" s="1025"/>
      <c r="BN20" s="1012"/>
      <c r="BO20" s="1024"/>
      <c r="BP20" s="1024"/>
      <c r="BQ20" s="1024"/>
      <c r="BR20" s="1024"/>
      <c r="BS20" s="1025"/>
      <c r="BT20" s="1012"/>
      <c r="BU20" s="1024"/>
      <c r="BV20" s="1024"/>
      <c r="BW20" s="1024"/>
      <c r="BX20" s="1024"/>
      <c r="BY20" s="1025"/>
      <c r="BZ20" s="1012"/>
      <c r="CA20" s="1024"/>
      <c r="CB20" s="1024"/>
      <c r="CC20" s="1024"/>
      <c r="CD20" s="1024"/>
      <c r="CE20" s="1025"/>
      <c r="CF20" s="1012"/>
      <c r="CG20" s="1024"/>
      <c r="CH20" s="1024"/>
      <c r="CI20" s="1024"/>
      <c r="CJ20" s="1024"/>
      <c r="CK20" s="1025"/>
      <c r="CL20" s="1012"/>
      <c r="CM20" s="1024"/>
      <c r="CN20" s="1024"/>
      <c r="CO20" s="1024"/>
      <c r="CP20" s="1024"/>
      <c r="CQ20" s="1025"/>
      <c r="CR20" s="1012"/>
      <c r="CS20" s="1024"/>
      <c r="CT20" s="1024"/>
      <c r="CU20" s="1024"/>
      <c r="CV20" s="1024"/>
      <c r="CW20" s="1025"/>
      <c r="CX20" s="1012"/>
      <c r="CY20" s="1024"/>
      <c r="CZ20" s="1024"/>
      <c r="DA20" s="1024"/>
      <c r="DB20" s="1024"/>
      <c r="DC20" s="1025"/>
      <c r="DD20" s="1012"/>
      <c r="DE20" s="1024"/>
      <c r="DF20" s="1024"/>
      <c r="DG20" s="1024"/>
      <c r="DH20" s="1024"/>
      <c r="DI20" s="1025"/>
      <c r="DJ20" s="1012"/>
      <c r="DK20" s="1024"/>
      <c r="DL20" s="1024"/>
      <c r="DM20" s="1024"/>
      <c r="DN20" s="1024"/>
      <c r="DO20" s="1025"/>
      <c r="DP20" s="1012"/>
      <c r="DQ20" s="1024"/>
      <c r="DR20" s="1024"/>
      <c r="DS20" s="1024"/>
      <c r="DT20" s="1024"/>
      <c r="DU20" s="1025"/>
      <c r="DV20" s="1012"/>
      <c r="DW20" s="1024"/>
      <c r="DX20" s="1024"/>
      <c r="DY20" s="1024"/>
      <c r="DZ20" s="1024"/>
      <c r="EA20" s="1025"/>
      <c r="EB20" s="1012"/>
      <c r="EC20" s="1024"/>
      <c r="ED20" s="1024"/>
      <c r="EE20" s="1024"/>
      <c r="EF20" s="1024"/>
      <c r="EG20" s="1025"/>
      <c r="EH20" s="1012"/>
      <c r="EI20" s="1024"/>
      <c r="EJ20" s="1024"/>
      <c r="EK20" s="1024"/>
      <c r="EL20" s="1024"/>
      <c r="EM20" s="1025"/>
      <c r="EN20" s="1012"/>
      <c r="EO20" s="1024"/>
      <c r="EP20" s="1024"/>
      <c r="EQ20" s="1024"/>
      <c r="ER20" s="1024"/>
      <c r="ES20" s="1025"/>
      <c r="ET20" s="1012"/>
      <c r="EU20" s="1024"/>
      <c r="EV20" s="1024"/>
      <c r="EW20" s="1024"/>
      <c r="EX20" s="1024"/>
      <c r="EY20" s="1025"/>
      <c r="EZ20" s="1012"/>
      <c r="FA20" s="1024"/>
      <c r="FB20" s="1024"/>
      <c r="FC20" s="1024"/>
      <c r="FD20" s="1024"/>
      <c r="FE20" s="1025"/>
      <c r="FF20" s="1012"/>
      <c r="FG20" s="1024"/>
      <c r="FH20" s="1024"/>
      <c r="FI20" s="1024"/>
      <c r="FJ20" s="1024"/>
      <c r="FK20" s="1025"/>
      <c r="FL20" s="1012"/>
      <c r="FM20" s="1024"/>
      <c r="FN20" s="1024"/>
      <c r="FO20" s="1024"/>
      <c r="FP20" s="1024"/>
      <c r="FQ20" s="1025"/>
      <c r="FR20" s="1012"/>
      <c r="FS20" s="1024"/>
      <c r="FT20" s="1024"/>
      <c r="FU20" s="1024"/>
      <c r="FV20" s="1024"/>
      <c r="FW20" s="1025"/>
      <c r="FX20" s="1012"/>
      <c r="FY20" s="1024"/>
      <c r="FZ20" s="1024"/>
      <c r="GA20" s="1024"/>
      <c r="GB20" s="1024"/>
      <c r="GC20" s="1025"/>
      <c r="GD20" s="1012"/>
      <c r="GE20" s="1024"/>
      <c r="GF20" s="1024"/>
      <c r="GG20" s="1024"/>
      <c r="GH20" s="1024"/>
      <c r="GI20" s="1025"/>
      <c r="GJ20" s="1012"/>
      <c r="GK20" s="1024"/>
      <c r="GL20" s="1024"/>
      <c r="GM20" s="1024"/>
      <c r="GN20" s="1024"/>
      <c r="GO20" s="1025"/>
      <c r="GP20" s="1012"/>
      <c r="GQ20" s="1024"/>
      <c r="GR20" s="1024"/>
      <c r="GS20" s="1024"/>
      <c r="GT20" s="1024"/>
      <c r="GU20" s="1025"/>
      <c r="GV20" s="1012"/>
      <c r="GW20" s="1024"/>
      <c r="GX20" s="1024"/>
      <c r="GY20" s="1024"/>
      <c r="GZ20" s="1024"/>
      <c r="HA20" s="1025"/>
      <c r="HB20" s="1012"/>
      <c r="HC20" s="1024"/>
      <c r="HD20" s="1024"/>
      <c r="HE20" s="1024"/>
      <c r="HF20" s="1024"/>
      <c r="HG20" s="1025"/>
      <c r="HH20" s="1012"/>
      <c r="HI20" s="1024"/>
      <c r="HJ20" s="1024"/>
      <c r="HK20" s="1024"/>
      <c r="HL20" s="1024"/>
      <c r="HM20" s="1025"/>
      <c r="HN20" s="1012"/>
      <c r="HO20" s="1024"/>
      <c r="HP20" s="1024"/>
      <c r="HQ20" s="1024"/>
      <c r="HR20" s="1024"/>
      <c r="HS20" s="1025"/>
      <c r="HT20" s="1012"/>
      <c r="HU20" s="1024"/>
      <c r="HV20" s="1024"/>
      <c r="HW20" s="1024"/>
      <c r="HX20" s="1024"/>
      <c r="HY20" s="1025"/>
      <c r="HZ20" s="1012"/>
      <c r="IA20" s="1024"/>
      <c r="IB20" s="1024"/>
      <c r="IC20" s="1024"/>
      <c r="ID20" s="1024"/>
      <c r="IE20" s="1025"/>
      <c r="IF20" s="1012"/>
      <c r="IG20" s="1024"/>
      <c r="IH20" s="1024"/>
      <c r="II20" s="1024"/>
      <c r="IJ20" s="1024"/>
      <c r="IK20" s="1025"/>
      <c r="IL20" s="1012"/>
      <c r="IM20" s="1024"/>
      <c r="IN20" s="1024"/>
      <c r="IO20" s="1024"/>
      <c r="IP20" s="1024"/>
      <c r="IQ20" s="1025"/>
      <c r="IR20" s="1012"/>
      <c r="IS20" s="1024"/>
      <c r="IT20" s="1024"/>
      <c r="IU20" s="1024"/>
      <c r="IV20" s="1024"/>
      <c r="IW20" s="1025"/>
      <c r="IX20" s="1012"/>
      <c r="IY20" s="1024"/>
      <c r="IZ20" s="1024"/>
      <c r="JA20" s="1024"/>
      <c r="JB20" s="1024"/>
      <c r="JC20" s="1025"/>
      <c r="JD20" s="1012"/>
      <c r="JE20" s="1024"/>
      <c r="JF20" s="1024"/>
      <c r="JG20" s="1024"/>
      <c r="JH20" s="1024"/>
      <c r="JI20" s="1025"/>
      <c r="JJ20" s="1012"/>
      <c r="JK20" s="1024"/>
      <c r="JL20" s="1024"/>
      <c r="JM20" s="1024"/>
      <c r="JN20" s="1024"/>
      <c r="JO20" s="1025"/>
      <c r="JP20" s="1012"/>
      <c r="JQ20" s="1024"/>
      <c r="JR20" s="1024"/>
      <c r="JS20" s="1024"/>
      <c r="JT20" s="1024"/>
      <c r="JU20" s="1025"/>
      <c r="JV20" s="1012"/>
      <c r="JW20" s="1024"/>
      <c r="JX20" s="1024"/>
      <c r="JY20" s="1024"/>
      <c r="JZ20" s="1024"/>
      <c r="KA20" s="1025"/>
      <c r="KB20" s="1012"/>
      <c r="KC20" s="1024"/>
      <c r="KD20" s="1024"/>
      <c r="KE20" s="1024"/>
      <c r="KF20" s="1024"/>
      <c r="KG20" s="1025"/>
      <c r="KH20" s="1012"/>
      <c r="KI20" s="1024"/>
      <c r="KJ20" s="1024"/>
      <c r="KK20" s="1024"/>
      <c r="KL20" s="1024"/>
      <c r="KM20" s="1025"/>
      <c r="KN20" s="1012"/>
      <c r="KO20" s="1024"/>
      <c r="KP20" s="1024"/>
      <c r="KQ20" s="1024"/>
      <c r="KR20" s="1024"/>
      <c r="KS20" s="1025"/>
      <c r="KT20" s="1012"/>
      <c r="KU20" s="1024"/>
      <c r="KV20" s="1024"/>
      <c r="KW20" s="1024"/>
      <c r="KX20" s="1024"/>
      <c r="KY20" s="1025"/>
      <c r="KZ20" s="1012"/>
      <c r="LA20" s="1024"/>
      <c r="LB20" s="1024"/>
      <c r="LC20" s="1024"/>
      <c r="LD20" s="1024"/>
      <c r="LE20" s="1025"/>
      <c r="LF20" s="1012"/>
      <c r="LG20" s="1024"/>
      <c r="LH20" s="1024"/>
      <c r="LI20" s="1024"/>
      <c r="LJ20" s="1024"/>
      <c r="LK20" s="1025"/>
      <c r="LL20" s="1012"/>
      <c r="LM20" s="1024"/>
      <c r="LN20" s="1024"/>
      <c r="LO20" s="1024"/>
      <c r="LP20" s="1024"/>
      <c r="LQ20" s="1025"/>
      <c r="LR20" s="1012"/>
      <c r="LS20" s="1024"/>
      <c r="LT20" s="1024"/>
      <c r="LU20" s="1024"/>
      <c r="LV20" s="1024"/>
      <c r="LW20" s="1025"/>
      <c r="LX20" s="1012"/>
      <c r="LY20" s="1024"/>
      <c r="LZ20" s="1024"/>
      <c r="MA20" s="1024"/>
      <c r="MB20" s="1024"/>
      <c r="MC20" s="1025"/>
      <c r="MD20" s="1012"/>
      <c r="ME20" s="1024"/>
      <c r="MF20" s="1024"/>
      <c r="MG20" s="1024"/>
      <c r="MH20" s="1024"/>
      <c r="MI20" s="1025"/>
      <c r="MJ20" s="1012"/>
      <c r="MK20" s="1024"/>
      <c r="ML20" s="1024"/>
      <c r="MM20" s="1024"/>
      <c r="MN20" s="1024"/>
      <c r="MO20" s="1025"/>
      <c r="MP20" s="1012"/>
      <c r="MQ20" s="1024"/>
      <c r="MR20" s="1024"/>
      <c r="MS20" s="1024"/>
      <c r="MT20" s="1024"/>
      <c r="MU20" s="1025"/>
      <c r="MV20" s="1012"/>
      <c r="MW20" s="1024"/>
      <c r="MX20" s="1024"/>
      <c r="MY20" s="1024"/>
      <c r="MZ20" s="1024"/>
      <c r="NA20" s="1025"/>
      <c r="NB20" s="1012"/>
      <c r="NC20" s="1024"/>
      <c r="ND20" s="1024"/>
      <c r="NE20" s="1024"/>
      <c r="NF20" s="1024"/>
      <c r="NG20" s="1025"/>
      <c r="NH20" s="1012"/>
      <c r="NI20" s="1024"/>
      <c r="NJ20" s="1024"/>
      <c r="NK20" s="1024"/>
      <c r="NL20" s="1024"/>
      <c r="NM20" s="1025"/>
      <c r="NN20" s="1012"/>
      <c r="NO20" s="1024"/>
      <c r="NP20" s="1024"/>
      <c r="NQ20" s="1024"/>
      <c r="NR20" s="1024"/>
      <c r="NS20" s="1025"/>
      <c r="NT20" s="1012"/>
      <c r="NU20" s="1024"/>
      <c r="NV20" s="1024"/>
      <c r="NW20" s="1024"/>
      <c r="NX20" s="1024"/>
      <c r="NY20" s="1025"/>
      <c r="NZ20" s="1012"/>
      <c r="OA20" s="1024"/>
      <c r="OB20" s="1024"/>
      <c r="OC20" s="1024"/>
      <c r="OD20" s="1024"/>
      <c r="OE20" s="1025"/>
      <c r="OF20" s="1012"/>
      <c r="OG20" s="1024"/>
      <c r="OH20" s="1024"/>
      <c r="OI20" s="1024"/>
      <c r="OJ20" s="1024"/>
      <c r="OK20" s="1025"/>
      <c r="OL20" s="1012"/>
      <c r="OM20" s="1024"/>
      <c r="ON20" s="1024"/>
      <c r="OO20" s="1024"/>
      <c r="OP20" s="1024"/>
      <c r="OQ20" s="1025"/>
      <c r="OR20" s="1012"/>
      <c r="OS20" s="1024"/>
      <c r="OT20" s="1024"/>
      <c r="OU20" s="1024"/>
      <c r="OV20" s="1024"/>
      <c r="OW20" s="1025"/>
      <c r="OX20" s="1012"/>
      <c r="OY20" s="1024"/>
      <c r="OZ20" s="1024"/>
      <c r="PA20" s="1024"/>
      <c r="PB20" s="1024"/>
      <c r="PC20" s="1025"/>
      <c r="PD20" s="1012"/>
      <c r="PE20" s="1024"/>
      <c r="PF20" s="1024"/>
      <c r="PG20" s="1024"/>
      <c r="PH20" s="1024"/>
      <c r="PI20" s="1025"/>
      <c r="PJ20" s="1012"/>
      <c r="PK20" s="1024"/>
      <c r="PL20" s="1024"/>
      <c r="PM20" s="1024"/>
      <c r="PN20" s="1024"/>
      <c r="PO20" s="1025"/>
      <c r="PP20" s="1012"/>
      <c r="PQ20" s="1024"/>
      <c r="PR20" s="1024"/>
      <c r="PS20" s="1024"/>
      <c r="PT20" s="1024"/>
      <c r="PU20" s="1025"/>
      <c r="PV20" s="1012"/>
      <c r="PW20" s="1024"/>
      <c r="PX20" s="1024"/>
      <c r="PY20" s="1024"/>
      <c r="PZ20" s="1024"/>
      <c r="QA20" s="1025"/>
      <c r="QB20" s="1012"/>
      <c r="QC20" s="1024"/>
      <c r="QD20" s="1024"/>
      <c r="QE20" s="1024"/>
      <c r="QF20" s="1024"/>
      <c r="QG20" s="1025"/>
      <c r="QH20" s="1012"/>
      <c r="QI20" s="1024"/>
      <c r="QJ20" s="1024"/>
      <c r="QK20" s="1024"/>
      <c r="QL20" s="1024"/>
      <c r="QM20" s="1025"/>
      <c r="QN20" s="1012"/>
      <c r="QO20" s="1024"/>
      <c r="QP20" s="1024"/>
      <c r="QQ20" s="1024"/>
      <c r="QR20" s="1024"/>
      <c r="QS20" s="1025"/>
      <c r="QT20" s="1012"/>
      <c r="QU20" s="1024"/>
      <c r="QV20" s="1024"/>
      <c r="QW20" s="1024"/>
      <c r="QX20" s="1024"/>
      <c r="QY20" s="1025"/>
      <c r="QZ20" s="1012"/>
      <c r="RA20" s="1024"/>
      <c r="RB20" s="1024"/>
      <c r="RC20" s="1024"/>
      <c r="RD20" s="1024"/>
      <c r="RE20" s="1025"/>
      <c r="RF20" s="1012"/>
      <c r="RG20" s="1024"/>
      <c r="RH20" s="1024"/>
      <c r="RI20" s="1024"/>
      <c r="RJ20" s="1024"/>
      <c r="RK20" s="1025"/>
      <c r="RL20" s="1012"/>
      <c r="RM20" s="1024"/>
      <c r="RN20" s="1024"/>
      <c r="RO20" s="1024"/>
      <c r="RP20" s="1024"/>
      <c r="RQ20" s="1025"/>
      <c r="RR20" s="1012"/>
      <c r="RS20" s="1024"/>
      <c r="RT20" s="1024"/>
      <c r="RU20" s="1024"/>
      <c r="RV20" s="1024"/>
      <c r="RW20" s="1025"/>
      <c r="RX20" s="1012"/>
      <c r="RY20" s="1024"/>
      <c r="RZ20" s="1024"/>
      <c r="SA20" s="1024"/>
      <c r="SB20" s="1024"/>
      <c r="SC20" s="1025"/>
      <c r="SD20" s="1012"/>
      <c r="SE20" s="1024"/>
      <c r="SF20" s="1024"/>
      <c r="SG20" s="1024"/>
      <c r="SH20" s="1024"/>
      <c r="SI20" s="1025"/>
      <c r="SJ20" s="1012"/>
      <c r="SK20" s="1024"/>
      <c r="SL20" s="1024"/>
      <c r="SM20" s="1024"/>
      <c r="SN20" s="1024"/>
      <c r="SO20" s="1025"/>
      <c r="SP20" s="1012"/>
      <c r="SQ20" s="1024"/>
      <c r="SR20" s="1024"/>
      <c r="SS20" s="1024"/>
      <c r="ST20" s="1024"/>
      <c r="SU20" s="1025"/>
      <c r="SV20" s="1012"/>
      <c r="SW20" s="1024"/>
      <c r="SX20" s="1024"/>
      <c r="SY20" s="1024"/>
      <c r="SZ20" s="1024"/>
      <c r="TA20" s="1025"/>
      <c r="TB20" s="1012"/>
      <c r="TC20" s="1024"/>
      <c r="TD20" s="1024"/>
      <c r="TE20" s="1024"/>
      <c r="TF20" s="1024"/>
      <c r="TG20" s="1025"/>
      <c r="TH20" s="1012"/>
      <c r="TI20" s="1024"/>
      <c r="TJ20" s="1024"/>
      <c r="TK20" s="1024"/>
      <c r="TL20" s="1024"/>
      <c r="TM20" s="1025"/>
      <c r="TN20" s="1012"/>
      <c r="TO20" s="1024"/>
      <c r="TP20" s="1024"/>
      <c r="TQ20" s="1024"/>
      <c r="TR20" s="1024"/>
      <c r="TS20" s="1025"/>
      <c r="TT20" s="1012"/>
      <c r="TU20" s="1024"/>
      <c r="TV20" s="1024"/>
      <c r="TW20" s="1024"/>
      <c r="TX20" s="1024"/>
      <c r="TY20" s="1025"/>
      <c r="TZ20" s="1012"/>
      <c r="UA20" s="1024"/>
      <c r="UB20" s="1024"/>
      <c r="UC20" s="1024"/>
      <c r="UD20" s="1024"/>
      <c r="UE20" s="1025"/>
      <c r="UF20" s="1012"/>
      <c r="UG20" s="1024"/>
      <c r="UH20" s="1024"/>
      <c r="UI20" s="1024"/>
      <c r="UJ20" s="1024"/>
      <c r="UK20" s="1025"/>
      <c r="UL20" s="1012"/>
      <c r="UM20" s="1024"/>
      <c r="UN20" s="1024"/>
      <c r="UO20" s="1024"/>
      <c r="UP20" s="1024"/>
      <c r="UQ20" s="1025"/>
      <c r="UR20" s="1012"/>
      <c r="US20" s="1024"/>
      <c r="UT20" s="1024"/>
      <c r="UU20" s="1024"/>
      <c r="UV20" s="1024"/>
      <c r="UW20" s="1025"/>
      <c r="UX20" s="1012"/>
      <c r="UY20" s="1024"/>
      <c r="UZ20" s="1024"/>
      <c r="VA20" s="1024"/>
      <c r="VB20" s="1024"/>
      <c r="VC20" s="1025"/>
      <c r="VD20" s="1012"/>
      <c r="VE20" s="1024"/>
      <c r="VF20" s="1024"/>
      <c r="VG20" s="1024"/>
      <c r="VH20" s="1024"/>
      <c r="VI20" s="1025"/>
      <c r="VJ20" s="1012"/>
      <c r="VK20" s="1024"/>
      <c r="VL20" s="1024"/>
      <c r="VM20" s="1024"/>
      <c r="VN20" s="1024"/>
      <c r="VO20" s="1025"/>
      <c r="VP20" s="1012"/>
      <c r="VQ20" s="1024"/>
      <c r="VR20" s="1024"/>
      <c r="VS20" s="1024"/>
      <c r="VT20" s="1024"/>
      <c r="VU20" s="1025"/>
      <c r="VV20" s="1012"/>
      <c r="VW20" s="1024"/>
      <c r="VX20" s="1024"/>
      <c r="VY20" s="1024"/>
      <c r="VZ20" s="1024"/>
      <c r="WA20" s="1025"/>
      <c r="WB20" s="1012"/>
      <c r="WC20" s="1024"/>
      <c r="WD20" s="1024"/>
      <c r="WE20" s="1024"/>
      <c r="WF20" s="1024"/>
      <c r="WG20" s="1025"/>
      <c r="WH20" s="1012"/>
      <c r="WI20" s="1024"/>
      <c r="WJ20" s="1024"/>
      <c r="WK20" s="1024"/>
      <c r="WL20" s="1024"/>
      <c r="WM20" s="1025"/>
      <c r="WN20" s="1012"/>
      <c r="WO20" s="1024"/>
      <c r="WP20" s="1024"/>
      <c r="WQ20" s="1024"/>
      <c r="WR20" s="1024"/>
      <c r="WS20" s="1025"/>
      <c r="WT20" s="1012"/>
      <c r="WU20" s="1024"/>
      <c r="WV20" s="1024"/>
      <c r="WW20" s="1024"/>
      <c r="WX20" s="1024"/>
      <c r="WY20" s="1025"/>
      <c r="WZ20" s="1012"/>
      <c r="XA20" s="1024"/>
      <c r="XB20" s="1024"/>
      <c r="XC20" s="1024"/>
      <c r="XD20" s="1024"/>
      <c r="XE20" s="1025"/>
      <c r="XF20" s="1012"/>
      <c r="XG20" s="1024"/>
      <c r="XH20" s="1024"/>
      <c r="XI20" s="1024"/>
      <c r="XJ20" s="1024"/>
      <c r="XK20" s="1025"/>
      <c r="XL20" s="1012"/>
      <c r="XM20" s="1024"/>
      <c r="XN20" s="1024"/>
      <c r="XO20" s="1024"/>
      <c r="XP20" s="1024"/>
      <c r="XQ20" s="1025"/>
      <c r="XR20" s="1012"/>
      <c r="XS20" s="1024"/>
      <c r="XT20" s="1024"/>
      <c r="XU20" s="1024"/>
      <c r="XV20" s="1024"/>
      <c r="XW20" s="1025"/>
      <c r="XX20" s="1012"/>
      <c r="XY20" s="1024"/>
      <c r="XZ20" s="1024"/>
      <c r="YA20" s="1024"/>
      <c r="YB20" s="1024"/>
      <c r="YC20" s="1025"/>
      <c r="YD20" s="1012"/>
      <c r="YE20" s="1024"/>
      <c r="YF20" s="1024"/>
      <c r="YG20" s="1024"/>
      <c r="YH20" s="1024"/>
      <c r="YI20" s="1025"/>
      <c r="YJ20" s="1012"/>
      <c r="YK20" s="1024"/>
      <c r="YL20" s="1024"/>
      <c r="YM20" s="1024"/>
      <c r="YN20" s="1024"/>
      <c r="YO20" s="1025"/>
      <c r="YP20" s="1012"/>
      <c r="YQ20" s="1024"/>
      <c r="YR20" s="1024"/>
      <c r="YS20" s="1024"/>
      <c r="YT20" s="1024"/>
      <c r="YU20" s="1025"/>
      <c r="YV20" s="1012"/>
      <c r="YW20" s="1024"/>
      <c r="YX20" s="1024"/>
      <c r="YY20" s="1024"/>
      <c r="YZ20" s="1024"/>
      <c r="ZA20" s="1025"/>
      <c r="ZB20" s="1012"/>
      <c r="ZC20" s="1024"/>
      <c r="ZD20" s="1024"/>
      <c r="ZE20" s="1024"/>
      <c r="ZF20" s="1024"/>
      <c r="ZG20" s="1025"/>
      <c r="ZH20" s="1012"/>
      <c r="ZI20" s="1024"/>
      <c r="ZJ20" s="1024"/>
      <c r="ZK20" s="1024"/>
      <c r="ZL20" s="1024"/>
      <c r="ZM20" s="1025"/>
      <c r="ZN20" s="1012"/>
      <c r="ZO20" s="1024"/>
      <c r="ZP20" s="1024"/>
      <c r="ZQ20" s="1024"/>
      <c r="ZR20" s="1024"/>
      <c r="ZS20" s="1025"/>
      <c r="ZT20" s="1012"/>
      <c r="ZU20" s="1024"/>
      <c r="ZV20" s="1024"/>
      <c r="ZW20" s="1024"/>
      <c r="ZX20" s="1024"/>
      <c r="ZY20" s="1025"/>
      <c r="ZZ20" s="1012"/>
      <c r="AAA20" s="1024"/>
      <c r="AAB20" s="1024"/>
      <c r="AAC20" s="1024"/>
      <c r="AAD20" s="1024"/>
      <c r="AAE20" s="1025"/>
      <c r="AAF20" s="1012"/>
      <c r="AAG20" s="1024"/>
      <c r="AAH20" s="1024"/>
      <c r="AAI20" s="1024"/>
      <c r="AAJ20" s="1024"/>
      <c r="AAK20" s="1025"/>
      <c r="AAL20" s="1012"/>
      <c r="AAM20" s="1024"/>
      <c r="AAN20" s="1024"/>
      <c r="AAO20" s="1024"/>
      <c r="AAP20" s="1024"/>
      <c r="AAQ20" s="1025"/>
      <c r="AAR20" s="1012"/>
      <c r="AAS20" s="1024"/>
      <c r="AAT20" s="1024"/>
      <c r="AAU20" s="1024"/>
      <c r="AAV20" s="1024"/>
      <c r="AAW20" s="1025"/>
      <c r="AAX20" s="1012"/>
      <c r="AAY20" s="1024"/>
      <c r="AAZ20" s="1024"/>
      <c r="ABA20" s="1024"/>
      <c r="ABB20" s="1024"/>
      <c r="ABC20" s="1025"/>
      <c r="ABD20" s="1012"/>
      <c r="ABE20" s="1024"/>
      <c r="ABF20" s="1024"/>
      <c r="ABG20" s="1024"/>
      <c r="ABH20" s="1024"/>
      <c r="ABI20" s="1025"/>
      <c r="ABJ20" s="1012"/>
      <c r="ABK20" s="1024"/>
      <c r="ABL20" s="1024"/>
      <c r="ABM20" s="1024"/>
      <c r="ABN20" s="1024"/>
      <c r="ABO20" s="1025"/>
      <c r="ABP20" s="1012"/>
      <c r="ABQ20" s="1024"/>
      <c r="ABR20" s="1024"/>
      <c r="ABS20" s="1024"/>
      <c r="ABT20" s="1024"/>
      <c r="ABU20" s="1025"/>
      <c r="ABV20" s="1012"/>
      <c r="ABW20" s="1024"/>
      <c r="ABX20" s="1024"/>
      <c r="ABY20" s="1024"/>
      <c r="ABZ20" s="1024"/>
      <c r="ACA20" s="1025"/>
      <c r="ACB20" s="1012"/>
      <c r="ACC20" s="1024"/>
      <c r="ACD20" s="1024"/>
      <c r="ACE20" s="1024"/>
      <c r="ACF20" s="1024"/>
      <c r="ACG20" s="1025"/>
      <c r="ACH20" s="1012"/>
      <c r="ACI20" s="1024"/>
      <c r="ACJ20" s="1024"/>
      <c r="ACK20" s="1024"/>
      <c r="ACL20" s="1024"/>
      <c r="ACM20" s="1025"/>
    </row>
    <row r="21" spans="1:767" x14ac:dyDescent="0.2">
      <c r="A21" s="72">
        <v>19</v>
      </c>
      <c r="B21" s="379"/>
      <c r="C21" s="377"/>
      <c r="D21" s="377"/>
      <c r="E21" s="417" t="s">
        <v>2067</v>
      </c>
      <c r="F21" s="1044"/>
      <c r="G21" s="1043"/>
      <c r="H21" s="1043"/>
      <c r="I21" s="1043"/>
      <c r="J21" s="1043"/>
      <c r="K21" s="1025"/>
      <c r="L21" s="1044"/>
      <c r="M21" s="1043"/>
      <c r="N21" s="1043"/>
      <c r="O21" s="1043"/>
      <c r="P21" s="1043"/>
      <c r="Q21" s="1025"/>
      <c r="R21" s="1044"/>
      <c r="S21" s="1043"/>
      <c r="T21" s="1043"/>
      <c r="U21" s="1043"/>
      <c r="V21" s="1043"/>
      <c r="W21" s="1025"/>
      <c r="X21" s="1044"/>
      <c r="Y21" s="1043"/>
      <c r="Z21" s="1043"/>
      <c r="AA21" s="1043"/>
      <c r="AB21" s="1043"/>
      <c r="AC21" s="1025"/>
      <c r="AD21" s="1044"/>
      <c r="AE21" s="1043"/>
      <c r="AF21" s="1043"/>
      <c r="AG21" s="1043"/>
      <c r="AH21" s="1043"/>
      <c r="AI21" s="1025"/>
      <c r="AJ21" s="1044"/>
      <c r="AK21" s="1043"/>
      <c r="AL21" s="1043"/>
      <c r="AM21" s="1043"/>
      <c r="AN21" s="1043"/>
      <c r="AO21" s="1025"/>
      <c r="AP21" s="1044"/>
      <c r="AQ21" s="1043"/>
      <c r="AR21" s="1043"/>
      <c r="AS21" s="1043"/>
      <c r="AT21" s="1043"/>
      <c r="AU21" s="1025"/>
      <c r="AV21" s="1044"/>
      <c r="AW21" s="1043"/>
      <c r="AX21" s="1043"/>
      <c r="AY21" s="1043"/>
      <c r="AZ21" s="1043"/>
      <c r="BA21" s="1025"/>
      <c r="BB21" s="1044"/>
      <c r="BC21" s="1043"/>
      <c r="BD21" s="1043"/>
      <c r="BE21" s="1043"/>
      <c r="BF21" s="1043"/>
      <c r="BG21" s="1025"/>
      <c r="BH21" s="1044"/>
      <c r="BI21" s="1043"/>
      <c r="BJ21" s="1043"/>
      <c r="BK21" s="1043"/>
      <c r="BL21" s="1043"/>
      <c r="BM21" s="1025"/>
      <c r="BN21" s="1044"/>
      <c r="BO21" s="1043"/>
      <c r="BP21" s="1043"/>
      <c r="BQ21" s="1043"/>
      <c r="BR21" s="1043"/>
      <c r="BS21" s="1025"/>
      <c r="BT21" s="1044"/>
      <c r="BU21" s="1043"/>
      <c r="BV21" s="1043"/>
      <c r="BW21" s="1043"/>
      <c r="BX21" s="1043"/>
      <c r="BY21" s="1025"/>
      <c r="BZ21" s="1044"/>
      <c r="CA21" s="1043"/>
      <c r="CB21" s="1043"/>
      <c r="CC21" s="1043"/>
      <c r="CD21" s="1043"/>
      <c r="CE21" s="1025"/>
      <c r="CF21" s="1044"/>
      <c r="CG21" s="1043"/>
      <c r="CH21" s="1043"/>
      <c r="CI21" s="1043"/>
      <c r="CJ21" s="1043"/>
      <c r="CK21" s="1025"/>
      <c r="CL21" s="1044"/>
      <c r="CM21" s="1043"/>
      <c r="CN21" s="1043"/>
      <c r="CO21" s="1043"/>
      <c r="CP21" s="1043"/>
      <c r="CQ21" s="1025"/>
      <c r="CR21" s="1044"/>
      <c r="CS21" s="1043"/>
      <c r="CT21" s="1043"/>
      <c r="CU21" s="1043"/>
      <c r="CV21" s="1043"/>
      <c r="CW21" s="1025"/>
      <c r="CX21" s="1044"/>
      <c r="CY21" s="1043"/>
      <c r="CZ21" s="1043"/>
      <c r="DA21" s="1043"/>
      <c r="DB21" s="1043"/>
      <c r="DC21" s="1025"/>
      <c r="DD21" s="1044"/>
      <c r="DE21" s="1043"/>
      <c r="DF21" s="1043"/>
      <c r="DG21" s="1043"/>
      <c r="DH21" s="1043"/>
      <c r="DI21" s="1025"/>
      <c r="DJ21" s="1044"/>
      <c r="DK21" s="1043"/>
      <c r="DL21" s="1043"/>
      <c r="DM21" s="1043"/>
      <c r="DN21" s="1043"/>
      <c r="DO21" s="1025"/>
      <c r="DP21" s="1044"/>
      <c r="DQ21" s="1043"/>
      <c r="DR21" s="1043"/>
      <c r="DS21" s="1043"/>
      <c r="DT21" s="1043"/>
      <c r="DU21" s="1025"/>
      <c r="DV21" s="1044"/>
      <c r="DW21" s="1043"/>
      <c r="DX21" s="1043"/>
      <c r="DY21" s="1043"/>
      <c r="DZ21" s="1043"/>
      <c r="EA21" s="1025"/>
      <c r="EB21" s="1044"/>
      <c r="EC21" s="1043"/>
      <c r="ED21" s="1043"/>
      <c r="EE21" s="1043"/>
      <c r="EF21" s="1043"/>
      <c r="EG21" s="1025"/>
      <c r="EH21" s="1044"/>
      <c r="EI21" s="1043"/>
      <c r="EJ21" s="1043"/>
      <c r="EK21" s="1043"/>
      <c r="EL21" s="1043"/>
      <c r="EM21" s="1025"/>
      <c r="EN21" s="1044"/>
      <c r="EO21" s="1043"/>
      <c r="EP21" s="1043"/>
      <c r="EQ21" s="1043"/>
      <c r="ER21" s="1043"/>
      <c r="ES21" s="1025"/>
      <c r="ET21" s="1044"/>
      <c r="EU21" s="1043"/>
      <c r="EV21" s="1043"/>
      <c r="EW21" s="1043"/>
      <c r="EX21" s="1043"/>
      <c r="EY21" s="1025"/>
      <c r="EZ21" s="1044"/>
      <c r="FA21" s="1043"/>
      <c r="FB21" s="1043"/>
      <c r="FC21" s="1043"/>
      <c r="FD21" s="1043"/>
      <c r="FE21" s="1025"/>
      <c r="FF21" s="1044"/>
      <c r="FG21" s="1043"/>
      <c r="FH21" s="1043"/>
      <c r="FI21" s="1043"/>
      <c r="FJ21" s="1043"/>
      <c r="FK21" s="1025"/>
      <c r="FL21" s="1044"/>
      <c r="FM21" s="1043"/>
      <c r="FN21" s="1043"/>
      <c r="FO21" s="1043"/>
      <c r="FP21" s="1043"/>
      <c r="FQ21" s="1025"/>
      <c r="FR21" s="1044"/>
      <c r="FS21" s="1043"/>
      <c r="FT21" s="1043"/>
      <c r="FU21" s="1043"/>
      <c r="FV21" s="1043"/>
      <c r="FW21" s="1025"/>
      <c r="FX21" s="1044"/>
      <c r="FY21" s="1043"/>
      <c r="FZ21" s="1043"/>
      <c r="GA21" s="1043"/>
      <c r="GB21" s="1043"/>
      <c r="GC21" s="1025"/>
      <c r="GD21" s="1044"/>
      <c r="GE21" s="1043"/>
      <c r="GF21" s="1043"/>
      <c r="GG21" s="1043"/>
      <c r="GH21" s="1043"/>
      <c r="GI21" s="1025"/>
      <c r="GJ21" s="1044"/>
      <c r="GK21" s="1043"/>
      <c r="GL21" s="1043"/>
      <c r="GM21" s="1043"/>
      <c r="GN21" s="1043"/>
      <c r="GO21" s="1025"/>
      <c r="GP21" s="1044"/>
      <c r="GQ21" s="1043"/>
      <c r="GR21" s="1043"/>
      <c r="GS21" s="1043"/>
      <c r="GT21" s="1043"/>
      <c r="GU21" s="1025"/>
      <c r="GV21" s="1044"/>
      <c r="GW21" s="1043"/>
      <c r="GX21" s="1043"/>
      <c r="GY21" s="1043"/>
      <c r="GZ21" s="1043"/>
      <c r="HA21" s="1025"/>
      <c r="HB21" s="1044"/>
      <c r="HC21" s="1043"/>
      <c r="HD21" s="1043"/>
      <c r="HE21" s="1043"/>
      <c r="HF21" s="1043"/>
      <c r="HG21" s="1025"/>
      <c r="HH21" s="1044"/>
      <c r="HI21" s="1043"/>
      <c r="HJ21" s="1043"/>
      <c r="HK21" s="1043"/>
      <c r="HL21" s="1043"/>
      <c r="HM21" s="1025"/>
      <c r="HN21" s="1044"/>
      <c r="HO21" s="1043"/>
      <c r="HP21" s="1043"/>
      <c r="HQ21" s="1043"/>
      <c r="HR21" s="1043"/>
      <c r="HS21" s="1025"/>
      <c r="HT21" s="1044"/>
      <c r="HU21" s="1043"/>
      <c r="HV21" s="1043"/>
      <c r="HW21" s="1043"/>
      <c r="HX21" s="1043"/>
      <c r="HY21" s="1025"/>
      <c r="HZ21" s="1044"/>
      <c r="IA21" s="1043"/>
      <c r="IB21" s="1043"/>
      <c r="IC21" s="1043"/>
      <c r="ID21" s="1043"/>
      <c r="IE21" s="1025"/>
      <c r="IF21" s="1044"/>
      <c r="IG21" s="1043"/>
      <c r="IH21" s="1043"/>
      <c r="II21" s="1043"/>
      <c r="IJ21" s="1043"/>
      <c r="IK21" s="1025"/>
      <c r="IL21" s="1044"/>
      <c r="IM21" s="1043"/>
      <c r="IN21" s="1043"/>
      <c r="IO21" s="1043"/>
      <c r="IP21" s="1043"/>
      <c r="IQ21" s="1025"/>
      <c r="IR21" s="1044"/>
      <c r="IS21" s="1043"/>
      <c r="IT21" s="1043"/>
      <c r="IU21" s="1043"/>
      <c r="IV21" s="1043"/>
      <c r="IW21" s="1025"/>
      <c r="IX21" s="1044"/>
      <c r="IY21" s="1043"/>
      <c r="IZ21" s="1043"/>
      <c r="JA21" s="1043"/>
      <c r="JB21" s="1043"/>
      <c r="JC21" s="1025"/>
      <c r="JD21" s="1044"/>
      <c r="JE21" s="1043"/>
      <c r="JF21" s="1043"/>
      <c r="JG21" s="1043"/>
      <c r="JH21" s="1043"/>
      <c r="JI21" s="1025"/>
      <c r="JJ21" s="1044"/>
      <c r="JK21" s="1043"/>
      <c r="JL21" s="1043"/>
      <c r="JM21" s="1043"/>
      <c r="JN21" s="1043"/>
      <c r="JO21" s="1025"/>
      <c r="JP21" s="1044"/>
      <c r="JQ21" s="1043"/>
      <c r="JR21" s="1043"/>
      <c r="JS21" s="1043"/>
      <c r="JT21" s="1043"/>
      <c r="JU21" s="1025"/>
      <c r="JV21" s="1044"/>
      <c r="JW21" s="1043"/>
      <c r="JX21" s="1043"/>
      <c r="JY21" s="1043"/>
      <c r="JZ21" s="1043"/>
      <c r="KA21" s="1025"/>
      <c r="KB21" s="1044"/>
      <c r="KC21" s="1043"/>
      <c r="KD21" s="1043"/>
      <c r="KE21" s="1043"/>
      <c r="KF21" s="1043"/>
      <c r="KG21" s="1025"/>
      <c r="KH21" s="1044"/>
      <c r="KI21" s="1043"/>
      <c r="KJ21" s="1043"/>
      <c r="KK21" s="1043"/>
      <c r="KL21" s="1043"/>
      <c r="KM21" s="1025"/>
      <c r="KN21" s="1044"/>
      <c r="KO21" s="1043"/>
      <c r="KP21" s="1043"/>
      <c r="KQ21" s="1043"/>
      <c r="KR21" s="1043"/>
      <c r="KS21" s="1025"/>
      <c r="KT21" s="1044"/>
      <c r="KU21" s="1043"/>
      <c r="KV21" s="1043"/>
      <c r="KW21" s="1043"/>
      <c r="KX21" s="1043"/>
      <c r="KY21" s="1025"/>
      <c r="KZ21" s="1044"/>
      <c r="LA21" s="1043"/>
      <c r="LB21" s="1043"/>
      <c r="LC21" s="1043"/>
      <c r="LD21" s="1043"/>
      <c r="LE21" s="1025"/>
      <c r="LF21" s="1044"/>
      <c r="LG21" s="1043"/>
      <c r="LH21" s="1043"/>
      <c r="LI21" s="1043"/>
      <c r="LJ21" s="1043"/>
      <c r="LK21" s="1025"/>
      <c r="LL21" s="1044"/>
      <c r="LM21" s="1043"/>
      <c r="LN21" s="1043"/>
      <c r="LO21" s="1043"/>
      <c r="LP21" s="1043"/>
      <c r="LQ21" s="1025"/>
      <c r="LR21" s="1044"/>
      <c r="LS21" s="1043"/>
      <c r="LT21" s="1043"/>
      <c r="LU21" s="1043"/>
      <c r="LV21" s="1043"/>
      <c r="LW21" s="1025"/>
      <c r="LX21" s="1044"/>
      <c r="LY21" s="1043"/>
      <c r="LZ21" s="1043"/>
      <c r="MA21" s="1043"/>
      <c r="MB21" s="1043"/>
      <c r="MC21" s="1025"/>
      <c r="MD21" s="1044"/>
      <c r="ME21" s="1043"/>
      <c r="MF21" s="1043"/>
      <c r="MG21" s="1043"/>
      <c r="MH21" s="1043"/>
      <c r="MI21" s="1025"/>
      <c r="MJ21" s="1044"/>
      <c r="MK21" s="1043"/>
      <c r="ML21" s="1043"/>
      <c r="MM21" s="1043"/>
      <c r="MN21" s="1043"/>
      <c r="MO21" s="1025"/>
      <c r="MP21" s="1044"/>
      <c r="MQ21" s="1043"/>
      <c r="MR21" s="1043"/>
      <c r="MS21" s="1043"/>
      <c r="MT21" s="1043"/>
      <c r="MU21" s="1025"/>
      <c r="MV21" s="1044"/>
      <c r="MW21" s="1043"/>
      <c r="MX21" s="1043"/>
      <c r="MY21" s="1043"/>
      <c r="MZ21" s="1043"/>
      <c r="NA21" s="1025"/>
      <c r="NB21" s="1044"/>
      <c r="NC21" s="1043"/>
      <c r="ND21" s="1043"/>
      <c r="NE21" s="1043"/>
      <c r="NF21" s="1043"/>
      <c r="NG21" s="1025"/>
      <c r="NH21" s="1044"/>
      <c r="NI21" s="1043"/>
      <c r="NJ21" s="1043"/>
      <c r="NK21" s="1043"/>
      <c r="NL21" s="1043"/>
      <c r="NM21" s="1025"/>
      <c r="NN21" s="1044"/>
      <c r="NO21" s="1043"/>
      <c r="NP21" s="1043"/>
      <c r="NQ21" s="1043"/>
      <c r="NR21" s="1043"/>
      <c r="NS21" s="1025"/>
      <c r="NT21" s="1044"/>
      <c r="NU21" s="1043"/>
      <c r="NV21" s="1043"/>
      <c r="NW21" s="1043"/>
      <c r="NX21" s="1043"/>
      <c r="NY21" s="1025"/>
      <c r="NZ21" s="1044"/>
      <c r="OA21" s="1043"/>
      <c r="OB21" s="1043"/>
      <c r="OC21" s="1043"/>
      <c r="OD21" s="1043"/>
      <c r="OE21" s="1025"/>
      <c r="OF21" s="1044"/>
      <c r="OG21" s="1043"/>
      <c r="OH21" s="1043"/>
      <c r="OI21" s="1043"/>
      <c r="OJ21" s="1043"/>
      <c r="OK21" s="1025"/>
      <c r="OL21" s="1044"/>
      <c r="OM21" s="1043"/>
      <c r="ON21" s="1043"/>
      <c r="OO21" s="1043"/>
      <c r="OP21" s="1043"/>
      <c r="OQ21" s="1025"/>
      <c r="OR21" s="1044"/>
      <c r="OS21" s="1043"/>
      <c r="OT21" s="1043"/>
      <c r="OU21" s="1043"/>
      <c r="OV21" s="1043"/>
      <c r="OW21" s="1025"/>
      <c r="OX21" s="1044"/>
      <c r="OY21" s="1043"/>
      <c r="OZ21" s="1043"/>
      <c r="PA21" s="1043"/>
      <c r="PB21" s="1043"/>
      <c r="PC21" s="1025"/>
      <c r="PD21" s="1044"/>
      <c r="PE21" s="1043"/>
      <c r="PF21" s="1043"/>
      <c r="PG21" s="1043"/>
      <c r="PH21" s="1043"/>
      <c r="PI21" s="1025"/>
      <c r="PJ21" s="1044"/>
      <c r="PK21" s="1043"/>
      <c r="PL21" s="1043"/>
      <c r="PM21" s="1043"/>
      <c r="PN21" s="1043"/>
      <c r="PO21" s="1025"/>
      <c r="PP21" s="1044"/>
      <c r="PQ21" s="1043"/>
      <c r="PR21" s="1043"/>
      <c r="PS21" s="1043"/>
      <c r="PT21" s="1043"/>
      <c r="PU21" s="1025"/>
      <c r="PV21" s="1044"/>
      <c r="PW21" s="1043"/>
      <c r="PX21" s="1043"/>
      <c r="PY21" s="1043"/>
      <c r="PZ21" s="1043"/>
      <c r="QA21" s="1025"/>
      <c r="QB21" s="1044"/>
      <c r="QC21" s="1043"/>
      <c r="QD21" s="1043"/>
      <c r="QE21" s="1043"/>
      <c r="QF21" s="1043"/>
      <c r="QG21" s="1025"/>
      <c r="QH21" s="1044"/>
      <c r="QI21" s="1043"/>
      <c r="QJ21" s="1043"/>
      <c r="QK21" s="1043"/>
      <c r="QL21" s="1043"/>
      <c r="QM21" s="1025"/>
      <c r="QN21" s="1044"/>
      <c r="QO21" s="1043"/>
      <c r="QP21" s="1043"/>
      <c r="QQ21" s="1043"/>
      <c r="QR21" s="1043"/>
      <c r="QS21" s="1025"/>
      <c r="QT21" s="1044"/>
      <c r="QU21" s="1043"/>
      <c r="QV21" s="1043"/>
      <c r="QW21" s="1043"/>
      <c r="QX21" s="1043"/>
      <c r="QY21" s="1025"/>
      <c r="QZ21" s="1044"/>
      <c r="RA21" s="1043"/>
      <c r="RB21" s="1043"/>
      <c r="RC21" s="1043"/>
      <c r="RD21" s="1043"/>
      <c r="RE21" s="1025"/>
      <c r="RF21" s="1044"/>
      <c r="RG21" s="1043"/>
      <c r="RH21" s="1043"/>
      <c r="RI21" s="1043"/>
      <c r="RJ21" s="1043"/>
      <c r="RK21" s="1025"/>
      <c r="RL21" s="1044"/>
      <c r="RM21" s="1043"/>
      <c r="RN21" s="1043"/>
      <c r="RO21" s="1043"/>
      <c r="RP21" s="1043"/>
      <c r="RQ21" s="1025"/>
      <c r="RR21" s="1044"/>
      <c r="RS21" s="1043"/>
      <c r="RT21" s="1043"/>
      <c r="RU21" s="1043"/>
      <c r="RV21" s="1043"/>
      <c r="RW21" s="1025"/>
      <c r="RX21" s="1044"/>
      <c r="RY21" s="1043"/>
      <c r="RZ21" s="1043"/>
      <c r="SA21" s="1043"/>
      <c r="SB21" s="1043"/>
      <c r="SC21" s="1025"/>
      <c r="SD21" s="1044"/>
      <c r="SE21" s="1043"/>
      <c r="SF21" s="1043"/>
      <c r="SG21" s="1043"/>
      <c r="SH21" s="1043"/>
      <c r="SI21" s="1025"/>
      <c r="SJ21" s="1044"/>
      <c r="SK21" s="1043"/>
      <c r="SL21" s="1043"/>
      <c r="SM21" s="1043"/>
      <c r="SN21" s="1043"/>
      <c r="SO21" s="1025"/>
      <c r="SP21" s="1044"/>
      <c r="SQ21" s="1043"/>
      <c r="SR21" s="1043"/>
      <c r="SS21" s="1043"/>
      <c r="ST21" s="1043"/>
      <c r="SU21" s="1025"/>
      <c r="SV21" s="1044"/>
      <c r="SW21" s="1043"/>
      <c r="SX21" s="1043"/>
      <c r="SY21" s="1043"/>
      <c r="SZ21" s="1043"/>
      <c r="TA21" s="1025"/>
      <c r="TB21" s="1044"/>
      <c r="TC21" s="1043"/>
      <c r="TD21" s="1043"/>
      <c r="TE21" s="1043"/>
      <c r="TF21" s="1043"/>
      <c r="TG21" s="1025"/>
      <c r="TH21" s="1044"/>
      <c r="TI21" s="1043"/>
      <c r="TJ21" s="1043"/>
      <c r="TK21" s="1043"/>
      <c r="TL21" s="1043"/>
      <c r="TM21" s="1025"/>
      <c r="TN21" s="1044"/>
      <c r="TO21" s="1043"/>
      <c r="TP21" s="1043"/>
      <c r="TQ21" s="1043"/>
      <c r="TR21" s="1043"/>
      <c r="TS21" s="1025"/>
      <c r="TT21" s="1044"/>
      <c r="TU21" s="1043"/>
      <c r="TV21" s="1043"/>
      <c r="TW21" s="1043"/>
      <c r="TX21" s="1043"/>
      <c r="TY21" s="1025"/>
      <c r="TZ21" s="1044"/>
      <c r="UA21" s="1043"/>
      <c r="UB21" s="1043"/>
      <c r="UC21" s="1043"/>
      <c r="UD21" s="1043"/>
      <c r="UE21" s="1025"/>
      <c r="UF21" s="1044"/>
      <c r="UG21" s="1043"/>
      <c r="UH21" s="1043"/>
      <c r="UI21" s="1043"/>
      <c r="UJ21" s="1043"/>
      <c r="UK21" s="1025"/>
      <c r="UL21" s="1044"/>
      <c r="UM21" s="1043"/>
      <c r="UN21" s="1043"/>
      <c r="UO21" s="1043"/>
      <c r="UP21" s="1043"/>
      <c r="UQ21" s="1025"/>
      <c r="UR21" s="1044"/>
      <c r="US21" s="1043"/>
      <c r="UT21" s="1043"/>
      <c r="UU21" s="1043"/>
      <c r="UV21" s="1043"/>
      <c r="UW21" s="1025"/>
      <c r="UX21" s="1044"/>
      <c r="UY21" s="1043"/>
      <c r="UZ21" s="1043"/>
      <c r="VA21" s="1043"/>
      <c r="VB21" s="1043"/>
      <c r="VC21" s="1025"/>
      <c r="VD21" s="1044"/>
      <c r="VE21" s="1043"/>
      <c r="VF21" s="1043"/>
      <c r="VG21" s="1043"/>
      <c r="VH21" s="1043"/>
      <c r="VI21" s="1025"/>
      <c r="VJ21" s="1044"/>
      <c r="VK21" s="1043"/>
      <c r="VL21" s="1043"/>
      <c r="VM21" s="1043"/>
      <c r="VN21" s="1043"/>
      <c r="VO21" s="1025"/>
      <c r="VP21" s="1044"/>
      <c r="VQ21" s="1043"/>
      <c r="VR21" s="1043"/>
      <c r="VS21" s="1043"/>
      <c r="VT21" s="1043"/>
      <c r="VU21" s="1025"/>
      <c r="VV21" s="1044"/>
      <c r="VW21" s="1043"/>
      <c r="VX21" s="1043"/>
      <c r="VY21" s="1043"/>
      <c r="VZ21" s="1043"/>
      <c r="WA21" s="1025"/>
      <c r="WB21" s="1044"/>
      <c r="WC21" s="1043"/>
      <c r="WD21" s="1043"/>
      <c r="WE21" s="1043"/>
      <c r="WF21" s="1043"/>
      <c r="WG21" s="1025"/>
      <c r="WH21" s="1044"/>
      <c r="WI21" s="1043"/>
      <c r="WJ21" s="1043"/>
      <c r="WK21" s="1043"/>
      <c r="WL21" s="1043"/>
      <c r="WM21" s="1025"/>
      <c r="WN21" s="1044"/>
      <c r="WO21" s="1043"/>
      <c r="WP21" s="1043"/>
      <c r="WQ21" s="1043"/>
      <c r="WR21" s="1043"/>
      <c r="WS21" s="1025"/>
      <c r="WT21" s="1044"/>
      <c r="WU21" s="1043"/>
      <c r="WV21" s="1043"/>
      <c r="WW21" s="1043"/>
      <c r="WX21" s="1043"/>
      <c r="WY21" s="1025"/>
      <c r="WZ21" s="1044"/>
      <c r="XA21" s="1043"/>
      <c r="XB21" s="1043"/>
      <c r="XC21" s="1043"/>
      <c r="XD21" s="1043"/>
      <c r="XE21" s="1025"/>
      <c r="XF21" s="1044"/>
      <c r="XG21" s="1043"/>
      <c r="XH21" s="1043"/>
      <c r="XI21" s="1043"/>
      <c r="XJ21" s="1043"/>
      <c r="XK21" s="1025"/>
      <c r="XL21" s="1044"/>
      <c r="XM21" s="1043"/>
      <c r="XN21" s="1043"/>
      <c r="XO21" s="1043"/>
      <c r="XP21" s="1043"/>
      <c r="XQ21" s="1025"/>
      <c r="XR21" s="1044"/>
      <c r="XS21" s="1043"/>
      <c r="XT21" s="1043"/>
      <c r="XU21" s="1043"/>
      <c r="XV21" s="1043"/>
      <c r="XW21" s="1025"/>
      <c r="XX21" s="1044"/>
      <c r="XY21" s="1043"/>
      <c r="XZ21" s="1043"/>
      <c r="YA21" s="1043"/>
      <c r="YB21" s="1043"/>
      <c r="YC21" s="1025"/>
      <c r="YD21" s="1044"/>
      <c r="YE21" s="1043"/>
      <c r="YF21" s="1043"/>
      <c r="YG21" s="1043"/>
      <c r="YH21" s="1043"/>
      <c r="YI21" s="1025"/>
      <c r="YJ21" s="1044"/>
      <c r="YK21" s="1043"/>
      <c r="YL21" s="1043"/>
      <c r="YM21" s="1043"/>
      <c r="YN21" s="1043"/>
      <c r="YO21" s="1025"/>
      <c r="YP21" s="1044"/>
      <c r="YQ21" s="1043"/>
      <c r="YR21" s="1043"/>
      <c r="YS21" s="1043"/>
      <c r="YT21" s="1043"/>
      <c r="YU21" s="1025"/>
      <c r="YV21" s="1044"/>
      <c r="YW21" s="1043"/>
      <c r="YX21" s="1043"/>
      <c r="YY21" s="1043"/>
      <c r="YZ21" s="1043"/>
      <c r="ZA21" s="1025"/>
      <c r="ZB21" s="1044"/>
      <c r="ZC21" s="1043"/>
      <c r="ZD21" s="1043"/>
      <c r="ZE21" s="1043"/>
      <c r="ZF21" s="1043"/>
      <c r="ZG21" s="1025"/>
      <c r="ZH21" s="1044"/>
      <c r="ZI21" s="1043"/>
      <c r="ZJ21" s="1043"/>
      <c r="ZK21" s="1043"/>
      <c r="ZL21" s="1043"/>
      <c r="ZM21" s="1025"/>
      <c r="ZN21" s="1044"/>
      <c r="ZO21" s="1043"/>
      <c r="ZP21" s="1043"/>
      <c r="ZQ21" s="1043"/>
      <c r="ZR21" s="1043"/>
      <c r="ZS21" s="1025"/>
      <c r="ZT21" s="1044"/>
      <c r="ZU21" s="1043"/>
      <c r="ZV21" s="1043"/>
      <c r="ZW21" s="1043"/>
      <c r="ZX21" s="1043"/>
      <c r="ZY21" s="1025"/>
      <c r="ZZ21" s="1044"/>
      <c r="AAA21" s="1043"/>
      <c r="AAB21" s="1043"/>
      <c r="AAC21" s="1043"/>
      <c r="AAD21" s="1043"/>
      <c r="AAE21" s="1025"/>
      <c r="AAF21" s="1044"/>
      <c r="AAG21" s="1043"/>
      <c r="AAH21" s="1043"/>
      <c r="AAI21" s="1043"/>
      <c r="AAJ21" s="1043"/>
      <c r="AAK21" s="1025"/>
      <c r="AAL21" s="1044"/>
      <c r="AAM21" s="1043"/>
      <c r="AAN21" s="1043"/>
      <c r="AAO21" s="1043"/>
      <c r="AAP21" s="1043"/>
      <c r="AAQ21" s="1025"/>
      <c r="AAR21" s="1044"/>
      <c r="AAS21" s="1043"/>
      <c r="AAT21" s="1043"/>
      <c r="AAU21" s="1043"/>
      <c r="AAV21" s="1043"/>
      <c r="AAW21" s="1025"/>
      <c r="AAX21" s="1044"/>
      <c r="AAY21" s="1043"/>
      <c r="AAZ21" s="1043"/>
      <c r="ABA21" s="1043"/>
      <c r="ABB21" s="1043"/>
      <c r="ABC21" s="1025"/>
      <c r="ABD21" s="1044"/>
      <c r="ABE21" s="1043"/>
      <c r="ABF21" s="1043"/>
      <c r="ABG21" s="1043"/>
      <c r="ABH21" s="1043"/>
      <c r="ABI21" s="1025"/>
      <c r="ABJ21" s="1044"/>
      <c r="ABK21" s="1043"/>
      <c r="ABL21" s="1043"/>
      <c r="ABM21" s="1043"/>
      <c r="ABN21" s="1043"/>
      <c r="ABO21" s="1025"/>
      <c r="ABP21" s="1044"/>
      <c r="ABQ21" s="1043"/>
      <c r="ABR21" s="1043"/>
      <c r="ABS21" s="1043"/>
      <c r="ABT21" s="1043"/>
      <c r="ABU21" s="1025"/>
      <c r="ABV21" s="1044"/>
      <c r="ABW21" s="1043"/>
      <c r="ABX21" s="1043"/>
      <c r="ABY21" s="1043"/>
      <c r="ABZ21" s="1043"/>
      <c r="ACA21" s="1025"/>
      <c r="ACB21" s="1044"/>
      <c r="ACC21" s="1043"/>
      <c r="ACD21" s="1043"/>
      <c r="ACE21" s="1043"/>
      <c r="ACF21" s="1043"/>
      <c r="ACG21" s="1025"/>
      <c r="ACH21" s="1044"/>
      <c r="ACI21" s="1043"/>
      <c r="ACJ21" s="1043"/>
      <c r="ACK21" s="1043"/>
      <c r="ACL21" s="1043"/>
      <c r="ACM21" s="1025"/>
    </row>
    <row r="22" spans="1:767" x14ac:dyDescent="0.2">
      <c r="A22" s="72">
        <v>20</v>
      </c>
      <c r="B22" s="379"/>
      <c r="C22" s="377"/>
      <c r="D22" s="377"/>
      <c r="E22" s="418" t="s">
        <v>2068</v>
      </c>
      <c r="F22" s="1012"/>
      <c r="G22" s="1024"/>
      <c r="H22" s="1024"/>
      <c r="I22" s="1024"/>
      <c r="J22" s="1024"/>
      <c r="K22" s="1025"/>
      <c r="L22" s="1012"/>
      <c r="M22" s="1024"/>
      <c r="N22" s="1024"/>
      <c r="O22" s="1024"/>
      <c r="P22" s="1024"/>
      <c r="Q22" s="1025"/>
      <c r="R22" s="1012"/>
      <c r="S22" s="1024"/>
      <c r="T22" s="1024"/>
      <c r="U22" s="1024"/>
      <c r="V22" s="1024"/>
      <c r="W22" s="1025"/>
      <c r="X22" s="1012"/>
      <c r="Y22" s="1024"/>
      <c r="Z22" s="1024"/>
      <c r="AA22" s="1024"/>
      <c r="AB22" s="1024"/>
      <c r="AC22" s="1025"/>
      <c r="AD22" s="1012"/>
      <c r="AE22" s="1024"/>
      <c r="AF22" s="1024"/>
      <c r="AG22" s="1024"/>
      <c r="AH22" s="1024"/>
      <c r="AI22" s="1025"/>
      <c r="AJ22" s="1012"/>
      <c r="AK22" s="1024"/>
      <c r="AL22" s="1024"/>
      <c r="AM22" s="1024"/>
      <c r="AN22" s="1024"/>
      <c r="AO22" s="1025"/>
      <c r="AP22" s="1012"/>
      <c r="AQ22" s="1024"/>
      <c r="AR22" s="1024"/>
      <c r="AS22" s="1024"/>
      <c r="AT22" s="1024"/>
      <c r="AU22" s="1025"/>
      <c r="AV22" s="1012"/>
      <c r="AW22" s="1024"/>
      <c r="AX22" s="1024"/>
      <c r="AY22" s="1024"/>
      <c r="AZ22" s="1024"/>
      <c r="BA22" s="1025"/>
      <c r="BB22" s="1012"/>
      <c r="BC22" s="1024"/>
      <c r="BD22" s="1024"/>
      <c r="BE22" s="1024"/>
      <c r="BF22" s="1024"/>
      <c r="BG22" s="1025"/>
      <c r="BH22" s="1012"/>
      <c r="BI22" s="1024"/>
      <c r="BJ22" s="1024"/>
      <c r="BK22" s="1024"/>
      <c r="BL22" s="1024"/>
      <c r="BM22" s="1025"/>
      <c r="BN22" s="1012"/>
      <c r="BO22" s="1024"/>
      <c r="BP22" s="1024"/>
      <c r="BQ22" s="1024"/>
      <c r="BR22" s="1024"/>
      <c r="BS22" s="1025"/>
      <c r="BT22" s="1012"/>
      <c r="BU22" s="1024"/>
      <c r="BV22" s="1024"/>
      <c r="BW22" s="1024"/>
      <c r="BX22" s="1024"/>
      <c r="BY22" s="1025"/>
      <c r="BZ22" s="1012"/>
      <c r="CA22" s="1024"/>
      <c r="CB22" s="1024"/>
      <c r="CC22" s="1024"/>
      <c r="CD22" s="1024"/>
      <c r="CE22" s="1025"/>
      <c r="CF22" s="1012"/>
      <c r="CG22" s="1024"/>
      <c r="CH22" s="1024"/>
      <c r="CI22" s="1024"/>
      <c r="CJ22" s="1024"/>
      <c r="CK22" s="1025"/>
      <c r="CL22" s="1012"/>
      <c r="CM22" s="1024"/>
      <c r="CN22" s="1024"/>
      <c r="CO22" s="1024"/>
      <c r="CP22" s="1024"/>
      <c r="CQ22" s="1025"/>
      <c r="CR22" s="1012"/>
      <c r="CS22" s="1024"/>
      <c r="CT22" s="1024"/>
      <c r="CU22" s="1024"/>
      <c r="CV22" s="1024"/>
      <c r="CW22" s="1025"/>
      <c r="CX22" s="1012"/>
      <c r="CY22" s="1024"/>
      <c r="CZ22" s="1024"/>
      <c r="DA22" s="1024"/>
      <c r="DB22" s="1024"/>
      <c r="DC22" s="1025"/>
      <c r="DD22" s="1012"/>
      <c r="DE22" s="1024"/>
      <c r="DF22" s="1024"/>
      <c r="DG22" s="1024"/>
      <c r="DH22" s="1024"/>
      <c r="DI22" s="1025"/>
      <c r="DJ22" s="1012"/>
      <c r="DK22" s="1024"/>
      <c r="DL22" s="1024"/>
      <c r="DM22" s="1024"/>
      <c r="DN22" s="1024"/>
      <c r="DO22" s="1025"/>
      <c r="DP22" s="1012"/>
      <c r="DQ22" s="1024"/>
      <c r="DR22" s="1024"/>
      <c r="DS22" s="1024"/>
      <c r="DT22" s="1024"/>
      <c r="DU22" s="1025"/>
      <c r="DV22" s="1012"/>
      <c r="DW22" s="1024"/>
      <c r="DX22" s="1024"/>
      <c r="DY22" s="1024"/>
      <c r="DZ22" s="1024"/>
      <c r="EA22" s="1025"/>
      <c r="EB22" s="1012"/>
      <c r="EC22" s="1024"/>
      <c r="ED22" s="1024"/>
      <c r="EE22" s="1024"/>
      <c r="EF22" s="1024"/>
      <c r="EG22" s="1025"/>
      <c r="EH22" s="1012"/>
      <c r="EI22" s="1024"/>
      <c r="EJ22" s="1024"/>
      <c r="EK22" s="1024"/>
      <c r="EL22" s="1024"/>
      <c r="EM22" s="1025"/>
      <c r="EN22" s="1012"/>
      <c r="EO22" s="1024"/>
      <c r="EP22" s="1024"/>
      <c r="EQ22" s="1024"/>
      <c r="ER22" s="1024"/>
      <c r="ES22" s="1025"/>
      <c r="ET22" s="1012"/>
      <c r="EU22" s="1024"/>
      <c r="EV22" s="1024"/>
      <c r="EW22" s="1024"/>
      <c r="EX22" s="1024"/>
      <c r="EY22" s="1025"/>
      <c r="EZ22" s="1012"/>
      <c r="FA22" s="1024"/>
      <c r="FB22" s="1024"/>
      <c r="FC22" s="1024"/>
      <c r="FD22" s="1024"/>
      <c r="FE22" s="1025"/>
      <c r="FF22" s="1012"/>
      <c r="FG22" s="1024"/>
      <c r="FH22" s="1024"/>
      <c r="FI22" s="1024"/>
      <c r="FJ22" s="1024"/>
      <c r="FK22" s="1025"/>
      <c r="FL22" s="1012"/>
      <c r="FM22" s="1024"/>
      <c r="FN22" s="1024"/>
      <c r="FO22" s="1024"/>
      <c r="FP22" s="1024"/>
      <c r="FQ22" s="1025"/>
      <c r="FR22" s="1012"/>
      <c r="FS22" s="1024"/>
      <c r="FT22" s="1024"/>
      <c r="FU22" s="1024"/>
      <c r="FV22" s="1024"/>
      <c r="FW22" s="1025"/>
      <c r="FX22" s="1012"/>
      <c r="FY22" s="1024"/>
      <c r="FZ22" s="1024"/>
      <c r="GA22" s="1024"/>
      <c r="GB22" s="1024"/>
      <c r="GC22" s="1025"/>
      <c r="GD22" s="1012"/>
      <c r="GE22" s="1024"/>
      <c r="GF22" s="1024"/>
      <c r="GG22" s="1024"/>
      <c r="GH22" s="1024"/>
      <c r="GI22" s="1025"/>
      <c r="GJ22" s="1012"/>
      <c r="GK22" s="1024"/>
      <c r="GL22" s="1024"/>
      <c r="GM22" s="1024"/>
      <c r="GN22" s="1024"/>
      <c r="GO22" s="1025"/>
      <c r="GP22" s="1012"/>
      <c r="GQ22" s="1024"/>
      <c r="GR22" s="1024"/>
      <c r="GS22" s="1024"/>
      <c r="GT22" s="1024"/>
      <c r="GU22" s="1025"/>
      <c r="GV22" s="1012"/>
      <c r="GW22" s="1024"/>
      <c r="GX22" s="1024"/>
      <c r="GY22" s="1024"/>
      <c r="GZ22" s="1024"/>
      <c r="HA22" s="1025"/>
      <c r="HB22" s="1012"/>
      <c r="HC22" s="1024"/>
      <c r="HD22" s="1024"/>
      <c r="HE22" s="1024"/>
      <c r="HF22" s="1024"/>
      <c r="HG22" s="1025"/>
      <c r="HH22" s="1012"/>
      <c r="HI22" s="1024"/>
      <c r="HJ22" s="1024"/>
      <c r="HK22" s="1024"/>
      <c r="HL22" s="1024"/>
      <c r="HM22" s="1025"/>
      <c r="HN22" s="1012"/>
      <c r="HO22" s="1024"/>
      <c r="HP22" s="1024"/>
      <c r="HQ22" s="1024"/>
      <c r="HR22" s="1024"/>
      <c r="HS22" s="1025"/>
      <c r="HT22" s="1012"/>
      <c r="HU22" s="1024"/>
      <c r="HV22" s="1024"/>
      <c r="HW22" s="1024"/>
      <c r="HX22" s="1024"/>
      <c r="HY22" s="1025"/>
      <c r="HZ22" s="1012"/>
      <c r="IA22" s="1024"/>
      <c r="IB22" s="1024"/>
      <c r="IC22" s="1024"/>
      <c r="ID22" s="1024"/>
      <c r="IE22" s="1025"/>
      <c r="IF22" s="1012"/>
      <c r="IG22" s="1024"/>
      <c r="IH22" s="1024"/>
      <c r="II22" s="1024"/>
      <c r="IJ22" s="1024"/>
      <c r="IK22" s="1025"/>
      <c r="IL22" s="1012"/>
      <c r="IM22" s="1024"/>
      <c r="IN22" s="1024"/>
      <c r="IO22" s="1024"/>
      <c r="IP22" s="1024"/>
      <c r="IQ22" s="1025"/>
      <c r="IR22" s="1012"/>
      <c r="IS22" s="1024"/>
      <c r="IT22" s="1024"/>
      <c r="IU22" s="1024"/>
      <c r="IV22" s="1024"/>
      <c r="IW22" s="1025"/>
      <c r="IX22" s="1012"/>
      <c r="IY22" s="1024"/>
      <c r="IZ22" s="1024"/>
      <c r="JA22" s="1024"/>
      <c r="JB22" s="1024"/>
      <c r="JC22" s="1025"/>
      <c r="JD22" s="1012"/>
      <c r="JE22" s="1024"/>
      <c r="JF22" s="1024"/>
      <c r="JG22" s="1024"/>
      <c r="JH22" s="1024"/>
      <c r="JI22" s="1025"/>
      <c r="JJ22" s="1012"/>
      <c r="JK22" s="1024"/>
      <c r="JL22" s="1024"/>
      <c r="JM22" s="1024"/>
      <c r="JN22" s="1024"/>
      <c r="JO22" s="1025"/>
      <c r="JP22" s="1012"/>
      <c r="JQ22" s="1024"/>
      <c r="JR22" s="1024"/>
      <c r="JS22" s="1024"/>
      <c r="JT22" s="1024"/>
      <c r="JU22" s="1025"/>
      <c r="JV22" s="1012"/>
      <c r="JW22" s="1024"/>
      <c r="JX22" s="1024"/>
      <c r="JY22" s="1024"/>
      <c r="JZ22" s="1024"/>
      <c r="KA22" s="1025"/>
      <c r="KB22" s="1012"/>
      <c r="KC22" s="1024"/>
      <c r="KD22" s="1024"/>
      <c r="KE22" s="1024"/>
      <c r="KF22" s="1024"/>
      <c r="KG22" s="1025"/>
      <c r="KH22" s="1012"/>
      <c r="KI22" s="1024"/>
      <c r="KJ22" s="1024"/>
      <c r="KK22" s="1024"/>
      <c r="KL22" s="1024"/>
      <c r="KM22" s="1025"/>
      <c r="KN22" s="1012"/>
      <c r="KO22" s="1024"/>
      <c r="KP22" s="1024"/>
      <c r="KQ22" s="1024"/>
      <c r="KR22" s="1024"/>
      <c r="KS22" s="1025"/>
      <c r="KT22" s="1012"/>
      <c r="KU22" s="1024"/>
      <c r="KV22" s="1024"/>
      <c r="KW22" s="1024"/>
      <c r="KX22" s="1024"/>
      <c r="KY22" s="1025"/>
      <c r="KZ22" s="1012"/>
      <c r="LA22" s="1024"/>
      <c r="LB22" s="1024"/>
      <c r="LC22" s="1024"/>
      <c r="LD22" s="1024"/>
      <c r="LE22" s="1025"/>
      <c r="LF22" s="1012"/>
      <c r="LG22" s="1024"/>
      <c r="LH22" s="1024"/>
      <c r="LI22" s="1024"/>
      <c r="LJ22" s="1024"/>
      <c r="LK22" s="1025"/>
      <c r="LL22" s="1012"/>
      <c r="LM22" s="1024"/>
      <c r="LN22" s="1024"/>
      <c r="LO22" s="1024"/>
      <c r="LP22" s="1024"/>
      <c r="LQ22" s="1025"/>
      <c r="LR22" s="1012"/>
      <c r="LS22" s="1024"/>
      <c r="LT22" s="1024"/>
      <c r="LU22" s="1024"/>
      <c r="LV22" s="1024"/>
      <c r="LW22" s="1025"/>
      <c r="LX22" s="1012"/>
      <c r="LY22" s="1024"/>
      <c r="LZ22" s="1024"/>
      <c r="MA22" s="1024"/>
      <c r="MB22" s="1024"/>
      <c r="MC22" s="1025"/>
      <c r="MD22" s="1012"/>
      <c r="ME22" s="1024"/>
      <c r="MF22" s="1024"/>
      <c r="MG22" s="1024"/>
      <c r="MH22" s="1024"/>
      <c r="MI22" s="1025"/>
      <c r="MJ22" s="1012"/>
      <c r="MK22" s="1024"/>
      <c r="ML22" s="1024"/>
      <c r="MM22" s="1024"/>
      <c r="MN22" s="1024"/>
      <c r="MO22" s="1025"/>
      <c r="MP22" s="1012"/>
      <c r="MQ22" s="1024"/>
      <c r="MR22" s="1024"/>
      <c r="MS22" s="1024"/>
      <c r="MT22" s="1024"/>
      <c r="MU22" s="1025"/>
      <c r="MV22" s="1012"/>
      <c r="MW22" s="1024"/>
      <c r="MX22" s="1024"/>
      <c r="MY22" s="1024"/>
      <c r="MZ22" s="1024"/>
      <c r="NA22" s="1025"/>
      <c r="NB22" s="1012"/>
      <c r="NC22" s="1024"/>
      <c r="ND22" s="1024"/>
      <c r="NE22" s="1024"/>
      <c r="NF22" s="1024"/>
      <c r="NG22" s="1025"/>
      <c r="NH22" s="1012"/>
      <c r="NI22" s="1024"/>
      <c r="NJ22" s="1024"/>
      <c r="NK22" s="1024"/>
      <c r="NL22" s="1024"/>
      <c r="NM22" s="1025"/>
      <c r="NN22" s="1012"/>
      <c r="NO22" s="1024"/>
      <c r="NP22" s="1024"/>
      <c r="NQ22" s="1024"/>
      <c r="NR22" s="1024"/>
      <c r="NS22" s="1025"/>
      <c r="NT22" s="1012"/>
      <c r="NU22" s="1024"/>
      <c r="NV22" s="1024"/>
      <c r="NW22" s="1024"/>
      <c r="NX22" s="1024"/>
      <c r="NY22" s="1025"/>
      <c r="NZ22" s="1012"/>
      <c r="OA22" s="1024"/>
      <c r="OB22" s="1024"/>
      <c r="OC22" s="1024"/>
      <c r="OD22" s="1024"/>
      <c r="OE22" s="1025"/>
      <c r="OF22" s="1012"/>
      <c r="OG22" s="1024"/>
      <c r="OH22" s="1024"/>
      <c r="OI22" s="1024"/>
      <c r="OJ22" s="1024"/>
      <c r="OK22" s="1025"/>
      <c r="OL22" s="1012"/>
      <c r="OM22" s="1024"/>
      <c r="ON22" s="1024"/>
      <c r="OO22" s="1024"/>
      <c r="OP22" s="1024"/>
      <c r="OQ22" s="1025"/>
      <c r="OR22" s="1012"/>
      <c r="OS22" s="1024"/>
      <c r="OT22" s="1024"/>
      <c r="OU22" s="1024"/>
      <c r="OV22" s="1024"/>
      <c r="OW22" s="1025"/>
      <c r="OX22" s="1012"/>
      <c r="OY22" s="1024"/>
      <c r="OZ22" s="1024"/>
      <c r="PA22" s="1024"/>
      <c r="PB22" s="1024"/>
      <c r="PC22" s="1025"/>
      <c r="PD22" s="1012"/>
      <c r="PE22" s="1024"/>
      <c r="PF22" s="1024"/>
      <c r="PG22" s="1024"/>
      <c r="PH22" s="1024"/>
      <c r="PI22" s="1025"/>
      <c r="PJ22" s="1012"/>
      <c r="PK22" s="1024"/>
      <c r="PL22" s="1024"/>
      <c r="PM22" s="1024"/>
      <c r="PN22" s="1024"/>
      <c r="PO22" s="1025"/>
      <c r="PP22" s="1012"/>
      <c r="PQ22" s="1024"/>
      <c r="PR22" s="1024"/>
      <c r="PS22" s="1024"/>
      <c r="PT22" s="1024"/>
      <c r="PU22" s="1025"/>
      <c r="PV22" s="1012"/>
      <c r="PW22" s="1024"/>
      <c r="PX22" s="1024"/>
      <c r="PY22" s="1024"/>
      <c r="PZ22" s="1024"/>
      <c r="QA22" s="1025"/>
      <c r="QB22" s="1012"/>
      <c r="QC22" s="1024"/>
      <c r="QD22" s="1024"/>
      <c r="QE22" s="1024"/>
      <c r="QF22" s="1024"/>
      <c r="QG22" s="1025"/>
      <c r="QH22" s="1012"/>
      <c r="QI22" s="1024"/>
      <c r="QJ22" s="1024"/>
      <c r="QK22" s="1024"/>
      <c r="QL22" s="1024"/>
      <c r="QM22" s="1025"/>
      <c r="QN22" s="1012"/>
      <c r="QO22" s="1024"/>
      <c r="QP22" s="1024"/>
      <c r="QQ22" s="1024"/>
      <c r="QR22" s="1024"/>
      <c r="QS22" s="1025"/>
      <c r="QT22" s="1012"/>
      <c r="QU22" s="1024"/>
      <c r="QV22" s="1024"/>
      <c r="QW22" s="1024"/>
      <c r="QX22" s="1024"/>
      <c r="QY22" s="1025"/>
      <c r="QZ22" s="1012"/>
      <c r="RA22" s="1024"/>
      <c r="RB22" s="1024"/>
      <c r="RC22" s="1024"/>
      <c r="RD22" s="1024"/>
      <c r="RE22" s="1025"/>
      <c r="RF22" s="1012"/>
      <c r="RG22" s="1024"/>
      <c r="RH22" s="1024"/>
      <c r="RI22" s="1024"/>
      <c r="RJ22" s="1024"/>
      <c r="RK22" s="1025"/>
      <c r="RL22" s="1012"/>
      <c r="RM22" s="1024"/>
      <c r="RN22" s="1024"/>
      <c r="RO22" s="1024"/>
      <c r="RP22" s="1024"/>
      <c r="RQ22" s="1025"/>
      <c r="RR22" s="1012"/>
      <c r="RS22" s="1024"/>
      <c r="RT22" s="1024"/>
      <c r="RU22" s="1024"/>
      <c r="RV22" s="1024"/>
      <c r="RW22" s="1025"/>
      <c r="RX22" s="1012"/>
      <c r="RY22" s="1024"/>
      <c r="RZ22" s="1024"/>
      <c r="SA22" s="1024"/>
      <c r="SB22" s="1024"/>
      <c r="SC22" s="1025"/>
      <c r="SD22" s="1012"/>
      <c r="SE22" s="1024"/>
      <c r="SF22" s="1024"/>
      <c r="SG22" s="1024"/>
      <c r="SH22" s="1024"/>
      <c r="SI22" s="1025"/>
      <c r="SJ22" s="1012"/>
      <c r="SK22" s="1024"/>
      <c r="SL22" s="1024"/>
      <c r="SM22" s="1024"/>
      <c r="SN22" s="1024"/>
      <c r="SO22" s="1025"/>
      <c r="SP22" s="1012"/>
      <c r="SQ22" s="1024"/>
      <c r="SR22" s="1024"/>
      <c r="SS22" s="1024"/>
      <c r="ST22" s="1024"/>
      <c r="SU22" s="1025"/>
      <c r="SV22" s="1012"/>
      <c r="SW22" s="1024"/>
      <c r="SX22" s="1024"/>
      <c r="SY22" s="1024"/>
      <c r="SZ22" s="1024"/>
      <c r="TA22" s="1025"/>
      <c r="TB22" s="1012"/>
      <c r="TC22" s="1024"/>
      <c r="TD22" s="1024"/>
      <c r="TE22" s="1024"/>
      <c r="TF22" s="1024"/>
      <c r="TG22" s="1025"/>
      <c r="TH22" s="1012"/>
      <c r="TI22" s="1024"/>
      <c r="TJ22" s="1024"/>
      <c r="TK22" s="1024"/>
      <c r="TL22" s="1024"/>
      <c r="TM22" s="1025"/>
      <c r="TN22" s="1012"/>
      <c r="TO22" s="1024"/>
      <c r="TP22" s="1024"/>
      <c r="TQ22" s="1024"/>
      <c r="TR22" s="1024"/>
      <c r="TS22" s="1025"/>
      <c r="TT22" s="1012"/>
      <c r="TU22" s="1024"/>
      <c r="TV22" s="1024"/>
      <c r="TW22" s="1024"/>
      <c r="TX22" s="1024"/>
      <c r="TY22" s="1025"/>
      <c r="TZ22" s="1012"/>
      <c r="UA22" s="1024"/>
      <c r="UB22" s="1024"/>
      <c r="UC22" s="1024"/>
      <c r="UD22" s="1024"/>
      <c r="UE22" s="1025"/>
      <c r="UF22" s="1012"/>
      <c r="UG22" s="1024"/>
      <c r="UH22" s="1024"/>
      <c r="UI22" s="1024"/>
      <c r="UJ22" s="1024"/>
      <c r="UK22" s="1025"/>
      <c r="UL22" s="1012"/>
      <c r="UM22" s="1024"/>
      <c r="UN22" s="1024"/>
      <c r="UO22" s="1024"/>
      <c r="UP22" s="1024"/>
      <c r="UQ22" s="1025"/>
      <c r="UR22" s="1012"/>
      <c r="US22" s="1024"/>
      <c r="UT22" s="1024"/>
      <c r="UU22" s="1024"/>
      <c r="UV22" s="1024"/>
      <c r="UW22" s="1025"/>
      <c r="UX22" s="1012"/>
      <c r="UY22" s="1024"/>
      <c r="UZ22" s="1024"/>
      <c r="VA22" s="1024"/>
      <c r="VB22" s="1024"/>
      <c r="VC22" s="1025"/>
      <c r="VD22" s="1012"/>
      <c r="VE22" s="1024"/>
      <c r="VF22" s="1024"/>
      <c r="VG22" s="1024"/>
      <c r="VH22" s="1024"/>
      <c r="VI22" s="1025"/>
      <c r="VJ22" s="1012"/>
      <c r="VK22" s="1024"/>
      <c r="VL22" s="1024"/>
      <c r="VM22" s="1024"/>
      <c r="VN22" s="1024"/>
      <c r="VO22" s="1025"/>
      <c r="VP22" s="1012"/>
      <c r="VQ22" s="1024"/>
      <c r="VR22" s="1024"/>
      <c r="VS22" s="1024"/>
      <c r="VT22" s="1024"/>
      <c r="VU22" s="1025"/>
      <c r="VV22" s="1012"/>
      <c r="VW22" s="1024"/>
      <c r="VX22" s="1024"/>
      <c r="VY22" s="1024"/>
      <c r="VZ22" s="1024"/>
      <c r="WA22" s="1025"/>
      <c r="WB22" s="1012"/>
      <c r="WC22" s="1024"/>
      <c r="WD22" s="1024"/>
      <c r="WE22" s="1024"/>
      <c r="WF22" s="1024"/>
      <c r="WG22" s="1025"/>
      <c r="WH22" s="1012"/>
      <c r="WI22" s="1024"/>
      <c r="WJ22" s="1024"/>
      <c r="WK22" s="1024"/>
      <c r="WL22" s="1024"/>
      <c r="WM22" s="1025"/>
      <c r="WN22" s="1012"/>
      <c r="WO22" s="1024"/>
      <c r="WP22" s="1024"/>
      <c r="WQ22" s="1024"/>
      <c r="WR22" s="1024"/>
      <c r="WS22" s="1025"/>
      <c r="WT22" s="1012"/>
      <c r="WU22" s="1024"/>
      <c r="WV22" s="1024"/>
      <c r="WW22" s="1024"/>
      <c r="WX22" s="1024"/>
      <c r="WY22" s="1025"/>
      <c r="WZ22" s="1012"/>
      <c r="XA22" s="1024"/>
      <c r="XB22" s="1024"/>
      <c r="XC22" s="1024"/>
      <c r="XD22" s="1024"/>
      <c r="XE22" s="1025"/>
      <c r="XF22" s="1012"/>
      <c r="XG22" s="1024"/>
      <c r="XH22" s="1024"/>
      <c r="XI22" s="1024"/>
      <c r="XJ22" s="1024"/>
      <c r="XK22" s="1025"/>
      <c r="XL22" s="1012"/>
      <c r="XM22" s="1024"/>
      <c r="XN22" s="1024"/>
      <c r="XO22" s="1024"/>
      <c r="XP22" s="1024"/>
      <c r="XQ22" s="1025"/>
      <c r="XR22" s="1012"/>
      <c r="XS22" s="1024"/>
      <c r="XT22" s="1024"/>
      <c r="XU22" s="1024"/>
      <c r="XV22" s="1024"/>
      <c r="XW22" s="1025"/>
      <c r="XX22" s="1012"/>
      <c r="XY22" s="1024"/>
      <c r="XZ22" s="1024"/>
      <c r="YA22" s="1024"/>
      <c r="YB22" s="1024"/>
      <c r="YC22" s="1025"/>
      <c r="YD22" s="1012"/>
      <c r="YE22" s="1024"/>
      <c r="YF22" s="1024"/>
      <c r="YG22" s="1024"/>
      <c r="YH22" s="1024"/>
      <c r="YI22" s="1025"/>
      <c r="YJ22" s="1012"/>
      <c r="YK22" s="1024"/>
      <c r="YL22" s="1024"/>
      <c r="YM22" s="1024"/>
      <c r="YN22" s="1024"/>
      <c r="YO22" s="1025"/>
      <c r="YP22" s="1012"/>
      <c r="YQ22" s="1024"/>
      <c r="YR22" s="1024"/>
      <c r="YS22" s="1024"/>
      <c r="YT22" s="1024"/>
      <c r="YU22" s="1025"/>
      <c r="YV22" s="1012"/>
      <c r="YW22" s="1024"/>
      <c r="YX22" s="1024"/>
      <c r="YY22" s="1024"/>
      <c r="YZ22" s="1024"/>
      <c r="ZA22" s="1025"/>
      <c r="ZB22" s="1012"/>
      <c r="ZC22" s="1024"/>
      <c r="ZD22" s="1024"/>
      <c r="ZE22" s="1024"/>
      <c r="ZF22" s="1024"/>
      <c r="ZG22" s="1025"/>
      <c r="ZH22" s="1012"/>
      <c r="ZI22" s="1024"/>
      <c r="ZJ22" s="1024"/>
      <c r="ZK22" s="1024"/>
      <c r="ZL22" s="1024"/>
      <c r="ZM22" s="1025"/>
      <c r="ZN22" s="1012"/>
      <c r="ZO22" s="1024"/>
      <c r="ZP22" s="1024"/>
      <c r="ZQ22" s="1024"/>
      <c r="ZR22" s="1024"/>
      <c r="ZS22" s="1025"/>
      <c r="ZT22" s="1012"/>
      <c r="ZU22" s="1024"/>
      <c r="ZV22" s="1024"/>
      <c r="ZW22" s="1024"/>
      <c r="ZX22" s="1024"/>
      <c r="ZY22" s="1025"/>
      <c r="ZZ22" s="1012"/>
      <c r="AAA22" s="1024"/>
      <c r="AAB22" s="1024"/>
      <c r="AAC22" s="1024"/>
      <c r="AAD22" s="1024"/>
      <c r="AAE22" s="1025"/>
      <c r="AAF22" s="1012"/>
      <c r="AAG22" s="1024"/>
      <c r="AAH22" s="1024"/>
      <c r="AAI22" s="1024"/>
      <c r="AAJ22" s="1024"/>
      <c r="AAK22" s="1025"/>
      <c r="AAL22" s="1012"/>
      <c r="AAM22" s="1024"/>
      <c r="AAN22" s="1024"/>
      <c r="AAO22" s="1024"/>
      <c r="AAP22" s="1024"/>
      <c r="AAQ22" s="1025"/>
      <c r="AAR22" s="1012"/>
      <c r="AAS22" s="1024"/>
      <c r="AAT22" s="1024"/>
      <c r="AAU22" s="1024"/>
      <c r="AAV22" s="1024"/>
      <c r="AAW22" s="1025"/>
      <c r="AAX22" s="1012"/>
      <c r="AAY22" s="1024"/>
      <c r="AAZ22" s="1024"/>
      <c r="ABA22" s="1024"/>
      <c r="ABB22" s="1024"/>
      <c r="ABC22" s="1025"/>
      <c r="ABD22" s="1012"/>
      <c r="ABE22" s="1024"/>
      <c r="ABF22" s="1024"/>
      <c r="ABG22" s="1024"/>
      <c r="ABH22" s="1024"/>
      <c r="ABI22" s="1025"/>
      <c r="ABJ22" s="1012"/>
      <c r="ABK22" s="1024"/>
      <c r="ABL22" s="1024"/>
      <c r="ABM22" s="1024"/>
      <c r="ABN22" s="1024"/>
      <c r="ABO22" s="1025"/>
      <c r="ABP22" s="1012"/>
      <c r="ABQ22" s="1024"/>
      <c r="ABR22" s="1024"/>
      <c r="ABS22" s="1024"/>
      <c r="ABT22" s="1024"/>
      <c r="ABU22" s="1025"/>
      <c r="ABV22" s="1012"/>
      <c r="ABW22" s="1024"/>
      <c r="ABX22" s="1024"/>
      <c r="ABY22" s="1024"/>
      <c r="ABZ22" s="1024"/>
      <c r="ACA22" s="1025"/>
      <c r="ACB22" s="1012"/>
      <c r="ACC22" s="1024"/>
      <c r="ACD22" s="1024"/>
      <c r="ACE22" s="1024"/>
      <c r="ACF22" s="1024"/>
      <c r="ACG22" s="1025"/>
      <c r="ACH22" s="1012"/>
      <c r="ACI22" s="1024"/>
      <c r="ACJ22" s="1024"/>
      <c r="ACK22" s="1024"/>
      <c r="ACL22" s="1024"/>
      <c r="ACM22" s="1025"/>
    </row>
    <row r="23" spans="1:767" ht="28.5" x14ac:dyDescent="0.2">
      <c r="A23" s="72">
        <v>21</v>
      </c>
      <c r="B23" s="379"/>
      <c r="C23" s="377"/>
      <c r="D23" s="377"/>
      <c r="E23" s="418" t="s">
        <v>2104</v>
      </c>
      <c r="F23" s="1012"/>
      <c r="G23" s="1024"/>
      <c r="H23" s="1024"/>
      <c r="I23" s="1024"/>
      <c r="J23" s="1024"/>
      <c r="K23" s="1025"/>
      <c r="L23" s="1012"/>
      <c r="M23" s="1024"/>
      <c r="N23" s="1024"/>
      <c r="O23" s="1024"/>
      <c r="P23" s="1024"/>
      <c r="Q23" s="1025"/>
      <c r="R23" s="1012"/>
      <c r="S23" s="1024"/>
      <c r="T23" s="1024"/>
      <c r="U23" s="1024"/>
      <c r="V23" s="1024"/>
      <c r="W23" s="1025"/>
      <c r="X23" s="1012"/>
      <c r="Y23" s="1024"/>
      <c r="Z23" s="1024"/>
      <c r="AA23" s="1024"/>
      <c r="AB23" s="1024"/>
      <c r="AC23" s="1025"/>
      <c r="AD23" s="1012"/>
      <c r="AE23" s="1024"/>
      <c r="AF23" s="1024"/>
      <c r="AG23" s="1024"/>
      <c r="AH23" s="1024"/>
      <c r="AI23" s="1025"/>
      <c r="AJ23" s="1012"/>
      <c r="AK23" s="1024"/>
      <c r="AL23" s="1024"/>
      <c r="AM23" s="1024"/>
      <c r="AN23" s="1024"/>
      <c r="AO23" s="1025"/>
      <c r="AP23" s="1012"/>
      <c r="AQ23" s="1024"/>
      <c r="AR23" s="1024"/>
      <c r="AS23" s="1024"/>
      <c r="AT23" s="1024"/>
      <c r="AU23" s="1025"/>
      <c r="AV23" s="1012"/>
      <c r="AW23" s="1024"/>
      <c r="AX23" s="1024"/>
      <c r="AY23" s="1024"/>
      <c r="AZ23" s="1024"/>
      <c r="BA23" s="1025"/>
      <c r="BB23" s="1012"/>
      <c r="BC23" s="1024"/>
      <c r="BD23" s="1024"/>
      <c r="BE23" s="1024"/>
      <c r="BF23" s="1024"/>
      <c r="BG23" s="1025"/>
      <c r="BH23" s="1012"/>
      <c r="BI23" s="1024"/>
      <c r="BJ23" s="1024"/>
      <c r="BK23" s="1024"/>
      <c r="BL23" s="1024"/>
      <c r="BM23" s="1025"/>
      <c r="BN23" s="1012"/>
      <c r="BO23" s="1024"/>
      <c r="BP23" s="1024"/>
      <c r="BQ23" s="1024"/>
      <c r="BR23" s="1024"/>
      <c r="BS23" s="1025"/>
      <c r="BT23" s="1012"/>
      <c r="BU23" s="1024"/>
      <c r="BV23" s="1024"/>
      <c r="BW23" s="1024"/>
      <c r="BX23" s="1024"/>
      <c r="BY23" s="1025"/>
      <c r="BZ23" s="1012"/>
      <c r="CA23" s="1024"/>
      <c r="CB23" s="1024"/>
      <c r="CC23" s="1024"/>
      <c r="CD23" s="1024"/>
      <c r="CE23" s="1025"/>
      <c r="CF23" s="1012"/>
      <c r="CG23" s="1024"/>
      <c r="CH23" s="1024"/>
      <c r="CI23" s="1024"/>
      <c r="CJ23" s="1024"/>
      <c r="CK23" s="1025"/>
      <c r="CL23" s="1012"/>
      <c r="CM23" s="1024"/>
      <c r="CN23" s="1024"/>
      <c r="CO23" s="1024"/>
      <c r="CP23" s="1024"/>
      <c r="CQ23" s="1025"/>
      <c r="CR23" s="1012"/>
      <c r="CS23" s="1024"/>
      <c r="CT23" s="1024"/>
      <c r="CU23" s="1024"/>
      <c r="CV23" s="1024"/>
      <c r="CW23" s="1025"/>
      <c r="CX23" s="1012"/>
      <c r="CY23" s="1024"/>
      <c r="CZ23" s="1024"/>
      <c r="DA23" s="1024"/>
      <c r="DB23" s="1024"/>
      <c r="DC23" s="1025"/>
      <c r="DD23" s="1012"/>
      <c r="DE23" s="1024"/>
      <c r="DF23" s="1024"/>
      <c r="DG23" s="1024"/>
      <c r="DH23" s="1024"/>
      <c r="DI23" s="1025"/>
      <c r="DJ23" s="1012"/>
      <c r="DK23" s="1024"/>
      <c r="DL23" s="1024"/>
      <c r="DM23" s="1024"/>
      <c r="DN23" s="1024"/>
      <c r="DO23" s="1025"/>
      <c r="DP23" s="1012"/>
      <c r="DQ23" s="1024"/>
      <c r="DR23" s="1024"/>
      <c r="DS23" s="1024"/>
      <c r="DT23" s="1024"/>
      <c r="DU23" s="1025"/>
      <c r="DV23" s="1012"/>
      <c r="DW23" s="1024"/>
      <c r="DX23" s="1024"/>
      <c r="DY23" s="1024"/>
      <c r="DZ23" s="1024"/>
      <c r="EA23" s="1025"/>
      <c r="EB23" s="1012"/>
      <c r="EC23" s="1024"/>
      <c r="ED23" s="1024"/>
      <c r="EE23" s="1024"/>
      <c r="EF23" s="1024"/>
      <c r="EG23" s="1025"/>
      <c r="EH23" s="1012"/>
      <c r="EI23" s="1024"/>
      <c r="EJ23" s="1024"/>
      <c r="EK23" s="1024"/>
      <c r="EL23" s="1024"/>
      <c r="EM23" s="1025"/>
      <c r="EN23" s="1012"/>
      <c r="EO23" s="1024"/>
      <c r="EP23" s="1024"/>
      <c r="EQ23" s="1024"/>
      <c r="ER23" s="1024"/>
      <c r="ES23" s="1025"/>
      <c r="ET23" s="1012"/>
      <c r="EU23" s="1024"/>
      <c r="EV23" s="1024"/>
      <c r="EW23" s="1024"/>
      <c r="EX23" s="1024"/>
      <c r="EY23" s="1025"/>
      <c r="EZ23" s="1012"/>
      <c r="FA23" s="1024"/>
      <c r="FB23" s="1024"/>
      <c r="FC23" s="1024"/>
      <c r="FD23" s="1024"/>
      <c r="FE23" s="1025"/>
      <c r="FF23" s="1012"/>
      <c r="FG23" s="1024"/>
      <c r="FH23" s="1024"/>
      <c r="FI23" s="1024"/>
      <c r="FJ23" s="1024"/>
      <c r="FK23" s="1025"/>
      <c r="FL23" s="1012"/>
      <c r="FM23" s="1024"/>
      <c r="FN23" s="1024"/>
      <c r="FO23" s="1024"/>
      <c r="FP23" s="1024"/>
      <c r="FQ23" s="1025"/>
      <c r="FR23" s="1012"/>
      <c r="FS23" s="1024"/>
      <c r="FT23" s="1024"/>
      <c r="FU23" s="1024"/>
      <c r="FV23" s="1024"/>
      <c r="FW23" s="1025"/>
      <c r="FX23" s="1012"/>
      <c r="FY23" s="1024"/>
      <c r="FZ23" s="1024"/>
      <c r="GA23" s="1024"/>
      <c r="GB23" s="1024"/>
      <c r="GC23" s="1025"/>
      <c r="GD23" s="1012"/>
      <c r="GE23" s="1024"/>
      <c r="GF23" s="1024"/>
      <c r="GG23" s="1024"/>
      <c r="GH23" s="1024"/>
      <c r="GI23" s="1025"/>
      <c r="GJ23" s="1012"/>
      <c r="GK23" s="1024"/>
      <c r="GL23" s="1024"/>
      <c r="GM23" s="1024"/>
      <c r="GN23" s="1024"/>
      <c r="GO23" s="1025"/>
      <c r="GP23" s="1012"/>
      <c r="GQ23" s="1024"/>
      <c r="GR23" s="1024"/>
      <c r="GS23" s="1024"/>
      <c r="GT23" s="1024"/>
      <c r="GU23" s="1025"/>
      <c r="GV23" s="1012"/>
      <c r="GW23" s="1024"/>
      <c r="GX23" s="1024"/>
      <c r="GY23" s="1024"/>
      <c r="GZ23" s="1024"/>
      <c r="HA23" s="1025"/>
      <c r="HB23" s="1012"/>
      <c r="HC23" s="1024"/>
      <c r="HD23" s="1024"/>
      <c r="HE23" s="1024"/>
      <c r="HF23" s="1024"/>
      <c r="HG23" s="1025"/>
      <c r="HH23" s="1012"/>
      <c r="HI23" s="1024"/>
      <c r="HJ23" s="1024"/>
      <c r="HK23" s="1024"/>
      <c r="HL23" s="1024"/>
      <c r="HM23" s="1025"/>
      <c r="HN23" s="1012"/>
      <c r="HO23" s="1024"/>
      <c r="HP23" s="1024"/>
      <c r="HQ23" s="1024"/>
      <c r="HR23" s="1024"/>
      <c r="HS23" s="1025"/>
      <c r="HT23" s="1012"/>
      <c r="HU23" s="1024"/>
      <c r="HV23" s="1024"/>
      <c r="HW23" s="1024"/>
      <c r="HX23" s="1024"/>
      <c r="HY23" s="1025"/>
      <c r="HZ23" s="1012"/>
      <c r="IA23" s="1024"/>
      <c r="IB23" s="1024"/>
      <c r="IC23" s="1024"/>
      <c r="ID23" s="1024"/>
      <c r="IE23" s="1025"/>
      <c r="IF23" s="1012"/>
      <c r="IG23" s="1024"/>
      <c r="IH23" s="1024"/>
      <c r="II23" s="1024"/>
      <c r="IJ23" s="1024"/>
      <c r="IK23" s="1025"/>
      <c r="IL23" s="1012"/>
      <c r="IM23" s="1024"/>
      <c r="IN23" s="1024"/>
      <c r="IO23" s="1024"/>
      <c r="IP23" s="1024"/>
      <c r="IQ23" s="1025"/>
      <c r="IR23" s="1012"/>
      <c r="IS23" s="1024"/>
      <c r="IT23" s="1024"/>
      <c r="IU23" s="1024"/>
      <c r="IV23" s="1024"/>
      <c r="IW23" s="1025"/>
      <c r="IX23" s="1012"/>
      <c r="IY23" s="1024"/>
      <c r="IZ23" s="1024"/>
      <c r="JA23" s="1024"/>
      <c r="JB23" s="1024"/>
      <c r="JC23" s="1025"/>
      <c r="JD23" s="1012"/>
      <c r="JE23" s="1024"/>
      <c r="JF23" s="1024"/>
      <c r="JG23" s="1024"/>
      <c r="JH23" s="1024"/>
      <c r="JI23" s="1025"/>
      <c r="JJ23" s="1012"/>
      <c r="JK23" s="1024"/>
      <c r="JL23" s="1024"/>
      <c r="JM23" s="1024"/>
      <c r="JN23" s="1024"/>
      <c r="JO23" s="1025"/>
      <c r="JP23" s="1012"/>
      <c r="JQ23" s="1024"/>
      <c r="JR23" s="1024"/>
      <c r="JS23" s="1024"/>
      <c r="JT23" s="1024"/>
      <c r="JU23" s="1025"/>
      <c r="JV23" s="1012"/>
      <c r="JW23" s="1024"/>
      <c r="JX23" s="1024"/>
      <c r="JY23" s="1024"/>
      <c r="JZ23" s="1024"/>
      <c r="KA23" s="1025"/>
      <c r="KB23" s="1012"/>
      <c r="KC23" s="1024"/>
      <c r="KD23" s="1024"/>
      <c r="KE23" s="1024"/>
      <c r="KF23" s="1024"/>
      <c r="KG23" s="1025"/>
      <c r="KH23" s="1012"/>
      <c r="KI23" s="1024"/>
      <c r="KJ23" s="1024"/>
      <c r="KK23" s="1024"/>
      <c r="KL23" s="1024"/>
      <c r="KM23" s="1025"/>
      <c r="KN23" s="1012"/>
      <c r="KO23" s="1024"/>
      <c r="KP23" s="1024"/>
      <c r="KQ23" s="1024"/>
      <c r="KR23" s="1024"/>
      <c r="KS23" s="1025"/>
      <c r="KT23" s="1012"/>
      <c r="KU23" s="1024"/>
      <c r="KV23" s="1024"/>
      <c r="KW23" s="1024"/>
      <c r="KX23" s="1024"/>
      <c r="KY23" s="1025"/>
      <c r="KZ23" s="1012"/>
      <c r="LA23" s="1024"/>
      <c r="LB23" s="1024"/>
      <c r="LC23" s="1024"/>
      <c r="LD23" s="1024"/>
      <c r="LE23" s="1025"/>
      <c r="LF23" s="1012"/>
      <c r="LG23" s="1024"/>
      <c r="LH23" s="1024"/>
      <c r="LI23" s="1024"/>
      <c r="LJ23" s="1024"/>
      <c r="LK23" s="1025"/>
      <c r="LL23" s="1012"/>
      <c r="LM23" s="1024"/>
      <c r="LN23" s="1024"/>
      <c r="LO23" s="1024"/>
      <c r="LP23" s="1024"/>
      <c r="LQ23" s="1025"/>
      <c r="LR23" s="1012"/>
      <c r="LS23" s="1024"/>
      <c r="LT23" s="1024"/>
      <c r="LU23" s="1024"/>
      <c r="LV23" s="1024"/>
      <c r="LW23" s="1025"/>
      <c r="LX23" s="1012"/>
      <c r="LY23" s="1024"/>
      <c r="LZ23" s="1024"/>
      <c r="MA23" s="1024"/>
      <c r="MB23" s="1024"/>
      <c r="MC23" s="1025"/>
      <c r="MD23" s="1012"/>
      <c r="ME23" s="1024"/>
      <c r="MF23" s="1024"/>
      <c r="MG23" s="1024"/>
      <c r="MH23" s="1024"/>
      <c r="MI23" s="1025"/>
      <c r="MJ23" s="1012"/>
      <c r="MK23" s="1024"/>
      <c r="ML23" s="1024"/>
      <c r="MM23" s="1024"/>
      <c r="MN23" s="1024"/>
      <c r="MO23" s="1025"/>
      <c r="MP23" s="1012"/>
      <c r="MQ23" s="1024"/>
      <c r="MR23" s="1024"/>
      <c r="MS23" s="1024"/>
      <c r="MT23" s="1024"/>
      <c r="MU23" s="1025"/>
      <c r="MV23" s="1012"/>
      <c r="MW23" s="1024"/>
      <c r="MX23" s="1024"/>
      <c r="MY23" s="1024"/>
      <c r="MZ23" s="1024"/>
      <c r="NA23" s="1025"/>
      <c r="NB23" s="1012"/>
      <c r="NC23" s="1024"/>
      <c r="ND23" s="1024"/>
      <c r="NE23" s="1024"/>
      <c r="NF23" s="1024"/>
      <c r="NG23" s="1025"/>
      <c r="NH23" s="1012"/>
      <c r="NI23" s="1024"/>
      <c r="NJ23" s="1024"/>
      <c r="NK23" s="1024"/>
      <c r="NL23" s="1024"/>
      <c r="NM23" s="1025"/>
      <c r="NN23" s="1012"/>
      <c r="NO23" s="1024"/>
      <c r="NP23" s="1024"/>
      <c r="NQ23" s="1024"/>
      <c r="NR23" s="1024"/>
      <c r="NS23" s="1025"/>
      <c r="NT23" s="1012"/>
      <c r="NU23" s="1024"/>
      <c r="NV23" s="1024"/>
      <c r="NW23" s="1024"/>
      <c r="NX23" s="1024"/>
      <c r="NY23" s="1025"/>
      <c r="NZ23" s="1012"/>
      <c r="OA23" s="1024"/>
      <c r="OB23" s="1024"/>
      <c r="OC23" s="1024"/>
      <c r="OD23" s="1024"/>
      <c r="OE23" s="1025"/>
      <c r="OF23" s="1012"/>
      <c r="OG23" s="1024"/>
      <c r="OH23" s="1024"/>
      <c r="OI23" s="1024"/>
      <c r="OJ23" s="1024"/>
      <c r="OK23" s="1025"/>
      <c r="OL23" s="1012"/>
      <c r="OM23" s="1024"/>
      <c r="ON23" s="1024"/>
      <c r="OO23" s="1024"/>
      <c r="OP23" s="1024"/>
      <c r="OQ23" s="1025"/>
      <c r="OR23" s="1012"/>
      <c r="OS23" s="1024"/>
      <c r="OT23" s="1024"/>
      <c r="OU23" s="1024"/>
      <c r="OV23" s="1024"/>
      <c r="OW23" s="1025"/>
      <c r="OX23" s="1012"/>
      <c r="OY23" s="1024"/>
      <c r="OZ23" s="1024"/>
      <c r="PA23" s="1024"/>
      <c r="PB23" s="1024"/>
      <c r="PC23" s="1025"/>
      <c r="PD23" s="1012"/>
      <c r="PE23" s="1024"/>
      <c r="PF23" s="1024"/>
      <c r="PG23" s="1024"/>
      <c r="PH23" s="1024"/>
      <c r="PI23" s="1025"/>
      <c r="PJ23" s="1012"/>
      <c r="PK23" s="1024"/>
      <c r="PL23" s="1024"/>
      <c r="PM23" s="1024"/>
      <c r="PN23" s="1024"/>
      <c r="PO23" s="1025"/>
      <c r="PP23" s="1012"/>
      <c r="PQ23" s="1024"/>
      <c r="PR23" s="1024"/>
      <c r="PS23" s="1024"/>
      <c r="PT23" s="1024"/>
      <c r="PU23" s="1025"/>
      <c r="PV23" s="1012"/>
      <c r="PW23" s="1024"/>
      <c r="PX23" s="1024"/>
      <c r="PY23" s="1024"/>
      <c r="PZ23" s="1024"/>
      <c r="QA23" s="1025"/>
      <c r="QB23" s="1012"/>
      <c r="QC23" s="1024"/>
      <c r="QD23" s="1024"/>
      <c r="QE23" s="1024"/>
      <c r="QF23" s="1024"/>
      <c r="QG23" s="1025"/>
      <c r="QH23" s="1012"/>
      <c r="QI23" s="1024"/>
      <c r="QJ23" s="1024"/>
      <c r="QK23" s="1024"/>
      <c r="QL23" s="1024"/>
      <c r="QM23" s="1025"/>
      <c r="QN23" s="1012"/>
      <c r="QO23" s="1024"/>
      <c r="QP23" s="1024"/>
      <c r="QQ23" s="1024"/>
      <c r="QR23" s="1024"/>
      <c r="QS23" s="1025"/>
      <c r="QT23" s="1012"/>
      <c r="QU23" s="1024"/>
      <c r="QV23" s="1024"/>
      <c r="QW23" s="1024"/>
      <c r="QX23" s="1024"/>
      <c r="QY23" s="1025"/>
      <c r="QZ23" s="1012"/>
      <c r="RA23" s="1024"/>
      <c r="RB23" s="1024"/>
      <c r="RC23" s="1024"/>
      <c r="RD23" s="1024"/>
      <c r="RE23" s="1025"/>
      <c r="RF23" s="1012"/>
      <c r="RG23" s="1024"/>
      <c r="RH23" s="1024"/>
      <c r="RI23" s="1024"/>
      <c r="RJ23" s="1024"/>
      <c r="RK23" s="1025"/>
      <c r="RL23" s="1012"/>
      <c r="RM23" s="1024"/>
      <c r="RN23" s="1024"/>
      <c r="RO23" s="1024"/>
      <c r="RP23" s="1024"/>
      <c r="RQ23" s="1025"/>
      <c r="RR23" s="1012"/>
      <c r="RS23" s="1024"/>
      <c r="RT23" s="1024"/>
      <c r="RU23" s="1024"/>
      <c r="RV23" s="1024"/>
      <c r="RW23" s="1025"/>
      <c r="RX23" s="1012"/>
      <c r="RY23" s="1024"/>
      <c r="RZ23" s="1024"/>
      <c r="SA23" s="1024"/>
      <c r="SB23" s="1024"/>
      <c r="SC23" s="1025"/>
      <c r="SD23" s="1012"/>
      <c r="SE23" s="1024"/>
      <c r="SF23" s="1024"/>
      <c r="SG23" s="1024"/>
      <c r="SH23" s="1024"/>
      <c r="SI23" s="1025"/>
      <c r="SJ23" s="1012"/>
      <c r="SK23" s="1024"/>
      <c r="SL23" s="1024"/>
      <c r="SM23" s="1024"/>
      <c r="SN23" s="1024"/>
      <c r="SO23" s="1025"/>
      <c r="SP23" s="1012"/>
      <c r="SQ23" s="1024"/>
      <c r="SR23" s="1024"/>
      <c r="SS23" s="1024"/>
      <c r="ST23" s="1024"/>
      <c r="SU23" s="1025"/>
      <c r="SV23" s="1012"/>
      <c r="SW23" s="1024"/>
      <c r="SX23" s="1024"/>
      <c r="SY23" s="1024"/>
      <c r="SZ23" s="1024"/>
      <c r="TA23" s="1025"/>
      <c r="TB23" s="1012"/>
      <c r="TC23" s="1024"/>
      <c r="TD23" s="1024"/>
      <c r="TE23" s="1024"/>
      <c r="TF23" s="1024"/>
      <c r="TG23" s="1025"/>
      <c r="TH23" s="1012"/>
      <c r="TI23" s="1024"/>
      <c r="TJ23" s="1024"/>
      <c r="TK23" s="1024"/>
      <c r="TL23" s="1024"/>
      <c r="TM23" s="1025"/>
      <c r="TN23" s="1012"/>
      <c r="TO23" s="1024"/>
      <c r="TP23" s="1024"/>
      <c r="TQ23" s="1024"/>
      <c r="TR23" s="1024"/>
      <c r="TS23" s="1025"/>
      <c r="TT23" s="1012"/>
      <c r="TU23" s="1024"/>
      <c r="TV23" s="1024"/>
      <c r="TW23" s="1024"/>
      <c r="TX23" s="1024"/>
      <c r="TY23" s="1025"/>
      <c r="TZ23" s="1012"/>
      <c r="UA23" s="1024"/>
      <c r="UB23" s="1024"/>
      <c r="UC23" s="1024"/>
      <c r="UD23" s="1024"/>
      <c r="UE23" s="1025"/>
      <c r="UF23" s="1012"/>
      <c r="UG23" s="1024"/>
      <c r="UH23" s="1024"/>
      <c r="UI23" s="1024"/>
      <c r="UJ23" s="1024"/>
      <c r="UK23" s="1025"/>
      <c r="UL23" s="1012"/>
      <c r="UM23" s="1024"/>
      <c r="UN23" s="1024"/>
      <c r="UO23" s="1024"/>
      <c r="UP23" s="1024"/>
      <c r="UQ23" s="1025"/>
      <c r="UR23" s="1012"/>
      <c r="US23" s="1024"/>
      <c r="UT23" s="1024"/>
      <c r="UU23" s="1024"/>
      <c r="UV23" s="1024"/>
      <c r="UW23" s="1025"/>
      <c r="UX23" s="1012"/>
      <c r="UY23" s="1024"/>
      <c r="UZ23" s="1024"/>
      <c r="VA23" s="1024"/>
      <c r="VB23" s="1024"/>
      <c r="VC23" s="1025"/>
      <c r="VD23" s="1012"/>
      <c r="VE23" s="1024"/>
      <c r="VF23" s="1024"/>
      <c r="VG23" s="1024"/>
      <c r="VH23" s="1024"/>
      <c r="VI23" s="1025"/>
      <c r="VJ23" s="1012"/>
      <c r="VK23" s="1024"/>
      <c r="VL23" s="1024"/>
      <c r="VM23" s="1024"/>
      <c r="VN23" s="1024"/>
      <c r="VO23" s="1025"/>
      <c r="VP23" s="1012"/>
      <c r="VQ23" s="1024"/>
      <c r="VR23" s="1024"/>
      <c r="VS23" s="1024"/>
      <c r="VT23" s="1024"/>
      <c r="VU23" s="1025"/>
      <c r="VV23" s="1012"/>
      <c r="VW23" s="1024"/>
      <c r="VX23" s="1024"/>
      <c r="VY23" s="1024"/>
      <c r="VZ23" s="1024"/>
      <c r="WA23" s="1025"/>
      <c r="WB23" s="1012"/>
      <c r="WC23" s="1024"/>
      <c r="WD23" s="1024"/>
      <c r="WE23" s="1024"/>
      <c r="WF23" s="1024"/>
      <c r="WG23" s="1025"/>
      <c r="WH23" s="1012"/>
      <c r="WI23" s="1024"/>
      <c r="WJ23" s="1024"/>
      <c r="WK23" s="1024"/>
      <c r="WL23" s="1024"/>
      <c r="WM23" s="1025"/>
      <c r="WN23" s="1012"/>
      <c r="WO23" s="1024"/>
      <c r="WP23" s="1024"/>
      <c r="WQ23" s="1024"/>
      <c r="WR23" s="1024"/>
      <c r="WS23" s="1025"/>
      <c r="WT23" s="1012"/>
      <c r="WU23" s="1024"/>
      <c r="WV23" s="1024"/>
      <c r="WW23" s="1024"/>
      <c r="WX23" s="1024"/>
      <c r="WY23" s="1025"/>
      <c r="WZ23" s="1012"/>
      <c r="XA23" s="1024"/>
      <c r="XB23" s="1024"/>
      <c r="XC23" s="1024"/>
      <c r="XD23" s="1024"/>
      <c r="XE23" s="1025"/>
      <c r="XF23" s="1012"/>
      <c r="XG23" s="1024"/>
      <c r="XH23" s="1024"/>
      <c r="XI23" s="1024"/>
      <c r="XJ23" s="1024"/>
      <c r="XK23" s="1025"/>
      <c r="XL23" s="1012"/>
      <c r="XM23" s="1024"/>
      <c r="XN23" s="1024"/>
      <c r="XO23" s="1024"/>
      <c r="XP23" s="1024"/>
      <c r="XQ23" s="1025"/>
      <c r="XR23" s="1012"/>
      <c r="XS23" s="1024"/>
      <c r="XT23" s="1024"/>
      <c r="XU23" s="1024"/>
      <c r="XV23" s="1024"/>
      <c r="XW23" s="1025"/>
      <c r="XX23" s="1012"/>
      <c r="XY23" s="1024"/>
      <c r="XZ23" s="1024"/>
      <c r="YA23" s="1024"/>
      <c r="YB23" s="1024"/>
      <c r="YC23" s="1025"/>
      <c r="YD23" s="1012"/>
      <c r="YE23" s="1024"/>
      <c r="YF23" s="1024"/>
      <c r="YG23" s="1024"/>
      <c r="YH23" s="1024"/>
      <c r="YI23" s="1025"/>
      <c r="YJ23" s="1012"/>
      <c r="YK23" s="1024"/>
      <c r="YL23" s="1024"/>
      <c r="YM23" s="1024"/>
      <c r="YN23" s="1024"/>
      <c r="YO23" s="1025"/>
      <c r="YP23" s="1012"/>
      <c r="YQ23" s="1024"/>
      <c r="YR23" s="1024"/>
      <c r="YS23" s="1024"/>
      <c r="YT23" s="1024"/>
      <c r="YU23" s="1025"/>
      <c r="YV23" s="1012"/>
      <c r="YW23" s="1024"/>
      <c r="YX23" s="1024"/>
      <c r="YY23" s="1024"/>
      <c r="YZ23" s="1024"/>
      <c r="ZA23" s="1025"/>
      <c r="ZB23" s="1012"/>
      <c r="ZC23" s="1024"/>
      <c r="ZD23" s="1024"/>
      <c r="ZE23" s="1024"/>
      <c r="ZF23" s="1024"/>
      <c r="ZG23" s="1025"/>
      <c r="ZH23" s="1012"/>
      <c r="ZI23" s="1024"/>
      <c r="ZJ23" s="1024"/>
      <c r="ZK23" s="1024"/>
      <c r="ZL23" s="1024"/>
      <c r="ZM23" s="1025"/>
      <c r="ZN23" s="1012"/>
      <c r="ZO23" s="1024"/>
      <c r="ZP23" s="1024"/>
      <c r="ZQ23" s="1024"/>
      <c r="ZR23" s="1024"/>
      <c r="ZS23" s="1025"/>
      <c r="ZT23" s="1012"/>
      <c r="ZU23" s="1024"/>
      <c r="ZV23" s="1024"/>
      <c r="ZW23" s="1024"/>
      <c r="ZX23" s="1024"/>
      <c r="ZY23" s="1025"/>
      <c r="ZZ23" s="1012"/>
      <c r="AAA23" s="1024"/>
      <c r="AAB23" s="1024"/>
      <c r="AAC23" s="1024"/>
      <c r="AAD23" s="1024"/>
      <c r="AAE23" s="1025"/>
      <c r="AAF23" s="1012"/>
      <c r="AAG23" s="1024"/>
      <c r="AAH23" s="1024"/>
      <c r="AAI23" s="1024"/>
      <c r="AAJ23" s="1024"/>
      <c r="AAK23" s="1025"/>
      <c r="AAL23" s="1012"/>
      <c r="AAM23" s="1024"/>
      <c r="AAN23" s="1024"/>
      <c r="AAO23" s="1024"/>
      <c r="AAP23" s="1024"/>
      <c r="AAQ23" s="1025"/>
      <c r="AAR23" s="1012"/>
      <c r="AAS23" s="1024"/>
      <c r="AAT23" s="1024"/>
      <c r="AAU23" s="1024"/>
      <c r="AAV23" s="1024"/>
      <c r="AAW23" s="1025"/>
      <c r="AAX23" s="1012"/>
      <c r="AAY23" s="1024"/>
      <c r="AAZ23" s="1024"/>
      <c r="ABA23" s="1024"/>
      <c r="ABB23" s="1024"/>
      <c r="ABC23" s="1025"/>
      <c r="ABD23" s="1012"/>
      <c r="ABE23" s="1024"/>
      <c r="ABF23" s="1024"/>
      <c r="ABG23" s="1024"/>
      <c r="ABH23" s="1024"/>
      <c r="ABI23" s="1025"/>
      <c r="ABJ23" s="1012"/>
      <c r="ABK23" s="1024"/>
      <c r="ABL23" s="1024"/>
      <c r="ABM23" s="1024"/>
      <c r="ABN23" s="1024"/>
      <c r="ABO23" s="1025"/>
      <c r="ABP23" s="1012"/>
      <c r="ABQ23" s="1024"/>
      <c r="ABR23" s="1024"/>
      <c r="ABS23" s="1024"/>
      <c r="ABT23" s="1024"/>
      <c r="ABU23" s="1025"/>
      <c r="ABV23" s="1012"/>
      <c r="ABW23" s="1024"/>
      <c r="ABX23" s="1024"/>
      <c r="ABY23" s="1024"/>
      <c r="ABZ23" s="1024"/>
      <c r="ACA23" s="1025"/>
      <c r="ACB23" s="1012"/>
      <c r="ACC23" s="1024"/>
      <c r="ACD23" s="1024"/>
      <c r="ACE23" s="1024"/>
      <c r="ACF23" s="1024"/>
      <c r="ACG23" s="1025"/>
      <c r="ACH23" s="1012"/>
      <c r="ACI23" s="1024"/>
      <c r="ACJ23" s="1024"/>
      <c r="ACK23" s="1024"/>
      <c r="ACL23" s="1024"/>
      <c r="ACM23" s="1025"/>
    </row>
    <row r="24" spans="1:767" ht="28.5" x14ac:dyDescent="0.2">
      <c r="A24" s="72">
        <v>22</v>
      </c>
      <c r="B24" s="379"/>
      <c r="C24" s="377"/>
      <c r="D24" s="377"/>
      <c r="E24" s="418" t="s">
        <v>2105</v>
      </c>
      <c r="F24" s="1013"/>
      <c r="G24" s="1038"/>
      <c r="H24" s="1038"/>
      <c r="I24" s="1038"/>
      <c r="J24" s="1038"/>
      <c r="K24" s="1025"/>
      <c r="L24" s="1013"/>
      <c r="M24" s="1038"/>
      <c r="N24" s="1038"/>
      <c r="O24" s="1038"/>
      <c r="P24" s="1038"/>
      <c r="Q24" s="1025"/>
      <c r="R24" s="1013"/>
      <c r="S24" s="1038"/>
      <c r="T24" s="1038"/>
      <c r="U24" s="1038"/>
      <c r="V24" s="1038"/>
      <c r="W24" s="1025"/>
      <c r="X24" s="1013"/>
      <c r="Y24" s="1038"/>
      <c r="Z24" s="1038"/>
      <c r="AA24" s="1038"/>
      <c r="AB24" s="1038"/>
      <c r="AC24" s="1025"/>
      <c r="AD24" s="1013"/>
      <c r="AE24" s="1038"/>
      <c r="AF24" s="1038"/>
      <c r="AG24" s="1038"/>
      <c r="AH24" s="1038"/>
      <c r="AI24" s="1025"/>
      <c r="AJ24" s="1013"/>
      <c r="AK24" s="1038"/>
      <c r="AL24" s="1038"/>
      <c r="AM24" s="1038"/>
      <c r="AN24" s="1038"/>
      <c r="AO24" s="1025"/>
      <c r="AP24" s="1013"/>
      <c r="AQ24" s="1038"/>
      <c r="AR24" s="1038"/>
      <c r="AS24" s="1038"/>
      <c r="AT24" s="1038"/>
      <c r="AU24" s="1025"/>
      <c r="AV24" s="1013"/>
      <c r="AW24" s="1038"/>
      <c r="AX24" s="1038"/>
      <c r="AY24" s="1038"/>
      <c r="AZ24" s="1038"/>
      <c r="BA24" s="1025"/>
      <c r="BB24" s="1013"/>
      <c r="BC24" s="1038"/>
      <c r="BD24" s="1038"/>
      <c r="BE24" s="1038"/>
      <c r="BF24" s="1038"/>
      <c r="BG24" s="1025"/>
      <c r="BH24" s="1013"/>
      <c r="BI24" s="1038"/>
      <c r="BJ24" s="1038"/>
      <c r="BK24" s="1038"/>
      <c r="BL24" s="1038"/>
      <c r="BM24" s="1025"/>
      <c r="BN24" s="1013"/>
      <c r="BO24" s="1038"/>
      <c r="BP24" s="1038"/>
      <c r="BQ24" s="1038"/>
      <c r="BR24" s="1038"/>
      <c r="BS24" s="1025"/>
      <c r="BT24" s="1013"/>
      <c r="BU24" s="1038"/>
      <c r="BV24" s="1038"/>
      <c r="BW24" s="1038"/>
      <c r="BX24" s="1038"/>
      <c r="BY24" s="1025"/>
      <c r="BZ24" s="1013"/>
      <c r="CA24" s="1038"/>
      <c r="CB24" s="1038"/>
      <c r="CC24" s="1038"/>
      <c r="CD24" s="1038"/>
      <c r="CE24" s="1025"/>
      <c r="CF24" s="1013"/>
      <c r="CG24" s="1038"/>
      <c r="CH24" s="1038"/>
      <c r="CI24" s="1038"/>
      <c r="CJ24" s="1038"/>
      <c r="CK24" s="1025"/>
      <c r="CL24" s="1013"/>
      <c r="CM24" s="1038"/>
      <c r="CN24" s="1038"/>
      <c r="CO24" s="1038"/>
      <c r="CP24" s="1038"/>
      <c r="CQ24" s="1025"/>
      <c r="CR24" s="1013"/>
      <c r="CS24" s="1038"/>
      <c r="CT24" s="1038"/>
      <c r="CU24" s="1038"/>
      <c r="CV24" s="1038"/>
      <c r="CW24" s="1025"/>
      <c r="CX24" s="1013"/>
      <c r="CY24" s="1038"/>
      <c r="CZ24" s="1038"/>
      <c r="DA24" s="1038"/>
      <c r="DB24" s="1038"/>
      <c r="DC24" s="1025"/>
      <c r="DD24" s="1013"/>
      <c r="DE24" s="1038"/>
      <c r="DF24" s="1038"/>
      <c r="DG24" s="1038"/>
      <c r="DH24" s="1038"/>
      <c r="DI24" s="1025"/>
      <c r="DJ24" s="1013"/>
      <c r="DK24" s="1038"/>
      <c r="DL24" s="1038"/>
      <c r="DM24" s="1038"/>
      <c r="DN24" s="1038"/>
      <c r="DO24" s="1025"/>
      <c r="DP24" s="1013"/>
      <c r="DQ24" s="1038"/>
      <c r="DR24" s="1038"/>
      <c r="DS24" s="1038"/>
      <c r="DT24" s="1038"/>
      <c r="DU24" s="1025"/>
      <c r="DV24" s="1013"/>
      <c r="DW24" s="1038"/>
      <c r="DX24" s="1038"/>
      <c r="DY24" s="1038"/>
      <c r="DZ24" s="1038"/>
      <c r="EA24" s="1025"/>
      <c r="EB24" s="1013"/>
      <c r="EC24" s="1038"/>
      <c r="ED24" s="1038"/>
      <c r="EE24" s="1038"/>
      <c r="EF24" s="1038"/>
      <c r="EG24" s="1025"/>
      <c r="EH24" s="1013"/>
      <c r="EI24" s="1038"/>
      <c r="EJ24" s="1038"/>
      <c r="EK24" s="1038"/>
      <c r="EL24" s="1038"/>
      <c r="EM24" s="1025"/>
      <c r="EN24" s="1013"/>
      <c r="EO24" s="1038"/>
      <c r="EP24" s="1038"/>
      <c r="EQ24" s="1038"/>
      <c r="ER24" s="1038"/>
      <c r="ES24" s="1025"/>
      <c r="ET24" s="1013"/>
      <c r="EU24" s="1038"/>
      <c r="EV24" s="1038"/>
      <c r="EW24" s="1038"/>
      <c r="EX24" s="1038"/>
      <c r="EY24" s="1025"/>
      <c r="EZ24" s="1013"/>
      <c r="FA24" s="1038"/>
      <c r="FB24" s="1038"/>
      <c r="FC24" s="1038"/>
      <c r="FD24" s="1038"/>
      <c r="FE24" s="1025"/>
      <c r="FF24" s="1013"/>
      <c r="FG24" s="1038"/>
      <c r="FH24" s="1038"/>
      <c r="FI24" s="1038"/>
      <c r="FJ24" s="1038"/>
      <c r="FK24" s="1025"/>
      <c r="FL24" s="1013"/>
      <c r="FM24" s="1038"/>
      <c r="FN24" s="1038"/>
      <c r="FO24" s="1038"/>
      <c r="FP24" s="1038"/>
      <c r="FQ24" s="1025"/>
      <c r="FR24" s="1013"/>
      <c r="FS24" s="1038"/>
      <c r="FT24" s="1038"/>
      <c r="FU24" s="1038"/>
      <c r="FV24" s="1038"/>
      <c r="FW24" s="1025"/>
      <c r="FX24" s="1013"/>
      <c r="FY24" s="1038"/>
      <c r="FZ24" s="1038"/>
      <c r="GA24" s="1038"/>
      <c r="GB24" s="1038"/>
      <c r="GC24" s="1025"/>
      <c r="GD24" s="1013"/>
      <c r="GE24" s="1038"/>
      <c r="GF24" s="1038"/>
      <c r="GG24" s="1038"/>
      <c r="GH24" s="1038"/>
      <c r="GI24" s="1025"/>
      <c r="GJ24" s="1013"/>
      <c r="GK24" s="1038"/>
      <c r="GL24" s="1038"/>
      <c r="GM24" s="1038"/>
      <c r="GN24" s="1038"/>
      <c r="GO24" s="1025"/>
      <c r="GP24" s="1013"/>
      <c r="GQ24" s="1038"/>
      <c r="GR24" s="1038"/>
      <c r="GS24" s="1038"/>
      <c r="GT24" s="1038"/>
      <c r="GU24" s="1025"/>
      <c r="GV24" s="1013"/>
      <c r="GW24" s="1038"/>
      <c r="GX24" s="1038"/>
      <c r="GY24" s="1038"/>
      <c r="GZ24" s="1038"/>
      <c r="HA24" s="1025"/>
      <c r="HB24" s="1013"/>
      <c r="HC24" s="1038"/>
      <c r="HD24" s="1038"/>
      <c r="HE24" s="1038"/>
      <c r="HF24" s="1038"/>
      <c r="HG24" s="1025"/>
      <c r="HH24" s="1013"/>
      <c r="HI24" s="1038"/>
      <c r="HJ24" s="1038"/>
      <c r="HK24" s="1038"/>
      <c r="HL24" s="1038"/>
      <c r="HM24" s="1025"/>
      <c r="HN24" s="1013"/>
      <c r="HO24" s="1038"/>
      <c r="HP24" s="1038"/>
      <c r="HQ24" s="1038"/>
      <c r="HR24" s="1038"/>
      <c r="HS24" s="1025"/>
      <c r="HT24" s="1013"/>
      <c r="HU24" s="1038"/>
      <c r="HV24" s="1038"/>
      <c r="HW24" s="1038"/>
      <c r="HX24" s="1038"/>
      <c r="HY24" s="1025"/>
      <c r="HZ24" s="1013"/>
      <c r="IA24" s="1038"/>
      <c r="IB24" s="1038"/>
      <c r="IC24" s="1038"/>
      <c r="ID24" s="1038"/>
      <c r="IE24" s="1025"/>
      <c r="IF24" s="1013"/>
      <c r="IG24" s="1038"/>
      <c r="IH24" s="1038"/>
      <c r="II24" s="1038"/>
      <c r="IJ24" s="1038"/>
      <c r="IK24" s="1025"/>
      <c r="IL24" s="1013"/>
      <c r="IM24" s="1038"/>
      <c r="IN24" s="1038"/>
      <c r="IO24" s="1038"/>
      <c r="IP24" s="1038"/>
      <c r="IQ24" s="1025"/>
      <c r="IR24" s="1013"/>
      <c r="IS24" s="1038"/>
      <c r="IT24" s="1038"/>
      <c r="IU24" s="1038"/>
      <c r="IV24" s="1038"/>
      <c r="IW24" s="1025"/>
      <c r="IX24" s="1013"/>
      <c r="IY24" s="1038"/>
      <c r="IZ24" s="1038"/>
      <c r="JA24" s="1038"/>
      <c r="JB24" s="1038"/>
      <c r="JC24" s="1025"/>
      <c r="JD24" s="1013"/>
      <c r="JE24" s="1038"/>
      <c r="JF24" s="1038"/>
      <c r="JG24" s="1038"/>
      <c r="JH24" s="1038"/>
      <c r="JI24" s="1025"/>
      <c r="JJ24" s="1013"/>
      <c r="JK24" s="1038"/>
      <c r="JL24" s="1038"/>
      <c r="JM24" s="1038"/>
      <c r="JN24" s="1038"/>
      <c r="JO24" s="1025"/>
      <c r="JP24" s="1013"/>
      <c r="JQ24" s="1038"/>
      <c r="JR24" s="1038"/>
      <c r="JS24" s="1038"/>
      <c r="JT24" s="1038"/>
      <c r="JU24" s="1025"/>
      <c r="JV24" s="1013"/>
      <c r="JW24" s="1038"/>
      <c r="JX24" s="1038"/>
      <c r="JY24" s="1038"/>
      <c r="JZ24" s="1038"/>
      <c r="KA24" s="1025"/>
      <c r="KB24" s="1013"/>
      <c r="KC24" s="1038"/>
      <c r="KD24" s="1038"/>
      <c r="KE24" s="1038"/>
      <c r="KF24" s="1038"/>
      <c r="KG24" s="1025"/>
      <c r="KH24" s="1013"/>
      <c r="KI24" s="1038"/>
      <c r="KJ24" s="1038"/>
      <c r="KK24" s="1038"/>
      <c r="KL24" s="1038"/>
      <c r="KM24" s="1025"/>
      <c r="KN24" s="1013"/>
      <c r="KO24" s="1038"/>
      <c r="KP24" s="1038"/>
      <c r="KQ24" s="1038"/>
      <c r="KR24" s="1038"/>
      <c r="KS24" s="1025"/>
      <c r="KT24" s="1013"/>
      <c r="KU24" s="1038"/>
      <c r="KV24" s="1038"/>
      <c r="KW24" s="1038"/>
      <c r="KX24" s="1038"/>
      <c r="KY24" s="1025"/>
      <c r="KZ24" s="1013"/>
      <c r="LA24" s="1038"/>
      <c r="LB24" s="1038"/>
      <c r="LC24" s="1038"/>
      <c r="LD24" s="1038"/>
      <c r="LE24" s="1025"/>
      <c r="LF24" s="1013"/>
      <c r="LG24" s="1038"/>
      <c r="LH24" s="1038"/>
      <c r="LI24" s="1038"/>
      <c r="LJ24" s="1038"/>
      <c r="LK24" s="1025"/>
      <c r="LL24" s="1013"/>
      <c r="LM24" s="1038"/>
      <c r="LN24" s="1038"/>
      <c r="LO24" s="1038"/>
      <c r="LP24" s="1038"/>
      <c r="LQ24" s="1025"/>
      <c r="LR24" s="1013"/>
      <c r="LS24" s="1038"/>
      <c r="LT24" s="1038"/>
      <c r="LU24" s="1038"/>
      <c r="LV24" s="1038"/>
      <c r="LW24" s="1025"/>
      <c r="LX24" s="1013"/>
      <c r="LY24" s="1038"/>
      <c r="LZ24" s="1038"/>
      <c r="MA24" s="1038"/>
      <c r="MB24" s="1038"/>
      <c r="MC24" s="1025"/>
      <c r="MD24" s="1013"/>
      <c r="ME24" s="1038"/>
      <c r="MF24" s="1038"/>
      <c r="MG24" s="1038"/>
      <c r="MH24" s="1038"/>
      <c r="MI24" s="1025"/>
      <c r="MJ24" s="1013"/>
      <c r="MK24" s="1038"/>
      <c r="ML24" s="1038"/>
      <c r="MM24" s="1038"/>
      <c r="MN24" s="1038"/>
      <c r="MO24" s="1025"/>
      <c r="MP24" s="1013"/>
      <c r="MQ24" s="1038"/>
      <c r="MR24" s="1038"/>
      <c r="MS24" s="1038"/>
      <c r="MT24" s="1038"/>
      <c r="MU24" s="1025"/>
      <c r="MV24" s="1013"/>
      <c r="MW24" s="1038"/>
      <c r="MX24" s="1038"/>
      <c r="MY24" s="1038"/>
      <c r="MZ24" s="1038"/>
      <c r="NA24" s="1025"/>
      <c r="NB24" s="1013"/>
      <c r="NC24" s="1038"/>
      <c r="ND24" s="1038"/>
      <c r="NE24" s="1038"/>
      <c r="NF24" s="1038"/>
      <c r="NG24" s="1025"/>
      <c r="NH24" s="1013"/>
      <c r="NI24" s="1038"/>
      <c r="NJ24" s="1038"/>
      <c r="NK24" s="1038"/>
      <c r="NL24" s="1038"/>
      <c r="NM24" s="1025"/>
      <c r="NN24" s="1013"/>
      <c r="NO24" s="1038"/>
      <c r="NP24" s="1038"/>
      <c r="NQ24" s="1038"/>
      <c r="NR24" s="1038"/>
      <c r="NS24" s="1025"/>
      <c r="NT24" s="1013"/>
      <c r="NU24" s="1038"/>
      <c r="NV24" s="1038"/>
      <c r="NW24" s="1038"/>
      <c r="NX24" s="1038"/>
      <c r="NY24" s="1025"/>
      <c r="NZ24" s="1013"/>
      <c r="OA24" s="1038"/>
      <c r="OB24" s="1038"/>
      <c r="OC24" s="1038"/>
      <c r="OD24" s="1038"/>
      <c r="OE24" s="1025"/>
      <c r="OF24" s="1013"/>
      <c r="OG24" s="1038"/>
      <c r="OH24" s="1038"/>
      <c r="OI24" s="1038"/>
      <c r="OJ24" s="1038"/>
      <c r="OK24" s="1025"/>
      <c r="OL24" s="1013"/>
      <c r="OM24" s="1038"/>
      <c r="ON24" s="1038"/>
      <c r="OO24" s="1038"/>
      <c r="OP24" s="1038"/>
      <c r="OQ24" s="1025"/>
      <c r="OR24" s="1013"/>
      <c r="OS24" s="1038"/>
      <c r="OT24" s="1038"/>
      <c r="OU24" s="1038"/>
      <c r="OV24" s="1038"/>
      <c r="OW24" s="1025"/>
      <c r="OX24" s="1013"/>
      <c r="OY24" s="1038"/>
      <c r="OZ24" s="1038"/>
      <c r="PA24" s="1038"/>
      <c r="PB24" s="1038"/>
      <c r="PC24" s="1025"/>
      <c r="PD24" s="1013"/>
      <c r="PE24" s="1038"/>
      <c r="PF24" s="1038"/>
      <c r="PG24" s="1038"/>
      <c r="PH24" s="1038"/>
      <c r="PI24" s="1025"/>
      <c r="PJ24" s="1013"/>
      <c r="PK24" s="1038"/>
      <c r="PL24" s="1038"/>
      <c r="PM24" s="1038"/>
      <c r="PN24" s="1038"/>
      <c r="PO24" s="1025"/>
      <c r="PP24" s="1013"/>
      <c r="PQ24" s="1038"/>
      <c r="PR24" s="1038"/>
      <c r="PS24" s="1038"/>
      <c r="PT24" s="1038"/>
      <c r="PU24" s="1025"/>
      <c r="PV24" s="1013"/>
      <c r="PW24" s="1038"/>
      <c r="PX24" s="1038"/>
      <c r="PY24" s="1038"/>
      <c r="PZ24" s="1038"/>
      <c r="QA24" s="1025"/>
      <c r="QB24" s="1013"/>
      <c r="QC24" s="1038"/>
      <c r="QD24" s="1038"/>
      <c r="QE24" s="1038"/>
      <c r="QF24" s="1038"/>
      <c r="QG24" s="1025"/>
      <c r="QH24" s="1013"/>
      <c r="QI24" s="1038"/>
      <c r="QJ24" s="1038"/>
      <c r="QK24" s="1038"/>
      <c r="QL24" s="1038"/>
      <c r="QM24" s="1025"/>
      <c r="QN24" s="1013"/>
      <c r="QO24" s="1038"/>
      <c r="QP24" s="1038"/>
      <c r="QQ24" s="1038"/>
      <c r="QR24" s="1038"/>
      <c r="QS24" s="1025"/>
      <c r="QT24" s="1013"/>
      <c r="QU24" s="1038"/>
      <c r="QV24" s="1038"/>
      <c r="QW24" s="1038"/>
      <c r="QX24" s="1038"/>
      <c r="QY24" s="1025"/>
      <c r="QZ24" s="1013"/>
      <c r="RA24" s="1038"/>
      <c r="RB24" s="1038"/>
      <c r="RC24" s="1038"/>
      <c r="RD24" s="1038"/>
      <c r="RE24" s="1025"/>
      <c r="RF24" s="1013"/>
      <c r="RG24" s="1038"/>
      <c r="RH24" s="1038"/>
      <c r="RI24" s="1038"/>
      <c r="RJ24" s="1038"/>
      <c r="RK24" s="1025"/>
      <c r="RL24" s="1013"/>
      <c r="RM24" s="1038"/>
      <c r="RN24" s="1038"/>
      <c r="RO24" s="1038"/>
      <c r="RP24" s="1038"/>
      <c r="RQ24" s="1025"/>
      <c r="RR24" s="1013"/>
      <c r="RS24" s="1038"/>
      <c r="RT24" s="1038"/>
      <c r="RU24" s="1038"/>
      <c r="RV24" s="1038"/>
      <c r="RW24" s="1025"/>
      <c r="RX24" s="1013"/>
      <c r="RY24" s="1038"/>
      <c r="RZ24" s="1038"/>
      <c r="SA24" s="1038"/>
      <c r="SB24" s="1038"/>
      <c r="SC24" s="1025"/>
      <c r="SD24" s="1013"/>
      <c r="SE24" s="1038"/>
      <c r="SF24" s="1038"/>
      <c r="SG24" s="1038"/>
      <c r="SH24" s="1038"/>
      <c r="SI24" s="1025"/>
      <c r="SJ24" s="1013"/>
      <c r="SK24" s="1038"/>
      <c r="SL24" s="1038"/>
      <c r="SM24" s="1038"/>
      <c r="SN24" s="1038"/>
      <c r="SO24" s="1025"/>
      <c r="SP24" s="1013"/>
      <c r="SQ24" s="1038"/>
      <c r="SR24" s="1038"/>
      <c r="SS24" s="1038"/>
      <c r="ST24" s="1038"/>
      <c r="SU24" s="1025"/>
      <c r="SV24" s="1013"/>
      <c r="SW24" s="1038"/>
      <c r="SX24" s="1038"/>
      <c r="SY24" s="1038"/>
      <c r="SZ24" s="1038"/>
      <c r="TA24" s="1025"/>
      <c r="TB24" s="1013"/>
      <c r="TC24" s="1038"/>
      <c r="TD24" s="1038"/>
      <c r="TE24" s="1038"/>
      <c r="TF24" s="1038"/>
      <c r="TG24" s="1025"/>
      <c r="TH24" s="1013"/>
      <c r="TI24" s="1038"/>
      <c r="TJ24" s="1038"/>
      <c r="TK24" s="1038"/>
      <c r="TL24" s="1038"/>
      <c r="TM24" s="1025"/>
      <c r="TN24" s="1013"/>
      <c r="TO24" s="1038"/>
      <c r="TP24" s="1038"/>
      <c r="TQ24" s="1038"/>
      <c r="TR24" s="1038"/>
      <c r="TS24" s="1025"/>
      <c r="TT24" s="1013"/>
      <c r="TU24" s="1038"/>
      <c r="TV24" s="1038"/>
      <c r="TW24" s="1038"/>
      <c r="TX24" s="1038"/>
      <c r="TY24" s="1025"/>
      <c r="TZ24" s="1013"/>
      <c r="UA24" s="1038"/>
      <c r="UB24" s="1038"/>
      <c r="UC24" s="1038"/>
      <c r="UD24" s="1038"/>
      <c r="UE24" s="1025"/>
      <c r="UF24" s="1013"/>
      <c r="UG24" s="1038"/>
      <c r="UH24" s="1038"/>
      <c r="UI24" s="1038"/>
      <c r="UJ24" s="1038"/>
      <c r="UK24" s="1025"/>
      <c r="UL24" s="1013"/>
      <c r="UM24" s="1038"/>
      <c r="UN24" s="1038"/>
      <c r="UO24" s="1038"/>
      <c r="UP24" s="1038"/>
      <c r="UQ24" s="1025"/>
      <c r="UR24" s="1013"/>
      <c r="US24" s="1038"/>
      <c r="UT24" s="1038"/>
      <c r="UU24" s="1038"/>
      <c r="UV24" s="1038"/>
      <c r="UW24" s="1025"/>
      <c r="UX24" s="1013"/>
      <c r="UY24" s="1038"/>
      <c r="UZ24" s="1038"/>
      <c r="VA24" s="1038"/>
      <c r="VB24" s="1038"/>
      <c r="VC24" s="1025"/>
      <c r="VD24" s="1013"/>
      <c r="VE24" s="1038"/>
      <c r="VF24" s="1038"/>
      <c r="VG24" s="1038"/>
      <c r="VH24" s="1038"/>
      <c r="VI24" s="1025"/>
      <c r="VJ24" s="1013"/>
      <c r="VK24" s="1038"/>
      <c r="VL24" s="1038"/>
      <c r="VM24" s="1038"/>
      <c r="VN24" s="1038"/>
      <c r="VO24" s="1025"/>
      <c r="VP24" s="1013"/>
      <c r="VQ24" s="1038"/>
      <c r="VR24" s="1038"/>
      <c r="VS24" s="1038"/>
      <c r="VT24" s="1038"/>
      <c r="VU24" s="1025"/>
      <c r="VV24" s="1013"/>
      <c r="VW24" s="1038"/>
      <c r="VX24" s="1038"/>
      <c r="VY24" s="1038"/>
      <c r="VZ24" s="1038"/>
      <c r="WA24" s="1025"/>
      <c r="WB24" s="1013"/>
      <c r="WC24" s="1038"/>
      <c r="WD24" s="1038"/>
      <c r="WE24" s="1038"/>
      <c r="WF24" s="1038"/>
      <c r="WG24" s="1025"/>
      <c r="WH24" s="1013"/>
      <c r="WI24" s="1038"/>
      <c r="WJ24" s="1038"/>
      <c r="WK24" s="1038"/>
      <c r="WL24" s="1038"/>
      <c r="WM24" s="1025"/>
      <c r="WN24" s="1013"/>
      <c r="WO24" s="1038"/>
      <c r="WP24" s="1038"/>
      <c r="WQ24" s="1038"/>
      <c r="WR24" s="1038"/>
      <c r="WS24" s="1025"/>
      <c r="WT24" s="1013"/>
      <c r="WU24" s="1038"/>
      <c r="WV24" s="1038"/>
      <c r="WW24" s="1038"/>
      <c r="WX24" s="1038"/>
      <c r="WY24" s="1025"/>
      <c r="WZ24" s="1013"/>
      <c r="XA24" s="1038"/>
      <c r="XB24" s="1038"/>
      <c r="XC24" s="1038"/>
      <c r="XD24" s="1038"/>
      <c r="XE24" s="1025"/>
      <c r="XF24" s="1013"/>
      <c r="XG24" s="1038"/>
      <c r="XH24" s="1038"/>
      <c r="XI24" s="1038"/>
      <c r="XJ24" s="1038"/>
      <c r="XK24" s="1025"/>
      <c r="XL24" s="1013"/>
      <c r="XM24" s="1038"/>
      <c r="XN24" s="1038"/>
      <c r="XO24" s="1038"/>
      <c r="XP24" s="1038"/>
      <c r="XQ24" s="1025"/>
      <c r="XR24" s="1013"/>
      <c r="XS24" s="1038"/>
      <c r="XT24" s="1038"/>
      <c r="XU24" s="1038"/>
      <c r="XV24" s="1038"/>
      <c r="XW24" s="1025"/>
      <c r="XX24" s="1013"/>
      <c r="XY24" s="1038"/>
      <c r="XZ24" s="1038"/>
      <c r="YA24" s="1038"/>
      <c r="YB24" s="1038"/>
      <c r="YC24" s="1025"/>
      <c r="YD24" s="1013"/>
      <c r="YE24" s="1038"/>
      <c r="YF24" s="1038"/>
      <c r="YG24" s="1038"/>
      <c r="YH24" s="1038"/>
      <c r="YI24" s="1025"/>
      <c r="YJ24" s="1013"/>
      <c r="YK24" s="1038"/>
      <c r="YL24" s="1038"/>
      <c r="YM24" s="1038"/>
      <c r="YN24" s="1038"/>
      <c r="YO24" s="1025"/>
      <c r="YP24" s="1013"/>
      <c r="YQ24" s="1038"/>
      <c r="YR24" s="1038"/>
      <c r="YS24" s="1038"/>
      <c r="YT24" s="1038"/>
      <c r="YU24" s="1025"/>
      <c r="YV24" s="1013"/>
      <c r="YW24" s="1038"/>
      <c r="YX24" s="1038"/>
      <c r="YY24" s="1038"/>
      <c r="YZ24" s="1038"/>
      <c r="ZA24" s="1025"/>
      <c r="ZB24" s="1013"/>
      <c r="ZC24" s="1038"/>
      <c r="ZD24" s="1038"/>
      <c r="ZE24" s="1038"/>
      <c r="ZF24" s="1038"/>
      <c r="ZG24" s="1025"/>
      <c r="ZH24" s="1013"/>
      <c r="ZI24" s="1038"/>
      <c r="ZJ24" s="1038"/>
      <c r="ZK24" s="1038"/>
      <c r="ZL24" s="1038"/>
      <c r="ZM24" s="1025"/>
      <c r="ZN24" s="1013"/>
      <c r="ZO24" s="1038"/>
      <c r="ZP24" s="1038"/>
      <c r="ZQ24" s="1038"/>
      <c r="ZR24" s="1038"/>
      <c r="ZS24" s="1025"/>
      <c r="ZT24" s="1013"/>
      <c r="ZU24" s="1038"/>
      <c r="ZV24" s="1038"/>
      <c r="ZW24" s="1038"/>
      <c r="ZX24" s="1038"/>
      <c r="ZY24" s="1025"/>
      <c r="ZZ24" s="1013"/>
      <c r="AAA24" s="1038"/>
      <c r="AAB24" s="1038"/>
      <c r="AAC24" s="1038"/>
      <c r="AAD24" s="1038"/>
      <c r="AAE24" s="1025"/>
      <c r="AAF24" s="1013"/>
      <c r="AAG24" s="1038"/>
      <c r="AAH24" s="1038"/>
      <c r="AAI24" s="1038"/>
      <c r="AAJ24" s="1038"/>
      <c r="AAK24" s="1025"/>
      <c r="AAL24" s="1013"/>
      <c r="AAM24" s="1038"/>
      <c r="AAN24" s="1038"/>
      <c r="AAO24" s="1038"/>
      <c r="AAP24" s="1038"/>
      <c r="AAQ24" s="1025"/>
      <c r="AAR24" s="1013"/>
      <c r="AAS24" s="1038"/>
      <c r="AAT24" s="1038"/>
      <c r="AAU24" s="1038"/>
      <c r="AAV24" s="1038"/>
      <c r="AAW24" s="1025"/>
      <c r="AAX24" s="1013"/>
      <c r="AAY24" s="1038"/>
      <c r="AAZ24" s="1038"/>
      <c r="ABA24" s="1038"/>
      <c r="ABB24" s="1038"/>
      <c r="ABC24" s="1025"/>
      <c r="ABD24" s="1013"/>
      <c r="ABE24" s="1038"/>
      <c r="ABF24" s="1038"/>
      <c r="ABG24" s="1038"/>
      <c r="ABH24" s="1038"/>
      <c r="ABI24" s="1025"/>
      <c r="ABJ24" s="1013"/>
      <c r="ABK24" s="1038"/>
      <c r="ABL24" s="1038"/>
      <c r="ABM24" s="1038"/>
      <c r="ABN24" s="1038"/>
      <c r="ABO24" s="1025"/>
      <c r="ABP24" s="1013"/>
      <c r="ABQ24" s="1038"/>
      <c r="ABR24" s="1038"/>
      <c r="ABS24" s="1038"/>
      <c r="ABT24" s="1038"/>
      <c r="ABU24" s="1025"/>
      <c r="ABV24" s="1013"/>
      <c r="ABW24" s="1038"/>
      <c r="ABX24" s="1038"/>
      <c r="ABY24" s="1038"/>
      <c r="ABZ24" s="1038"/>
      <c r="ACA24" s="1025"/>
      <c r="ACB24" s="1013"/>
      <c r="ACC24" s="1038"/>
      <c r="ACD24" s="1038"/>
      <c r="ACE24" s="1038"/>
      <c r="ACF24" s="1038"/>
      <c r="ACG24" s="1025"/>
      <c r="ACH24" s="1013"/>
      <c r="ACI24" s="1038"/>
      <c r="ACJ24" s="1038"/>
      <c r="ACK24" s="1038"/>
      <c r="ACL24" s="1038"/>
      <c r="ACM24" s="1025"/>
    </row>
    <row r="25" spans="1:767" ht="15" x14ac:dyDescent="0.25">
      <c r="A25" s="72">
        <v>23</v>
      </c>
      <c r="B25" s="379"/>
      <c r="C25" s="377"/>
      <c r="D25" s="31" t="s">
        <v>2070</v>
      </c>
      <c r="E25" s="416"/>
      <c r="F25" s="1012"/>
      <c r="G25" s="1024"/>
      <c r="H25" s="1024"/>
      <c r="I25" s="1024"/>
      <c r="J25" s="1024"/>
      <c r="K25" s="1025"/>
      <c r="L25" s="1012"/>
      <c r="M25" s="1024"/>
      <c r="N25" s="1024"/>
      <c r="O25" s="1024"/>
      <c r="P25" s="1024"/>
      <c r="Q25" s="1025"/>
      <c r="R25" s="1012"/>
      <c r="S25" s="1024"/>
      <c r="T25" s="1024"/>
      <c r="U25" s="1024"/>
      <c r="V25" s="1024"/>
      <c r="W25" s="1025"/>
      <c r="X25" s="1012"/>
      <c r="Y25" s="1024"/>
      <c r="Z25" s="1024"/>
      <c r="AA25" s="1024"/>
      <c r="AB25" s="1024"/>
      <c r="AC25" s="1025"/>
      <c r="AD25" s="1012"/>
      <c r="AE25" s="1024"/>
      <c r="AF25" s="1024"/>
      <c r="AG25" s="1024"/>
      <c r="AH25" s="1024"/>
      <c r="AI25" s="1025"/>
      <c r="AJ25" s="1012"/>
      <c r="AK25" s="1024"/>
      <c r="AL25" s="1024"/>
      <c r="AM25" s="1024"/>
      <c r="AN25" s="1024"/>
      <c r="AO25" s="1025"/>
      <c r="AP25" s="1012"/>
      <c r="AQ25" s="1024"/>
      <c r="AR25" s="1024"/>
      <c r="AS25" s="1024"/>
      <c r="AT25" s="1024"/>
      <c r="AU25" s="1025"/>
      <c r="AV25" s="1012"/>
      <c r="AW25" s="1024"/>
      <c r="AX25" s="1024"/>
      <c r="AY25" s="1024"/>
      <c r="AZ25" s="1024"/>
      <c r="BA25" s="1025"/>
      <c r="BB25" s="1012"/>
      <c r="BC25" s="1024"/>
      <c r="BD25" s="1024"/>
      <c r="BE25" s="1024"/>
      <c r="BF25" s="1024"/>
      <c r="BG25" s="1025"/>
      <c r="BH25" s="1012"/>
      <c r="BI25" s="1024"/>
      <c r="BJ25" s="1024"/>
      <c r="BK25" s="1024"/>
      <c r="BL25" s="1024"/>
      <c r="BM25" s="1025"/>
      <c r="BN25" s="1012"/>
      <c r="BO25" s="1024"/>
      <c r="BP25" s="1024"/>
      <c r="BQ25" s="1024"/>
      <c r="BR25" s="1024"/>
      <c r="BS25" s="1025"/>
      <c r="BT25" s="1012"/>
      <c r="BU25" s="1024"/>
      <c r="BV25" s="1024"/>
      <c r="BW25" s="1024"/>
      <c r="BX25" s="1024"/>
      <c r="BY25" s="1025"/>
      <c r="BZ25" s="1012"/>
      <c r="CA25" s="1024"/>
      <c r="CB25" s="1024"/>
      <c r="CC25" s="1024"/>
      <c r="CD25" s="1024"/>
      <c r="CE25" s="1025"/>
      <c r="CF25" s="1012"/>
      <c r="CG25" s="1024"/>
      <c r="CH25" s="1024"/>
      <c r="CI25" s="1024"/>
      <c r="CJ25" s="1024"/>
      <c r="CK25" s="1025"/>
      <c r="CL25" s="1012"/>
      <c r="CM25" s="1024"/>
      <c r="CN25" s="1024"/>
      <c r="CO25" s="1024"/>
      <c r="CP25" s="1024"/>
      <c r="CQ25" s="1025"/>
      <c r="CR25" s="1012"/>
      <c r="CS25" s="1024"/>
      <c r="CT25" s="1024"/>
      <c r="CU25" s="1024"/>
      <c r="CV25" s="1024"/>
      <c r="CW25" s="1025"/>
      <c r="CX25" s="1012"/>
      <c r="CY25" s="1024"/>
      <c r="CZ25" s="1024"/>
      <c r="DA25" s="1024"/>
      <c r="DB25" s="1024"/>
      <c r="DC25" s="1025"/>
      <c r="DD25" s="1012"/>
      <c r="DE25" s="1024"/>
      <c r="DF25" s="1024"/>
      <c r="DG25" s="1024"/>
      <c r="DH25" s="1024"/>
      <c r="DI25" s="1025"/>
      <c r="DJ25" s="1012"/>
      <c r="DK25" s="1024"/>
      <c r="DL25" s="1024"/>
      <c r="DM25" s="1024"/>
      <c r="DN25" s="1024"/>
      <c r="DO25" s="1025"/>
      <c r="DP25" s="1012"/>
      <c r="DQ25" s="1024"/>
      <c r="DR25" s="1024"/>
      <c r="DS25" s="1024"/>
      <c r="DT25" s="1024"/>
      <c r="DU25" s="1025"/>
      <c r="DV25" s="1012"/>
      <c r="DW25" s="1024"/>
      <c r="DX25" s="1024"/>
      <c r="DY25" s="1024"/>
      <c r="DZ25" s="1024"/>
      <c r="EA25" s="1025"/>
      <c r="EB25" s="1012"/>
      <c r="EC25" s="1024"/>
      <c r="ED25" s="1024"/>
      <c r="EE25" s="1024"/>
      <c r="EF25" s="1024"/>
      <c r="EG25" s="1025"/>
      <c r="EH25" s="1012"/>
      <c r="EI25" s="1024"/>
      <c r="EJ25" s="1024"/>
      <c r="EK25" s="1024"/>
      <c r="EL25" s="1024"/>
      <c r="EM25" s="1025"/>
      <c r="EN25" s="1012"/>
      <c r="EO25" s="1024"/>
      <c r="EP25" s="1024"/>
      <c r="EQ25" s="1024"/>
      <c r="ER25" s="1024"/>
      <c r="ES25" s="1025"/>
      <c r="ET25" s="1012"/>
      <c r="EU25" s="1024"/>
      <c r="EV25" s="1024"/>
      <c r="EW25" s="1024"/>
      <c r="EX25" s="1024"/>
      <c r="EY25" s="1025"/>
      <c r="EZ25" s="1012"/>
      <c r="FA25" s="1024"/>
      <c r="FB25" s="1024"/>
      <c r="FC25" s="1024"/>
      <c r="FD25" s="1024"/>
      <c r="FE25" s="1025"/>
      <c r="FF25" s="1012"/>
      <c r="FG25" s="1024"/>
      <c r="FH25" s="1024"/>
      <c r="FI25" s="1024"/>
      <c r="FJ25" s="1024"/>
      <c r="FK25" s="1025"/>
      <c r="FL25" s="1012"/>
      <c r="FM25" s="1024"/>
      <c r="FN25" s="1024"/>
      <c r="FO25" s="1024"/>
      <c r="FP25" s="1024"/>
      <c r="FQ25" s="1025"/>
      <c r="FR25" s="1012"/>
      <c r="FS25" s="1024"/>
      <c r="FT25" s="1024"/>
      <c r="FU25" s="1024"/>
      <c r="FV25" s="1024"/>
      <c r="FW25" s="1025"/>
      <c r="FX25" s="1012"/>
      <c r="FY25" s="1024"/>
      <c r="FZ25" s="1024"/>
      <c r="GA25" s="1024"/>
      <c r="GB25" s="1024"/>
      <c r="GC25" s="1025"/>
      <c r="GD25" s="1012"/>
      <c r="GE25" s="1024"/>
      <c r="GF25" s="1024"/>
      <c r="GG25" s="1024"/>
      <c r="GH25" s="1024"/>
      <c r="GI25" s="1025"/>
      <c r="GJ25" s="1012"/>
      <c r="GK25" s="1024"/>
      <c r="GL25" s="1024"/>
      <c r="GM25" s="1024"/>
      <c r="GN25" s="1024"/>
      <c r="GO25" s="1025"/>
      <c r="GP25" s="1012"/>
      <c r="GQ25" s="1024"/>
      <c r="GR25" s="1024"/>
      <c r="GS25" s="1024"/>
      <c r="GT25" s="1024"/>
      <c r="GU25" s="1025"/>
      <c r="GV25" s="1012"/>
      <c r="GW25" s="1024"/>
      <c r="GX25" s="1024"/>
      <c r="GY25" s="1024"/>
      <c r="GZ25" s="1024"/>
      <c r="HA25" s="1025"/>
      <c r="HB25" s="1012"/>
      <c r="HC25" s="1024"/>
      <c r="HD25" s="1024"/>
      <c r="HE25" s="1024"/>
      <c r="HF25" s="1024"/>
      <c r="HG25" s="1025"/>
      <c r="HH25" s="1012"/>
      <c r="HI25" s="1024"/>
      <c r="HJ25" s="1024"/>
      <c r="HK25" s="1024"/>
      <c r="HL25" s="1024"/>
      <c r="HM25" s="1025"/>
      <c r="HN25" s="1012"/>
      <c r="HO25" s="1024"/>
      <c r="HP25" s="1024"/>
      <c r="HQ25" s="1024"/>
      <c r="HR25" s="1024"/>
      <c r="HS25" s="1025"/>
      <c r="HT25" s="1012"/>
      <c r="HU25" s="1024"/>
      <c r="HV25" s="1024"/>
      <c r="HW25" s="1024"/>
      <c r="HX25" s="1024"/>
      <c r="HY25" s="1025"/>
      <c r="HZ25" s="1012"/>
      <c r="IA25" s="1024"/>
      <c r="IB25" s="1024"/>
      <c r="IC25" s="1024"/>
      <c r="ID25" s="1024"/>
      <c r="IE25" s="1025"/>
      <c r="IF25" s="1012"/>
      <c r="IG25" s="1024"/>
      <c r="IH25" s="1024"/>
      <c r="II25" s="1024"/>
      <c r="IJ25" s="1024"/>
      <c r="IK25" s="1025"/>
      <c r="IL25" s="1012"/>
      <c r="IM25" s="1024"/>
      <c r="IN25" s="1024"/>
      <c r="IO25" s="1024"/>
      <c r="IP25" s="1024"/>
      <c r="IQ25" s="1025"/>
      <c r="IR25" s="1012"/>
      <c r="IS25" s="1024"/>
      <c r="IT25" s="1024"/>
      <c r="IU25" s="1024"/>
      <c r="IV25" s="1024"/>
      <c r="IW25" s="1025"/>
      <c r="IX25" s="1012"/>
      <c r="IY25" s="1024"/>
      <c r="IZ25" s="1024"/>
      <c r="JA25" s="1024"/>
      <c r="JB25" s="1024"/>
      <c r="JC25" s="1025"/>
      <c r="JD25" s="1012"/>
      <c r="JE25" s="1024"/>
      <c r="JF25" s="1024"/>
      <c r="JG25" s="1024"/>
      <c r="JH25" s="1024"/>
      <c r="JI25" s="1025"/>
      <c r="JJ25" s="1012"/>
      <c r="JK25" s="1024"/>
      <c r="JL25" s="1024"/>
      <c r="JM25" s="1024"/>
      <c r="JN25" s="1024"/>
      <c r="JO25" s="1025"/>
      <c r="JP25" s="1012"/>
      <c r="JQ25" s="1024"/>
      <c r="JR25" s="1024"/>
      <c r="JS25" s="1024"/>
      <c r="JT25" s="1024"/>
      <c r="JU25" s="1025"/>
      <c r="JV25" s="1012"/>
      <c r="JW25" s="1024"/>
      <c r="JX25" s="1024"/>
      <c r="JY25" s="1024"/>
      <c r="JZ25" s="1024"/>
      <c r="KA25" s="1025"/>
      <c r="KB25" s="1012"/>
      <c r="KC25" s="1024"/>
      <c r="KD25" s="1024"/>
      <c r="KE25" s="1024"/>
      <c r="KF25" s="1024"/>
      <c r="KG25" s="1025"/>
      <c r="KH25" s="1012"/>
      <c r="KI25" s="1024"/>
      <c r="KJ25" s="1024"/>
      <c r="KK25" s="1024"/>
      <c r="KL25" s="1024"/>
      <c r="KM25" s="1025"/>
      <c r="KN25" s="1012"/>
      <c r="KO25" s="1024"/>
      <c r="KP25" s="1024"/>
      <c r="KQ25" s="1024"/>
      <c r="KR25" s="1024"/>
      <c r="KS25" s="1025"/>
      <c r="KT25" s="1012"/>
      <c r="KU25" s="1024"/>
      <c r="KV25" s="1024"/>
      <c r="KW25" s="1024"/>
      <c r="KX25" s="1024"/>
      <c r="KY25" s="1025"/>
      <c r="KZ25" s="1012"/>
      <c r="LA25" s="1024"/>
      <c r="LB25" s="1024"/>
      <c r="LC25" s="1024"/>
      <c r="LD25" s="1024"/>
      <c r="LE25" s="1025"/>
      <c r="LF25" s="1012"/>
      <c r="LG25" s="1024"/>
      <c r="LH25" s="1024"/>
      <c r="LI25" s="1024"/>
      <c r="LJ25" s="1024"/>
      <c r="LK25" s="1025"/>
      <c r="LL25" s="1012"/>
      <c r="LM25" s="1024"/>
      <c r="LN25" s="1024"/>
      <c r="LO25" s="1024"/>
      <c r="LP25" s="1024"/>
      <c r="LQ25" s="1025"/>
      <c r="LR25" s="1012"/>
      <c r="LS25" s="1024"/>
      <c r="LT25" s="1024"/>
      <c r="LU25" s="1024"/>
      <c r="LV25" s="1024"/>
      <c r="LW25" s="1025"/>
      <c r="LX25" s="1012"/>
      <c r="LY25" s="1024"/>
      <c r="LZ25" s="1024"/>
      <c r="MA25" s="1024"/>
      <c r="MB25" s="1024"/>
      <c r="MC25" s="1025"/>
      <c r="MD25" s="1012"/>
      <c r="ME25" s="1024"/>
      <c r="MF25" s="1024"/>
      <c r="MG25" s="1024"/>
      <c r="MH25" s="1024"/>
      <c r="MI25" s="1025"/>
      <c r="MJ25" s="1012"/>
      <c r="MK25" s="1024"/>
      <c r="ML25" s="1024"/>
      <c r="MM25" s="1024"/>
      <c r="MN25" s="1024"/>
      <c r="MO25" s="1025"/>
      <c r="MP25" s="1012"/>
      <c r="MQ25" s="1024"/>
      <c r="MR25" s="1024"/>
      <c r="MS25" s="1024"/>
      <c r="MT25" s="1024"/>
      <c r="MU25" s="1025"/>
      <c r="MV25" s="1012"/>
      <c r="MW25" s="1024"/>
      <c r="MX25" s="1024"/>
      <c r="MY25" s="1024"/>
      <c r="MZ25" s="1024"/>
      <c r="NA25" s="1025"/>
      <c r="NB25" s="1012"/>
      <c r="NC25" s="1024"/>
      <c r="ND25" s="1024"/>
      <c r="NE25" s="1024"/>
      <c r="NF25" s="1024"/>
      <c r="NG25" s="1025"/>
      <c r="NH25" s="1012"/>
      <c r="NI25" s="1024"/>
      <c r="NJ25" s="1024"/>
      <c r="NK25" s="1024"/>
      <c r="NL25" s="1024"/>
      <c r="NM25" s="1025"/>
      <c r="NN25" s="1012"/>
      <c r="NO25" s="1024"/>
      <c r="NP25" s="1024"/>
      <c r="NQ25" s="1024"/>
      <c r="NR25" s="1024"/>
      <c r="NS25" s="1025"/>
      <c r="NT25" s="1012"/>
      <c r="NU25" s="1024"/>
      <c r="NV25" s="1024"/>
      <c r="NW25" s="1024"/>
      <c r="NX25" s="1024"/>
      <c r="NY25" s="1025"/>
      <c r="NZ25" s="1012"/>
      <c r="OA25" s="1024"/>
      <c r="OB25" s="1024"/>
      <c r="OC25" s="1024"/>
      <c r="OD25" s="1024"/>
      <c r="OE25" s="1025"/>
      <c r="OF25" s="1012"/>
      <c r="OG25" s="1024"/>
      <c r="OH25" s="1024"/>
      <c r="OI25" s="1024"/>
      <c r="OJ25" s="1024"/>
      <c r="OK25" s="1025"/>
      <c r="OL25" s="1012"/>
      <c r="OM25" s="1024"/>
      <c r="ON25" s="1024"/>
      <c r="OO25" s="1024"/>
      <c r="OP25" s="1024"/>
      <c r="OQ25" s="1025"/>
      <c r="OR25" s="1012"/>
      <c r="OS25" s="1024"/>
      <c r="OT25" s="1024"/>
      <c r="OU25" s="1024"/>
      <c r="OV25" s="1024"/>
      <c r="OW25" s="1025"/>
      <c r="OX25" s="1012"/>
      <c r="OY25" s="1024"/>
      <c r="OZ25" s="1024"/>
      <c r="PA25" s="1024"/>
      <c r="PB25" s="1024"/>
      <c r="PC25" s="1025"/>
      <c r="PD25" s="1012"/>
      <c r="PE25" s="1024"/>
      <c r="PF25" s="1024"/>
      <c r="PG25" s="1024"/>
      <c r="PH25" s="1024"/>
      <c r="PI25" s="1025"/>
      <c r="PJ25" s="1012"/>
      <c r="PK25" s="1024"/>
      <c r="PL25" s="1024"/>
      <c r="PM25" s="1024"/>
      <c r="PN25" s="1024"/>
      <c r="PO25" s="1025"/>
      <c r="PP25" s="1012"/>
      <c r="PQ25" s="1024"/>
      <c r="PR25" s="1024"/>
      <c r="PS25" s="1024"/>
      <c r="PT25" s="1024"/>
      <c r="PU25" s="1025"/>
      <c r="PV25" s="1012"/>
      <c r="PW25" s="1024"/>
      <c r="PX25" s="1024"/>
      <c r="PY25" s="1024"/>
      <c r="PZ25" s="1024"/>
      <c r="QA25" s="1025"/>
      <c r="QB25" s="1012"/>
      <c r="QC25" s="1024"/>
      <c r="QD25" s="1024"/>
      <c r="QE25" s="1024"/>
      <c r="QF25" s="1024"/>
      <c r="QG25" s="1025"/>
      <c r="QH25" s="1012"/>
      <c r="QI25" s="1024"/>
      <c r="QJ25" s="1024"/>
      <c r="QK25" s="1024"/>
      <c r="QL25" s="1024"/>
      <c r="QM25" s="1025"/>
      <c r="QN25" s="1012"/>
      <c r="QO25" s="1024"/>
      <c r="QP25" s="1024"/>
      <c r="QQ25" s="1024"/>
      <c r="QR25" s="1024"/>
      <c r="QS25" s="1025"/>
      <c r="QT25" s="1012"/>
      <c r="QU25" s="1024"/>
      <c r="QV25" s="1024"/>
      <c r="QW25" s="1024"/>
      <c r="QX25" s="1024"/>
      <c r="QY25" s="1025"/>
      <c r="QZ25" s="1012"/>
      <c r="RA25" s="1024"/>
      <c r="RB25" s="1024"/>
      <c r="RC25" s="1024"/>
      <c r="RD25" s="1024"/>
      <c r="RE25" s="1025"/>
      <c r="RF25" s="1012"/>
      <c r="RG25" s="1024"/>
      <c r="RH25" s="1024"/>
      <c r="RI25" s="1024"/>
      <c r="RJ25" s="1024"/>
      <c r="RK25" s="1025"/>
      <c r="RL25" s="1012"/>
      <c r="RM25" s="1024"/>
      <c r="RN25" s="1024"/>
      <c r="RO25" s="1024"/>
      <c r="RP25" s="1024"/>
      <c r="RQ25" s="1025"/>
      <c r="RR25" s="1012"/>
      <c r="RS25" s="1024"/>
      <c r="RT25" s="1024"/>
      <c r="RU25" s="1024"/>
      <c r="RV25" s="1024"/>
      <c r="RW25" s="1025"/>
      <c r="RX25" s="1012"/>
      <c r="RY25" s="1024"/>
      <c r="RZ25" s="1024"/>
      <c r="SA25" s="1024"/>
      <c r="SB25" s="1024"/>
      <c r="SC25" s="1025"/>
      <c r="SD25" s="1012"/>
      <c r="SE25" s="1024"/>
      <c r="SF25" s="1024"/>
      <c r="SG25" s="1024"/>
      <c r="SH25" s="1024"/>
      <c r="SI25" s="1025"/>
      <c r="SJ25" s="1012"/>
      <c r="SK25" s="1024"/>
      <c r="SL25" s="1024"/>
      <c r="SM25" s="1024"/>
      <c r="SN25" s="1024"/>
      <c r="SO25" s="1025"/>
      <c r="SP25" s="1012"/>
      <c r="SQ25" s="1024"/>
      <c r="SR25" s="1024"/>
      <c r="SS25" s="1024"/>
      <c r="ST25" s="1024"/>
      <c r="SU25" s="1025"/>
      <c r="SV25" s="1012"/>
      <c r="SW25" s="1024"/>
      <c r="SX25" s="1024"/>
      <c r="SY25" s="1024"/>
      <c r="SZ25" s="1024"/>
      <c r="TA25" s="1025"/>
      <c r="TB25" s="1012"/>
      <c r="TC25" s="1024"/>
      <c r="TD25" s="1024"/>
      <c r="TE25" s="1024"/>
      <c r="TF25" s="1024"/>
      <c r="TG25" s="1025"/>
      <c r="TH25" s="1012"/>
      <c r="TI25" s="1024"/>
      <c r="TJ25" s="1024"/>
      <c r="TK25" s="1024"/>
      <c r="TL25" s="1024"/>
      <c r="TM25" s="1025"/>
      <c r="TN25" s="1012"/>
      <c r="TO25" s="1024"/>
      <c r="TP25" s="1024"/>
      <c r="TQ25" s="1024"/>
      <c r="TR25" s="1024"/>
      <c r="TS25" s="1025"/>
      <c r="TT25" s="1012"/>
      <c r="TU25" s="1024"/>
      <c r="TV25" s="1024"/>
      <c r="TW25" s="1024"/>
      <c r="TX25" s="1024"/>
      <c r="TY25" s="1025"/>
      <c r="TZ25" s="1012"/>
      <c r="UA25" s="1024"/>
      <c r="UB25" s="1024"/>
      <c r="UC25" s="1024"/>
      <c r="UD25" s="1024"/>
      <c r="UE25" s="1025"/>
      <c r="UF25" s="1012"/>
      <c r="UG25" s="1024"/>
      <c r="UH25" s="1024"/>
      <c r="UI25" s="1024"/>
      <c r="UJ25" s="1024"/>
      <c r="UK25" s="1025"/>
      <c r="UL25" s="1012"/>
      <c r="UM25" s="1024"/>
      <c r="UN25" s="1024"/>
      <c r="UO25" s="1024"/>
      <c r="UP25" s="1024"/>
      <c r="UQ25" s="1025"/>
      <c r="UR25" s="1012"/>
      <c r="US25" s="1024"/>
      <c r="UT25" s="1024"/>
      <c r="UU25" s="1024"/>
      <c r="UV25" s="1024"/>
      <c r="UW25" s="1025"/>
      <c r="UX25" s="1012"/>
      <c r="UY25" s="1024"/>
      <c r="UZ25" s="1024"/>
      <c r="VA25" s="1024"/>
      <c r="VB25" s="1024"/>
      <c r="VC25" s="1025"/>
      <c r="VD25" s="1012"/>
      <c r="VE25" s="1024"/>
      <c r="VF25" s="1024"/>
      <c r="VG25" s="1024"/>
      <c r="VH25" s="1024"/>
      <c r="VI25" s="1025"/>
      <c r="VJ25" s="1012"/>
      <c r="VK25" s="1024"/>
      <c r="VL25" s="1024"/>
      <c r="VM25" s="1024"/>
      <c r="VN25" s="1024"/>
      <c r="VO25" s="1025"/>
      <c r="VP25" s="1012"/>
      <c r="VQ25" s="1024"/>
      <c r="VR25" s="1024"/>
      <c r="VS25" s="1024"/>
      <c r="VT25" s="1024"/>
      <c r="VU25" s="1025"/>
      <c r="VV25" s="1012"/>
      <c r="VW25" s="1024"/>
      <c r="VX25" s="1024"/>
      <c r="VY25" s="1024"/>
      <c r="VZ25" s="1024"/>
      <c r="WA25" s="1025"/>
      <c r="WB25" s="1012"/>
      <c r="WC25" s="1024"/>
      <c r="WD25" s="1024"/>
      <c r="WE25" s="1024"/>
      <c r="WF25" s="1024"/>
      <c r="WG25" s="1025"/>
      <c r="WH25" s="1012"/>
      <c r="WI25" s="1024"/>
      <c r="WJ25" s="1024"/>
      <c r="WK25" s="1024"/>
      <c r="WL25" s="1024"/>
      <c r="WM25" s="1025"/>
      <c r="WN25" s="1012"/>
      <c r="WO25" s="1024"/>
      <c r="WP25" s="1024"/>
      <c r="WQ25" s="1024"/>
      <c r="WR25" s="1024"/>
      <c r="WS25" s="1025"/>
      <c r="WT25" s="1012"/>
      <c r="WU25" s="1024"/>
      <c r="WV25" s="1024"/>
      <c r="WW25" s="1024"/>
      <c r="WX25" s="1024"/>
      <c r="WY25" s="1025"/>
      <c r="WZ25" s="1012"/>
      <c r="XA25" s="1024"/>
      <c r="XB25" s="1024"/>
      <c r="XC25" s="1024"/>
      <c r="XD25" s="1024"/>
      <c r="XE25" s="1025"/>
      <c r="XF25" s="1012"/>
      <c r="XG25" s="1024"/>
      <c r="XH25" s="1024"/>
      <c r="XI25" s="1024"/>
      <c r="XJ25" s="1024"/>
      <c r="XK25" s="1025"/>
      <c r="XL25" s="1012"/>
      <c r="XM25" s="1024"/>
      <c r="XN25" s="1024"/>
      <c r="XO25" s="1024"/>
      <c r="XP25" s="1024"/>
      <c r="XQ25" s="1025"/>
      <c r="XR25" s="1012"/>
      <c r="XS25" s="1024"/>
      <c r="XT25" s="1024"/>
      <c r="XU25" s="1024"/>
      <c r="XV25" s="1024"/>
      <c r="XW25" s="1025"/>
      <c r="XX25" s="1012"/>
      <c r="XY25" s="1024"/>
      <c r="XZ25" s="1024"/>
      <c r="YA25" s="1024"/>
      <c r="YB25" s="1024"/>
      <c r="YC25" s="1025"/>
      <c r="YD25" s="1012"/>
      <c r="YE25" s="1024"/>
      <c r="YF25" s="1024"/>
      <c r="YG25" s="1024"/>
      <c r="YH25" s="1024"/>
      <c r="YI25" s="1025"/>
      <c r="YJ25" s="1012"/>
      <c r="YK25" s="1024"/>
      <c r="YL25" s="1024"/>
      <c r="YM25" s="1024"/>
      <c r="YN25" s="1024"/>
      <c r="YO25" s="1025"/>
      <c r="YP25" s="1012"/>
      <c r="YQ25" s="1024"/>
      <c r="YR25" s="1024"/>
      <c r="YS25" s="1024"/>
      <c r="YT25" s="1024"/>
      <c r="YU25" s="1025"/>
      <c r="YV25" s="1012"/>
      <c r="YW25" s="1024"/>
      <c r="YX25" s="1024"/>
      <c r="YY25" s="1024"/>
      <c r="YZ25" s="1024"/>
      <c r="ZA25" s="1025"/>
      <c r="ZB25" s="1012"/>
      <c r="ZC25" s="1024"/>
      <c r="ZD25" s="1024"/>
      <c r="ZE25" s="1024"/>
      <c r="ZF25" s="1024"/>
      <c r="ZG25" s="1025"/>
      <c r="ZH25" s="1012"/>
      <c r="ZI25" s="1024"/>
      <c r="ZJ25" s="1024"/>
      <c r="ZK25" s="1024"/>
      <c r="ZL25" s="1024"/>
      <c r="ZM25" s="1025"/>
      <c r="ZN25" s="1012"/>
      <c r="ZO25" s="1024"/>
      <c r="ZP25" s="1024"/>
      <c r="ZQ25" s="1024"/>
      <c r="ZR25" s="1024"/>
      <c r="ZS25" s="1025"/>
      <c r="ZT25" s="1012"/>
      <c r="ZU25" s="1024"/>
      <c r="ZV25" s="1024"/>
      <c r="ZW25" s="1024"/>
      <c r="ZX25" s="1024"/>
      <c r="ZY25" s="1025"/>
      <c r="ZZ25" s="1012"/>
      <c r="AAA25" s="1024"/>
      <c r="AAB25" s="1024"/>
      <c r="AAC25" s="1024"/>
      <c r="AAD25" s="1024"/>
      <c r="AAE25" s="1025"/>
      <c r="AAF25" s="1012"/>
      <c r="AAG25" s="1024"/>
      <c r="AAH25" s="1024"/>
      <c r="AAI25" s="1024"/>
      <c r="AAJ25" s="1024"/>
      <c r="AAK25" s="1025"/>
      <c r="AAL25" s="1012"/>
      <c r="AAM25" s="1024"/>
      <c r="AAN25" s="1024"/>
      <c r="AAO25" s="1024"/>
      <c r="AAP25" s="1024"/>
      <c r="AAQ25" s="1025"/>
      <c r="AAR25" s="1012"/>
      <c r="AAS25" s="1024"/>
      <c r="AAT25" s="1024"/>
      <c r="AAU25" s="1024"/>
      <c r="AAV25" s="1024"/>
      <c r="AAW25" s="1025"/>
      <c r="AAX25" s="1012"/>
      <c r="AAY25" s="1024"/>
      <c r="AAZ25" s="1024"/>
      <c r="ABA25" s="1024"/>
      <c r="ABB25" s="1024"/>
      <c r="ABC25" s="1025"/>
      <c r="ABD25" s="1012"/>
      <c r="ABE25" s="1024"/>
      <c r="ABF25" s="1024"/>
      <c r="ABG25" s="1024"/>
      <c r="ABH25" s="1024"/>
      <c r="ABI25" s="1025"/>
      <c r="ABJ25" s="1012"/>
      <c r="ABK25" s="1024"/>
      <c r="ABL25" s="1024"/>
      <c r="ABM25" s="1024"/>
      <c r="ABN25" s="1024"/>
      <c r="ABO25" s="1025"/>
      <c r="ABP25" s="1012"/>
      <c r="ABQ25" s="1024"/>
      <c r="ABR25" s="1024"/>
      <c r="ABS25" s="1024"/>
      <c r="ABT25" s="1024"/>
      <c r="ABU25" s="1025"/>
      <c r="ABV25" s="1012"/>
      <c r="ABW25" s="1024"/>
      <c r="ABX25" s="1024"/>
      <c r="ABY25" s="1024"/>
      <c r="ABZ25" s="1024"/>
      <c r="ACA25" s="1025"/>
      <c r="ACB25" s="1012"/>
      <c r="ACC25" s="1024"/>
      <c r="ACD25" s="1024"/>
      <c r="ACE25" s="1024"/>
      <c r="ACF25" s="1024"/>
      <c r="ACG25" s="1025"/>
      <c r="ACH25" s="1012"/>
      <c r="ACI25" s="1024"/>
      <c r="ACJ25" s="1024"/>
      <c r="ACK25" s="1024"/>
      <c r="ACL25" s="1024"/>
      <c r="ACM25" s="1025"/>
    </row>
    <row r="26" spans="1:767" x14ac:dyDescent="0.2">
      <c r="A26" s="72">
        <v>24</v>
      </c>
      <c r="B26" s="379"/>
      <c r="C26" s="377"/>
      <c r="D26" s="377"/>
      <c r="E26" s="416" t="s">
        <v>2106</v>
      </c>
      <c r="F26" s="1044"/>
      <c r="G26" s="1043"/>
      <c r="H26" s="1043"/>
      <c r="I26" s="1043"/>
      <c r="J26" s="1043"/>
      <c r="K26" s="1025"/>
      <c r="L26" s="1044"/>
      <c r="M26" s="1043"/>
      <c r="N26" s="1043"/>
      <c r="O26" s="1043"/>
      <c r="P26" s="1043"/>
      <c r="Q26" s="1025"/>
      <c r="R26" s="1044"/>
      <c r="S26" s="1043"/>
      <c r="T26" s="1043"/>
      <c r="U26" s="1043"/>
      <c r="V26" s="1043"/>
      <c r="W26" s="1025"/>
      <c r="X26" s="1044"/>
      <c r="Y26" s="1043"/>
      <c r="Z26" s="1043"/>
      <c r="AA26" s="1043"/>
      <c r="AB26" s="1043"/>
      <c r="AC26" s="1025"/>
      <c r="AD26" s="1044"/>
      <c r="AE26" s="1043"/>
      <c r="AF26" s="1043"/>
      <c r="AG26" s="1043"/>
      <c r="AH26" s="1043"/>
      <c r="AI26" s="1025"/>
      <c r="AJ26" s="1044"/>
      <c r="AK26" s="1043"/>
      <c r="AL26" s="1043"/>
      <c r="AM26" s="1043"/>
      <c r="AN26" s="1043"/>
      <c r="AO26" s="1025"/>
      <c r="AP26" s="1044"/>
      <c r="AQ26" s="1043"/>
      <c r="AR26" s="1043"/>
      <c r="AS26" s="1043"/>
      <c r="AT26" s="1043"/>
      <c r="AU26" s="1025"/>
      <c r="AV26" s="1044"/>
      <c r="AW26" s="1043"/>
      <c r="AX26" s="1043"/>
      <c r="AY26" s="1043"/>
      <c r="AZ26" s="1043"/>
      <c r="BA26" s="1025"/>
      <c r="BB26" s="1044"/>
      <c r="BC26" s="1043"/>
      <c r="BD26" s="1043"/>
      <c r="BE26" s="1043"/>
      <c r="BF26" s="1043"/>
      <c r="BG26" s="1025"/>
      <c r="BH26" s="1044"/>
      <c r="BI26" s="1043"/>
      <c r="BJ26" s="1043"/>
      <c r="BK26" s="1043"/>
      <c r="BL26" s="1043"/>
      <c r="BM26" s="1025"/>
      <c r="BN26" s="1044"/>
      <c r="BO26" s="1043"/>
      <c r="BP26" s="1043"/>
      <c r="BQ26" s="1043"/>
      <c r="BR26" s="1043"/>
      <c r="BS26" s="1025"/>
      <c r="BT26" s="1044"/>
      <c r="BU26" s="1043"/>
      <c r="BV26" s="1043"/>
      <c r="BW26" s="1043"/>
      <c r="BX26" s="1043"/>
      <c r="BY26" s="1025"/>
      <c r="BZ26" s="1044"/>
      <c r="CA26" s="1043"/>
      <c r="CB26" s="1043"/>
      <c r="CC26" s="1043"/>
      <c r="CD26" s="1043"/>
      <c r="CE26" s="1025"/>
      <c r="CF26" s="1044"/>
      <c r="CG26" s="1043"/>
      <c r="CH26" s="1043"/>
      <c r="CI26" s="1043"/>
      <c r="CJ26" s="1043"/>
      <c r="CK26" s="1025"/>
      <c r="CL26" s="1044"/>
      <c r="CM26" s="1043"/>
      <c r="CN26" s="1043"/>
      <c r="CO26" s="1043"/>
      <c r="CP26" s="1043"/>
      <c r="CQ26" s="1025"/>
      <c r="CR26" s="1044"/>
      <c r="CS26" s="1043"/>
      <c r="CT26" s="1043"/>
      <c r="CU26" s="1043"/>
      <c r="CV26" s="1043"/>
      <c r="CW26" s="1025"/>
      <c r="CX26" s="1044"/>
      <c r="CY26" s="1043"/>
      <c r="CZ26" s="1043"/>
      <c r="DA26" s="1043"/>
      <c r="DB26" s="1043"/>
      <c r="DC26" s="1025"/>
      <c r="DD26" s="1044"/>
      <c r="DE26" s="1043"/>
      <c r="DF26" s="1043"/>
      <c r="DG26" s="1043"/>
      <c r="DH26" s="1043"/>
      <c r="DI26" s="1025"/>
      <c r="DJ26" s="1044"/>
      <c r="DK26" s="1043"/>
      <c r="DL26" s="1043"/>
      <c r="DM26" s="1043"/>
      <c r="DN26" s="1043"/>
      <c r="DO26" s="1025"/>
      <c r="DP26" s="1044"/>
      <c r="DQ26" s="1043"/>
      <c r="DR26" s="1043"/>
      <c r="DS26" s="1043"/>
      <c r="DT26" s="1043"/>
      <c r="DU26" s="1025"/>
      <c r="DV26" s="1044"/>
      <c r="DW26" s="1043"/>
      <c r="DX26" s="1043"/>
      <c r="DY26" s="1043"/>
      <c r="DZ26" s="1043"/>
      <c r="EA26" s="1025"/>
      <c r="EB26" s="1044"/>
      <c r="EC26" s="1043"/>
      <c r="ED26" s="1043"/>
      <c r="EE26" s="1043"/>
      <c r="EF26" s="1043"/>
      <c r="EG26" s="1025"/>
      <c r="EH26" s="1044"/>
      <c r="EI26" s="1043"/>
      <c r="EJ26" s="1043"/>
      <c r="EK26" s="1043"/>
      <c r="EL26" s="1043"/>
      <c r="EM26" s="1025"/>
      <c r="EN26" s="1044"/>
      <c r="EO26" s="1043"/>
      <c r="EP26" s="1043"/>
      <c r="EQ26" s="1043"/>
      <c r="ER26" s="1043"/>
      <c r="ES26" s="1025"/>
      <c r="ET26" s="1044"/>
      <c r="EU26" s="1043"/>
      <c r="EV26" s="1043"/>
      <c r="EW26" s="1043"/>
      <c r="EX26" s="1043"/>
      <c r="EY26" s="1025"/>
      <c r="EZ26" s="1044"/>
      <c r="FA26" s="1043"/>
      <c r="FB26" s="1043"/>
      <c r="FC26" s="1043"/>
      <c r="FD26" s="1043"/>
      <c r="FE26" s="1025"/>
      <c r="FF26" s="1044"/>
      <c r="FG26" s="1043"/>
      <c r="FH26" s="1043"/>
      <c r="FI26" s="1043"/>
      <c r="FJ26" s="1043"/>
      <c r="FK26" s="1025"/>
      <c r="FL26" s="1044"/>
      <c r="FM26" s="1043"/>
      <c r="FN26" s="1043"/>
      <c r="FO26" s="1043"/>
      <c r="FP26" s="1043"/>
      <c r="FQ26" s="1025"/>
      <c r="FR26" s="1044"/>
      <c r="FS26" s="1043"/>
      <c r="FT26" s="1043"/>
      <c r="FU26" s="1043"/>
      <c r="FV26" s="1043"/>
      <c r="FW26" s="1025"/>
      <c r="FX26" s="1044"/>
      <c r="FY26" s="1043"/>
      <c r="FZ26" s="1043"/>
      <c r="GA26" s="1043"/>
      <c r="GB26" s="1043"/>
      <c r="GC26" s="1025"/>
      <c r="GD26" s="1044"/>
      <c r="GE26" s="1043"/>
      <c r="GF26" s="1043"/>
      <c r="GG26" s="1043"/>
      <c r="GH26" s="1043"/>
      <c r="GI26" s="1025"/>
      <c r="GJ26" s="1044"/>
      <c r="GK26" s="1043"/>
      <c r="GL26" s="1043"/>
      <c r="GM26" s="1043"/>
      <c r="GN26" s="1043"/>
      <c r="GO26" s="1025"/>
      <c r="GP26" s="1044"/>
      <c r="GQ26" s="1043"/>
      <c r="GR26" s="1043"/>
      <c r="GS26" s="1043"/>
      <c r="GT26" s="1043"/>
      <c r="GU26" s="1025"/>
      <c r="GV26" s="1044"/>
      <c r="GW26" s="1043"/>
      <c r="GX26" s="1043"/>
      <c r="GY26" s="1043"/>
      <c r="GZ26" s="1043"/>
      <c r="HA26" s="1025"/>
      <c r="HB26" s="1044"/>
      <c r="HC26" s="1043"/>
      <c r="HD26" s="1043"/>
      <c r="HE26" s="1043"/>
      <c r="HF26" s="1043"/>
      <c r="HG26" s="1025"/>
      <c r="HH26" s="1044"/>
      <c r="HI26" s="1043"/>
      <c r="HJ26" s="1043"/>
      <c r="HK26" s="1043"/>
      <c r="HL26" s="1043"/>
      <c r="HM26" s="1025"/>
      <c r="HN26" s="1044"/>
      <c r="HO26" s="1043"/>
      <c r="HP26" s="1043"/>
      <c r="HQ26" s="1043"/>
      <c r="HR26" s="1043"/>
      <c r="HS26" s="1025"/>
      <c r="HT26" s="1044"/>
      <c r="HU26" s="1043"/>
      <c r="HV26" s="1043"/>
      <c r="HW26" s="1043"/>
      <c r="HX26" s="1043"/>
      <c r="HY26" s="1025"/>
      <c r="HZ26" s="1044"/>
      <c r="IA26" s="1043"/>
      <c r="IB26" s="1043"/>
      <c r="IC26" s="1043"/>
      <c r="ID26" s="1043"/>
      <c r="IE26" s="1025"/>
      <c r="IF26" s="1044"/>
      <c r="IG26" s="1043"/>
      <c r="IH26" s="1043"/>
      <c r="II26" s="1043"/>
      <c r="IJ26" s="1043"/>
      <c r="IK26" s="1025"/>
      <c r="IL26" s="1044"/>
      <c r="IM26" s="1043"/>
      <c r="IN26" s="1043"/>
      <c r="IO26" s="1043"/>
      <c r="IP26" s="1043"/>
      <c r="IQ26" s="1025"/>
      <c r="IR26" s="1044"/>
      <c r="IS26" s="1043"/>
      <c r="IT26" s="1043"/>
      <c r="IU26" s="1043"/>
      <c r="IV26" s="1043"/>
      <c r="IW26" s="1025"/>
      <c r="IX26" s="1044"/>
      <c r="IY26" s="1043"/>
      <c r="IZ26" s="1043"/>
      <c r="JA26" s="1043"/>
      <c r="JB26" s="1043"/>
      <c r="JC26" s="1025"/>
      <c r="JD26" s="1044"/>
      <c r="JE26" s="1043"/>
      <c r="JF26" s="1043"/>
      <c r="JG26" s="1043"/>
      <c r="JH26" s="1043"/>
      <c r="JI26" s="1025"/>
      <c r="JJ26" s="1044"/>
      <c r="JK26" s="1043"/>
      <c r="JL26" s="1043"/>
      <c r="JM26" s="1043"/>
      <c r="JN26" s="1043"/>
      <c r="JO26" s="1025"/>
      <c r="JP26" s="1044"/>
      <c r="JQ26" s="1043"/>
      <c r="JR26" s="1043"/>
      <c r="JS26" s="1043"/>
      <c r="JT26" s="1043"/>
      <c r="JU26" s="1025"/>
      <c r="JV26" s="1044"/>
      <c r="JW26" s="1043"/>
      <c r="JX26" s="1043"/>
      <c r="JY26" s="1043"/>
      <c r="JZ26" s="1043"/>
      <c r="KA26" s="1025"/>
      <c r="KB26" s="1044"/>
      <c r="KC26" s="1043"/>
      <c r="KD26" s="1043"/>
      <c r="KE26" s="1043"/>
      <c r="KF26" s="1043"/>
      <c r="KG26" s="1025"/>
      <c r="KH26" s="1044"/>
      <c r="KI26" s="1043"/>
      <c r="KJ26" s="1043"/>
      <c r="KK26" s="1043"/>
      <c r="KL26" s="1043"/>
      <c r="KM26" s="1025"/>
      <c r="KN26" s="1044"/>
      <c r="KO26" s="1043"/>
      <c r="KP26" s="1043"/>
      <c r="KQ26" s="1043"/>
      <c r="KR26" s="1043"/>
      <c r="KS26" s="1025"/>
      <c r="KT26" s="1044"/>
      <c r="KU26" s="1043"/>
      <c r="KV26" s="1043"/>
      <c r="KW26" s="1043"/>
      <c r="KX26" s="1043"/>
      <c r="KY26" s="1025"/>
      <c r="KZ26" s="1044"/>
      <c r="LA26" s="1043"/>
      <c r="LB26" s="1043"/>
      <c r="LC26" s="1043"/>
      <c r="LD26" s="1043"/>
      <c r="LE26" s="1025"/>
      <c r="LF26" s="1044"/>
      <c r="LG26" s="1043"/>
      <c r="LH26" s="1043"/>
      <c r="LI26" s="1043"/>
      <c r="LJ26" s="1043"/>
      <c r="LK26" s="1025"/>
      <c r="LL26" s="1044"/>
      <c r="LM26" s="1043"/>
      <c r="LN26" s="1043"/>
      <c r="LO26" s="1043"/>
      <c r="LP26" s="1043"/>
      <c r="LQ26" s="1025"/>
      <c r="LR26" s="1044"/>
      <c r="LS26" s="1043"/>
      <c r="LT26" s="1043"/>
      <c r="LU26" s="1043"/>
      <c r="LV26" s="1043"/>
      <c r="LW26" s="1025"/>
      <c r="LX26" s="1044"/>
      <c r="LY26" s="1043"/>
      <c r="LZ26" s="1043"/>
      <c r="MA26" s="1043"/>
      <c r="MB26" s="1043"/>
      <c r="MC26" s="1025"/>
      <c r="MD26" s="1044"/>
      <c r="ME26" s="1043"/>
      <c r="MF26" s="1043"/>
      <c r="MG26" s="1043"/>
      <c r="MH26" s="1043"/>
      <c r="MI26" s="1025"/>
      <c r="MJ26" s="1044"/>
      <c r="MK26" s="1043"/>
      <c r="ML26" s="1043"/>
      <c r="MM26" s="1043"/>
      <c r="MN26" s="1043"/>
      <c r="MO26" s="1025"/>
      <c r="MP26" s="1044"/>
      <c r="MQ26" s="1043"/>
      <c r="MR26" s="1043"/>
      <c r="MS26" s="1043"/>
      <c r="MT26" s="1043"/>
      <c r="MU26" s="1025"/>
      <c r="MV26" s="1044"/>
      <c r="MW26" s="1043"/>
      <c r="MX26" s="1043"/>
      <c r="MY26" s="1043"/>
      <c r="MZ26" s="1043"/>
      <c r="NA26" s="1025"/>
      <c r="NB26" s="1044"/>
      <c r="NC26" s="1043"/>
      <c r="ND26" s="1043"/>
      <c r="NE26" s="1043"/>
      <c r="NF26" s="1043"/>
      <c r="NG26" s="1025"/>
      <c r="NH26" s="1044"/>
      <c r="NI26" s="1043"/>
      <c r="NJ26" s="1043"/>
      <c r="NK26" s="1043"/>
      <c r="NL26" s="1043"/>
      <c r="NM26" s="1025"/>
      <c r="NN26" s="1044"/>
      <c r="NO26" s="1043"/>
      <c r="NP26" s="1043"/>
      <c r="NQ26" s="1043"/>
      <c r="NR26" s="1043"/>
      <c r="NS26" s="1025"/>
      <c r="NT26" s="1044"/>
      <c r="NU26" s="1043"/>
      <c r="NV26" s="1043"/>
      <c r="NW26" s="1043"/>
      <c r="NX26" s="1043"/>
      <c r="NY26" s="1025"/>
      <c r="NZ26" s="1044"/>
      <c r="OA26" s="1043"/>
      <c r="OB26" s="1043"/>
      <c r="OC26" s="1043"/>
      <c r="OD26" s="1043"/>
      <c r="OE26" s="1025"/>
      <c r="OF26" s="1044"/>
      <c r="OG26" s="1043"/>
      <c r="OH26" s="1043"/>
      <c r="OI26" s="1043"/>
      <c r="OJ26" s="1043"/>
      <c r="OK26" s="1025"/>
      <c r="OL26" s="1044"/>
      <c r="OM26" s="1043"/>
      <c r="ON26" s="1043"/>
      <c r="OO26" s="1043"/>
      <c r="OP26" s="1043"/>
      <c r="OQ26" s="1025"/>
      <c r="OR26" s="1044"/>
      <c r="OS26" s="1043"/>
      <c r="OT26" s="1043"/>
      <c r="OU26" s="1043"/>
      <c r="OV26" s="1043"/>
      <c r="OW26" s="1025"/>
      <c r="OX26" s="1044"/>
      <c r="OY26" s="1043"/>
      <c r="OZ26" s="1043"/>
      <c r="PA26" s="1043"/>
      <c r="PB26" s="1043"/>
      <c r="PC26" s="1025"/>
      <c r="PD26" s="1044"/>
      <c r="PE26" s="1043"/>
      <c r="PF26" s="1043"/>
      <c r="PG26" s="1043"/>
      <c r="PH26" s="1043"/>
      <c r="PI26" s="1025"/>
      <c r="PJ26" s="1044"/>
      <c r="PK26" s="1043"/>
      <c r="PL26" s="1043"/>
      <c r="PM26" s="1043"/>
      <c r="PN26" s="1043"/>
      <c r="PO26" s="1025"/>
      <c r="PP26" s="1044"/>
      <c r="PQ26" s="1043"/>
      <c r="PR26" s="1043"/>
      <c r="PS26" s="1043"/>
      <c r="PT26" s="1043"/>
      <c r="PU26" s="1025"/>
      <c r="PV26" s="1044"/>
      <c r="PW26" s="1043"/>
      <c r="PX26" s="1043"/>
      <c r="PY26" s="1043"/>
      <c r="PZ26" s="1043"/>
      <c r="QA26" s="1025"/>
      <c r="QB26" s="1044"/>
      <c r="QC26" s="1043"/>
      <c r="QD26" s="1043"/>
      <c r="QE26" s="1043"/>
      <c r="QF26" s="1043"/>
      <c r="QG26" s="1025"/>
      <c r="QH26" s="1044"/>
      <c r="QI26" s="1043"/>
      <c r="QJ26" s="1043"/>
      <c r="QK26" s="1043"/>
      <c r="QL26" s="1043"/>
      <c r="QM26" s="1025"/>
      <c r="QN26" s="1044"/>
      <c r="QO26" s="1043"/>
      <c r="QP26" s="1043"/>
      <c r="QQ26" s="1043"/>
      <c r="QR26" s="1043"/>
      <c r="QS26" s="1025"/>
      <c r="QT26" s="1044"/>
      <c r="QU26" s="1043"/>
      <c r="QV26" s="1043"/>
      <c r="QW26" s="1043"/>
      <c r="QX26" s="1043"/>
      <c r="QY26" s="1025"/>
      <c r="QZ26" s="1044"/>
      <c r="RA26" s="1043"/>
      <c r="RB26" s="1043"/>
      <c r="RC26" s="1043"/>
      <c r="RD26" s="1043"/>
      <c r="RE26" s="1025"/>
      <c r="RF26" s="1044"/>
      <c r="RG26" s="1043"/>
      <c r="RH26" s="1043"/>
      <c r="RI26" s="1043"/>
      <c r="RJ26" s="1043"/>
      <c r="RK26" s="1025"/>
      <c r="RL26" s="1044"/>
      <c r="RM26" s="1043"/>
      <c r="RN26" s="1043"/>
      <c r="RO26" s="1043"/>
      <c r="RP26" s="1043"/>
      <c r="RQ26" s="1025"/>
      <c r="RR26" s="1044"/>
      <c r="RS26" s="1043"/>
      <c r="RT26" s="1043"/>
      <c r="RU26" s="1043"/>
      <c r="RV26" s="1043"/>
      <c r="RW26" s="1025"/>
      <c r="RX26" s="1044"/>
      <c r="RY26" s="1043"/>
      <c r="RZ26" s="1043"/>
      <c r="SA26" s="1043"/>
      <c r="SB26" s="1043"/>
      <c r="SC26" s="1025"/>
      <c r="SD26" s="1044"/>
      <c r="SE26" s="1043"/>
      <c r="SF26" s="1043"/>
      <c r="SG26" s="1043"/>
      <c r="SH26" s="1043"/>
      <c r="SI26" s="1025"/>
      <c r="SJ26" s="1044"/>
      <c r="SK26" s="1043"/>
      <c r="SL26" s="1043"/>
      <c r="SM26" s="1043"/>
      <c r="SN26" s="1043"/>
      <c r="SO26" s="1025"/>
      <c r="SP26" s="1044"/>
      <c r="SQ26" s="1043"/>
      <c r="SR26" s="1043"/>
      <c r="SS26" s="1043"/>
      <c r="ST26" s="1043"/>
      <c r="SU26" s="1025"/>
      <c r="SV26" s="1044"/>
      <c r="SW26" s="1043"/>
      <c r="SX26" s="1043"/>
      <c r="SY26" s="1043"/>
      <c r="SZ26" s="1043"/>
      <c r="TA26" s="1025"/>
      <c r="TB26" s="1044"/>
      <c r="TC26" s="1043"/>
      <c r="TD26" s="1043"/>
      <c r="TE26" s="1043"/>
      <c r="TF26" s="1043"/>
      <c r="TG26" s="1025"/>
      <c r="TH26" s="1044"/>
      <c r="TI26" s="1043"/>
      <c r="TJ26" s="1043"/>
      <c r="TK26" s="1043"/>
      <c r="TL26" s="1043"/>
      <c r="TM26" s="1025"/>
      <c r="TN26" s="1044"/>
      <c r="TO26" s="1043"/>
      <c r="TP26" s="1043"/>
      <c r="TQ26" s="1043"/>
      <c r="TR26" s="1043"/>
      <c r="TS26" s="1025"/>
      <c r="TT26" s="1044"/>
      <c r="TU26" s="1043"/>
      <c r="TV26" s="1043"/>
      <c r="TW26" s="1043"/>
      <c r="TX26" s="1043"/>
      <c r="TY26" s="1025"/>
      <c r="TZ26" s="1044"/>
      <c r="UA26" s="1043"/>
      <c r="UB26" s="1043"/>
      <c r="UC26" s="1043"/>
      <c r="UD26" s="1043"/>
      <c r="UE26" s="1025"/>
      <c r="UF26" s="1044"/>
      <c r="UG26" s="1043"/>
      <c r="UH26" s="1043"/>
      <c r="UI26" s="1043"/>
      <c r="UJ26" s="1043"/>
      <c r="UK26" s="1025"/>
      <c r="UL26" s="1044"/>
      <c r="UM26" s="1043"/>
      <c r="UN26" s="1043"/>
      <c r="UO26" s="1043"/>
      <c r="UP26" s="1043"/>
      <c r="UQ26" s="1025"/>
      <c r="UR26" s="1044"/>
      <c r="US26" s="1043"/>
      <c r="UT26" s="1043"/>
      <c r="UU26" s="1043"/>
      <c r="UV26" s="1043"/>
      <c r="UW26" s="1025"/>
      <c r="UX26" s="1044"/>
      <c r="UY26" s="1043"/>
      <c r="UZ26" s="1043"/>
      <c r="VA26" s="1043"/>
      <c r="VB26" s="1043"/>
      <c r="VC26" s="1025"/>
      <c r="VD26" s="1044"/>
      <c r="VE26" s="1043"/>
      <c r="VF26" s="1043"/>
      <c r="VG26" s="1043"/>
      <c r="VH26" s="1043"/>
      <c r="VI26" s="1025"/>
      <c r="VJ26" s="1044"/>
      <c r="VK26" s="1043"/>
      <c r="VL26" s="1043"/>
      <c r="VM26" s="1043"/>
      <c r="VN26" s="1043"/>
      <c r="VO26" s="1025"/>
      <c r="VP26" s="1044"/>
      <c r="VQ26" s="1043"/>
      <c r="VR26" s="1043"/>
      <c r="VS26" s="1043"/>
      <c r="VT26" s="1043"/>
      <c r="VU26" s="1025"/>
      <c r="VV26" s="1044"/>
      <c r="VW26" s="1043"/>
      <c r="VX26" s="1043"/>
      <c r="VY26" s="1043"/>
      <c r="VZ26" s="1043"/>
      <c r="WA26" s="1025"/>
      <c r="WB26" s="1044"/>
      <c r="WC26" s="1043"/>
      <c r="WD26" s="1043"/>
      <c r="WE26" s="1043"/>
      <c r="WF26" s="1043"/>
      <c r="WG26" s="1025"/>
      <c r="WH26" s="1044"/>
      <c r="WI26" s="1043"/>
      <c r="WJ26" s="1043"/>
      <c r="WK26" s="1043"/>
      <c r="WL26" s="1043"/>
      <c r="WM26" s="1025"/>
      <c r="WN26" s="1044"/>
      <c r="WO26" s="1043"/>
      <c r="WP26" s="1043"/>
      <c r="WQ26" s="1043"/>
      <c r="WR26" s="1043"/>
      <c r="WS26" s="1025"/>
      <c r="WT26" s="1044"/>
      <c r="WU26" s="1043"/>
      <c r="WV26" s="1043"/>
      <c r="WW26" s="1043"/>
      <c r="WX26" s="1043"/>
      <c r="WY26" s="1025"/>
      <c r="WZ26" s="1044"/>
      <c r="XA26" s="1043"/>
      <c r="XB26" s="1043"/>
      <c r="XC26" s="1043"/>
      <c r="XD26" s="1043"/>
      <c r="XE26" s="1025"/>
      <c r="XF26" s="1044"/>
      <c r="XG26" s="1043"/>
      <c r="XH26" s="1043"/>
      <c r="XI26" s="1043"/>
      <c r="XJ26" s="1043"/>
      <c r="XK26" s="1025"/>
      <c r="XL26" s="1044"/>
      <c r="XM26" s="1043"/>
      <c r="XN26" s="1043"/>
      <c r="XO26" s="1043"/>
      <c r="XP26" s="1043"/>
      <c r="XQ26" s="1025"/>
      <c r="XR26" s="1044"/>
      <c r="XS26" s="1043"/>
      <c r="XT26" s="1043"/>
      <c r="XU26" s="1043"/>
      <c r="XV26" s="1043"/>
      <c r="XW26" s="1025"/>
      <c r="XX26" s="1044"/>
      <c r="XY26" s="1043"/>
      <c r="XZ26" s="1043"/>
      <c r="YA26" s="1043"/>
      <c r="YB26" s="1043"/>
      <c r="YC26" s="1025"/>
      <c r="YD26" s="1044"/>
      <c r="YE26" s="1043"/>
      <c r="YF26" s="1043"/>
      <c r="YG26" s="1043"/>
      <c r="YH26" s="1043"/>
      <c r="YI26" s="1025"/>
      <c r="YJ26" s="1044"/>
      <c r="YK26" s="1043"/>
      <c r="YL26" s="1043"/>
      <c r="YM26" s="1043"/>
      <c r="YN26" s="1043"/>
      <c r="YO26" s="1025"/>
      <c r="YP26" s="1044"/>
      <c r="YQ26" s="1043"/>
      <c r="YR26" s="1043"/>
      <c r="YS26" s="1043"/>
      <c r="YT26" s="1043"/>
      <c r="YU26" s="1025"/>
      <c r="YV26" s="1044"/>
      <c r="YW26" s="1043"/>
      <c r="YX26" s="1043"/>
      <c r="YY26" s="1043"/>
      <c r="YZ26" s="1043"/>
      <c r="ZA26" s="1025"/>
      <c r="ZB26" s="1044"/>
      <c r="ZC26" s="1043"/>
      <c r="ZD26" s="1043"/>
      <c r="ZE26" s="1043"/>
      <c r="ZF26" s="1043"/>
      <c r="ZG26" s="1025"/>
      <c r="ZH26" s="1044"/>
      <c r="ZI26" s="1043"/>
      <c r="ZJ26" s="1043"/>
      <c r="ZK26" s="1043"/>
      <c r="ZL26" s="1043"/>
      <c r="ZM26" s="1025"/>
      <c r="ZN26" s="1044"/>
      <c r="ZO26" s="1043"/>
      <c r="ZP26" s="1043"/>
      <c r="ZQ26" s="1043"/>
      <c r="ZR26" s="1043"/>
      <c r="ZS26" s="1025"/>
      <c r="ZT26" s="1044"/>
      <c r="ZU26" s="1043"/>
      <c r="ZV26" s="1043"/>
      <c r="ZW26" s="1043"/>
      <c r="ZX26" s="1043"/>
      <c r="ZY26" s="1025"/>
      <c r="ZZ26" s="1044"/>
      <c r="AAA26" s="1043"/>
      <c r="AAB26" s="1043"/>
      <c r="AAC26" s="1043"/>
      <c r="AAD26" s="1043"/>
      <c r="AAE26" s="1025"/>
      <c r="AAF26" s="1044"/>
      <c r="AAG26" s="1043"/>
      <c r="AAH26" s="1043"/>
      <c r="AAI26" s="1043"/>
      <c r="AAJ26" s="1043"/>
      <c r="AAK26" s="1025"/>
      <c r="AAL26" s="1044"/>
      <c r="AAM26" s="1043"/>
      <c r="AAN26" s="1043"/>
      <c r="AAO26" s="1043"/>
      <c r="AAP26" s="1043"/>
      <c r="AAQ26" s="1025"/>
      <c r="AAR26" s="1044"/>
      <c r="AAS26" s="1043"/>
      <c r="AAT26" s="1043"/>
      <c r="AAU26" s="1043"/>
      <c r="AAV26" s="1043"/>
      <c r="AAW26" s="1025"/>
      <c r="AAX26" s="1044"/>
      <c r="AAY26" s="1043"/>
      <c r="AAZ26" s="1043"/>
      <c r="ABA26" s="1043"/>
      <c r="ABB26" s="1043"/>
      <c r="ABC26" s="1025"/>
      <c r="ABD26" s="1044"/>
      <c r="ABE26" s="1043"/>
      <c r="ABF26" s="1043"/>
      <c r="ABG26" s="1043"/>
      <c r="ABH26" s="1043"/>
      <c r="ABI26" s="1025"/>
      <c r="ABJ26" s="1044"/>
      <c r="ABK26" s="1043"/>
      <c r="ABL26" s="1043"/>
      <c r="ABM26" s="1043"/>
      <c r="ABN26" s="1043"/>
      <c r="ABO26" s="1025"/>
      <c r="ABP26" s="1044"/>
      <c r="ABQ26" s="1043"/>
      <c r="ABR26" s="1043"/>
      <c r="ABS26" s="1043"/>
      <c r="ABT26" s="1043"/>
      <c r="ABU26" s="1025"/>
      <c r="ABV26" s="1044"/>
      <c r="ABW26" s="1043"/>
      <c r="ABX26" s="1043"/>
      <c r="ABY26" s="1043"/>
      <c r="ABZ26" s="1043"/>
      <c r="ACA26" s="1025"/>
      <c r="ACB26" s="1044"/>
      <c r="ACC26" s="1043"/>
      <c r="ACD26" s="1043"/>
      <c r="ACE26" s="1043"/>
      <c r="ACF26" s="1043"/>
      <c r="ACG26" s="1025"/>
      <c r="ACH26" s="1044"/>
      <c r="ACI26" s="1043"/>
      <c r="ACJ26" s="1043"/>
      <c r="ACK26" s="1043"/>
      <c r="ACL26" s="1043"/>
      <c r="ACM26" s="1025"/>
    </row>
    <row r="27" spans="1:767" x14ac:dyDescent="0.2">
      <c r="A27" s="72">
        <v>25</v>
      </c>
      <c r="B27" s="379"/>
      <c r="C27" s="377"/>
      <c r="D27" s="377"/>
      <c r="E27" s="416" t="s">
        <v>2107</v>
      </c>
      <c r="F27" s="1013"/>
      <c r="G27" s="1038"/>
      <c r="H27" s="1038"/>
      <c r="I27" s="1038"/>
      <c r="J27" s="1038"/>
      <c r="K27" s="1025"/>
      <c r="L27" s="1013"/>
      <c r="M27" s="1038"/>
      <c r="N27" s="1038"/>
      <c r="O27" s="1038"/>
      <c r="P27" s="1038"/>
      <c r="Q27" s="1025"/>
      <c r="R27" s="1013"/>
      <c r="S27" s="1038"/>
      <c r="T27" s="1038"/>
      <c r="U27" s="1038"/>
      <c r="V27" s="1038"/>
      <c r="W27" s="1025"/>
      <c r="X27" s="1013"/>
      <c r="Y27" s="1038"/>
      <c r="Z27" s="1038"/>
      <c r="AA27" s="1038"/>
      <c r="AB27" s="1038"/>
      <c r="AC27" s="1025"/>
      <c r="AD27" s="1013"/>
      <c r="AE27" s="1038"/>
      <c r="AF27" s="1038"/>
      <c r="AG27" s="1038"/>
      <c r="AH27" s="1038"/>
      <c r="AI27" s="1025"/>
      <c r="AJ27" s="1013"/>
      <c r="AK27" s="1038"/>
      <c r="AL27" s="1038"/>
      <c r="AM27" s="1038"/>
      <c r="AN27" s="1038"/>
      <c r="AO27" s="1025"/>
      <c r="AP27" s="1013"/>
      <c r="AQ27" s="1038"/>
      <c r="AR27" s="1038"/>
      <c r="AS27" s="1038"/>
      <c r="AT27" s="1038"/>
      <c r="AU27" s="1025"/>
      <c r="AV27" s="1013"/>
      <c r="AW27" s="1038"/>
      <c r="AX27" s="1038"/>
      <c r="AY27" s="1038"/>
      <c r="AZ27" s="1038"/>
      <c r="BA27" s="1025"/>
      <c r="BB27" s="1013"/>
      <c r="BC27" s="1038"/>
      <c r="BD27" s="1038"/>
      <c r="BE27" s="1038"/>
      <c r="BF27" s="1038"/>
      <c r="BG27" s="1025"/>
      <c r="BH27" s="1013"/>
      <c r="BI27" s="1038"/>
      <c r="BJ27" s="1038"/>
      <c r="BK27" s="1038"/>
      <c r="BL27" s="1038"/>
      <c r="BM27" s="1025"/>
      <c r="BN27" s="1013"/>
      <c r="BO27" s="1038"/>
      <c r="BP27" s="1038"/>
      <c r="BQ27" s="1038"/>
      <c r="BR27" s="1038"/>
      <c r="BS27" s="1025"/>
      <c r="BT27" s="1013"/>
      <c r="BU27" s="1038"/>
      <c r="BV27" s="1038"/>
      <c r="BW27" s="1038"/>
      <c r="BX27" s="1038"/>
      <c r="BY27" s="1025"/>
      <c r="BZ27" s="1013"/>
      <c r="CA27" s="1038"/>
      <c r="CB27" s="1038"/>
      <c r="CC27" s="1038"/>
      <c r="CD27" s="1038"/>
      <c r="CE27" s="1025"/>
      <c r="CF27" s="1013"/>
      <c r="CG27" s="1038"/>
      <c r="CH27" s="1038"/>
      <c r="CI27" s="1038"/>
      <c r="CJ27" s="1038"/>
      <c r="CK27" s="1025"/>
      <c r="CL27" s="1013"/>
      <c r="CM27" s="1038"/>
      <c r="CN27" s="1038"/>
      <c r="CO27" s="1038"/>
      <c r="CP27" s="1038"/>
      <c r="CQ27" s="1025"/>
      <c r="CR27" s="1013"/>
      <c r="CS27" s="1038"/>
      <c r="CT27" s="1038"/>
      <c r="CU27" s="1038"/>
      <c r="CV27" s="1038"/>
      <c r="CW27" s="1025"/>
      <c r="CX27" s="1013"/>
      <c r="CY27" s="1038"/>
      <c r="CZ27" s="1038"/>
      <c r="DA27" s="1038"/>
      <c r="DB27" s="1038"/>
      <c r="DC27" s="1025"/>
      <c r="DD27" s="1013"/>
      <c r="DE27" s="1038"/>
      <c r="DF27" s="1038"/>
      <c r="DG27" s="1038"/>
      <c r="DH27" s="1038"/>
      <c r="DI27" s="1025"/>
      <c r="DJ27" s="1013"/>
      <c r="DK27" s="1038"/>
      <c r="DL27" s="1038"/>
      <c r="DM27" s="1038"/>
      <c r="DN27" s="1038"/>
      <c r="DO27" s="1025"/>
      <c r="DP27" s="1013"/>
      <c r="DQ27" s="1038"/>
      <c r="DR27" s="1038"/>
      <c r="DS27" s="1038"/>
      <c r="DT27" s="1038"/>
      <c r="DU27" s="1025"/>
      <c r="DV27" s="1013"/>
      <c r="DW27" s="1038"/>
      <c r="DX27" s="1038"/>
      <c r="DY27" s="1038"/>
      <c r="DZ27" s="1038"/>
      <c r="EA27" s="1025"/>
      <c r="EB27" s="1013"/>
      <c r="EC27" s="1038"/>
      <c r="ED27" s="1038"/>
      <c r="EE27" s="1038"/>
      <c r="EF27" s="1038"/>
      <c r="EG27" s="1025"/>
      <c r="EH27" s="1013"/>
      <c r="EI27" s="1038"/>
      <c r="EJ27" s="1038"/>
      <c r="EK27" s="1038"/>
      <c r="EL27" s="1038"/>
      <c r="EM27" s="1025"/>
      <c r="EN27" s="1013"/>
      <c r="EO27" s="1038"/>
      <c r="EP27" s="1038"/>
      <c r="EQ27" s="1038"/>
      <c r="ER27" s="1038"/>
      <c r="ES27" s="1025"/>
      <c r="ET27" s="1013"/>
      <c r="EU27" s="1038"/>
      <c r="EV27" s="1038"/>
      <c r="EW27" s="1038"/>
      <c r="EX27" s="1038"/>
      <c r="EY27" s="1025"/>
      <c r="EZ27" s="1013"/>
      <c r="FA27" s="1038"/>
      <c r="FB27" s="1038"/>
      <c r="FC27" s="1038"/>
      <c r="FD27" s="1038"/>
      <c r="FE27" s="1025"/>
      <c r="FF27" s="1013"/>
      <c r="FG27" s="1038"/>
      <c r="FH27" s="1038"/>
      <c r="FI27" s="1038"/>
      <c r="FJ27" s="1038"/>
      <c r="FK27" s="1025"/>
      <c r="FL27" s="1013"/>
      <c r="FM27" s="1038"/>
      <c r="FN27" s="1038"/>
      <c r="FO27" s="1038"/>
      <c r="FP27" s="1038"/>
      <c r="FQ27" s="1025"/>
      <c r="FR27" s="1013"/>
      <c r="FS27" s="1038"/>
      <c r="FT27" s="1038"/>
      <c r="FU27" s="1038"/>
      <c r="FV27" s="1038"/>
      <c r="FW27" s="1025"/>
      <c r="FX27" s="1013"/>
      <c r="FY27" s="1038"/>
      <c r="FZ27" s="1038"/>
      <c r="GA27" s="1038"/>
      <c r="GB27" s="1038"/>
      <c r="GC27" s="1025"/>
      <c r="GD27" s="1013"/>
      <c r="GE27" s="1038"/>
      <c r="GF27" s="1038"/>
      <c r="GG27" s="1038"/>
      <c r="GH27" s="1038"/>
      <c r="GI27" s="1025"/>
      <c r="GJ27" s="1013"/>
      <c r="GK27" s="1038"/>
      <c r="GL27" s="1038"/>
      <c r="GM27" s="1038"/>
      <c r="GN27" s="1038"/>
      <c r="GO27" s="1025"/>
      <c r="GP27" s="1013"/>
      <c r="GQ27" s="1038"/>
      <c r="GR27" s="1038"/>
      <c r="GS27" s="1038"/>
      <c r="GT27" s="1038"/>
      <c r="GU27" s="1025"/>
      <c r="GV27" s="1013"/>
      <c r="GW27" s="1038"/>
      <c r="GX27" s="1038"/>
      <c r="GY27" s="1038"/>
      <c r="GZ27" s="1038"/>
      <c r="HA27" s="1025"/>
      <c r="HB27" s="1013"/>
      <c r="HC27" s="1038"/>
      <c r="HD27" s="1038"/>
      <c r="HE27" s="1038"/>
      <c r="HF27" s="1038"/>
      <c r="HG27" s="1025"/>
      <c r="HH27" s="1013"/>
      <c r="HI27" s="1038"/>
      <c r="HJ27" s="1038"/>
      <c r="HK27" s="1038"/>
      <c r="HL27" s="1038"/>
      <c r="HM27" s="1025"/>
      <c r="HN27" s="1013"/>
      <c r="HO27" s="1038"/>
      <c r="HP27" s="1038"/>
      <c r="HQ27" s="1038"/>
      <c r="HR27" s="1038"/>
      <c r="HS27" s="1025"/>
      <c r="HT27" s="1013"/>
      <c r="HU27" s="1038"/>
      <c r="HV27" s="1038"/>
      <c r="HW27" s="1038"/>
      <c r="HX27" s="1038"/>
      <c r="HY27" s="1025"/>
      <c r="HZ27" s="1013"/>
      <c r="IA27" s="1038"/>
      <c r="IB27" s="1038"/>
      <c r="IC27" s="1038"/>
      <c r="ID27" s="1038"/>
      <c r="IE27" s="1025"/>
      <c r="IF27" s="1013"/>
      <c r="IG27" s="1038"/>
      <c r="IH27" s="1038"/>
      <c r="II27" s="1038"/>
      <c r="IJ27" s="1038"/>
      <c r="IK27" s="1025"/>
      <c r="IL27" s="1013"/>
      <c r="IM27" s="1038"/>
      <c r="IN27" s="1038"/>
      <c r="IO27" s="1038"/>
      <c r="IP27" s="1038"/>
      <c r="IQ27" s="1025"/>
      <c r="IR27" s="1013"/>
      <c r="IS27" s="1038"/>
      <c r="IT27" s="1038"/>
      <c r="IU27" s="1038"/>
      <c r="IV27" s="1038"/>
      <c r="IW27" s="1025"/>
      <c r="IX27" s="1013"/>
      <c r="IY27" s="1038"/>
      <c r="IZ27" s="1038"/>
      <c r="JA27" s="1038"/>
      <c r="JB27" s="1038"/>
      <c r="JC27" s="1025"/>
      <c r="JD27" s="1013"/>
      <c r="JE27" s="1038"/>
      <c r="JF27" s="1038"/>
      <c r="JG27" s="1038"/>
      <c r="JH27" s="1038"/>
      <c r="JI27" s="1025"/>
      <c r="JJ27" s="1013"/>
      <c r="JK27" s="1038"/>
      <c r="JL27" s="1038"/>
      <c r="JM27" s="1038"/>
      <c r="JN27" s="1038"/>
      <c r="JO27" s="1025"/>
      <c r="JP27" s="1013"/>
      <c r="JQ27" s="1038"/>
      <c r="JR27" s="1038"/>
      <c r="JS27" s="1038"/>
      <c r="JT27" s="1038"/>
      <c r="JU27" s="1025"/>
      <c r="JV27" s="1013"/>
      <c r="JW27" s="1038"/>
      <c r="JX27" s="1038"/>
      <c r="JY27" s="1038"/>
      <c r="JZ27" s="1038"/>
      <c r="KA27" s="1025"/>
      <c r="KB27" s="1013"/>
      <c r="KC27" s="1038"/>
      <c r="KD27" s="1038"/>
      <c r="KE27" s="1038"/>
      <c r="KF27" s="1038"/>
      <c r="KG27" s="1025"/>
      <c r="KH27" s="1013"/>
      <c r="KI27" s="1038"/>
      <c r="KJ27" s="1038"/>
      <c r="KK27" s="1038"/>
      <c r="KL27" s="1038"/>
      <c r="KM27" s="1025"/>
      <c r="KN27" s="1013"/>
      <c r="KO27" s="1038"/>
      <c r="KP27" s="1038"/>
      <c r="KQ27" s="1038"/>
      <c r="KR27" s="1038"/>
      <c r="KS27" s="1025"/>
      <c r="KT27" s="1013"/>
      <c r="KU27" s="1038"/>
      <c r="KV27" s="1038"/>
      <c r="KW27" s="1038"/>
      <c r="KX27" s="1038"/>
      <c r="KY27" s="1025"/>
      <c r="KZ27" s="1013"/>
      <c r="LA27" s="1038"/>
      <c r="LB27" s="1038"/>
      <c r="LC27" s="1038"/>
      <c r="LD27" s="1038"/>
      <c r="LE27" s="1025"/>
      <c r="LF27" s="1013"/>
      <c r="LG27" s="1038"/>
      <c r="LH27" s="1038"/>
      <c r="LI27" s="1038"/>
      <c r="LJ27" s="1038"/>
      <c r="LK27" s="1025"/>
      <c r="LL27" s="1013"/>
      <c r="LM27" s="1038"/>
      <c r="LN27" s="1038"/>
      <c r="LO27" s="1038"/>
      <c r="LP27" s="1038"/>
      <c r="LQ27" s="1025"/>
      <c r="LR27" s="1013"/>
      <c r="LS27" s="1038"/>
      <c r="LT27" s="1038"/>
      <c r="LU27" s="1038"/>
      <c r="LV27" s="1038"/>
      <c r="LW27" s="1025"/>
      <c r="LX27" s="1013"/>
      <c r="LY27" s="1038"/>
      <c r="LZ27" s="1038"/>
      <c r="MA27" s="1038"/>
      <c r="MB27" s="1038"/>
      <c r="MC27" s="1025"/>
      <c r="MD27" s="1013"/>
      <c r="ME27" s="1038"/>
      <c r="MF27" s="1038"/>
      <c r="MG27" s="1038"/>
      <c r="MH27" s="1038"/>
      <c r="MI27" s="1025"/>
      <c r="MJ27" s="1013"/>
      <c r="MK27" s="1038"/>
      <c r="ML27" s="1038"/>
      <c r="MM27" s="1038"/>
      <c r="MN27" s="1038"/>
      <c r="MO27" s="1025"/>
      <c r="MP27" s="1013"/>
      <c r="MQ27" s="1038"/>
      <c r="MR27" s="1038"/>
      <c r="MS27" s="1038"/>
      <c r="MT27" s="1038"/>
      <c r="MU27" s="1025"/>
      <c r="MV27" s="1013"/>
      <c r="MW27" s="1038"/>
      <c r="MX27" s="1038"/>
      <c r="MY27" s="1038"/>
      <c r="MZ27" s="1038"/>
      <c r="NA27" s="1025"/>
      <c r="NB27" s="1013"/>
      <c r="NC27" s="1038"/>
      <c r="ND27" s="1038"/>
      <c r="NE27" s="1038"/>
      <c r="NF27" s="1038"/>
      <c r="NG27" s="1025"/>
      <c r="NH27" s="1013"/>
      <c r="NI27" s="1038"/>
      <c r="NJ27" s="1038"/>
      <c r="NK27" s="1038"/>
      <c r="NL27" s="1038"/>
      <c r="NM27" s="1025"/>
      <c r="NN27" s="1013"/>
      <c r="NO27" s="1038"/>
      <c r="NP27" s="1038"/>
      <c r="NQ27" s="1038"/>
      <c r="NR27" s="1038"/>
      <c r="NS27" s="1025"/>
      <c r="NT27" s="1013"/>
      <c r="NU27" s="1038"/>
      <c r="NV27" s="1038"/>
      <c r="NW27" s="1038"/>
      <c r="NX27" s="1038"/>
      <c r="NY27" s="1025"/>
      <c r="NZ27" s="1013"/>
      <c r="OA27" s="1038"/>
      <c r="OB27" s="1038"/>
      <c r="OC27" s="1038"/>
      <c r="OD27" s="1038"/>
      <c r="OE27" s="1025"/>
      <c r="OF27" s="1013"/>
      <c r="OG27" s="1038"/>
      <c r="OH27" s="1038"/>
      <c r="OI27" s="1038"/>
      <c r="OJ27" s="1038"/>
      <c r="OK27" s="1025"/>
      <c r="OL27" s="1013"/>
      <c r="OM27" s="1038"/>
      <c r="ON27" s="1038"/>
      <c r="OO27" s="1038"/>
      <c r="OP27" s="1038"/>
      <c r="OQ27" s="1025"/>
      <c r="OR27" s="1013"/>
      <c r="OS27" s="1038"/>
      <c r="OT27" s="1038"/>
      <c r="OU27" s="1038"/>
      <c r="OV27" s="1038"/>
      <c r="OW27" s="1025"/>
      <c r="OX27" s="1013"/>
      <c r="OY27" s="1038"/>
      <c r="OZ27" s="1038"/>
      <c r="PA27" s="1038"/>
      <c r="PB27" s="1038"/>
      <c r="PC27" s="1025"/>
      <c r="PD27" s="1013"/>
      <c r="PE27" s="1038"/>
      <c r="PF27" s="1038"/>
      <c r="PG27" s="1038"/>
      <c r="PH27" s="1038"/>
      <c r="PI27" s="1025"/>
      <c r="PJ27" s="1013"/>
      <c r="PK27" s="1038"/>
      <c r="PL27" s="1038"/>
      <c r="PM27" s="1038"/>
      <c r="PN27" s="1038"/>
      <c r="PO27" s="1025"/>
      <c r="PP27" s="1013"/>
      <c r="PQ27" s="1038"/>
      <c r="PR27" s="1038"/>
      <c r="PS27" s="1038"/>
      <c r="PT27" s="1038"/>
      <c r="PU27" s="1025"/>
      <c r="PV27" s="1013"/>
      <c r="PW27" s="1038"/>
      <c r="PX27" s="1038"/>
      <c r="PY27" s="1038"/>
      <c r="PZ27" s="1038"/>
      <c r="QA27" s="1025"/>
      <c r="QB27" s="1013"/>
      <c r="QC27" s="1038"/>
      <c r="QD27" s="1038"/>
      <c r="QE27" s="1038"/>
      <c r="QF27" s="1038"/>
      <c r="QG27" s="1025"/>
      <c r="QH27" s="1013"/>
      <c r="QI27" s="1038"/>
      <c r="QJ27" s="1038"/>
      <c r="QK27" s="1038"/>
      <c r="QL27" s="1038"/>
      <c r="QM27" s="1025"/>
      <c r="QN27" s="1013"/>
      <c r="QO27" s="1038"/>
      <c r="QP27" s="1038"/>
      <c r="QQ27" s="1038"/>
      <c r="QR27" s="1038"/>
      <c r="QS27" s="1025"/>
      <c r="QT27" s="1013"/>
      <c r="QU27" s="1038"/>
      <c r="QV27" s="1038"/>
      <c r="QW27" s="1038"/>
      <c r="QX27" s="1038"/>
      <c r="QY27" s="1025"/>
      <c r="QZ27" s="1013"/>
      <c r="RA27" s="1038"/>
      <c r="RB27" s="1038"/>
      <c r="RC27" s="1038"/>
      <c r="RD27" s="1038"/>
      <c r="RE27" s="1025"/>
      <c r="RF27" s="1013"/>
      <c r="RG27" s="1038"/>
      <c r="RH27" s="1038"/>
      <c r="RI27" s="1038"/>
      <c r="RJ27" s="1038"/>
      <c r="RK27" s="1025"/>
      <c r="RL27" s="1013"/>
      <c r="RM27" s="1038"/>
      <c r="RN27" s="1038"/>
      <c r="RO27" s="1038"/>
      <c r="RP27" s="1038"/>
      <c r="RQ27" s="1025"/>
      <c r="RR27" s="1013"/>
      <c r="RS27" s="1038"/>
      <c r="RT27" s="1038"/>
      <c r="RU27" s="1038"/>
      <c r="RV27" s="1038"/>
      <c r="RW27" s="1025"/>
      <c r="RX27" s="1013"/>
      <c r="RY27" s="1038"/>
      <c r="RZ27" s="1038"/>
      <c r="SA27" s="1038"/>
      <c r="SB27" s="1038"/>
      <c r="SC27" s="1025"/>
      <c r="SD27" s="1013"/>
      <c r="SE27" s="1038"/>
      <c r="SF27" s="1038"/>
      <c r="SG27" s="1038"/>
      <c r="SH27" s="1038"/>
      <c r="SI27" s="1025"/>
      <c r="SJ27" s="1013"/>
      <c r="SK27" s="1038"/>
      <c r="SL27" s="1038"/>
      <c r="SM27" s="1038"/>
      <c r="SN27" s="1038"/>
      <c r="SO27" s="1025"/>
      <c r="SP27" s="1013"/>
      <c r="SQ27" s="1038"/>
      <c r="SR27" s="1038"/>
      <c r="SS27" s="1038"/>
      <c r="ST27" s="1038"/>
      <c r="SU27" s="1025"/>
      <c r="SV27" s="1013"/>
      <c r="SW27" s="1038"/>
      <c r="SX27" s="1038"/>
      <c r="SY27" s="1038"/>
      <c r="SZ27" s="1038"/>
      <c r="TA27" s="1025"/>
      <c r="TB27" s="1013"/>
      <c r="TC27" s="1038"/>
      <c r="TD27" s="1038"/>
      <c r="TE27" s="1038"/>
      <c r="TF27" s="1038"/>
      <c r="TG27" s="1025"/>
      <c r="TH27" s="1013"/>
      <c r="TI27" s="1038"/>
      <c r="TJ27" s="1038"/>
      <c r="TK27" s="1038"/>
      <c r="TL27" s="1038"/>
      <c r="TM27" s="1025"/>
      <c r="TN27" s="1013"/>
      <c r="TO27" s="1038"/>
      <c r="TP27" s="1038"/>
      <c r="TQ27" s="1038"/>
      <c r="TR27" s="1038"/>
      <c r="TS27" s="1025"/>
      <c r="TT27" s="1013"/>
      <c r="TU27" s="1038"/>
      <c r="TV27" s="1038"/>
      <c r="TW27" s="1038"/>
      <c r="TX27" s="1038"/>
      <c r="TY27" s="1025"/>
      <c r="TZ27" s="1013"/>
      <c r="UA27" s="1038"/>
      <c r="UB27" s="1038"/>
      <c r="UC27" s="1038"/>
      <c r="UD27" s="1038"/>
      <c r="UE27" s="1025"/>
      <c r="UF27" s="1013"/>
      <c r="UG27" s="1038"/>
      <c r="UH27" s="1038"/>
      <c r="UI27" s="1038"/>
      <c r="UJ27" s="1038"/>
      <c r="UK27" s="1025"/>
      <c r="UL27" s="1013"/>
      <c r="UM27" s="1038"/>
      <c r="UN27" s="1038"/>
      <c r="UO27" s="1038"/>
      <c r="UP27" s="1038"/>
      <c r="UQ27" s="1025"/>
      <c r="UR27" s="1013"/>
      <c r="US27" s="1038"/>
      <c r="UT27" s="1038"/>
      <c r="UU27" s="1038"/>
      <c r="UV27" s="1038"/>
      <c r="UW27" s="1025"/>
      <c r="UX27" s="1013"/>
      <c r="UY27" s="1038"/>
      <c r="UZ27" s="1038"/>
      <c r="VA27" s="1038"/>
      <c r="VB27" s="1038"/>
      <c r="VC27" s="1025"/>
      <c r="VD27" s="1013"/>
      <c r="VE27" s="1038"/>
      <c r="VF27" s="1038"/>
      <c r="VG27" s="1038"/>
      <c r="VH27" s="1038"/>
      <c r="VI27" s="1025"/>
      <c r="VJ27" s="1013"/>
      <c r="VK27" s="1038"/>
      <c r="VL27" s="1038"/>
      <c r="VM27" s="1038"/>
      <c r="VN27" s="1038"/>
      <c r="VO27" s="1025"/>
      <c r="VP27" s="1013"/>
      <c r="VQ27" s="1038"/>
      <c r="VR27" s="1038"/>
      <c r="VS27" s="1038"/>
      <c r="VT27" s="1038"/>
      <c r="VU27" s="1025"/>
      <c r="VV27" s="1013"/>
      <c r="VW27" s="1038"/>
      <c r="VX27" s="1038"/>
      <c r="VY27" s="1038"/>
      <c r="VZ27" s="1038"/>
      <c r="WA27" s="1025"/>
      <c r="WB27" s="1013"/>
      <c r="WC27" s="1038"/>
      <c r="WD27" s="1038"/>
      <c r="WE27" s="1038"/>
      <c r="WF27" s="1038"/>
      <c r="WG27" s="1025"/>
      <c r="WH27" s="1013"/>
      <c r="WI27" s="1038"/>
      <c r="WJ27" s="1038"/>
      <c r="WK27" s="1038"/>
      <c r="WL27" s="1038"/>
      <c r="WM27" s="1025"/>
      <c r="WN27" s="1013"/>
      <c r="WO27" s="1038"/>
      <c r="WP27" s="1038"/>
      <c r="WQ27" s="1038"/>
      <c r="WR27" s="1038"/>
      <c r="WS27" s="1025"/>
      <c r="WT27" s="1013"/>
      <c r="WU27" s="1038"/>
      <c r="WV27" s="1038"/>
      <c r="WW27" s="1038"/>
      <c r="WX27" s="1038"/>
      <c r="WY27" s="1025"/>
      <c r="WZ27" s="1013"/>
      <c r="XA27" s="1038"/>
      <c r="XB27" s="1038"/>
      <c r="XC27" s="1038"/>
      <c r="XD27" s="1038"/>
      <c r="XE27" s="1025"/>
      <c r="XF27" s="1013"/>
      <c r="XG27" s="1038"/>
      <c r="XH27" s="1038"/>
      <c r="XI27" s="1038"/>
      <c r="XJ27" s="1038"/>
      <c r="XK27" s="1025"/>
      <c r="XL27" s="1013"/>
      <c r="XM27" s="1038"/>
      <c r="XN27" s="1038"/>
      <c r="XO27" s="1038"/>
      <c r="XP27" s="1038"/>
      <c r="XQ27" s="1025"/>
      <c r="XR27" s="1013"/>
      <c r="XS27" s="1038"/>
      <c r="XT27" s="1038"/>
      <c r="XU27" s="1038"/>
      <c r="XV27" s="1038"/>
      <c r="XW27" s="1025"/>
      <c r="XX27" s="1013"/>
      <c r="XY27" s="1038"/>
      <c r="XZ27" s="1038"/>
      <c r="YA27" s="1038"/>
      <c r="YB27" s="1038"/>
      <c r="YC27" s="1025"/>
      <c r="YD27" s="1013"/>
      <c r="YE27" s="1038"/>
      <c r="YF27" s="1038"/>
      <c r="YG27" s="1038"/>
      <c r="YH27" s="1038"/>
      <c r="YI27" s="1025"/>
      <c r="YJ27" s="1013"/>
      <c r="YK27" s="1038"/>
      <c r="YL27" s="1038"/>
      <c r="YM27" s="1038"/>
      <c r="YN27" s="1038"/>
      <c r="YO27" s="1025"/>
      <c r="YP27" s="1013"/>
      <c r="YQ27" s="1038"/>
      <c r="YR27" s="1038"/>
      <c r="YS27" s="1038"/>
      <c r="YT27" s="1038"/>
      <c r="YU27" s="1025"/>
      <c r="YV27" s="1013"/>
      <c r="YW27" s="1038"/>
      <c r="YX27" s="1038"/>
      <c r="YY27" s="1038"/>
      <c r="YZ27" s="1038"/>
      <c r="ZA27" s="1025"/>
      <c r="ZB27" s="1013"/>
      <c r="ZC27" s="1038"/>
      <c r="ZD27" s="1038"/>
      <c r="ZE27" s="1038"/>
      <c r="ZF27" s="1038"/>
      <c r="ZG27" s="1025"/>
      <c r="ZH27" s="1013"/>
      <c r="ZI27" s="1038"/>
      <c r="ZJ27" s="1038"/>
      <c r="ZK27" s="1038"/>
      <c r="ZL27" s="1038"/>
      <c r="ZM27" s="1025"/>
      <c r="ZN27" s="1013"/>
      <c r="ZO27" s="1038"/>
      <c r="ZP27" s="1038"/>
      <c r="ZQ27" s="1038"/>
      <c r="ZR27" s="1038"/>
      <c r="ZS27" s="1025"/>
      <c r="ZT27" s="1013"/>
      <c r="ZU27" s="1038"/>
      <c r="ZV27" s="1038"/>
      <c r="ZW27" s="1038"/>
      <c r="ZX27" s="1038"/>
      <c r="ZY27" s="1025"/>
      <c r="ZZ27" s="1013"/>
      <c r="AAA27" s="1038"/>
      <c r="AAB27" s="1038"/>
      <c r="AAC27" s="1038"/>
      <c r="AAD27" s="1038"/>
      <c r="AAE27" s="1025"/>
      <c r="AAF27" s="1013"/>
      <c r="AAG27" s="1038"/>
      <c r="AAH27" s="1038"/>
      <c r="AAI27" s="1038"/>
      <c r="AAJ27" s="1038"/>
      <c r="AAK27" s="1025"/>
      <c r="AAL27" s="1013"/>
      <c r="AAM27" s="1038"/>
      <c r="AAN27" s="1038"/>
      <c r="AAO27" s="1038"/>
      <c r="AAP27" s="1038"/>
      <c r="AAQ27" s="1025"/>
      <c r="AAR27" s="1013"/>
      <c r="AAS27" s="1038"/>
      <c r="AAT27" s="1038"/>
      <c r="AAU27" s="1038"/>
      <c r="AAV27" s="1038"/>
      <c r="AAW27" s="1025"/>
      <c r="AAX27" s="1013"/>
      <c r="AAY27" s="1038"/>
      <c r="AAZ27" s="1038"/>
      <c r="ABA27" s="1038"/>
      <c r="ABB27" s="1038"/>
      <c r="ABC27" s="1025"/>
      <c r="ABD27" s="1013"/>
      <c r="ABE27" s="1038"/>
      <c r="ABF27" s="1038"/>
      <c r="ABG27" s="1038"/>
      <c r="ABH27" s="1038"/>
      <c r="ABI27" s="1025"/>
      <c r="ABJ27" s="1013"/>
      <c r="ABK27" s="1038"/>
      <c r="ABL27" s="1038"/>
      <c r="ABM27" s="1038"/>
      <c r="ABN27" s="1038"/>
      <c r="ABO27" s="1025"/>
      <c r="ABP27" s="1013"/>
      <c r="ABQ27" s="1038"/>
      <c r="ABR27" s="1038"/>
      <c r="ABS27" s="1038"/>
      <c r="ABT27" s="1038"/>
      <c r="ABU27" s="1025"/>
      <c r="ABV27" s="1013"/>
      <c r="ABW27" s="1038"/>
      <c r="ABX27" s="1038"/>
      <c r="ABY27" s="1038"/>
      <c r="ABZ27" s="1038"/>
      <c r="ACA27" s="1025"/>
      <c r="ACB27" s="1013"/>
      <c r="ACC27" s="1038"/>
      <c r="ACD27" s="1038"/>
      <c r="ACE27" s="1038"/>
      <c r="ACF27" s="1038"/>
      <c r="ACG27" s="1025"/>
      <c r="ACH27" s="1013"/>
      <c r="ACI27" s="1038"/>
      <c r="ACJ27" s="1038"/>
      <c r="ACK27" s="1038"/>
      <c r="ACL27" s="1038"/>
      <c r="ACM27" s="1025"/>
    </row>
    <row r="28" spans="1:767" ht="15" x14ac:dyDescent="0.25">
      <c r="A28" s="72">
        <v>26</v>
      </c>
      <c r="B28" s="379"/>
      <c r="C28" s="377"/>
      <c r="D28" s="31" t="s">
        <v>2073</v>
      </c>
      <c r="E28" s="416"/>
      <c r="F28" s="1012"/>
      <c r="G28" s="1024"/>
      <c r="H28" s="1024"/>
      <c r="I28" s="1024"/>
      <c r="J28" s="1024"/>
      <c r="K28" s="1025"/>
      <c r="L28" s="1012"/>
      <c r="M28" s="1024"/>
      <c r="N28" s="1024"/>
      <c r="O28" s="1024"/>
      <c r="P28" s="1024"/>
      <c r="Q28" s="1025"/>
      <c r="R28" s="1012"/>
      <c r="S28" s="1024"/>
      <c r="T28" s="1024"/>
      <c r="U28" s="1024"/>
      <c r="V28" s="1024"/>
      <c r="W28" s="1025"/>
      <c r="X28" s="1012"/>
      <c r="Y28" s="1024"/>
      <c r="Z28" s="1024"/>
      <c r="AA28" s="1024"/>
      <c r="AB28" s="1024"/>
      <c r="AC28" s="1025"/>
      <c r="AD28" s="1012"/>
      <c r="AE28" s="1024"/>
      <c r="AF28" s="1024"/>
      <c r="AG28" s="1024"/>
      <c r="AH28" s="1024"/>
      <c r="AI28" s="1025"/>
      <c r="AJ28" s="1012"/>
      <c r="AK28" s="1024"/>
      <c r="AL28" s="1024"/>
      <c r="AM28" s="1024"/>
      <c r="AN28" s="1024"/>
      <c r="AO28" s="1025"/>
      <c r="AP28" s="1012"/>
      <c r="AQ28" s="1024"/>
      <c r="AR28" s="1024"/>
      <c r="AS28" s="1024"/>
      <c r="AT28" s="1024"/>
      <c r="AU28" s="1025"/>
      <c r="AV28" s="1012"/>
      <c r="AW28" s="1024"/>
      <c r="AX28" s="1024"/>
      <c r="AY28" s="1024"/>
      <c r="AZ28" s="1024"/>
      <c r="BA28" s="1025"/>
      <c r="BB28" s="1012"/>
      <c r="BC28" s="1024"/>
      <c r="BD28" s="1024"/>
      <c r="BE28" s="1024"/>
      <c r="BF28" s="1024"/>
      <c r="BG28" s="1025"/>
      <c r="BH28" s="1012"/>
      <c r="BI28" s="1024"/>
      <c r="BJ28" s="1024"/>
      <c r="BK28" s="1024"/>
      <c r="BL28" s="1024"/>
      <c r="BM28" s="1025"/>
      <c r="BN28" s="1012"/>
      <c r="BO28" s="1024"/>
      <c r="BP28" s="1024"/>
      <c r="BQ28" s="1024"/>
      <c r="BR28" s="1024"/>
      <c r="BS28" s="1025"/>
      <c r="BT28" s="1012"/>
      <c r="BU28" s="1024"/>
      <c r="BV28" s="1024"/>
      <c r="BW28" s="1024"/>
      <c r="BX28" s="1024"/>
      <c r="BY28" s="1025"/>
      <c r="BZ28" s="1012"/>
      <c r="CA28" s="1024"/>
      <c r="CB28" s="1024"/>
      <c r="CC28" s="1024"/>
      <c r="CD28" s="1024"/>
      <c r="CE28" s="1025"/>
      <c r="CF28" s="1012"/>
      <c r="CG28" s="1024"/>
      <c r="CH28" s="1024"/>
      <c r="CI28" s="1024"/>
      <c r="CJ28" s="1024"/>
      <c r="CK28" s="1025"/>
      <c r="CL28" s="1012"/>
      <c r="CM28" s="1024"/>
      <c r="CN28" s="1024"/>
      <c r="CO28" s="1024"/>
      <c r="CP28" s="1024"/>
      <c r="CQ28" s="1025"/>
      <c r="CR28" s="1012"/>
      <c r="CS28" s="1024"/>
      <c r="CT28" s="1024"/>
      <c r="CU28" s="1024"/>
      <c r="CV28" s="1024"/>
      <c r="CW28" s="1025"/>
      <c r="CX28" s="1012"/>
      <c r="CY28" s="1024"/>
      <c r="CZ28" s="1024"/>
      <c r="DA28" s="1024"/>
      <c r="DB28" s="1024"/>
      <c r="DC28" s="1025"/>
      <c r="DD28" s="1012"/>
      <c r="DE28" s="1024"/>
      <c r="DF28" s="1024"/>
      <c r="DG28" s="1024"/>
      <c r="DH28" s="1024"/>
      <c r="DI28" s="1025"/>
      <c r="DJ28" s="1012"/>
      <c r="DK28" s="1024"/>
      <c r="DL28" s="1024"/>
      <c r="DM28" s="1024"/>
      <c r="DN28" s="1024"/>
      <c r="DO28" s="1025"/>
      <c r="DP28" s="1012"/>
      <c r="DQ28" s="1024"/>
      <c r="DR28" s="1024"/>
      <c r="DS28" s="1024"/>
      <c r="DT28" s="1024"/>
      <c r="DU28" s="1025"/>
      <c r="DV28" s="1012"/>
      <c r="DW28" s="1024"/>
      <c r="DX28" s="1024"/>
      <c r="DY28" s="1024"/>
      <c r="DZ28" s="1024"/>
      <c r="EA28" s="1025"/>
      <c r="EB28" s="1012"/>
      <c r="EC28" s="1024"/>
      <c r="ED28" s="1024"/>
      <c r="EE28" s="1024"/>
      <c r="EF28" s="1024"/>
      <c r="EG28" s="1025"/>
      <c r="EH28" s="1012"/>
      <c r="EI28" s="1024"/>
      <c r="EJ28" s="1024"/>
      <c r="EK28" s="1024"/>
      <c r="EL28" s="1024"/>
      <c r="EM28" s="1025"/>
      <c r="EN28" s="1012"/>
      <c r="EO28" s="1024"/>
      <c r="EP28" s="1024"/>
      <c r="EQ28" s="1024"/>
      <c r="ER28" s="1024"/>
      <c r="ES28" s="1025"/>
      <c r="ET28" s="1012"/>
      <c r="EU28" s="1024"/>
      <c r="EV28" s="1024"/>
      <c r="EW28" s="1024"/>
      <c r="EX28" s="1024"/>
      <c r="EY28" s="1025"/>
      <c r="EZ28" s="1012"/>
      <c r="FA28" s="1024"/>
      <c r="FB28" s="1024"/>
      <c r="FC28" s="1024"/>
      <c r="FD28" s="1024"/>
      <c r="FE28" s="1025"/>
      <c r="FF28" s="1012"/>
      <c r="FG28" s="1024"/>
      <c r="FH28" s="1024"/>
      <c r="FI28" s="1024"/>
      <c r="FJ28" s="1024"/>
      <c r="FK28" s="1025"/>
      <c r="FL28" s="1012"/>
      <c r="FM28" s="1024"/>
      <c r="FN28" s="1024"/>
      <c r="FO28" s="1024"/>
      <c r="FP28" s="1024"/>
      <c r="FQ28" s="1025"/>
      <c r="FR28" s="1012"/>
      <c r="FS28" s="1024"/>
      <c r="FT28" s="1024"/>
      <c r="FU28" s="1024"/>
      <c r="FV28" s="1024"/>
      <c r="FW28" s="1025"/>
      <c r="FX28" s="1012"/>
      <c r="FY28" s="1024"/>
      <c r="FZ28" s="1024"/>
      <c r="GA28" s="1024"/>
      <c r="GB28" s="1024"/>
      <c r="GC28" s="1025"/>
      <c r="GD28" s="1012"/>
      <c r="GE28" s="1024"/>
      <c r="GF28" s="1024"/>
      <c r="GG28" s="1024"/>
      <c r="GH28" s="1024"/>
      <c r="GI28" s="1025"/>
      <c r="GJ28" s="1012"/>
      <c r="GK28" s="1024"/>
      <c r="GL28" s="1024"/>
      <c r="GM28" s="1024"/>
      <c r="GN28" s="1024"/>
      <c r="GO28" s="1025"/>
      <c r="GP28" s="1012"/>
      <c r="GQ28" s="1024"/>
      <c r="GR28" s="1024"/>
      <c r="GS28" s="1024"/>
      <c r="GT28" s="1024"/>
      <c r="GU28" s="1025"/>
      <c r="GV28" s="1012"/>
      <c r="GW28" s="1024"/>
      <c r="GX28" s="1024"/>
      <c r="GY28" s="1024"/>
      <c r="GZ28" s="1024"/>
      <c r="HA28" s="1025"/>
      <c r="HB28" s="1012"/>
      <c r="HC28" s="1024"/>
      <c r="HD28" s="1024"/>
      <c r="HE28" s="1024"/>
      <c r="HF28" s="1024"/>
      <c r="HG28" s="1025"/>
      <c r="HH28" s="1012"/>
      <c r="HI28" s="1024"/>
      <c r="HJ28" s="1024"/>
      <c r="HK28" s="1024"/>
      <c r="HL28" s="1024"/>
      <c r="HM28" s="1025"/>
      <c r="HN28" s="1012"/>
      <c r="HO28" s="1024"/>
      <c r="HP28" s="1024"/>
      <c r="HQ28" s="1024"/>
      <c r="HR28" s="1024"/>
      <c r="HS28" s="1025"/>
      <c r="HT28" s="1012"/>
      <c r="HU28" s="1024"/>
      <c r="HV28" s="1024"/>
      <c r="HW28" s="1024"/>
      <c r="HX28" s="1024"/>
      <c r="HY28" s="1025"/>
      <c r="HZ28" s="1012"/>
      <c r="IA28" s="1024"/>
      <c r="IB28" s="1024"/>
      <c r="IC28" s="1024"/>
      <c r="ID28" s="1024"/>
      <c r="IE28" s="1025"/>
      <c r="IF28" s="1012"/>
      <c r="IG28" s="1024"/>
      <c r="IH28" s="1024"/>
      <c r="II28" s="1024"/>
      <c r="IJ28" s="1024"/>
      <c r="IK28" s="1025"/>
      <c r="IL28" s="1012"/>
      <c r="IM28" s="1024"/>
      <c r="IN28" s="1024"/>
      <c r="IO28" s="1024"/>
      <c r="IP28" s="1024"/>
      <c r="IQ28" s="1025"/>
      <c r="IR28" s="1012"/>
      <c r="IS28" s="1024"/>
      <c r="IT28" s="1024"/>
      <c r="IU28" s="1024"/>
      <c r="IV28" s="1024"/>
      <c r="IW28" s="1025"/>
      <c r="IX28" s="1012"/>
      <c r="IY28" s="1024"/>
      <c r="IZ28" s="1024"/>
      <c r="JA28" s="1024"/>
      <c r="JB28" s="1024"/>
      <c r="JC28" s="1025"/>
      <c r="JD28" s="1012"/>
      <c r="JE28" s="1024"/>
      <c r="JF28" s="1024"/>
      <c r="JG28" s="1024"/>
      <c r="JH28" s="1024"/>
      <c r="JI28" s="1025"/>
      <c r="JJ28" s="1012"/>
      <c r="JK28" s="1024"/>
      <c r="JL28" s="1024"/>
      <c r="JM28" s="1024"/>
      <c r="JN28" s="1024"/>
      <c r="JO28" s="1025"/>
      <c r="JP28" s="1012"/>
      <c r="JQ28" s="1024"/>
      <c r="JR28" s="1024"/>
      <c r="JS28" s="1024"/>
      <c r="JT28" s="1024"/>
      <c r="JU28" s="1025"/>
      <c r="JV28" s="1012"/>
      <c r="JW28" s="1024"/>
      <c r="JX28" s="1024"/>
      <c r="JY28" s="1024"/>
      <c r="JZ28" s="1024"/>
      <c r="KA28" s="1025"/>
      <c r="KB28" s="1012"/>
      <c r="KC28" s="1024"/>
      <c r="KD28" s="1024"/>
      <c r="KE28" s="1024"/>
      <c r="KF28" s="1024"/>
      <c r="KG28" s="1025"/>
      <c r="KH28" s="1012"/>
      <c r="KI28" s="1024"/>
      <c r="KJ28" s="1024"/>
      <c r="KK28" s="1024"/>
      <c r="KL28" s="1024"/>
      <c r="KM28" s="1025"/>
      <c r="KN28" s="1012"/>
      <c r="KO28" s="1024"/>
      <c r="KP28" s="1024"/>
      <c r="KQ28" s="1024"/>
      <c r="KR28" s="1024"/>
      <c r="KS28" s="1025"/>
      <c r="KT28" s="1012"/>
      <c r="KU28" s="1024"/>
      <c r="KV28" s="1024"/>
      <c r="KW28" s="1024"/>
      <c r="KX28" s="1024"/>
      <c r="KY28" s="1025"/>
      <c r="KZ28" s="1012"/>
      <c r="LA28" s="1024"/>
      <c r="LB28" s="1024"/>
      <c r="LC28" s="1024"/>
      <c r="LD28" s="1024"/>
      <c r="LE28" s="1025"/>
      <c r="LF28" s="1012"/>
      <c r="LG28" s="1024"/>
      <c r="LH28" s="1024"/>
      <c r="LI28" s="1024"/>
      <c r="LJ28" s="1024"/>
      <c r="LK28" s="1025"/>
      <c r="LL28" s="1012"/>
      <c r="LM28" s="1024"/>
      <c r="LN28" s="1024"/>
      <c r="LO28" s="1024"/>
      <c r="LP28" s="1024"/>
      <c r="LQ28" s="1025"/>
      <c r="LR28" s="1012"/>
      <c r="LS28" s="1024"/>
      <c r="LT28" s="1024"/>
      <c r="LU28" s="1024"/>
      <c r="LV28" s="1024"/>
      <c r="LW28" s="1025"/>
      <c r="LX28" s="1012"/>
      <c r="LY28" s="1024"/>
      <c r="LZ28" s="1024"/>
      <c r="MA28" s="1024"/>
      <c r="MB28" s="1024"/>
      <c r="MC28" s="1025"/>
      <c r="MD28" s="1012"/>
      <c r="ME28" s="1024"/>
      <c r="MF28" s="1024"/>
      <c r="MG28" s="1024"/>
      <c r="MH28" s="1024"/>
      <c r="MI28" s="1025"/>
      <c r="MJ28" s="1012"/>
      <c r="MK28" s="1024"/>
      <c r="ML28" s="1024"/>
      <c r="MM28" s="1024"/>
      <c r="MN28" s="1024"/>
      <c r="MO28" s="1025"/>
      <c r="MP28" s="1012"/>
      <c r="MQ28" s="1024"/>
      <c r="MR28" s="1024"/>
      <c r="MS28" s="1024"/>
      <c r="MT28" s="1024"/>
      <c r="MU28" s="1025"/>
      <c r="MV28" s="1012"/>
      <c r="MW28" s="1024"/>
      <c r="MX28" s="1024"/>
      <c r="MY28" s="1024"/>
      <c r="MZ28" s="1024"/>
      <c r="NA28" s="1025"/>
      <c r="NB28" s="1012"/>
      <c r="NC28" s="1024"/>
      <c r="ND28" s="1024"/>
      <c r="NE28" s="1024"/>
      <c r="NF28" s="1024"/>
      <c r="NG28" s="1025"/>
      <c r="NH28" s="1012"/>
      <c r="NI28" s="1024"/>
      <c r="NJ28" s="1024"/>
      <c r="NK28" s="1024"/>
      <c r="NL28" s="1024"/>
      <c r="NM28" s="1025"/>
      <c r="NN28" s="1012"/>
      <c r="NO28" s="1024"/>
      <c r="NP28" s="1024"/>
      <c r="NQ28" s="1024"/>
      <c r="NR28" s="1024"/>
      <c r="NS28" s="1025"/>
      <c r="NT28" s="1012"/>
      <c r="NU28" s="1024"/>
      <c r="NV28" s="1024"/>
      <c r="NW28" s="1024"/>
      <c r="NX28" s="1024"/>
      <c r="NY28" s="1025"/>
      <c r="NZ28" s="1012"/>
      <c r="OA28" s="1024"/>
      <c r="OB28" s="1024"/>
      <c r="OC28" s="1024"/>
      <c r="OD28" s="1024"/>
      <c r="OE28" s="1025"/>
      <c r="OF28" s="1012"/>
      <c r="OG28" s="1024"/>
      <c r="OH28" s="1024"/>
      <c r="OI28" s="1024"/>
      <c r="OJ28" s="1024"/>
      <c r="OK28" s="1025"/>
      <c r="OL28" s="1012"/>
      <c r="OM28" s="1024"/>
      <c r="ON28" s="1024"/>
      <c r="OO28" s="1024"/>
      <c r="OP28" s="1024"/>
      <c r="OQ28" s="1025"/>
      <c r="OR28" s="1012"/>
      <c r="OS28" s="1024"/>
      <c r="OT28" s="1024"/>
      <c r="OU28" s="1024"/>
      <c r="OV28" s="1024"/>
      <c r="OW28" s="1025"/>
      <c r="OX28" s="1012"/>
      <c r="OY28" s="1024"/>
      <c r="OZ28" s="1024"/>
      <c r="PA28" s="1024"/>
      <c r="PB28" s="1024"/>
      <c r="PC28" s="1025"/>
      <c r="PD28" s="1012"/>
      <c r="PE28" s="1024"/>
      <c r="PF28" s="1024"/>
      <c r="PG28" s="1024"/>
      <c r="PH28" s="1024"/>
      <c r="PI28" s="1025"/>
      <c r="PJ28" s="1012"/>
      <c r="PK28" s="1024"/>
      <c r="PL28" s="1024"/>
      <c r="PM28" s="1024"/>
      <c r="PN28" s="1024"/>
      <c r="PO28" s="1025"/>
      <c r="PP28" s="1012"/>
      <c r="PQ28" s="1024"/>
      <c r="PR28" s="1024"/>
      <c r="PS28" s="1024"/>
      <c r="PT28" s="1024"/>
      <c r="PU28" s="1025"/>
      <c r="PV28" s="1012"/>
      <c r="PW28" s="1024"/>
      <c r="PX28" s="1024"/>
      <c r="PY28" s="1024"/>
      <c r="PZ28" s="1024"/>
      <c r="QA28" s="1025"/>
      <c r="QB28" s="1012"/>
      <c r="QC28" s="1024"/>
      <c r="QD28" s="1024"/>
      <c r="QE28" s="1024"/>
      <c r="QF28" s="1024"/>
      <c r="QG28" s="1025"/>
      <c r="QH28" s="1012"/>
      <c r="QI28" s="1024"/>
      <c r="QJ28" s="1024"/>
      <c r="QK28" s="1024"/>
      <c r="QL28" s="1024"/>
      <c r="QM28" s="1025"/>
      <c r="QN28" s="1012"/>
      <c r="QO28" s="1024"/>
      <c r="QP28" s="1024"/>
      <c r="QQ28" s="1024"/>
      <c r="QR28" s="1024"/>
      <c r="QS28" s="1025"/>
      <c r="QT28" s="1012"/>
      <c r="QU28" s="1024"/>
      <c r="QV28" s="1024"/>
      <c r="QW28" s="1024"/>
      <c r="QX28" s="1024"/>
      <c r="QY28" s="1025"/>
      <c r="QZ28" s="1012"/>
      <c r="RA28" s="1024"/>
      <c r="RB28" s="1024"/>
      <c r="RC28" s="1024"/>
      <c r="RD28" s="1024"/>
      <c r="RE28" s="1025"/>
      <c r="RF28" s="1012"/>
      <c r="RG28" s="1024"/>
      <c r="RH28" s="1024"/>
      <c r="RI28" s="1024"/>
      <c r="RJ28" s="1024"/>
      <c r="RK28" s="1025"/>
      <c r="RL28" s="1012"/>
      <c r="RM28" s="1024"/>
      <c r="RN28" s="1024"/>
      <c r="RO28" s="1024"/>
      <c r="RP28" s="1024"/>
      <c r="RQ28" s="1025"/>
      <c r="RR28" s="1012"/>
      <c r="RS28" s="1024"/>
      <c r="RT28" s="1024"/>
      <c r="RU28" s="1024"/>
      <c r="RV28" s="1024"/>
      <c r="RW28" s="1025"/>
      <c r="RX28" s="1012"/>
      <c r="RY28" s="1024"/>
      <c r="RZ28" s="1024"/>
      <c r="SA28" s="1024"/>
      <c r="SB28" s="1024"/>
      <c r="SC28" s="1025"/>
      <c r="SD28" s="1012"/>
      <c r="SE28" s="1024"/>
      <c r="SF28" s="1024"/>
      <c r="SG28" s="1024"/>
      <c r="SH28" s="1024"/>
      <c r="SI28" s="1025"/>
      <c r="SJ28" s="1012"/>
      <c r="SK28" s="1024"/>
      <c r="SL28" s="1024"/>
      <c r="SM28" s="1024"/>
      <c r="SN28" s="1024"/>
      <c r="SO28" s="1025"/>
      <c r="SP28" s="1012"/>
      <c r="SQ28" s="1024"/>
      <c r="SR28" s="1024"/>
      <c r="SS28" s="1024"/>
      <c r="ST28" s="1024"/>
      <c r="SU28" s="1025"/>
      <c r="SV28" s="1012"/>
      <c r="SW28" s="1024"/>
      <c r="SX28" s="1024"/>
      <c r="SY28" s="1024"/>
      <c r="SZ28" s="1024"/>
      <c r="TA28" s="1025"/>
      <c r="TB28" s="1012"/>
      <c r="TC28" s="1024"/>
      <c r="TD28" s="1024"/>
      <c r="TE28" s="1024"/>
      <c r="TF28" s="1024"/>
      <c r="TG28" s="1025"/>
      <c r="TH28" s="1012"/>
      <c r="TI28" s="1024"/>
      <c r="TJ28" s="1024"/>
      <c r="TK28" s="1024"/>
      <c r="TL28" s="1024"/>
      <c r="TM28" s="1025"/>
      <c r="TN28" s="1012"/>
      <c r="TO28" s="1024"/>
      <c r="TP28" s="1024"/>
      <c r="TQ28" s="1024"/>
      <c r="TR28" s="1024"/>
      <c r="TS28" s="1025"/>
      <c r="TT28" s="1012"/>
      <c r="TU28" s="1024"/>
      <c r="TV28" s="1024"/>
      <c r="TW28" s="1024"/>
      <c r="TX28" s="1024"/>
      <c r="TY28" s="1025"/>
      <c r="TZ28" s="1012"/>
      <c r="UA28" s="1024"/>
      <c r="UB28" s="1024"/>
      <c r="UC28" s="1024"/>
      <c r="UD28" s="1024"/>
      <c r="UE28" s="1025"/>
      <c r="UF28" s="1012"/>
      <c r="UG28" s="1024"/>
      <c r="UH28" s="1024"/>
      <c r="UI28" s="1024"/>
      <c r="UJ28" s="1024"/>
      <c r="UK28" s="1025"/>
      <c r="UL28" s="1012"/>
      <c r="UM28" s="1024"/>
      <c r="UN28" s="1024"/>
      <c r="UO28" s="1024"/>
      <c r="UP28" s="1024"/>
      <c r="UQ28" s="1025"/>
      <c r="UR28" s="1012"/>
      <c r="US28" s="1024"/>
      <c r="UT28" s="1024"/>
      <c r="UU28" s="1024"/>
      <c r="UV28" s="1024"/>
      <c r="UW28" s="1025"/>
      <c r="UX28" s="1012"/>
      <c r="UY28" s="1024"/>
      <c r="UZ28" s="1024"/>
      <c r="VA28" s="1024"/>
      <c r="VB28" s="1024"/>
      <c r="VC28" s="1025"/>
      <c r="VD28" s="1012"/>
      <c r="VE28" s="1024"/>
      <c r="VF28" s="1024"/>
      <c r="VG28" s="1024"/>
      <c r="VH28" s="1024"/>
      <c r="VI28" s="1025"/>
      <c r="VJ28" s="1012"/>
      <c r="VK28" s="1024"/>
      <c r="VL28" s="1024"/>
      <c r="VM28" s="1024"/>
      <c r="VN28" s="1024"/>
      <c r="VO28" s="1025"/>
      <c r="VP28" s="1012"/>
      <c r="VQ28" s="1024"/>
      <c r="VR28" s="1024"/>
      <c r="VS28" s="1024"/>
      <c r="VT28" s="1024"/>
      <c r="VU28" s="1025"/>
      <c r="VV28" s="1012"/>
      <c r="VW28" s="1024"/>
      <c r="VX28" s="1024"/>
      <c r="VY28" s="1024"/>
      <c r="VZ28" s="1024"/>
      <c r="WA28" s="1025"/>
      <c r="WB28" s="1012"/>
      <c r="WC28" s="1024"/>
      <c r="WD28" s="1024"/>
      <c r="WE28" s="1024"/>
      <c r="WF28" s="1024"/>
      <c r="WG28" s="1025"/>
      <c r="WH28" s="1012"/>
      <c r="WI28" s="1024"/>
      <c r="WJ28" s="1024"/>
      <c r="WK28" s="1024"/>
      <c r="WL28" s="1024"/>
      <c r="WM28" s="1025"/>
      <c r="WN28" s="1012"/>
      <c r="WO28" s="1024"/>
      <c r="WP28" s="1024"/>
      <c r="WQ28" s="1024"/>
      <c r="WR28" s="1024"/>
      <c r="WS28" s="1025"/>
      <c r="WT28" s="1012"/>
      <c r="WU28" s="1024"/>
      <c r="WV28" s="1024"/>
      <c r="WW28" s="1024"/>
      <c r="WX28" s="1024"/>
      <c r="WY28" s="1025"/>
      <c r="WZ28" s="1012"/>
      <c r="XA28" s="1024"/>
      <c r="XB28" s="1024"/>
      <c r="XC28" s="1024"/>
      <c r="XD28" s="1024"/>
      <c r="XE28" s="1025"/>
      <c r="XF28" s="1012"/>
      <c r="XG28" s="1024"/>
      <c r="XH28" s="1024"/>
      <c r="XI28" s="1024"/>
      <c r="XJ28" s="1024"/>
      <c r="XK28" s="1025"/>
      <c r="XL28" s="1012"/>
      <c r="XM28" s="1024"/>
      <c r="XN28" s="1024"/>
      <c r="XO28" s="1024"/>
      <c r="XP28" s="1024"/>
      <c r="XQ28" s="1025"/>
      <c r="XR28" s="1012"/>
      <c r="XS28" s="1024"/>
      <c r="XT28" s="1024"/>
      <c r="XU28" s="1024"/>
      <c r="XV28" s="1024"/>
      <c r="XW28" s="1025"/>
      <c r="XX28" s="1012"/>
      <c r="XY28" s="1024"/>
      <c r="XZ28" s="1024"/>
      <c r="YA28" s="1024"/>
      <c r="YB28" s="1024"/>
      <c r="YC28" s="1025"/>
      <c r="YD28" s="1012"/>
      <c r="YE28" s="1024"/>
      <c r="YF28" s="1024"/>
      <c r="YG28" s="1024"/>
      <c r="YH28" s="1024"/>
      <c r="YI28" s="1025"/>
      <c r="YJ28" s="1012"/>
      <c r="YK28" s="1024"/>
      <c r="YL28" s="1024"/>
      <c r="YM28" s="1024"/>
      <c r="YN28" s="1024"/>
      <c r="YO28" s="1025"/>
      <c r="YP28" s="1012"/>
      <c r="YQ28" s="1024"/>
      <c r="YR28" s="1024"/>
      <c r="YS28" s="1024"/>
      <c r="YT28" s="1024"/>
      <c r="YU28" s="1025"/>
      <c r="YV28" s="1012"/>
      <c r="YW28" s="1024"/>
      <c r="YX28" s="1024"/>
      <c r="YY28" s="1024"/>
      <c r="YZ28" s="1024"/>
      <c r="ZA28" s="1025"/>
      <c r="ZB28" s="1012"/>
      <c r="ZC28" s="1024"/>
      <c r="ZD28" s="1024"/>
      <c r="ZE28" s="1024"/>
      <c r="ZF28" s="1024"/>
      <c r="ZG28" s="1025"/>
      <c r="ZH28" s="1012"/>
      <c r="ZI28" s="1024"/>
      <c r="ZJ28" s="1024"/>
      <c r="ZK28" s="1024"/>
      <c r="ZL28" s="1024"/>
      <c r="ZM28" s="1025"/>
      <c r="ZN28" s="1012"/>
      <c r="ZO28" s="1024"/>
      <c r="ZP28" s="1024"/>
      <c r="ZQ28" s="1024"/>
      <c r="ZR28" s="1024"/>
      <c r="ZS28" s="1025"/>
      <c r="ZT28" s="1012"/>
      <c r="ZU28" s="1024"/>
      <c r="ZV28" s="1024"/>
      <c r="ZW28" s="1024"/>
      <c r="ZX28" s="1024"/>
      <c r="ZY28" s="1025"/>
      <c r="ZZ28" s="1012"/>
      <c r="AAA28" s="1024"/>
      <c r="AAB28" s="1024"/>
      <c r="AAC28" s="1024"/>
      <c r="AAD28" s="1024"/>
      <c r="AAE28" s="1025"/>
      <c r="AAF28" s="1012"/>
      <c r="AAG28" s="1024"/>
      <c r="AAH28" s="1024"/>
      <c r="AAI28" s="1024"/>
      <c r="AAJ28" s="1024"/>
      <c r="AAK28" s="1025"/>
      <c r="AAL28" s="1012"/>
      <c r="AAM28" s="1024"/>
      <c r="AAN28" s="1024"/>
      <c r="AAO28" s="1024"/>
      <c r="AAP28" s="1024"/>
      <c r="AAQ28" s="1025"/>
      <c r="AAR28" s="1012"/>
      <c r="AAS28" s="1024"/>
      <c r="AAT28" s="1024"/>
      <c r="AAU28" s="1024"/>
      <c r="AAV28" s="1024"/>
      <c r="AAW28" s="1025"/>
      <c r="AAX28" s="1012"/>
      <c r="AAY28" s="1024"/>
      <c r="AAZ28" s="1024"/>
      <c r="ABA28" s="1024"/>
      <c r="ABB28" s="1024"/>
      <c r="ABC28" s="1025"/>
      <c r="ABD28" s="1012"/>
      <c r="ABE28" s="1024"/>
      <c r="ABF28" s="1024"/>
      <c r="ABG28" s="1024"/>
      <c r="ABH28" s="1024"/>
      <c r="ABI28" s="1025"/>
      <c r="ABJ28" s="1012"/>
      <c r="ABK28" s="1024"/>
      <c r="ABL28" s="1024"/>
      <c r="ABM28" s="1024"/>
      <c r="ABN28" s="1024"/>
      <c r="ABO28" s="1025"/>
      <c r="ABP28" s="1012"/>
      <c r="ABQ28" s="1024"/>
      <c r="ABR28" s="1024"/>
      <c r="ABS28" s="1024"/>
      <c r="ABT28" s="1024"/>
      <c r="ABU28" s="1025"/>
      <c r="ABV28" s="1012"/>
      <c r="ABW28" s="1024"/>
      <c r="ABX28" s="1024"/>
      <c r="ABY28" s="1024"/>
      <c r="ABZ28" s="1024"/>
      <c r="ACA28" s="1025"/>
      <c r="ACB28" s="1012"/>
      <c r="ACC28" s="1024"/>
      <c r="ACD28" s="1024"/>
      <c r="ACE28" s="1024"/>
      <c r="ACF28" s="1024"/>
      <c r="ACG28" s="1025"/>
      <c r="ACH28" s="1012"/>
      <c r="ACI28" s="1024"/>
      <c r="ACJ28" s="1024"/>
      <c r="ACK28" s="1024"/>
      <c r="ACL28" s="1024"/>
      <c r="ACM28" s="1025"/>
    </row>
    <row r="29" spans="1:767" ht="15" x14ac:dyDescent="0.25">
      <c r="A29" s="72">
        <v>27</v>
      </c>
      <c r="B29" s="379"/>
      <c r="C29" s="377"/>
      <c r="D29" s="31" t="s">
        <v>2108</v>
      </c>
      <c r="E29" s="416"/>
      <c r="F29" s="1044"/>
      <c r="G29" s="1043"/>
      <c r="H29" s="1043"/>
      <c r="I29" s="1043"/>
      <c r="J29" s="1043"/>
      <c r="K29" s="1025"/>
      <c r="L29" s="1044"/>
      <c r="M29" s="1043"/>
      <c r="N29" s="1043"/>
      <c r="O29" s="1043"/>
      <c r="P29" s="1043"/>
      <c r="Q29" s="1025"/>
      <c r="R29" s="1044"/>
      <c r="S29" s="1043"/>
      <c r="T29" s="1043"/>
      <c r="U29" s="1043"/>
      <c r="V29" s="1043"/>
      <c r="W29" s="1025"/>
      <c r="X29" s="1044"/>
      <c r="Y29" s="1043"/>
      <c r="Z29" s="1043"/>
      <c r="AA29" s="1043"/>
      <c r="AB29" s="1043"/>
      <c r="AC29" s="1025"/>
      <c r="AD29" s="1044"/>
      <c r="AE29" s="1043"/>
      <c r="AF29" s="1043"/>
      <c r="AG29" s="1043"/>
      <c r="AH29" s="1043"/>
      <c r="AI29" s="1025"/>
      <c r="AJ29" s="1044"/>
      <c r="AK29" s="1043"/>
      <c r="AL29" s="1043"/>
      <c r="AM29" s="1043"/>
      <c r="AN29" s="1043"/>
      <c r="AO29" s="1025"/>
      <c r="AP29" s="1044"/>
      <c r="AQ29" s="1043"/>
      <c r="AR29" s="1043"/>
      <c r="AS29" s="1043"/>
      <c r="AT29" s="1043"/>
      <c r="AU29" s="1025"/>
      <c r="AV29" s="1044"/>
      <c r="AW29" s="1043"/>
      <c r="AX29" s="1043"/>
      <c r="AY29" s="1043"/>
      <c r="AZ29" s="1043"/>
      <c r="BA29" s="1025"/>
      <c r="BB29" s="1044"/>
      <c r="BC29" s="1043"/>
      <c r="BD29" s="1043"/>
      <c r="BE29" s="1043"/>
      <c r="BF29" s="1043"/>
      <c r="BG29" s="1025"/>
      <c r="BH29" s="1044"/>
      <c r="BI29" s="1043"/>
      <c r="BJ29" s="1043"/>
      <c r="BK29" s="1043"/>
      <c r="BL29" s="1043"/>
      <c r="BM29" s="1025"/>
      <c r="BN29" s="1044"/>
      <c r="BO29" s="1043"/>
      <c r="BP29" s="1043"/>
      <c r="BQ29" s="1043"/>
      <c r="BR29" s="1043"/>
      <c r="BS29" s="1025"/>
      <c r="BT29" s="1044"/>
      <c r="BU29" s="1043"/>
      <c r="BV29" s="1043"/>
      <c r="BW29" s="1043"/>
      <c r="BX29" s="1043"/>
      <c r="BY29" s="1025"/>
      <c r="BZ29" s="1044"/>
      <c r="CA29" s="1043"/>
      <c r="CB29" s="1043"/>
      <c r="CC29" s="1043"/>
      <c r="CD29" s="1043"/>
      <c r="CE29" s="1025"/>
      <c r="CF29" s="1044"/>
      <c r="CG29" s="1043"/>
      <c r="CH29" s="1043"/>
      <c r="CI29" s="1043"/>
      <c r="CJ29" s="1043"/>
      <c r="CK29" s="1025"/>
      <c r="CL29" s="1044"/>
      <c r="CM29" s="1043"/>
      <c r="CN29" s="1043"/>
      <c r="CO29" s="1043"/>
      <c r="CP29" s="1043"/>
      <c r="CQ29" s="1025"/>
      <c r="CR29" s="1044"/>
      <c r="CS29" s="1043"/>
      <c r="CT29" s="1043"/>
      <c r="CU29" s="1043"/>
      <c r="CV29" s="1043"/>
      <c r="CW29" s="1025"/>
      <c r="CX29" s="1044"/>
      <c r="CY29" s="1043"/>
      <c r="CZ29" s="1043"/>
      <c r="DA29" s="1043"/>
      <c r="DB29" s="1043"/>
      <c r="DC29" s="1025"/>
      <c r="DD29" s="1044"/>
      <c r="DE29" s="1043"/>
      <c r="DF29" s="1043"/>
      <c r="DG29" s="1043"/>
      <c r="DH29" s="1043"/>
      <c r="DI29" s="1025"/>
      <c r="DJ29" s="1044"/>
      <c r="DK29" s="1043"/>
      <c r="DL29" s="1043"/>
      <c r="DM29" s="1043"/>
      <c r="DN29" s="1043"/>
      <c r="DO29" s="1025"/>
      <c r="DP29" s="1044"/>
      <c r="DQ29" s="1043"/>
      <c r="DR29" s="1043"/>
      <c r="DS29" s="1043"/>
      <c r="DT29" s="1043"/>
      <c r="DU29" s="1025"/>
      <c r="DV29" s="1044"/>
      <c r="DW29" s="1043"/>
      <c r="DX29" s="1043"/>
      <c r="DY29" s="1043"/>
      <c r="DZ29" s="1043"/>
      <c r="EA29" s="1025"/>
      <c r="EB29" s="1044"/>
      <c r="EC29" s="1043"/>
      <c r="ED29" s="1043"/>
      <c r="EE29" s="1043"/>
      <c r="EF29" s="1043"/>
      <c r="EG29" s="1025"/>
      <c r="EH29" s="1044"/>
      <c r="EI29" s="1043"/>
      <c r="EJ29" s="1043"/>
      <c r="EK29" s="1043"/>
      <c r="EL29" s="1043"/>
      <c r="EM29" s="1025"/>
      <c r="EN29" s="1044"/>
      <c r="EO29" s="1043"/>
      <c r="EP29" s="1043"/>
      <c r="EQ29" s="1043"/>
      <c r="ER29" s="1043"/>
      <c r="ES29" s="1025"/>
      <c r="ET29" s="1044"/>
      <c r="EU29" s="1043"/>
      <c r="EV29" s="1043"/>
      <c r="EW29" s="1043"/>
      <c r="EX29" s="1043"/>
      <c r="EY29" s="1025"/>
      <c r="EZ29" s="1044"/>
      <c r="FA29" s="1043"/>
      <c r="FB29" s="1043"/>
      <c r="FC29" s="1043"/>
      <c r="FD29" s="1043"/>
      <c r="FE29" s="1025"/>
      <c r="FF29" s="1044"/>
      <c r="FG29" s="1043"/>
      <c r="FH29" s="1043"/>
      <c r="FI29" s="1043"/>
      <c r="FJ29" s="1043"/>
      <c r="FK29" s="1025"/>
      <c r="FL29" s="1044"/>
      <c r="FM29" s="1043"/>
      <c r="FN29" s="1043"/>
      <c r="FO29" s="1043"/>
      <c r="FP29" s="1043"/>
      <c r="FQ29" s="1025"/>
      <c r="FR29" s="1044"/>
      <c r="FS29" s="1043"/>
      <c r="FT29" s="1043"/>
      <c r="FU29" s="1043"/>
      <c r="FV29" s="1043"/>
      <c r="FW29" s="1025"/>
      <c r="FX29" s="1044"/>
      <c r="FY29" s="1043"/>
      <c r="FZ29" s="1043"/>
      <c r="GA29" s="1043"/>
      <c r="GB29" s="1043"/>
      <c r="GC29" s="1025"/>
      <c r="GD29" s="1044"/>
      <c r="GE29" s="1043"/>
      <c r="GF29" s="1043"/>
      <c r="GG29" s="1043"/>
      <c r="GH29" s="1043"/>
      <c r="GI29" s="1025"/>
      <c r="GJ29" s="1044"/>
      <c r="GK29" s="1043"/>
      <c r="GL29" s="1043"/>
      <c r="GM29" s="1043"/>
      <c r="GN29" s="1043"/>
      <c r="GO29" s="1025"/>
      <c r="GP29" s="1044"/>
      <c r="GQ29" s="1043"/>
      <c r="GR29" s="1043"/>
      <c r="GS29" s="1043"/>
      <c r="GT29" s="1043"/>
      <c r="GU29" s="1025"/>
      <c r="GV29" s="1044"/>
      <c r="GW29" s="1043"/>
      <c r="GX29" s="1043"/>
      <c r="GY29" s="1043"/>
      <c r="GZ29" s="1043"/>
      <c r="HA29" s="1025"/>
      <c r="HB29" s="1044"/>
      <c r="HC29" s="1043"/>
      <c r="HD29" s="1043"/>
      <c r="HE29" s="1043"/>
      <c r="HF29" s="1043"/>
      <c r="HG29" s="1025"/>
      <c r="HH29" s="1044"/>
      <c r="HI29" s="1043"/>
      <c r="HJ29" s="1043"/>
      <c r="HK29" s="1043"/>
      <c r="HL29" s="1043"/>
      <c r="HM29" s="1025"/>
      <c r="HN29" s="1044"/>
      <c r="HO29" s="1043"/>
      <c r="HP29" s="1043"/>
      <c r="HQ29" s="1043"/>
      <c r="HR29" s="1043"/>
      <c r="HS29" s="1025"/>
      <c r="HT29" s="1044"/>
      <c r="HU29" s="1043"/>
      <c r="HV29" s="1043"/>
      <c r="HW29" s="1043"/>
      <c r="HX29" s="1043"/>
      <c r="HY29" s="1025"/>
      <c r="HZ29" s="1044"/>
      <c r="IA29" s="1043"/>
      <c r="IB29" s="1043"/>
      <c r="IC29" s="1043"/>
      <c r="ID29" s="1043"/>
      <c r="IE29" s="1025"/>
      <c r="IF29" s="1044"/>
      <c r="IG29" s="1043"/>
      <c r="IH29" s="1043"/>
      <c r="II29" s="1043"/>
      <c r="IJ29" s="1043"/>
      <c r="IK29" s="1025"/>
      <c r="IL29" s="1044"/>
      <c r="IM29" s="1043"/>
      <c r="IN29" s="1043"/>
      <c r="IO29" s="1043"/>
      <c r="IP29" s="1043"/>
      <c r="IQ29" s="1025"/>
      <c r="IR29" s="1044"/>
      <c r="IS29" s="1043"/>
      <c r="IT29" s="1043"/>
      <c r="IU29" s="1043"/>
      <c r="IV29" s="1043"/>
      <c r="IW29" s="1025"/>
      <c r="IX29" s="1044"/>
      <c r="IY29" s="1043"/>
      <c r="IZ29" s="1043"/>
      <c r="JA29" s="1043"/>
      <c r="JB29" s="1043"/>
      <c r="JC29" s="1025"/>
      <c r="JD29" s="1044"/>
      <c r="JE29" s="1043"/>
      <c r="JF29" s="1043"/>
      <c r="JG29" s="1043"/>
      <c r="JH29" s="1043"/>
      <c r="JI29" s="1025"/>
      <c r="JJ29" s="1044"/>
      <c r="JK29" s="1043"/>
      <c r="JL29" s="1043"/>
      <c r="JM29" s="1043"/>
      <c r="JN29" s="1043"/>
      <c r="JO29" s="1025"/>
      <c r="JP29" s="1044"/>
      <c r="JQ29" s="1043"/>
      <c r="JR29" s="1043"/>
      <c r="JS29" s="1043"/>
      <c r="JT29" s="1043"/>
      <c r="JU29" s="1025"/>
      <c r="JV29" s="1044"/>
      <c r="JW29" s="1043"/>
      <c r="JX29" s="1043"/>
      <c r="JY29" s="1043"/>
      <c r="JZ29" s="1043"/>
      <c r="KA29" s="1025"/>
      <c r="KB29" s="1044"/>
      <c r="KC29" s="1043"/>
      <c r="KD29" s="1043"/>
      <c r="KE29" s="1043"/>
      <c r="KF29" s="1043"/>
      <c r="KG29" s="1025"/>
      <c r="KH29" s="1044"/>
      <c r="KI29" s="1043"/>
      <c r="KJ29" s="1043"/>
      <c r="KK29" s="1043"/>
      <c r="KL29" s="1043"/>
      <c r="KM29" s="1025"/>
      <c r="KN29" s="1044"/>
      <c r="KO29" s="1043"/>
      <c r="KP29" s="1043"/>
      <c r="KQ29" s="1043"/>
      <c r="KR29" s="1043"/>
      <c r="KS29" s="1025"/>
      <c r="KT29" s="1044"/>
      <c r="KU29" s="1043"/>
      <c r="KV29" s="1043"/>
      <c r="KW29" s="1043"/>
      <c r="KX29" s="1043"/>
      <c r="KY29" s="1025"/>
      <c r="KZ29" s="1044"/>
      <c r="LA29" s="1043"/>
      <c r="LB29" s="1043"/>
      <c r="LC29" s="1043"/>
      <c r="LD29" s="1043"/>
      <c r="LE29" s="1025"/>
      <c r="LF29" s="1044"/>
      <c r="LG29" s="1043"/>
      <c r="LH29" s="1043"/>
      <c r="LI29" s="1043"/>
      <c r="LJ29" s="1043"/>
      <c r="LK29" s="1025"/>
      <c r="LL29" s="1044"/>
      <c r="LM29" s="1043"/>
      <c r="LN29" s="1043"/>
      <c r="LO29" s="1043"/>
      <c r="LP29" s="1043"/>
      <c r="LQ29" s="1025"/>
      <c r="LR29" s="1044"/>
      <c r="LS29" s="1043"/>
      <c r="LT29" s="1043"/>
      <c r="LU29" s="1043"/>
      <c r="LV29" s="1043"/>
      <c r="LW29" s="1025"/>
      <c r="LX29" s="1044"/>
      <c r="LY29" s="1043"/>
      <c r="LZ29" s="1043"/>
      <c r="MA29" s="1043"/>
      <c r="MB29" s="1043"/>
      <c r="MC29" s="1025"/>
      <c r="MD29" s="1044"/>
      <c r="ME29" s="1043"/>
      <c r="MF29" s="1043"/>
      <c r="MG29" s="1043"/>
      <c r="MH29" s="1043"/>
      <c r="MI29" s="1025"/>
      <c r="MJ29" s="1044"/>
      <c r="MK29" s="1043"/>
      <c r="ML29" s="1043"/>
      <c r="MM29" s="1043"/>
      <c r="MN29" s="1043"/>
      <c r="MO29" s="1025"/>
      <c r="MP29" s="1044"/>
      <c r="MQ29" s="1043"/>
      <c r="MR29" s="1043"/>
      <c r="MS29" s="1043"/>
      <c r="MT29" s="1043"/>
      <c r="MU29" s="1025"/>
      <c r="MV29" s="1044"/>
      <c r="MW29" s="1043"/>
      <c r="MX29" s="1043"/>
      <c r="MY29" s="1043"/>
      <c r="MZ29" s="1043"/>
      <c r="NA29" s="1025"/>
      <c r="NB29" s="1044"/>
      <c r="NC29" s="1043"/>
      <c r="ND29" s="1043"/>
      <c r="NE29" s="1043"/>
      <c r="NF29" s="1043"/>
      <c r="NG29" s="1025"/>
      <c r="NH29" s="1044"/>
      <c r="NI29" s="1043"/>
      <c r="NJ29" s="1043"/>
      <c r="NK29" s="1043"/>
      <c r="NL29" s="1043"/>
      <c r="NM29" s="1025"/>
      <c r="NN29" s="1044"/>
      <c r="NO29" s="1043"/>
      <c r="NP29" s="1043"/>
      <c r="NQ29" s="1043"/>
      <c r="NR29" s="1043"/>
      <c r="NS29" s="1025"/>
      <c r="NT29" s="1044"/>
      <c r="NU29" s="1043"/>
      <c r="NV29" s="1043"/>
      <c r="NW29" s="1043"/>
      <c r="NX29" s="1043"/>
      <c r="NY29" s="1025"/>
      <c r="NZ29" s="1044"/>
      <c r="OA29" s="1043"/>
      <c r="OB29" s="1043"/>
      <c r="OC29" s="1043"/>
      <c r="OD29" s="1043"/>
      <c r="OE29" s="1025"/>
      <c r="OF29" s="1044"/>
      <c r="OG29" s="1043"/>
      <c r="OH29" s="1043"/>
      <c r="OI29" s="1043"/>
      <c r="OJ29" s="1043"/>
      <c r="OK29" s="1025"/>
      <c r="OL29" s="1044"/>
      <c r="OM29" s="1043"/>
      <c r="ON29" s="1043"/>
      <c r="OO29" s="1043"/>
      <c r="OP29" s="1043"/>
      <c r="OQ29" s="1025"/>
      <c r="OR29" s="1044"/>
      <c r="OS29" s="1043"/>
      <c r="OT29" s="1043"/>
      <c r="OU29" s="1043"/>
      <c r="OV29" s="1043"/>
      <c r="OW29" s="1025"/>
      <c r="OX29" s="1044"/>
      <c r="OY29" s="1043"/>
      <c r="OZ29" s="1043"/>
      <c r="PA29" s="1043"/>
      <c r="PB29" s="1043"/>
      <c r="PC29" s="1025"/>
      <c r="PD29" s="1044"/>
      <c r="PE29" s="1043"/>
      <c r="PF29" s="1043"/>
      <c r="PG29" s="1043"/>
      <c r="PH29" s="1043"/>
      <c r="PI29" s="1025"/>
      <c r="PJ29" s="1044"/>
      <c r="PK29" s="1043"/>
      <c r="PL29" s="1043"/>
      <c r="PM29" s="1043"/>
      <c r="PN29" s="1043"/>
      <c r="PO29" s="1025"/>
      <c r="PP29" s="1044"/>
      <c r="PQ29" s="1043"/>
      <c r="PR29" s="1043"/>
      <c r="PS29" s="1043"/>
      <c r="PT29" s="1043"/>
      <c r="PU29" s="1025"/>
      <c r="PV29" s="1044"/>
      <c r="PW29" s="1043"/>
      <c r="PX29" s="1043"/>
      <c r="PY29" s="1043"/>
      <c r="PZ29" s="1043"/>
      <c r="QA29" s="1025"/>
      <c r="QB29" s="1044"/>
      <c r="QC29" s="1043"/>
      <c r="QD29" s="1043"/>
      <c r="QE29" s="1043"/>
      <c r="QF29" s="1043"/>
      <c r="QG29" s="1025"/>
      <c r="QH29" s="1044"/>
      <c r="QI29" s="1043"/>
      <c r="QJ29" s="1043"/>
      <c r="QK29" s="1043"/>
      <c r="QL29" s="1043"/>
      <c r="QM29" s="1025"/>
      <c r="QN29" s="1044"/>
      <c r="QO29" s="1043"/>
      <c r="QP29" s="1043"/>
      <c r="QQ29" s="1043"/>
      <c r="QR29" s="1043"/>
      <c r="QS29" s="1025"/>
      <c r="QT29" s="1044"/>
      <c r="QU29" s="1043"/>
      <c r="QV29" s="1043"/>
      <c r="QW29" s="1043"/>
      <c r="QX29" s="1043"/>
      <c r="QY29" s="1025"/>
      <c r="QZ29" s="1044"/>
      <c r="RA29" s="1043"/>
      <c r="RB29" s="1043"/>
      <c r="RC29" s="1043"/>
      <c r="RD29" s="1043"/>
      <c r="RE29" s="1025"/>
      <c r="RF29" s="1044"/>
      <c r="RG29" s="1043"/>
      <c r="RH29" s="1043"/>
      <c r="RI29" s="1043"/>
      <c r="RJ29" s="1043"/>
      <c r="RK29" s="1025"/>
      <c r="RL29" s="1044"/>
      <c r="RM29" s="1043"/>
      <c r="RN29" s="1043"/>
      <c r="RO29" s="1043"/>
      <c r="RP29" s="1043"/>
      <c r="RQ29" s="1025"/>
      <c r="RR29" s="1044"/>
      <c r="RS29" s="1043"/>
      <c r="RT29" s="1043"/>
      <c r="RU29" s="1043"/>
      <c r="RV29" s="1043"/>
      <c r="RW29" s="1025"/>
      <c r="RX29" s="1044"/>
      <c r="RY29" s="1043"/>
      <c r="RZ29" s="1043"/>
      <c r="SA29" s="1043"/>
      <c r="SB29" s="1043"/>
      <c r="SC29" s="1025"/>
      <c r="SD29" s="1044"/>
      <c r="SE29" s="1043"/>
      <c r="SF29" s="1043"/>
      <c r="SG29" s="1043"/>
      <c r="SH29" s="1043"/>
      <c r="SI29" s="1025"/>
      <c r="SJ29" s="1044"/>
      <c r="SK29" s="1043"/>
      <c r="SL29" s="1043"/>
      <c r="SM29" s="1043"/>
      <c r="SN29" s="1043"/>
      <c r="SO29" s="1025"/>
      <c r="SP29" s="1044"/>
      <c r="SQ29" s="1043"/>
      <c r="SR29" s="1043"/>
      <c r="SS29" s="1043"/>
      <c r="ST29" s="1043"/>
      <c r="SU29" s="1025"/>
      <c r="SV29" s="1044"/>
      <c r="SW29" s="1043"/>
      <c r="SX29" s="1043"/>
      <c r="SY29" s="1043"/>
      <c r="SZ29" s="1043"/>
      <c r="TA29" s="1025"/>
      <c r="TB29" s="1044"/>
      <c r="TC29" s="1043"/>
      <c r="TD29" s="1043"/>
      <c r="TE29" s="1043"/>
      <c r="TF29" s="1043"/>
      <c r="TG29" s="1025"/>
      <c r="TH29" s="1044"/>
      <c r="TI29" s="1043"/>
      <c r="TJ29" s="1043"/>
      <c r="TK29" s="1043"/>
      <c r="TL29" s="1043"/>
      <c r="TM29" s="1025"/>
      <c r="TN29" s="1044"/>
      <c r="TO29" s="1043"/>
      <c r="TP29" s="1043"/>
      <c r="TQ29" s="1043"/>
      <c r="TR29" s="1043"/>
      <c r="TS29" s="1025"/>
      <c r="TT29" s="1044"/>
      <c r="TU29" s="1043"/>
      <c r="TV29" s="1043"/>
      <c r="TW29" s="1043"/>
      <c r="TX29" s="1043"/>
      <c r="TY29" s="1025"/>
      <c r="TZ29" s="1044"/>
      <c r="UA29" s="1043"/>
      <c r="UB29" s="1043"/>
      <c r="UC29" s="1043"/>
      <c r="UD29" s="1043"/>
      <c r="UE29" s="1025"/>
      <c r="UF29" s="1044"/>
      <c r="UG29" s="1043"/>
      <c r="UH29" s="1043"/>
      <c r="UI29" s="1043"/>
      <c r="UJ29" s="1043"/>
      <c r="UK29" s="1025"/>
      <c r="UL29" s="1044"/>
      <c r="UM29" s="1043"/>
      <c r="UN29" s="1043"/>
      <c r="UO29" s="1043"/>
      <c r="UP29" s="1043"/>
      <c r="UQ29" s="1025"/>
      <c r="UR29" s="1044"/>
      <c r="US29" s="1043"/>
      <c r="UT29" s="1043"/>
      <c r="UU29" s="1043"/>
      <c r="UV29" s="1043"/>
      <c r="UW29" s="1025"/>
      <c r="UX29" s="1044"/>
      <c r="UY29" s="1043"/>
      <c r="UZ29" s="1043"/>
      <c r="VA29" s="1043"/>
      <c r="VB29" s="1043"/>
      <c r="VC29" s="1025"/>
      <c r="VD29" s="1044"/>
      <c r="VE29" s="1043"/>
      <c r="VF29" s="1043"/>
      <c r="VG29" s="1043"/>
      <c r="VH29" s="1043"/>
      <c r="VI29" s="1025"/>
      <c r="VJ29" s="1044"/>
      <c r="VK29" s="1043"/>
      <c r="VL29" s="1043"/>
      <c r="VM29" s="1043"/>
      <c r="VN29" s="1043"/>
      <c r="VO29" s="1025"/>
      <c r="VP29" s="1044"/>
      <c r="VQ29" s="1043"/>
      <c r="VR29" s="1043"/>
      <c r="VS29" s="1043"/>
      <c r="VT29" s="1043"/>
      <c r="VU29" s="1025"/>
      <c r="VV29" s="1044"/>
      <c r="VW29" s="1043"/>
      <c r="VX29" s="1043"/>
      <c r="VY29" s="1043"/>
      <c r="VZ29" s="1043"/>
      <c r="WA29" s="1025"/>
      <c r="WB29" s="1044"/>
      <c r="WC29" s="1043"/>
      <c r="WD29" s="1043"/>
      <c r="WE29" s="1043"/>
      <c r="WF29" s="1043"/>
      <c r="WG29" s="1025"/>
      <c r="WH29" s="1044"/>
      <c r="WI29" s="1043"/>
      <c r="WJ29" s="1043"/>
      <c r="WK29" s="1043"/>
      <c r="WL29" s="1043"/>
      <c r="WM29" s="1025"/>
      <c r="WN29" s="1044"/>
      <c r="WO29" s="1043"/>
      <c r="WP29" s="1043"/>
      <c r="WQ29" s="1043"/>
      <c r="WR29" s="1043"/>
      <c r="WS29" s="1025"/>
      <c r="WT29" s="1044"/>
      <c r="WU29" s="1043"/>
      <c r="WV29" s="1043"/>
      <c r="WW29" s="1043"/>
      <c r="WX29" s="1043"/>
      <c r="WY29" s="1025"/>
      <c r="WZ29" s="1044"/>
      <c r="XA29" s="1043"/>
      <c r="XB29" s="1043"/>
      <c r="XC29" s="1043"/>
      <c r="XD29" s="1043"/>
      <c r="XE29" s="1025"/>
      <c r="XF29" s="1044"/>
      <c r="XG29" s="1043"/>
      <c r="XH29" s="1043"/>
      <c r="XI29" s="1043"/>
      <c r="XJ29" s="1043"/>
      <c r="XK29" s="1025"/>
      <c r="XL29" s="1044"/>
      <c r="XM29" s="1043"/>
      <c r="XN29" s="1043"/>
      <c r="XO29" s="1043"/>
      <c r="XP29" s="1043"/>
      <c r="XQ29" s="1025"/>
      <c r="XR29" s="1044"/>
      <c r="XS29" s="1043"/>
      <c r="XT29" s="1043"/>
      <c r="XU29" s="1043"/>
      <c r="XV29" s="1043"/>
      <c r="XW29" s="1025"/>
      <c r="XX29" s="1044"/>
      <c r="XY29" s="1043"/>
      <c r="XZ29" s="1043"/>
      <c r="YA29" s="1043"/>
      <c r="YB29" s="1043"/>
      <c r="YC29" s="1025"/>
      <c r="YD29" s="1044"/>
      <c r="YE29" s="1043"/>
      <c r="YF29" s="1043"/>
      <c r="YG29" s="1043"/>
      <c r="YH29" s="1043"/>
      <c r="YI29" s="1025"/>
      <c r="YJ29" s="1044"/>
      <c r="YK29" s="1043"/>
      <c r="YL29" s="1043"/>
      <c r="YM29" s="1043"/>
      <c r="YN29" s="1043"/>
      <c r="YO29" s="1025"/>
      <c r="YP29" s="1044"/>
      <c r="YQ29" s="1043"/>
      <c r="YR29" s="1043"/>
      <c r="YS29" s="1043"/>
      <c r="YT29" s="1043"/>
      <c r="YU29" s="1025"/>
      <c r="YV29" s="1044"/>
      <c r="YW29" s="1043"/>
      <c r="YX29" s="1043"/>
      <c r="YY29" s="1043"/>
      <c r="YZ29" s="1043"/>
      <c r="ZA29" s="1025"/>
      <c r="ZB29" s="1044"/>
      <c r="ZC29" s="1043"/>
      <c r="ZD29" s="1043"/>
      <c r="ZE29" s="1043"/>
      <c r="ZF29" s="1043"/>
      <c r="ZG29" s="1025"/>
      <c r="ZH29" s="1044"/>
      <c r="ZI29" s="1043"/>
      <c r="ZJ29" s="1043"/>
      <c r="ZK29" s="1043"/>
      <c r="ZL29" s="1043"/>
      <c r="ZM29" s="1025"/>
      <c r="ZN29" s="1044"/>
      <c r="ZO29" s="1043"/>
      <c r="ZP29" s="1043"/>
      <c r="ZQ29" s="1043"/>
      <c r="ZR29" s="1043"/>
      <c r="ZS29" s="1025"/>
      <c r="ZT29" s="1044"/>
      <c r="ZU29" s="1043"/>
      <c r="ZV29" s="1043"/>
      <c r="ZW29" s="1043"/>
      <c r="ZX29" s="1043"/>
      <c r="ZY29" s="1025"/>
      <c r="ZZ29" s="1044"/>
      <c r="AAA29" s="1043"/>
      <c r="AAB29" s="1043"/>
      <c r="AAC29" s="1043"/>
      <c r="AAD29" s="1043"/>
      <c r="AAE29" s="1025"/>
      <c r="AAF29" s="1044"/>
      <c r="AAG29" s="1043"/>
      <c r="AAH29" s="1043"/>
      <c r="AAI29" s="1043"/>
      <c r="AAJ29" s="1043"/>
      <c r="AAK29" s="1025"/>
      <c r="AAL29" s="1044"/>
      <c r="AAM29" s="1043"/>
      <c r="AAN29" s="1043"/>
      <c r="AAO29" s="1043"/>
      <c r="AAP29" s="1043"/>
      <c r="AAQ29" s="1025"/>
      <c r="AAR29" s="1044"/>
      <c r="AAS29" s="1043"/>
      <c r="AAT29" s="1043"/>
      <c r="AAU29" s="1043"/>
      <c r="AAV29" s="1043"/>
      <c r="AAW29" s="1025"/>
      <c r="AAX29" s="1044"/>
      <c r="AAY29" s="1043"/>
      <c r="AAZ29" s="1043"/>
      <c r="ABA29" s="1043"/>
      <c r="ABB29" s="1043"/>
      <c r="ABC29" s="1025"/>
      <c r="ABD29" s="1044"/>
      <c r="ABE29" s="1043"/>
      <c r="ABF29" s="1043"/>
      <c r="ABG29" s="1043"/>
      <c r="ABH29" s="1043"/>
      <c r="ABI29" s="1025"/>
      <c r="ABJ29" s="1044"/>
      <c r="ABK29" s="1043"/>
      <c r="ABL29" s="1043"/>
      <c r="ABM29" s="1043"/>
      <c r="ABN29" s="1043"/>
      <c r="ABO29" s="1025"/>
      <c r="ABP29" s="1044"/>
      <c r="ABQ29" s="1043"/>
      <c r="ABR29" s="1043"/>
      <c r="ABS29" s="1043"/>
      <c r="ABT29" s="1043"/>
      <c r="ABU29" s="1025"/>
      <c r="ABV29" s="1044"/>
      <c r="ABW29" s="1043"/>
      <c r="ABX29" s="1043"/>
      <c r="ABY29" s="1043"/>
      <c r="ABZ29" s="1043"/>
      <c r="ACA29" s="1025"/>
      <c r="ACB29" s="1044"/>
      <c r="ACC29" s="1043"/>
      <c r="ACD29" s="1043"/>
      <c r="ACE29" s="1043"/>
      <c r="ACF29" s="1043"/>
      <c r="ACG29" s="1025"/>
      <c r="ACH29" s="1044"/>
      <c r="ACI29" s="1043"/>
      <c r="ACJ29" s="1043"/>
      <c r="ACK29" s="1043"/>
      <c r="ACL29" s="1043"/>
      <c r="ACM29" s="1025"/>
    </row>
    <row r="30" spans="1:767" ht="15" x14ac:dyDescent="0.25">
      <c r="A30" s="72">
        <v>28</v>
      </c>
      <c r="B30" s="379"/>
      <c r="C30" s="31" t="s">
        <v>2109</v>
      </c>
      <c r="D30" s="377"/>
      <c r="E30" s="416"/>
      <c r="F30" s="1012"/>
      <c r="G30" s="1024"/>
      <c r="H30" s="1024"/>
      <c r="I30" s="1024"/>
      <c r="J30" s="1024"/>
      <c r="K30" s="1025"/>
      <c r="L30" s="1012"/>
      <c r="M30" s="1024"/>
      <c r="N30" s="1024"/>
      <c r="O30" s="1024"/>
      <c r="P30" s="1024"/>
      <c r="Q30" s="1025"/>
      <c r="R30" s="1012"/>
      <c r="S30" s="1024"/>
      <c r="T30" s="1024"/>
      <c r="U30" s="1024"/>
      <c r="V30" s="1024"/>
      <c r="W30" s="1025"/>
      <c r="X30" s="1012"/>
      <c r="Y30" s="1024"/>
      <c r="Z30" s="1024"/>
      <c r="AA30" s="1024"/>
      <c r="AB30" s="1024"/>
      <c r="AC30" s="1025"/>
      <c r="AD30" s="1012"/>
      <c r="AE30" s="1024"/>
      <c r="AF30" s="1024"/>
      <c r="AG30" s="1024"/>
      <c r="AH30" s="1024"/>
      <c r="AI30" s="1025"/>
      <c r="AJ30" s="1012"/>
      <c r="AK30" s="1024"/>
      <c r="AL30" s="1024"/>
      <c r="AM30" s="1024"/>
      <c r="AN30" s="1024"/>
      <c r="AO30" s="1025"/>
      <c r="AP30" s="1012"/>
      <c r="AQ30" s="1024"/>
      <c r="AR30" s="1024"/>
      <c r="AS30" s="1024"/>
      <c r="AT30" s="1024"/>
      <c r="AU30" s="1025"/>
      <c r="AV30" s="1012"/>
      <c r="AW30" s="1024"/>
      <c r="AX30" s="1024"/>
      <c r="AY30" s="1024"/>
      <c r="AZ30" s="1024"/>
      <c r="BA30" s="1025"/>
      <c r="BB30" s="1012"/>
      <c r="BC30" s="1024"/>
      <c r="BD30" s="1024"/>
      <c r="BE30" s="1024"/>
      <c r="BF30" s="1024"/>
      <c r="BG30" s="1025"/>
      <c r="BH30" s="1012"/>
      <c r="BI30" s="1024"/>
      <c r="BJ30" s="1024"/>
      <c r="BK30" s="1024"/>
      <c r="BL30" s="1024"/>
      <c r="BM30" s="1025"/>
      <c r="BN30" s="1012"/>
      <c r="BO30" s="1024"/>
      <c r="BP30" s="1024"/>
      <c r="BQ30" s="1024"/>
      <c r="BR30" s="1024"/>
      <c r="BS30" s="1025"/>
      <c r="BT30" s="1012"/>
      <c r="BU30" s="1024"/>
      <c r="BV30" s="1024"/>
      <c r="BW30" s="1024"/>
      <c r="BX30" s="1024"/>
      <c r="BY30" s="1025"/>
      <c r="BZ30" s="1012"/>
      <c r="CA30" s="1024"/>
      <c r="CB30" s="1024"/>
      <c r="CC30" s="1024"/>
      <c r="CD30" s="1024"/>
      <c r="CE30" s="1025"/>
      <c r="CF30" s="1012"/>
      <c r="CG30" s="1024"/>
      <c r="CH30" s="1024"/>
      <c r="CI30" s="1024"/>
      <c r="CJ30" s="1024"/>
      <c r="CK30" s="1025"/>
      <c r="CL30" s="1012"/>
      <c r="CM30" s="1024"/>
      <c r="CN30" s="1024"/>
      <c r="CO30" s="1024"/>
      <c r="CP30" s="1024"/>
      <c r="CQ30" s="1025"/>
      <c r="CR30" s="1012"/>
      <c r="CS30" s="1024"/>
      <c r="CT30" s="1024"/>
      <c r="CU30" s="1024"/>
      <c r="CV30" s="1024"/>
      <c r="CW30" s="1025"/>
      <c r="CX30" s="1012"/>
      <c r="CY30" s="1024"/>
      <c r="CZ30" s="1024"/>
      <c r="DA30" s="1024"/>
      <c r="DB30" s="1024"/>
      <c r="DC30" s="1025"/>
      <c r="DD30" s="1012"/>
      <c r="DE30" s="1024"/>
      <c r="DF30" s="1024"/>
      <c r="DG30" s="1024"/>
      <c r="DH30" s="1024"/>
      <c r="DI30" s="1025"/>
      <c r="DJ30" s="1012"/>
      <c r="DK30" s="1024"/>
      <c r="DL30" s="1024"/>
      <c r="DM30" s="1024"/>
      <c r="DN30" s="1024"/>
      <c r="DO30" s="1025"/>
      <c r="DP30" s="1012"/>
      <c r="DQ30" s="1024"/>
      <c r="DR30" s="1024"/>
      <c r="DS30" s="1024"/>
      <c r="DT30" s="1024"/>
      <c r="DU30" s="1025"/>
      <c r="DV30" s="1012"/>
      <c r="DW30" s="1024"/>
      <c r="DX30" s="1024"/>
      <c r="DY30" s="1024"/>
      <c r="DZ30" s="1024"/>
      <c r="EA30" s="1025"/>
      <c r="EB30" s="1012"/>
      <c r="EC30" s="1024"/>
      <c r="ED30" s="1024"/>
      <c r="EE30" s="1024"/>
      <c r="EF30" s="1024"/>
      <c r="EG30" s="1025"/>
      <c r="EH30" s="1012"/>
      <c r="EI30" s="1024"/>
      <c r="EJ30" s="1024"/>
      <c r="EK30" s="1024"/>
      <c r="EL30" s="1024"/>
      <c r="EM30" s="1025"/>
      <c r="EN30" s="1012"/>
      <c r="EO30" s="1024"/>
      <c r="EP30" s="1024"/>
      <c r="EQ30" s="1024"/>
      <c r="ER30" s="1024"/>
      <c r="ES30" s="1025"/>
      <c r="ET30" s="1012"/>
      <c r="EU30" s="1024"/>
      <c r="EV30" s="1024"/>
      <c r="EW30" s="1024"/>
      <c r="EX30" s="1024"/>
      <c r="EY30" s="1025"/>
      <c r="EZ30" s="1012"/>
      <c r="FA30" s="1024"/>
      <c r="FB30" s="1024"/>
      <c r="FC30" s="1024"/>
      <c r="FD30" s="1024"/>
      <c r="FE30" s="1025"/>
      <c r="FF30" s="1012"/>
      <c r="FG30" s="1024"/>
      <c r="FH30" s="1024"/>
      <c r="FI30" s="1024"/>
      <c r="FJ30" s="1024"/>
      <c r="FK30" s="1025"/>
      <c r="FL30" s="1012"/>
      <c r="FM30" s="1024"/>
      <c r="FN30" s="1024"/>
      <c r="FO30" s="1024"/>
      <c r="FP30" s="1024"/>
      <c r="FQ30" s="1025"/>
      <c r="FR30" s="1012"/>
      <c r="FS30" s="1024"/>
      <c r="FT30" s="1024"/>
      <c r="FU30" s="1024"/>
      <c r="FV30" s="1024"/>
      <c r="FW30" s="1025"/>
      <c r="FX30" s="1012"/>
      <c r="FY30" s="1024"/>
      <c r="FZ30" s="1024"/>
      <c r="GA30" s="1024"/>
      <c r="GB30" s="1024"/>
      <c r="GC30" s="1025"/>
      <c r="GD30" s="1012"/>
      <c r="GE30" s="1024"/>
      <c r="GF30" s="1024"/>
      <c r="GG30" s="1024"/>
      <c r="GH30" s="1024"/>
      <c r="GI30" s="1025"/>
      <c r="GJ30" s="1012"/>
      <c r="GK30" s="1024"/>
      <c r="GL30" s="1024"/>
      <c r="GM30" s="1024"/>
      <c r="GN30" s="1024"/>
      <c r="GO30" s="1025"/>
      <c r="GP30" s="1012"/>
      <c r="GQ30" s="1024"/>
      <c r="GR30" s="1024"/>
      <c r="GS30" s="1024"/>
      <c r="GT30" s="1024"/>
      <c r="GU30" s="1025"/>
      <c r="GV30" s="1012"/>
      <c r="GW30" s="1024"/>
      <c r="GX30" s="1024"/>
      <c r="GY30" s="1024"/>
      <c r="GZ30" s="1024"/>
      <c r="HA30" s="1025"/>
      <c r="HB30" s="1012"/>
      <c r="HC30" s="1024"/>
      <c r="HD30" s="1024"/>
      <c r="HE30" s="1024"/>
      <c r="HF30" s="1024"/>
      <c r="HG30" s="1025"/>
      <c r="HH30" s="1012"/>
      <c r="HI30" s="1024"/>
      <c r="HJ30" s="1024"/>
      <c r="HK30" s="1024"/>
      <c r="HL30" s="1024"/>
      <c r="HM30" s="1025"/>
      <c r="HN30" s="1012"/>
      <c r="HO30" s="1024"/>
      <c r="HP30" s="1024"/>
      <c r="HQ30" s="1024"/>
      <c r="HR30" s="1024"/>
      <c r="HS30" s="1025"/>
      <c r="HT30" s="1012"/>
      <c r="HU30" s="1024"/>
      <c r="HV30" s="1024"/>
      <c r="HW30" s="1024"/>
      <c r="HX30" s="1024"/>
      <c r="HY30" s="1025"/>
      <c r="HZ30" s="1012"/>
      <c r="IA30" s="1024"/>
      <c r="IB30" s="1024"/>
      <c r="IC30" s="1024"/>
      <c r="ID30" s="1024"/>
      <c r="IE30" s="1025"/>
      <c r="IF30" s="1012"/>
      <c r="IG30" s="1024"/>
      <c r="IH30" s="1024"/>
      <c r="II30" s="1024"/>
      <c r="IJ30" s="1024"/>
      <c r="IK30" s="1025"/>
      <c r="IL30" s="1012"/>
      <c r="IM30" s="1024"/>
      <c r="IN30" s="1024"/>
      <c r="IO30" s="1024"/>
      <c r="IP30" s="1024"/>
      <c r="IQ30" s="1025"/>
      <c r="IR30" s="1012"/>
      <c r="IS30" s="1024"/>
      <c r="IT30" s="1024"/>
      <c r="IU30" s="1024"/>
      <c r="IV30" s="1024"/>
      <c r="IW30" s="1025"/>
      <c r="IX30" s="1012"/>
      <c r="IY30" s="1024"/>
      <c r="IZ30" s="1024"/>
      <c r="JA30" s="1024"/>
      <c r="JB30" s="1024"/>
      <c r="JC30" s="1025"/>
      <c r="JD30" s="1012"/>
      <c r="JE30" s="1024"/>
      <c r="JF30" s="1024"/>
      <c r="JG30" s="1024"/>
      <c r="JH30" s="1024"/>
      <c r="JI30" s="1025"/>
      <c r="JJ30" s="1012"/>
      <c r="JK30" s="1024"/>
      <c r="JL30" s="1024"/>
      <c r="JM30" s="1024"/>
      <c r="JN30" s="1024"/>
      <c r="JO30" s="1025"/>
      <c r="JP30" s="1012"/>
      <c r="JQ30" s="1024"/>
      <c r="JR30" s="1024"/>
      <c r="JS30" s="1024"/>
      <c r="JT30" s="1024"/>
      <c r="JU30" s="1025"/>
      <c r="JV30" s="1012"/>
      <c r="JW30" s="1024"/>
      <c r="JX30" s="1024"/>
      <c r="JY30" s="1024"/>
      <c r="JZ30" s="1024"/>
      <c r="KA30" s="1025"/>
      <c r="KB30" s="1012"/>
      <c r="KC30" s="1024"/>
      <c r="KD30" s="1024"/>
      <c r="KE30" s="1024"/>
      <c r="KF30" s="1024"/>
      <c r="KG30" s="1025"/>
      <c r="KH30" s="1012"/>
      <c r="KI30" s="1024"/>
      <c r="KJ30" s="1024"/>
      <c r="KK30" s="1024"/>
      <c r="KL30" s="1024"/>
      <c r="KM30" s="1025"/>
      <c r="KN30" s="1012"/>
      <c r="KO30" s="1024"/>
      <c r="KP30" s="1024"/>
      <c r="KQ30" s="1024"/>
      <c r="KR30" s="1024"/>
      <c r="KS30" s="1025"/>
      <c r="KT30" s="1012"/>
      <c r="KU30" s="1024"/>
      <c r="KV30" s="1024"/>
      <c r="KW30" s="1024"/>
      <c r="KX30" s="1024"/>
      <c r="KY30" s="1025"/>
      <c r="KZ30" s="1012"/>
      <c r="LA30" s="1024"/>
      <c r="LB30" s="1024"/>
      <c r="LC30" s="1024"/>
      <c r="LD30" s="1024"/>
      <c r="LE30" s="1025"/>
      <c r="LF30" s="1012"/>
      <c r="LG30" s="1024"/>
      <c r="LH30" s="1024"/>
      <c r="LI30" s="1024"/>
      <c r="LJ30" s="1024"/>
      <c r="LK30" s="1025"/>
      <c r="LL30" s="1012"/>
      <c r="LM30" s="1024"/>
      <c r="LN30" s="1024"/>
      <c r="LO30" s="1024"/>
      <c r="LP30" s="1024"/>
      <c r="LQ30" s="1025"/>
      <c r="LR30" s="1012"/>
      <c r="LS30" s="1024"/>
      <c r="LT30" s="1024"/>
      <c r="LU30" s="1024"/>
      <c r="LV30" s="1024"/>
      <c r="LW30" s="1025"/>
      <c r="LX30" s="1012"/>
      <c r="LY30" s="1024"/>
      <c r="LZ30" s="1024"/>
      <c r="MA30" s="1024"/>
      <c r="MB30" s="1024"/>
      <c r="MC30" s="1025"/>
      <c r="MD30" s="1012"/>
      <c r="ME30" s="1024"/>
      <c r="MF30" s="1024"/>
      <c r="MG30" s="1024"/>
      <c r="MH30" s="1024"/>
      <c r="MI30" s="1025"/>
      <c r="MJ30" s="1012"/>
      <c r="MK30" s="1024"/>
      <c r="ML30" s="1024"/>
      <c r="MM30" s="1024"/>
      <c r="MN30" s="1024"/>
      <c r="MO30" s="1025"/>
      <c r="MP30" s="1012"/>
      <c r="MQ30" s="1024"/>
      <c r="MR30" s="1024"/>
      <c r="MS30" s="1024"/>
      <c r="MT30" s="1024"/>
      <c r="MU30" s="1025"/>
      <c r="MV30" s="1012"/>
      <c r="MW30" s="1024"/>
      <c r="MX30" s="1024"/>
      <c r="MY30" s="1024"/>
      <c r="MZ30" s="1024"/>
      <c r="NA30" s="1025"/>
      <c r="NB30" s="1012"/>
      <c r="NC30" s="1024"/>
      <c r="ND30" s="1024"/>
      <c r="NE30" s="1024"/>
      <c r="NF30" s="1024"/>
      <c r="NG30" s="1025"/>
      <c r="NH30" s="1012"/>
      <c r="NI30" s="1024"/>
      <c r="NJ30" s="1024"/>
      <c r="NK30" s="1024"/>
      <c r="NL30" s="1024"/>
      <c r="NM30" s="1025"/>
      <c r="NN30" s="1012"/>
      <c r="NO30" s="1024"/>
      <c r="NP30" s="1024"/>
      <c r="NQ30" s="1024"/>
      <c r="NR30" s="1024"/>
      <c r="NS30" s="1025"/>
      <c r="NT30" s="1012"/>
      <c r="NU30" s="1024"/>
      <c r="NV30" s="1024"/>
      <c r="NW30" s="1024"/>
      <c r="NX30" s="1024"/>
      <c r="NY30" s="1025"/>
      <c r="NZ30" s="1012"/>
      <c r="OA30" s="1024"/>
      <c r="OB30" s="1024"/>
      <c r="OC30" s="1024"/>
      <c r="OD30" s="1024"/>
      <c r="OE30" s="1025"/>
      <c r="OF30" s="1012"/>
      <c r="OG30" s="1024"/>
      <c r="OH30" s="1024"/>
      <c r="OI30" s="1024"/>
      <c r="OJ30" s="1024"/>
      <c r="OK30" s="1025"/>
      <c r="OL30" s="1012"/>
      <c r="OM30" s="1024"/>
      <c r="ON30" s="1024"/>
      <c r="OO30" s="1024"/>
      <c r="OP30" s="1024"/>
      <c r="OQ30" s="1025"/>
      <c r="OR30" s="1012"/>
      <c r="OS30" s="1024"/>
      <c r="OT30" s="1024"/>
      <c r="OU30" s="1024"/>
      <c r="OV30" s="1024"/>
      <c r="OW30" s="1025"/>
      <c r="OX30" s="1012"/>
      <c r="OY30" s="1024"/>
      <c r="OZ30" s="1024"/>
      <c r="PA30" s="1024"/>
      <c r="PB30" s="1024"/>
      <c r="PC30" s="1025"/>
      <c r="PD30" s="1012"/>
      <c r="PE30" s="1024"/>
      <c r="PF30" s="1024"/>
      <c r="PG30" s="1024"/>
      <c r="PH30" s="1024"/>
      <c r="PI30" s="1025"/>
      <c r="PJ30" s="1012"/>
      <c r="PK30" s="1024"/>
      <c r="PL30" s="1024"/>
      <c r="PM30" s="1024"/>
      <c r="PN30" s="1024"/>
      <c r="PO30" s="1025"/>
      <c r="PP30" s="1012"/>
      <c r="PQ30" s="1024"/>
      <c r="PR30" s="1024"/>
      <c r="PS30" s="1024"/>
      <c r="PT30" s="1024"/>
      <c r="PU30" s="1025"/>
      <c r="PV30" s="1012"/>
      <c r="PW30" s="1024"/>
      <c r="PX30" s="1024"/>
      <c r="PY30" s="1024"/>
      <c r="PZ30" s="1024"/>
      <c r="QA30" s="1025"/>
      <c r="QB30" s="1012"/>
      <c r="QC30" s="1024"/>
      <c r="QD30" s="1024"/>
      <c r="QE30" s="1024"/>
      <c r="QF30" s="1024"/>
      <c r="QG30" s="1025"/>
      <c r="QH30" s="1012"/>
      <c r="QI30" s="1024"/>
      <c r="QJ30" s="1024"/>
      <c r="QK30" s="1024"/>
      <c r="QL30" s="1024"/>
      <c r="QM30" s="1025"/>
      <c r="QN30" s="1012"/>
      <c r="QO30" s="1024"/>
      <c r="QP30" s="1024"/>
      <c r="QQ30" s="1024"/>
      <c r="QR30" s="1024"/>
      <c r="QS30" s="1025"/>
      <c r="QT30" s="1012"/>
      <c r="QU30" s="1024"/>
      <c r="QV30" s="1024"/>
      <c r="QW30" s="1024"/>
      <c r="QX30" s="1024"/>
      <c r="QY30" s="1025"/>
      <c r="QZ30" s="1012"/>
      <c r="RA30" s="1024"/>
      <c r="RB30" s="1024"/>
      <c r="RC30" s="1024"/>
      <c r="RD30" s="1024"/>
      <c r="RE30" s="1025"/>
      <c r="RF30" s="1012"/>
      <c r="RG30" s="1024"/>
      <c r="RH30" s="1024"/>
      <c r="RI30" s="1024"/>
      <c r="RJ30" s="1024"/>
      <c r="RK30" s="1025"/>
      <c r="RL30" s="1012"/>
      <c r="RM30" s="1024"/>
      <c r="RN30" s="1024"/>
      <c r="RO30" s="1024"/>
      <c r="RP30" s="1024"/>
      <c r="RQ30" s="1025"/>
      <c r="RR30" s="1012"/>
      <c r="RS30" s="1024"/>
      <c r="RT30" s="1024"/>
      <c r="RU30" s="1024"/>
      <c r="RV30" s="1024"/>
      <c r="RW30" s="1025"/>
      <c r="RX30" s="1012"/>
      <c r="RY30" s="1024"/>
      <c r="RZ30" s="1024"/>
      <c r="SA30" s="1024"/>
      <c r="SB30" s="1024"/>
      <c r="SC30" s="1025"/>
      <c r="SD30" s="1012"/>
      <c r="SE30" s="1024"/>
      <c r="SF30" s="1024"/>
      <c r="SG30" s="1024"/>
      <c r="SH30" s="1024"/>
      <c r="SI30" s="1025"/>
      <c r="SJ30" s="1012"/>
      <c r="SK30" s="1024"/>
      <c r="SL30" s="1024"/>
      <c r="SM30" s="1024"/>
      <c r="SN30" s="1024"/>
      <c r="SO30" s="1025"/>
      <c r="SP30" s="1012"/>
      <c r="SQ30" s="1024"/>
      <c r="SR30" s="1024"/>
      <c r="SS30" s="1024"/>
      <c r="ST30" s="1024"/>
      <c r="SU30" s="1025"/>
      <c r="SV30" s="1012"/>
      <c r="SW30" s="1024"/>
      <c r="SX30" s="1024"/>
      <c r="SY30" s="1024"/>
      <c r="SZ30" s="1024"/>
      <c r="TA30" s="1025"/>
      <c r="TB30" s="1012"/>
      <c r="TC30" s="1024"/>
      <c r="TD30" s="1024"/>
      <c r="TE30" s="1024"/>
      <c r="TF30" s="1024"/>
      <c r="TG30" s="1025"/>
      <c r="TH30" s="1012"/>
      <c r="TI30" s="1024"/>
      <c r="TJ30" s="1024"/>
      <c r="TK30" s="1024"/>
      <c r="TL30" s="1024"/>
      <c r="TM30" s="1025"/>
      <c r="TN30" s="1012"/>
      <c r="TO30" s="1024"/>
      <c r="TP30" s="1024"/>
      <c r="TQ30" s="1024"/>
      <c r="TR30" s="1024"/>
      <c r="TS30" s="1025"/>
      <c r="TT30" s="1012"/>
      <c r="TU30" s="1024"/>
      <c r="TV30" s="1024"/>
      <c r="TW30" s="1024"/>
      <c r="TX30" s="1024"/>
      <c r="TY30" s="1025"/>
      <c r="TZ30" s="1012"/>
      <c r="UA30" s="1024"/>
      <c r="UB30" s="1024"/>
      <c r="UC30" s="1024"/>
      <c r="UD30" s="1024"/>
      <c r="UE30" s="1025"/>
      <c r="UF30" s="1012"/>
      <c r="UG30" s="1024"/>
      <c r="UH30" s="1024"/>
      <c r="UI30" s="1024"/>
      <c r="UJ30" s="1024"/>
      <c r="UK30" s="1025"/>
      <c r="UL30" s="1012"/>
      <c r="UM30" s="1024"/>
      <c r="UN30" s="1024"/>
      <c r="UO30" s="1024"/>
      <c r="UP30" s="1024"/>
      <c r="UQ30" s="1025"/>
      <c r="UR30" s="1012"/>
      <c r="US30" s="1024"/>
      <c r="UT30" s="1024"/>
      <c r="UU30" s="1024"/>
      <c r="UV30" s="1024"/>
      <c r="UW30" s="1025"/>
      <c r="UX30" s="1012"/>
      <c r="UY30" s="1024"/>
      <c r="UZ30" s="1024"/>
      <c r="VA30" s="1024"/>
      <c r="VB30" s="1024"/>
      <c r="VC30" s="1025"/>
      <c r="VD30" s="1012"/>
      <c r="VE30" s="1024"/>
      <c r="VF30" s="1024"/>
      <c r="VG30" s="1024"/>
      <c r="VH30" s="1024"/>
      <c r="VI30" s="1025"/>
      <c r="VJ30" s="1012"/>
      <c r="VK30" s="1024"/>
      <c r="VL30" s="1024"/>
      <c r="VM30" s="1024"/>
      <c r="VN30" s="1024"/>
      <c r="VO30" s="1025"/>
      <c r="VP30" s="1012"/>
      <c r="VQ30" s="1024"/>
      <c r="VR30" s="1024"/>
      <c r="VS30" s="1024"/>
      <c r="VT30" s="1024"/>
      <c r="VU30" s="1025"/>
      <c r="VV30" s="1012"/>
      <c r="VW30" s="1024"/>
      <c r="VX30" s="1024"/>
      <c r="VY30" s="1024"/>
      <c r="VZ30" s="1024"/>
      <c r="WA30" s="1025"/>
      <c r="WB30" s="1012"/>
      <c r="WC30" s="1024"/>
      <c r="WD30" s="1024"/>
      <c r="WE30" s="1024"/>
      <c r="WF30" s="1024"/>
      <c r="WG30" s="1025"/>
      <c r="WH30" s="1012"/>
      <c r="WI30" s="1024"/>
      <c r="WJ30" s="1024"/>
      <c r="WK30" s="1024"/>
      <c r="WL30" s="1024"/>
      <c r="WM30" s="1025"/>
      <c r="WN30" s="1012"/>
      <c r="WO30" s="1024"/>
      <c r="WP30" s="1024"/>
      <c r="WQ30" s="1024"/>
      <c r="WR30" s="1024"/>
      <c r="WS30" s="1025"/>
      <c r="WT30" s="1012"/>
      <c r="WU30" s="1024"/>
      <c r="WV30" s="1024"/>
      <c r="WW30" s="1024"/>
      <c r="WX30" s="1024"/>
      <c r="WY30" s="1025"/>
      <c r="WZ30" s="1012"/>
      <c r="XA30" s="1024"/>
      <c r="XB30" s="1024"/>
      <c r="XC30" s="1024"/>
      <c r="XD30" s="1024"/>
      <c r="XE30" s="1025"/>
      <c r="XF30" s="1012"/>
      <c r="XG30" s="1024"/>
      <c r="XH30" s="1024"/>
      <c r="XI30" s="1024"/>
      <c r="XJ30" s="1024"/>
      <c r="XK30" s="1025"/>
      <c r="XL30" s="1012"/>
      <c r="XM30" s="1024"/>
      <c r="XN30" s="1024"/>
      <c r="XO30" s="1024"/>
      <c r="XP30" s="1024"/>
      <c r="XQ30" s="1025"/>
      <c r="XR30" s="1012"/>
      <c r="XS30" s="1024"/>
      <c r="XT30" s="1024"/>
      <c r="XU30" s="1024"/>
      <c r="XV30" s="1024"/>
      <c r="XW30" s="1025"/>
      <c r="XX30" s="1012"/>
      <c r="XY30" s="1024"/>
      <c r="XZ30" s="1024"/>
      <c r="YA30" s="1024"/>
      <c r="YB30" s="1024"/>
      <c r="YC30" s="1025"/>
      <c r="YD30" s="1012"/>
      <c r="YE30" s="1024"/>
      <c r="YF30" s="1024"/>
      <c r="YG30" s="1024"/>
      <c r="YH30" s="1024"/>
      <c r="YI30" s="1025"/>
      <c r="YJ30" s="1012"/>
      <c r="YK30" s="1024"/>
      <c r="YL30" s="1024"/>
      <c r="YM30" s="1024"/>
      <c r="YN30" s="1024"/>
      <c r="YO30" s="1025"/>
      <c r="YP30" s="1012"/>
      <c r="YQ30" s="1024"/>
      <c r="YR30" s="1024"/>
      <c r="YS30" s="1024"/>
      <c r="YT30" s="1024"/>
      <c r="YU30" s="1025"/>
      <c r="YV30" s="1012"/>
      <c r="YW30" s="1024"/>
      <c r="YX30" s="1024"/>
      <c r="YY30" s="1024"/>
      <c r="YZ30" s="1024"/>
      <c r="ZA30" s="1025"/>
      <c r="ZB30" s="1012"/>
      <c r="ZC30" s="1024"/>
      <c r="ZD30" s="1024"/>
      <c r="ZE30" s="1024"/>
      <c r="ZF30" s="1024"/>
      <c r="ZG30" s="1025"/>
      <c r="ZH30" s="1012"/>
      <c r="ZI30" s="1024"/>
      <c r="ZJ30" s="1024"/>
      <c r="ZK30" s="1024"/>
      <c r="ZL30" s="1024"/>
      <c r="ZM30" s="1025"/>
      <c r="ZN30" s="1012"/>
      <c r="ZO30" s="1024"/>
      <c r="ZP30" s="1024"/>
      <c r="ZQ30" s="1024"/>
      <c r="ZR30" s="1024"/>
      <c r="ZS30" s="1025"/>
      <c r="ZT30" s="1012"/>
      <c r="ZU30" s="1024"/>
      <c r="ZV30" s="1024"/>
      <c r="ZW30" s="1024"/>
      <c r="ZX30" s="1024"/>
      <c r="ZY30" s="1025"/>
      <c r="ZZ30" s="1012"/>
      <c r="AAA30" s="1024"/>
      <c r="AAB30" s="1024"/>
      <c r="AAC30" s="1024"/>
      <c r="AAD30" s="1024"/>
      <c r="AAE30" s="1025"/>
      <c r="AAF30" s="1012"/>
      <c r="AAG30" s="1024"/>
      <c r="AAH30" s="1024"/>
      <c r="AAI30" s="1024"/>
      <c r="AAJ30" s="1024"/>
      <c r="AAK30" s="1025"/>
      <c r="AAL30" s="1012"/>
      <c r="AAM30" s="1024"/>
      <c r="AAN30" s="1024"/>
      <c r="AAO30" s="1024"/>
      <c r="AAP30" s="1024"/>
      <c r="AAQ30" s="1025"/>
      <c r="AAR30" s="1012"/>
      <c r="AAS30" s="1024"/>
      <c r="AAT30" s="1024"/>
      <c r="AAU30" s="1024"/>
      <c r="AAV30" s="1024"/>
      <c r="AAW30" s="1025"/>
      <c r="AAX30" s="1012"/>
      <c r="AAY30" s="1024"/>
      <c r="AAZ30" s="1024"/>
      <c r="ABA30" s="1024"/>
      <c r="ABB30" s="1024"/>
      <c r="ABC30" s="1025"/>
      <c r="ABD30" s="1012"/>
      <c r="ABE30" s="1024"/>
      <c r="ABF30" s="1024"/>
      <c r="ABG30" s="1024"/>
      <c r="ABH30" s="1024"/>
      <c r="ABI30" s="1025"/>
      <c r="ABJ30" s="1012"/>
      <c r="ABK30" s="1024"/>
      <c r="ABL30" s="1024"/>
      <c r="ABM30" s="1024"/>
      <c r="ABN30" s="1024"/>
      <c r="ABO30" s="1025"/>
      <c r="ABP30" s="1012"/>
      <c r="ABQ30" s="1024"/>
      <c r="ABR30" s="1024"/>
      <c r="ABS30" s="1024"/>
      <c r="ABT30" s="1024"/>
      <c r="ABU30" s="1025"/>
      <c r="ABV30" s="1012"/>
      <c r="ABW30" s="1024"/>
      <c r="ABX30" s="1024"/>
      <c r="ABY30" s="1024"/>
      <c r="ABZ30" s="1024"/>
      <c r="ACA30" s="1025"/>
      <c r="ACB30" s="1012"/>
      <c r="ACC30" s="1024"/>
      <c r="ACD30" s="1024"/>
      <c r="ACE30" s="1024"/>
      <c r="ACF30" s="1024"/>
      <c r="ACG30" s="1025"/>
      <c r="ACH30" s="1012"/>
      <c r="ACI30" s="1024"/>
      <c r="ACJ30" s="1024"/>
      <c r="ACK30" s="1024"/>
      <c r="ACL30" s="1024"/>
      <c r="ACM30" s="1025"/>
    </row>
    <row r="31" spans="1:767" ht="14.25" customHeight="1" x14ac:dyDescent="0.25">
      <c r="A31" s="72">
        <v>29</v>
      </c>
      <c r="B31" s="379"/>
      <c r="C31" s="31" t="s">
        <v>2110</v>
      </c>
      <c r="D31" s="29"/>
      <c r="E31" s="419"/>
      <c r="F31" s="1012"/>
      <c r="G31" s="1024"/>
      <c r="H31" s="1024"/>
      <c r="I31" s="1024"/>
      <c r="J31" s="1024"/>
      <c r="K31" s="1025"/>
      <c r="L31" s="1012"/>
      <c r="M31" s="1024"/>
      <c r="N31" s="1024"/>
      <c r="O31" s="1024"/>
      <c r="P31" s="1024"/>
      <c r="Q31" s="1025"/>
      <c r="R31" s="1012"/>
      <c r="S31" s="1024"/>
      <c r="T31" s="1024"/>
      <c r="U31" s="1024"/>
      <c r="V31" s="1024"/>
      <c r="W31" s="1025"/>
      <c r="X31" s="1012"/>
      <c r="Y31" s="1024"/>
      <c r="Z31" s="1024"/>
      <c r="AA31" s="1024"/>
      <c r="AB31" s="1024"/>
      <c r="AC31" s="1025"/>
      <c r="AD31" s="1012"/>
      <c r="AE31" s="1024"/>
      <c r="AF31" s="1024"/>
      <c r="AG31" s="1024"/>
      <c r="AH31" s="1024"/>
      <c r="AI31" s="1025"/>
      <c r="AJ31" s="1012"/>
      <c r="AK31" s="1024"/>
      <c r="AL31" s="1024"/>
      <c r="AM31" s="1024"/>
      <c r="AN31" s="1024"/>
      <c r="AO31" s="1025"/>
      <c r="AP31" s="1012"/>
      <c r="AQ31" s="1024"/>
      <c r="AR31" s="1024"/>
      <c r="AS31" s="1024"/>
      <c r="AT31" s="1024"/>
      <c r="AU31" s="1025"/>
      <c r="AV31" s="1012"/>
      <c r="AW31" s="1024"/>
      <c r="AX31" s="1024"/>
      <c r="AY31" s="1024"/>
      <c r="AZ31" s="1024"/>
      <c r="BA31" s="1025"/>
      <c r="BB31" s="1012"/>
      <c r="BC31" s="1024"/>
      <c r="BD31" s="1024"/>
      <c r="BE31" s="1024"/>
      <c r="BF31" s="1024"/>
      <c r="BG31" s="1025"/>
      <c r="BH31" s="1012"/>
      <c r="BI31" s="1024"/>
      <c r="BJ31" s="1024"/>
      <c r="BK31" s="1024"/>
      <c r="BL31" s="1024"/>
      <c r="BM31" s="1025"/>
      <c r="BN31" s="1012"/>
      <c r="BO31" s="1024"/>
      <c r="BP31" s="1024"/>
      <c r="BQ31" s="1024"/>
      <c r="BR31" s="1024"/>
      <c r="BS31" s="1025"/>
      <c r="BT31" s="1012"/>
      <c r="BU31" s="1024"/>
      <c r="BV31" s="1024"/>
      <c r="BW31" s="1024"/>
      <c r="BX31" s="1024"/>
      <c r="BY31" s="1025"/>
      <c r="BZ31" s="1012"/>
      <c r="CA31" s="1024"/>
      <c r="CB31" s="1024"/>
      <c r="CC31" s="1024"/>
      <c r="CD31" s="1024"/>
      <c r="CE31" s="1025"/>
      <c r="CF31" s="1012"/>
      <c r="CG31" s="1024"/>
      <c r="CH31" s="1024"/>
      <c r="CI31" s="1024"/>
      <c r="CJ31" s="1024"/>
      <c r="CK31" s="1025"/>
      <c r="CL31" s="1012"/>
      <c r="CM31" s="1024"/>
      <c r="CN31" s="1024"/>
      <c r="CO31" s="1024"/>
      <c r="CP31" s="1024"/>
      <c r="CQ31" s="1025"/>
      <c r="CR31" s="1012"/>
      <c r="CS31" s="1024"/>
      <c r="CT31" s="1024"/>
      <c r="CU31" s="1024"/>
      <c r="CV31" s="1024"/>
      <c r="CW31" s="1025"/>
      <c r="CX31" s="1012"/>
      <c r="CY31" s="1024"/>
      <c r="CZ31" s="1024"/>
      <c r="DA31" s="1024"/>
      <c r="DB31" s="1024"/>
      <c r="DC31" s="1025"/>
      <c r="DD31" s="1012"/>
      <c r="DE31" s="1024"/>
      <c r="DF31" s="1024"/>
      <c r="DG31" s="1024"/>
      <c r="DH31" s="1024"/>
      <c r="DI31" s="1025"/>
      <c r="DJ31" s="1012"/>
      <c r="DK31" s="1024"/>
      <c r="DL31" s="1024"/>
      <c r="DM31" s="1024"/>
      <c r="DN31" s="1024"/>
      <c r="DO31" s="1025"/>
      <c r="DP31" s="1012"/>
      <c r="DQ31" s="1024"/>
      <c r="DR31" s="1024"/>
      <c r="DS31" s="1024"/>
      <c r="DT31" s="1024"/>
      <c r="DU31" s="1025"/>
      <c r="DV31" s="1012"/>
      <c r="DW31" s="1024"/>
      <c r="DX31" s="1024"/>
      <c r="DY31" s="1024"/>
      <c r="DZ31" s="1024"/>
      <c r="EA31" s="1025"/>
      <c r="EB31" s="1012"/>
      <c r="EC31" s="1024"/>
      <c r="ED31" s="1024"/>
      <c r="EE31" s="1024"/>
      <c r="EF31" s="1024"/>
      <c r="EG31" s="1025"/>
      <c r="EH31" s="1012"/>
      <c r="EI31" s="1024"/>
      <c r="EJ31" s="1024"/>
      <c r="EK31" s="1024"/>
      <c r="EL31" s="1024"/>
      <c r="EM31" s="1025"/>
      <c r="EN31" s="1012"/>
      <c r="EO31" s="1024"/>
      <c r="EP31" s="1024"/>
      <c r="EQ31" s="1024"/>
      <c r="ER31" s="1024"/>
      <c r="ES31" s="1025"/>
      <c r="ET31" s="1012"/>
      <c r="EU31" s="1024"/>
      <c r="EV31" s="1024"/>
      <c r="EW31" s="1024"/>
      <c r="EX31" s="1024"/>
      <c r="EY31" s="1025"/>
      <c r="EZ31" s="1012"/>
      <c r="FA31" s="1024"/>
      <c r="FB31" s="1024"/>
      <c r="FC31" s="1024"/>
      <c r="FD31" s="1024"/>
      <c r="FE31" s="1025"/>
      <c r="FF31" s="1012"/>
      <c r="FG31" s="1024"/>
      <c r="FH31" s="1024"/>
      <c r="FI31" s="1024"/>
      <c r="FJ31" s="1024"/>
      <c r="FK31" s="1025"/>
      <c r="FL31" s="1012"/>
      <c r="FM31" s="1024"/>
      <c r="FN31" s="1024"/>
      <c r="FO31" s="1024"/>
      <c r="FP31" s="1024"/>
      <c r="FQ31" s="1025"/>
      <c r="FR31" s="1012"/>
      <c r="FS31" s="1024"/>
      <c r="FT31" s="1024"/>
      <c r="FU31" s="1024"/>
      <c r="FV31" s="1024"/>
      <c r="FW31" s="1025"/>
      <c r="FX31" s="1012"/>
      <c r="FY31" s="1024"/>
      <c r="FZ31" s="1024"/>
      <c r="GA31" s="1024"/>
      <c r="GB31" s="1024"/>
      <c r="GC31" s="1025"/>
      <c r="GD31" s="1012"/>
      <c r="GE31" s="1024"/>
      <c r="GF31" s="1024"/>
      <c r="GG31" s="1024"/>
      <c r="GH31" s="1024"/>
      <c r="GI31" s="1025"/>
      <c r="GJ31" s="1012"/>
      <c r="GK31" s="1024"/>
      <c r="GL31" s="1024"/>
      <c r="GM31" s="1024"/>
      <c r="GN31" s="1024"/>
      <c r="GO31" s="1025"/>
      <c r="GP31" s="1012"/>
      <c r="GQ31" s="1024"/>
      <c r="GR31" s="1024"/>
      <c r="GS31" s="1024"/>
      <c r="GT31" s="1024"/>
      <c r="GU31" s="1025"/>
      <c r="GV31" s="1012"/>
      <c r="GW31" s="1024"/>
      <c r="GX31" s="1024"/>
      <c r="GY31" s="1024"/>
      <c r="GZ31" s="1024"/>
      <c r="HA31" s="1025"/>
      <c r="HB31" s="1012"/>
      <c r="HC31" s="1024"/>
      <c r="HD31" s="1024"/>
      <c r="HE31" s="1024"/>
      <c r="HF31" s="1024"/>
      <c r="HG31" s="1025"/>
      <c r="HH31" s="1012"/>
      <c r="HI31" s="1024"/>
      <c r="HJ31" s="1024"/>
      <c r="HK31" s="1024"/>
      <c r="HL31" s="1024"/>
      <c r="HM31" s="1025"/>
      <c r="HN31" s="1012"/>
      <c r="HO31" s="1024"/>
      <c r="HP31" s="1024"/>
      <c r="HQ31" s="1024"/>
      <c r="HR31" s="1024"/>
      <c r="HS31" s="1025"/>
      <c r="HT31" s="1012"/>
      <c r="HU31" s="1024"/>
      <c r="HV31" s="1024"/>
      <c r="HW31" s="1024"/>
      <c r="HX31" s="1024"/>
      <c r="HY31" s="1025"/>
      <c r="HZ31" s="1012"/>
      <c r="IA31" s="1024"/>
      <c r="IB31" s="1024"/>
      <c r="IC31" s="1024"/>
      <c r="ID31" s="1024"/>
      <c r="IE31" s="1025"/>
      <c r="IF31" s="1012"/>
      <c r="IG31" s="1024"/>
      <c r="IH31" s="1024"/>
      <c r="II31" s="1024"/>
      <c r="IJ31" s="1024"/>
      <c r="IK31" s="1025"/>
      <c r="IL31" s="1012"/>
      <c r="IM31" s="1024"/>
      <c r="IN31" s="1024"/>
      <c r="IO31" s="1024"/>
      <c r="IP31" s="1024"/>
      <c r="IQ31" s="1025"/>
      <c r="IR31" s="1012"/>
      <c r="IS31" s="1024"/>
      <c r="IT31" s="1024"/>
      <c r="IU31" s="1024"/>
      <c r="IV31" s="1024"/>
      <c r="IW31" s="1025"/>
      <c r="IX31" s="1012"/>
      <c r="IY31" s="1024"/>
      <c r="IZ31" s="1024"/>
      <c r="JA31" s="1024"/>
      <c r="JB31" s="1024"/>
      <c r="JC31" s="1025"/>
      <c r="JD31" s="1012"/>
      <c r="JE31" s="1024"/>
      <c r="JF31" s="1024"/>
      <c r="JG31" s="1024"/>
      <c r="JH31" s="1024"/>
      <c r="JI31" s="1025"/>
      <c r="JJ31" s="1012"/>
      <c r="JK31" s="1024"/>
      <c r="JL31" s="1024"/>
      <c r="JM31" s="1024"/>
      <c r="JN31" s="1024"/>
      <c r="JO31" s="1025"/>
      <c r="JP31" s="1012"/>
      <c r="JQ31" s="1024"/>
      <c r="JR31" s="1024"/>
      <c r="JS31" s="1024"/>
      <c r="JT31" s="1024"/>
      <c r="JU31" s="1025"/>
      <c r="JV31" s="1012"/>
      <c r="JW31" s="1024"/>
      <c r="JX31" s="1024"/>
      <c r="JY31" s="1024"/>
      <c r="JZ31" s="1024"/>
      <c r="KA31" s="1025"/>
      <c r="KB31" s="1012"/>
      <c r="KC31" s="1024"/>
      <c r="KD31" s="1024"/>
      <c r="KE31" s="1024"/>
      <c r="KF31" s="1024"/>
      <c r="KG31" s="1025"/>
      <c r="KH31" s="1012"/>
      <c r="KI31" s="1024"/>
      <c r="KJ31" s="1024"/>
      <c r="KK31" s="1024"/>
      <c r="KL31" s="1024"/>
      <c r="KM31" s="1025"/>
      <c r="KN31" s="1012"/>
      <c r="KO31" s="1024"/>
      <c r="KP31" s="1024"/>
      <c r="KQ31" s="1024"/>
      <c r="KR31" s="1024"/>
      <c r="KS31" s="1025"/>
      <c r="KT31" s="1012"/>
      <c r="KU31" s="1024"/>
      <c r="KV31" s="1024"/>
      <c r="KW31" s="1024"/>
      <c r="KX31" s="1024"/>
      <c r="KY31" s="1025"/>
      <c r="KZ31" s="1012"/>
      <c r="LA31" s="1024"/>
      <c r="LB31" s="1024"/>
      <c r="LC31" s="1024"/>
      <c r="LD31" s="1024"/>
      <c r="LE31" s="1025"/>
      <c r="LF31" s="1012"/>
      <c r="LG31" s="1024"/>
      <c r="LH31" s="1024"/>
      <c r="LI31" s="1024"/>
      <c r="LJ31" s="1024"/>
      <c r="LK31" s="1025"/>
      <c r="LL31" s="1012"/>
      <c r="LM31" s="1024"/>
      <c r="LN31" s="1024"/>
      <c r="LO31" s="1024"/>
      <c r="LP31" s="1024"/>
      <c r="LQ31" s="1025"/>
      <c r="LR31" s="1012"/>
      <c r="LS31" s="1024"/>
      <c r="LT31" s="1024"/>
      <c r="LU31" s="1024"/>
      <c r="LV31" s="1024"/>
      <c r="LW31" s="1025"/>
      <c r="LX31" s="1012"/>
      <c r="LY31" s="1024"/>
      <c r="LZ31" s="1024"/>
      <c r="MA31" s="1024"/>
      <c r="MB31" s="1024"/>
      <c r="MC31" s="1025"/>
      <c r="MD31" s="1012"/>
      <c r="ME31" s="1024"/>
      <c r="MF31" s="1024"/>
      <c r="MG31" s="1024"/>
      <c r="MH31" s="1024"/>
      <c r="MI31" s="1025"/>
      <c r="MJ31" s="1012"/>
      <c r="MK31" s="1024"/>
      <c r="ML31" s="1024"/>
      <c r="MM31" s="1024"/>
      <c r="MN31" s="1024"/>
      <c r="MO31" s="1025"/>
      <c r="MP31" s="1012"/>
      <c r="MQ31" s="1024"/>
      <c r="MR31" s="1024"/>
      <c r="MS31" s="1024"/>
      <c r="MT31" s="1024"/>
      <c r="MU31" s="1025"/>
      <c r="MV31" s="1012"/>
      <c r="MW31" s="1024"/>
      <c r="MX31" s="1024"/>
      <c r="MY31" s="1024"/>
      <c r="MZ31" s="1024"/>
      <c r="NA31" s="1025"/>
      <c r="NB31" s="1012"/>
      <c r="NC31" s="1024"/>
      <c r="ND31" s="1024"/>
      <c r="NE31" s="1024"/>
      <c r="NF31" s="1024"/>
      <c r="NG31" s="1025"/>
      <c r="NH31" s="1012"/>
      <c r="NI31" s="1024"/>
      <c r="NJ31" s="1024"/>
      <c r="NK31" s="1024"/>
      <c r="NL31" s="1024"/>
      <c r="NM31" s="1025"/>
      <c r="NN31" s="1012"/>
      <c r="NO31" s="1024"/>
      <c r="NP31" s="1024"/>
      <c r="NQ31" s="1024"/>
      <c r="NR31" s="1024"/>
      <c r="NS31" s="1025"/>
      <c r="NT31" s="1012"/>
      <c r="NU31" s="1024"/>
      <c r="NV31" s="1024"/>
      <c r="NW31" s="1024"/>
      <c r="NX31" s="1024"/>
      <c r="NY31" s="1025"/>
      <c r="NZ31" s="1012"/>
      <c r="OA31" s="1024"/>
      <c r="OB31" s="1024"/>
      <c r="OC31" s="1024"/>
      <c r="OD31" s="1024"/>
      <c r="OE31" s="1025"/>
      <c r="OF31" s="1012"/>
      <c r="OG31" s="1024"/>
      <c r="OH31" s="1024"/>
      <c r="OI31" s="1024"/>
      <c r="OJ31" s="1024"/>
      <c r="OK31" s="1025"/>
      <c r="OL31" s="1012"/>
      <c r="OM31" s="1024"/>
      <c r="ON31" s="1024"/>
      <c r="OO31" s="1024"/>
      <c r="OP31" s="1024"/>
      <c r="OQ31" s="1025"/>
      <c r="OR31" s="1012"/>
      <c r="OS31" s="1024"/>
      <c r="OT31" s="1024"/>
      <c r="OU31" s="1024"/>
      <c r="OV31" s="1024"/>
      <c r="OW31" s="1025"/>
      <c r="OX31" s="1012"/>
      <c r="OY31" s="1024"/>
      <c r="OZ31" s="1024"/>
      <c r="PA31" s="1024"/>
      <c r="PB31" s="1024"/>
      <c r="PC31" s="1025"/>
      <c r="PD31" s="1012"/>
      <c r="PE31" s="1024"/>
      <c r="PF31" s="1024"/>
      <c r="PG31" s="1024"/>
      <c r="PH31" s="1024"/>
      <c r="PI31" s="1025"/>
      <c r="PJ31" s="1012"/>
      <c r="PK31" s="1024"/>
      <c r="PL31" s="1024"/>
      <c r="PM31" s="1024"/>
      <c r="PN31" s="1024"/>
      <c r="PO31" s="1025"/>
      <c r="PP31" s="1012"/>
      <c r="PQ31" s="1024"/>
      <c r="PR31" s="1024"/>
      <c r="PS31" s="1024"/>
      <c r="PT31" s="1024"/>
      <c r="PU31" s="1025"/>
      <c r="PV31" s="1012"/>
      <c r="PW31" s="1024"/>
      <c r="PX31" s="1024"/>
      <c r="PY31" s="1024"/>
      <c r="PZ31" s="1024"/>
      <c r="QA31" s="1025"/>
      <c r="QB31" s="1012"/>
      <c r="QC31" s="1024"/>
      <c r="QD31" s="1024"/>
      <c r="QE31" s="1024"/>
      <c r="QF31" s="1024"/>
      <c r="QG31" s="1025"/>
      <c r="QH31" s="1012"/>
      <c r="QI31" s="1024"/>
      <c r="QJ31" s="1024"/>
      <c r="QK31" s="1024"/>
      <c r="QL31" s="1024"/>
      <c r="QM31" s="1025"/>
      <c r="QN31" s="1012"/>
      <c r="QO31" s="1024"/>
      <c r="QP31" s="1024"/>
      <c r="QQ31" s="1024"/>
      <c r="QR31" s="1024"/>
      <c r="QS31" s="1025"/>
      <c r="QT31" s="1012"/>
      <c r="QU31" s="1024"/>
      <c r="QV31" s="1024"/>
      <c r="QW31" s="1024"/>
      <c r="QX31" s="1024"/>
      <c r="QY31" s="1025"/>
      <c r="QZ31" s="1012"/>
      <c r="RA31" s="1024"/>
      <c r="RB31" s="1024"/>
      <c r="RC31" s="1024"/>
      <c r="RD31" s="1024"/>
      <c r="RE31" s="1025"/>
      <c r="RF31" s="1012"/>
      <c r="RG31" s="1024"/>
      <c r="RH31" s="1024"/>
      <c r="RI31" s="1024"/>
      <c r="RJ31" s="1024"/>
      <c r="RK31" s="1025"/>
      <c r="RL31" s="1012"/>
      <c r="RM31" s="1024"/>
      <c r="RN31" s="1024"/>
      <c r="RO31" s="1024"/>
      <c r="RP31" s="1024"/>
      <c r="RQ31" s="1025"/>
      <c r="RR31" s="1012"/>
      <c r="RS31" s="1024"/>
      <c r="RT31" s="1024"/>
      <c r="RU31" s="1024"/>
      <c r="RV31" s="1024"/>
      <c r="RW31" s="1025"/>
      <c r="RX31" s="1012"/>
      <c r="RY31" s="1024"/>
      <c r="RZ31" s="1024"/>
      <c r="SA31" s="1024"/>
      <c r="SB31" s="1024"/>
      <c r="SC31" s="1025"/>
      <c r="SD31" s="1012"/>
      <c r="SE31" s="1024"/>
      <c r="SF31" s="1024"/>
      <c r="SG31" s="1024"/>
      <c r="SH31" s="1024"/>
      <c r="SI31" s="1025"/>
      <c r="SJ31" s="1012"/>
      <c r="SK31" s="1024"/>
      <c r="SL31" s="1024"/>
      <c r="SM31" s="1024"/>
      <c r="SN31" s="1024"/>
      <c r="SO31" s="1025"/>
      <c r="SP31" s="1012"/>
      <c r="SQ31" s="1024"/>
      <c r="SR31" s="1024"/>
      <c r="SS31" s="1024"/>
      <c r="ST31" s="1024"/>
      <c r="SU31" s="1025"/>
      <c r="SV31" s="1012"/>
      <c r="SW31" s="1024"/>
      <c r="SX31" s="1024"/>
      <c r="SY31" s="1024"/>
      <c r="SZ31" s="1024"/>
      <c r="TA31" s="1025"/>
      <c r="TB31" s="1012"/>
      <c r="TC31" s="1024"/>
      <c r="TD31" s="1024"/>
      <c r="TE31" s="1024"/>
      <c r="TF31" s="1024"/>
      <c r="TG31" s="1025"/>
      <c r="TH31" s="1012"/>
      <c r="TI31" s="1024"/>
      <c r="TJ31" s="1024"/>
      <c r="TK31" s="1024"/>
      <c r="TL31" s="1024"/>
      <c r="TM31" s="1025"/>
      <c r="TN31" s="1012"/>
      <c r="TO31" s="1024"/>
      <c r="TP31" s="1024"/>
      <c r="TQ31" s="1024"/>
      <c r="TR31" s="1024"/>
      <c r="TS31" s="1025"/>
      <c r="TT31" s="1012"/>
      <c r="TU31" s="1024"/>
      <c r="TV31" s="1024"/>
      <c r="TW31" s="1024"/>
      <c r="TX31" s="1024"/>
      <c r="TY31" s="1025"/>
      <c r="TZ31" s="1012"/>
      <c r="UA31" s="1024"/>
      <c r="UB31" s="1024"/>
      <c r="UC31" s="1024"/>
      <c r="UD31" s="1024"/>
      <c r="UE31" s="1025"/>
      <c r="UF31" s="1012"/>
      <c r="UG31" s="1024"/>
      <c r="UH31" s="1024"/>
      <c r="UI31" s="1024"/>
      <c r="UJ31" s="1024"/>
      <c r="UK31" s="1025"/>
      <c r="UL31" s="1012"/>
      <c r="UM31" s="1024"/>
      <c r="UN31" s="1024"/>
      <c r="UO31" s="1024"/>
      <c r="UP31" s="1024"/>
      <c r="UQ31" s="1025"/>
      <c r="UR31" s="1012"/>
      <c r="US31" s="1024"/>
      <c r="UT31" s="1024"/>
      <c r="UU31" s="1024"/>
      <c r="UV31" s="1024"/>
      <c r="UW31" s="1025"/>
      <c r="UX31" s="1012"/>
      <c r="UY31" s="1024"/>
      <c r="UZ31" s="1024"/>
      <c r="VA31" s="1024"/>
      <c r="VB31" s="1024"/>
      <c r="VC31" s="1025"/>
      <c r="VD31" s="1012"/>
      <c r="VE31" s="1024"/>
      <c r="VF31" s="1024"/>
      <c r="VG31" s="1024"/>
      <c r="VH31" s="1024"/>
      <c r="VI31" s="1025"/>
      <c r="VJ31" s="1012"/>
      <c r="VK31" s="1024"/>
      <c r="VL31" s="1024"/>
      <c r="VM31" s="1024"/>
      <c r="VN31" s="1024"/>
      <c r="VO31" s="1025"/>
      <c r="VP31" s="1012"/>
      <c r="VQ31" s="1024"/>
      <c r="VR31" s="1024"/>
      <c r="VS31" s="1024"/>
      <c r="VT31" s="1024"/>
      <c r="VU31" s="1025"/>
      <c r="VV31" s="1012"/>
      <c r="VW31" s="1024"/>
      <c r="VX31" s="1024"/>
      <c r="VY31" s="1024"/>
      <c r="VZ31" s="1024"/>
      <c r="WA31" s="1025"/>
      <c r="WB31" s="1012"/>
      <c r="WC31" s="1024"/>
      <c r="WD31" s="1024"/>
      <c r="WE31" s="1024"/>
      <c r="WF31" s="1024"/>
      <c r="WG31" s="1025"/>
      <c r="WH31" s="1012"/>
      <c r="WI31" s="1024"/>
      <c r="WJ31" s="1024"/>
      <c r="WK31" s="1024"/>
      <c r="WL31" s="1024"/>
      <c r="WM31" s="1025"/>
      <c r="WN31" s="1012"/>
      <c r="WO31" s="1024"/>
      <c r="WP31" s="1024"/>
      <c r="WQ31" s="1024"/>
      <c r="WR31" s="1024"/>
      <c r="WS31" s="1025"/>
      <c r="WT31" s="1012"/>
      <c r="WU31" s="1024"/>
      <c r="WV31" s="1024"/>
      <c r="WW31" s="1024"/>
      <c r="WX31" s="1024"/>
      <c r="WY31" s="1025"/>
      <c r="WZ31" s="1012"/>
      <c r="XA31" s="1024"/>
      <c r="XB31" s="1024"/>
      <c r="XC31" s="1024"/>
      <c r="XD31" s="1024"/>
      <c r="XE31" s="1025"/>
      <c r="XF31" s="1012"/>
      <c r="XG31" s="1024"/>
      <c r="XH31" s="1024"/>
      <c r="XI31" s="1024"/>
      <c r="XJ31" s="1024"/>
      <c r="XK31" s="1025"/>
      <c r="XL31" s="1012"/>
      <c r="XM31" s="1024"/>
      <c r="XN31" s="1024"/>
      <c r="XO31" s="1024"/>
      <c r="XP31" s="1024"/>
      <c r="XQ31" s="1025"/>
      <c r="XR31" s="1012"/>
      <c r="XS31" s="1024"/>
      <c r="XT31" s="1024"/>
      <c r="XU31" s="1024"/>
      <c r="XV31" s="1024"/>
      <c r="XW31" s="1025"/>
      <c r="XX31" s="1012"/>
      <c r="XY31" s="1024"/>
      <c r="XZ31" s="1024"/>
      <c r="YA31" s="1024"/>
      <c r="YB31" s="1024"/>
      <c r="YC31" s="1025"/>
      <c r="YD31" s="1012"/>
      <c r="YE31" s="1024"/>
      <c r="YF31" s="1024"/>
      <c r="YG31" s="1024"/>
      <c r="YH31" s="1024"/>
      <c r="YI31" s="1025"/>
      <c r="YJ31" s="1012"/>
      <c r="YK31" s="1024"/>
      <c r="YL31" s="1024"/>
      <c r="YM31" s="1024"/>
      <c r="YN31" s="1024"/>
      <c r="YO31" s="1025"/>
      <c r="YP31" s="1012"/>
      <c r="YQ31" s="1024"/>
      <c r="YR31" s="1024"/>
      <c r="YS31" s="1024"/>
      <c r="YT31" s="1024"/>
      <c r="YU31" s="1025"/>
      <c r="YV31" s="1012"/>
      <c r="YW31" s="1024"/>
      <c r="YX31" s="1024"/>
      <c r="YY31" s="1024"/>
      <c r="YZ31" s="1024"/>
      <c r="ZA31" s="1025"/>
      <c r="ZB31" s="1012"/>
      <c r="ZC31" s="1024"/>
      <c r="ZD31" s="1024"/>
      <c r="ZE31" s="1024"/>
      <c r="ZF31" s="1024"/>
      <c r="ZG31" s="1025"/>
      <c r="ZH31" s="1012"/>
      <c r="ZI31" s="1024"/>
      <c r="ZJ31" s="1024"/>
      <c r="ZK31" s="1024"/>
      <c r="ZL31" s="1024"/>
      <c r="ZM31" s="1025"/>
      <c r="ZN31" s="1012"/>
      <c r="ZO31" s="1024"/>
      <c r="ZP31" s="1024"/>
      <c r="ZQ31" s="1024"/>
      <c r="ZR31" s="1024"/>
      <c r="ZS31" s="1025"/>
      <c r="ZT31" s="1012"/>
      <c r="ZU31" s="1024"/>
      <c r="ZV31" s="1024"/>
      <c r="ZW31" s="1024"/>
      <c r="ZX31" s="1024"/>
      <c r="ZY31" s="1025"/>
      <c r="ZZ31" s="1012"/>
      <c r="AAA31" s="1024"/>
      <c r="AAB31" s="1024"/>
      <c r="AAC31" s="1024"/>
      <c r="AAD31" s="1024"/>
      <c r="AAE31" s="1025"/>
      <c r="AAF31" s="1012"/>
      <c r="AAG31" s="1024"/>
      <c r="AAH31" s="1024"/>
      <c r="AAI31" s="1024"/>
      <c r="AAJ31" s="1024"/>
      <c r="AAK31" s="1025"/>
      <c r="AAL31" s="1012"/>
      <c r="AAM31" s="1024"/>
      <c r="AAN31" s="1024"/>
      <c r="AAO31" s="1024"/>
      <c r="AAP31" s="1024"/>
      <c r="AAQ31" s="1025"/>
      <c r="AAR31" s="1012"/>
      <c r="AAS31" s="1024"/>
      <c r="AAT31" s="1024"/>
      <c r="AAU31" s="1024"/>
      <c r="AAV31" s="1024"/>
      <c r="AAW31" s="1025"/>
      <c r="AAX31" s="1012"/>
      <c r="AAY31" s="1024"/>
      <c r="AAZ31" s="1024"/>
      <c r="ABA31" s="1024"/>
      <c r="ABB31" s="1024"/>
      <c r="ABC31" s="1025"/>
      <c r="ABD31" s="1012"/>
      <c r="ABE31" s="1024"/>
      <c r="ABF31" s="1024"/>
      <c r="ABG31" s="1024"/>
      <c r="ABH31" s="1024"/>
      <c r="ABI31" s="1025"/>
      <c r="ABJ31" s="1012"/>
      <c r="ABK31" s="1024"/>
      <c r="ABL31" s="1024"/>
      <c r="ABM31" s="1024"/>
      <c r="ABN31" s="1024"/>
      <c r="ABO31" s="1025"/>
      <c r="ABP31" s="1012"/>
      <c r="ABQ31" s="1024"/>
      <c r="ABR31" s="1024"/>
      <c r="ABS31" s="1024"/>
      <c r="ABT31" s="1024"/>
      <c r="ABU31" s="1025"/>
      <c r="ABV31" s="1012"/>
      <c r="ABW31" s="1024"/>
      <c r="ABX31" s="1024"/>
      <c r="ABY31" s="1024"/>
      <c r="ABZ31" s="1024"/>
      <c r="ACA31" s="1025"/>
      <c r="ACB31" s="1012"/>
      <c r="ACC31" s="1024"/>
      <c r="ACD31" s="1024"/>
      <c r="ACE31" s="1024"/>
      <c r="ACF31" s="1024"/>
      <c r="ACG31" s="1025"/>
      <c r="ACH31" s="1012"/>
      <c r="ACI31" s="1024"/>
      <c r="ACJ31" s="1024"/>
      <c r="ACK31" s="1024"/>
      <c r="ACL31" s="1024"/>
      <c r="ACM31" s="1025"/>
    </row>
    <row r="32" spans="1:767" ht="15.75" thickBot="1" x14ac:dyDescent="0.3">
      <c r="A32" s="72">
        <v>30</v>
      </c>
      <c r="B32" s="421"/>
      <c r="C32" s="646" t="s">
        <v>2076</v>
      </c>
      <c r="D32" s="34"/>
      <c r="E32" s="422"/>
      <c r="F32" s="1045"/>
      <c r="G32" s="1027"/>
      <c r="H32" s="1027"/>
      <c r="I32" s="1027"/>
      <c r="J32" s="1027"/>
      <c r="K32" s="1028"/>
      <c r="L32" s="1045"/>
      <c r="M32" s="1027"/>
      <c r="N32" s="1027"/>
      <c r="O32" s="1027"/>
      <c r="P32" s="1027"/>
      <c r="Q32" s="1028"/>
      <c r="R32" s="1045"/>
      <c r="S32" s="1027"/>
      <c r="T32" s="1027"/>
      <c r="U32" s="1027"/>
      <c r="V32" s="1027"/>
      <c r="W32" s="1028"/>
      <c r="X32" s="1045"/>
      <c r="Y32" s="1027"/>
      <c r="Z32" s="1027"/>
      <c r="AA32" s="1027"/>
      <c r="AB32" s="1027"/>
      <c r="AC32" s="1028"/>
      <c r="AD32" s="1045"/>
      <c r="AE32" s="1027"/>
      <c r="AF32" s="1027"/>
      <c r="AG32" s="1027"/>
      <c r="AH32" s="1027"/>
      <c r="AI32" s="1028"/>
      <c r="AJ32" s="1045"/>
      <c r="AK32" s="1027"/>
      <c r="AL32" s="1027"/>
      <c r="AM32" s="1027"/>
      <c r="AN32" s="1027"/>
      <c r="AO32" s="1028"/>
      <c r="AP32" s="1045"/>
      <c r="AQ32" s="1027"/>
      <c r="AR32" s="1027"/>
      <c r="AS32" s="1027"/>
      <c r="AT32" s="1027"/>
      <c r="AU32" s="1028"/>
      <c r="AV32" s="1045"/>
      <c r="AW32" s="1027"/>
      <c r="AX32" s="1027"/>
      <c r="AY32" s="1027"/>
      <c r="AZ32" s="1027"/>
      <c r="BA32" s="1028"/>
      <c r="BB32" s="1045"/>
      <c r="BC32" s="1027"/>
      <c r="BD32" s="1027"/>
      <c r="BE32" s="1027"/>
      <c r="BF32" s="1027"/>
      <c r="BG32" s="1028"/>
      <c r="BH32" s="1045"/>
      <c r="BI32" s="1027"/>
      <c r="BJ32" s="1027"/>
      <c r="BK32" s="1027"/>
      <c r="BL32" s="1027"/>
      <c r="BM32" s="1028"/>
      <c r="BN32" s="1045"/>
      <c r="BO32" s="1027"/>
      <c r="BP32" s="1027"/>
      <c r="BQ32" s="1027"/>
      <c r="BR32" s="1027"/>
      <c r="BS32" s="1028"/>
      <c r="BT32" s="1045"/>
      <c r="BU32" s="1027"/>
      <c r="BV32" s="1027"/>
      <c r="BW32" s="1027"/>
      <c r="BX32" s="1027"/>
      <c r="BY32" s="1028"/>
      <c r="BZ32" s="1045"/>
      <c r="CA32" s="1027"/>
      <c r="CB32" s="1027"/>
      <c r="CC32" s="1027"/>
      <c r="CD32" s="1027"/>
      <c r="CE32" s="1028"/>
      <c r="CF32" s="1045"/>
      <c r="CG32" s="1027"/>
      <c r="CH32" s="1027"/>
      <c r="CI32" s="1027"/>
      <c r="CJ32" s="1027"/>
      <c r="CK32" s="1028"/>
      <c r="CL32" s="1045"/>
      <c r="CM32" s="1027"/>
      <c r="CN32" s="1027"/>
      <c r="CO32" s="1027"/>
      <c r="CP32" s="1027"/>
      <c r="CQ32" s="1028"/>
      <c r="CR32" s="1045"/>
      <c r="CS32" s="1027"/>
      <c r="CT32" s="1027"/>
      <c r="CU32" s="1027"/>
      <c r="CV32" s="1027"/>
      <c r="CW32" s="1028"/>
      <c r="CX32" s="1045"/>
      <c r="CY32" s="1027"/>
      <c r="CZ32" s="1027"/>
      <c r="DA32" s="1027"/>
      <c r="DB32" s="1027"/>
      <c r="DC32" s="1028"/>
      <c r="DD32" s="1045"/>
      <c r="DE32" s="1027"/>
      <c r="DF32" s="1027"/>
      <c r="DG32" s="1027"/>
      <c r="DH32" s="1027"/>
      <c r="DI32" s="1028"/>
      <c r="DJ32" s="1045"/>
      <c r="DK32" s="1027"/>
      <c r="DL32" s="1027"/>
      <c r="DM32" s="1027"/>
      <c r="DN32" s="1027"/>
      <c r="DO32" s="1028"/>
      <c r="DP32" s="1045"/>
      <c r="DQ32" s="1027"/>
      <c r="DR32" s="1027"/>
      <c r="DS32" s="1027"/>
      <c r="DT32" s="1027"/>
      <c r="DU32" s="1028"/>
      <c r="DV32" s="1045"/>
      <c r="DW32" s="1027"/>
      <c r="DX32" s="1027"/>
      <c r="DY32" s="1027"/>
      <c r="DZ32" s="1027"/>
      <c r="EA32" s="1028"/>
      <c r="EB32" s="1045"/>
      <c r="EC32" s="1027"/>
      <c r="ED32" s="1027"/>
      <c r="EE32" s="1027"/>
      <c r="EF32" s="1027"/>
      <c r="EG32" s="1028"/>
      <c r="EH32" s="1045"/>
      <c r="EI32" s="1027"/>
      <c r="EJ32" s="1027"/>
      <c r="EK32" s="1027"/>
      <c r="EL32" s="1027"/>
      <c r="EM32" s="1028"/>
      <c r="EN32" s="1045"/>
      <c r="EO32" s="1027"/>
      <c r="EP32" s="1027"/>
      <c r="EQ32" s="1027"/>
      <c r="ER32" s="1027"/>
      <c r="ES32" s="1028"/>
      <c r="ET32" s="1045"/>
      <c r="EU32" s="1027"/>
      <c r="EV32" s="1027"/>
      <c r="EW32" s="1027"/>
      <c r="EX32" s="1027"/>
      <c r="EY32" s="1028"/>
      <c r="EZ32" s="1045"/>
      <c r="FA32" s="1027"/>
      <c r="FB32" s="1027"/>
      <c r="FC32" s="1027"/>
      <c r="FD32" s="1027"/>
      <c r="FE32" s="1028"/>
      <c r="FF32" s="1045"/>
      <c r="FG32" s="1027"/>
      <c r="FH32" s="1027"/>
      <c r="FI32" s="1027"/>
      <c r="FJ32" s="1027"/>
      <c r="FK32" s="1028"/>
      <c r="FL32" s="1045"/>
      <c r="FM32" s="1027"/>
      <c r="FN32" s="1027"/>
      <c r="FO32" s="1027"/>
      <c r="FP32" s="1027"/>
      <c r="FQ32" s="1028"/>
      <c r="FR32" s="1045"/>
      <c r="FS32" s="1027"/>
      <c r="FT32" s="1027"/>
      <c r="FU32" s="1027"/>
      <c r="FV32" s="1027"/>
      <c r="FW32" s="1028"/>
      <c r="FX32" s="1045"/>
      <c r="FY32" s="1027"/>
      <c r="FZ32" s="1027"/>
      <c r="GA32" s="1027"/>
      <c r="GB32" s="1027"/>
      <c r="GC32" s="1028"/>
      <c r="GD32" s="1045"/>
      <c r="GE32" s="1027"/>
      <c r="GF32" s="1027"/>
      <c r="GG32" s="1027"/>
      <c r="GH32" s="1027"/>
      <c r="GI32" s="1028"/>
      <c r="GJ32" s="1045"/>
      <c r="GK32" s="1027"/>
      <c r="GL32" s="1027"/>
      <c r="GM32" s="1027"/>
      <c r="GN32" s="1027"/>
      <c r="GO32" s="1028"/>
      <c r="GP32" s="1045"/>
      <c r="GQ32" s="1027"/>
      <c r="GR32" s="1027"/>
      <c r="GS32" s="1027"/>
      <c r="GT32" s="1027"/>
      <c r="GU32" s="1028"/>
      <c r="GV32" s="1045"/>
      <c r="GW32" s="1027"/>
      <c r="GX32" s="1027"/>
      <c r="GY32" s="1027"/>
      <c r="GZ32" s="1027"/>
      <c r="HA32" s="1028"/>
      <c r="HB32" s="1045"/>
      <c r="HC32" s="1027"/>
      <c r="HD32" s="1027"/>
      <c r="HE32" s="1027"/>
      <c r="HF32" s="1027"/>
      <c r="HG32" s="1028"/>
      <c r="HH32" s="1045"/>
      <c r="HI32" s="1027"/>
      <c r="HJ32" s="1027"/>
      <c r="HK32" s="1027"/>
      <c r="HL32" s="1027"/>
      <c r="HM32" s="1028"/>
      <c r="HN32" s="1045"/>
      <c r="HO32" s="1027"/>
      <c r="HP32" s="1027"/>
      <c r="HQ32" s="1027"/>
      <c r="HR32" s="1027"/>
      <c r="HS32" s="1028"/>
      <c r="HT32" s="1045"/>
      <c r="HU32" s="1027"/>
      <c r="HV32" s="1027"/>
      <c r="HW32" s="1027"/>
      <c r="HX32" s="1027"/>
      <c r="HY32" s="1028"/>
      <c r="HZ32" s="1045"/>
      <c r="IA32" s="1027"/>
      <c r="IB32" s="1027"/>
      <c r="IC32" s="1027"/>
      <c r="ID32" s="1027"/>
      <c r="IE32" s="1028"/>
      <c r="IF32" s="1045"/>
      <c r="IG32" s="1027"/>
      <c r="IH32" s="1027"/>
      <c r="II32" s="1027"/>
      <c r="IJ32" s="1027"/>
      <c r="IK32" s="1028"/>
      <c r="IL32" s="1045"/>
      <c r="IM32" s="1027"/>
      <c r="IN32" s="1027"/>
      <c r="IO32" s="1027"/>
      <c r="IP32" s="1027"/>
      <c r="IQ32" s="1028"/>
      <c r="IR32" s="1045"/>
      <c r="IS32" s="1027"/>
      <c r="IT32" s="1027"/>
      <c r="IU32" s="1027"/>
      <c r="IV32" s="1027"/>
      <c r="IW32" s="1028"/>
      <c r="IX32" s="1045"/>
      <c r="IY32" s="1027"/>
      <c r="IZ32" s="1027"/>
      <c r="JA32" s="1027"/>
      <c r="JB32" s="1027"/>
      <c r="JC32" s="1028"/>
      <c r="JD32" s="1045"/>
      <c r="JE32" s="1027"/>
      <c r="JF32" s="1027"/>
      <c r="JG32" s="1027"/>
      <c r="JH32" s="1027"/>
      <c r="JI32" s="1028"/>
      <c r="JJ32" s="1045"/>
      <c r="JK32" s="1027"/>
      <c r="JL32" s="1027"/>
      <c r="JM32" s="1027"/>
      <c r="JN32" s="1027"/>
      <c r="JO32" s="1028"/>
      <c r="JP32" s="1045"/>
      <c r="JQ32" s="1027"/>
      <c r="JR32" s="1027"/>
      <c r="JS32" s="1027"/>
      <c r="JT32" s="1027"/>
      <c r="JU32" s="1028"/>
      <c r="JV32" s="1045"/>
      <c r="JW32" s="1027"/>
      <c r="JX32" s="1027"/>
      <c r="JY32" s="1027"/>
      <c r="JZ32" s="1027"/>
      <c r="KA32" s="1028"/>
      <c r="KB32" s="1045"/>
      <c r="KC32" s="1027"/>
      <c r="KD32" s="1027"/>
      <c r="KE32" s="1027"/>
      <c r="KF32" s="1027"/>
      <c r="KG32" s="1028"/>
      <c r="KH32" s="1045"/>
      <c r="KI32" s="1027"/>
      <c r="KJ32" s="1027"/>
      <c r="KK32" s="1027"/>
      <c r="KL32" s="1027"/>
      <c r="KM32" s="1028"/>
      <c r="KN32" s="1045"/>
      <c r="KO32" s="1027"/>
      <c r="KP32" s="1027"/>
      <c r="KQ32" s="1027"/>
      <c r="KR32" s="1027"/>
      <c r="KS32" s="1028"/>
      <c r="KT32" s="1045"/>
      <c r="KU32" s="1027"/>
      <c r="KV32" s="1027"/>
      <c r="KW32" s="1027"/>
      <c r="KX32" s="1027"/>
      <c r="KY32" s="1028"/>
      <c r="KZ32" s="1045"/>
      <c r="LA32" s="1027"/>
      <c r="LB32" s="1027"/>
      <c r="LC32" s="1027"/>
      <c r="LD32" s="1027"/>
      <c r="LE32" s="1028"/>
      <c r="LF32" s="1045"/>
      <c r="LG32" s="1027"/>
      <c r="LH32" s="1027"/>
      <c r="LI32" s="1027"/>
      <c r="LJ32" s="1027"/>
      <c r="LK32" s="1028"/>
      <c r="LL32" s="1045"/>
      <c r="LM32" s="1027"/>
      <c r="LN32" s="1027"/>
      <c r="LO32" s="1027"/>
      <c r="LP32" s="1027"/>
      <c r="LQ32" s="1028"/>
      <c r="LR32" s="1045"/>
      <c r="LS32" s="1027"/>
      <c r="LT32" s="1027"/>
      <c r="LU32" s="1027"/>
      <c r="LV32" s="1027"/>
      <c r="LW32" s="1028"/>
      <c r="LX32" s="1045"/>
      <c r="LY32" s="1027"/>
      <c r="LZ32" s="1027"/>
      <c r="MA32" s="1027"/>
      <c r="MB32" s="1027"/>
      <c r="MC32" s="1028"/>
      <c r="MD32" s="1045"/>
      <c r="ME32" s="1027"/>
      <c r="MF32" s="1027"/>
      <c r="MG32" s="1027"/>
      <c r="MH32" s="1027"/>
      <c r="MI32" s="1028"/>
      <c r="MJ32" s="1045"/>
      <c r="MK32" s="1027"/>
      <c r="ML32" s="1027"/>
      <c r="MM32" s="1027"/>
      <c r="MN32" s="1027"/>
      <c r="MO32" s="1028"/>
      <c r="MP32" s="1045"/>
      <c r="MQ32" s="1027"/>
      <c r="MR32" s="1027"/>
      <c r="MS32" s="1027"/>
      <c r="MT32" s="1027"/>
      <c r="MU32" s="1028"/>
      <c r="MV32" s="1045"/>
      <c r="MW32" s="1027"/>
      <c r="MX32" s="1027"/>
      <c r="MY32" s="1027"/>
      <c r="MZ32" s="1027"/>
      <c r="NA32" s="1028"/>
      <c r="NB32" s="1045"/>
      <c r="NC32" s="1027"/>
      <c r="ND32" s="1027"/>
      <c r="NE32" s="1027"/>
      <c r="NF32" s="1027"/>
      <c r="NG32" s="1028"/>
      <c r="NH32" s="1045"/>
      <c r="NI32" s="1027"/>
      <c r="NJ32" s="1027"/>
      <c r="NK32" s="1027"/>
      <c r="NL32" s="1027"/>
      <c r="NM32" s="1028"/>
      <c r="NN32" s="1045"/>
      <c r="NO32" s="1027"/>
      <c r="NP32" s="1027"/>
      <c r="NQ32" s="1027"/>
      <c r="NR32" s="1027"/>
      <c r="NS32" s="1028"/>
      <c r="NT32" s="1045"/>
      <c r="NU32" s="1027"/>
      <c r="NV32" s="1027"/>
      <c r="NW32" s="1027"/>
      <c r="NX32" s="1027"/>
      <c r="NY32" s="1028"/>
      <c r="NZ32" s="1045"/>
      <c r="OA32" s="1027"/>
      <c r="OB32" s="1027"/>
      <c r="OC32" s="1027"/>
      <c r="OD32" s="1027"/>
      <c r="OE32" s="1028"/>
      <c r="OF32" s="1045"/>
      <c r="OG32" s="1027"/>
      <c r="OH32" s="1027"/>
      <c r="OI32" s="1027"/>
      <c r="OJ32" s="1027"/>
      <c r="OK32" s="1028"/>
      <c r="OL32" s="1045"/>
      <c r="OM32" s="1027"/>
      <c r="ON32" s="1027"/>
      <c r="OO32" s="1027"/>
      <c r="OP32" s="1027"/>
      <c r="OQ32" s="1028"/>
      <c r="OR32" s="1045"/>
      <c r="OS32" s="1027"/>
      <c r="OT32" s="1027"/>
      <c r="OU32" s="1027"/>
      <c r="OV32" s="1027"/>
      <c r="OW32" s="1028"/>
      <c r="OX32" s="1045"/>
      <c r="OY32" s="1027"/>
      <c r="OZ32" s="1027"/>
      <c r="PA32" s="1027"/>
      <c r="PB32" s="1027"/>
      <c r="PC32" s="1028"/>
      <c r="PD32" s="1045"/>
      <c r="PE32" s="1027"/>
      <c r="PF32" s="1027"/>
      <c r="PG32" s="1027"/>
      <c r="PH32" s="1027"/>
      <c r="PI32" s="1028"/>
      <c r="PJ32" s="1045"/>
      <c r="PK32" s="1027"/>
      <c r="PL32" s="1027"/>
      <c r="PM32" s="1027"/>
      <c r="PN32" s="1027"/>
      <c r="PO32" s="1028"/>
      <c r="PP32" s="1045"/>
      <c r="PQ32" s="1027"/>
      <c r="PR32" s="1027"/>
      <c r="PS32" s="1027"/>
      <c r="PT32" s="1027"/>
      <c r="PU32" s="1028"/>
      <c r="PV32" s="1045"/>
      <c r="PW32" s="1027"/>
      <c r="PX32" s="1027"/>
      <c r="PY32" s="1027"/>
      <c r="PZ32" s="1027"/>
      <c r="QA32" s="1028"/>
      <c r="QB32" s="1045"/>
      <c r="QC32" s="1027"/>
      <c r="QD32" s="1027"/>
      <c r="QE32" s="1027"/>
      <c r="QF32" s="1027"/>
      <c r="QG32" s="1028"/>
      <c r="QH32" s="1045"/>
      <c r="QI32" s="1027"/>
      <c r="QJ32" s="1027"/>
      <c r="QK32" s="1027"/>
      <c r="QL32" s="1027"/>
      <c r="QM32" s="1028"/>
      <c r="QN32" s="1045"/>
      <c r="QO32" s="1027"/>
      <c r="QP32" s="1027"/>
      <c r="QQ32" s="1027"/>
      <c r="QR32" s="1027"/>
      <c r="QS32" s="1028"/>
      <c r="QT32" s="1045"/>
      <c r="QU32" s="1027"/>
      <c r="QV32" s="1027"/>
      <c r="QW32" s="1027"/>
      <c r="QX32" s="1027"/>
      <c r="QY32" s="1028"/>
      <c r="QZ32" s="1045"/>
      <c r="RA32" s="1027"/>
      <c r="RB32" s="1027"/>
      <c r="RC32" s="1027"/>
      <c r="RD32" s="1027"/>
      <c r="RE32" s="1028"/>
      <c r="RF32" s="1045"/>
      <c r="RG32" s="1027"/>
      <c r="RH32" s="1027"/>
      <c r="RI32" s="1027"/>
      <c r="RJ32" s="1027"/>
      <c r="RK32" s="1028"/>
      <c r="RL32" s="1045"/>
      <c r="RM32" s="1027"/>
      <c r="RN32" s="1027"/>
      <c r="RO32" s="1027"/>
      <c r="RP32" s="1027"/>
      <c r="RQ32" s="1028"/>
      <c r="RR32" s="1045"/>
      <c r="RS32" s="1027"/>
      <c r="RT32" s="1027"/>
      <c r="RU32" s="1027"/>
      <c r="RV32" s="1027"/>
      <c r="RW32" s="1028"/>
      <c r="RX32" s="1045"/>
      <c r="RY32" s="1027"/>
      <c r="RZ32" s="1027"/>
      <c r="SA32" s="1027"/>
      <c r="SB32" s="1027"/>
      <c r="SC32" s="1028"/>
      <c r="SD32" s="1045"/>
      <c r="SE32" s="1027"/>
      <c r="SF32" s="1027"/>
      <c r="SG32" s="1027"/>
      <c r="SH32" s="1027"/>
      <c r="SI32" s="1028"/>
      <c r="SJ32" s="1045"/>
      <c r="SK32" s="1027"/>
      <c r="SL32" s="1027"/>
      <c r="SM32" s="1027"/>
      <c r="SN32" s="1027"/>
      <c r="SO32" s="1028"/>
      <c r="SP32" s="1045"/>
      <c r="SQ32" s="1027"/>
      <c r="SR32" s="1027"/>
      <c r="SS32" s="1027"/>
      <c r="ST32" s="1027"/>
      <c r="SU32" s="1028"/>
      <c r="SV32" s="1045"/>
      <c r="SW32" s="1027"/>
      <c r="SX32" s="1027"/>
      <c r="SY32" s="1027"/>
      <c r="SZ32" s="1027"/>
      <c r="TA32" s="1028"/>
      <c r="TB32" s="1045"/>
      <c r="TC32" s="1027"/>
      <c r="TD32" s="1027"/>
      <c r="TE32" s="1027"/>
      <c r="TF32" s="1027"/>
      <c r="TG32" s="1028"/>
      <c r="TH32" s="1045"/>
      <c r="TI32" s="1027"/>
      <c r="TJ32" s="1027"/>
      <c r="TK32" s="1027"/>
      <c r="TL32" s="1027"/>
      <c r="TM32" s="1028"/>
      <c r="TN32" s="1045"/>
      <c r="TO32" s="1027"/>
      <c r="TP32" s="1027"/>
      <c r="TQ32" s="1027"/>
      <c r="TR32" s="1027"/>
      <c r="TS32" s="1028"/>
      <c r="TT32" s="1045"/>
      <c r="TU32" s="1027"/>
      <c r="TV32" s="1027"/>
      <c r="TW32" s="1027"/>
      <c r="TX32" s="1027"/>
      <c r="TY32" s="1028"/>
      <c r="TZ32" s="1045"/>
      <c r="UA32" s="1027"/>
      <c r="UB32" s="1027"/>
      <c r="UC32" s="1027"/>
      <c r="UD32" s="1027"/>
      <c r="UE32" s="1028"/>
      <c r="UF32" s="1045"/>
      <c r="UG32" s="1027"/>
      <c r="UH32" s="1027"/>
      <c r="UI32" s="1027"/>
      <c r="UJ32" s="1027"/>
      <c r="UK32" s="1028"/>
      <c r="UL32" s="1045"/>
      <c r="UM32" s="1027"/>
      <c r="UN32" s="1027"/>
      <c r="UO32" s="1027"/>
      <c r="UP32" s="1027"/>
      <c r="UQ32" s="1028"/>
      <c r="UR32" s="1045"/>
      <c r="US32" s="1027"/>
      <c r="UT32" s="1027"/>
      <c r="UU32" s="1027"/>
      <c r="UV32" s="1027"/>
      <c r="UW32" s="1028"/>
      <c r="UX32" s="1045"/>
      <c r="UY32" s="1027"/>
      <c r="UZ32" s="1027"/>
      <c r="VA32" s="1027"/>
      <c r="VB32" s="1027"/>
      <c r="VC32" s="1028"/>
      <c r="VD32" s="1045"/>
      <c r="VE32" s="1027"/>
      <c r="VF32" s="1027"/>
      <c r="VG32" s="1027"/>
      <c r="VH32" s="1027"/>
      <c r="VI32" s="1028"/>
      <c r="VJ32" s="1045"/>
      <c r="VK32" s="1027"/>
      <c r="VL32" s="1027"/>
      <c r="VM32" s="1027"/>
      <c r="VN32" s="1027"/>
      <c r="VO32" s="1028"/>
      <c r="VP32" s="1045"/>
      <c r="VQ32" s="1027"/>
      <c r="VR32" s="1027"/>
      <c r="VS32" s="1027"/>
      <c r="VT32" s="1027"/>
      <c r="VU32" s="1028"/>
      <c r="VV32" s="1045"/>
      <c r="VW32" s="1027"/>
      <c r="VX32" s="1027"/>
      <c r="VY32" s="1027"/>
      <c r="VZ32" s="1027"/>
      <c r="WA32" s="1028"/>
      <c r="WB32" s="1045"/>
      <c r="WC32" s="1027"/>
      <c r="WD32" s="1027"/>
      <c r="WE32" s="1027"/>
      <c r="WF32" s="1027"/>
      <c r="WG32" s="1028"/>
      <c r="WH32" s="1045"/>
      <c r="WI32" s="1027"/>
      <c r="WJ32" s="1027"/>
      <c r="WK32" s="1027"/>
      <c r="WL32" s="1027"/>
      <c r="WM32" s="1028"/>
      <c r="WN32" s="1045"/>
      <c r="WO32" s="1027"/>
      <c r="WP32" s="1027"/>
      <c r="WQ32" s="1027"/>
      <c r="WR32" s="1027"/>
      <c r="WS32" s="1028"/>
      <c r="WT32" s="1045"/>
      <c r="WU32" s="1027"/>
      <c r="WV32" s="1027"/>
      <c r="WW32" s="1027"/>
      <c r="WX32" s="1027"/>
      <c r="WY32" s="1028"/>
      <c r="WZ32" s="1045"/>
      <c r="XA32" s="1027"/>
      <c r="XB32" s="1027"/>
      <c r="XC32" s="1027"/>
      <c r="XD32" s="1027"/>
      <c r="XE32" s="1028"/>
      <c r="XF32" s="1045"/>
      <c r="XG32" s="1027"/>
      <c r="XH32" s="1027"/>
      <c r="XI32" s="1027"/>
      <c r="XJ32" s="1027"/>
      <c r="XK32" s="1028"/>
      <c r="XL32" s="1045"/>
      <c r="XM32" s="1027"/>
      <c r="XN32" s="1027"/>
      <c r="XO32" s="1027"/>
      <c r="XP32" s="1027"/>
      <c r="XQ32" s="1028"/>
      <c r="XR32" s="1045"/>
      <c r="XS32" s="1027"/>
      <c r="XT32" s="1027"/>
      <c r="XU32" s="1027"/>
      <c r="XV32" s="1027"/>
      <c r="XW32" s="1028"/>
      <c r="XX32" s="1045"/>
      <c r="XY32" s="1027"/>
      <c r="XZ32" s="1027"/>
      <c r="YA32" s="1027"/>
      <c r="YB32" s="1027"/>
      <c r="YC32" s="1028"/>
      <c r="YD32" s="1045"/>
      <c r="YE32" s="1027"/>
      <c r="YF32" s="1027"/>
      <c r="YG32" s="1027"/>
      <c r="YH32" s="1027"/>
      <c r="YI32" s="1028"/>
      <c r="YJ32" s="1045"/>
      <c r="YK32" s="1027"/>
      <c r="YL32" s="1027"/>
      <c r="YM32" s="1027"/>
      <c r="YN32" s="1027"/>
      <c r="YO32" s="1028"/>
      <c r="YP32" s="1045"/>
      <c r="YQ32" s="1027"/>
      <c r="YR32" s="1027"/>
      <c r="YS32" s="1027"/>
      <c r="YT32" s="1027"/>
      <c r="YU32" s="1028"/>
      <c r="YV32" s="1045"/>
      <c r="YW32" s="1027"/>
      <c r="YX32" s="1027"/>
      <c r="YY32" s="1027"/>
      <c r="YZ32" s="1027"/>
      <c r="ZA32" s="1028"/>
      <c r="ZB32" s="1045"/>
      <c r="ZC32" s="1027"/>
      <c r="ZD32" s="1027"/>
      <c r="ZE32" s="1027"/>
      <c r="ZF32" s="1027"/>
      <c r="ZG32" s="1028"/>
      <c r="ZH32" s="1045"/>
      <c r="ZI32" s="1027"/>
      <c r="ZJ32" s="1027"/>
      <c r="ZK32" s="1027"/>
      <c r="ZL32" s="1027"/>
      <c r="ZM32" s="1028"/>
      <c r="ZN32" s="1045"/>
      <c r="ZO32" s="1027"/>
      <c r="ZP32" s="1027"/>
      <c r="ZQ32" s="1027"/>
      <c r="ZR32" s="1027"/>
      <c r="ZS32" s="1028"/>
      <c r="ZT32" s="1045"/>
      <c r="ZU32" s="1027"/>
      <c r="ZV32" s="1027"/>
      <c r="ZW32" s="1027"/>
      <c r="ZX32" s="1027"/>
      <c r="ZY32" s="1028"/>
      <c r="ZZ32" s="1045"/>
      <c r="AAA32" s="1027"/>
      <c r="AAB32" s="1027"/>
      <c r="AAC32" s="1027"/>
      <c r="AAD32" s="1027"/>
      <c r="AAE32" s="1028"/>
      <c r="AAF32" s="1045"/>
      <c r="AAG32" s="1027"/>
      <c r="AAH32" s="1027"/>
      <c r="AAI32" s="1027"/>
      <c r="AAJ32" s="1027"/>
      <c r="AAK32" s="1028"/>
      <c r="AAL32" s="1045"/>
      <c r="AAM32" s="1027"/>
      <c r="AAN32" s="1027"/>
      <c r="AAO32" s="1027"/>
      <c r="AAP32" s="1027"/>
      <c r="AAQ32" s="1028"/>
      <c r="AAR32" s="1045"/>
      <c r="AAS32" s="1027"/>
      <c r="AAT32" s="1027"/>
      <c r="AAU32" s="1027"/>
      <c r="AAV32" s="1027"/>
      <c r="AAW32" s="1028"/>
      <c r="AAX32" s="1045"/>
      <c r="AAY32" s="1027"/>
      <c r="AAZ32" s="1027"/>
      <c r="ABA32" s="1027"/>
      <c r="ABB32" s="1027"/>
      <c r="ABC32" s="1028"/>
      <c r="ABD32" s="1045"/>
      <c r="ABE32" s="1027"/>
      <c r="ABF32" s="1027"/>
      <c r="ABG32" s="1027"/>
      <c r="ABH32" s="1027"/>
      <c r="ABI32" s="1028"/>
      <c r="ABJ32" s="1045"/>
      <c r="ABK32" s="1027"/>
      <c r="ABL32" s="1027"/>
      <c r="ABM32" s="1027"/>
      <c r="ABN32" s="1027"/>
      <c r="ABO32" s="1028"/>
      <c r="ABP32" s="1045"/>
      <c r="ABQ32" s="1027"/>
      <c r="ABR32" s="1027"/>
      <c r="ABS32" s="1027"/>
      <c r="ABT32" s="1027"/>
      <c r="ABU32" s="1028"/>
      <c r="ABV32" s="1045"/>
      <c r="ABW32" s="1027"/>
      <c r="ABX32" s="1027"/>
      <c r="ABY32" s="1027"/>
      <c r="ABZ32" s="1027"/>
      <c r="ACA32" s="1028"/>
      <c r="ACB32" s="1045"/>
      <c r="ACC32" s="1027"/>
      <c r="ACD32" s="1027"/>
      <c r="ACE32" s="1027"/>
      <c r="ACF32" s="1027"/>
      <c r="ACG32" s="1028"/>
      <c r="ACH32" s="1045"/>
      <c r="ACI32" s="1027"/>
      <c r="ACJ32" s="1027"/>
      <c r="ACK32" s="1027"/>
      <c r="ACL32" s="1027"/>
      <c r="ACM32" s="1028"/>
    </row>
    <row r="33" spans="1:767" ht="16.5" customHeight="1" thickTop="1" thickBot="1" x14ac:dyDescent="0.3">
      <c r="A33" s="72">
        <v>31</v>
      </c>
      <c r="B33" s="1530" t="s">
        <v>2077</v>
      </c>
      <c r="C33" s="1531"/>
      <c r="D33" s="1531"/>
      <c r="E33" s="1532"/>
      <c r="F33" s="1015"/>
      <c r="G33" s="1029"/>
      <c r="H33" s="1029"/>
      <c r="I33" s="1029"/>
      <c r="J33" s="1029"/>
      <c r="K33" s="1030"/>
      <c r="L33" s="1015"/>
      <c r="M33" s="1029"/>
      <c r="N33" s="1029"/>
      <c r="O33" s="1029"/>
      <c r="P33" s="1029"/>
      <c r="Q33" s="1030"/>
      <c r="R33" s="1015"/>
      <c r="S33" s="1029"/>
      <c r="T33" s="1029"/>
      <c r="U33" s="1029"/>
      <c r="V33" s="1029"/>
      <c r="W33" s="1030"/>
      <c r="X33" s="1015"/>
      <c r="Y33" s="1029"/>
      <c r="Z33" s="1029"/>
      <c r="AA33" s="1029"/>
      <c r="AB33" s="1029"/>
      <c r="AC33" s="1030"/>
      <c r="AD33" s="1015"/>
      <c r="AE33" s="1029"/>
      <c r="AF33" s="1029"/>
      <c r="AG33" s="1029"/>
      <c r="AH33" s="1029"/>
      <c r="AI33" s="1030"/>
      <c r="AJ33" s="1015"/>
      <c r="AK33" s="1029"/>
      <c r="AL33" s="1029"/>
      <c r="AM33" s="1029"/>
      <c r="AN33" s="1029"/>
      <c r="AO33" s="1030"/>
      <c r="AP33" s="1015"/>
      <c r="AQ33" s="1029"/>
      <c r="AR33" s="1029"/>
      <c r="AS33" s="1029"/>
      <c r="AT33" s="1029"/>
      <c r="AU33" s="1030"/>
      <c r="AV33" s="1015"/>
      <c r="AW33" s="1029"/>
      <c r="AX33" s="1029"/>
      <c r="AY33" s="1029"/>
      <c r="AZ33" s="1029"/>
      <c r="BA33" s="1030"/>
      <c r="BB33" s="1015"/>
      <c r="BC33" s="1029"/>
      <c r="BD33" s="1029"/>
      <c r="BE33" s="1029"/>
      <c r="BF33" s="1029"/>
      <c r="BG33" s="1030"/>
      <c r="BH33" s="1015"/>
      <c r="BI33" s="1029"/>
      <c r="BJ33" s="1029"/>
      <c r="BK33" s="1029"/>
      <c r="BL33" s="1029"/>
      <c r="BM33" s="1030"/>
      <c r="BN33" s="1015"/>
      <c r="BO33" s="1029"/>
      <c r="BP33" s="1029"/>
      <c r="BQ33" s="1029"/>
      <c r="BR33" s="1029"/>
      <c r="BS33" s="1030"/>
      <c r="BT33" s="1015"/>
      <c r="BU33" s="1029"/>
      <c r="BV33" s="1029"/>
      <c r="BW33" s="1029"/>
      <c r="BX33" s="1029"/>
      <c r="BY33" s="1030"/>
      <c r="BZ33" s="1015"/>
      <c r="CA33" s="1029"/>
      <c r="CB33" s="1029"/>
      <c r="CC33" s="1029"/>
      <c r="CD33" s="1029"/>
      <c r="CE33" s="1030"/>
      <c r="CF33" s="1015"/>
      <c r="CG33" s="1029"/>
      <c r="CH33" s="1029"/>
      <c r="CI33" s="1029"/>
      <c r="CJ33" s="1029"/>
      <c r="CK33" s="1030"/>
      <c r="CL33" s="1015"/>
      <c r="CM33" s="1029"/>
      <c r="CN33" s="1029"/>
      <c r="CO33" s="1029"/>
      <c r="CP33" s="1029"/>
      <c r="CQ33" s="1030"/>
      <c r="CR33" s="1015"/>
      <c r="CS33" s="1029"/>
      <c r="CT33" s="1029"/>
      <c r="CU33" s="1029"/>
      <c r="CV33" s="1029"/>
      <c r="CW33" s="1030"/>
      <c r="CX33" s="1015"/>
      <c r="CY33" s="1029"/>
      <c r="CZ33" s="1029"/>
      <c r="DA33" s="1029"/>
      <c r="DB33" s="1029"/>
      <c r="DC33" s="1030"/>
      <c r="DD33" s="1015"/>
      <c r="DE33" s="1029"/>
      <c r="DF33" s="1029"/>
      <c r="DG33" s="1029"/>
      <c r="DH33" s="1029"/>
      <c r="DI33" s="1030"/>
      <c r="DJ33" s="1015"/>
      <c r="DK33" s="1029"/>
      <c r="DL33" s="1029"/>
      <c r="DM33" s="1029"/>
      <c r="DN33" s="1029"/>
      <c r="DO33" s="1030"/>
      <c r="DP33" s="1015"/>
      <c r="DQ33" s="1029"/>
      <c r="DR33" s="1029"/>
      <c r="DS33" s="1029"/>
      <c r="DT33" s="1029"/>
      <c r="DU33" s="1030"/>
      <c r="DV33" s="1015"/>
      <c r="DW33" s="1029"/>
      <c r="DX33" s="1029"/>
      <c r="DY33" s="1029"/>
      <c r="DZ33" s="1029"/>
      <c r="EA33" s="1030"/>
      <c r="EB33" s="1015"/>
      <c r="EC33" s="1029"/>
      <c r="ED33" s="1029"/>
      <c r="EE33" s="1029"/>
      <c r="EF33" s="1029"/>
      <c r="EG33" s="1030"/>
      <c r="EH33" s="1015"/>
      <c r="EI33" s="1029"/>
      <c r="EJ33" s="1029"/>
      <c r="EK33" s="1029"/>
      <c r="EL33" s="1029"/>
      <c r="EM33" s="1030"/>
      <c r="EN33" s="1015"/>
      <c r="EO33" s="1029"/>
      <c r="EP33" s="1029"/>
      <c r="EQ33" s="1029"/>
      <c r="ER33" s="1029"/>
      <c r="ES33" s="1030"/>
      <c r="ET33" s="1015"/>
      <c r="EU33" s="1029"/>
      <c r="EV33" s="1029"/>
      <c r="EW33" s="1029"/>
      <c r="EX33" s="1029"/>
      <c r="EY33" s="1030"/>
      <c r="EZ33" s="1015"/>
      <c r="FA33" s="1029"/>
      <c r="FB33" s="1029"/>
      <c r="FC33" s="1029"/>
      <c r="FD33" s="1029"/>
      <c r="FE33" s="1030"/>
      <c r="FF33" s="1015"/>
      <c r="FG33" s="1029"/>
      <c r="FH33" s="1029"/>
      <c r="FI33" s="1029"/>
      <c r="FJ33" s="1029"/>
      <c r="FK33" s="1030"/>
      <c r="FL33" s="1015"/>
      <c r="FM33" s="1029"/>
      <c r="FN33" s="1029"/>
      <c r="FO33" s="1029"/>
      <c r="FP33" s="1029"/>
      <c r="FQ33" s="1030"/>
      <c r="FR33" s="1015"/>
      <c r="FS33" s="1029"/>
      <c r="FT33" s="1029"/>
      <c r="FU33" s="1029"/>
      <c r="FV33" s="1029"/>
      <c r="FW33" s="1030"/>
      <c r="FX33" s="1015"/>
      <c r="FY33" s="1029"/>
      <c r="FZ33" s="1029"/>
      <c r="GA33" s="1029"/>
      <c r="GB33" s="1029"/>
      <c r="GC33" s="1030"/>
      <c r="GD33" s="1015"/>
      <c r="GE33" s="1029"/>
      <c r="GF33" s="1029"/>
      <c r="GG33" s="1029"/>
      <c r="GH33" s="1029"/>
      <c r="GI33" s="1030"/>
      <c r="GJ33" s="1015"/>
      <c r="GK33" s="1029"/>
      <c r="GL33" s="1029"/>
      <c r="GM33" s="1029"/>
      <c r="GN33" s="1029"/>
      <c r="GO33" s="1030"/>
      <c r="GP33" s="1015"/>
      <c r="GQ33" s="1029"/>
      <c r="GR33" s="1029"/>
      <c r="GS33" s="1029"/>
      <c r="GT33" s="1029"/>
      <c r="GU33" s="1030"/>
      <c r="GV33" s="1015"/>
      <c r="GW33" s="1029"/>
      <c r="GX33" s="1029"/>
      <c r="GY33" s="1029"/>
      <c r="GZ33" s="1029"/>
      <c r="HA33" s="1030"/>
      <c r="HB33" s="1015"/>
      <c r="HC33" s="1029"/>
      <c r="HD33" s="1029"/>
      <c r="HE33" s="1029"/>
      <c r="HF33" s="1029"/>
      <c r="HG33" s="1030"/>
      <c r="HH33" s="1015"/>
      <c r="HI33" s="1029"/>
      <c r="HJ33" s="1029"/>
      <c r="HK33" s="1029"/>
      <c r="HL33" s="1029"/>
      <c r="HM33" s="1030"/>
      <c r="HN33" s="1015"/>
      <c r="HO33" s="1029"/>
      <c r="HP33" s="1029"/>
      <c r="HQ33" s="1029"/>
      <c r="HR33" s="1029"/>
      <c r="HS33" s="1030"/>
      <c r="HT33" s="1015"/>
      <c r="HU33" s="1029"/>
      <c r="HV33" s="1029"/>
      <c r="HW33" s="1029"/>
      <c r="HX33" s="1029"/>
      <c r="HY33" s="1030"/>
      <c r="HZ33" s="1015"/>
      <c r="IA33" s="1029"/>
      <c r="IB33" s="1029"/>
      <c r="IC33" s="1029"/>
      <c r="ID33" s="1029"/>
      <c r="IE33" s="1030"/>
      <c r="IF33" s="1015"/>
      <c r="IG33" s="1029"/>
      <c r="IH33" s="1029"/>
      <c r="II33" s="1029"/>
      <c r="IJ33" s="1029"/>
      <c r="IK33" s="1030"/>
      <c r="IL33" s="1015"/>
      <c r="IM33" s="1029"/>
      <c r="IN33" s="1029"/>
      <c r="IO33" s="1029"/>
      <c r="IP33" s="1029"/>
      <c r="IQ33" s="1030"/>
      <c r="IR33" s="1015"/>
      <c r="IS33" s="1029"/>
      <c r="IT33" s="1029"/>
      <c r="IU33" s="1029"/>
      <c r="IV33" s="1029"/>
      <c r="IW33" s="1030"/>
      <c r="IX33" s="1015"/>
      <c r="IY33" s="1029"/>
      <c r="IZ33" s="1029"/>
      <c r="JA33" s="1029"/>
      <c r="JB33" s="1029"/>
      <c r="JC33" s="1030"/>
      <c r="JD33" s="1015"/>
      <c r="JE33" s="1029"/>
      <c r="JF33" s="1029"/>
      <c r="JG33" s="1029"/>
      <c r="JH33" s="1029"/>
      <c r="JI33" s="1030"/>
      <c r="JJ33" s="1015"/>
      <c r="JK33" s="1029"/>
      <c r="JL33" s="1029"/>
      <c r="JM33" s="1029"/>
      <c r="JN33" s="1029"/>
      <c r="JO33" s="1030"/>
      <c r="JP33" s="1015"/>
      <c r="JQ33" s="1029"/>
      <c r="JR33" s="1029"/>
      <c r="JS33" s="1029"/>
      <c r="JT33" s="1029"/>
      <c r="JU33" s="1030"/>
      <c r="JV33" s="1015"/>
      <c r="JW33" s="1029"/>
      <c r="JX33" s="1029"/>
      <c r="JY33" s="1029"/>
      <c r="JZ33" s="1029"/>
      <c r="KA33" s="1030"/>
      <c r="KB33" s="1015"/>
      <c r="KC33" s="1029"/>
      <c r="KD33" s="1029"/>
      <c r="KE33" s="1029"/>
      <c r="KF33" s="1029"/>
      <c r="KG33" s="1030"/>
      <c r="KH33" s="1015"/>
      <c r="KI33" s="1029"/>
      <c r="KJ33" s="1029"/>
      <c r="KK33" s="1029"/>
      <c r="KL33" s="1029"/>
      <c r="KM33" s="1030"/>
      <c r="KN33" s="1015"/>
      <c r="KO33" s="1029"/>
      <c r="KP33" s="1029"/>
      <c r="KQ33" s="1029"/>
      <c r="KR33" s="1029"/>
      <c r="KS33" s="1030"/>
      <c r="KT33" s="1015"/>
      <c r="KU33" s="1029"/>
      <c r="KV33" s="1029"/>
      <c r="KW33" s="1029"/>
      <c r="KX33" s="1029"/>
      <c r="KY33" s="1030"/>
      <c r="KZ33" s="1015"/>
      <c r="LA33" s="1029"/>
      <c r="LB33" s="1029"/>
      <c r="LC33" s="1029"/>
      <c r="LD33" s="1029"/>
      <c r="LE33" s="1030"/>
      <c r="LF33" s="1015"/>
      <c r="LG33" s="1029"/>
      <c r="LH33" s="1029"/>
      <c r="LI33" s="1029"/>
      <c r="LJ33" s="1029"/>
      <c r="LK33" s="1030"/>
      <c r="LL33" s="1015"/>
      <c r="LM33" s="1029"/>
      <c r="LN33" s="1029"/>
      <c r="LO33" s="1029"/>
      <c r="LP33" s="1029"/>
      <c r="LQ33" s="1030"/>
      <c r="LR33" s="1015"/>
      <c r="LS33" s="1029"/>
      <c r="LT33" s="1029"/>
      <c r="LU33" s="1029"/>
      <c r="LV33" s="1029"/>
      <c r="LW33" s="1030"/>
      <c r="LX33" s="1015"/>
      <c r="LY33" s="1029"/>
      <c r="LZ33" s="1029"/>
      <c r="MA33" s="1029"/>
      <c r="MB33" s="1029"/>
      <c r="MC33" s="1030"/>
      <c r="MD33" s="1015"/>
      <c r="ME33" s="1029"/>
      <c r="MF33" s="1029"/>
      <c r="MG33" s="1029"/>
      <c r="MH33" s="1029"/>
      <c r="MI33" s="1030"/>
      <c r="MJ33" s="1015"/>
      <c r="MK33" s="1029"/>
      <c r="ML33" s="1029"/>
      <c r="MM33" s="1029"/>
      <c r="MN33" s="1029"/>
      <c r="MO33" s="1030"/>
      <c r="MP33" s="1015"/>
      <c r="MQ33" s="1029"/>
      <c r="MR33" s="1029"/>
      <c r="MS33" s="1029"/>
      <c r="MT33" s="1029"/>
      <c r="MU33" s="1030"/>
      <c r="MV33" s="1015"/>
      <c r="MW33" s="1029"/>
      <c r="MX33" s="1029"/>
      <c r="MY33" s="1029"/>
      <c r="MZ33" s="1029"/>
      <c r="NA33" s="1030"/>
      <c r="NB33" s="1015"/>
      <c r="NC33" s="1029"/>
      <c r="ND33" s="1029"/>
      <c r="NE33" s="1029"/>
      <c r="NF33" s="1029"/>
      <c r="NG33" s="1030"/>
      <c r="NH33" s="1015"/>
      <c r="NI33" s="1029"/>
      <c r="NJ33" s="1029"/>
      <c r="NK33" s="1029"/>
      <c r="NL33" s="1029"/>
      <c r="NM33" s="1030"/>
      <c r="NN33" s="1015"/>
      <c r="NO33" s="1029"/>
      <c r="NP33" s="1029"/>
      <c r="NQ33" s="1029"/>
      <c r="NR33" s="1029"/>
      <c r="NS33" s="1030"/>
      <c r="NT33" s="1015"/>
      <c r="NU33" s="1029"/>
      <c r="NV33" s="1029"/>
      <c r="NW33" s="1029"/>
      <c r="NX33" s="1029"/>
      <c r="NY33" s="1030"/>
      <c r="NZ33" s="1015"/>
      <c r="OA33" s="1029"/>
      <c r="OB33" s="1029"/>
      <c r="OC33" s="1029"/>
      <c r="OD33" s="1029"/>
      <c r="OE33" s="1030"/>
      <c r="OF33" s="1015"/>
      <c r="OG33" s="1029"/>
      <c r="OH33" s="1029"/>
      <c r="OI33" s="1029"/>
      <c r="OJ33" s="1029"/>
      <c r="OK33" s="1030"/>
      <c r="OL33" s="1015"/>
      <c r="OM33" s="1029"/>
      <c r="ON33" s="1029"/>
      <c r="OO33" s="1029"/>
      <c r="OP33" s="1029"/>
      <c r="OQ33" s="1030"/>
      <c r="OR33" s="1015"/>
      <c r="OS33" s="1029"/>
      <c r="OT33" s="1029"/>
      <c r="OU33" s="1029"/>
      <c r="OV33" s="1029"/>
      <c r="OW33" s="1030"/>
      <c r="OX33" s="1015"/>
      <c r="OY33" s="1029"/>
      <c r="OZ33" s="1029"/>
      <c r="PA33" s="1029"/>
      <c r="PB33" s="1029"/>
      <c r="PC33" s="1030"/>
      <c r="PD33" s="1015"/>
      <c r="PE33" s="1029"/>
      <c r="PF33" s="1029"/>
      <c r="PG33" s="1029"/>
      <c r="PH33" s="1029"/>
      <c r="PI33" s="1030"/>
      <c r="PJ33" s="1015"/>
      <c r="PK33" s="1029"/>
      <c r="PL33" s="1029"/>
      <c r="PM33" s="1029"/>
      <c r="PN33" s="1029"/>
      <c r="PO33" s="1030"/>
      <c r="PP33" s="1015"/>
      <c r="PQ33" s="1029"/>
      <c r="PR33" s="1029"/>
      <c r="PS33" s="1029"/>
      <c r="PT33" s="1029"/>
      <c r="PU33" s="1030"/>
      <c r="PV33" s="1015"/>
      <c r="PW33" s="1029"/>
      <c r="PX33" s="1029"/>
      <c r="PY33" s="1029"/>
      <c r="PZ33" s="1029"/>
      <c r="QA33" s="1030"/>
      <c r="QB33" s="1015"/>
      <c r="QC33" s="1029"/>
      <c r="QD33" s="1029"/>
      <c r="QE33" s="1029"/>
      <c r="QF33" s="1029"/>
      <c r="QG33" s="1030"/>
      <c r="QH33" s="1015"/>
      <c r="QI33" s="1029"/>
      <c r="QJ33" s="1029"/>
      <c r="QK33" s="1029"/>
      <c r="QL33" s="1029"/>
      <c r="QM33" s="1030"/>
      <c r="QN33" s="1015"/>
      <c r="QO33" s="1029"/>
      <c r="QP33" s="1029"/>
      <c r="QQ33" s="1029"/>
      <c r="QR33" s="1029"/>
      <c r="QS33" s="1030"/>
      <c r="QT33" s="1015"/>
      <c r="QU33" s="1029"/>
      <c r="QV33" s="1029"/>
      <c r="QW33" s="1029"/>
      <c r="QX33" s="1029"/>
      <c r="QY33" s="1030"/>
      <c r="QZ33" s="1015"/>
      <c r="RA33" s="1029"/>
      <c r="RB33" s="1029"/>
      <c r="RC33" s="1029"/>
      <c r="RD33" s="1029"/>
      <c r="RE33" s="1030"/>
      <c r="RF33" s="1015"/>
      <c r="RG33" s="1029"/>
      <c r="RH33" s="1029"/>
      <c r="RI33" s="1029"/>
      <c r="RJ33" s="1029"/>
      <c r="RK33" s="1030"/>
      <c r="RL33" s="1015"/>
      <c r="RM33" s="1029"/>
      <c r="RN33" s="1029"/>
      <c r="RO33" s="1029"/>
      <c r="RP33" s="1029"/>
      <c r="RQ33" s="1030"/>
      <c r="RR33" s="1015"/>
      <c r="RS33" s="1029"/>
      <c r="RT33" s="1029"/>
      <c r="RU33" s="1029"/>
      <c r="RV33" s="1029"/>
      <c r="RW33" s="1030"/>
      <c r="RX33" s="1015"/>
      <c r="RY33" s="1029"/>
      <c r="RZ33" s="1029"/>
      <c r="SA33" s="1029"/>
      <c r="SB33" s="1029"/>
      <c r="SC33" s="1030"/>
      <c r="SD33" s="1015"/>
      <c r="SE33" s="1029"/>
      <c r="SF33" s="1029"/>
      <c r="SG33" s="1029"/>
      <c r="SH33" s="1029"/>
      <c r="SI33" s="1030"/>
      <c r="SJ33" s="1015"/>
      <c r="SK33" s="1029"/>
      <c r="SL33" s="1029"/>
      <c r="SM33" s="1029"/>
      <c r="SN33" s="1029"/>
      <c r="SO33" s="1030"/>
      <c r="SP33" s="1015"/>
      <c r="SQ33" s="1029"/>
      <c r="SR33" s="1029"/>
      <c r="SS33" s="1029"/>
      <c r="ST33" s="1029"/>
      <c r="SU33" s="1030"/>
      <c r="SV33" s="1015"/>
      <c r="SW33" s="1029"/>
      <c r="SX33" s="1029"/>
      <c r="SY33" s="1029"/>
      <c r="SZ33" s="1029"/>
      <c r="TA33" s="1030"/>
      <c r="TB33" s="1015"/>
      <c r="TC33" s="1029"/>
      <c r="TD33" s="1029"/>
      <c r="TE33" s="1029"/>
      <c r="TF33" s="1029"/>
      <c r="TG33" s="1030"/>
      <c r="TH33" s="1015"/>
      <c r="TI33" s="1029"/>
      <c r="TJ33" s="1029"/>
      <c r="TK33" s="1029"/>
      <c r="TL33" s="1029"/>
      <c r="TM33" s="1030"/>
      <c r="TN33" s="1015"/>
      <c r="TO33" s="1029"/>
      <c r="TP33" s="1029"/>
      <c r="TQ33" s="1029"/>
      <c r="TR33" s="1029"/>
      <c r="TS33" s="1030"/>
      <c r="TT33" s="1015"/>
      <c r="TU33" s="1029"/>
      <c r="TV33" s="1029"/>
      <c r="TW33" s="1029"/>
      <c r="TX33" s="1029"/>
      <c r="TY33" s="1030"/>
      <c r="TZ33" s="1015"/>
      <c r="UA33" s="1029"/>
      <c r="UB33" s="1029"/>
      <c r="UC33" s="1029"/>
      <c r="UD33" s="1029"/>
      <c r="UE33" s="1030"/>
      <c r="UF33" s="1015"/>
      <c r="UG33" s="1029"/>
      <c r="UH33" s="1029"/>
      <c r="UI33" s="1029"/>
      <c r="UJ33" s="1029"/>
      <c r="UK33" s="1030"/>
      <c r="UL33" s="1015"/>
      <c r="UM33" s="1029"/>
      <c r="UN33" s="1029"/>
      <c r="UO33" s="1029"/>
      <c r="UP33" s="1029"/>
      <c r="UQ33" s="1030"/>
      <c r="UR33" s="1015"/>
      <c r="US33" s="1029"/>
      <c r="UT33" s="1029"/>
      <c r="UU33" s="1029"/>
      <c r="UV33" s="1029"/>
      <c r="UW33" s="1030"/>
      <c r="UX33" s="1015"/>
      <c r="UY33" s="1029"/>
      <c r="UZ33" s="1029"/>
      <c r="VA33" s="1029"/>
      <c r="VB33" s="1029"/>
      <c r="VC33" s="1030"/>
      <c r="VD33" s="1015"/>
      <c r="VE33" s="1029"/>
      <c r="VF33" s="1029"/>
      <c r="VG33" s="1029"/>
      <c r="VH33" s="1029"/>
      <c r="VI33" s="1030"/>
      <c r="VJ33" s="1015"/>
      <c r="VK33" s="1029"/>
      <c r="VL33" s="1029"/>
      <c r="VM33" s="1029"/>
      <c r="VN33" s="1029"/>
      <c r="VO33" s="1030"/>
      <c r="VP33" s="1015"/>
      <c r="VQ33" s="1029"/>
      <c r="VR33" s="1029"/>
      <c r="VS33" s="1029"/>
      <c r="VT33" s="1029"/>
      <c r="VU33" s="1030"/>
      <c r="VV33" s="1015"/>
      <c r="VW33" s="1029"/>
      <c r="VX33" s="1029"/>
      <c r="VY33" s="1029"/>
      <c r="VZ33" s="1029"/>
      <c r="WA33" s="1030"/>
      <c r="WB33" s="1015"/>
      <c r="WC33" s="1029"/>
      <c r="WD33" s="1029"/>
      <c r="WE33" s="1029"/>
      <c r="WF33" s="1029"/>
      <c r="WG33" s="1030"/>
      <c r="WH33" s="1015"/>
      <c r="WI33" s="1029"/>
      <c r="WJ33" s="1029"/>
      <c r="WK33" s="1029"/>
      <c r="WL33" s="1029"/>
      <c r="WM33" s="1030"/>
      <c r="WN33" s="1015"/>
      <c r="WO33" s="1029"/>
      <c r="WP33" s="1029"/>
      <c r="WQ33" s="1029"/>
      <c r="WR33" s="1029"/>
      <c r="WS33" s="1030"/>
      <c r="WT33" s="1015"/>
      <c r="WU33" s="1029"/>
      <c r="WV33" s="1029"/>
      <c r="WW33" s="1029"/>
      <c r="WX33" s="1029"/>
      <c r="WY33" s="1030"/>
      <c r="WZ33" s="1015"/>
      <c r="XA33" s="1029"/>
      <c r="XB33" s="1029"/>
      <c r="XC33" s="1029"/>
      <c r="XD33" s="1029"/>
      <c r="XE33" s="1030"/>
      <c r="XF33" s="1015"/>
      <c r="XG33" s="1029"/>
      <c r="XH33" s="1029"/>
      <c r="XI33" s="1029"/>
      <c r="XJ33" s="1029"/>
      <c r="XK33" s="1030"/>
      <c r="XL33" s="1015"/>
      <c r="XM33" s="1029"/>
      <c r="XN33" s="1029"/>
      <c r="XO33" s="1029"/>
      <c r="XP33" s="1029"/>
      <c r="XQ33" s="1030"/>
      <c r="XR33" s="1015"/>
      <c r="XS33" s="1029"/>
      <c r="XT33" s="1029"/>
      <c r="XU33" s="1029"/>
      <c r="XV33" s="1029"/>
      <c r="XW33" s="1030"/>
      <c r="XX33" s="1015"/>
      <c r="XY33" s="1029"/>
      <c r="XZ33" s="1029"/>
      <c r="YA33" s="1029"/>
      <c r="YB33" s="1029"/>
      <c r="YC33" s="1030"/>
      <c r="YD33" s="1015"/>
      <c r="YE33" s="1029"/>
      <c r="YF33" s="1029"/>
      <c r="YG33" s="1029"/>
      <c r="YH33" s="1029"/>
      <c r="YI33" s="1030"/>
      <c r="YJ33" s="1015"/>
      <c r="YK33" s="1029"/>
      <c r="YL33" s="1029"/>
      <c r="YM33" s="1029"/>
      <c r="YN33" s="1029"/>
      <c r="YO33" s="1030"/>
      <c r="YP33" s="1015"/>
      <c r="YQ33" s="1029"/>
      <c r="YR33" s="1029"/>
      <c r="YS33" s="1029"/>
      <c r="YT33" s="1029"/>
      <c r="YU33" s="1030"/>
      <c r="YV33" s="1015"/>
      <c r="YW33" s="1029"/>
      <c r="YX33" s="1029"/>
      <c r="YY33" s="1029"/>
      <c r="YZ33" s="1029"/>
      <c r="ZA33" s="1030"/>
      <c r="ZB33" s="1015"/>
      <c r="ZC33" s="1029"/>
      <c r="ZD33" s="1029"/>
      <c r="ZE33" s="1029"/>
      <c r="ZF33" s="1029"/>
      <c r="ZG33" s="1030"/>
      <c r="ZH33" s="1015"/>
      <c r="ZI33" s="1029"/>
      <c r="ZJ33" s="1029"/>
      <c r="ZK33" s="1029"/>
      <c r="ZL33" s="1029"/>
      <c r="ZM33" s="1030"/>
      <c r="ZN33" s="1015"/>
      <c r="ZO33" s="1029"/>
      <c r="ZP33" s="1029"/>
      <c r="ZQ33" s="1029"/>
      <c r="ZR33" s="1029"/>
      <c r="ZS33" s="1030"/>
      <c r="ZT33" s="1015"/>
      <c r="ZU33" s="1029"/>
      <c r="ZV33" s="1029"/>
      <c r="ZW33" s="1029"/>
      <c r="ZX33" s="1029"/>
      <c r="ZY33" s="1030"/>
      <c r="ZZ33" s="1015"/>
      <c r="AAA33" s="1029"/>
      <c r="AAB33" s="1029"/>
      <c r="AAC33" s="1029"/>
      <c r="AAD33" s="1029"/>
      <c r="AAE33" s="1030"/>
      <c r="AAF33" s="1015"/>
      <c r="AAG33" s="1029"/>
      <c r="AAH33" s="1029"/>
      <c r="AAI33" s="1029"/>
      <c r="AAJ33" s="1029"/>
      <c r="AAK33" s="1030"/>
      <c r="AAL33" s="1015"/>
      <c r="AAM33" s="1029"/>
      <c r="AAN33" s="1029"/>
      <c r="AAO33" s="1029"/>
      <c r="AAP33" s="1029"/>
      <c r="AAQ33" s="1030"/>
      <c r="AAR33" s="1015"/>
      <c r="AAS33" s="1029"/>
      <c r="AAT33" s="1029"/>
      <c r="AAU33" s="1029"/>
      <c r="AAV33" s="1029"/>
      <c r="AAW33" s="1030"/>
      <c r="AAX33" s="1015"/>
      <c r="AAY33" s="1029"/>
      <c r="AAZ33" s="1029"/>
      <c r="ABA33" s="1029"/>
      <c r="ABB33" s="1029"/>
      <c r="ABC33" s="1030"/>
      <c r="ABD33" s="1015"/>
      <c r="ABE33" s="1029"/>
      <c r="ABF33" s="1029"/>
      <c r="ABG33" s="1029"/>
      <c r="ABH33" s="1029"/>
      <c r="ABI33" s="1030"/>
      <c r="ABJ33" s="1015"/>
      <c r="ABK33" s="1029"/>
      <c r="ABL33" s="1029"/>
      <c r="ABM33" s="1029"/>
      <c r="ABN33" s="1029"/>
      <c r="ABO33" s="1030"/>
      <c r="ABP33" s="1015"/>
      <c r="ABQ33" s="1029"/>
      <c r="ABR33" s="1029"/>
      <c r="ABS33" s="1029"/>
      <c r="ABT33" s="1029"/>
      <c r="ABU33" s="1030"/>
      <c r="ABV33" s="1015"/>
      <c r="ABW33" s="1029"/>
      <c r="ABX33" s="1029"/>
      <c r="ABY33" s="1029"/>
      <c r="ABZ33" s="1029"/>
      <c r="ACA33" s="1030"/>
      <c r="ACB33" s="1015"/>
      <c r="ACC33" s="1029"/>
      <c r="ACD33" s="1029"/>
      <c r="ACE33" s="1029"/>
      <c r="ACF33" s="1029"/>
      <c r="ACG33" s="1030"/>
      <c r="ACH33" s="1015"/>
      <c r="ACI33" s="1029"/>
      <c r="ACJ33" s="1029"/>
      <c r="ACK33" s="1029"/>
      <c r="ACL33" s="1029"/>
      <c r="ACM33" s="1030"/>
    </row>
    <row r="34" spans="1:767" ht="15.75" thickTop="1" x14ac:dyDescent="0.25">
      <c r="A34" s="72">
        <v>32</v>
      </c>
      <c r="B34" s="386" t="s">
        <v>2078</v>
      </c>
      <c r="C34" s="387"/>
      <c r="D34" s="394"/>
      <c r="E34" s="402"/>
      <c r="F34" s="1017"/>
      <c r="G34" s="1032"/>
      <c r="H34" s="1032"/>
      <c r="I34" s="1032"/>
      <c r="J34" s="1032"/>
      <c r="K34" s="1019"/>
      <c r="L34" s="1017"/>
      <c r="M34" s="1032"/>
      <c r="N34" s="1032"/>
      <c r="O34" s="1032"/>
      <c r="P34" s="1032"/>
      <c r="Q34" s="1019"/>
      <c r="R34" s="1017"/>
      <c r="S34" s="1032"/>
      <c r="T34" s="1032"/>
      <c r="U34" s="1032"/>
      <c r="V34" s="1032"/>
      <c r="W34" s="1019"/>
      <c r="X34" s="1017"/>
      <c r="Y34" s="1032"/>
      <c r="Z34" s="1032"/>
      <c r="AA34" s="1032"/>
      <c r="AB34" s="1032"/>
      <c r="AC34" s="1019"/>
      <c r="AD34" s="1017"/>
      <c r="AE34" s="1032"/>
      <c r="AF34" s="1032"/>
      <c r="AG34" s="1032"/>
      <c r="AH34" s="1032"/>
      <c r="AI34" s="1019"/>
      <c r="AJ34" s="1017"/>
      <c r="AK34" s="1032"/>
      <c r="AL34" s="1032"/>
      <c r="AM34" s="1032"/>
      <c r="AN34" s="1032"/>
      <c r="AO34" s="1019"/>
      <c r="AP34" s="1017"/>
      <c r="AQ34" s="1032"/>
      <c r="AR34" s="1032"/>
      <c r="AS34" s="1032"/>
      <c r="AT34" s="1032"/>
      <c r="AU34" s="1019"/>
      <c r="AV34" s="1017"/>
      <c r="AW34" s="1032"/>
      <c r="AX34" s="1032"/>
      <c r="AY34" s="1032"/>
      <c r="AZ34" s="1032"/>
      <c r="BA34" s="1019"/>
      <c r="BB34" s="1017"/>
      <c r="BC34" s="1032"/>
      <c r="BD34" s="1032"/>
      <c r="BE34" s="1032"/>
      <c r="BF34" s="1032"/>
      <c r="BG34" s="1019"/>
      <c r="BH34" s="1017"/>
      <c r="BI34" s="1032"/>
      <c r="BJ34" s="1032"/>
      <c r="BK34" s="1032"/>
      <c r="BL34" s="1032"/>
      <c r="BM34" s="1019"/>
      <c r="BN34" s="1017"/>
      <c r="BO34" s="1032"/>
      <c r="BP34" s="1032"/>
      <c r="BQ34" s="1032"/>
      <c r="BR34" s="1032"/>
      <c r="BS34" s="1019"/>
      <c r="BT34" s="1017"/>
      <c r="BU34" s="1032"/>
      <c r="BV34" s="1032"/>
      <c r="BW34" s="1032"/>
      <c r="BX34" s="1032"/>
      <c r="BY34" s="1019"/>
      <c r="BZ34" s="1017"/>
      <c r="CA34" s="1032"/>
      <c r="CB34" s="1032"/>
      <c r="CC34" s="1032"/>
      <c r="CD34" s="1032"/>
      <c r="CE34" s="1019"/>
      <c r="CF34" s="1017"/>
      <c r="CG34" s="1032"/>
      <c r="CH34" s="1032"/>
      <c r="CI34" s="1032"/>
      <c r="CJ34" s="1032"/>
      <c r="CK34" s="1019"/>
      <c r="CL34" s="1017"/>
      <c r="CM34" s="1032"/>
      <c r="CN34" s="1032"/>
      <c r="CO34" s="1032"/>
      <c r="CP34" s="1032"/>
      <c r="CQ34" s="1019"/>
      <c r="CR34" s="1017"/>
      <c r="CS34" s="1032"/>
      <c r="CT34" s="1032"/>
      <c r="CU34" s="1032"/>
      <c r="CV34" s="1032"/>
      <c r="CW34" s="1019"/>
      <c r="CX34" s="1017"/>
      <c r="CY34" s="1032"/>
      <c r="CZ34" s="1032"/>
      <c r="DA34" s="1032"/>
      <c r="DB34" s="1032"/>
      <c r="DC34" s="1019"/>
      <c r="DD34" s="1017"/>
      <c r="DE34" s="1032"/>
      <c r="DF34" s="1032"/>
      <c r="DG34" s="1032"/>
      <c r="DH34" s="1032"/>
      <c r="DI34" s="1019"/>
      <c r="DJ34" s="1017"/>
      <c r="DK34" s="1032"/>
      <c r="DL34" s="1032"/>
      <c r="DM34" s="1032"/>
      <c r="DN34" s="1032"/>
      <c r="DO34" s="1019"/>
      <c r="DP34" s="1017"/>
      <c r="DQ34" s="1032"/>
      <c r="DR34" s="1032"/>
      <c r="DS34" s="1032"/>
      <c r="DT34" s="1032"/>
      <c r="DU34" s="1019"/>
      <c r="DV34" s="1017"/>
      <c r="DW34" s="1032"/>
      <c r="DX34" s="1032"/>
      <c r="DY34" s="1032"/>
      <c r="DZ34" s="1032"/>
      <c r="EA34" s="1019"/>
      <c r="EB34" s="1017"/>
      <c r="EC34" s="1032"/>
      <c r="ED34" s="1032"/>
      <c r="EE34" s="1032"/>
      <c r="EF34" s="1032"/>
      <c r="EG34" s="1019"/>
      <c r="EH34" s="1017"/>
      <c r="EI34" s="1032"/>
      <c r="EJ34" s="1032"/>
      <c r="EK34" s="1032"/>
      <c r="EL34" s="1032"/>
      <c r="EM34" s="1019"/>
      <c r="EN34" s="1017"/>
      <c r="EO34" s="1032"/>
      <c r="EP34" s="1032"/>
      <c r="EQ34" s="1032"/>
      <c r="ER34" s="1032"/>
      <c r="ES34" s="1019"/>
      <c r="ET34" s="1017"/>
      <c r="EU34" s="1032"/>
      <c r="EV34" s="1032"/>
      <c r="EW34" s="1032"/>
      <c r="EX34" s="1032"/>
      <c r="EY34" s="1019"/>
      <c r="EZ34" s="1017"/>
      <c r="FA34" s="1032"/>
      <c r="FB34" s="1032"/>
      <c r="FC34" s="1032"/>
      <c r="FD34" s="1032"/>
      <c r="FE34" s="1019"/>
      <c r="FF34" s="1017"/>
      <c r="FG34" s="1032"/>
      <c r="FH34" s="1032"/>
      <c r="FI34" s="1032"/>
      <c r="FJ34" s="1032"/>
      <c r="FK34" s="1019"/>
      <c r="FL34" s="1017"/>
      <c r="FM34" s="1032"/>
      <c r="FN34" s="1032"/>
      <c r="FO34" s="1032"/>
      <c r="FP34" s="1032"/>
      <c r="FQ34" s="1019"/>
      <c r="FR34" s="1017"/>
      <c r="FS34" s="1032"/>
      <c r="FT34" s="1032"/>
      <c r="FU34" s="1032"/>
      <c r="FV34" s="1032"/>
      <c r="FW34" s="1019"/>
      <c r="FX34" s="1017"/>
      <c r="FY34" s="1032"/>
      <c r="FZ34" s="1032"/>
      <c r="GA34" s="1032"/>
      <c r="GB34" s="1032"/>
      <c r="GC34" s="1019"/>
      <c r="GD34" s="1017"/>
      <c r="GE34" s="1032"/>
      <c r="GF34" s="1032"/>
      <c r="GG34" s="1032"/>
      <c r="GH34" s="1032"/>
      <c r="GI34" s="1019"/>
      <c r="GJ34" s="1017"/>
      <c r="GK34" s="1032"/>
      <c r="GL34" s="1032"/>
      <c r="GM34" s="1032"/>
      <c r="GN34" s="1032"/>
      <c r="GO34" s="1019"/>
      <c r="GP34" s="1017"/>
      <c r="GQ34" s="1032"/>
      <c r="GR34" s="1032"/>
      <c r="GS34" s="1032"/>
      <c r="GT34" s="1032"/>
      <c r="GU34" s="1019"/>
      <c r="GV34" s="1017"/>
      <c r="GW34" s="1032"/>
      <c r="GX34" s="1032"/>
      <c r="GY34" s="1032"/>
      <c r="GZ34" s="1032"/>
      <c r="HA34" s="1019"/>
      <c r="HB34" s="1017"/>
      <c r="HC34" s="1032"/>
      <c r="HD34" s="1032"/>
      <c r="HE34" s="1032"/>
      <c r="HF34" s="1032"/>
      <c r="HG34" s="1019"/>
      <c r="HH34" s="1017"/>
      <c r="HI34" s="1032"/>
      <c r="HJ34" s="1032"/>
      <c r="HK34" s="1032"/>
      <c r="HL34" s="1032"/>
      <c r="HM34" s="1019"/>
      <c r="HN34" s="1017"/>
      <c r="HO34" s="1032"/>
      <c r="HP34" s="1032"/>
      <c r="HQ34" s="1032"/>
      <c r="HR34" s="1032"/>
      <c r="HS34" s="1019"/>
      <c r="HT34" s="1017"/>
      <c r="HU34" s="1032"/>
      <c r="HV34" s="1032"/>
      <c r="HW34" s="1032"/>
      <c r="HX34" s="1032"/>
      <c r="HY34" s="1019"/>
      <c r="HZ34" s="1017"/>
      <c r="IA34" s="1032"/>
      <c r="IB34" s="1032"/>
      <c r="IC34" s="1032"/>
      <c r="ID34" s="1032"/>
      <c r="IE34" s="1019"/>
      <c r="IF34" s="1017"/>
      <c r="IG34" s="1032"/>
      <c r="IH34" s="1032"/>
      <c r="II34" s="1032"/>
      <c r="IJ34" s="1032"/>
      <c r="IK34" s="1019"/>
      <c r="IL34" s="1017"/>
      <c r="IM34" s="1032"/>
      <c r="IN34" s="1032"/>
      <c r="IO34" s="1032"/>
      <c r="IP34" s="1032"/>
      <c r="IQ34" s="1019"/>
      <c r="IR34" s="1017"/>
      <c r="IS34" s="1032"/>
      <c r="IT34" s="1032"/>
      <c r="IU34" s="1032"/>
      <c r="IV34" s="1032"/>
      <c r="IW34" s="1019"/>
      <c r="IX34" s="1017"/>
      <c r="IY34" s="1032"/>
      <c r="IZ34" s="1032"/>
      <c r="JA34" s="1032"/>
      <c r="JB34" s="1032"/>
      <c r="JC34" s="1019"/>
      <c r="JD34" s="1017"/>
      <c r="JE34" s="1032"/>
      <c r="JF34" s="1032"/>
      <c r="JG34" s="1032"/>
      <c r="JH34" s="1032"/>
      <c r="JI34" s="1019"/>
      <c r="JJ34" s="1017"/>
      <c r="JK34" s="1032"/>
      <c r="JL34" s="1032"/>
      <c r="JM34" s="1032"/>
      <c r="JN34" s="1032"/>
      <c r="JO34" s="1019"/>
      <c r="JP34" s="1017"/>
      <c r="JQ34" s="1032"/>
      <c r="JR34" s="1032"/>
      <c r="JS34" s="1032"/>
      <c r="JT34" s="1032"/>
      <c r="JU34" s="1019"/>
      <c r="JV34" s="1017"/>
      <c r="JW34" s="1032"/>
      <c r="JX34" s="1032"/>
      <c r="JY34" s="1032"/>
      <c r="JZ34" s="1032"/>
      <c r="KA34" s="1019"/>
      <c r="KB34" s="1017"/>
      <c r="KC34" s="1032"/>
      <c r="KD34" s="1032"/>
      <c r="KE34" s="1032"/>
      <c r="KF34" s="1032"/>
      <c r="KG34" s="1019"/>
      <c r="KH34" s="1017"/>
      <c r="KI34" s="1032"/>
      <c r="KJ34" s="1032"/>
      <c r="KK34" s="1032"/>
      <c r="KL34" s="1032"/>
      <c r="KM34" s="1019"/>
      <c r="KN34" s="1017"/>
      <c r="KO34" s="1032"/>
      <c r="KP34" s="1032"/>
      <c r="KQ34" s="1032"/>
      <c r="KR34" s="1032"/>
      <c r="KS34" s="1019"/>
      <c r="KT34" s="1017"/>
      <c r="KU34" s="1032"/>
      <c r="KV34" s="1032"/>
      <c r="KW34" s="1032"/>
      <c r="KX34" s="1032"/>
      <c r="KY34" s="1019"/>
      <c r="KZ34" s="1017"/>
      <c r="LA34" s="1032"/>
      <c r="LB34" s="1032"/>
      <c r="LC34" s="1032"/>
      <c r="LD34" s="1032"/>
      <c r="LE34" s="1019"/>
      <c r="LF34" s="1017"/>
      <c r="LG34" s="1032"/>
      <c r="LH34" s="1032"/>
      <c r="LI34" s="1032"/>
      <c r="LJ34" s="1032"/>
      <c r="LK34" s="1019"/>
      <c r="LL34" s="1017"/>
      <c r="LM34" s="1032"/>
      <c r="LN34" s="1032"/>
      <c r="LO34" s="1032"/>
      <c r="LP34" s="1032"/>
      <c r="LQ34" s="1019"/>
      <c r="LR34" s="1017"/>
      <c r="LS34" s="1032"/>
      <c r="LT34" s="1032"/>
      <c r="LU34" s="1032"/>
      <c r="LV34" s="1032"/>
      <c r="LW34" s="1019"/>
      <c r="LX34" s="1017"/>
      <c r="LY34" s="1032"/>
      <c r="LZ34" s="1032"/>
      <c r="MA34" s="1032"/>
      <c r="MB34" s="1032"/>
      <c r="MC34" s="1019"/>
      <c r="MD34" s="1017"/>
      <c r="ME34" s="1032"/>
      <c r="MF34" s="1032"/>
      <c r="MG34" s="1032"/>
      <c r="MH34" s="1032"/>
      <c r="MI34" s="1019"/>
      <c r="MJ34" s="1017"/>
      <c r="MK34" s="1032"/>
      <c r="ML34" s="1032"/>
      <c r="MM34" s="1032"/>
      <c r="MN34" s="1032"/>
      <c r="MO34" s="1019"/>
      <c r="MP34" s="1017"/>
      <c r="MQ34" s="1032"/>
      <c r="MR34" s="1032"/>
      <c r="MS34" s="1032"/>
      <c r="MT34" s="1032"/>
      <c r="MU34" s="1019"/>
      <c r="MV34" s="1017"/>
      <c r="MW34" s="1032"/>
      <c r="MX34" s="1032"/>
      <c r="MY34" s="1032"/>
      <c r="MZ34" s="1032"/>
      <c r="NA34" s="1019"/>
      <c r="NB34" s="1017"/>
      <c r="NC34" s="1032"/>
      <c r="ND34" s="1032"/>
      <c r="NE34" s="1032"/>
      <c r="NF34" s="1032"/>
      <c r="NG34" s="1019"/>
      <c r="NH34" s="1017"/>
      <c r="NI34" s="1032"/>
      <c r="NJ34" s="1032"/>
      <c r="NK34" s="1032"/>
      <c r="NL34" s="1032"/>
      <c r="NM34" s="1019"/>
      <c r="NN34" s="1017"/>
      <c r="NO34" s="1032"/>
      <c r="NP34" s="1032"/>
      <c r="NQ34" s="1032"/>
      <c r="NR34" s="1032"/>
      <c r="NS34" s="1019"/>
      <c r="NT34" s="1017"/>
      <c r="NU34" s="1032"/>
      <c r="NV34" s="1032"/>
      <c r="NW34" s="1032"/>
      <c r="NX34" s="1032"/>
      <c r="NY34" s="1019"/>
      <c r="NZ34" s="1017"/>
      <c r="OA34" s="1032"/>
      <c r="OB34" s="1032"/>
      <c r="OC34" s="1032"/>
      <c r="OD34" s="1032"/>
      <c r="OE34" s="1019"/>
      <c r="OF34" s="1017"/>
      <c r="OG34" s="1032"/>
      <c r="OH34" s="1032"/>
      <c r="OI34" s="1032"/>
      <c r="OJ34" s="1032"/>
      <c r="OK34" s="1019"/>
      <c r="OL34" s="1017"/>
      <c r="OM34" s="1032"/>
      <c r="ON34" s="1032"/>
      <c r="OO34" s="1032"/>
      <c r="OP34" s="1032"/>
      <c r="OQ34" s="1019"/>
      <c r="OR34" s="1017"/>
      <c r="OS34" s="1032"/>
      <c r="OT34" s="1032"/>
      <c r="OU34" s="1032"/>
      <c r="OV34" s="1032"/>
      <c r="OW34" s="1019"/>
      <c r="OX34" s="1017"/>
      <c r="OY34" s="1032"/>
      <c r="OZ34" s="1032"/>
      <c r="PA34" s="1032"/>
      <c r="PB34" s="1032"/>
      <c r="PC34" s="1019"/>
      <c r="PD34" s="1017"/>
      <c r="PE34" s="1032"/>
      <c r="PF34" s="1032"/>
      <c r="PG34" s="1032"/>
      <c r="PH34" s="1032"/>
      <c r="PI34" s="1019"/>
      <c r="PJ34" s="1017"/>
      <c r="PK34" s="1032"/>
      <c r="PL34" s="1032"/>
      <c r="PM34" s="1032"/>
      <c r="PN34" s="1032"/>
      <c r="PO34" s="1019"/>
      <c r="PP34" s="1017"/>
      <c r="PQ34" s="1032"/>
      <c r="PR34" s="1032"/>
      <c r="PS34" s="1032"/>
      <c r="PT34" s="1032"/>
      <c r="PU34" s="1019"/>
      <c r="PV34" s="1017"/>
      <c r="PW34" s="1032"/>
      <c r="PX34" s="1032"/>
      <c r="PY34" s="1032"/>
      <c r="PZ34" s="1032"/>
      <c r="QA34" s="1019"/>
      <c r="QB34" s="1017"/>
      <c r="QC34" s="1032"/>
      <c r="QD34" s="1032"/>
      <c r="QE34" s="1032"/>
      <c r="QF34" s="1032"/>
      <c r="QG34" s="1019"/>
      <c r="QH34" s="1017"/>
      <c r="QI34" s="1032"/>
      <c r="QJ34" s="1032"/>
      <c r="QK34" s="1032"/>
      <c r="QL34" s="1032"/>
      <c r="QM34" s="1019"/>
      <c r="QN34" s="1017"/>
      <c r="QO34" s="1032"/>
      <c r="QP34" s="1032"/>
      <c r="QQ34" s="1032"/>
      <c r="QR34" s="1032"/>
      <c r="QS34" s="1019"/>
      <c r="QT34" s="1017"/>
      <c r="QU34" s="1032"/>
      <c r="QV34" s="1032"/>
      <c r="QW34" s="1032"/>
      <c r="QX34" s="1032"/>
      <c r="QY34" s="1019"/>
      <c r="QZ34" s="1017"/>
      <c r="RA34" s="1032"/>
      <c r="RB34" s="1032"/>
      <c r="RC34" s="1032"/>
      <c r="RD34" s="1032"/>
      <c r="RE34" s="1019"/>
      <c r="RF34" s="1017"/>
      <c r="RG34" s="1032"/>
      <c r="RH34" s="1032"/>
      <c r="RI34" s="1032"/>
      <c r="RJ34" s="1032"/>
      <c r="RK34" s="1019"/>
      <c r="RL34" s="1017"/>
      <c r="RM34" s="1032"/>
      <c r="RN34" s="1032"/>
      <c r="RO34" s="1032"/>
      <c r="RP34" s="1032"/>
      <c r="RQ34" s="1019"/>
      <c r="RR34" s="1017"/>
      <c r="RS34" s="1032"/>
      <c r="RT34" s="1032"/>
      <c r="RU34" s="1032"/>
      <c r="RV34" s="1032"/>
      <c r="RW34" s="1019"/>
      <c r="RX34" s="1017"/>
      <c r="RY34" s="1032"/>
      <c r="RZ34" s="1032"/>
      <c r="SA34" s="1032"/>
      <c r="SB34" s="1032"/>
      <c r="SC34" s="1019"/>
      <c r="SD34" s="1017"/>
      <c r="SE34" s="1032"/>
      <c r="SF34" s="1032"/>
      <c r="SG34" s="1032"/>
      <c r="SH34" s="1032"/>
      <c r="SI34" s="1019"/>
      <c r="SJ34" s="1017"/>
      <c r="SK34" s="1032"/>
      <c r="SL34" s="1032"/>
      <c r="SM34" s="1032"/>
      <c r="SN34" s="1032"/>
      <c r="SO34" s="1019"/>
      <c r="SP34" s="1017"/>
      <c r="SQ34" s="1032"/>
      <c r="SR34" s="1032"/>
      <c r="SS34" s="1032"/>
      <c r="ST34" s="1032"/>
      <c r="SU34" s="1019"/>
      <c r="SV34" s="1017"/>
      <c r="SW34" s="1032"/>
      <c r="SX34" s="1032"/>
      <c r="SY34" s="1032"/>
      <c r="SZ34" s="1032"/>
      <c r="TA34" s="1019"/>
      <c r="TB34" s="1017"/>
      <c r="TC34" s="1032"/>
      <c r="TD34" s="1032"/>
      <c r="TE34" s="1032"/>
      <c r="TF34" s="1032"/>
      <c r="TG34" s="1019"/>
      <c r="TH34" s="1017"/>
      <c r="TI34" s="1032"/>
      <c r="TJ34" s="1032"/>
      <c r="TK34" s="1032"/>
      <c r="TL34" s="1032"/>
      <c r="TM34" s="1019"/>
      <c r="TN34" s="1017"/>
      <c r="TO34" s="1032"/>
      <c r="TP34" s="1032"/>
      <c r="TQ34" s="1032"/>
      <c r="TR34" s="1032"/>
      <c r="TS34" s="1019"/>
      <c r="TT34" s="1017"/>
      <c r="TU34" s="1032"/>
      <c r="TV34" s="1032"/>
      <c r="TW34" s="1032"/>
      <c r="TX34" s="1032"/>
      <c r="TY34" s="1019"/>
      <c r="TZ34" s="1017"/>
      <c r="UA34" s="1032"/>
      <c r="UB34" s="1032"/>
      <c r="UC34" s="1032"/>
      <c r="UD34" s="1032"/>
      <c r="UE34" s="1019"/>
      <c r="UF34" s="1017"/>
      <c r="UG34" s="1032"/>
      <c r="UH34" s="1032"/>
      <c r="UI34" s="1032"/>
      <c r="UJ34" s="1032"/>
      <c r="UK34" s="1019"/>
      <c r="UL34" s="1017"/>
      <c r="UM34" s="1032"/>
      <c r="UN34" s="1032"/>
      <c r="UO34" s="1032"/>
      <c r="UP34" s="1032"/>
      <c r="UQ34" s="1019"/>
      <c r="UR34" s="1017"/>
      <c r="US34" s="1032"/>
      <c r="UT34" s="1032"/>
      <c r="UU34" s="1032"/>
      <c r="UV34" s="1032"/>
      <c r="UW34" s="1019"/>
      <c r="UX34" s="1017"/>
      <c r="UY34" s="1032"/>
      <c r="UZ34" s="1032"/>
      <c r="VA34" s="1032"/>
      <c r="VB34" s="1032"/>
      <c r="VC34" s="1019"/>
      <c r="VD34" s="1017"/>
      <c r="VE34" s="1032"/>
      <c r="VF34" s="1032"/>
      <c r="VG34" s="1032"/>
      <c r="VH34" s="1032"/>
      <c r="VI34" s="1019"/>
      <c r="VJ34" s="1017"/>
      <c r="VK34" s="1032"/>
      <c r="VL34" s="1032"/>
      <c r="VM34" s="1032"/>
      <c r="VN34" s="1032"/>
      <c r="VO34" s="1019"/>
      <c r="VP34" s="1017"/>
      <c r="VQ34" s="1032"/>
      <c r="VR34" s="1032"/>
      <c r="VS34" s="1032"/>
      <c r="VT34" s="1032"/>
      <c r="VU34" s="1019"/>
      <c r="VV34" s="1017"/>
      <c r="VW34" s="1032"/>
      <c r="VX34" s="1032"/>
      <c r="VY34" s="1032"/>
      <c r="VZ34" s="1032"/>
      <c r="WA34" s="1019"/>
      <c r="WB34" s="1017"/>
      <c r="WC34" s="1032"/>
      <c r="WD34" s="1032"/>
      <c r="WE34" s="1032"/>
      <c r="WF34" s="1032"/>
      <c r="WG34" s="1019"/>
      <c r="WH34" s="1017"/>
      <c r="WI34" s="1032"/>
      <c r="WJ34" s="1032"/>
      <c r="WK34" s="1032"/>
      <c r="WL34" s="1032"/>
      <c r="WM34" s="1019"/>
      <c r="WN34" s="1017"/>
      <c r="WO34" s="1032"/>
      <c r="WP34" s="1032"/>
      <c r="WQ34" s="1032"/>
      <c r="WR34" s="1032"/>
      <c r="WS34" s="1019"/>
      <c r="WT34" s="1017"/>
      <c r="WU34" s="1032"/>
      <c r="WV34" s="1032"/>
      <c r="WW34" s="1032"/>
      <c r="WX34" s="1032"/>
      <c r="WY34" s="1019"/>
      <c r="WZ34" s="1017"/>
      <c r="XA34" s="1032"/>
      <c r="XB34" s="1032"/>
      <c r="XC34" s="1032"/>
      <c r="XD34" s="1032"/>
      <c r="XE34" s="1019"/>
      <c r="XF34" s="1017"/>
      <c r="XG34" s="1032"/>
      <c r="XH34" s="1032"/>
      <c r="XI34" s="1032"/>
      <c r="XJ34" s="1032"/>
      <c r="XK34" s="1019"/>
      <c r="XL34" s="1017"/>
      <c r="XM34" s="1032"/>
      <c r="XN34" s="1032"/>
      <c r="XO34" s="1032"/>
      <c r="XP34" s="1032"/>
      <c r="XQ34" s="1019"/>
      <c r="XR34" s="1017"/>
      <c r="XS34" s="1032"/>
      <c r="XT34" s="1032"/>
      <c r="XU34" s="1032"/>
      <c r="XV34" s="1032"/>
      <c r="XW34" s="1019"/>
      <c r="XX34" s="1017"/>
      <c r="XY34" s="1032"/>
      <c r="XZ34" s="1032"/>
      <c r="YA34" s="1032"/>
      <c r="YB34" s="1032"/>
      <c r="YC34" s="1019"/>
      <c r="YD34" s="1017"/>
      <c r="YE34" s="1032"/>
      <c r="YF34" s="1032"/>
      <c r="YG34" s="1032"/>
      <c r="YH34" s="1032"/>
      <c r="YI34" s="1019"/>
      <c r="YJ34" s="1017"/>
      <c r="YK34" s="1032"/>
      <c r="YL34" s="1032"/>
      <c r="YM34" s="1032"/>
      <c r="YN34" s="1032"/>
      <c r="YO34" s="1019"/>
      <c r="YP34" s="1017"/>
      <c r="YQ34" s="1032"/>
      <c r="YR34" s="1032"/>
      <c r="YS34" s="1032"/>
      <c r="YT34" s="1032"/>
      <c r="YU34" s="1019"/>
      <c r="YV34" s="1017"/>
      <c r="YW34" s="1032"/>
      <c r="YX34" s="1032"/>
      <c r="YY34" s="1032"/>
      <c r="YZ34" s="1032"/>
      <c r="ZA34" s="1019"/>
      <c r="ZB34" s="1017"/>
      <c r="ZC34" s="1032"/>
      <c r="ZD34" s="1032"/>
      <c r="ZE34" s="1032"/>
      <c r="ZF34" s="1032"/>
      <c r="ZG34" s="1019"/>
      <c r="ZH34" s="1017"/>
      <c r="ZI34" s="1032"/>
      <c r="ZJ34" s="1032"/>
      <c r="ZK34" s="1032"/>
      <c r="ZL34" s="1032"/>
      <c r="ZM34" s="1019"/>
      <c r="ZN34" s="1017"/>
      <c r="ZO34" s="1032"/>
      <c r="ZP34" s="1032"/>
      <c r="ZQ34" s="1032"/>
      <c r="ZR34" s="1032"/>
      <c r="ZS34" s="1019"/>
      <c r="ZT34" s="1017"/>
      <c r="ZU34" s="1032"/>
      <c r="ZV34" s="1032"/>
      <c r="ZW34" s="1032"/>
      <c r="ZX34" s="1032"/>
      <c r="ZY34" s="1019"/>
      <c r="ZZ34" s="1017"/>
      <c r="AAA34" s="1032"/>
      <c r="AAB34" s="1032"/>
      <c r="AAC34" s="1032"/>
      <c r="AAD34" s="1032"/>
      <c r="AAE34" s="1019"/>
      <c r="AAF34" s="1017"/>
      <c r="AAG34" s="1032"/>
      <c r="AAH34" s="1032"/>
      <c r="AAI34" s="1032"/>
      <c r="AAJ34" s="1032"/>
      <c r="AAK34" s="1019"/>
      <c r="AAL34" s="1017"/>
      <c r="AAM34" s="1032"/>
      <c r="AAN34" s="1032"/>
      <c r="AAO34" s="1032"/>
      <c r="AAP34" s="1032"/>
      <c r="AAQ34" s="1019"/>
      <c r="AAR34" s="1017"/>
      <c r="AAS34" s="1032"/>
      <c r="AAT34" s="1032"/>
      <c r="AAU34" s="1032"/>
      <c r="AAV34" s="1032"/>
      <c r="AAW34" s="1019"/>
      <c r="AAX34" s="1017"/>
      <c r="AAY34" s="1032"/>
      <c r="AAZ34" s="1032"/>
      <c r="ABA34" s="1032"/>
      <c r="ABB34" s="1032"/>
      <c r="ABC34" s="1019"/>
      <c r="ABD34" s="1017"/>
      <c r="ABE34" s="1032"/>
      <c r="ABF34" s="1032"/>
      <c r="ABG34" s="1032"/>
      <c r="ABH34" s="1032"/>
      <c r="ABI34" s="1019"/>
      <c r="ABJ34" s="1017"/>
      <c r="ABK34" s="1032"/>
      <c r="ABL34" s="1032"/>
      <c r="ABM34" s="1032"/>
      <c r="ABN34" s="1032"/>
      <c r="ABO34" s="1019"/>
      <c r="ABP34" s="1017"/>
      <c r="ABQ34" s="1032"/>
      <c r="ABR34" s="1032"/>
      <c r="ABS34" s="1032"/>
      <c r="ABT34" s="1032"/>
      <c r="ABU34" s="1019"/>
      <c r="ABV34" s="1017"/>
      <c r="ABW34" s="1032"/>
      <c r="ABX34" s="1032"/>
      <c r="ABY34" s="1032"/>
      <c r="ABZ34" s="1032"/>
      <c r="ACA34" s="1019"/>
      <c r="ACB34" s="1017"/>
      <c r="ACC34" s="1032"/>
      <c r="ACD34" s="1032"/>
      <c r="ACE34" s="1032"/>
      <c r="ACF34" s="1032"/>
      <c r="ACG34" s="1019"/>
      <c r="ACH34" s="1017"/>
      <c r="ACI34" s="1032"/>
      <c r="ACJ34" s="1032"/>
      <c r="ACK34" s="1032"/>
      <c r="ACL34" s="1032"/>
      <c r="ACM34" s="1019"/>
    </row>
    <row r="35" spans="1:767" x14ac:dyDescent="0.2">
      <c r="A35" s="72">
        <v>33</v>
      </c>
      <c r="B35" s="378"/>
      <c r="C35" s="381" t="s">
        <v>2111</v>
      </c>
      <c r="D35" s="381"/>
      <c r="E35" s="420"/>
      <c r="F35" s="1012"/>
      <c r="G35" s="1024"/>
      <c r="H35" s="1024"/>
      <c r="I35" s="1024"/>
      <c r="J35" s="1024"/>
      <c r="K35" s="1025"/>
      <c r="L35" s="1012"/>
      <c r="M35" s="1024"/>
      <c r="N35" s="1024"/>
      <c r="O35" s="1024"/>
      <c r="P35" s="1024"/>
      <c r="Q35" s="1025"/>
      <c r="R35" s="1012"/>
      <c r="S35" s="1024"/>
      <c r="T35" s="1024"/>
      <c r="U35" s="1024"/>
      <c r="V35" s="1024"/>
      <c r="W35" s="1025"/>
      <c r="X35" s="1012"/>
      <c r="Y35" s="1024"/>
      <c r="Z35" s="1024"/>
      <c r="AA35" s="1024"/>
      <c r="AB35" s="1024"/>
      <c r="AC35" s="1025"/>
      <c r="AD35" s="1012"/>
      <c r="AE35" s="1024"/>
      <c r="AF35" s="1024"/>
      <c r="AG35" s="1024"/>
      <c r="AH35" s="1024"/>
      <c r="AI35" s="1025"/>
      <c r="AJ35" s="1012"/>
      <c r="AK35" s="1024"/>
      <c r="AL35" s="1024"/>
      <c r="AM35" s="1024"/>
      <c r="AN35" s="1024"/>
      <c r="AO35" s="1025"/>
      <c r="AP35" s="1012"/>
      <c r="AQ35" s="1024"/>
      <c r="AR35" s="1024"/>
      <c r="AS35" s="1024"/>
      <c r="AT35" s="1024"/>
      <c r="AU35" s="1025"/>
      <c r="AV35" s="1012"/>
      <c r="AW35" s="1024"/>
      <c r="AX35" s="1024"/>
      <c r="AY35" s="1024"/>
      <c r="AZ35" s="1024"/>
      <c r="BA35" s="1025"/>
      <c r="BB35" s="1012"/>
      <c r="BC35" s="1024"/>
      <c r="BD35" s="1024"/>
      <c r="BE35" s="1024"/>
      <c r="BF35" s="1024"/>
      <c r="BG35" s="1025"/>
      <c r="BH35" s="1012"/>
      <c r="BI35" s="1024"/>
      <c r="BJ35" s="1024"/>
      <c r="BK35" s="1024"/>
      <c r="BL35" s="1024"/>
      <c r="BM35" s="1025"/>
      <c r="BN35" s="1012"/>
      <c r="BO35" s="1024"/>
      <c r="BP35" s="1024"/>
      <c r="BQ35" s="1024"/>
      <c r="BR35" s="1024"/>
      <c r="BS35" s="1025"/>
      <c r="BT35" s="1012"/>
      <c r="BU35" s="1024"/>
      <c r="BV35" s="1024"/>
      <c r="BW35" s="1024"/>
      <c r="BX35" s="1024"/>
      <c r="BY35" s="1025"/>
      <c r="BZ35" s="1012"/>
      <c r="CA35" s="1024"/>
      <c r="CB35" s="1024"/>
      <c r="CC35" s="1024"/>
      <c r="CD35" s="1024"/>
      <c r="CE35" s="1025"/>
      <c r="CF35" s="1012"/>
      <c r="CG35" s="1024"/>
      <c r="CH35" s="1024"/>
      <c r="CI35" s="1024"/>
      <c r="CJ35" s="1024"/>
      <c r="CK35" s="1025"/>
      <c r="CL35" s="1012"/>
      <c r="CM35" s="1024"/>
      <c r="CN35" s="1024"/>
      <c r="CO35" s="1024"/>
      <c r="CP35" s="1024"/>
      <c r="CQ35" s="1025"/>
      <c r="CR35" s="1012"/>
      <c r="CS35" s="1024"/>
      <c r="CT35" s="1024"/>
      <c r="CU35" s="1024"/>
      <c r="CV35" s="1024"/>
      <c r="CW35" s="1025"/>
      <c r="CX35" s="1012"/>
      <c r="CY35" s="1024"/>
      <c r="CZ35" s="1024"/>
      <c r="DA35" s="1024"/>
      <c r="DB35" s="1024"/>
      <c r="DC35" s="1025"/>
      <c r="DD35" s="1012"/>
      <c r="DE35" s="1024"/>
      <c r="DF35" s="1024"/>
      <c r="DG35" s="1024"/>
      <c r="DH35" s="1024"/>
      <c r="DI35" s="1025"/>
      <c r="DJ35" s="1012"/>
      <c r="DK35" s="1024"/>
      <c r="DL35" s="1024"/>
      <c r="DM35" s="1024"/>
      <c r="DN35" s="1024"/>
      <c r="DO35" s="1025"/>
      <c r="DP35" s="1012"/>
      <c r="DQ35" s="1024"/>
      <c r="DR35" s="1024"/>
      <c r="DS35" s="1024"/>
      <c r="DT35" s="1024"/>
      <c r="DU35" s="1025"/>
      <c r="DV35" s="1012"/>
      <c r="DW35" s="1024"/>
      <c r="DX35" s="1024"/>
      <c r="DY35" s="1024"/>
      <c r="DZ35" s="1024"/>
      <c r="EA35" s="1025"/>
      <c r="EB35" s="1012"/>
      <c r="EC35" s="1024"/>
      <c r="ED35" s="1024"/>
      <c r="EE35" s="1024"/>
      <c r="EF35" s="1024"/>
      <c r="EG35" s="1025"/>
      <c r="EH35" s="1012"/>
      <c r="EI35" s="1024"/>
      <c r="EJ35" s="1024"/>
      <c r="EK35" s="1024"/>
      <c r="EL35" s="1024"/>
      <c r="EM35" s="1025"/>
      <c r="EN35" s="1012"/>
      <c r="EO35" s="1024"/>
      <c r="EP35" s="1024"/>
      <c r="EQ35" s="1024"/>
      <c r="ER35" s="1024"/>
      <c r="ES35" s="1025"/>
      <c r="ET35" s="1012"/>
      <c r="EU35" s="1024"/>
      <c r="EV35" s="1024"/>
      <c r="EW35" s="1024"/>
      <c r="EX35" s="1024"/>
      <c r="EY35" s="1025"/>
      <c r="EZ35" s="1012"/>
      <c r="FA35" s="1024"/>
      <c r="FB35" s="1024"/>
      <c r="FC35" s="1024"/>
      <c r="FD35" s="1024"/>
      <c r="FE35" s="1025"/>
      <c r="FF35" s="1012"/>
      <c r="FG35" s="1024"/>
      <c r="FH35" s="1024"/>
      <c r="FI35" s="1024"/>
      <c r="FJ35" s="1024"/>
      <c r="FK35" s="1025"/>
      <c r="FL35" s="1012"/>
      <c r="FM35" s="1024"/>
      <c r="FN35" s="1024"/>
      <c r="FO35" s="1024"/>
      <c r="FP35" s="1024"/>
      <c r="FQ35" s="1025"/>
      <c r="FR35" s="1012"/>
      <c r="FS35" s="1024"/>
      <c r="FT35" s="1024"/>
      <c r="FU35" s="1024"/>
      <c r="FV35" s="1024"/>
      <c r="FW35" s="1025"/>
      <c r="FX35" s="1012"/>
      <c r="FY35" s="1024"/>
      <c r="FZ35" s="1024"/>
      <c r="GA35" s="1024"/>
      <c r="GB35" s="1024"/>
      <c r="GC35" s="1025"/>
      <c r="GD35" s="1012"/>
      <c r="GE35" s="1024"/>
      <c r="GF35" s="1024"/>
      <c r="GG35" s="1024"/>
      <c r="GH35" s="1024"/>
      <c r="GI35" s="1025"/>
      <c r="GJ35" s="1012"/>
      <c r="GK35" s="1024"/>
      <c r="GL35" s="1024"/>
      <c r="GM35" s="1024"/>
      <c r="GN35" s="1024"/>
      <c r="GO35" s="1025"/>
      <c r="GP35" s="1012"/>
      <c r="GQ35" s="1024"/>
      <c r="GR35" s="1024"/>
      <c r="GS35" s="1024"/>
      <c r="GT35" s="1024"/>
      <c r="GU35" s="1025"/>
      <c r="GV35" s="1012"/>
      <c r="GW35" s="1024"/>
      <c r="GX35" s="1024"/>
      <c r="GY35" s="1024"/>
      <c r="GZ35" s="1024"/>
      <c r="HA35" s="1025"/>
      <c r="HB35" s="1012"/>
      <c r="HC35" s="1024"/>
      <c r="HD35" s="1024"/>
      <c r="HE35" s="1024"/>
      <c r="HF35" s="1024"/>
      <c r="HG35" s="1025"/>
      <c r="HH35" s="1012"/>
      <c r="HI35" s="1024"/>
      <c r="HJ35" s="1024"/>
      <c r="HK35" s="1024"/>
      <c r="HL35" s="1024"/>
      <c r="HM35" s="1025"/>
      <c r="HN35" s="1012"/>
      <c r="HO35" s="1024"/>
      <c r="HP35" s="1024"/>
      <c r="HQ35" s="1024"/>
      <c r="HR35" s="1024"/>
      <c r="HS35" s="1025"/>
      <c r="HT35" s="1012"/>
      <c r="HU35" s="1024"/>
      <c r="HV35" s="1024"/>
      <c r="HW35" s="1024"/>
      <c r="HX35" s="1024"/>
      <c r="HY35" s="1025"/>
      <c r="HZ35" s="1012"/>
      <c r="IA35" s="1024"/>
      <c r="IB35" s="1024"/>
      <c r="IC35" s="1024"/>
      <c r="ID35" s="1024"/>
      <c r="IE35" s="1025"/>
      <c r="IF35" s="1012"/>
      <c r="IG35" s="1024"/>
      <c r="IH35" s="1024"/>
      <c r="II35" s="1024"/>
      <c r="IJ35" s="1024"/>
      <c r="IK35" s="1025"/>
      <c r="IL35" s="1012"/>
      <c r="IM35" s="1024"/>
      <c r="IN35" s="1024"/>
      <c r="IO35" s="1024"/>
      <c r="IP35" s="1024"/>
      <c r="IQ35" s="1025"/>
      <c r="IR35" s="1012"/>
      <c r="IS35" s="1024"/>
      <c r="IT35" s="1024"/>
      <c r="IU35" s="1024"/>
      <c r="IV35" s="1024"/>
      <c r="IW35" s="1025"/>
      <c r="IX35" s="1012"/>
      <c r="IY35" s="1024"/>
      <c r="IZ35" s="1024"/>
      <c r="JA35" s="1024"/>
      <c r="JB35" s="1024"/>
      <c r="JC35" s="1025"/>
      <c r="JD35" s="1012"/>
      <c r="JE35" s="1024"/>
      <c r="JF35" s="1024"/>
      <c r="JG35" s="1024"/>
      <c r="JH35" s="1024"/>
      <c r="JI35" s="1025"/>
      <c r="JJ35" s="1012"/>
      <c r="JK35" s="1024"/>
      <c r="JL35" s="1024"/>
      <c r="JM35" s="1024"/>
      <c r="JN35" s="1024"/>
      <c r="JO35" s="1025"/>
      <c r="JP35" s="1012"/>
      <c r="JQ35" s="1024"/>
      <c r="JR35" s="1024"/>
      <c r="JS35" s="1024"/>
      <c r="JT35" s="1024"/>
      <c r="JU35" s="1025"/>
      <c r="JV35" s="1012"/>
      <c r="JW35" s="1024"/>
      <c r="JX35" s="1024"/>
      <c r="JY35" s="1024"/>
      <c r="JZ35" s="1024"/>
      <c r="KA35" s="1025"/>
      <c r="KB35" s="1012"/>
      <c r="KC35" s="1024"/>
      <c r="KD35" s="1024"/>
      <c r="KE35" s="1024"/>
      <c r="KF35" s="1024"/>
      <c r="KG35" s="1025"/>
      <c r="KH35" s="1012"/>
      <c r="KI35" s="1024"/>
      <c r="KJ35" s="1024"/>
      <c r="KK35" s="1024"/>
      <c r="KL35" s="1024"/>
      <c r="KM35" s="1025"/>
      <c r="KN35" s="1012"/>
      <c r="KO35" s="1024"/>
      <c r="KP35" s="1024"/>
      <c r="KQ35" s="1024"/>
      <c r="KR35" s="1024"/>
      <c r="KS35" s="1025"/>
      <c r="KT35" s="1012"/>
      <c r="KU35" s="1024"/>
      <c r="KV35" s="1024"/>
      <c r="KW35" s="1024"/>
      <c r="KX35" s="1024"/>
      <c r="KY35" s="1025"/>
      <c r="KZ35" s="1012"/>
      <c r="LA35" s="1024"/>
      <c r="LB35" s="1024"/>
      <c r="LC35" s="1024"/>
      <c r="LD35" s="1024"/>
      <c r="LE35" s="1025"/>
      <c r="LF35" s="1012"/>
      <c r="LG35" s="1024"/>
      <c r="LH35" s="1024"/>
      <c r="LI35" s="1024"/>
      <c r="LJ35" s="1024"/>
      <c r="LK35" s="1025"/>
      <c r="LL35" s="1012"/>
      <c r="LM35" s="1024"/>
      <c r="LN35" s="1024"/>
      <c r="LO35" s="1024"/>
      <c r="LP35" s="1024"/>
      <c r="LQ35" s="1025"/>
      <c r="LR35" s="1012"/>
      <c r="LS35" s="1024"/>
      <c r="LT35" s="1024"/>
      <c r="LU35" s="1024"/>
      <c r="LV35" s="1024"/>
      <c r="LW35" s="1025"/>
      <c r="LX35" s="1012"/>
      <c r="LY35" s="1024"/>
      <c r="LZ35" s="1024"/>
      <c r="MA35" s="1024"/>
      <c r="MB35" s="1024"/>
      <c r="MC35" s="1025"/>
      <c r="MD35" s="1012"/>
      <c r="ME35" s="1024"/>
      <c r="MF35" s="1024"/>
      <c r="MG35" s="1024"/>
      <c r="MH35" s="1024"/>
      <c r="MI35" s="1025"/>
      <c r="MJ35" s="1012"/>
      <c r="MK35" s="1024"/>
      <c r="ML35" s="1024"/>
      <c r="MM35" s="1024"/>
      <c r="MN35" s="1024"/>
      <c r="MO35" s="1025"/>
      <c r="MP35" s="1012"/>
      <c r="MQ35" s="1024"/>
      <c r="MR35" s="1024"/>
      <c r="MS35" s="1024"/>
      <c r="MT35" s="1024"/>
      <c r="MU35" s="1025"/>
      <c r="MV35" s="1012"/>
      <c r="MW35" s="1024"/>
      <c r="MX35" s="1024"/>
      <c r="MY35" s="1024"/>
      <c r="MZ35" s="1024"/>
      <c r="NA35" s="1025"/>
      <c r="NB35" s="1012"/>
      <c r="NC35" s="1024"/>
      <c r="ND35" s="1024"/>
      <c r="NE35" s="1024"/>
      <c r="NF35" s="1024"/>
      <c r="NG35" s="1025"/>
      <c r="NH35" s="1012"/>
      <c r="NI35" s="1024"/>
      <c r="NJ35" s="1024"/>
      <c r="NK35" s="1024"/>
      <c r="NL35" s="1024"/>
      <c r="NM35" s="1025"/>
      <c r="NN35" s="1012"/>
      <c r="NO35" s="1024"/>
      <c r="NP35" s="1024"/>
      <c r="NQ35" s="1024"/>
      <c r="NR35" s="1024"/>
      <c r="NS35" s="1025"/>
      <c r="NT35" s="1012"/>
      <c r="NU35" s="1024"/>
      <c r="NV35" s="1024"/>
      <c r="NW35" s="1024"/>
      <c r="NX35" s="1024"/>
      <c r="NY35" s="1025"/>
      <c r="NZ35" s="1012"/>
      <c r="OA35" s="1024"/>
      <c r="OB35" s="1024"/>
      <c r="OC35" s="1024"/>
      <c r="OD35" s="1024"/>
      <c r="OE35" s="1025"/>
      <c r="OF35" s="1012"/>
      <c r="OG35" s="1024"/>
      <c r="OH35" s="1024"/>
      <c r="OI35" s="1024"/>
      <c r="OJ35" s="1024"/>
      <c r="OK35" s="1025"/>
      <c r="OL35" s="1012"/>
      <c r="OM35" s="1024"/>
      <c r="ON35" s="1024"/>
      <c r="OO35" s="1024"/>
      <c r="OP35" s="1024"/>
      <c r="OQ35" s="1025"/>
      <c r="OR35" s="1012"/>
      <c r="OS35" s="1024"/>
      <c r="OT35" s="1024"/>
      <c r="OU35" s="1024"/>
      <c r="OV35" s="1024"/>
      <c r="OW35" s="1025"/>
      <c r="OX35" s="1012"/>
      <c r="OY35" s="1024"/>
      <c r="OZ35" s="1024"/>
      <c r="PA35" s="1024"/>
      <c r="PB35" s="1024"/>
      <c r="PC35" s="1025"/>
      <c r="PD35" s="1012"/>
      <c r="PE35" s="1024"/>
      <c r="PF35" s="1024"/>
      <c r="PG35" s="1024"/>
      <c r="PH35" s="1024"/>
      <c r="PI35" s="1025"/>
      <c r="PJ35" s="1012"/>
      <c r="PK35" s="1024"/>
      <c r="PL35" s="1024"/>
      <c r="PM35" s="1024"/>
      <c r="PN35" s="1024"/>
      <c r="PO35" s="1025"/>
      <c r="PP35" s="1012"/>
      <c r="PQ35" s="1024"/>
      <c r="PR35" s="1024"/>
      <c r="PS35" s="1024"/>
      <c r="PT35" s="1024"/>
      <c r="PU35" s="1025"/>
      <c r="PV35" s="1012"/>
      <c r="PW35" s="1024"/>
      <c r="PX35" s="1024"/>
      <c r="PY35" s="1024"/>
      <c r="PZ35" s="1024"/>
      <c r="QA35" s="1025"/>
      <c r="QB35" s="1012"/>
      <c r="QC35" s="1024"/>
      <c r="QD35" s="1024"/>
      <c r="QE35" s="1024"/>
      <c r="QF35" s="1024"/>
      <c r="QG35" s="1025"/>
      <c r="QH35" s="1012"/>
      <c r="QI35" s="1024"/>
      <c r="QJ35" s="1024"/>
      <c r="QK35" s="1024"/>
      <c r="QL35" s="1024"/>
      <c r="QM35" s="1025"/>
      <c r="QN35" s="1012"/>
      <c r="QO35" s="1024"/>
      <c r="QP35" s="1024"/>
      <c r="QQ35" s="1024"/>
      <c r="QR35" s="1024"/>
      <c r="QS35" s="1025"/>
      <c r="QT35" s="1012"/>
      <c r="QU35" s="1024"/>
      <c r="QV35" s="1024"/>
      <c r="QW35" s="1024"/>
      <c r="QX35" s="1024"/>
      <c r="QY35" s="1025"/>
      <c r="QZ35" s="1012"/>
      <c r="RA35" s="1024"/>
      <c r="RB35" s="1024"/>
      <c r="RC35" s="1024"/>
      <c r="RD35" s="1024"/>
      <c r="RE35" s="1025"/>
      <c r="RF35" s="1012"/>
      <c r="RG35" s="1024"/>
      <c r="RH35" s="1024"/>
      <c r="RI35" s="1024"/>
      <c r="RJ35" s="1024"/>
      <c r="RK35" s="1025"/>
      <c r="RL35" s="1012"/>
      <c r="RM35" s="1024"/>
      <c r="RN35" s="1024"/>
      <c r="RO35" s="1024"/>
      <c r="RP35" s="1024"/>
      <c r="RQ35" s="1025"/>
      <c r="RR35" s="1012"/>
      <c r="RS35" s="1024"/>
      <c r="RT35" s="1024"/>
      <c r="RU35" s="1024"/>
      <c r="RV35" s="1024"/>
      <c r="RW35" s="1025"/>
      <c r="RX35" s="1012"/>
      <c r="RY35" s="1024"/>
      <c r="RZ35" s="1024"/>
      <c r="SA35" s="1024"/>
      <c r="SB35" s="1024"/>
      <c r="SC35" s="1025"/>
      <c r="SD35" s="1012"/>
      <c r="SE35" s="1024"/>
      <c r="SF35" s="1024"/>
      <c r="SG35" s="1024"/>
      <c r="SH35" s="1024"/>
      <c r="SI35" s="1025"/>
      <c r="SJ35" s="1012"/>
      <c r="SK35" s="1024"/>
      <c r="SL35" s="1024"/>
      <c r="SM35" s="1024"/>
      <c r="SN35" s="1024"/>
      <c r="SO35" s="1025"/>
      <c r="SP35" s="1012"/>
      <c r="SQ35" s="1024"/>
      <c r="SR35" s="1024"/>
      <c r="SS35" s="1024"/>
      <c r="ST35" s="1024"/>
      <c r="SU35" s="1025"/>
      <c r="SV35" s="1012"/>
      <c r="SW35" s="1024"/>
      <c r="SX35" s="1024"/>
      <c r="SY35" s="1024"/>
      <c r="SZ35" s="1024"/>
      <c r="TA35" s="1025"/>
      <c r="TB35" s="1012"/>
      <c r="TC35" s="1024"/>
      <c r="TD35" s="1024"/>
      <c r="TE35" s="1024"/>
      <c r="TF35" s="1024"/>
      <c r="TG35" s="1025"/>
      <c r="TH35" s="1012"/>
      <c r="TI35" s="1024"/>
      <c r="TJ35" s="1024"/>
      <c r="TK35" s="1024"/>
      <c r="TL35" s="1024"/>
      <c r="TM35" s="1025"/>
      <c r="TN35" s="1012"/>
      <c r="TO35" s="1024"/>
      <c r="TP35" s="1024"/>
      <c r="TQ35" s="1024"/>
      <c r="TR35" s="1024"/>
      <c r="TS35" s="1025"/>
      <c r="TT35" s="1012"/>
      <c r="TU35" s="1024"/>
      <c r="TV35" s="1024"/>
      <c r="TW35" s="1024"/>
      <c r="TX35" s="1024"/>
      <c r="TY35" s="1025"/>
      <c r="TZ35" s="1012"/>
      <c r="UA35" s="1024"/>
      <c r="UB35" s="1024"/>
      <c r="UC35" s="1024"/>
      <c r="UD35" s="1024"/>
      <c r="UE35" s="1025"/>
      <c r="UF35" s="1012"/>
      <c r="UG35" s="1024"/>
      <c r="UH35" s="1024"/>
      <c r="UI35" s="1024"/>
      <c r="UJ35" s="1024"/>
      <c r="UK35" s="1025"/>
      <c r="UL35" s="1012"/>
      <c r="UM35" s="1024"/>
      <c r="UN35" s="1024"/>
      <c r="UO35" s="1024"/>
      <c r="UP35" s="1024"/>
      <c r="UQ35" s="1025"/>
      <c r="UR35" s="1012"/>
      <c r="US35" s="1024"/>
      <c r="UT35" s="1024"/>
      <c r="UU35" s="1024"/>
      <c r="UV35" s="1024"/>
      <c r="UW35" s="1025"/>
      <c r="UX35" s="1012"/>
      <c r="UY35" s="1024"/>
      <c r="UZ35" s="1024"/>
      <c r="VA35" s="1024"/>
      <c r="VB35" s="1024"/>
      <c r="VC35" s="1025"/>
      <c r="VD35" s="1012"/>
      <c r="VE35" s="1024"/>
      <c r="VF35" s="1024"/>
      <c r="VG35" s="1024"/>
      <c r="VH35" s="1024"/>
      <c r="VI35" s="1025"/>
      <c r="VJ35" s="1012"/>
      <c r="VK35" s="1024"/>
      <c r="VL35" s="1024"/>
      <c r="VM35" s="1024"/>
      <c r="VN35" s="1024"/>
      <c r="VO35" s="1025"/>
      <c r="VP35" s="1012"/>
      <c r="VQ35" s="1024"/>
      <c r="VR35" s="1024"/>
      <c r="VS35" s="1024"/>
      <c r="VT35" s="1024"/>
      <c r="VU35" s="1025"/>
      <c r="VV35" s="1012"/>
      <c r="VW35" s="1024"/>
      <c r="VX35" s="1024"/>
      <c r="VY35" s="1024"/>
      <c r="VZ35" s="1024"/>
      <c r="WA35" s="1025"/>
      <c r="WB35" s="1012"/>
      <c r="WC35" s="1024"/>
      <c r="WD35" s="1024"/>
      <c r="WE35" s="1024"/>
      <c r="WF35" s="1024"/>
      <c r="WG35" s="1025"/>
      <c r="WH35" s="1012"/>
      <c r="WI35" s="1024"/>
      <c r="WJ35" s="1024"/>
      <c r="WK35" s="1024"/>
      <c r="WL35" s="1024"/>
      <c r="WM35" s="1025"/>
      <c r="WN35" s="1012"/>
      <c r="WO35" s="1024"/>
      <c r="WP35" s="1024"/>
      <c r="WQ35" s="1024"/>
      <c r="WR35" s="1024"/>
      <c r="WS35" s="1025"/>
      <c r="WT35" s="1012"/>
      <c r="WU35" s="1024"/>
      <c r="WV35" s="1024"/>
      <c r="WW35" s="1024"/>
      <c r="WX35" s="1024"/>
      <c r="WY35" s="1025"/>
      <c r="WZ35" s="1012"/>
      <c r="XA35" s="1024"/>
      <c r="XB35" s="1024"/>
      <c r="XC35" s="1024"/>
      <c r="XD35" s="1024"/>
      <c r="XE35" s="1025"/>
      <c r="XF35" s="1012"/>
      <c r="XG35" s="1024"/>
      <c r="XH35" s="1024"/>
      <c r="XI35" s="1024"/>
      <c r="XJ35" s="1024"/>
      <c r="XK35" s="1025"/>
      <c r="XL35" s="1012"/>
      <c r="XM35" s="1024"/>
      <c r="XN35" s="1024"/>
      <c r="XO35" s="1024"/>
      <c r="XP35" s="1024"/>
      <c r="XQ35" s="1025"/>
      <c r="XR35" s="1012"/>
      <c r="XS35" s="1024"/>
      <c r="XT35" s="1024"/>
      <c r="XU35" s="1024"/>
      <c r="XV35" s="1024"/>
      <c r="XW35" s="1025"/>
      <c r="XX35" s="1012"/>
      <c r="XY35" s="1024"/>
      <c r="XZ35" s="1024"/>
      <c r="YA35" s="1024"/>
      <c r="YB35" s="1024"/>
      <c r="YC35" s="1025"/>
      <c r="YD35" s="1012"/>
      <c r="YE35" s="1024"/>
      <c r="YF35" s="1024"/>
      <c r="YG35" s="1024"/>
      <c r="YH35" s="1024"/>
      <c r="YI35" s="1025"/>
      <c r="YJ35" s="1012"/>
      <c r="YK35" s="1024"/>
      <c r="YL35" s="1024"/>
      <c r="YM35" s="1024"/>
      <c r="YN35" s="1024"/>
      <c r="YO35" s="1025"/>
      <c r="YP35" s="1012"/>
      <c r="YQ35" s="1024"/>
      <c r="YR35" s="1024"/>
      <c r="YS35" s="1024"/>
      <c r="YT35" s="1024"/>
      <c r="YU35" s="1025"/>
      <c r="YV35" s="1012"/>
      <c r="YW35" s="1024"/>
      <c r="YX35" s="1024"/>
      <c r="YY35" s="1024"/>
      <c r="YZ35" s="1024"/>
      <c r="ZA35" s="1025"/>
      <c r="ZB35" s="1012"/>
      <c r="ZC35" s="1024"/>
      <c r="ZD35" s="1024"/>
      <c r="ZE35" s="1024"/>
      <c r="ZF35" s="1024"/>
      <c r="ZG35" s="1025"/>
      <c r="ZH35" s="1012"/>
      <c r="ZI35" s="1024"/>
      <c r="ZJ35" s="1024"/>
      <c r="ZK35" s="1024"/>
      <c r="ZL35" s="1024"/>
      <c r="ZM35" s="1025"/>
      <c r="ZN35" s="1012"/>
      <c r="ZO35" s="1024"/>
      <c r="ZP35" s="1024"/>
      <c r="ZQ35" s="1024"/>
      <c r="ZR35" s="1024"/>
      <c r="ZS35" s="1025"/>
      <c r="ZT35" s="1012"/>
      <c r="ZU35" s="1024"/>
      <c r="ZV35" s="1024"/>
      <c r="ZW35" s="1024"/>
      <c r="ZX35" s="1024"/>
      <c r="ZY35" s="1025"/>
      <c r="ZZ35" s="1012"/>
      <c r="AAA35" s="1024"/>
      <c r="AAB35" s="1024"/>
      <c r="AAC35" s="1024"/>
      <c r="AAD35" s="1024"/>
      <c r="AAE35" s="1025"/>
      <c r="AAF35" s="1012"/>
      <c r="AAG35" s="1024"/>
      <c r="AAH35" s="1024"/>
      <c r="AAI35" s="1024"/>
      <c r="AAJ35" s="1024"/>
      <c r="AAK35" s="1025"/>
      <c r="AAL35" s="1012"/>
      <c r="AAM35" s="1024"/>
      <c r="AAN35" s="1024"/>
      <c r="AAO35" s="1024"/>
      <c r="AAP35" s="1024"/>
      <c r="AAQ35" s="1025"/>
      <c r="AAR35" s="1012"/>
      <c r="AAS35" s="1024"/>
      <c r="AAT35" s="1024"/>
      <c r="AAU35" s="1024"/>
      <c r="AAV35" s="1024"/>
      <c r="AAW35" s="1025"/>
      <c r="AAX35" s="1012"/>
      <c r="AAY35" s="1024"/>
      <c r="AAZ35" s="1024"/>
      <c r="ABA35" s="1024"/>
      <c r="ABB35" s="1024"/>
      <c r="ABC35" s="1025"/>
      <c r="ABD35" s="1012"/>
      <c r="ABE35" s="1024"/>
      <c r="ABF35" s="1024"/>
      <c r="ABG35" s="1024"/>
      <c r="ABH35" s="1024"/>
      <c r="ABI35" s="1025"/>
      <c r="ABJ35" s="1012"/>
      <c r="ABK35" s="1024"/>
      <c r="ABL35" s="1024"/>
      <c r="ABM35" s="1024"/>
      <c r="ABN35" s="1024"/>
      <c r="ABO35" s="1025"/>
      <c r="ABP35" s="1012"/>
      <c r="ABQ35" s="1024"/>
      <c r="ABR35" s="1024"/>
      <c r="ABS35" s="1024"/>
      <c r="ABT35" s="1024"/>
      <c r="ABU35" s="1025"/>
      <c r="ABV35" s="1012"/>
      <c r="ABW35" s="1024"/>
      <c r="ABX35" s="1024"/>
      <c r="ABY35" s="1024"/>
      <c r="ABZ35" s="1024"/>
      <c r="ACA35" s="1025"/>
      <c r="ACB35" s="1012"/>
      <c r="ACC35" s="1024"/>
      <c r="ACD35" s="1024"/>
      <c r="ACE35" s="1024"/>
      <c r="ACF35" s="1024"/>
      <c r="ACG35" s="1025"/>
      <c r="ACH35" s="1012"/>
      <c r="ACI35" s="1024"/>
      <c r="ACJ35" s="1024"/>
      <c r="ACK35" s="1024"/>
      <c r="ACL35" s="1024"/>
      <c r="ACM35" s="1025"/>
    </row>
    <row r="36" spans="1:767" x14ac:dyDescent="0.2">
      <c r="A36" s="72">
        <v>34</v>
      </c>
      <c r="B36" s="379"/>
      <c r="C36" s="377" t="s">
        <v>2112</v>
      </c>
      <c r="D36" s="377"/>
      <c r="E36" s="416"/>
      <c r="F36" s="1012"/>
      <c r="G36" s="1024"/>
      <c r="H36" s="1024"/>
      <c r="I36" s="1024"/>
      <c r="J36" s="1024"/>
      <c r="K36" s="1025"/>
      <c r="L36" s="1012"/>
      <c r="M36" s="1024"/>
      <c r="N36" s="1024"/>
      <c r="O36" s="1024"/>
      <c r="P36" s="1024"/>
      <c r="Q36" s="1025"/>
      <c r="R36" s="1012"/>
      <c r="S36" s="1024"/>
      <c r="T36" s="1024"/>
      <c r="U36" s="1024"/>
      <c r="V36" s="1024"/>
      <c r="W36" s="1025"/>
      <c r="X36" s="1012"/>
      <c r="Y36" s="1024"/>
      <c r="Z36" s="1024"/>
      <c r="AA36" s="1024"/>
      <c r="AB36" s="1024"/>
      <c r="AC36" s="1025"/>
      <c r="AD36" s="1012"/>
      <c r="AE36" s="1024"/>
      <c r="AF36" s="1024"/>
      <c r="AG36" s="1024"/>
      <c r="AH36" s="1024"/>
      <c r="AI36" s="1025"/>
      <c r="AJ36" s="1012"/>
      <c r="AK36" s="1024"/>
      <c r="AL36" s="1024"/>
      <c r="AM36" s="1024"/>
      <c r="AN36" s="1024"/>
      <c r="AO36" s="1025"/>
      <c r="AP36" s="1012"/>
      <c r="AQ36" s="1024"/>
      <c r="AR36" s="1024"/>
      <c r="AS36" s="1024"/>
      <c r="AT36" s="1024"/>
      <c r="AU36" s="1025"/>
      <c r="AV36" s="1012"/>
      <c r="AW36" s="1024"/>
      <c r="AX36" s="1024"/>
      <c r="AY36" s="1024"/>
      <c r="AZ36" s="1024"/>
      <c r="BA36" s="1025"/>
      <c r="BB36" s="1012"/>
      <c r="BC36" s="1024"/>
      <c r="BD36" s="1024"/>
      <c r="BE36" s="1024"/>
      <c r="BF36" s="1024"/>
      <c r="BG36" s="1025"/>
      <c r="BH36" s="1012"/>
      <c r="BI36" s="1024"/>
      <c r="BJ36" s="1024"/>
      <c r="BK36" s="1024"/>
      <c r="BL36" s="1024"/>
      <c r="BM36" s="1025"/>
      <c r="BN36" s="1012"/>
      <c r="BO36" s="1024"/>
      <c r="BP36" s="1024"/>
      <c r="BQ36" s="1024"/>
      <c r="BR36" s="1024"/>
      <c r="BS36" s="1025"/>
      <c r="BT36" s="1012"/>
      <c r="BU36" s="1024"/>
      <c r="BV36" s="1024"/>
      <c r="BW36" s="1024"/>
      <c r="BX36" s="1024"/>
      <c r="BY36" s="1025"/>
      <c r="BZ36" s="1012"/>
      <c r="CA36" s="1024"/>
      <c r="CB36" s="1024"/>
      <c r="CC36" s="1024"/>
      <c r="CD36" s="1024"/>
      <c r="CE36" s="1025"/>
      <c r="CF36" s="1012"/>
      <c r="CG36" s="1024"/>
      <c r="CH36" s="1024"/>
      <c r="CI36" s="1024"/>
      <c r="CJ36" s="1024"/>
      <c r="CK36" s="1025"/>
      <c r="CL36" s="1012"/>
      <c r="CM36" s="1024"/>
      <c r="CN36" s="1024"/>
      <c r="CO36" s="1024"/>
      <c r="CP36" s="1024"/>
      <c r="CQ36" s="1025"/>
      <c r="CR36" s="1012"/>
      <c r="CS36" s="1024"/>
      <c r="CT36" s="1024"/>
      <c r="CU36" s="1024"/>
      <c r="CV36" s="1024"/>
      <c r="CW36" s="1025"/>
      <c r="CX36" s="1012"/>
      <c r="CY36" s="1024"/>
      <c r="CZ36" s="1024"/>
      <c r="DA36" s="1024"/>
      <c r="DB36" s="1024"/>
      <c r="DC36" s="1025"/>
      <c r="DD36" s="1012"/>
      <c r="DE36" s="1024"/>
      <c r="DF36" s="1024"/>
      <c r="DG36" s="1024"/>
      <c r="DH36" s="1024"/>
      <c r="DI36" s="1025"/>
      <c r="DJ36" s="1012"/>
      <c r="DK36" s="1024"/>
      <c r="DL36" s="1024"/>
      <c r="DM36" s="1024"/>
      <c r="DN36" s="1024"/>
      <c r="DO36" s="1025"/>
      <c r="DP36" s="1012"/>
      <c r="DQ36" s="1024"/>
      <c r="DR36" s="1024"/>
      <c r="DS36" s="1024"/>
      <c r="DT36" s="1024"/>
      <c r="DU36" s="1025"/>
      <c r="DV36" s="1012"/>
      <c r="DW36" s="1024"/>
      <c r="DX36" s="1024"/>
      <c r="DY36" s="1024"/>
      <c r="DZ36" s="1024"/>
      <c r="EA36" s="1025"/>
      <c r="EB36" s="1012"/>
      <c r="EC36" s="1024"/>
      <c r="ED36" s="1024"/>
      <c r="EE36" s="1024"/>
      <c r="EF36" s="1024"/>
      <c r="EG36" s="1025"/>
      <c r="EH36" s="1012"/>
      <c r="EI36" s="1024"/>
      <c r="EJ36" s="1024"/>
      <c r="EK36" s="1024"/>
      <c r="EL36" s="1024"/>
      <c r="EM36" s="1025"/>
      <c r="EN36" s="1012"/>
      <c r="EO36" s="1024"/>
      <c r="EP36" s="1024"/>
      <c r="EQ36" s="1024"/>
      <c r="ER36" s="1024"/>
      <c r="ES36" s="1025"/>
      <c r="ET36" s="1012"/>
      <c r="EU36" s="1024"/>
      <c r="EV36" s="1024"/>
      <c r="EW36" s="1024"/>
      <c r="EX36" s="1024"/>
      <c r="EY36" s="1025"/>
      <c r="EZ36" s="1012"/>
      <c r="FA36" s="1024"/>
      <c r="FB36" s="1024"/>
      <c r="FC36" s="1024"/>
      <c r="FD36" s="1024"/>
      <c r="FE36" s="1025"/>
      <c r="FF36" s="1012"/>
      <c r="FG36" s="1024"/>
      <c r="FH36" s="1024"/>
      <c r="FI36" s="1024"/>
      <c r="FJ36" s="1024"/>
      <c r="FK36" s="1025"/>
      <c r="FL36" s="1012"/>
      <c r="FM36" s="1024"/>
      <c r="FN36" s="1024"/>
      <c r="FO36" s="1024"/>
      <c r="FP36" s="1024"/>
      <c r="FQ36" s="1025"/>
      <c r="FR36" s="1012"/>
      <c r="FS36" s="1024"/>
      <c r="FT36" s="1024"/>
      <c r="FU36" s="1024"/>
      <c r="FV36" s="1024"/>
      <c r="FW36" s="1025"/>
      <c r="FX36" s="1012"/>
      <c r="FY36" s="1024"/>
      <c r="FZ36" s="1024"/>
      <c r="GA36" s="1024"/>
      <c r="GB36" s="1024"/>
      <c r="GC36" s="1025"/>
      <c r="GD36" s="1012"/>
      <c r="GE36" s="1024"/>
      <c r="GF36" s="1024"/>
      <c r="GG36" s="1024"/>
      <c r="GH36" s="1024"/>
      <c r="GI36" s="1025"/>
      <c r="GJ36" s="1012"/>
      <c r="GK36" s="1024"/>
      <c r="GL36" s="1024"/>
      <c r="GM36" s="1024"/>
      <c r="GN36" s="1024"/>
      <c r="GO36" s="1025"/>
      <c r="GP36" s="1012"/>
      <c r="GQ36" s="1024"/>
      <c r="GR36" s="1024"/>
      <c r="GS36" s="1024"/>
      <c r="GT36" s="1024"/>
      <c r="GU36" s="1025"/>
      <c r="GV36" s="1012"/>
      <c r="GW36" s="1024"/>
      <c r="GX36" s="1024"/>
      <c r="GY36" s="1024"/>
      <c r="GZ36" s="1024"/>
      <c r="HA36" s="1025"/>
      <c r="HB36" s="1012"/>
      <c r="HC36" s="1024"/>
      <c r="HD36" s="1024"/>
      <c r="HE36" s="1024"/>
      <c r="HF36" s="1024"/>
      <c r="HG36" s="1025"/>
      <c r="HH36" s="1012"/>
      <c r="HI36" s="1024"/>
      <c r="HJ36" s="1024"/>
      <c r="HK36" s="1024"/>
      <c r="HL36" s="1024"/>
      <c r="HM36" s="1025"/>
      <c r="HN36" s="1012"/>
      <c r="HO36" s="1024"/>
      <c r="HP36" s="1024"/>
      <c r="HQ36" s="1024"/>
      <c r="HR36" s="1024"/>
      <c r="HS36" s="1025"/>
      <c r="HT36" s="1012"/>
      <c r="HU36" s="1024"/>
      <c r="HV36" s="1024"/>
      <c r="HW36" s="1024"/>
      <c r="HX36" s="1024"/>
      <c r="HY36" s="1025"/>
      <c r="HZ36" s="1012"/>
      <c r="IA36" s="1024"/>
      <c r="IB36" s="1024"/>
      <c r="IC36" s="1024"/>
      <c r="ID36" s="1024"/>
      <c r="IE36" s="1025"/>
      <c r="IF36" s="1012"/>
      <c r="IG36" s="1024"/>
      <c r="IH36" s="1024"/>
      <c r="II36" s="1024"/>
      <c r="IJ36" s="1024"/>
      <c r="IK36" s="1025"/>
      <c r="IL36" s="1012"/>
      <c r="IM36" s="1024"/>
      <c r="IN36" s="1024"/>
      <c r="IO36" s="1024"/>
      <c r="IP36" s="1024"/>
      <c r="IQ36" s="1025"/>
      <c r="IR36" s="1012"/>
      <c r="IS36" s="1024"/>
      <c r="IT36" s="1024"/>
      <c r="IU36" s="1024"/>
      <c r="IV36" s="1024"/>
      <c r="IW36" s="1025"/>
      <c r="IX36" s="1012"/>
      <c r="IY36" s="1024"/>
      <c r="IZ36" s="1024"/>
      <c r="JA36" s="1024"/>
      <c r="JB36" s="1024"/>
      <c r="JC36" s="1025"/>
      <c r="JD36" s="1012"/>
      <c r="JE36" s="1024"/>
      <c r="JF36" s="1024"/>
      <c r="JG36" s="1024"/>
      <c r="JH36" s="1024"/>
      <c r="JI36" s="1025"/>
      <c r="JJ36" s="1012"/>
      <c r="JK36" s="1024"/>
      <c r="JL36" s="1024"/>
      <c r="JM36" s="1024"/>
      <c r="JN36" s="1024"/>
      <c r="JO36" s="1025"/>
      <c r="JP36" s="1012"/>
      <c r="JQ36" s="1024"/>
      <c r="JR36" s="1024"/>
      <c r="JS36" s="1024"/>
      <c r="JT36" s="1024"/>
      <c r="JU36" s="1025"/>
      <c r="JV36" s="1012"/>
      <c r="JW36" s="1024"/>
      <c r="JX36" s="1024"/>
      <c r="JY36" s="1024"/>
      <c r="JZ36" s="1024"/>
      <c r="KA36" s="1025"/>
      <c r="KB36" s="1012"/>
      <c r="KC36" s="1024"/>
      <c r="KD36" s="1024"/>
      <c r="KE36" s="1024"/>
      <c r="KF36" s="1024"/>
      <c r="KG36" s="1025"/>
      <c r="KH36" s="1012"/>
      <c r="KI36" s="1024"/>
      <c r="KJ36" s="1024"/>
      <c r="KK36" s="1024"/>
      <c r="KL36" s="1024"/>
      <c r="KM36" s="1025"/>
      <c r="KN36" s="1012"/>
      <c r="KO36" s="1024"/>
      <c r="KP36" s="1024"/>
      <c r="KQ36" s="1024"/>
      <c r="KR36" s="1024"/>
      <c r="KS36" s="1025"/>
      <c r="KT36" s="1012"/>
      <c r="KU36" s="1024"/>
      <c r="KV36" s="1024"/>
      <c r="KW36" s="1024"/>
      <c r="KX36" s="1024"/>
      <c r="KY36" s="1025"/>
      <c r="KZ36" s="1012"/>
      <c r="LA36" s="1024"/>
      <c r="LB36" s="1024"/>
      <c r="LC36" s="1024"/>
      <c r="LD36" s="1024"/>
      <c r="LE36" s="1025"/>
      <c r="LF36" s="1012"/>
      <c r="LG36" s="1024"/>
      <c r="LH36" s="1024"/>
      <c r="LI36" s="1024"/>
      <c r="LJ36" s="1024"/>
      <c r="LK36" s="1025"/>
      <c r="LL36" s="1012"/>
      <c r="LM36" s="1024"/>
      <c r="LN36" s="1024"/>
      <c r="LO36" s="1024"/>
      <c r="LP36" s="1024"/>
      <c r="LQ36" s="1025"/>
      <c r="LR36" s="1012"/>
      <c r="LS36" s="1024"/>
      <c r="LT36" s="1024"/>
      <c r="LU36" s="1024"/>
      <c r="LV36" s="1024"/>
      <c r="LW36" s="1025"/>
      <c r="LX36" s="1012"/>
      <c r="LY36" s="1024"/>
      <c r="LZ36" s="1024"/>
      <c r="MA36" s="1024"/>
      <c r="MB36" s="1024"/>
      <c r="MC36" s="1025"/>
      <c r="MD36" s="1012"/>
      <c r="ME36" s="1024"/>
      <c r="MF36" s="1024"/>
      <c r="MG36" s="1024"/>
      <c r="MH36" s="1024"/>
      <c r="MI36" s="1025"/>
      <c r="MJ36" s="1012"/>
      <c r="MK36" s="1024"/>
      <c r="ML36" s="1024"/>
      <c r="MM36" s="1024"/>
      <c r="MN36" s="1024"/>
      <c r="MO36" s="1025"/>
      <c r="MP36" s="1012"/>
      <c r="MQ36" s="1024"/>
      <c r="MR36" s="1024"/>
      <c r="MS36" s="1024"/>
      <c r="MT36" s="1024"/>
      <c r="MU36" s="1025"/>
      <c r="MV36" s="1012"/>
      <c r="MW36" s="1024"/>
      <c r="MX36" s="1024"/>
      <c r="MY36" s="1024"/>
      <c r="MZ36" s="1024"/>
      <c r="NA36" s="1025"/>
      <c r="NB36" s="1012"/>
      <c r="NC36" s="1024"/>
      <c r="ND36" s="1024"/>
      <c r="NE36" s="1024"/>
      <c r="NF36" s="1024"/>
      <c r="NG36" s="1025"/>
      <c r="NH36" s="1012"/>
      <c r="NI36" s="1024"/>
      <c r="NJ36" s="1024"/>
      <c r="NK36" s="1024"/>
      <c r="NL36" s="1024"/>
      <c r="NM36" s="1025"/>
      <c r="NN36" s="1012"/>
      <c r="NO36" s="1024"/>
      <c r="NP36" s="1024"/>
      <c r="NQ36" s="1024"/>
      <c r="NR36" s="1024"/>
      <c r="NS36" s="1025"/>
      <c r="NT36" s="1012"/>
      <c r="NU36" s="1024"/>
      <c r="NV36" s="1024"/>
      <c r="NW36" s="1024"/>
      <c r="NX36" s="1024"/>
      <c r="NY36" s="1025"/>
      <c r="NZ36" s="1012"/>
      <c r="OA36" s="1024"/>
      <c r="OB36" s="1024"/>
      <c r="OC36" s="1024"/>
      <c r="OD36" s="1024"/>
      <c r="OE36" s="1025"/>
      <c r="OF36" s="1012"/>
      <c r="OG36" s="1024"/>
      <c r="OH36" s="1024"/>
      <c r="OI36" s="1024"/>
      <c r="OJ36" s="1024"/>
      <c r="OK36" s="1025"/>
      <c r="OL36" s="1012"/>
      <c r="OM36" s="1024"/>
      <c r="ON36" s="1024"/>
      <c r="OO36" s="1024"/>
      <c r="OP36" s="1024"/>
      <c r="OQ36" s="1025"/>
      <c r="OR36" s="1012"/>
      <c r="OS36" s="1024"/>
      <c r="OT36" s="1024"/>
      <c r="OU36" s="1024"/>
      <c r="OV36" s="1024"/>
      <c r="OW36" s="1025"/>
      <c r="OX36" s="1012"/>
      <c r="OY36" s="1024"/>
      <c r="OZ36" s="1024"/>
      <c r="PA36" s="1024"/>
      <c r="PB36" s="1024"/>
      <c r="PC36" s="1025"/>
      <c r="PD36" s="1012"/>
      <c r="PE36" s="1024"/>
      <c r="PF36" s="1024"/>
      <c r="PG36" s="1024"/>
      <c r="PH36" s="1024"/>
      <c r="PI36" s="1025"/>
      <c r="PJ36" s="1012"/>
      <c r="PK36" s="1024"/>
      <c r="PL36" s="1024"/>
      <c r="PM36" s="1024"/>
      <c r="PN36" s="1024"/>
      <c r="PO36" s="1025"/>
      <c r="PP36" s="1012"/>
      <c r="PQ36" s="1024"/>
      <c r="PR36" s="1024"/>
      <c r="PS36" s="1024"/>
      <c r="PT36" s="1024"/>
      <c r="PU36" s="1025"/>
      <c r="PV36" s="1012"/>
      <c r="PW36" s="1024"/>
      <c r="PX36" s="1024"/>
      <c r="PY36" s="1024"/>
      <c r="PZ36" s="1024"/>
      <c r="QA36" s="1025"/>
      <c r="QB36" s="1012"/>
      <c r="QC36" s="1024"/>
      <c r="QD36" s="1024"/>
      <c r="QE36" s="1024"/>
      <c r="QF36" s="1024"/>
      <c r="QG36" s="1025"/>
      <c r="QH36" s="1012"/>
      <c r="QI36" s="1024"/>
      <c r="QJ36" s="1024"/>
      <c r="QK36" s="1024"/>
      <c r="QL36" s="1024"/>
      <c r="QM36" s="1025"/>
      <c r="QN36" s="1012"/>
      <c r="QO36" s="1024"/>
      <c r="QP36" s="1024"/>
      <c r="QQ36" s="1024"/>
      <c r="QR36" s="1024"/>
      <c r="QS36" s="1025"/>
      <c r="QT36" s="1012"/>
      <c r="QU36" s="1024"/>
      <c r="QV36" s="1024"/>
      <c r="QW36" s="1024"/>
      <c r="QX36" s="1024"/>
      <c r="QY36" s="1025"/>
      <c r="QZ36" s="1012"/>
      <c r="RA36" s="1024"/>
      <c r="RB36" s="1024"/>
      <c r="RC36" s="1024"/>
      <c r="RD36" s="1024"/>
      <c r="RE36" s="1025"/>
      <c r="RF36" s="1012"/>
      <c r="RG36" s="1024"/>
      <c r="RH36" s="1024"/>
      <c r="RI36" s="1024"/>
      <c r="RJ36" s="1024"/>
      <c r="RK36" s="1025"/>
      <c r="RL36" s="1012"/>
      <c r="RM36" s="1024"/>
      <c r="RN36" s="1024"/>
      <c r="RO36" s="1024"/>
      <c r="RP36" s="1024"/>
      <c r="RQ36" s="1025"/>
      <c r="RR36" s="1012"/>
      <c r="RS36" s="1024"/>
      <c r="RT36" s="1024"/>
      <c r="RU36" s="1024"/>
      <c r="RV36" s="1024"/>
      <c r="RW36" s="1025"/>
      <c r="RX36" s="1012"/>
      <c r="RY36" s="1024"/>
      <c r="RZ36" s="1024"/>
      <c r="SA36" s="1024"/>
      <c r="SB36" s="1024"/>
      <c r="SC36" s="1025"/>
      <c r="SD36" s="1012"/>
      <c r="SE36" s="1024"/>
      <c r="SF36" s="1024"/>
      <c r="SG36" s="1024"/>
      <c r="SH36" s="1024"/>
      <c r="SI36" s="1025"/>
      <c r="SJ36" s="1012"/>
      <c r="SK36" s="1024"/>
      <c r="SL36" s="1024"/>
      <c r="SM36" s="1024"/>
      <c r="SN36" s="1024"/>
      <c r="SO36" s="1025"/>
      <c r="SP36" s="1012"/>
      <c r="SQ36" s="1024"/>
      <c r="SR36" s="1024"/>
      <c r="SS36" s="1024"/>
      <c r="ST36" s="1024"/>
      <c r="SU36" s="1025"/>
      <c r="SV36" s="1012"/>
      <c r="SW36" s="1024"/>
      <c r="SX36" s="1024"/>
      <c r="SY36" s="1024"/>
      <c r="SZ36" s="1024"/>
      <c r="TA36" s="1025"/>
      <c r="TB36" s="1012"/>
      <c r="TC36" s="1024"/>
      <c r="TD36" s="1024"/>
      <c r="TE36" s="1024"/>
      <c r="TF36" s="1024"/>
      <c r="TG36" s="1025"/>
      <c r="TH36" s="1012"/>
      <c r="TI36" s="1024"/>
      <c r="TJ36" s="1024"/>
      <c r="TK36" s="1024"/>
      <c r="TL36" s="1024"/>
      <c r="TM36" s="1025"/>
      <c r="TN36" s="1012"/>
      <c r="TO36" s="1024"/>
      <c r="TP36" s="1024"/>
      <c r="TQ36" s="1024"/>
      <c r="TR36" s="1024"/>
      <c r="TS36" s="1025"/>
      <c r="TT36" s="1012"/>
      <c r="TU36" s="1024"/>
      <c r="TV36" s="1024"/>
      <c r="TW36" s="1024"/>
      <c r="TX36" s="1024"/>
      <c r="TY36" s="1025"/>
      <c r="TZ36" s="1012"/>
      <c r="UA36" s="1024"/>
      <c r="UB36" s="1024"/>
      <c r="UC36" s="1024"/>
      <c r="UD36" s="1024"/>
      <c r="UE36" s="1025"/>
      <c r="UF36" s="1012"/>
      <c r="UG36" s="1024"/>
      <c r="UH36" s="1024"/>
      <c r="UI36" s="1024"/>
      <c r="UJ36" s="1024"/>
      <c r="UK36" s="1025"/>
      <c r="UL36" s="1012"/>
      <c r="UM36" s="1024"/>
      <c r="UN36" s="1024"/>
      <c r="UO36" s="1024"/>
      <c r="UP36" s="1024"/>
      <c r="UQ36" s="1025"/>
      <c r="UR36" s="1012"/>
      <c r="US36" s="1024"/>
      <c r="UT36" s="1024"/>
      <c r="UU36" s="1024"/>
      <c r="UV36" s="1024"/>
      <c r="UW36" s="1025"/>
      <c r="UX36" s="1012"/>
      <c r="UY36" s="1024"/>
      <c r="UZ36" s="1024"/>
      <c r="VA36" s="1024"/>
      <c r="VB36" s="1024"/>
      <c r="VC36" s="1025"/>
      <c r="VD36" s="1012"/>
      <c r="VE36" s="1024"/>
      <c r="VF36" s="1024"/>
      <c r="VG36" s="1024"/>
      <c r="VH36" s="1024"/>
      <c r="VI36" s="1025"/>
      <c r="VJ36" s="1012"/>
      <c r="VK36" s="1024"/>
      <c r="VL36" s="1024"/>
      <c r="VM36" s="1024"/>
      <c r="VN36" s="1024"/>
      <c r="VO36" s="1025"/>
      <c r="VP36" s="1012"/>
      <c r="VQ36" s="1024"/>
      <c r="VR36" s="1024"/>
      <c r="VS36" s="1024"/>
      <c r="VT36" s="1024"/>
      <c r="VU36" s="1025"/>
      <c r="VV36" s="1012"/>
      <c r="VW36" s="1024"/>
      <c r="VX36" s="1024"/>
      <c r="VY36" s="1024"/>
      <c r="VZ36" s="1024"/>
      <c r="WA36" s="1025"/>
      <c r="WB36" s="1012"/>
      <c r="WC36" s="1024"/>
      <c r="WD36" s="1024"/>
      <c r="WE36" s="1024"/>
      <c r="WF36" s="1024"/>
      <c r="WG36" s="1025"/>
      <c r="WH36" s="1012"/>
      <c r="WI36" s="1024"/>
      <c r="WJ36" s="1024"/>
      <c r="WK36" s="1024"/>
      <c r="WL36" s="1024"/>
      <c r="WM36" s="1025"/>
      <c r="WN36" s="1012"/>
      <c r="WO36" s="1024"/>
      <c r="WP36" s="1024"/>
      <c r="WQ36" s="1024"/>
      <c r="WR36" s="1024"/>
      <c r="WS36" s="1025"/>
      <c r="WT36" s="1012"/>
      <c r="WU36" s="1024"/>
      <c r="WV36" s="1024"/>
      <c r="WW36" s="1024"/>
      <c r="WX36" s="1024"/>
      <c r="WY36" s="1025"/>
      <c r="WZ36" s="1012"/>
      <c r="XA36" s="1024"/>
      <c r="XB36" s="1024"/>
      <c r="XC36" s="1024"/>
      <c r="XD36" s="1024"/>
      <c r="XE36" s="1025"/>
      <c r="XF36" s="1012"/>
      <c r="XG36" s="1024"/>
      <c r="XH36" s="1024"/>
      <c r="XI36" s="1024"/>
      <c r="XJ36" s="1024"/>
      <c r="XK36" s="1025"/>
      <c r="XL36" s="1012"/>
      <c r="XM36" s="1024"/>
      <c r="XN36" s="1024"/>
      <c r="XO36" s="1024"/>
      <c r="XP36" s="1024"/>
      <c r="XQ36" s="1025"/>
      <c r="XR36" s="1012"/>
      <c r="XS36" s="1024"/>
      <c r="XT36" s="1024"/>
      <c r="XU36" s="1024"/>
      <c r="XV36" s="1024"/>
      <c r="XW36" s="1025"/>
      <c r="XX36" s="1012"/>
      <c r="XY36" s="1024"/>
      <c r="XZ36" s="1024"/>
      <c r="YA36" s="1024"/>
      <c r="YB36" s="1024"/>
      <c r="YC36" s="1025"/>
      <c r="YD36" s="1012"/>
      <c r="YE36" s="1024"/>
      <c r="YF36" s="1024"/>
      <c r="YG36" s="1024"/>
      <c r="YH36" s="1024"/>
      <c r="YI36" s="1025"/>
      <c r="YJ36" s="1012"/>
      <c r="YK36" s="1024"/>
      <c r="YL36" s="1024"/>
      <c r="YM36" s="1024"/>
      <c r="YN36" s="1024"/>
      <c r="YO36" s="1025"/>
      <c r="YP36" s="1012"/>
      <c r="YQ36" s="1024"/>
      <c r="YR36" s="1024"/>
      <c r="YS36" s="1024"/>
      <c r="YT36" s="1024"/>
      <c r="YU36" s="1025"/>
      <c r="YV36" s="1012"/>
      <c r="YW36" s="1024"/>
      <c r="YX36" s="1024"/>
      <c r="YY36" s="1024"/>
      <c r="YZ36" s="1024"/>
      <c r="ZA36" s="1025"/>
      <c r="ZB36" s="1012"/>
      <c r="ZC36" s="1024"/>
      <c r="ZD36" s="1024"/>
      <c r="ZE36" s="1024"/>
      <c r="ZF36" s="1024"/>
      <c r="ZG36" s="1025"/>
      <c r="ZH36" s="1012"/>
      <c r="ZI36" s="1024"/>
      <c r="ZJ36" s="1024"/>
      <c r="ZK36" s="1024"/>
      <c r="ZL36" s="1024"/>
      <c r="ZM36" s="1025"/>
      <c r="ZN36" s="1012"/>
      <c r="ZO36" s="1024"/>
      <c r="ZP36" s="1024"/>
      <c r="ZQ36" s="1024"/>
      <c r="ZR36" s="1024"/>
      <c r="ZS36" s="1025"/>
      <c r="ZT36" s="1012"/>
      <c r="ZU36" s="1024"/>
      <c r="ZV36" s="1024"/>
      <c r="ZW36" s="1024"/>
      <c r="ZX36" s="1024"/>
      <c r="ZY36" s="1025"/>
      <c r="ZZ36" s="1012"/>
      <c r="AAA36" s="1024"/>
      <c r="AAB36" s="1024"/>
      <c r="AAC36" s="1024"/>
      <c r="AAD36" s="1024"/>
      <c r="AAE36" s="1025"/>
      <c r="AAF36" s="1012"/>
      <c r="AAG36" s="1024"/>
      <c r="AAH36" s="1024"/>
      <c r="AAI36" s="1024"/>
      <c r="AAJ36" s="1024"/>
      <c r="AAK36" s="1025"/>
      <c r="AAL36" s="1012"/>
      <c r="AAM36" s="1024"/>
      <c r="AAN36" s="1024"/>
      <c r="AAO36" s="1024"/>
      <c r="AAP36" s="1024"/>
      <c r="AAQ36" s="1025"/>
      <c r="AAR36" s="1012"/>
      <c r="AAS36" s="1024"/>
      <c r="AAT36" s="1024"/>
      <c r="AAU36" s="1024"/>
      <c r="AAV36" s="1024"/>
      <c r="AAW36" s="1025"/>
      <c r="AAX36" s="1012"/>
      <c r="AAY36" s="1024"/>
      <c r="AAZ36" s="1024"/>
      <c r="ABA36" s="1024"/>
      <c r="ABB36" s="1024"/>
      <c r="ABC36" s="1025"/>
      <c r="ABD36" s="1012"/>
      <c r="ABE36" s="1024"/>
      <c r="ABF36" s="1024"/>
      <c r="ABG36" s="1024"/>
      <c r="ABH36" s="1024"/>
      <c r="ABI36" s="1025"/>
      <c r="ABJ36" s="1012"/>
      <c r="ABK36" s="1024"/>
      <c r="ABL36" s="1024"/>
      <c r="ABM36" s="1024"/>
      <c r="ABN36" s="1024"/>
      <c r="ABO36" s="1025"/>
      <c r="ABP36" s="1012"/>
      <c r="ABQ36" s="1024"/>
      <c r="ABR36" s="1024"/>
      <c r="ABS36" s="1024"/>
      <c r="ABT36" s="1024"/>
      <c r="ABU36" s="1025"/>
      <c r="ABV36" s="1012"/>
      <c r="ABW36" s="1024"/>
      <c r="ABX36" s="1024"/>
      <c r="ABY36" s="1024"/>
      <c r="ABZ36" s="1024"/>
      <c r="ACA36" s="1025"/>
      <c r="ACB36" s="1012"/>
      <c r="ACC36" s="1024"/>
      <c r="ACD36" s="1024"/>
      <c r="ACE36" s="1024"/>
      <c r="ACF36" s="1024"/>
      <c r="ACG36" s="1025"/>
      <c r="ACH36" s="1012"/>
      <c r="ACI36" s="1024"/>
      <c r="ACJ36" s="1024"/>
      <c r="ACK36" s="1024"/>
      <c r="ACL36" s="1024"/>
      <c r="ACM36" s="1025"/>
    </row>
    <row r="37" spans="1:767" x14ac:dyDescent="0.2">
      <c r="A37" s="72">
        <v>35</v>
      </c>
      <c r="B37" s="379"/>
      <c r="C37" s="377" t="s">
        <v>2113</v>
      </c>
      <c r="D37" s="377"/>
      <c r="E37" s="416"/>
      <c r="F37" s="1012"/>
      <c r="G37" s="1024"/>
      <c r="H37" s="1024"/>
      <c r="I37" s="1024"/>
      <c r="J37" s="1024"/>
      <c r="K37" s="1025"/>
      <c r="L37" s="1012"/>
      <c r="M37" s="1024"/>
      <c r="N37" s="1024"/>
      <c r="O37" s="1024"/>
      <c r="P37" s="1024"/>
      <c r="Q37" s="1025"/>
      <c r="R37" s="1012"/>
      <c r="S37" s="1024"/>
      <c r="T37" s="1024"/>
      <c r="U37" s="1024"/>
      <c r="V37" s="1024"/>
      <c r="W37" s="1025"/>
      <c r="X37" s="1012"/>
      <c r="Y37" s="1024"/>
      <c r="Z37" s="1024"/>
      <c r="AA37" s="1024"/>
      <c r="AB37" s="1024"/>
      <c r="AC37" s="1025"/>
      <c r="AD37" s="1012"/>
      <c r="AE37" s="1024"/>
      <c r="AF37" s="1024"/>
      <c r="AG37" s="1024"/>
      <c r="AH37" s="1024"/>
      <c r="AI37" s="1025"/>
      <c r="AJ37" s="1012"/>
      <c r="AK37" s="1024"/>
      <c r="AL37" s="1024"/>
      <c r="AM37" s="1024"/>
      <c r="AN37" s="1024"/>
      <c r="AO37" s="1025"/>
      <c r="AP37" s="1012"/>
      <c r="AQ37" s="1024"/>
      <c r="AR37" s="1024"/>
      <c r="AS37" s="1024"/>
      <c r="AT37" s="1024"/>
      <c r="AU37" s="1025"/>
      <c r="AV37" s="1012"/>
      <c r="AW37" s="1024"/>
      <c r="AX37" s="1024"/>
      <c r="AY37" s="1024"/>
      <c r="AZ37" s="1024"/>
      <c r="BA37" s="1025"/>
      <c r="BB37" s="1012"/>
      <c r="BC37" s="1024"/>
      <c r="BD37" s="1024"/>
      <c r="BE37" s="1024"/>
      <c r="BF37" s="1024"/>
      <c r="BG37" s="1025"/>
      <c r="BH37" s="1012"/>
      <c r="BI37" s="1024"/>
      <c r="BJ37" s="1024"/>
      <c r="BK37" s="1024"/>
      <c r="BL37" s="1024"/>
      <c r="BM37" s="1025"/>
      <c r="BN37" s="1012"/>
      <c r="BO37" s="1024"/>
      <c r="BP37" s="1024"/>
      <c r="BQ37" s="1024"/>
      <c r="BR37" s="1024"/>
      <c r="BS37" s="1025"/>
      <c r="BT37" s="1012"/>
      <c r="BU37" s="1024"/>
      <c r="BV37" s="1024"/>
      <c r="BW37" s="1024"/>
      <c r="BX37" s="1024"/>
      <c r="BY37" s="1025"/>
      <c r="BZ37" s="1012"/>
      <c r="CA37" s="1024"/>
      <c r="CB37" s="1024"/>
      <c r="CC37" s="1024"/>
      <c r="CD37" s="1024"/>
      <c r="CE37" s="1025"/>
      <c r="CF37" s="1012"/>
      <c r="CG37" s="1024"/>
      <c r="CH37" s="1024"/>
      <c r="CI37" s="1024"/>
      <c r="CJ37" s="1024"/>
      <c r="CK37" s="1025"/>
      <c r="CL37" s="1012"/>
      <c r="CM37" s="1024"/>
      <c r="CN37" s="1024"/>
      <c r="CO37" s="1024"/>
      <c r="CP37" s="1024"/>
      <c r="CQ37" s="1025"/>
      <c r="CR37" s="1012"/>
      <c r="CS37" s="1024"/>
      <c r="CT37" s="1024"/>
      <c r="CU37" s="1024"/>
      <c r="CV37" s="1024"/>
      <c r="CW37" s="1025"/>
      <c r="CX37" s="1012"/>
      <c r="CY37" s="1024"/>
      <c r="CZ37" s="1024"/>
      <c r="DA37" s="1024"/>
      <c r="DB37" s="1024"/>
      <c r="DC37" s="1025"/>
      <c r="DD37" s="1012"/>
      <c r="DE37" s="1024"/>
      <c r="DF37" s="1024"/>
      <c r="DG37" s="1024"/>
      <c r="DH37" s="1024"/>
      <c r="DI37" s="1025"/>
      <c r="DJ37" s="1012"/>
      <c r="DK37" s="1024"/>
      <c r="DL37" s="1024"/>
      <c r="DM37" s="1024"/>
      <c r="DN37" s="1024"/>
      <c r="DO37" s="1025"/>
      <c r="DP37" s="1012"/>
      <c r="DQ37" s="1024"/>
      <c r="DR37" s="1024"/>
      <c r="DS37" s="1024"/>
      <c r="DT37" s="1024"/>
      <c r="DU37" s="1025"/>
      <c r="DV37" s="1012"/>
      <c r="DW37" s="1024"/>
      <c r="DX37" s="1024"/>
      <c r="DY37" s="1024"/>
      <c r="DZ37" s="1024"/>
      <c r="EA37" s="1025"/>
      <c r="EB37" s="1012"/>
      <c r="EC37" s="1024"/>
      <c r="ED37" s="1024"/>
      <c r="EE37" s="1024"/>
      <c r="EF37" s="1024"/>
      <c r="EG37" s="1025"/>
      <c r="EH37" s="1012"/>
      <c r="EI37" s="1024"/>
      <c r="EJ37" s="1024"/>
      <c r="EK37" s="1024"/>
      <c r="EL37" s="1024"/>
      <c r="EM37" s="1025"/>
      <c r="EN37" s="1012"/>
      <c r="EO37" s="1024"/>
      <c r="EP37" s="1024"/>
      <c r="EQ37" s="1024"/>
      <c r="ER37" s="1024"/>
      <c r="ES37" s="1025"/>
      <c r="ET37" s="1012"/>
      <c r="EU37" s="1024"/>
      <c r="EV37" s="1024"/>
      <c r="EW37" s="1024"/>
      <c r="EX37" s="1024"/>
      <c r="EY37" s="1025"/>
      <c r="EZ37" s="1012"/>
      <c r="FA37" s="1024"/>
      <c r="FB37" s="1024"/>
      <c r="FC37" s="1024"/>
      <c r="FD37" s="1024"/>
      <c r="FE37" s="1025"/>
      <c r="FF37" s="1012"/>
      <c r="FG37" s="1024"/>
      <c r="FH37" s="1024"/>
      <c r="FI37" s="1024"/>
      <c r="FJ37" s="1024"/>
      <c r="FK37" s="1025"/>
      <c r="FL37" s="1012"/>
      <c r="FM37" s="1024"/>
      <c r="FN37" s="1024"/>
      <c r="FO37" s="1024"/>
      <c r="FP37" s="1024"/>
      <c r="FQ37" s="1025"/>
      <c r="FR37" s="1012"/>
      <c r="FS37" s="1024"/>
      <c r="FT37" s="1024"/>
      <c r="FU37" s="1024"/>
      <c r="FV37" s="1024"/>
      <c r="FW37" s="1025"/>
      <c r="FX37" s="1012"/>
      <c r="FY37" s="1024"/>
      <c r="FZ37" s="1024"/>
      <c r="GA37" s="1024"/>
      <c r="GB37" s="1024"/>
      <c r="GC37" s="1025"/>
      <c r="GD37" s="1012"/>
      <c r="GE37" s="1024"/>
      <c r="GF37" s="1024"/>
      <c r="GG37" s="1024"/>
      <c r="GH37" s="1024"/>
      <c r="GI37" s="1025"/>
      <c r="GJ37" s="1012"/>
      <c r="GK37" s="1024"/>
      <c r="GL37" s="1024"/>
      <c r="GM37" s="1024"/>
      <c r="GN37" s="1024"/>
      <c r="GO37" s="1025"/>
      <c r="GP37" s="1012"/>
      <c r="GQ37" s="1024"/>
      <c r="GR37" s="1024"/>
      <c r="GS37" s="1024"/>
      <c r="GT37" s="1024"/>
      <c r="GU37" s="1025"/>
      <c r="GV37" s="1012"/>
      <c r="GW37" s="1024"/>
      <c r="GX37" s="1024"/>
      <c r="GY37" s="1024"/>
      <c r="GZ37" s="1024"/>
      <c r="HA37" s="1025"/>
      <c r="HB37" s="1012"/>
      <c r="HC37" s="1024"/>
      <c r="HD37" s="1024"/>
      <c r="HE37" s="1024"/>
      <c r="HF37" s="1024"/>
      <c r="HG37" s="1025"/>
      <c r="HH37" s="1012"/>
      <c r="HI37" s="1024"/>
      <c r="HJ37" s="1024"/>
      <c r="HK37" s="1024"/>
      <c r="HL37" s="1024"/>
      <c r="HM37" s="1025"/>
      <c r="HN37" s="1012"/>
      <c r="HO37" s="1024"/>
      <c r="HP37" s="1024"/>
      <c r="HQ37" s="1024"/>
      <c r="HR37" s="1024"/>
      <c r="HS37" s="1025"/>
      <c r="HT37" s="1012"/>
      <c r="HU37" s="1024"/>
      <c r="HV37" s="1024"/>
      <c r="HW37" s="1024"/>
      <c r="HX37" s="1024"/>
      <c r="HY37" s="1025"/>
      <c r="HZ37" s="1012"/>
      <c r="IA37" s="1024"/>
      <c r="IB37" s="1024"/>
      <c r="IC37" s="1024"/>
      <c r="ID37" s="1024"/>
      <c r="IE37" s="1025"/>
      <c r="IF37" s="1012"/>
      <c r="IG37" s="1024"/>
      <c r="IH37" s="1024"/>
      <c r="II37" s="1024"/>
      <c r="IJ37" s="1024"/>
      <c r="IK37" s="1025"/>
      <c r="IL37" s="1012"/>
      <c r="IM37" s="1024"/>
      <c r="IN37" s="1024"/>
      <c r="IO37" s="1024"/>
      <c r="IP37" s="1024"/>
      <c r="IQ37" s="1025"/>
      <c r="IR37" s="1012"/>
      <c r="IS37" s="1024"/>
      <c r="IT37" s="1024"/>
      <c r="IU37" s="1024"/>
      <c r="IV37" s="1024"/>
      <c r="IW37" s="1025"/>
      <c r="IX37" s="1012"/>
      <c r="IY37" s="1024"/>
      <c r="IZ37" s="1024"/>
      <c r="JA37" s="1024"/>
      <c r="JB37" s="1024"/>
      <c r="JC37" s="1025"/>
      <c r="JD37" s="1012"/>
      <c r="JE37" s="1024"/>
      <c r="JF37" s="1024"/>
      <c r="JG37" s="1024"/>
      <c r="JH37" s="1024"/>
      <c r="JI37" s="1025"/>
      <c r="JJ37" s="1012"/>
      <c r="JK37" s="1024"/>
      <c r="JL37" s="1024"/>
      <c r="JM37" s="1024"/>
      <c r="JN37" s="1024"/>
      <c r="JO37" s="1025"/>
      <c r="JP37" s="1012"/>
      <c r="JQ37" s="1024"/>
      <c r="JR37" s="1024"/>
      <c r="JS37" s="1024"/>
      <c r="JT37" s="1024"/>
      <c r="JU37" s="1025"/>
      <c r="JV37" s="1012"/>
      <c r="JW37" s="1024"/>
      <c r="JX37" s="1024"/>
      <c r="JY37" s="1024"/>
      <c r="JZ37" s="1024"/>
      <c r="KA37" s="1025"/>
      <c r="KB37" s="1012"/>
      <c r="KC37" s="1024"/>
      <c r="KD37" s="1024"/>
      <c r="KE37" s="1024"/>
      <c r="KF37" s="1024"/>
      <c r="KG37" s="1025"/>
      <c r="KH37" s="1012"/>
      <c r="KI37" s="1024"/>
      <c r="KJ37" s="1024"/>
      <c r="KK37" s="1024"/>
      <c r="KL37" s="1024"/>
      <c r="KM37" s="1025"/>
      <c r="KN37" s="1012"/>
      <c r="KO37" s="1024"/>
      <c r="KP37" s="1024"/>
      <c r="KQ37" s="1024"/>
      <c r="KR37" s="1024"/>
      <c r="KS37" s="1025"/>
      <c r="KT37" s="1012"/>
      <c r="KU37" s="1024"/>
      <c r="KV37" s="1024"/>
      <c r="KW37" s="1024"/>
      <c r="KX37" s="1024"/>
      <c r="KY37" s="1025"/>
      <c r="KZ37" s="1012"/>
      <c r="LA37" s="1024"/>
      <c r="LB37" s="1024"/>
      <c r="LC37" s="1024"/>
      <c r="LD37" s="1024"/>
      <c r="LE37" s="1025"/>
      <c r="LF37" s="1012"/>
      <c r="LG37" s="1024"/>
      <c r="LH37" s="1024"/>
      <c r="LI37" s="1024"/>
      <c r="LJ37" s="1024"/>
      <c r="LK37" s="1025"/>
      <c r="LL37" s="1012"/>
      <c r="LM37" s="1024"/>
      <c r="LN37" s="1024"/>
      <c r="LO37" s="1024"/>
      <c r="LP37" s="1024"/>
      <c r="LQ37" s="1025"/>
      <c r="LR37" s="1012"/>
      <c r="LS37" s="1024"/>
      <c r="LT37" s="1024"/>
      <c r="LU37" s="1024"/>
      <c r="LV37" s="1024"/>
      <c r="LW37" s="1025"/>
      <c r="LX37" s="1012"/>
      <c r="LY37" s="1024"/>
      <c r="LZ37" s="1024"/>
      <c r="MA37" s="1024"/>
      <c r="MB37" s="1024"/>
      <c r="MC37" s="1025"/>
      <c r="MD37" s="1012"/>
      <c r="ME37" s="1024"/>
      <c r="MF37" s="1024"/>
      <c r="MG37" s="1024"/>
      <c r="MH37" s="1024"/>
      <c r="MI37" s="1025"/>
      <c r="MJ37" s="1012"/>
      <c r="MK37" s="1024"/>
      <c r="ML37" s="1024"/>
      <c r="MM37" s="1024"/>
      <c r="MN37" s="1024"/>
      <c r="MO37" s="1025"/>
      <c r="MP37" s="1012"/>
      <c r="MQ37" s="1024"/>
      <c r="MR37" s="1024"/>
      <c r="MS37" s="1024"/>
      <c r="MT37" s="1024"/>
      <c r="MU37" s="1025"/>
      <c r="MV37" s="1012"/>
      <c r="MW37" s="1024"/>
      <c r="MX37" s="1024"/>
      <c r="MY37" s="1024"/>
      <c r="MZ37" s="1024"/>
      <c r="NA37" s="1025"/>
      <c r="NB37" s="1012"/>
      <c r="NC37" s="1024"/>
      <c r="ND37" s="1024"/>
      <c r="NE37" s="1024"/>
      <c r="NF37" s="1024"/>
      <c r="NG37" s="1025"/>
      <c r="NH37" s="1012"/>
      <c r="NI37" s="1024"/>
      <c r="NJ37" s="1024"/>
      <c r="NK37" s="1024"/>
      <c r="NL37" s="1024"/>
      <c r="NM37" s="1025"/>
      <c r="NN37" s="1012"/>
      <c r="NO37" s="1024"/>
      <c r="NP37" s="1024"/>
      <c r="NQ37" s="1024"/>
      <c r="NR37" s="1024"/>
      <c r="NS37" s="1025"/>
      <c r="NT37" s="1012"/>
      <c r="NU37" s="1024"/>
      <c r="NV37" s="1024"/>
      <c r="NW37" s="1024"/>
      <c r="NX37" s="1024"/>
      <c r="NY37" s="1025"/>
      <c r="NZ37" s="1012"/>
      <c r="OA37" s="1024"/>
      <c r="OB37" s="1024"/>
      <c r="OC37" s="1024"/>
      <c r="OD37" s="1024"/>
      <c r="OE37" s="1025"/>
      <c r="OF37" s="1012"/>
      <c r="OG37" s="1024"/>
      <c r="OH37" s="1024"/>
      <c r="OI37" s="1024"/>
      <c r="OJ37" s="1024"/>
      <c r="OK37" s="1025"/>
      <c r="OL37" s="1012"/>
      <c r="OM37" s="1024"/>
      <c r="ON37" s="1024"/>
      <c r="OO37" s="1024"/>
      <c r="OP37" s="1024"/>
      <c r="OQ37" s="1025"/>
      <c r="OR37" s="1012"/>
      <c r="OS37" s="1024"/>
      <c r="OT37" s="1024"/>
      <c r="OU37" s="1024"/>
      <c r="OV37" s="1024"/>
      <c r="OW37" s="1025"/>
      <c r="OX37" s="1012"/>
      <c r="OY37" s="1024"/>
      <c r="OZ37" s="1024"/>
      <c r="PA37" s="1024"/>
      <c r="PB37" s="1024"/>
      <c r="PC37" s="1025"/>
      <c r="PD37" s="1012"/>
      <c r="PE37" s="1024"/>
      <c r="PF37" s="1024"/>
      <c r="PG37" s="1024"/>
      <c r="PH37" s="1024"/>
      <c r="PI37" s="1025"/>
      <c r="PJ37" s="1012"/>
      <c r="PK37" s="1024"/>
      <c r="PL37" s="1024"/>
      <c r="PM37" s="1024"/>
      <c r="PN37" s="1024"/>
      <c r="PO37" s="1025"/>
      <c r="PP37" s="1012"/>
      <c r="PQ37" s="1024"/>
      <c r="PR37" s="1024"/>
      <c r="PS37" s="1024"/>
      <c r="PT37" s="1024"/>
      <c r="PU37" s="1025"/>
      <c r="PV37" s="1012"/>
      <c r="PW37" s="1024"/>
      <c r="PX37" s="1024"/>
      <c r="PY37" s="1024"/>
      <c r="PZ37" s="1024"/>
      <c r="QA37" s="1025"/>
      <c r="QB37" s="1012"/>
      <c r="QC37" s="1024"/>
      <c r="QD37" s="1024"/>
      <c r="QE37" s="1024"/>
      <c r="QF37" s="1024"/>
      <c r="QG37" s="1025"/>
      <c r="QH37" s="1012"/>
      <c r="QI37" s="1024"/>
      <c r="QJ37" s="1024"/>
      <c r="QK37" s="1024"/>
      <c r="QL37" s="1024"/>
      <c r="QM37" s="1025"/>
      <c r="QN37" s="1012"/>
      <c r="QO37" s="1024"/>
      <c r="QP37" s="1024"/>
      <c r="QQ37" s="1024"/>
      <c r="QR37" s="1024"/>
      <c r="QS37" s="1025"/>
      <c r="QT37" s="1012"/>
      <c r="QU37" s="1024"/>
      <c r="QV37" s="1024"/>
      <c r="QW37" s="1024"/>
      <c r="QX37" s="1024"/>
      <c r="QY37" s="1025"/>
      <c r="QZ37" s="1012"/>
      <c r="RA37" s="1024"/>
      <c r="RB37" s="1024"/>
      <c r="RC37" s="1024"/>
      <c r="RD37" s="1024"/>
      <c r="RE37" s="1025"/>
      <c r="RF37" s="1012"/>
      <c r="RG37" s="1024"/>
      <c r="RH37" s="1024"/>
      <c r="RI37" s="1024"/>
      <c r="RJ37" s="1024"/>
      <c r="RK37" s="1025"/>
      <c r="RL37" s="1012"/>
      <c r="RM37" s="1024"/>
      <c r="RN37" s="1024"/>
      <c r="RO37" s="1024"/>
      <c r="RP37" s="1024"/>
      <c r="RQ37" s="1025"/>
      <c r="RR37" s="1012"/>
      <c r="RS37" s="1024"/>
      <c r="RT37" s="1024"/>
      <c r="RU37" s="1024"/>
      <c r="RV37" s="1024"/>
      <c r="RW37" s="1025"/>
      <c r="RX37" s="1012"/>
      <c r="RY37" s="1024"/>
      <c r="RZ37" s="1024"/>
      <c r="SA37" s="1024"/>
      <c r="SB37" s="1024"/>
      <c r="SC37" s="1025"/>
      <c r="SD37" s="1012"/>
      <c r="SE37" s="1024"/>
      <c r="SF37" s="1024"/>
      <c r="SG37" s="1024"/>
      <c r="SH37" s="1024"/>
      <c r="SI37" s="1025"/>
      <c r="SJ37" s="1012"/>
      <c r="SK37" s="1024"/>
      <c r="SL37" s="1024"/>
      <c r="SM37" s="1024"/>
      <c r="SN37" s="1024"/>
      <c r="SO37" s="1025"/>
      <c r="SP37" s="1012"/>
      <c r="SQ37" s="1024"/>
      <c r="SR37" s="1024"/>
      <c r="SS37" s="1024"/>
      <c r="ST37" s="1024"/>
      <c r="SU37" s="1025"/>
      <c r="SV37" s="1012"/>
      <c r="SW37" s="1024"/>
      <c r="SX37" s="1024"/>
      <c r="SY37" s="1024"/>
      <c r="SZ37" s="1024"/>
      <c r="TA37" s="1025"/>
      <c r="TB37" s="1012"/>
      <c r="TC37" s="1024"/>
      <c r="TD37" s="1024"/>
      <c r="TE37" s="1024"/>
      <c r="TF37" s="1024"/>
      <c r="TG37" s="1025"/>
      <c r="TH37" s="1012"/>
      <c r="TI37" s="1024"/>
      <c r="TJ37" s="1024"/>
      <c r="TK37" s="1024"/>
      <c r="TL37" s="1024"/>
      <c r="TM37" s="1025"/>
      <c r="TN37" s="1012"/>
      <c r="TO37" s="1024"/>
      <c r="TP37" s="1024"/>
      <c r="TQ37" s="1024"/>
      <c r="TR37" s="1024"/>
      <c r="TS37" s="1025"/>
      <c r="TT37" s="1012"/>
      <c r="TU37" s="1024"/>
      <c r="TV37" s="1024"/>
      <c r="TW37" s="1024"/>
      <c r="TX37" s="1024"/>
      <c r="TY37" s="1025"/>
      <c r="TZ37" s="1012"/>
      <c r="UA37" s="1024"/>
      <c r="UB37" s="1024"/>
      <c r="UC37" s="1024"/>
      <c r="UD37" s="1024"/>
      <c r="UE37" s="1025"/>
      <c r="UF37" s="1012"/>
      <c r="UG37" s="1024"/>
      <c r="UH37" s="1024"/>
      <c r="UI37" s="1024"/>
      <c r="UJ37" s="1024"/>
      <c r="UK37" s="1025"/>
      <c r="UL37" s="1012"/>
      <c r="UM37" s="1024"/>
      <c r="UN37" s="1024"/>
      <c r="UO37" s="1024"/>
      <c r="UP37" s="1024"/>
      <c r="UQ37" s="1025"/>
      <c r="UR37" s="1012"/>
      <c r="US37" s="1024"/>
      <c r="UT37" s="1024"/>
      <c r="UU37" s="1024"/>
      <c r="UV37" s="1024"/>
      <c r="UW37" s="1025"/>
      <c r="UX37" s="1012"/>
      <c r="UY37" s="1024"/>
      <c r="UZ37" s="1024"/>
      <c r="VA37" s="1024"/>
      <c r="VB37" s="1024"/>
      <c r="VC37" s="1025"/>
      <c r="VD37" s="1012"/>
      <c r="VE37" s="1024"/>
      <c r="VF37" s="1024"/>
      <c r="VG37" s="1024"/>
      <c r="VH37" s="1024"/>
      <c r="VI37" s="1025"/>
      <c r="VJ37" s="1012"/>
      <c r="VK37" s="1024"/>
      <c r="VL37" s="1024"/>
      <c r="VM37" s="1024"/>
      <c r="VN37" s="1024"/>
      <c r="VO37" s="1025"/>
      <c r="VP37" s="1012"/>
      <c r="VQ37" s="1024"/>
      <c r="VR37" s="1024"/>
      <c r="VS37" s="1024"/>
      <c r="VT37" s="1024"/>
      <c r="VU37" s="1025"/>
      <c r="VV37" s="1012"/>
      <c r="VW37" s="1024"/>
      <c r="VX37" s="1024"/>
      <c r="VY37" s="1024"/>
      <c r="VZ37" s="1024"/>
      <c r="WA37" s="1025"/>
      <c r="WB37" s="1012"/>
      <c r="WC37" s="1024"/>
      <c r="WD37" s="1024"/>
      <c r="WE37" s="1024"/>
      <c r="WF37" s="1024"/>
      <c r="WG37" s="1025"/>
      <c r="WH37" s="1012"/>
      <c r="WI37" s="1024"/>
      <c r="WJ37" s="1024"/>
      <c r="WK37" s="1024"/>
      <c r="WL37" s="1024"/>
      <c r="WM37" s="1025"/>
      <c r="WN37" s="1012"/>
      <c r="WO37" s="1024"/>
      <c r="WP37" s="1024"/>
      <c r="WQ37" s="1024"/>
      <c r="WR37" s="1024"/>
      <c r="WS37" s="1025"/>
      <c r="WT37" s="1012"/>
      <c r="WU37" s="1024"/>
      <c r="WV37" s="1024"/>
      <c r="WW37" s="1024"/>
      <c r="WX37" s="1024"/>
      <c r="WY37" s="1025"/>
      <c r="WZ37" s="1012"/>
      <c r="XA37" s="1024"/>
      <c r="XB37" s="1024"/>
      <c r="XC37" s="1024"/>
      <c r="XD37" s="1024"/>
      <c r="XE37" s="1025"/>
      <c r="XF37" s="1012"/>
      <c r="XG37" s="1024"/>
      <c r="XH37" s="1024"/>
      <c r="XI37" s="1024"/>
      <c r="XJ37" s="1024"/>
      <c r="XK37" s="1025"/>
      <c r="XL37" s="1012"/>
      <c r="XM37" s="1024"/>
      <c r="XN37" s="1024"/>
      <c r="XO37" s="1024"/>
      <c r="XP37" s="1024"/>
      <c r="XQ37" s="1025"/>
      <c r="XR37" s="1012"/>
      <c r="XS37" s="1024"/>
      <c r="XT37" s="1024"/>
      <c r="XU37" s="1024"/>
      <c r="XV37" s="1024"/>
      <c r="XW37" s="1025"/>
      <c r="XX37" s="1012"/>
      <c r="XY37" s="1024"/>
      <c r="XZ37" s="1024"/>
      <c r="YA37" s="1024"/>
      <c r="YB37" s="1024"/>
      <c r="YC37" s="1025"/>
      <c r="YD37" s="1012"/>
      <c r="YE37" s="1024"/>
      <c r="YF37" s="1024"/>
      <c r="YG37" s="1024"/>
      <c r="YH37" s="1024"/>
      <c r="YI37" s="1025"/>
      <c r="YJ37" s="1012"/>
      <c r="YK37" s="1024"/>
      <c r="YL37" s="1024"/>
      <c r="YM37" s="1024"/>
      <c r="YN37" s="1024"/>
      <c r="YO37" s="1025"/>
      <c r="YP37" s="1012"/>
      <c r="YQ37" s="1024"/>
      <c r="YR37" s="1024"/>
      <c r="YS37" s="1024"/>
      <c r="YT37" s="1024"/>
      <c r="YU37" s="1025"/>
      <c r="YV37" s="1012"/>
      <c r="YW37" s="1024"/>
      <c r="YX37" s="1024"/>
      <c r="YY37" s="1024"/>
      <c r="YZ37" s="1024"/>
      <c r="ZA37" s="1025"/>
      <c r="ZB37" s="1012"/>
      <c r="ZC37" s="1024"/>
      <c r="ZD37" s="1024"/>
      <c r="ZE37" s="1024"/>
      <c r="ZF37" s="1024"/>
      <c r="ZG37" s="1025"/>
      <c r="ZH37" s="1012"/>
      <c r="ZI37" s="1024"/>
      <c r="ZJ37" s="1024"/>
      <c r="ZK37" s="1024"/>
      <c r="ZL37" s="1024"/>
      <c r="ZM37" s="1025"/>
      <c r="ZN37" s="1012"/>
      <c r="ZO37" s="1024"/>
      <c r="ZP37" s="1024"/>
      <c r="ZQ37" s="1024"/>
      <c r="ZR37" s="1024"/>
      <c r="ZS37" s="1025"/>
      <c r="ZT37" s="1012"/>
      <c r="ZU37" s="1024"/>
      <c r="ZV37" s="1024"/>
      <c r="ZW37" s="1024"/>
      <c r="ZX37" s="1024"/>
      <c r="ZY37" s="1025"/>
      <c r="ZZ37" s="1012"/>
      <c r="AAA37" s="1024"/>
      <c r="AAB37" s="1024"/>
      <c r="AAC37" s="1024"/>
      <c r="AAD37" s="1024"/>
      <c r="AAE37" s="1025"/>
      <c r="AAF37" s="1012"/>
      <c r="AAG37" s="1024"/>
      <c r="AAH37" s="1024"/>
      <c r="AAI37" s="1024"/>
      <c r="AAJ37" s="1024"/>
      <c r="AAK37" s="1025"/>
      <c r="AAL37" s="1012"/>
      <c r="AAM37" s="1024"/>
      <c r="AAN37" s="1024"/>
      <c r="AAO37" s="1024"/>
      <c r="AAP37" s="1024"/>
      <c r="AAQ37" s="1025"/>
      <c r="AAR37" s="1012"/>
      <c r="AAS37" s="1024"/>
      <c r="AAT37" s="1024"/>
      <c r="AAU37" s="1024"/>
      <c r="AAV37" s="1024"/>
      <c r="AAW37" s="1025"/>
      <c r="AAX37" s="1012"/>
      <c r="AAY37" s="1024"/>
      <c r="AAZ37" s="1024"/>
      <c r="ABA37" s="1024"/>
      <c r="ABB37" s="1024"/>
      <c r="ABC37" s="1025"/>
      <c r="ABD37" s="1012"/>
      <c r="ABE37" s="1024"/>
      <c r="ABF37" s="1024"/>
      <c r="ABG37" s="1024"/>
      <c r="ABH37" s="1024"/>
      <c r="ABI37" s="1025"/>
      <c r="ABJ37" s="1012"/>
      <c r="ABK37" s="1024"/>
      <c r="ABL37" s="1024"/>
      <c r="ABM37" s="1024"/>
      <c r="ABN37" s="1024"/>
      <c r="ABO37" s="1025"/>
      <c r="ABP37" s="1012"/>
      <c r="ABQ37" s="1024"/>
      <c r="ABR37" s="1024"/>
      <c r="ABS37" s="1024"/>
      <c r="ABT37" s="1024"/>
      <c r="ABU37" s="1025"/>
      <c r="ABV37" s="1012"/>
      <c r="ABW37" s="1024"/>
      <c r="ABX37" s="1024"/>
      <c r="ABY37" s="1024"/>
      <c r="ABZ37" s="1024"/>
      <c r="ACA37" s="1025"/>
      <c r="ACB37" s="1012"/>
      <c r="ACC37" s="1024"/>
      <c r="ACD37" s="1024"/>
      <c r="ACE37" s="1024"/>
      <c r="ACF37" s="1024"/>
      <c r="ACG37" s="1025"/>
      <c r="ACH37" s="1012"/>
      <c r="ACI37" s="1024"/>
      <c r="ACJ37" s="1024"/>
      <c r="ACK37" s="1024"/>
      <c r="ACL37" s="1024"/>
      <c r="ACM37" s="1025"/>
    </row>
    <row r="38" spans="1:767" ht="15" x14ac:dyDescent="0.25">
      <c r="A38" s="72">
        <v>36</v>
      </c>
      <c r="B38" s="374" t="s">
        <v>2082</v>
      </c>
      <c r="C38" s="31"/>
      <c r="D38" s="31"/>
      <c r="E38" s="416"/>
      <c r="F38" s="1012"/>
      <c r="G38" s="1012"/>
      <c r="H38" s="1012"/>
      <c r="I38" s="1012"/>
      <c r="J38" s="1012"/>
      <c r="K38" s="1025"/>
      <c r="L38" s="1012"/>
      <c r="M38" s="1012"/>
      <c r="N38" s="1012"/>
      <c r="O38" s="1012"/>
      <c r="P38" s="1012"/>
      <c r="Q38" s="1025"/>
      <c r="R38" s="1012"/>
      <c r="S38" s="1012"/>
      <c r="T38" s="1012"/>
      <c r="U38" s="1012"/>
      <c r="V38" s="1012"/>
      <c r="W38" s="1025"/>
      <c r="X38" s="1012"/>
      <c r="Y38" s="1012"/>
      <c r="Z38" s="1012"/>
      <c r="AA38" s="1012"/>
      <c r="AB38" s="1012"/>
      <c r="AC38" s="1025"/>
      <c r="AD38" s="1012"/>
      <c r="AE38" s="1012"/>
      <c r="AF38" s="1012"/>
      <c r="AG38" s="1012"/>
      <c r="AH38" s="1012"/>
      <c r="AI38" s="1025"/>
      <c r="AJ38" s="1012"/>
      <c r="AK38" s="1012"/>
      <c r="AL38" s="1012"/>
      <c r="AM38" s="1012"/>
      <c r="AN38" s="1012"/>
      <c r="AO38" s="1025"/>
      <c r="AP38" s="1012"/>
      <c r="AQ38" s="1012"/>
      <c r="AR38" s="1012"/>
      <c r="AS38" s="1012"/>
      <c r="AT38" s="1012"/>
      <c r="AU38" s="1025"/>
      <c r="AV38" s="1012"/>
      <c r="AW38" s="1012"/>
      <c r="AX38" s="1012"/>
      <c r="AY38" s="1012"/>
      <c r="AZ38" s="1012"/>
      <c r="BA38" s="1025"/>
      <c r="BB38" s="1012"/>
      <c r="BC38" s="1012"/>
      <c r="BD38" s="1012"/>
      <c r="BE38" s="1012"/>
      <c r="BF38" s="1012"/>
      <c r="BG38" s="1025"/>
      <c r="BH38" s="1012"/>
      <c r="BI38" s="1012"/>
      <c r="BJ38" s="1012"/>
      <c r="BK38" s="1012"/>
      <c r="BL38" s="1012"/>
      <c r="BM38" s="1025"/>
      <c r="BN38" s="1012"/>
      <c r="BO38" s="1012"/>
      <c r="BP38" s="1012"/>
      <c r="BQ38" s="1012"/>
      <c r="BR38" s="1012"/>
      <c r="BS38" s="1025"/>
      <c r="BT38" s="1012"/>
      <c r="BU38" s="1012"/>
      <c r="BV38" s="1012"/>
      <c r="BW38" s="1012"/>
      <c r="BX38" s="1012"/>
      <c r="BY38" s="1025"/>
      <c r="BZ38" s="1012"/>
      <c r="CA38" s="1012"/>
      <c r="CB38" s="1012"/>
      <c r="CC38" s="1012"/>
      <c r="CD38" s="1012"/>
      <c r="CE38" s="1025"/>
      <c r="CF38" s="1012"/>
      <c r="CG38" s="1012"/>
      <c r="CH38" s="1012"/>
      <c r="CI38" s="1012"/>
      <c r="CJ38" s="1012"/>
      <c r="CK38" s="1025"/>
      <c r="CL38" s="1012"/>
      <c r="CM38" s="1012"/>
      <c r="CN38" s="1012"/>
      <c r="CO38" s="1012"/>
      <c r="CP38" s="1012"/>
      <c r="CQ38" s="1025"/>
      <c r="CR38" s="1012"/>
      <c r="CS38" s="1012"/>
      <c r="CT38" s="1012"/>
      <c r="CU38" s="1012"/>
      <c r="CV38" s="1012"/>
      <c r="CW38" s="1025"/>
      <c r="CX38" s="1012"/>
      <c r="CY38" s="1012"/>
      <c r="CZ38" s="1012"/>
      <c r="DA38" s="1012"/>
      <c r="DB38" s="1012"/>
      <c r="DC38" s="1025"/>
      <c r="DD38" s="1012"/>
      <c r="DE38" s="1012"/>
      <c r="DF38" s="1012"/>
      <c r="DG38" s="1012"/>
      <c r="DH38" s="1012"/>
      <c r="DI38" s="1025"/>
      <c r="DJ38" s="1012"/>
      <c r="DK38" s="1012"/>
      <c r="DL38" s="1012"/>
      <c r="DM38" s="1012"/>
      <c r="DN38" s="1012"/>
      <c r="DO38" s="1025"/>
      <c r="DP38" s="1012"/>
      <c r="DQ38" s="1012"/>
      <c r="DR38" s="1012"/>
      <c r="DS38" s="1012"/>
      <c r="DT38" s="1012"/>
      <c r="DU38" s="1025"/>
      <c r="DV38" s="1012"/>
      <c r="DW38" s="1012"/>
      <c r="DX38" s="1012"/>
      <c r="DY38" s="1012"/>
      <c r="DZ38" s="1012"/>
      <c r="EA38" s="1025"/>
      <c r="EB38" s="1012"/>
      <c r="EC38" s="1012"/>
      <c r="ED38" s="1012"/>
      <c r="EE38" s="1012"/>
      <c r="EF38" s="1012"/>
      <c r="EG38" s="1025"/>
      <c r="EH38" s="1012"/>
      <c r="EI38" s="1012"/>
      <c r="EJ38" s="1012"/>
      <c r="EK38" s="1012"/>
      <c r="EL38" s="1012"/>
      <c r="EM38" s="1025"/>
      <c r="EN38" s="1012"/>
      <c r="EO38" s="1012"/>
      <c r="EP38" s="1012"/>
      <c r="EQ38" s="1012"/>
      <c r="ER38" s="1012"/>
      <c r="ES38" s="1025"/>
      <c r="ET38" s="1012"/>
      <c r="EU38" s="1012"/>
      <c r="EV38" s="1012"/>
      <c r="EW38" s="1012"/>
      <c r="EX38" s="1012"/>
      <c r="EY38" s="1025"/>
      <c r="EZ38" s="1012"/>
      <c r="FA38" s="1012"/>
      <c r="FB38" s="1012"/>
      <c r="FC38" s="1012"/>
      <c r="FD38" s="1012"/>
      <c r="FE38" s="1025"/>
      <c r="FF38" s="1012"/>
      <c r="FG38" s="1012"/>
      <c r="FH38" s="1012"/>
      <c r="FI38" s="1012"/>
      <c r="FJ38" s="1012"/>
      <c r="FK38" s="1025"/>
      <c r="FL38" s="1012"/>
      <c r="FM38" s="1012"/>
      <c r="FN38" s="1012"/>
      <c r="FO38" s="1012"/>
      <c r="FP38" s="1012"/>
      <c r="FQ38" s="1025"/>
      <c r="FR38" s="1012"/>
      <c r="FS38" s="1012"/>
      <c r="FT38" s="1012"/>
      <c r="FU38" s="1012"/>
      <c r="FV38" s="1012"/>
      <c r="FW38" s="1025"/>
      <c r="FX38" s="1012"/>
      <c r="FY38" s="1012"/>
      <c r="FZ38" s="1012"/>
      <c r="GA38" s="1012"/>
      <c r="GB38" s="1012"/>
      <c r="GC38" s="1025"/>
      <c r="GD38" s="1012"/>
      <c r="GE38" s="1012"/>
      <c r="GF38" s="1012"/>
      <c r="GG38" s="1012"/>
      <c r="GH38" s="1012"/>
      <c r="GI38" s="1025"/>
      <c r="GJ38" s="1012"/>
      <c r="GK38" s="1012"/>
      <c r="GL38" s="1012"/>
      <c r="GM38" s="1012"/>
      <c r="GN38" s="1012"/>
      <c r="GO38" s="1025"/>
      <c r="GP38" s="1012"/>
      <c r="GQ38" s="1012"/>
      <c r="GR38" s="1012"/>
      <c r="GS38" s="1012"/>
      <c r="GT38" s="1012"/>
      <c r="GU38" s="1025"/>
      <c r="GV38" s="1012"/>
      <c r="GW38" s="1012"/>
      <c r="GX38" s="1012"/>
      <c r="GY38" s="1012"/>
      <c r="GZ38" s="1012"/>
      <c r="HA38" s="1025"/>
      <c r="HB38" s="1012"/>
      <c r="HC38" s="1012"/>
      <c r="HD38" s="1012"/>
      <c r="HE38" s="1012"/>
      <c r="HF38" s="1012"/>
      <c r="HG38" s="1025"/>
      <c r="HH38" s="1012"/>
      <c r="HI38" s="1012"/>
      <c r="HJ38" s="1012"/>
      <c r="HK38" s="1012"/>
      <c r="HL38" s="1012"/>
      <c r="HM38" s="1025"/>
      <c r="HN38" s="1012"/>
      <c r="HO38" s="1012"/>
      <c r="HP38" s="1012"/>
      <c r="HQ38" s="1012"/>
      <c r="HR38" s="1012"/>
      <c r="HS38" s="1025"/>
      <c r="HT38" s="1012"/>
      <c r="HU38" s="1012"/>
      <c r="HV38" s="1012"/>
      <c r="HW38" s="1012"/>
      <c r="HX38" s="1012"/>
      <c r="HY38" s="1025"/>
      <c r="HZ38" s="1012"/>
      <c r="IA38" s="1012"/>
      <c r="IB38" s="1012"/>
      <c r="IC38" s="1012"/>
      <c r="ID38" s="1012"/>
      <c r="IE38" s="1025"/>
      <c r="IF38" s="1012"/>
      <c r="IG38" s="1012"/>
      <c r="IH38" s="1012"/>
      <c r="II38" s="1012"/>
      <c r="IJ38" s="1012"/>
      <c r="IK38" s="1025"/>
      <c r="IL38" s="1012"/>
      <c r="IM38" s="1012"/>
      <c r="IN38" s="1012"/>
      <c r="IO38" s="1012"/>
      <c r="IP38" s="1012"/>
      <c r="IQ38" s="1025"/>
      <c r="IR38" s="1012"/>
      <c r="IS38" s="1012"/>
      <c r="IT38" s="1012"/>
      <c r="IU38" s="1012"/>
      <c r="IV38" s="1012"/>
      <c r="IW38" s="1025"/>
      <c r="IX38" s="1012"/>
      <c r="IY38" s="1012"/>
      <c r="IZ38" s="1012"/>
      <c r="JA38" s="1012"/>
      <c r="JB38" s="1012"/>
      <c r="JC38" s="1025"/>
      <c r="JD38" s="1012"/>
      <c r="JE38" s="1012"/>
      <c r="JF38" s="1012"/>
      <c r="JG38" s="1012"/>
      <c r="JH38" s="1012"/>
      <c r="JI38" s="1025"/>
      <c r="JJ38" s="1012"/>
      <c r="JK38" s="1012"/>
      <c r="JL38" s="1012"/>
      <c r="JM38" s="1012"/>
      <c r="JN38" s="1012"/>
      <c r="JO38" s="1025"/>
      <c r="JP38" s="1012"/>
      <c r="JQ38" s="1012"/>
      <c r="JR38" s="1012"/>
      <c r="JS38" s="1012"/>
      <c r="JT38" s="1012"/>
      <c r="JU38" s="1025"/>
      <c r="JV38" s="1012"/>
      <c r="JW38" s="1012"/>
      <c r="JX38" s="1012"/>
      <c r="JY38" s="1012"/>
      <c r="JZ38" s="1012"/>
      <c r="KA38" s="1025"/>
      <c r="KB38" s="1012"/>
      <c r="KC38" s="1012"/>
      <c r="KD38" s="1012"/>
      <c r="KE38" s="1012"/>
      <c r="KF38" s="1012"/>
      <c r="KG38" s="1025"/>
      <c r="KH38" s="1012"/>
      <c r="KI38" s="1012"/>
      <c r="KJ38" s="1012"/>
      <c r="KK38" s="1012"/>
      <c r="KL38" s="1012"/>
      <c r="KM38" s="1025"/>
      <c r="KN38" s="1012"/>
      <c r="KO38" s="1012"/>
      <c r="KP38" s="1012"/>
      <c r="KQ38" s="1012"/>
      <c r="KR38" s="1012"/>
      <c r="KS38" s="1025"/>
      <c r="KT38" s="1012"/>
      <c r="KU38" s="1012"/>
      <c r="KV38" s="1012"/>
      <c r="KW38" s="1012"/>
      <c r="KX38" s="1012"/>
      <c r="KY38" s="1025"/>
      <c r="KZ38" s="1012"/>
      <c r="LA38" s="1012"/>
      <c r="LB38" s="1012"/>
      <c r="LC38" s="1012"/>
      <c r="LD38" s="1012"/>
      <c r="LE38" s="1025"/>
      <c r="LF38" s="1012"/>
      <c r="LG38" s="1012"/>
      <c r="LH38" s="1012"/>
      <c r="LI38" s="1012"/>
      <c r="LJ38" s="1012"/>
      <c r="LK38" s="1025"/>
      <c r="LL38" s="1012"/>
      <c r="LM38" s="1012"/>
      <c r="LN38" s="1012"/>
      <c r="LO38" s="1012"/>
      <c r="LP38" s="1012"/>
      <c r="LQ38" s="1025"/>
      <c r="LR38" s="1012"/>
      <c r="LS38" s="1012"/>
      <c r="LT38" s="1012"/>
      <c r="LU38" s="1012"/>
      <c r="LV38" s="1012"/>
      <c r="LW38" s="1025"/>
      <c r="LX38" s="1012"/>
      <c r="LY38" s="1012"/>
      <c r="LZ38" s="1012"/>
      <c r="MA38" s="1012"/>
      <c r="MB38" s="1012"/>
      <c r="MC38" s="1025"/>
      <c r="MD38" s="1012"/>
      <c r="ME38" s="1012"/>
      <c r="MF38" s="1012"/>
      <c r="MG38" s="1012"/>
      <c r="MH38" s="1012"/>
      <c r="MI38" s="1025"/>
      <c r="MJ38" s="1012"/>
      <c r="MK38" s="1012"/>
      <c r="ML38" s="1012"/>
      <c r="MM38" s="1012"/>
      <c r="MN38" s="1012"/>
      <c r="MO38" s="1025"/>
      <c r="MP38" s="1012"/>
      <c r="MQ38" s="1012"/>
      <c r="MR38" s="1012"/>
      <c r="MS38" s="1012"/>
      <c r="MT38" s="1012"/>
      <c r="MU38" s="1025"/>
      <c r="MV38" s="1012"/>
      <c r="MW38" s="1012"/>
      <c r="MX38" s="1012"/>
      <c r="MY38" s="1012"/>
      <c r="MZ38" s="1012"/>
      <c r="NA38" s="1025"/>
      <c r="NB38" s="1012"/>
      <c r="NC38" s="1012"/>
      <c r="ND38" s="1012"/>
      <c r="NE38" s="1012"/>
      <c r="NF38" s="1012"/>
      <c r="NG38" s="1025"/>
      <c r="NH38" s="1012"/>
      <c r="NI38" s="1012"/>
      <c r="NJ38" s="1012"/>
      <c r="NK38" s="1012"/>
      <c r="NL38" s="1012"/>
      <c r="NM38" s="1025"/>
      <c r="NN38" s="1012"/>
      <c r="NO38" s="1012"/>
      <c r="NP38" s="1012"/>
      <c r="NQ38" s="1012"/>
      <c r="NR38" s="1012"/>
      <c r="NS38" s="1025"/>
      <c r="NT38" s="1012"/>
      <c r="NU38" s="1012"/>
      <c r="NV38" s="1012"/>
      <c r="NW38" s="1012"/>
      <c r="NX38" s="1012"/>
      <c r="NY38" s="1025"/>
      <c r="NZ38" s="1012"/>
      <c r="OA38" s="1012"/>
      <c r="OB38" s="1012"/>
      <c r="OC38" s="1012"/>
      <c r="OD38" s="1012"/>
      <c r="OE38" s="1025"/>
      <c r="OF38" s="1012"/>
      <c r="OG38" s="1012"/>
      <c r="OH38" s="1012"/>
      <c r="OI38" s="1012"/>
      <c r="OJ38" s="1012"/>
      <c r="OK38" s="1025"/>
      <c r="OL38" s="1012"/>
      <c r="OM38" s="1012"/>
      <c r="ON38" s="1012"/>
      <c r="OO38" s="1012"/>
      <c r="OP38" s="1012"/>
      <c r="OQ38" s="1025"/>
      <c r="OR38" s="1012"/>
      <c r="OS38" s="1012"/>
      <c r="OT38" s="1012"/>
      <c r="OU38" s="1012"/>
      <c r="OV38" s="1012"/>
      <c r="OW38" s="1025"/>
      <c r="OX38" s="1012"/>
      <c r="OY38" s="1012"/>
      <c r="OZ38" s="1012"/>
      <c r="PA38" s="1012"/>
      <c r="PB38" s="1012"/>
      <c r="PC38" s="1025"/>
      <c r="PD38" s="1012"/>
      <c r="PE38" s="1012"/>
      <c r="PF38" s="1012"/>
      <c r="PG38" s="1012"/>
      <c r="PH38" s="1012"/>
      <c r="PI38" s="1025"/>
      <c r="PJ38" s="1012"/>
      <c r="PK38" s="1012"/>
      <c r="PL38" s="1012"/>
      <c r="PM38" s="1012"/>
      <c r="PN38" s="1012"/>
      <c r="PO38" s="1025"/>
      <c r="PP38" s="1012"/>
      <c r="PQ38" s="1012"/>
      <c r="PR38" s="1012"/>
      <c r="PS38" s="1012"/>
      <c r="PT38" s="1012"/>
      <c r="PU38" s="1025"/>
      <c r="PV38" s="1012"/>
      <c r="PW38" s="1012"/>
      <c r="PX38" s="1012"/>
      <c r="PY38" s="1012"/>
      <c r="PZ38" s="1012"/>
      <c r="QA38" s="1025"/>
      <c r="QB38" s="1012"/>
      <c r="QC38" s="1012"/>
      <c r="QD38" s="1012"/>
      <c r="QE38" s="1012"/>
      <c r="QF38" s="1012"/>
      <c r="QG38" s="1025"/>
      <c r="QH38" s="1012"/>
      <c r="QI38" s="1012"/>
      <c r="QJ38" s="1012"/>
      <c r="QK38" s="1012"/>
      <c r="QL38" s="1012"/>
      <c r="QM38" s="1025"/>
      <c r="QN38" s="1012"/>
      <c r="QO38" s="1012"/>
      <c r="QP38" s="1012"/>
      <c r="QQ38" s="1012"/>
      <c r="QR38" s="1012"/>
      <c r="QS38" s="1025"/>
      <c r="QT38" s="1012"/>
      <c r="QU38" s="1012"/>
      <c r="QV38" s="1012"/>
      <c r="QW38" s="1012"/>
      <c r="QX38" s="1012"/>
      <c r="QY38" s="1025"/>
      <c r="QZ38" s="1012"/>
      <c r="RA38" s="1012"/>
      <c r="RB38" s="1012"/>
      <c r="RC38" s="1012"/>
      <c r="RD38" s="1012"/>
      <c r="RE38" s="1025"/>
      <c r="RF38" s="1012"/>
      <c r="RG38" s="1012"/>
      <c r="RH38" s="1012"/>
      <c r="RI38" s="1012"/>
      <c r="RJ38" s="1012"/>
      <c r="RK38" s="1025"/>
      <c r="RL38" s="1012"/>
      <c r="RM38" s="1012"/>
      <c r="RN38" s="1012"/>
      <c r="RO38" s="1012"/>
      <c r="RP38" s="1012"/>
      <c r="RQ38" s="1025"/>
      <c r="RR38" s="1012"/>
      <c r="RS38" s="1012"/>
      <c r="RT38" s="1012"/>
      <c r="RU38" s="1012"/>
      <c r="RV38" s="1012"/>
      <c r="RW38" s="1025"/>
      <c r="RX38" s="1012"/>
      <c r="RY38" s="1012"/>
      <c r="RZ38" s="1012"/>
      <c r="SA38" s="1012"/>
      <c r="SB38" s="1012"/>
      <c r="SC38" s="1025"/>
      <c r="SD38" s="1012"/>
      <c r="SE38" s="1012"/>
      <c r="SF38" s="1012"/>
      <c r="SG38" s="1012"/>
      <c r="SH38" s="1012"/>
      <c r="SI38" s="1025"/>
      <c r="SJ38" s="1012"/>
      <c r="SK38" s="1012"/>
      <c r="SL38" s="1012"/>
      <c r="SM38" s="1012"/>
      <c r="SN38" s="1012"/>
      <c r="SO38" s="1025"/>
      <c r="SP38" s="1012"/>
      <c r="SQ38" s="1012"/>
      <c r="SR38" s="1012"/>
      <c r="SS38" s="1012"/>
      <c r="ST38" s="1012"/>
      <c r="SU38" s="1025"/>
      <c r="SV38" s="1012"/>
      <c r="SW38" s="1012"/>
      <c r="SX38" s="1012"/>
      <c r="SY38" s="1012"/>
      <c r="SZ38" s="1012"/>
      <c r="TA38" s="1025"/>
      <c r="TB38" s="1012"/>
      <c r="TC38" s="1012"/>
      <c r="TD38" s="1012"/>
      <c r="TE38" s="1012"/>
      <c r="TF38" s="1012"/>
      <c r="TG38" s="1025"/>
      <c r="TH38" s="1012"/>
      <c r="TI38" s="1012"/>
      <c r="TJ38" s="1012"/>
      <c r="TK38" s="1012"/>
      <c r="TL38" s="1012"/>
      <c r="TM38" s="1025"/>
      <c r="TN38" s="1012"/>
      <c r="TO38" s="1012"/>
      <c r="TP38" s="1012"/>
      <c r="TQ38" s="1012"/>
      <c r="TR38" s="1012"/>
      <c r="TS38" s="1025"/>
      <c r="TT38" s="1012"/>
      <c r="TU38" s="1012"/>
      <c r="TV38" s="1012"/>
      <c r="TW38" s="1012"/>
      <c r="TX38" s="1012"/>
      <c r="TY38" s="1025"/>
      <c r="TZ38" s="1012"/>
      <c r="UA38" s="1012"/>
      <c r="UB38" s="1012"/>
      <c r="UC38" s="1012"/>
      <c r="UD38" s="1012"/>
      <c r="UE38" s="1025"/>
      <c r="UF38" s="1012"/>
      <c r="UG38" s="1012"/>
      <c r="UH38" s="1012"/>
      <c r="UI38" s="1012"/>
      <c r="UJ38" s="1012"/>
      <c r="UK38" s="1025"/>
      <c r="UL38" s="1012"/>
      <c r="UM38" s="1012"/>
      <c r="UN38" s="1012"/>
      <c r="UO38" s="1012"/>
      <c r="UP38" s="1012"/>
      <c r="UQ38" s="1025"/>
      <c r="UR38" s="1012"/>
      <c r="US38" s="1012"/>
      <c r="UT38" s="1012"/>
      <c r="UU38" s="1012"/>
      <c r="UV38" s="1012"/>
      <c r="UW38" s="1025"/>
      <c r="UX38" s="1012"/>
      <c r="UY38" s="1012"/>
      <c r="UZ38" s="1012"/>
      <c r="VA38" s="1012"/>
      <c r="VB38" s="1012"/>
      <c r="VC38" s="1025"/>
      <c r="VD38" s="1012"/>
      <c r="VE38" s="1012"/>
      <c r="VF38" s="1012"/>
      <c r="VG38" s="1012"/>
      <c r="VH38" s="1012"/>
      <c r="VI38" s="1025"/>
      <c r="VJ38" s="1012"/>
      <c r="VK38" s="1012"/>
      <c r="VL38" s="1012"/>
      <c r="VM38" s="1012"/>
      <c r="VN38" s="1012"/>
      <c r="VO38" s="1025"/>
      <c r="VP38" s="1012"/>
      <c r="VQ38" s="1012"/>
      <c r="VR38" s="1012"/>
      <c r="VS38" s="1012"/>
      <c r="VT38" s="1012"/>
      <c r="VU38" s="1025"/>
      <c r="VV38" s="1012"/>
      <c r="VW38" s="1012"/>
      <c r="VX38" s="1012"/>
      <c r="VY38" s="1012"/>
      <c r="VZ38" s="1012"/>
      <c r="WA38" s="1025"/>
      <c r="WB38" s="1012"/>
      <c r="WC38" s="1012"/>
      <c r="WD38" s="1012"/>
      <c r="WE38" s="1012"/>
      <c r="WF38" s="1012"/>
      <c r="WG38" s="1025"/>
      <c r="WH38" s="1012"/>
      <c r="WI38" s="1012"/>
      <c r="WJ38" s="1012"/>
      <c r="WK38" s="1012"/>
      <c r="WL38" s="1012"/>
      <c r="WM38" s="1025"/>
      <c r="WN38" s="1012"/>
      <c r="WO38" s="1012"/>
      <c r="WP38" s="1012"/>
      <c r="WQ38" s="1012"/>
      <c r="WR38" s="1012"/>
      <c r="WS38" s="1025"/>
      <c r="WT38" s="1012"/>
      <c r="WU38" s="1012"/>
      <c r="WV38" s="1012"/>
      <c r="WW38" s="1012"/>
      <c r="WX38" s="1012"/>
      <c r="WY38" s="1025"/>
      <c r="WZ38" s="1012"/>
      <c r="XA38" s="1012"/>
      <c r="XB38" s="1012"/>
      <c r="XC38" s="1012"/>
      <c r="XD38" s="1012"/>
      <c r="XE38" s="1025"/>
      <c r="XF38" s="1012"/>
      <c r="XG38" s="1012"/>
      <c r="XH38" s="1012"/>
      <c r="XI38" s="1012"/>
      <c r="XJ38" s="1012"/>
      <c r="XK38" s="1025"/>
      <c r="XL38" s="1012"/>
      <c r="XM38" s="1012"/>
      <c r="XN38" s="1012"/>
      <c r="XO38" s="1012"/>
      <c r="XP38" s="1012"/>
      <c r="XQ38" s="1025"/>
      <c r="XR38" s="1012"/>
      <c r="XS38" s="1012"/>
      <c r="XT38" s="1012"/>
      <c r="XU38" s="1012"/>
      <c r="XV38" s="1012"/>
      <c r="XW38" s="1025"/>
      <c r="XX38" s="1012"/>
      <c r="XY38" s="1012"/>
      <c r="XZ38" s="1012"/>
      <c r="YA38" s="1012"/>
      <c r="YB38" s="1012"/>
      <c r="YC38" s="1025"/>
      <c r="YD38" s="1012"/>
      <c r="YE38" s="1012"/>
      <c r="YF38" s="1012"/>
      <c r="YG38" s="1012"/>
      <c r="YH38" s="1012"/>
      <c r="YI38" s="1025"/>
      <c r="YJ38" s="1012"/>
      <c r="YK38" s="1012"/>
      <c r="YL38" s="1012"/>
      <c r="YM38" s="1012"/>
      <c r="YN38" s="1012"/>
      <c r="YO38" s="1025"/>
      <c r="YP38" s="1012"/>
      <c r="YQ38" s="1012"/>
      <c r="YR38" s="1012"/>
      <c r="YS38" s="1012"/>
      <c r="YT38" s="1012"/>
      <c r="YU38" s="1025"/>
      <c r="YV38" s="1012"/>
      <c r="YW38" s="1012"/>
      <c r="YX38" s="1012"/>
      <c r="YY38" s="1012"/>
      <c r="YZ38" s="1012"/>
      <c r="ZA38" s="1025"/>
      <c r="ZB38" s="1012"/>
      <c r="ZC38" s="1012"/>
      <c r="ZD38" s="1012"/>
      <c r="ZE38" s="1012"/>
      <c r="ZF38" s="1012"/>
      <c r="ZG38" s="1025"/>
      <c r="ZH38" s="1012"/>
      <c r="ZI38" s="1012"/>
      <c r="ZJ38" s="1012"/>
      <c r="ZK38" s="1012"/>
      <c r="ZL38" s="1012"/>
      <c r="ZM38" s="1025"/>
      <c r="ZN38" s="1012"/>
      <c r="ZO38" s="1012"/>
      <c r="ZP38" s="1012"/>
      <c r="ZQ38" s="1012"/>
      <c r="ZR38" s="1012"/>
      <c r="ZS38" s="1025"/>
      <c r="ZT38" s="1012"/>
      <c r="ZU38" s="1012"/>
      <c r="ZV38" s="1012"/>
      <c r="ZW38" s="1012"/>
      <c r="ZX38" s="1012"/>
      <c r="ZY38" s="1025"/>
      <c r="ZZ38" s="1012"/>
      <c r="AAA38" s="1012"/>
      <c r="AAB38" s="1012"/>
      <c r="AAC38" s="1012"/>
      <c r="AAD38" s="1012"/>
      <c r="AAE38" s="1025"/>
      <c r="AAF38" s="1012"/>
      <c r="AAG38" s="1012"/>
      <c r="AAH38" s="1012"/>
      <c r="AAI38" s="1012"/>
      <c r="AAJ38" s="1012"/>
      <c r="AAK38" s="1025"/>
      <c r="AAL38" s="1012"/>
      <c r="AAM38" s="1012"/>
      <c r="AAN38" s="1012"/>
      <c r="AAO38" s="1012"/>
      <c r="AAP38" s="1012"/>
      <c r="AAQ38" s="1025"/>
      <c r="AAR38" s="1012"/>
      <c r="AAS38" s="1012"/>
      <c r="AAT38" s="1012"/>
      <c r="AAU38" s="1012"/>
      <c r="AAV38" s="1012"/>
      <c r="AAW38" s="1025"/>
      <c r="AAX38" s="1012"/>
      <c r="AAY38" s="1012"/>
      <c r="AAZ38" s="1012"/>
      <c r="ABA38" s="1012"/>
      <c r="ABB38" s="1012"/>
      <c r="ABC38" s="1025"/>
      <c r="ABD38" s="1012"/>
      <c r="ABE38" s="1012"/>
      <c r="ABF38" s="1012"/>
      <c r="ABG38" s="1012"/>
      <c r="ABH38" s="1012"/>
      <c r="ABI38" s="1025"/>
      <c r="ABJ38" s="1012"/>
      <c r="ABK38" s="1012"/>
      <c r="ABL38" s="1012"/>
      <c r="ABM38" s="1012"/>
      <c r="ABN38" s="1012"/>
      <c r="ABO38" s="1025"/>
      <c r="ABP38" s="1012"/>
      <c r="ABQ38" s="1012"/>
      <c r="ABR38" s="1012"/>
      <c r="ABS38" s="1012"/>
      <c r="ABT38" s="1012"/>
      <c r="ABU38" s="1025"/>
      <c r="ABV38" s="1012"/>
      <c r="ABW38" s="1012"/>
      <c r="ABX38" s="1012"/>
      <c r="ABY38" s="1012"/>
      <c r="ABZ38" s="1012"/>
      <c r="ACA38" s="1025"/>
      <c r="ACB38" s="1012"/>
      <c r="ACC38" s="1012"/>
      <c r="ACD38" s="1012"/>
      <c r="ACE38" s="1012"/>
      <c r="ACF38" s="1012"/>
      <c r="ACG38" s="1025"/>
      <c r="ACH38" s="1012"/>
      <c r="ACI38" s="1012"/>
      <c r="ACJ38" s="1012"/>
      <c r="ACK38" s="1012"/>
      <c r="ACL38" s="1012"/>
      <c r="ACM38" s="1025"/>
    </row>
    <row r="39" spans="1:767" ht="15.75" thickBot="1" x14ac:dyDescent="0.3">
      <c r="A39" s="72">
        <v>37</v>
      </c>
      <c r="B39" s="421" t="s">
        <v>2114</v>
      </c>
      <c r="C39" s="32"/>
      <c r="D39" s="32"/>
      <c r="E39" s="400"/>
      <c r="F39" s="1045"/>
      <c r="G39" s="1027"/>
      <c r="H39" s="1027"/>
      <c r="I39" s="1027"/>
      <c r="J39" s="1027"/>
      <c r="K39" s="1028"/>
      <c r="L39" s="1045"/>
      <c r="M39" s="1027"/>
      <c r="N39" s="1027"/>
      <c r="O39" s="1027"/>
      <c r="P39" s="1027"/>
      <c r="Q39" s="1028"/>
      <c r="R39" s="1045"/>
      <c r="S39" s="1027"/>
      <c r="T39" s="1027"/>
      <c r="U39" s="1027"/>
      <c r="V39" s="1027"/>
      <c r="W39" s="1028"/>
      <c r="X39" s="1045"/>
      <c r="Y39" s="1027"/>
      <c r="Z39" s="1027"/>
      <c r="AA39" s="1027"/>
      <c r="AB39" s="1027"/>
      <c r="AC39" s="1028"/>
      <c r="AD39" s="1045"/>
      <c r="AE39" s="1027"/>
      <c r="AF39" s="1027"/>
      <c r="AG39" s="1027"/>
      <c r="AH39" s="1027"/>
      <c r="AI39" s="1028"/>
      <c r="AJ39" s="1045"/>
      <c r="AK39" s="1027"/>
      <c r="AL39" s="1027"/>
      <c r="AM39" s="1027"/>
      <c r="AN39" s="1027"/>
      <c r="AO39" s="1028"/>
      <c r="AP39" s="1045"/>
      <c r="AQ39" s="1027"/>
      <c r="AR39" s="1027"/>
      <c r="AS39" s="1027"/>
      <c r="AT39" s="1027"/>
      <c r="AU39" s="1028"/>
      <c r="AV39" s="1045"/>
      <c r="AW39" s="1027"/>
      <c r="AX39" s="1027"/>
      <c r="AY39" s="1027"/>
      <c r="AZ39" s="1027"/>
      <c r="BA39" s="1028"/>
      <c r="BB39" s="1045"/>
      <c r="BC39" s="1027"/>
      <c r="BD39" s="1027"/>
      <c r="BE39" s="1027"/>
      <c r="BF39" s="1027"/>
      <c r="BG39" s="1028"/>
      <c r="BH39" s="1045"/>
      <c r="BI39" s="1027"/>
      <c r="BJ39" s="1027"/>
      <c r="BK39" s="1027"/>
      <c r="BL39" s="1027"/>
      <c r="BM39" s="1028"/>
      <c r="BN39" s="1045"/>
      <c r="BO39" s="1027"/>
      <c r="BP39" s="1027"/>
      <c r="BQ39" s="1027"/>
      <c r="BR39" s="1027"/>
      <c r="BS39" s="1028"/>
      <c r="BT39" s="1045"/>
      <c r="BU39" s="1027"/>
      <c r="BV39" s="1027"/>
      <c r="BW39" s="1027"/>
      <c r="BX39" s="1027"/>
      <c r="BY39" s="1028"/>
      <c r="BZ39" s="1045"/>
      <c r="CA39" s="1027"/>
      <c r="CB39" s="1027"/>
      <c r="CC39" s="1027"/>
      <c r="CD39" s="1027"/>
      <c r="CE39" s="1028"/>
      <c r="CF39" s="1045"/>
      <c r="CG39" s="1027"/>
      <c r="CH39" s="1027"/>
      <c r="CI39" s="1027"/>
      <c r="CJ39" s="1027"/>
      <c r="CK39" s="1028"/>
      <c r="CL39" s="1045"/>
      <c r="CM39" s="1027"/>
      <c r="CN39" s="1027"/>
      <c r="CO39" s="1027"/>
      <c r="CP39" s="1027"/>
      <c r="CQ39" s="1028"/>
      <c r="CR39" s="1045"/>
      <c r="CS39" s="1027"/>
      <c r="CT39" s="1027"/>
      <c r="CU39" s="1027"/>
      <c r="CV39" s="1027"/>
      <c r="CW39" s="1028"/>
      <c r="CX39" s="1045"/>
      <c r="CY39" s="1027"/>
      <c r="CZ39" s="1027"/>
      <c r="DA39" s="1027"/>
      <c r="DB39" s="1027"/>
      <c r="DC39" s="1028"/>
      <c r="DD39" s="1045"/>
      <c r="DE39" s="1027"/>
      <c r="DF39" s="1027"/>
      <c r="DG39" s="1027"/>
      <c r="DH39" s="1027"/>
      <c r="DI39" s="1028"/>
      <c r="DJ39" s="1045"/>
      <c r="DK39" s="1027"/>
      <c r="DL39" s="1027"/>
      <c r="DM39" s="1027"/>
      <c r="DN39" s="1027"/>
      <c r="DO39" s="1028"/>
      <c r="DP39" s="1045"/>
      <c r="DQ39" s="1027"/>
      <c r="DR39" s="1027"/>
      <c r="DS39" s="1027"/>
      <c r="DT39" s="1027"/>
      <c r="DU39" s="1028"/>
      <c r="DV39" s="1045"/>
      <c r="DW39" s="1027"/>
      <c r="DX39" s="1027"/>
      <c r="DY39" s="1027"/>
      <c r="DZ39" s="1027"/>
      <c r="EA39" s="1028"/>
      <c r="EB39" s="1045"/>
      <c r="EC39" s="1027"/>
      <c r="ED39" s="1027"/>
      <c r="EE39" s="1027"/>
      <c r="EF39" s="1027"/>
      <c r="EG39" s="1028"/>
      <c r="EH39" s="1045"/>
      <c r="EI39" s="1027"/>
      <c r="EJ39" s="1027"/>
      <c r="EK39" s="1027"/>
      <c r="EL39" s="1027"/>
      <c r="EM39" s="1028"/>
      <c r="EN39" s="1045"/>
      <c r="EO39" s="1027"/>
      <c r="EP39" s="1027"/>
      <c r="EQ39" s="1027"/>
      <c r="ER39" s="1027"/>
      <c r="ES39" s="1028"/>
      <c r="ET39" s="1045"/>
      <c r="EU39" s="1027"/>
      <c r="EV39" s="1027"/>
      <c r="EW39" s="1027"/>
      <c r="EX39" s="1027"/>
      <c r="EY39" s="1028"/>
      <c r="EZ39" s="1045"/>
      <c r="FA39" s="1027"/>
      <c r="FB39" s="1027"/>
      <c r="FC39" s="1027"/>
      <c r="FD39" s="1027"/>
      <c r="FE39" s="1028"/>
      <c r="FF39" s="1045"/>
      <c r="FG39" s="1027"/>
      <c r="FH39" s="1027"/>
      <c r="FI39" s="1027"/>
      <c r="FJ39" s="1027"/>
      <c r="FK39" s="1028"/>
      <c r="FL39" s="1045"/>
      <c r="FM39" s="1027"/>
      <c r="FN39" s="1027"/>
      <c r="FO39" s="1027"/>
      <c r="FP39" s="1027"/>
      <c r="FQ39" s="1028"/>
      <c r="FR39" s="1045"/>
      <c r="FS39" s="1027"/>
      <c r="FT39" s="1027"/>
      <c r="FU39" s="1027"/>
      <c r="FV39" s="1027"/>
      <c r="FW39" s="1028"/>
      <c r="FX39" s="1045"/>
      <c r="FY39" s="1027"/>
      <c r="FZ39" s="1027"/>
      <c r="GA39" s="1027"/>
      <c r="GB39" s="1027"/>
      <c r="GC39" s="1028"/>
      <c r="GD39" s="1045"/>
      <c r="GE39" s="1027"/>
      <c r="GF39" s="1027"/>
      <c r="GG39" s="1027"/>
      <c r="GH39" s="1027"/>
      <c r="GI39" s="1028"/>
      <c r="GJ39" s="1045"/>
      <c r="GK39" s="1027"/>
      <c r="GL39" s="1027"/>
      <c r="GM39" s="1027"/>
      <c r="GN39" s="1027"/>
      <c r="GO39" s="1028"/>
      <c r="GP39" s="1045"/>
      <c r="GQ39" s="1027"/>
      <c r="GR39" s="1027"/>
      <c r="GS39" s="1027"/>
      <c r="GT39" s="1027"/>
      <c r="GU39" s="1028"/>
      <c r="GV39" s="1045"/>
      <c r="GW39" s="1027"/>
      <c r="GX39" s="1027"/>
      <c r="GY39" s="1027"/>
      <c r="GZ39" s="1027"/>
      <c r="HA39" s="1028"/>
      <c r="HB39" s="1045"/>
      <c r="HC39" s="1027"/>
      <c r="HD39" s="1027"/>
      <c r="HE39" s="1027"/>
      <c r="HF39" s="1027"/>
      <c r="HG39" s="1028"/>
      <c r="HH39" s="1045"/>
      <c r="HI39" s="1027"/>
      <c r="HJ39" s="1027"/>
      <c r="HK39" s="1027"/>
      <c r="HL39" s="1027"/>
      <c r="HM39" s="1028"/>
      <c r="HN39" s="1045"/>
      <c r="HO39" s="1027"/>
      <c r="HP39" s="1027"/>
      <c r="HQ39" s="1027"/>
      <c r="HR39" s="1027"/>
      <c r="HS39" s="1028"/>
      <c r="HT39" s="1045"/>
      <c r="HU39" s="1027"/>
      <c r="HV39" s="1027"/>
      <c r="HW39" s="1027"/>
      <c r="HX39" s="1027"/>
      <c r="HY39" s="1028"/>
      <c r="HZ39" s="1045"/>
      <c r="IA39" s="1027"/>
      <c r="IB39" s="1027"/>
      <c r="IC39" s="1027"/>
      <c r="ID39" s="1027"/>
      <c r="IE39" s="1028"/>
      <c r="IF39" s="1045"/>
      <c r="IG39" s="1027"/>
      <c r="IH39" s="1027"/>
      <c r="II39" s="1027"/>
      <c r="IJ39" s="1027"/>
      <c r="IK39" s="1028"/>
      <c r="IL39" s="1045"/>
      <c r="IM39" s="1027"/>
      <c r="IN39" s="1027"/>
      <c r="IO39" s="1027"/>
      <c r="IP39" s="1027"/>
      <c r="IQ39" s="1028"/>
      <c r="IR39" s="1045"/>
      <c r="IS39" s="1027"/>
      <c r="IT39" s="1027"/>
      <c r="IU39" s="1027"/>
      <c r="IV39" s="1027"/>
      <c r="IW39" s="1028"/>
      <c r="IX39" s="1045"/>
      <c r="IY39" s="1027"/>
      <c r="IZ39" s="1027"/>
      <c r="JA39" s="1027"/>
      <c r="JB39" s="1027"/>
      <c r="JC39" s="1028"/>
      <c r="JD39" s="1045"/>
      <c r="JE39" s="1027"/>
      <c r="JF39" s="1027"/>
      <c r="JG39" s="1027"/>
      <c r="JH39" s="1027"/>
      <c r="JI39" s="1028"/>
      <c r="JJ39" s="1045"/>
      <c r="JK39" s="1027"/>
      <c r="JL39" s="1027"/>
      <c r="JM39" s="1027"/>
      <c r="JN39" s="1027"/>
      <c r="JO39" s="1028"/>
      <c r="JP39" s="1045"/>
      <c r="JQ39" s="1027"/>
      <c r="JR39" s="1027"/>
      <c r="JS39" s="1027"/>
      <c r="JT39" s="1027"/>
      <c r="JU39" s="1028"/>
      <c r="JV39" s="1045"/>
      <c r="JW39" s="1027"/>
      <c r="JX39" s="1027"/>
      <c r="JY39" s="1027"/>
      <c r="JZ39" s="1027"/>
      <c r="KA39" s="1028"/>
      <c r="KB39" s="1045"/>
      <c r="KC39" s="1027"/>
      <c r="KD39" s="1027"/>
      <c r="KE39" s="1027"/>
      <c r="KF39" s="1027"/>
      <c r="KG39" s="1028"/>
      <c r="KH39" s="1045"/>
      <c r="KI39" s="1027"/>
      <c r="KJ39" s="1027"/>
      <c r="KK39" s="1027"/>
      <c r="KL39" s="1027"/>
      <c r="KM39" s="1028"/>
      <c r="KN39" s="1045"/>
      <c r="KO39" s="1027"/>
      <c r="KP39" s="1027"/>
      <c r="KQ39" s="1027"/>
      <c r="KR39" s="1027"/>
      <c r="KS39" s="1028"/>
      <c r="KT39" s="1045"/>
      <c r="KU39" s="1027"/>
      <c r="KV39" s="1027"/>
      <c r="KW39" s="1027"/>
      <c r="KX39" s="1027"/>
      <c r="KY39" s="1028"/>
      <c r="KZ39" s="1045"/>
      <c r="LA39" s="1027"/>
      <c r="LB39" s="1027"/>
      <c r="LC39" s="1027"/>
      <c r="LD39" s="1027"/>
      <c r="LE39" s="1028"/>
      <c r="LF39" s="1045"/>
      <c r="LG39" s="1027"/>
      <c r="LH39" s="1027"/>
      <c r="LI39" s="1027"/>
      <c r="LJ39" s="1027"/>
      <c r="LK39" s="1028"/>
      <c r="LL39" s="1045"/>
      <c r="LM39" s="1027"/>
      <c r="LN39" s="1027"/>
      <c r="LO39" s="1027"/>
      <c r="LP39" s="1027"/>
      <c r="LQ39" s="1028"/>
      <c r="LR39" s="1045"/>
      <c r="LS39" s="1027"/>
      <c r="LT39" s="1027"/>
      <c r="LU39" s="1027"/>
      <c r="LV39" s="1027"/>
      <c r="LW39" s="1028"/>
      <c r="LX39" s="1045"/>
      <c r="LY39" s="1027"/>
      <c r="LZ39" s="1027"/>
      <c r="MA39" s="1027"/>
      <c r="MB39" s="1027"/>
      <c r="MC39" s="1028"/>
      <c r="MD39" s="1045"/>
      <c r="ME39" s="1027"/>
      <c r="MF39" s="1027"/>
      <c r="MG39" s="1027"/>
      <c r="MH39" s="1027"/>
      <c r="MI39" s="1028"/>
      <c r="MJ39" s="1045"/>
      <c r="MK39" s="1027"/>
      <c r="ML39" s="1027"/>
      <c r="MM39" s="1027"/>
      <c r="MN39" s="1027"/>
      <c r="MO39" s="1028"/>
      <c r="MP39" s="1045"/>
      <c r="MQ39" s="1027"/>
      <c r="MR39" s="1027"/>
      <c r="MS39" s="1027"/>
      <c r="MT39" s="1027"/>
      <c r="MU39" s="1028"/>
      <c r="MV39" s="1045"/>
      <c r="MW39" s="1027"/>
      <c r="MX39" s="1027"/>
      <c r="MY39" s="1027"/>
      <c r="MZ39" s="1027"/>
      <c r="NA39" s="1028"/>
      <c r="NB39" s="1045"/>
      <c r="NC39" s="1027"/>
      <c r="ND39" s="1027"/>
      <c r="NE39" s="1027"/>
      <c r="NF39" s="1027"/>
      <c r="NG39" s="1028"/>
      <c r="NH39" s="1045"/>
      <c r="NI39" s="1027"/>
      <c r="NJ39" s="1027"/>
      <c r="NK39" s="1027"/>
      <c r="NL39" s="1027"/>
      <c r="NM39" s="1028"/>
      <c r="NN39" s="1045"/>
      <c r="NO39" s="1027"/>
      <c r="NP39" s="1027"/>
      <c r="NQ39" s="1027"/>
      <c r="NR39" s="1027"/>
      <c r="NS39" s="1028"/>
      <c r="NT39" s="1045"/>
      <c r="NU39" s="1027"/>
      <c r="NV39" s="1027"/>
      <c r="NW39" s="1027"/>
      <c r="NX39" s="1027"/>
      <c r="NY39" s="1028"/>
      <c r="NZ39" s="1045"/>
      <c r="OA39" s="1027"/>
      <c r="OB39" s="1027"/>
      <c r="OC39" s="1027"/>
      <c r="OD39" s="1027"/>
      <c r="OE39" s="1028"/>
      <c r="OF39" s="1045"/>
      <c r="OG39" s="1027"/>
      <c r="OH39" s="1027"/>
      <c r="OI39" s="1027"/>
      <c r="OJ39" s="1027"/>
      <c r="OK39" s="1028"/>
      <c r="OL39" s="1045"/>
      <c r="OM39" s="1027"/>
      <c r="ON39" s="1027"/>
      <c r="OO39" s="1027"/>
      <c r="OP39" s="1027"/>
      <c r="OQ39" s="1028"/>
      <c r="OR39" s="1045"/>
      <c r="OS39" s="1027"/>
      <c r="OT39" s="1027"/>
      <c r="OU39" s="1027"/>
      <c r="OV39" s="1027"/>
      <c r="OW39" s="1028"/>
      <c r="OX39" s="1045"/>
      <c r="OY39" s="1027"/>
      <c r="OZ39" s="1027"/>
      <c r="PA39" s="1027"/>
      <c r="PB39" s="1027"/>
      <c r="PC39" s="1028"/>
      <c r="PD39" s="1045"/>
      <c r="PE39" s="1027"/>
      <c r="PF39" s="1027"/>
      <c r="PG39" s="1027"/>
      <c r="PH39" s="1027"/>
      <c r="PI39" s="1028"/>
      <c r="PJ39" s="1045"/>
      <c r="PK39" s="1027"/>
      <c r="PL39" s="1027"/>
      <c r="PM39" s="1027"/>
      <c r="PN39" s="1027"/>
      <c r="PO39" s="1028"/>
      <c r="PP39" s="1045"/>
      <c r="PQ39" s="1027"/>
      <c r="PR39" s="1027"/>
      <c r="PS39" s="1027"/>
      <c r="PT39" s="1027"/>
      <c r="PU39" s="1028"/>
      <c r="PV39" s="1045"/>
      <c r="PW39" s="1027"/>
      <c r="PX39" s="1027"/>
      <c r="PY39" s="1027"/>
      <c r="PZ39" s="1027"/>
      <c r="QA39" s="1028"/>
      <c r="QB39" s="1045"/>
      <c r="QC39" s="1027"/>
      <c r="QD39" s="1027"/>
      <c r="QE39" s="1027"/>
      <c r="QF39" s="1027"/>
      <c r="QG39" s="1028"/>
      <c r="QH39" s="1045"/>
      <c r="QI39" s="1027"/>
      <c r="QJ39" s="1027"/>
      <c r="QK39" s="1027"/>
      <c r="QL39" s="1027"/>
      <c r="QM39" s="1028"/>
      <c r="QN39" s="1045"/>
      <c r="QO39" s="1027"/>
      <c r="QP39" s="1027"/>
      <c r="QQ39" s="1027"/>
      <c r="QR39" s="1027"/>
      <c r="QS39" s="1028"/>
      <c r="QT39" s="1045"/>
      <c r="QU39" s="1027"/>
      <c r="QV39" s="1027"/>
      <c r="QW39" s="1027"/>
      <c r="QX39" s="1027"/>
      <c r="QY39" s="1028"/>
      <c r="QZ39" s="1045"/>
      <c r="RA39" s="1027"/>
      <c r="RB39" s="1027"/>
      <c r="RC39" s="1027"/>
      <c r="RD39" s="1027"/>
      <c r="RE39" s="1028"/>
      <c r="RF39" s="1045"/>
      <c r="RG39" s="1027"/>
      <c r="RH39" s="1027"/>
      <c r="RI39" s="1027"/>
      <c r="RJ39" s="1027"/>
      <c r="RK39" s="1028"/>
      <c r="RL39" s="1045"/>
      <c r="RM39" s="1027"/>
      <c r="RN39" s="1027"/>
      <c r="RO39" s="1027"/>
      <c r="RP39" s="1027"/>
      <c r="RQ39" s="1028"/>
      <c r="RR39" s="1045"/>
      <c r="RS39" s="1027"/>
      <c r="RT39" s="1027"/>
      <c r="RU39" s="1027"/>
      <c r="RV39" s="1027"/>
      <c r="RW39" s="1028"/>
      <c r="RX39" s="1045"/>
      <c r="RY39" s="1027"/>
      <c r="RZ39" s="1027"/>
      <c r="SA39" s="1027"/>
      <c r="SB39" s="1027"/>
      <c r="SC39" s="1028"/>
      <c r="SD39" s="1045"/>
      <c r="SE39" s="1027"/>
      <c r="SF39" s="1027"/>
      <c r="SG39" s="1027"/>
      <c r="SH39" s="1027"/>
      <c r="SI39" s="1028"/>
      <c r="SJ39" s="1045"/>
      <c r="SK39" s="1027"/>
      <c r="SL39" s="1027"/>
      <c r="SM39" s="1027"/>
      <c r="SN39" s="1027"/>
      <c r="SO39" s="1028"/>
      <c r="SP39" s="1045"/>
      <c r="SQ39" s="1027"/>
      <c r="SR39" s="1027"/>
      <c r="SS39" s="1027"/>
      <c r="ST39" s="1027"/>
      <c r="SU39" s="1028"/>
      <c r="SV39" s="1045"/>
      <c r="SW39" s="1027"/>
      <c r="SX39" s="1027"/>
      <c r="SY39" s="1027"/>
      <c r="SZ39" s="1027"/>
      <c r="TA39" s="1028"/>
      <c r="TB39" s="1045"/>
      <c r="TC39" s="1027"/>
      <c r="TD39" s="1027"/>
      <c r="TE39" s="1027"/>
      <c r="TF39" s="1027"/>
      <c r="TG39" s="1028"/>
      <c r="TH39" s="1045"/>
      <c r="TI39" s="1027"/>
      <c r="TJ39" s="1027"/>
      <c r="TK39" s="1027"/>
      <c r="TL39" s="1027"/>
      <c r="TM39" s="1028"/>
      <c r="TN39" s="1045"/>
      <c r="TO39" s="1027"/>
      <c r="TP39" s="1027"/>
      <c r="TQ39" s="1027"/>
      <c r="TR39" s="1027"/>
      <c r="TS39" s="1028"/>
      <c r="TT39" s="1045"/>
      <c r="TU39" s="1027"/>
      <c r="TV39" s="1027"/>
      <c r="TW39" s="1027"/>
      <c r="TX39" s="1027"/>
      <c r="TY39" s="1028"/>
      <c r="TZ39" s="1045"/>
      <c r="UA39" s="1027"/>
      <c r="UB39" s="1027"/>
      <c r="UC39" s="1027"/>
      <c r="UD39" s="1027"/>
      <c r="UE39" s="1028"/>
      <c r="UF39" s="1045"/>
      <c r="UG39" s="1027"/>
      <c r="UH39" s="1027"/>
      <c r="UI39" s="1027"/>
      <c r="UJ39" s="1027"/>
      <c r="UK39" s="1028"/>
      <c r="UL39" s="1045"/>
      <c r="UM39" s="1027"/>
      <c r="UN39" s="1027"/>
      <c r="UO39" s="1027"/>
      <c r="UP39" s="1027"/>
      <c r="UQ39" s="1028"/>
      <c r="UR39" s="1045"/>
      <c r="US39" s="1027"/>
      <c r="UT39" s="1027"/>
      <c r="UU39" s="1027"/>
      <c r="UV39" s="1027"/>
      <c r="UW39" s="1028"/>
      <c r="UX39" s="1045"/>
      <c r="UY39" s="1027"/>
      <c r="UZ39" s="1027"/>
      <c r="VA39" s="1027"/>
      <c r="VB39" s="1027"/>
      <c r="VC39" s="1028"/>
      <c r="VD39" s="1045"/>
      <c r="VE39" s="1027"/>
      <c r="VF39" s="1027"/>
      <c r="VG39" s="1027"/>
      <c r="VH39" s="1027"/>
      <c r="VI39" s="1028"/>
      <c r="VJ39" s="1045"/>
      <c r="VK39" s="1027"/>
      <c r="VL39" s="1027"/>
      <c r="VM39" s="1027"/>
      <c r="VN39" s="1027"/>
      <c r="VO39" s="1028"/>
      <c r="VP39" s="1045"/>
      <c r="VQ39" s="1027"/>
      <c r="VR39" s="1027"/>
      <c r="VS39" s="1027"/>
      <c r="VT39" s="1027"/>
      <c r="VU39" s="1028"/>
      <c r="VV39" s="1045"/>
      <c r="VW39" s="1027"/>
      <c r="VX39" s="1027"/>
      <c r="VY39" s="1027"/>
      <c r="VZ39" s="1027"/>
      <c r="WA39" s="1028"/>
      <c r="WB39" s="1045"/>
      <c r="WC39" s="1027"/>
      <c r="WD39" s="1027"/>
      <c r="WE39" s="1027"/>
      <c r="WF39" s="1027"/>
      <c r="WG39" s="1028"/>
      <c r="WH39" s="1045"/>
      <c r="WI39" s="1027"/>
      <c r="WJ39" s="1027"/>
      <c r="WK39" s="1027"/>
      <c r="WL39" s="1027"/>
      <c r="WM39" s="1028"/>
      <c r="WN39" s="1045"/>
      <c r="WO39" s="1027"/>
      <c r="WP39" s="1027"/>
      <c r="WQ39" s="1027"/>
      <c r="WR39" s="1027"/>
      <c r="WS39" s="1028"/>
      <c r="WT39" s="1045"/>
      <c r="WU39" s="1027"/>
      <c r="WV39" s="1027"/>
      <c r="WW39" s="1027"/>
      <c r="WX39" s="1027"/>
      <c r="WY39" s="1028"/>
      <c r="WZ39" s="1045"/>
      <c r="XA39" s="1027"/>
      <c r="XB39" s="1027"/>
      <c r="XC39" s="1027"/>
      <c r="XD39" s="1027"/>
      <c r="XE39" s="1028"/>
      <c r="XF39" s="1045"/>
      <c r="XG39" s="1027"/>
      <c r="XH39" s="1027"/>
      <c r="XI39" s="1027"/>
      <c r="XJ39" s="1027"/>
      <c r="XK39" s="1028"/>
      <c r="XL39" s="1045"/>
      <c r="XM39" s="1027"/>
      <c r="XN39" s="1027"/>
      <c r="XO39" s="1027"/>
      <c r="XP39" s="1027"/>
      <c r="XQ39" s="1028"/>
      <c r="XR39" s="1045"/>
      <c r="XS39" s="1027"/>
      <c r="XT39" s="1027"/>
      <c r="XU39" s="1027"/>
      <c r="XV39" s="1027"/>
      <c r="XW39" s="1028"/>
      <c r="XX39" s="1045"/>
      <c r="XY39" s="1027"/>
      <c r="XZ39" s="1027"/>
      <c r="YA39" s="1027"/>
      <c r="YB39" s="1027"/>
      <c r="YC39" s="1028"/>
      <c r="YD39" s="1045"/>
      <c r="YE39" s="1027"/>
      <c r="YF39" s="1027"/>
      <c r="YG39" s="1027"/>
      <c r="YH39" s="1027"/>
      <c r="YI39" s="1028"/>
      <c r="YJ39" s="1045"/>
      <c r="YK39" s="1027"/>
      <c r="YL39" s="1027"/>
      <c r="YM39" s="1027"/>
      <c r="YN39" s="1027"/>
      <c r="YO39" s="1028"/>
      <c r="YP39" s="1045"/>
      <c r="YQ39" s="1027"/>
      <c r="YR39" s="1027"/>
      <c r="YS39" s="1027"/>
      <c r="YT39" s="1027"/>
      <c r="YU39" s="1028"/>
      <c r="YV39" s="1045"/>
      <c r="YW39" s="1027"/>
      <c r="YX39" s="1027"/>
      <c r="YY39" s="1027"/>
      <c r="YZ39" s="1027"/>
      <c r="ZA39" s="1028"/>
      <c r="ZB39" s="1045"/>
      <c r="ZC39" s="1027"/>
      <c r="ZD39" s="1027"/>
      <c r="ZE39" s="1027"/>
      <c r="ZF39" s="1027"/>
      <c r="ZG39" s="1028"/>
      <c r="ZH39" s="1045"/>
      <c r="ZI39" s="1027"/>
      <c r="ZJ39" s="1027"/>
      <c r="ZK39" s="1027"/>
      <c r="ZL39" s="1027"/>
      <c r="ZM39" s="1028"/>
      <c r="ZN39" s="1045"/>
      <c r="ZO39" s="1027"/>
      <c r="ZP39" s="1027"/>
      <c r="ZQ39" s="1027"/>
      <c r="ZR39" s="1027"/>
      <c r="ZS39" s="1028"/>
      <c r="ZT39" s="1045"/>
      <c r="ZU39" s="1027"/>
      <c r="ZV39" s="1027"/>
      <c r="ZW39" s="1027"/>
      <c r="ZX39" s="1027"/>
      <c r="ZY39" s="1028"/>
      <c r="ZZ39" s="1045"/>
      <c r="AAA39" s="1027"/>
      <c r="AAB39" s="1027"/>
      <c r="AAC39" s="1027"/>
      <c r="AAD39" s="1027"/>
      <c r="AAE39" s="1028"/>
      <c r="AAF39" s="1045"/>
      <c r="AAG39" s="1027"/>
      <c r="AAH39" s="1027"/>
      <c r="AAI39" s="1027"/>
      <c r="AAJ39" s="1027"/>
      <c r="AAK39" s="1028"/>
      <c r="AAL39" s="1045"/>
      <c r="AAM39" s="1027"/>
      <c r="AAN39" s="1027"/>
      <c r="AAO39" s="1027"/>
      <c r="AAP39" s="1027"/>
      <c r="AAQ39" s="1028"/>
      <c r="AAR39" s="1045"/>
      <c r="AAS39" s="1027"/>
      <c r="AAT39" s="1027"/>
      <c r="AAU39" s="1027"/>
      <c r="AAV39" s="1027"/>
      <c r="AAW39" s="1028"/>
      <c r="AAX39" s="1045"/>
      <c r="AAY39" s="1027"/>
      <c r="AAZ39" s="1027"/>
      <c r="ABA39" s="1027"/>
      <c r="ABB39" s="1027"/>
      <c r="ABC39" s="1028"/>
      <c r="ABD39" s="1045"/>
      <c r="ABE39" s="1027"/>
      <c r="ABF39" s="1027"/>
      <c r="ABG39" s="1027"/>
      <c r="ABH39" s="1027"/>
      <c r="ABI39" s="1028"/>
      <c r="ABJ39" s="1045"/>
      <c r="ABK39" s="1027"/>
      <c r="ABL39" s="1027"/>
      <c r="ABM39" s="1027"/>
      <c r="ABN39" s="1027"/>
      <c r="ABO39" s="1028"/>
      <c r="ABP39" s="1045"/>
      <c r="ABQ39" s="1027"/>
      <c r="ABR39" s="1027"/>
      <c r="ABS39" s="1027"/>
      <c r="ABT39" s="1027"/>
      <c r="ABU39" s="1028"/>
      <c r="ABV39" s="1045"/>
      <c r="ABW39" s="1027"/>
      <c r="ABX39" s="1027"/>
      <c r="ABY39" s="1027"/>
      <c r="ABZ39" s="1027"/>
      <c r="ACA39" s="1028"/>
      <c r="ACB39" s="1045"/>
      <c r="ACC39" s="1027"/>
      <c r="ACD39" s="1027"/>
      <c r="ACE39" s="1027"/>
      <c r="ACF39" s="1027"/>
      <c r="ACG39" s="1028"/>
      <c r="ACH39" s="1045"/>
      <c r="ACI39" s="1027"/>
      <c r="ACJ39" s="1027"/>
      <c r="ACK39" s="1027"/>
      <c r="ACL39" s="1027"/>
      <c r="ACM39" s="1028"/>
    </row>
    <row r="40" spans="1:767" ht="16.5" thickTop="1" thickBot="1" x14ac:dyDescent="0.3">
      <c r="A40" s="72">
        <v>38</v>
      </c>
      <c r="B40" s="383" t="s">
        <v>2115</v>
      </c>
      <c r="C40" s="395"/>
      <c r="D40" s="384"/>
      <c r="E40" s="385"/>
      <c r="F40" s="1015"/>
      <c r="G40" s="1015"/>
      <c r="H40" s="1015"/>
      <c r="I40" s="1015"/>
      <c r="J40" s="1015"/>
      <c r="K40" s="1030"/>
      <c r="L40" s="1015"/>
      <c r="M40" s="1015"/>
      <c r="N40" s="1015"/>
      <c r="O40" s="1015"/>
      <c r="P40" s="1015"/>
      <c r="Q40" s="1030"/>
      <c r="R40" s="1015"/>
      <c r="S40" s="1015"/>
      <c r="T40" s="1015"/>
      <c r="U40" s="1015"/>
      <c r="V40" s="1015"/>
      <c r="W40" s="1030"/>
      <c r="X40" s="1015"/>
      <c r="Y40" s="1015"/>
      <c r="Z40" s="1015"/>
      <c r="AA40" s="1015"/>
      <c r="AB40" s="1015"/>
      <c r="AC40" s="1030"/>
      <c r="AD40" s="1015"/>
      <c r="AE40" s="1015"/>
      <c r="AF40" s="1015"/>
      <c r="AG40" s="1015"/>
      <c r="AH40" s="1015"/>
      <c r="AI40" s="1030"/>
      <c r="AJ40" s="1015"/>
      <c r="AK40" s="1015"/>
      <c r="AL40" s="1015"/>
      <c r="AM40" s="1015"/>
      <c r="AN40" s="1015"/>
      <c r="AO40" s="1030"/>
      <c r="AP40" s="1015"/>
      <c r="AQ40" s="1015"/>
      <c r="AR40" s="1015"/>
      <c r="AS40" s="1015"/>
      <c r="AT40" s="1015"/>
      <c r="AU40" s="1030"/>
      <c r="AV40" s="1015"/>
      <c r="AW40" s="1015"/>
      <c r="AX40" s="1015"/>
      <c r="AY40" s="1015"/>
      <c r="AZ40" s="1015"/>
      <c r="BA40" s="1030"/>
      <c r="BB40" s="1015"/>
      <c r="BC40" s="1015"/>
      <c r="BD40" s="1015"/>
      <c r="BE40" s="1015"/>
      <c r="BF40" s="1015"/>
      <c r="BG40" s="1030"/>
      <c r="BH40" s="1015"/>
      <c r="BI40" s="1015"/>
      <c r="BJ40" s="1015"/>
      <c r="BK40" s="1015"/>
      <c r="BL40" s="1015"/>
      <c r="BM40" s="1030"/>
      <c r="BN40" s="1015"/>
      <c r="BO40" s="1015"/>
      <c r="BP40" s="1015"/>
      <c r="BQ40" s="1015"/>
      <c r="BR40" s="1015"/>
      <c r="BS40" s="1030"/>
      <c r="BT40" s="1015"/>
      <c r="BU40" s="1015"/>
      <c r="BV40" s="1015"/>
      <c r="BW40" s="1015"/>
      <c r="BX40" s="1015"/>
      <c r="BY40" s="1030"/>
      <c r="BZ40" s="1015"/>
      <c r="CA40" s="1015"/>
      <c r="CB40" s="1015"/>
      <c r="CC40" s="1015"/>
      <c r="CD40" s="1015"/>
      <c r="CE40" s="1030"/>
      <c r="CF40" s="1015"/>
      <c r="CG40" s="1015"/>
      <c r="CH40" s="1015"/>
      <c r="CI40" s="1015"/>
      <c r="CJ40" s="1015"/>
      <c r="CK40" s="1030"/>
      <c r="CL40" s="1015"/>
      <c r="CM40" s="1015"/>
      <c r="CN40" s="1015"/>
      <c r="CO40" s="1015"/>
      <c r="CP40" s="1015"/>
      <c r="CQ40" s="1030"/>
      <c r="CR40" s="1015"/>
      <c r="CS40" s="1015"/>
      <c r="CT40" s="1015"/>
      <c r="CU40" s="1015"/>
      <c r="CV40" s="1015"/>
      <c r="CW40" s="1030"/>
      <c r="CX40" s="1015"/>
      <c r="CY40" s="1015"/>
      <c r="CZ40" s="1015"/>
      <c r="DA40" s="1015"/>
      <c r="DB40" s="1015"/>
      <c r="DC40" s="1030"/>
      <c r="DD40" s="1015"/>
      <c r="DE40" s="1015"/>
      <c r="DF40" s="1015"/>
      <c r="DG40" s="1015"/>
      <c r="DH40" s="1015"/>
      <c r="DI40" s="1030"/>
      <c r="DJ40" s="1015"/>
      <c r="DK40" s="1015"/>
      <c r="DL40" s="1015"/>
      <c r="DM40" s="1015"/>
      <c r="DN40" s="1015"/>
      <c r="DO40" s="1030"/>
      <c r="DP40" s="1015"/>
      <c r="DQ40" s="1015"/>
      <c r="DR40" s="1015"/>
      <c r="DS40" s="1015"/>
      <c r="DT40" s="1015"/>
      <c r="DU40" s="1030"/>
      <c r="DV40" s="1015"/>
      <c r="DW40" s="1015"/>
      <c r="DX40" s="1015"/>
      <c r="DY40" s="1015"/>
      <c r="DZ40" s="1015"/>
      <c r="EA40" s="1030"/>
      <c r="EB40" s="1015"/>
      <c r="EC40" s="1015"/>
      <c r="ED40" s="1015"/>
      <c r="EE40" s="1015"/>
      <c r="EF40" s="1015"/>
      <c r="EG40" s="1030"/>
      <c r="EH40" s="1015"/>
      <c r="EI40" s="1015"/>
      <c r="EJ40" s="1015"/>
      <c r="EK40" s="1015"/>
      <c r="EL40" s="1015"/>
      <c r="EM40" s="1030"/>
      <c r="EN40" s="1015"/>
      <c r="EO40" s="1015"/>
      <c r="EP40" s="1015"/>
      <c r="EQ40" s="1015"/>
      <c r="ER40" s="1015"/>
      <c r="ES40" s="1030"/>
      <c r="ET40" s="1015"/>
      <c r="EU40" s="1015"/>
      <c r="EV40" s="1015"/>
      <c r="EW40" s="1015"/>
      <c r="EX40" s="1015"/>
      <c r="EY40" s="1030"/>
      <c r="EZ40" s="1015"/>
      <c r="FA40" s="1015"/>
      <c r="FB40" s="1015"/>
      <c r="FC40" s="1015"/>
      <c r="FD40" s="1015"/>
      <c r="FE40" s="1030"/>
      <c r="FF40" s="1015"/>
      <c r="FG40" s="1015"/>
      <c r="FH40" s="1015"/>
      <c r="FI40" s="1015"/>
      <c r="FJ40" s="1015"/>
      <c r="FK40" s="1030"/>
      <c r="FL40" s="1015"/>
      <c r="FM40" s="1015"/>
      <c r="FN40" s="1015"/>
      <c r="FO40" s="1015"/>
      <c r="FP40" s="1015"/>
      <c r="FQ40" s="1030"/>
      <c r="FR40" s="1015"/>
      <c r="FS40" s="1015"/>
      <c r="FT40" s="1015"/>
      <c r="FU40" s="1015"/>
      <c r="FV40" s="1015"/>
      <c r="FW40" s="1030"/>
      <c r="FX40" s="1015"/>
      <c r="FY40" s="1015"/>
      <c r="FZ40" s="1015"/>
      <c r="GA40" s="1015"/>
      <c r="GB40" s="1015"/>
      <c r="GC40" s="1030"/>
      <c r="GD40" s="1015"/>
      <c r="GE40" s="1015"/>
      <c r="GF40" s="1015"/>
      <c r="GG40" s="1015"/>
      <c r="GH40" s="1015"/>
      <c r="GI40" s="1030"/>
      <c r="GJ40" s="1015"/>
      <c r="GK40" s="1015"/>
      <c r="GL40" s="1015"/>
      <c r="GM40" s="1015"/>
      <c r="GN40" s="1015"/>
      <c r="GO40" s="1030"/>
      <c r="GP40" s="1015"/>
      <c r="GQ40" s="1015"/>
      <c r="GR40" s="1015"/>
      <c r="GS40" s="1015"/>
      <c r="GT40" s="1015"/>
      <c r="GU40" s="1030"/>
      <c r="GV40" s="1015"/>
      <c r="GW40" s="1015"/>
      <c r="GX40" s="1015"/>
      <c r="GY40" s="1015"/>
      <c r="GZ40" s="1015"/>
      <c r="HA40" s="1030"/>
      <c r="HB40" s="1015"/>
      <c r="HC40" s="1015"/>
      <c r="HD40" s="1015"/>
      <c r="HE40" s="1015"/>
      <c r="HF40" s="1015"/>
      <c r="HG40" s="1030"/>
      <c r="HH40" s="1015"/>
      <c r="HI40" s="1015"/>
      <c r="HJ40" s="1015"/>
      <c r="HK40" s="1015"/>
      <c r="HL40" s="1015"/>
      <c r="HM40" s="1030"/>
      <c r="HN40" s="1015"/>
      <c r="HO40" s="1015"/>
      <c r="HP40" s="1015"/>
      <c r="HQ40" s="1015"/>
      <c r="HR40" s="1015"/>
      <c r="HS40" s="1030"/>
      <c r="HT40" s="1015"/>
      <c r="HU40" s="1015"/>
      <c r="HV40" s="1015"/>
      <c r="HW40" s="1015"/>
      <c r="HX40" s="1015"/>
      <c r="HY40" s="1030"/>
      <c r="HZ40" s="1015"/>
      <c r="IA40" s="1015"/>
      <c r="IB40" s="1015"/>
      <c r="IC40" s="1015"/>
      <c r="ID40" s="1015"/>
      <c r="IE40" s="1030"/>
      <c r="IF40" s="1015"/>
      <c r="IG40" s="1015"/>
      <c r="IH40" s="1015"/>
      <c r="II40" s="1015"/>
      <c r="IJ40" s="1015"/>
      <c r="IK40" s="1030"/>
      <c r="IL40" s="1015"/>
      <c r="IM40" s="1015"/>
      <c r="IN40" s="1015"/>
      <c r="IO40" s="1015"/>
      <c r="IP40" s="1015"/>
      <c r="IQ40" s="1030"/>
      <c r="IR40" s="1015"/>
      <c r="IS40" s="1015"/>
      <c r="IT40" s="1015"/>
      <c r="IU40" s="1015"/>
      <c r="IV40" s="1015"/>
      <c r="IW40" s="1030"/>
      <c r="IX40" s="1015"/>
      <c r="IY40" s="1015"/>
      <c r="IZ40" s="1015"/>
      <c r="JA40" s="1015"/>
      <c r="JB40" s="1015"/>
      <c r="JC40" s="1030"/>
      <c r="JD40" s="1015"/>
      <c r="JE40" s="1015"/>
      <c r="JF40" s="1015"/>
      <c r="JG40" s="1015"/>
      <c r="JH40" s="1015"/>
      <c r="JI40" s="1030"/>
      <c r="JJ40" s="1015"/>
      <c r="JK40" s="1015"/>
      <c r="JL40" s="1015"/>
      <c r="JM40" s="1015"/>
      <c r="JN40" s="1015"/>
      <c r="JO40" s="1030"/>
      <c r="JP40" s="1015"/>
      <c r="JQ40" s="1015"/>
      <c r="JR40" s="1015"/>
      <c r="JS40" s="1015"/>
      <c r="JT40" s="1015"/>
      <c r="JU40" s="1030"/>
      <c r="JV40" s="1015"/>
      <c r="JW40" s="1015"/>
      <c r="JX40" s="1015"/>
      <c r="JY40" s="1015"/>
      <c r="JZ40" s="1015"/>
      <c r="KA40" s="1030"/>
      <c r="KB40" s="1015"/>
      <c r="KC40" s="1015"/>
      <c r="KD40" s="1015"/>
      <c r="KE40" s="1015"/>
      <c r="KF40" s="1015"/>
      <c r="KG40" s="1030"/>
      <c r="KH40" s="1015"/>
      <c r="KI40" s="1015"/>
      <c r="KJ40" s="1015"/>
      <c r="KK40" s="1015"/>
      <c r="KL40" s="1015"/>
      <c r="KM40" s="1030"/>
      <c r="KN40" s="1015"/>
      <c r="KO40" s="1015"/>
      <c r="KP40" s="1015"/>
      <c r="KQ40" s="1015"/>
      <c r="KR40" s="1015"/>
      <c r="KS40" s="1030"/>
      <c r="KT40" s="1015"/>
      <c r="KU40" s="1015"/>
      <c r="KV40" s="1015"/>
      <c r="KW40" s="1015"/>
      <c r="KX40" s="1015"/>
      <c r="KY40" s="1030"/>
      <c r="KZ40" s="1015"/>
      <c r="LA40" s="1015"/>
      <c r="LB40" s="1015"/>
      <c r="LC40" s="1015"/>
      <c r="LD40" s="1015"/>
      <c r="LE40" s="1030"/>
      <c r="LF40" s="1015"/>
      <c r="LG40" s="1015"/>
      <c r="LH40" s="1015"/>
      <c r="LI40" s="1015"/>
      <c r="LJ40" s="1015"/>
      <c r="LK40" s="1030"/>
      <c r="LL40" s="1015"/>
      <c r="LM40" s="1015"/>
      <c r="LN40" s="1015"/>
      <c r="LO40" s="1015"/>
      <c r="LP40" s="1015"/>
      <c r="LQ40" s="1030"/>
      <c r="LR40" s="1015"/>
      <c r="LS40" s="1015"/>
      <c r="LT40" s="1015"/>
      <c r="LU40" s="1015"/>
      <c r="LV40" s="1015"/>
      <c r="LW40" s="1030"/>
      <c r="LX40" s="1015"/>
      <c r="LY40" s="1015"/>
      <c r="LZ40" s="1015"/>
      <c r="MA40" s="1015"/>
      <c r="MB40" s="1015"/>
      <c r="MC40" s="1030"/>
      <c r="MD40" s="1015"/>
      <c r="ME40" s="1015"/>
      <c r="MF40" s="1015"/>
      <c r="MG40" s="1015"/>
      <c r="MH40" s="1015"/>
      <c r="MI40" s="1030"/>
      <c r="MJ40" s="1015"/>
      <c r="MK40" s="1015"/>
      <c r="ML40" s="1015"/>
      <c r="MM40" s="1015"/>
      <c r="MN40" s="1015"/>
      <c r="MO40" s="1030"/>
      <c r="MP40" s="1015"/>
      <c r="MQ40" s="1015"/>
      <c r="MR40" s="1015"/>
      <c r="MS40" s="1015"/>
      <c r="MT40" s="1015"/>
      <c r="MU40" s="1030"/>
      <c r="MV40" s="1015"/>
      <c r="MW40" s="1015"/>
      <c r="MX40" s="1015"/>
      <c r="MY40" s="1015"/>
      <c r="MZ40" s="1015"/>
      <c r="NA40" s="1030"/>
      <c r="NB40" s="1015"/>
      <c r="NC40" s="1015"/>
      <c r="ND40" s="1015"/>
      <c r="NE40" s="1015"/>
      <c r="NF40" s="1015"/>
      <c r="NG40" s="1030"/>
      <c r="NH40" s="1015"/>
      <c r="NI40" s="1015"/>
      <c r="NJ40" s="1015"/>
      <c r="NK40" s="1015"/>
      <c r="NL40" s="1015"/>
      <c r="NM40" s="1030"/>
      <c r="NN40" s="1015"/>
      <c r="NO40" s="1015"/>
      <c r="NP40" s="1015"/>
      <c r="NQ40" s="1015"/>
      <c r="NR40" s="1015"/>
      <c r="NS40" s="1030"/>
      <c r="NT40" s="1015"/>
      <c r="NU40" s="1015"/>
      <c r="NV40" s="1015"/>
      <c r="NW40" s="1015"/>
      <c r="NX40" s="1015"/>
      <c r="NY40" s="1030"/>
      <c r="NZ40" s="1015"/>
      <c r="OA40" s="1015"/>
      <c r="OB40" s="1015"/>
      <c r="OC40" s="1015"/>
      <c r="OD40" s="1015"/>
      <c r="OE40" s="1030"/>
      <c r="OF40" s="1015"/>
      <c r="OG40" s="1015"/>
      <c r="OH40" s="1015"/>
      <c r="OI40" s="1015"/>
      <c r="OJ40" s="1015"/>
      <c r="OK40" s="1030"/>
      <c r="OL40" s="1015"/>
      <c r="OM40" s="1015"/>
      <c r="ON40" s="1015"/>
      <c r="OO40" s="1015"/>
      <c r="OP40" s="1015"/>
      <c r="OQ40" s="1030"/>
      <c r="OR40" s="1015"/>
      <c r="OS40" s="1015"/>
      <c r="OT40" s="1015"/>
      <c r="OU40" s="1015"/>
      <c r="OV40" s="1015"/>
      <c r="OW40" s="1030"/>
      <c r="OX40" s="1015"/>
      <c r="OY40" s="1015"/>
      <c r="OZ40" s="1015"/>
      <c r="PA40" s="1015"/>
      <c r="PB40" s="1015"/>
      <c r="PC40" s="1030"/>
      <c r="PD40" s="1015"/>
      <c r="PE40" s="1015"/>
      <c r="PF40" s="1015"/>
      <c r="PG40" s="1015"/>
      <c r="PH40" s="1015"/>
      <c r="PI40" s="1030"/>
      <c r="PJ40" s="1015"/>
      <c r="PK40" s="1015"/>
      <c r="PL40" s="1015"/>
      <c r="PM40" s="1015"/>
      <c r="PN40" s="1015"/>
      <c r="PO40" s="1030"/>
      <c r="PP40" s="1015"/>
      <c r="PQ40" s="1015"/>
      <c r="PR40" s="1015"/>
      <c r="PS40" s="1015"/>
      <c r="PT40" s="1015"/>
      <c r="PU40" s="1030"/>
      <c r="PV40" s="1015"/>
      <c r="PW40" s="1015"/>
      <c r="PX40" s="1015"/>
      <c r="PY40" s="1015"/>
      <c r="PZ40" s="1015"/>
      <c r="QA40" s="1030"/>
      <c r="QB40" s="1015"/>
      <c r="QC40" s="1015"/>
      <c r="QD40" s="1015"/>
      <c r="QE40" s="1015"/>
      <c r="QF40" s="1015"/>
      <c r="QG40" s="1030"/>
      <c r="QH40" s="1015"/>
      <c r="QI40" s="1015"/>
      <c r="QJ40" s="1015"/>
      <c r="QK40" s="1015"/>
      <c r="QL40" s="1015"/>
      <c r="QM40" s="1030"/>
      <c r="QN40" s="1015"/>
      <c r="QO40" s="1015"/>
      <c r="QP40" s="1015"/>
      <c r="QQ40" s="1015"/>
      <c r="QR40" s="1015"/>
      <c r="QS40" s="1030"/>
      <c r="QT40" s="1015"/>
      <c r="QU40" s="1015"/>
      <c r="QV40" s="1015"/>
      <c r="QW40" s="1015"/>
      <c r="QX40" s="1015"/>
      <c r="QY40" s="1030"/>
      <c r="QZ40" s="1015"/>
      <c r="RA40" s="1015"/>
      <c r="RB40" s="1015"/>
      <c r="RC40" s="1015"/>
      <c r="RD40" s="1015"/>
      <c r="RE40" s="1030"/>
      <c r="RF40" s="1015"/>
      <c r="RG40" s="1015"/>
      <c r="RH40" s="1015"/>
      <c r="RI40" s="1015"/>
      <c r="RJ40" s="1015"/>
      <c r="RK40" s="1030"/>
      <c r="RL40" s="1015"/>
      <c r="RM40" s="1015"/>
      <c r="RN40" s="1015"/>
      <c r="RO40" s="1015"/>
      <c r="RP40" s="1015"/>
      <c r="RQ40" s="1030"/>
      <c r="RR40" s="1015"/>
      <c r="RS40" s="1015"/>
      <c r="RT40" s="1015"/>
      <c r="RU40" s="1015"/>
      <c r="RV40" s="1015"/>
      <c r="RW40" s="1030"/>
      <c r="RX40" s="1015"/>
      <c r="RY40" s="1015"/>
      <c r="RZ40" s="1015"/>
      <c r="SA40" s="1015"/>
      <c r="SB40" s="1015"/>
      <c r="SC40" s="1030"/>
      <c r="SD40" s="1015"/>
      <c r="SE40" s="1015"/>
      <c r="SF40" s="1015"/>
      <c r="SG40" s="1015"/>
      <c r="SH40" s="1015"/>
      <c r="SI40" s="1030"/>
      <c r="SJ40" s="1015"/>
      <c r="SK40" s="1015"/>
      <c r="SL40" s="1015"/>
      <c r="SM40" s="1015"/>
      <c r="SN40" s="1015"/>
      <c r="SO40" s="1030"/>
      <c r="SP40" s="1015"/>
      <c r="SQ40" s="1015"/>
      <c r="SR40" s="1015"/>
      <c r="SS40" s="1015"/>
      <c r="ST40" s="1015"/>
      <c r="SU40" s="1030"/>
      <c r="SV40" s="1015"/>
      <c r="SW40" s="1015"/>
      <c r="SX40" s="1015"/>
      <c r="SY40" s="1015"/>
      <c r="SZ40" s="1015"/>
      <c r="TA40" s="1030"/>
      <c r="TB40" s="1015"/>
      <c r="TC40" s="1015"/>
      <c r="TD40" s="1015"/>
      <c r="TE40" s="1015"/>
      <c r="TF40" s="1015"/>
      <c r="TG40" s="1030"/>
      <c r="TH40" s="1015"/>
      <c r="TI40" s="1015"/>
      <c r="TJ40" s="1015"/>
      <c r="TK40" s="1015"/>
      <c r="TL40" s="1015"/>
      <c r="TM40" s="1030"/>
      <c r="TN40" s="1015"/>
      <c r="TO40" s="1015"/>
      <c r="TP40" s="1015"/>
      <c r="TQ40" s="1015"/>
      <c r="TR40" s="1015"/>
      <c r="TS40" s="1030"/>
      <c r="TT40" s="1015"/>
      <c r="TU40" s="1015"/>
      <c r="TV40" s="1015"/>
      <c r="TW40" s="1015"/>
      <c r="TX40" s="1015"/>
      <c r="TY40" s="1030"/>
      <c r="TZ40" s="1015"/>
      <c r="UA40" s="1015"/>
      <c r="UB40" s="1015"/>
      <c r="UC40" s="1015"/>
      <c r="UD40" s="1015"/>
      <c r="UE40" s="1030"/>
      <c r="UF40" s="1015"/>
      <c r="UG40" s="1015"/>
      <c r="UH40" s="1015"/>
      <c r="UI40" s="1015"/>
      <c r="UJ40" s="1015"/>
      <c r="UK40" s="1030"/>
      <c r="UL40" s="1015"/>
      <c r="UM40" s="1015"/>
      <c r="UN40" s="1015"/>
      <c r="UO40" s="1015"/>
      <c r="UP40" s="1015"/>
      <c r="UQ40" s="1030"/>
      <c r="UR40" s="1015"/>
      <c r="US40" s="1015"/>
      <c r="UT40" s="1015"/>
      <c r="UU40" s="1015"/>
      <c r="UV40" s="1015"/>
      <c r="UW40" s="1030"/>
      <c r="UX40" s="1015"/>
      <c r="UY40" s="1015"/>
      <c r="UZ40" s="1015"/>
      <c r="VA40" s="1015"/>
      <c r="VB40" s="1015"/>
      <c r="VC40" s="1030"/>
      <c r="VD40" s="1015"/>
      <c r="VE40" s="1015"/>
      <c r="VF40" s="1015"/>
      <c r="VG40" s="1015"/>
      <c r="VH40" s="1015"/>
      <c r="VI40" s="1030"/>
      <c r="VJ40" s="1015"/>
      <c r="VK40" s="1015"/>
      <c r="VL40" s="1015"/>
      <c r="VM40" s="1015"/>
      <c r="VN40" s="1015"/>
      <c r="VO40" s="1030"/>
      <c r="VP40" s="1015"/>
      <c r="VQ40" s="1015"/>
      <c r="VR40" s="1015"/>
      <c r="VS40" s="1015"/>
      <c r="VT40" s="1015"/>
      <c r="VU40" s="1030"/>
      <c r="VV40" s="1015"/>
      <c r="VW40" s="1015"/>
      <c r="VX40" s="1015"/>
      <c r="VY40" s="1015"/>
      <c r="VZ40" s="1015"/>
      <c r="WA40" s="1030"/>
      <c r="WB40" s="1015"/>
      <c r="WC40" s="1015"/>
      <c r="WD40" s="1015"/>
      <c r="WE40" s="1015"/>
      <c r="WF40" s="1015"/>
      <c r="WG40" s="1030"/>
      <c r="WH40" s="1015"/>
      <c r="WI40" s="1015"/>
      <c r="WJ40" s="1015"/>
      <c r="WK40" s="1015"/>
      <c r="WL40" s="1015"/>
      <c r="WM40" s="1030"/>
      <c r="WN40" s="1015"/>
      <c r="WO40" s="1015"/>
      <c r="WP40" s="1015"/>
      <c r="WQ40" s="1015"/>
      <c r="WR40" s="1015"/>
      <c r="WS40" s="1030"/>
      <c r="WT40" s="1015"/>
      <c r="WU40" s="1015"/>
      <c r="WV40" s="1015"/>
      <c r="WW40" s="1015"/>
      <c r="WX40" s="1015"/>
      <c r="WY40" s="1030"/>
      <c r="WZ40" s="1015"/>
      <c r="XA40" s="1015"/>
      <c r="XB40" s="1015"/>
      <c r="XC40" s="1015"/>
      <c r="XD40" s="1015"/>
      <c r="XE40" s="1030"/>
      <c r="XF40" s="1015"/>
      <c r="XG40" s="1015"/>
      <c r="XH40" s="1015"/>
      <c r="XI40" s="1015"/>
      <c r="XJ40" s="1015"/>
      <c r="XK40" s="1030"/>
      <c r="XL40" s="1015"/>
      <c r="XM40" s="1015"/>
      <c r="XN40" s="1015"/>
      <c r="XO40" s="1015"/>
      <c r="XP40" s="1015"/>
      <c r="XQ40" s="1030"/>
      <c r="XR40" s="1015"/>
      <c r="XS40" s="1015"/>
      <c r="XT40" s="1015"/>
      <c r="XU40" s="1015"/>
      <c r="XV40" s="1015"/>
      <c r="XW40" s="1030"/>
      <c r="XX40" s="1015"/>
      <c r="XY40" s="1015"/>
      <c r="XZ40" s="1015"/>
      <c r="YA40" s="1015"/>
      <c r="YB40" s="1015"/>
      <c r="YC40" s="1030"/>
      <c r="YD40" s="1015"/>
      <c r="YE40" s="1015"/>
      <c r="YF40" s="1015"/>
      <c r="YG40" s="1015"/>
      <c r="YH40" s="1015"/>
      <c r="YI40" s="1030"/>
      <c r="YJ40" s="1015"/>
      <c r="YK40" s="1015"/>
      <c r="YL40" s="1015"/>
      <c r="YM40" s="1015"/>
      <c r="YN40" s="1015"/>
      <c r="YO40" s="1030"/>
      <c r="YP40" s="1015"/>
      <c r="YQ40" s="1015"/>
      <c r="YR40" s="1015"/>
      <c r="YS40" s="1015"/>
      <c r="YT40" s="1015"/>
      <c r="YU40" s="1030"/>
      <c r="YV40" s="1015"/>
      <c r="YW40" s="1015"/>
      <c r="YX40" s="1015"/>
      <c r="YY40" s="1015"/>
      <c r="YZ40" s="1015"/>
      <c r="ZA40" s="1030"/>
      <c r="ZB40" s="1015"/>
      <c r="ZC40" s="1015"/>
      <c r="ZD40" s="1015"/>
      <c r="ZE40" s="1015"/>
      <c r="ZF40" s="1015"/>
      <c r="ZG40" s="1030"/>
      <c r="ZH40" s="1015"/>
      <c r="ZI40" s="1015"/>
      <c r="ZJ40" s="1015"/>
      <c r="ZK40" s="1015"/>
      <c r="ZL40" s="1015"/>
      <c r="ZM40" s="1030"/>
      <c r="ZN40" s="1015"/>
      <c r="ZO40" s="1015"/>
      <c r="ZP40" s="1015"/>
      <c r="ZQ40" s="1015"/>
      <c r="ZR40" s="1015"/>
      <c r="ZS40" s="1030"/>
      <c r="ZT40" s="1015"/>
      <c r="ZU40" s="1015"/>
      <c r="ZV40" s="1015"/>
      <c r="ZW40" s="1015"/>
      <c r="ZX40" s="1015"/>
      <c r="ZY40" s="1030"/>
      <c r="ZZ40" s="1015"/>
      <c r="AAA40" s="1015"/>
      <c r="AAB40" s="1015"/>
      <c r="AAC40" s="1015"/>
      <c r="AAD40" s="1015"/>
      <c r="AAE40" s="1030"/>
      <c r="AAF40" s="1015"/>
      <c r="AAG40" s="1015"/>
      <c r="AAH40" s="1015"/>
      <c r="AAI40" s="1015"/>
      <c r="AAJ40" s="1015"/>
      <c r="AAK40" s="1030"/>
      <c r="AAL40" s="1015"/>
      <c r="AAM40" s="1015"/>
      <c r="AAN40" s="1015"/>
      <c r="AAO40" s="1015"/>
      <c r="AAP40" s="1015"/>
      <c r="AAQ40" s="1030"/>
      <c r="AAR40" s="1015"/>
      <c r="AAS40" s="1015"/>
      <c r="AAT40" s="1015"/>
      <c r="AAU40" s="1015"/>
      <c r="AAV40" s="1015"/>
      <c r="AAW40" s="1030"/>
      <c r="AAX40" s="1015"/>
      <c r="AAY40" s="1015"/>
      <c r="AAZ40" s="1015"/>
      <c r="ABA40" s="1015"/>
      <c r="ABB40" s="1015"/>
      <c r="ABC40" s="1030"/>
      <c r="ABD40" s="1015"/>
      <c r="ABE40" s="1015"/>
      <c r="ABF40" s="1015"/>
      <c r="ABG40" s="1015"/>
      <c r="ABH40" s="1015"/>
      <c r="ABI40" s="1030"/>
      <c r="ABJ40" s="1015"/>
      <c r="ABK40" s="1015"/>
      <c r="ABL40" s="1015"/>
      <c r="ABM40" s="1015"/>
      <c r="ABN40" s="1015"/>
      <c r="ABO40" s="1030"/>
      <c r="ABP40" s="1015"/>
      <c r="ABQ40" s="1015"/>
      <c r="ABR40" s="1015"/>
      <c r="ABS40" s="1015"/>
      <c r="ABT40" s="1015"/>
      <c r="ABU40" s="1030"/>
      <c r="ABV40" s="1015"/>
      <c r="ABW40" s="1015"/>
      <c r="ABX40" s="1015"/>
      <c r="ABY40" s="1015"/>
      <c r="ABZ40" s="1015"/>
      <c r="ACA40" s="1030"/>
      <c r="ACB40" s="1015"/>
      <c r="ACC40" s="1015"/>
      <c r="ACD40" s="1015"/>
      <c r="ACE40" s="1015"/>
      <c r="ACF40" s="1015"/>
      <c r="ACG40" s="1030"/>
      <c r="ACH40" s="1015"/>
      <c r="ACI40" s="1015"/>
      <c r="ACJ40" s="1015"/>
      <c r="ACK40" s="1015"/>
      <c r="ACL40" s="1015"/>
      <c r="ACM40" s="1030"/>
    </row>
    <row r="41" spans="1:767" ht="15.75" thickTop="1" x14ac:dyDescent="0.25">
      <c r="A41" s="72">
        <v>39</v>
      </c>
      <c r="B41" s="396" t="s">
        <v>2085</v>
      </c>
      <c r="C41" s="394"/>
      <c r="D41" s="394"/>
      <c r="E41" s="401"/>
      <c r="F41" s="1017"/>
      <c r="G41" s="1032"/>
      <c r="H41" s="1032"/>
      <c r="I41" s="1032"/>
      <c r="J41" s="1032"/>
      <c r="K41" s="1019"/>
      <c r="L41" s="1017"/>
      <c r="M41" s="1032"/>
      <c r="N41" s="1032"/>
      <c r="O41" s="1032"/>
      <c r="P41" s="1032"/>
      <c r="Q41" s="1019"/>
      <c r="R41" s="1017"/>
      <c r="S41" s="1032"/>
      <c r="T41" s="1032"/>
      <c r="U41" s="1032"/>
      <c r="V41" s="1032"/>
      <c r="W41" s="1019"/>
      <c r="X41" s="1017"/>
      <c r="Y41" s="1032"/>
      <c r="Z41" s="1032"/>
      <c r="AA41" s="1032"/>
      <c r="AB41" s="1032"/>
      <c r="AC41" s="1019"/>
      <c r="AD41" s="1017"/>
      <c r="AE41" s="1032"/>
      <c r="AF41" s="1032"/>
      <c r="AG41" s="1032"/>
      <c r="AH41" s="1032"/>
      <c r="AI41" s="1019"/>
      <c r="AJ41" s="1017"/>
      <c r="AK41" s="1032"/>
      <c r="AL41" s="1032"/>
      <c r="AM41" s="1032"/>
      <c r="AN41" s="1032"/>
      <c r="AO41" s="1019"/>
      <c r="AP41" s="1017"/>
      <c r="AQ41" s="1032"/>
      <c r="AR41" s="1032"/>
      <c r="AS41" s="1032"/>
      <c r="AT41" s="1032"/>
      <c r="AU41" s="1019"/>
      <c r="AV41" s="1017"/>
      <c r="AW41" s="1032"/>
      <c r="AX41" s="1032"/>
      <c r="AY41" s="1032"/>
      <c r="AZ41" s="1032"/>
      <c r="BA41" s="1019"/>
      <c r="BB41" s="1017"/>
      <c r="BC41" s="1032"/>
      <c r="BD41" s="1032"/>
      <c r="BE41" s="1032"/>
      <c r="BF41" s="1032"/>
      <c r="BG41" s="1019"/>
      <c r="BH41" s="1017"/>
      <c r="BI41" s="1032"/>
      <c r="BJ41" s="1032"/>
      <c r="BK41" s="1032"/>
      <c r="BL41" s="1032"/>
      <c r="BM41" s="1019"/>
      <c r="BN41" s="1017"/>
      <c r="BO41" s="1032"/>
      <c r="BP41" s="1032"/>
      <c r="BQ41" s="1032"/>
      <c r="BR41" s="1032"/>
      <c r="BS41" s="1019"/>
      <c r="BT41" s="1017"/>
      <c r="BU41" s="1032"/>
      <c r="BV41" s="1032"/>
      <c r="BW41" s="1032"/>
      <c r="BX41" s="1032"/>
      <c r="BY41" s="1019"/>
      <c r="BZ41" s="1017"/>
      <c r="CA41" s="1032"/>
      <c r="CB41" s="1032"/>
      <c r="CC41" s="1032"/>
      <c r="CD41" s="1032"/>
      <c r="CE41" s="1019"/>
      <c r="CF41" s="1017"/>
      <c r="CG41" s="1032"/>
      <c r="CH41" s="1032"/>
      <c r="CI41" s="1032"/>
      <c r="CJ41" s="1032"/>
      <c r="CK41" s="1019"/>
      <c r="CL41" s="1017"/>
      <c r="CM41" s="1032"/>
      <c r="CN41" s="1032"/>
      <c r="CO41" s="1032"/>
      <c r="CP41" s="1032"/>
      <c r="CQ41" s="1019"/>
      <c r="CR41" s="1017"/>
      <c r="CS41" s="1032"/>
      <c r="CT41" s="1032"/>
      <c r="CU41" s="1032"/>
      <c r="CV41" s="1032"/>
      <c r="CW41" s="1019"/>
      <c r="CX41" s="1017"/>
      <c r="CY41" s="1032"/>
      <c r="CZ41" s="1032"/>
      <c r="DA41" s="1032"/>
      <c r="DB41" s="1032"/>
      <c r="DC41" s="1019"/>
      <c r="DD41" s="1017"/>
      <c r="DE41" s="1032"/>
      <c r="DF41" s="1032"/>
      <c r="DG41" s="1032"/>
      <c r="DH41" s="1032"/>
      <c r="DI41" s="1019"/>
      <c r="DJ41" s="1017"/>
      <c r="DK41" s="1032"/>
      <c r="DL41" s="1032"/>
      <c r="DM41" s="1032"/>
      <c r="DN41" s="1032"/>
      <c r="DO41" s="1019"/>
      <c r="DP41" s="1017"/>
      <c r="DQ41" s="1032"/>
      <c r="DR41" s="1032"/>
      <c r="DS41" s="1032"/>
      <c r="DT41" s="1032"/>
      <c r="DU41" s="1019"/>
      <c r="DV41" s="1017"/>
      <c r="DW41" s="1032"/>
      <c r="DX41" s="1032"/>
      <c r="DY41" s="1032"/>
      <c r="DZ41" s="1032"/>
      <c r="EA41" s="1019"/>
      <c r="EB41" s="1017"/>
      <c r="EC41" s="1032"/>
      <c r="ED41" s="1032"/>
      <c r="EE41" s="1032"/>
      <c r="EF41" s="1032"/>
      <c r="EG41" s="1019"/>
      <c r="EH41" s="1017"/>
      <c r="EI41" s="1032"/>
      <c r="EJ41" s="1032"/>
      <c r="EK41" s="1032"/>
      <c r="EL41" s="1032"/>
      <c r="EM41" s="1019"/>
      <c r="EN41" s="1017"/>
      <c r="EO41" s="1032"/>
      <c r="EP41" s="1032"/>
      <c r="EQ41" s="1032"/>
      <c r="ER41" s="1032"/>
      <c r="ES41" s="1019"/>
      <c r="ET41" s="1017"/>
      <c r="EU41" s="1032"/>
      <c r="EV41" s="1032"/>
      <c r="EW41" s="1032"/>
      <c r="EX41" s="1032"/>
      <c r="EY41" s="1019"/>
      <c r="EZ41" s="1017"/>
      <c r="FA41" s="1032"/>
      <c r="FB41" s="1032"/>
      <c r="FC41" s="1032"/>
      <c r="FD41" s="1032"/>
      <c r="FE41" s="1019"/>
      <c r="FF41" s="1017"/>
      <c r="FG41" s="1032"/>
      <c r="FH41" s="1032"/>
      <c r="FI41" s="1032"/>
      <c r="FJ41" s="1032"/>
      <c r="FK41" s="1019"/>
      <c r="FL41" s="1017"/>
      <c r="FM41" s="1032"/>
      <c r="FN41" s="1032"/>
      <c r="FO41" s="1032"/>
      <c r="FP41" s="1032"/>
      <c r="FQ41" s="1019"/>
      <c r="FR41" s="1017"/>
      <c r="FS41" s="1032"/>
      <c r="FT41" s="1032"/>
      <c r="FU41" s="1032"/>
      <c r="FV41" s="1032"/>
      <c r="FW41" s="1019"/>
      <c r="FX41" s="1017"/>
      <c r="FY41" s="1032"/>
      <c r="FZ41" s="1032"/>
      <c r="GA41" s="1032"/>
      <c r="GB41" s="1032"/>
      <c r="GC41" s="1019"/>
      <c r="GD41" s="1017"/>
      <c r="GE41" s="1032"/>
      <c r="GF41" s="1032"/>
      <c r="GG41" s="1032"/>
      <c r="GH41" s="1032"/>
      <c r="GI41" s="1019"/>
      <c r="GJ41" s="1017"/>
      <c r="GK41" s="1032"/>
      <c r="GL41" s="1032"/>
      <c r="GM41" s="1032"/>
      <c r="GN41" s="1032"/>
      <c r="GO41" s="1019"/>
      <c r="GP41" s="1017"/>
      <c r="GQ41" s="1032"/>
      <c r="GR41" s="1032"/>
      <c r="GS41" s="1032"/>
      <c r="GT41" s="1032"/>
      <c r="GU41" s="1019"/>
      <c r="GV41" s="1017"/>
      <c r="GW41" s="1032"/>
      <c r="GX41" s="1032"/>
      <c r="GY41" s="1032"/>
      <c r="GZ41" s="1032"/>
      <c r="HA41" s="1019"/>
      <c r="HB41" s="1017"/>
      <c r="HC41" s="1032"/>
      <c r="HD41" s="1032"/>
      <c r="HE41" s="1032"/>
      <c r="HF41" s="1032"/>
      <c r="HG41" s="1019"/>
      <c r="HH41" s="1017"/>
      <c r="HI41" s="1032"/>
      <c r="HJ41" s="1032"/>
      <c r="HK41" s="1032"/>
      <c r="HL41" s="1032"/>
      <c r="HM41" s="1019"/>
      <c r="HN41" s="1017"/>
      <c r="HO41" s="1032"/>
      <c r="HP41" s="1032"/>
      <c r="HQ41" s="1032"/>
      <c r="HR41" s="1032"/>
      <c r="HS41" s="1019"/>
      <c r="HT41" s="1017"/>
      <c r="HU41" s="1032"/>
      <c r="HV41" s="1032"/>
      <c r="HW41" s="1032"/>
      <c r="HX41" s="1032"/>
      <c r="HY41" s="1019"/>
      <c r="HZ41" s="1017"/>
      <c r="IA41" s="1032"/>
      <c r="IB41" s="1032"/>
      <c r="IC41" s="1032"/>
      <c r="ID41" s="1032"/>
      <c r="IE41" s="1019"/>
      <c r="IF41" s="1017"/>
      <c r="IG41" s="1032"/>
      <c r="IH41" s="1032"/>
      <c r="II41" s="1032"/>
      <c r="IJ41" s="1032"/>
      <c r="IK41" s="1019"/>
      <c r="IL41" s="1017"/>
      <c r="IM41" s="1032"/>
      <c r="IN41" s="1032"/>
      <c r="IO41" s="1032"/>
      <c r="IP41" s="1032"/>
      <c r="IQ41" s="1019"/>
      <c r="IR41" s="1017"/>
      <c r="IS41" s="1032"/>
      <c r="IT41" s="1032"/>
      <c r="IU41" s="1032"/>
      <c r="IV41" s="1032"/>
      <c r="IW41" s="1019"/>
      <c r="IX41" s="1017"/>
      <c r="IY41" s="1032"/>
      <c r="IZ41" s="1032"/>
      <c r="JA41" s="1032"/>
      <c r="JB41" s="1032"/>
      <c r="JC41" s="1019"/>
      <c r="JD41" s="1017"/>
      <c r="JE41" s="1032"/>
      <c r="JF41" s="1032"/>
      <c r="JG41" s="1032"/>
      <c r="JH41" s="1032"/>
      <c r="JI41" s="1019"/>
      <c r="JJ41" s="1017"/>
      <c r="JK41" s="1032"/>
      <c r="JL41" s="1032"/>
      <c r="JM41" s="1032"/>
      <c r="JN41" s="1032"/>
      <c r="JO41" s="1019"/>
      <c r="JP41" s="1017"/>
      <c r="JQ41" s="1032"/>
      <c r="JR41" s="1032"/>
      <c r="JS41" s="1032"/>
      <c r="JT41" s="1032"/>
      <c r="JU41" s="1019"/>
      <c r="JV41" s="1017"/>
      <c r="JW41" s="1032"/>
      <c r="JX41" s="1032"/>
      <c r="JY41" s="1032"/>
      <c r="JZ41" s="1032"/>
      <c r="KA41" s="1019"/>
      <c r="KB41" s="1017"/>
      <c r="KC41" s="1032"/>
      <c r="KD41" s="1032"/>
      <c r="KE41" s="1032"/>
      <c r="KF41" s="1032"/>
      <c r="KG41" s="1019"/>
      <c r="KH41" s="1017"/>
      <c r="KI41" s="1032"/>
      <c r="KJ41" s="1032"/>
      <c r="KK41" s="1032"/>
      <c r="KL41" s="1032"/>
      <c r="KM41" s="1019"/>
      <c r="KN41" s="1017"/>
      <c r="KO41" s="1032"/>
      <c r="KP41" s="1032"/>
      <c r="KQ41" s="1032"/>
      <c r="KR41" s="1032"/>
      <c r="KS41" s="1019"/>
      <c r="KT41" s="1017"/>
      <c r="KU41" s="1032"/>
      <c r="KV41" s="1032"/>
      <c r="KW41" s="1032"/>
      <c r="KX41" s="1032"/>
      <c r="KY41" s="1019"/>
      <c r="KZ41" s="1017"/>
      <c r="LA41" s="1032"/>
      <c r="LB41" s="1032"/>
      <c r="LC41" s="1032"/>
      <c r="LD41" s="1032"/>
      <c r="LE41" s="1019"/>
      <c r="LF41" s="1017"/>
      <c r="LG41" s="1032"/>
      <c r="LH41" s="1032"/>
      <c r="LI41" s="1032"/>
      <c r="LJ41" s="1032"/>
      <c r="LK41" s="1019"/>
      <c r="LL41" s="1017"/>
      <c r="LM41" s="1032"/>
      <c r="LN41" s="1032"/>
      <c r="LO41" s="1032"/>
      <c r="LP41" s="1032"/>
      <c r="LQ41" s="1019"/>
      <c r="LR41" s="1017"/>
      <c r="LS41" s="1032"/>
      <c r="LT41" s="1032"/>
      <c r="LU41" s="1032"/>
      <c r="LV41" s="1032"/>
      <c r="LW41" s="1019"/>
      <c r="LX41" s="1017"/>
      <c r="LY41" s="1032"/>
      <c r="LZ41" s="1032"/>
      <c r="MA41" s="1032"/>
      <c r="MB41" s="1032"/>
      <c r="MC41" s="1019"/>
      <c r="MD41" s="1017"/>
      <c r="ME41" s="1032"/>
      <c r="MF41" s="1032"/>
      <c r="MG41" s="1032"/>
      <c r="MH41" s="1032"/>
      <c r="MI41" s="1019"/>
      <c r="MJ41" s="1017"/>
      <c r="MK41" s="1032"/>
      <c r="ML41" s="1032"/>
      <c r="MM41" s="1032"/>
      <c r="MN41" s="1032"/>
      <c r="MO41" s="1019"/>
      <c r="MP41" s="1017"/>
      <c r="MQ41" s="1032"/>
      <c r="MR41" s="1032"/>
      <c r="MS41" s="1032"/>
      <c r="MT41" s="1032"/>
      <c r="MU41" s="1019"/>
      <c r="MV41" s="1017"/>
      <c r="MW41" s="1032"/>
      <c r="MX41" s="1032"/>
      <c r="MY41" s="1032"/>
      <c r="MZ41" s="1032"/>
      <c r="NA41" s="1019"/>
      <c r="NB41" s="1017"/>
      <c r="NC41" s="1032"/>
      <c r="ND41" s="1032"/>
      <c r="NE41" s="1032"/>
      <c r="NF41" s="1032"/>
      <c r="NG41" s="1019"/>
      <c r="NH41" s="1017"/>
      <c r="NI41" s="1032"/>
      <c r="NJ41" s="1032"/>
      <c r="NK41" s="1032"/>
      <c r="NL41" s="1032"/>
      <c r="NM41" s="1019"/>
      <c r="NN41" s="1017"/>
      <c r="NO41" s="1032"/>
      <c r="NP41" s="1032"/>
      <c r="NQ41" s="1032"/>
      <c r="NR41" s="1032"/>
      <c r="NS41" s="1019"/>
      <c r="NT41" s="1017"/>
      <c r="NU41" s="1032"/>
      <c r="NV41" s="1032"/>
      <c r="NW41" s="1032"/>
      <c r="NX41" s="1032"/>
      <c r="NY41" s="1019"/>
      <c r="NZ41" s="1017"/>
      <c r="OA41" s="1032"/>
      <c r="OB41" s="1032"/>
      <c r="OC41" s="1032"/>
      <c r="OD41" s="1032"/>
      <c r="OE41" s="1019"/>
      <c r="OF41" s="1017"/>
      <c r="OG41" s="1032"/>
      <c r="OH41" s="1032"/>
      <c r="OI41" s="1032"/>
      <c r="OJ41" s="1032"/>
      <c r="OK41" s="1019"/>
      <c r="OL41" s="1017"/>
      <c r="OM41" s="1032"/>
      <c r="ON41" s="1032"/>
      <c r="OO41" s="1032"/>
      <c r="OP41" s="1032"/>
      <c r="OQ41" s="1019"/>
      <c r="OR41" s="1017"/>
      <c r="OS41" s="1032"/>
      <c r="OT41" s="1032"/>
      <c r="OU41" s="1032"/>
      <c r="OV41" s="1032"/>
      <c r="OW41" s="1019"/>
      <c r="OX41" s="1017"/>
      <c r="OY41" s="1032"/>
      <c r="OZ41" s="1032"/>
      <c r="PA41" s="1032"/>
      <c r="PB41" s="1032"/>
      <c r="PC41" s="1019"/>
      <c r="PD41" s="1017"/>
      <c r="PE41" s="1032"/>
      <c r="PF41" s="1032"/>
      <c r="PG41" s="1032"/>
      <c r="PH41" s="1032"/>
      <c r="PI41" s="1019"/>
      <c r="PJ41" s="1017"/>
      <c r="PK41" s="1032"/>
      <c r="PL41" s="1032"/>
      <c r="PM41" s="1032"/>
      <c r="PN41" s="1032"/>
      <c r="PO41" s="1019"/>
      <c r="PP41" s="1017"/>
      <c r="PQ41" s="1032"/>
      <c r="PR41" s="1032"/>
      <c r="PS41" s="1032"/>
      <c r="PT41" s="1032"/>
      <c r="PU41" s="1019"/>
      <c r="PV41" s="1017"/>
      <c r="PW41" s="1032"/>
      <c r="PX41" s="1032"/>
      <c r="PY41" s="1032"/>
      <c r="PZ41" s="1032"/>
      <c r="QA41" s="1019"/>
      <c r="QB41" s="1017"/>
      <c r="QC41" s="1032"/>
      <c r="QD41" s="1032"/>
      <c r="QE41" s="1032"/>
      <c r="QF41" s="1032"/>
      <c r="QG41" s="1019"/>
      <c r="QH41" s="1017"/>
      <c r="QI41" s="1032"/>
      <c r="QJ41" s="1032"/>
      <c r="QK41" s="1032"/>
      <c r="QL41" s="1032"/>
      <c r="QM41" s="1019"/>
      <c r="QN41" s="1017"/>
      <c r="QO41" s="1032"/>
      <c r="QP41" s="1032"/>
      <c r="QQ41" s="1032"/>
      <c r="QR41" s="1032"/>
      <c r="QS41" s="1019"/>
      <c r="QT41" s="1017"/>
      <c r="QU41" s="1032"/>
      <c r="QV41" s="1032"/>
      <c r="QW41" s="1032"/>
      <c r="QX41" s="1032"/>
      <c r="QY41" s="1019"/>
      <c r="QZ41" s="1017"/>
      <c r="RA41" s="1032"/>
      <c r="RB41" s="1032"/>
      <c r="RC41" s="1032"/>
      <c r="RD41" s="1032"/>
      <c r="RE41" s="1019"/>
      <c r="RF41" s="1017"/>
      <c r="RG41" s="1032"/>
      <c r="RH41" s="1032"/>
      <c r="RI41" s="1032"/>
      <c r="RJ41" s="1032"/>
      <c r="RK41" s="1019"/>
      <c r="RL41" s="1017"/>
      <c r="RM41" s="1032"/>
      <c r="RN41" s="1032"/>
      <c r="RO41" s="1032"/>
      <c r="RP41" s="1032"/>
      <c r="RQ41" s="1019"/>
      <c r="RR41" s="1017"/>
      <c r="RS41" s="1032"/>
      <c r="RT41" s="1032"/>
      <c r="RU41" s="1032"/>
      <c r="RV41" s="1032"/>
      <c r="RW41" s="1019"/>
      <c r="RX41" s="1017"/>
      <c r="RY41" s="1032"/>
      <c r="RZ41" s="1032"/>
      <c r="SA41" s="1032"/>
      <c r="SB41" s="1032"/>
      <c r="SC41" s="1019"/>
      <c r="SD41" s="1017"/>
      <c r="SE41" s="1032"/>
      <c r="SF41" s="1032"/>
      <c r="SG41" s="1032"/>
      <c r="SH41" s="1032"/>
      <c r="SI41" s="1019"/>
      <c r="SJ41" s="1017"/>
      <c r="SK41" s="1032"/>
      <c r="SL41" s="1032"/>
      <c r="SM41" s="1032"/>
      <c r="SN41" s="1032"/>
      <c r="SO41" s="1019"/>
      <c r="SP41" s="1017"/>
      <c r="SQ41" s="1032"/>
      <c r="SR41" s="1032"/>
      <c r="SS41" s="1032"/>
      <c r="ST41" s="1032"/>
      <c r="SU41" s="1019"/>
      <c r="SV41" s="1017"/>
      <c r="SW41" s="1032"/>
      <c r="SX41" s="1032"/>
      <c r="SY41" s="1032"/>
      <c r="SZ41" s="1032"/>
      <c r="TA41" s="1019"/>
      <c r="TB41" s="1017"/>
      <c r="TC41" s="1032"/>
      <c r="TD41" s="1032"/>
      <c r="TE41" s="1032"/>
      <c r="TF41" s="1032"/>
      <c r="TG41" s="1019"/>
      <c r="TH41" s="1017"/>
      <c r="TI41" s="1032"/>
      <c r="TJ41" s="1032"/>
      <c r="TK41" s="1032"/>
      <c r="TL41" s="1032"/>
      <c r="TM41" s="1019"/>
      <c r="TN41" s="1017"/>
      <c r="TO41" s="1032"/>
      <c r="TP41" s="1032"/>
      <c r="TQ41" s="1032"/>
      <c r="TR41" s="1032"/>
      <c r="TS41" s="1019"/>
      <c r="TT41" s="1017"/>
      <c r="TU41" s="1032"/>
      <c r="TV41" s="1032"/>
      <c r="TW41" s="1032"/>
      <c r="TX41" s="1032"/>
      <c r="TY41" s="1019"/>
      <c r="TZ41" s="1017"/>
      <c r="UA41" s="1032"/>
      <c r="UB41" s="1032"/>
      <c r="UC41" s="1032"/>
      <c r="UD41" s="1032"/>
      <c r="UE41" s="1019"/>
      <c r="UF41" s="1017"/>
      <c r="UG41" s="1032"/>
      <c r="UH41" s="1032"/>
      <c r="UI41" s="1032"/>
      <c r="UJ41" s="1032"/>
      <c r="UK41" s="1019"/>
      <c r="UL41" s="1017"/>
      <c r="UM41" s="1032"/>
      <c r="UN41" s="1032"/>
      <c r="UO41" s="1032"/>
      <c r="UP41" s="1032"/>
      <c r="UQ41" s="1019"/>
      <c r="UR41" s="1017"/>
      <c r="US41" s="1032"/>
      <c r="UT41" s="1032"/>
      <c r="UU41" s="1032"/>
      <c r="UV41" s="1032"/>
      <c r="UW41" s="1019"/>
      <c r="UX41" s="1017"/>
      <c r="UY41" s="1032"/>
      <c r="UZ41" s="1032"/>
      <c r="VA41" s="1032"/>
      <c r="VB41" s="1032"/>
      <c r="VC41" s="1019"/>
      <c r="VD41" s="1017"/>
      <c r="VE41" s="1032"/>
      <c r="VF41" s="1032"/>
      <c r="VG41" s="1032"/>
      <c r="VH41" s="1032"/>
      <c r="VI41" s="1019"/>
      <c r="VJ41" s="1017"/>
      <c r="VK41" s="1032"/>
      <c r="VL41" s="1032"/>
      <c r="VM41" s="1032"/>
      <c r="VN41" s="1032"/>
      <c r="VO41" s="1019"/>
      <c r="VP41" s="1017"/>
      <c r="VQ41" s="1032"/>
      <c r="VR41" s="1032"/>
      <c r="VS41" s="1032"/>
      <c r="VT41" s="1032"/>
      <c r="VU41" s="1019"/>
      <c r="VV41" s="1017"/>
      <c r="VW41" s="1032"/>
      <c r="VX41" s="1032"/>
      <c r="VY41" s="1032"/>
      <c r="VZ41" s="1032"/>
      <c r="WA41" s="1019"/>
      <c r="WB41" s="1017"/>
      <c r="WC41" s="1032"/>
      <c r="WD41" s="1032"/>
      <c r="WE41" s="1032"/>
      <c r="WF41" s="1032"/>
      <c r="WG41" s="1019"/>
      <c r="WH41" s="1017"/>
      <c r="WI41" s="1032"/>
      <c r="WJ41" s="1032"/>
      <c r="WK41" s="1032"/>
      <c r="WL41" s="1032"/>
      <c r="WM41" s="1019"/>
      <c r="WN41" s="1017"/>
      <c r="WO41" s="1032"/>
      <c r="WP41" s="1032"/>
      <c r="WQ41" s="1032"/>
      <c r="WR41" s="1032"/>
      <c r="WS41" s="1019"/>
      <c r="WT41" s="1017"/>
      <c r="WU41" s="1032"/>
      <c r="WV41" s="1032"/>
      <c r="WW41" s="1032"/>
      <c r="WX41" s="1032"/>
      <c r="WY41" s="1019"/>
      <c r="WZ41" s="1017"/>
      <c r="XA41" s="1032"/>
      <c r="XB41" s="1032"/>
      <c r="XC41" s="1032"/>
      <c r="XD41" s="1032"/>
      <c r="XE41" s="1019"/>
      <c r="XF41" s="1017"/>
      <c r="XG41" s="1032"/>
      <c r="XH41" s="1032"/>
      <c r="XI41" s="1032"/>
      <c r="XJ41" s="1032"/>
      <c r="XK41" s="1019"/>
      <c r="XL41" s="1017"/>
      <c r="XM41" s="1032"/>
      <c r="XN41" s="1032"/>
      <c r="XO41" s="1032"/>
      <c r="XP41" s="1032"/>
      <c r="XQ41" s="1019"/>
      <c r="XR41" s="1017"/>
      <c r="XS41" s="1032"/>
      <c r="XT41" s="1032"/>
      <c r="XU41" s="1032"/>
      <c r="XV41" s="1032"/>
      <c r="XW41" s="1019"/>
      <c r="XX41" s="1017"/>
      <c r="XY41" s="1032"/>
      <c r="XZ41" s="1032"/>
      <c r="YA41" s="1032"/>
      <c r="YB41" s="1032"/>
      <c r="YC41" s="1019"/>
      <c r="YD41" s="1017"/>
      <c r="YE41" s="1032"/>
      <c r="YF41" s="1032"/>
      <c r="YG41" s="1032"/>
      <c r="YH41" s="1032"/>
      <c r="YI41" s="1019"/>
      <c r="YJ41" s="1017"/>
      <c r="YK41" s="1032"/>
      <c r="YL41" s="1032"/>
      <c r="YM41" s="1032"/>
      <c r="YN41" s="1032"/>
      <c r="YO41" s="1019"/>
      <c r="YP41" s="1017"/>
      <c r="YQ41" s="1032"/>
      <c r="YR41" s="1032"/>
      <c r="YS41" s="1032"/>
      <c r="YT41" s="1032"/>
      <c r="YU41" s="1019"/>
      <c r="YV41" s="1017"/>
      <c r="YW41" s="1032"/>
      <c r="YX41" s="1032"/>
      <c r="YY41" s="1032"/>
      <c r="YZ41" s="1032"/>
      <c r="ZA41" s="1019"/>
      <c r="ZB41" s="1017"/>
      <c r="ZC41" s="1032"/>
      <c r="ZD41" s="1032"/>
      <c r="ZE41" s="1032"/>
      <c r="ZF41" s="1032"/>
      <c r="ZG41" s="1019"/>
      <c r="ZH41" s="1017"/>
      <c r="ZI41" s="1032"/>
      <c r="ZJ41" s="1032"/>
      <c r="ZK41" s="1032"/>
      <c r="ZL41" s="1032"/>
      <c r="ZM41" s="1019"/>
      <c r="ZN41" s="1017"/>
      <c r="ZO41" s="1032"/>
      <c r="ZP41" s="1032"/>
      <c r="ZQ41" s="1032"/>
      <c r="ZR41" s="1032"/>
      <c r="ZS41" s="1019"/>
      <c r="ZT41" s="1017"/>
      <c r="ZU41" s="1032"/>
      <c r="ZV41" s="1032"/>
      <c r="ZW41" s="1032"/>
      <c r="ZX41" s="1032"/>
      <c r="ZY41" s="1019"/>
      <c r="ZZ41" s="1017"/>
      <c r="AAA41" s="1032"/>
      <c r="AAB41" s="1032"/>
      <c r="AAC41" s="1032"/>
      <c r="AAD41" s="1032"/>
      <c r="AAE41" s="1019"/>
      <c r="AAF41" s="1017"/>
      <c r="AAG41" s="1032"/>
      <c r="AAH41" s="1032"/>
      <c r="AAI41" s="1032"/>
      <c r="AAJ41" s="1032"/>
      <c r="AAK41" s="1019"/>
      <c r="AAL41" s="1017"/>
      <c r="AAM41" s="1032"/>
      <c r="AAN41" s="1032"/>
      <c r="AAO41" s="1032"/>
      <c r="AAP41" s="1032"/>
      <c r="AAQ41" s="1019"/>
      <c r="AAR41" s="1017"/>
      <c r="AAS41" s="1032"/>
      <c r="AAT41" s="1032"/>
      <c r="AAU41" s="1032"/>
      <c r="AAV41" s="1032"/>
      <c r="AAW41" s="1019"/>
      <c r="AAX41" s="1017"/>
      <c r="AAY41" s="1032"/>
      <c r="AAZ41" s="1032"/>
      <c r="ABA41" s="1032"/>
      <c r="ABB41" s="1032"/>
      <c r="ABC41" s="1019"/>
      <c r="ABD41" s="1017"/>
      <c r="ABE41" s="1032"/>
      <c r="ABF41" s="1032"/>
      <c r="ABG41" s="1032"/>
      <c r="ABH41" s="1032"/>
      <c r="ABI41" s="1019"/>
      <c r="ABJ41" s="1017"/>
      <c r="ABK41" s="1032"/>
      <c r="ABL41" s="1032"/>
      <c r="ABM41" s="1032"/>
      <c r="ABN41" s="1032"/>
      <c r="ABO41" s="1019"/>
      <c r="ABP41" s="1017"/>
      <c r="ABQ41" s="1032"/>
      <c r="ABR41" s="1032"/>
      <c r="ABS41" s="1032"/>
      <c r="ABT41" s="1032"/>
      <c r="ABU41" s="1019"/>
      <c r="ABV41" s="1017"/>
      <c r="ABW41" s="1032"/>
      <c r="ABX41" s="1032"/>
      <c r="ABY41" s="1032"/>
      <c r="ABZ41" s="1032"/>
      <c r="ACA41" s="1019"/>
      <c r="ACB41" s="1017"/>
      <c r="ACC41" s="1032"/>
      <c r="ACD41" s="1032"/>
      <c r="ACE41" s="1032"/>
      <c r="ACF41" s="1032"/>
      <c r="ACG41" s="1019"/>
      <c r="ACH41" s="1017"/>
      <c r="ACI41" s="1032"/>
      <c r="ACJ41" s="1032"/>
      <c r="ACK41" s="1032"/>
      <c r="ACL41" s="1032"/>
      <c r="ACM41" s="1019"/>
    </row>
    <row r="42" spans="1:767" ht="15" x14ac:dyDescent="0.25">
      <c r="A42" s="72">
        <v>40</v>
      </c>
      <c r="B42" s="375" t="s">
        <v>2116</v>
      </c>
      <c r="C42" s="376"/>
      <c r="D42" s="30"/>
      <c r="E42" s="414"/>
      <c r="F42" s="1012"/>
      <c r="G42" s="1024"/>
      <c r="H42" s="1024"/>
      <c r="I42" s="1024"/>
      <c r="J42" s="1024"/>
      <c r="K42" s="1025"/>
      <c r="L42" s="1012"/>
      <c r="M42" s="1024"/>
      <c r="N42" s="1024"/>
      <c r="O42" s="1024"/>
      <c r="P42" s="1024"/>
      <c r="Q42" s="1025"/>
      <c r="R42" s="1012"/>
      <c r="S42" s="1024"/>
      <c r="T42" s="1024"/>
      <c r="U42" s="1024"/>
      <c r="V42" s="1024"/>
      <c r="W42" s="1025"/>
      <c r="X42" s="1012"/>
      <c r="Y42" s="1024"/>
      <c r="Z42" s="1024"/>
      <c r="AA42" s="1024"/>
      <c r="AB42" s="1024"/>
      <c r="AC42" s="1025"/>
      <c r="AD42" s="1012"/>
      <c r="AE42" s="1024"/>
      <c r="AF42" s="1024"/>
      <c r="AG42" s="1024"/>
      <c r="AH42" s="1024"/>
      <c r="AI42" s="1025"/>
      <c r="AJ42" s="1012"/>
      <c r="AK42" s="1024"/>
      <c r="AL42" s="1024"/>
      <c r="AM42" s="1024"/>
      <c r="AN42" s="1024"/>
      <c r="AO42" s="1025"/>
      <c r="AP42" s="1012"/>
      <c r="AQ42" s="1024"/>
      <c r="AR42" s="1024"/>
      <c r="AS42" s="1024"/>
      <c r="AT42" s="1024"/>
      <c r="AU42" s="1025"/>
      <c r="AV42" s="1012"/>
      <c r="AW42" s="1024"/>
      <c r="AX42" s="1024"/>
      <c r="AY42" s="1024"/>
      <c r="AZ42" s="1024"/>
      <c r="BA42" s="1025"/>
      <c r="BB42" s="1012"/>
      <c r="BC42" s="1024"/>
      <c r="BD42" s="1024"/>
      <c r="BE42" s="1024"/>
      <c r="BF42" s="1024"/>
      <c r="BG42" s="1025"/>
      <c r="BH42" s="1012"/>
      <c r="BI42" s="1024"/>
      <c r="BJ42" s="1024"/>
      <c r="BK42" s="1024"/>
      <c r="BL42" s="1024"/>
      <c r="BM42" s="1025"/>
      <c r="BN42" s="1012"/>
      <c r="BO42" s="1024"/>
      <c r="BP42" s="1024"/>
      <c r="BQ42" s="1024"/>
      <c r="BR42" s="1024"/>
      <c r="BS42" s="1025"/>
      <c r="BT42" s="1012"/>
      <c r="BU42" s="1024"/>
      <c r="BV42" s="1024"/>
      <c r="BW42" s="1024"/>
      <c r="BX42" s="1024"/>
      <c r="BY42" s="1025"/>
      <c r="BZ42" s="1012"/>
      <c r="CA42" s="1024"/>
      <c r="CB42" s="1024"/>
      <c r="CC42" s="1024"/>
      <c r="CD42" s="1024"/>
      <c r="CE42" s="1025"/>
      <c r="CF42" s="1012"/>
      <c r="CG42" s="1024"/>
      <c r="CH42" s="1024"/>
      <c r="CI42" s="1024"/>
      <c r="CJ42" s="1024"/>
      <c r="CK42" s="1025"/>
      <c r="CL42" s="1012"/>
      <c r="CM42" s="1024"/>
      <c r="CN42" s="1024"/>
      <c r="CO42" s="1024"/>
      <c r="CP42" s="1024"/>
      <c r="CQ42" s="1025"/>
      <c r="CR42" s="1012"/>
      <c r="CS42" s="1024"/>
      <c r="CT42" s="1024"/>
      <c r="CU42" s="1024"/>
      <c r="CV42" s="1024"/>
      <c r="CW42" s="1025"/>
      <c r="CX42" s="1012"/>
      <c r="CY42" s="1024"/>
      <c r="CZ42" s="1024"/>
      <c r="DA42" s="1024"/>
      <c r="DB42" s="1024"/>
      <c r="DC42" s="1025"/>
      <c r="DD42" s="1012"/>
      <c r="DE42" s="1024"/>
      <c r="DF42" s="1024"/>
      <c r="DG42" s="1024"/>
      <c r="DH42" s="1024"/>
      <c r="DI42" s="1025"/>
      <c r="DJ42" s="1012"/>
      <c r="DK42" s="1024"/>
      <c r="DL42" s="1024"/>
      <c r="DM42" s="1024"/>
      <c r="DN42" s="1024"/>
      <c r="DO42" s="1025"/>
      <c r="DP42" s="1012"/>
      <c r="DQ42" s="1024"/>
      <c r="DR42" s="1024"/>
      <c r="DS42" s="1024"/>
      <c r="DT42" s="1024"/>
      <c r="DU42" s="1025"/>
      <c r="DV42" s="1012"/>
      <c r="DW42" s="1024"/>
      <c r="DX42" s="1024"/>
      <c r="DY42" s="1024"/>
      <c r="DZ42" s="1024"/>
      <c r="EA42" s="1025"/>
      <c r="EB42" s="1012"/>
      <c r="EC42" s="1024"/>
      <c r="ED42" s="1024"/>
      <c r="EE42" s="1024"/>
      <c r="EF42" s="1024"/>
      <c r="EG42" s="1025"/>
      <c r="EH42" s="1012"/>
      <c r="EI42" s="1024"/>
      <c r="EJ42" s="1024"/>
      <c r="EK42" s="1024"/>
      <c r="EL42" s="1024"/>
      <c r="EM42" s="1025"/>
      <c r="EN42" s="1012"/>
      <c r="EO42" s="1024"/>
      <c r="EP42" s="1024"/>
      <c r="EQ42" s="1024"/>
      <c r="ER42" s="1024"/>
      <c r="ES42" s="1025"/>
      <c r="ET42" s="1012"/>
      <c r="EU42" s="1024"/>
      <c r="EV42" s="1024"/>
      <c r="EW42" s="1024"/>
      <c r="EX42" s="1024"/>
      <c r="EY42" s="1025"/>
      <c r="EZ42" s="1012"/>
      <c r="FA42" s="1024"/>
      <c r="FB42" s="1024"/>
      <c r="FC42" s="1024"/>
      <c r="FD42" s="1024"/>
      <c r="FE42" s="1025"/>
      <c r="FF42" s="1012"/>
      <c r="FG42" s="1024"/>
      <c r="FH42" s="1024"/>
      <c r="FI42" s="1024"/>
      <c r="FJ42" s="1024"/>
      <c r="FK42" s="1025"/>
      <c r="FL42" s="1012"/>
      <c r="FM42" s="1024"/>
      <c r="FN42" s="1024"/>
      <c r="FO42" s="1024"/>
      <c r="FP42" s="1024"/>
      <c r="FQ42" s="1025"/>
      <c r="FR42" s="1012"/>
      <c r="FS42" s="1024"/>
      <c r="FT42" s="1024"/>
      <c r="FU42" s="1024"/>
      <c r="FV42" s="1024"/>
      <c r="FW42" s="1025"/>
      <c r="FX42" s="1012"/>
      <c r="FY42" s="1024"/>
      <c r="FZ42" s="1024"/>
      <c r="GA42" s="1024"/>
      <c r="GB42" s="1024"/>
      <c r="GC42" s="1025"/>
      <c r="GD42" s="1012"/>
      <c r="GE42" s="1024"/>
      <c r="GF42" s="1024"/>
      <c r="GG42" s="1024"/>
      <c r="GH42" s="1024"/>
      <c r="GI42" s="1025"/>
      <c r="GJ42" s="1012"/>
      <c r="GK42" s="1024"/>
      <c r="GL42" s="1024"/>
      <c r="GM42" s="1024"/>
      <c r="GN42" s="1024"/>
      <c r="GO42" s="1025"/>
      <c r="GP42" s="1012"/>
      <c r="GQ42" s="1024"/>
      <c r="GR42" s="1024"/>
      <c r="GS42" s="1024"/>
      <c r="GT42" s="1024"/>
      <c r="GU42" s="1025"/>
      <c r="GV42" s="1012"/>
      <c r="GW42" s="1024"/>
      <c r="GX42" s="1024"/>
      <c r="GY42" s="1024"/>
      <c r="GZ42" s="1024"/>
      <c r="HA42" s="1025"/>
      <c r="HB42" s="1012"/>
      <c r="HC42" s="1024"/>
      <c r="HD42" s="1024"/>
      <c r="HE42" s="1024"/>
      <c r="HF42" s="1024"/>
      <c r="HG42" s="1025"/>
      <c r="HH42" s="1012"/>
      <c r="HI42" s="1024"/>
      <c r="HJ42" s="1024"/>
      <c r="HK42" s="1024"/>
      <c r="HL42" s="1024"/>
      <c r="HM42" s="1025"/>
      <c r="HN42" s="1012"/>
      <c r="HO42" s="1024"/>
      <c r="HP42" s="1024"/>
      <c r="HQ42" s="1024"/>
      <c r="HR42" s="1024"/>
      <c r="HS42" s="1025"/>
      <c r="HT42" s="1012"/>
      <c r="HU42" s="1024"/>
      <c r="HV42" s="1024"/>
      <c r="HW42" s="1024"/>
      <c r="HX42" s="1024"/>
      <c r="HY42" s="1025"/>
      <c r="HZ42" s="1012"/>
      <c r="IA42" s="1024"/>
      <c r="IB42" s="1024"/>
      <c r="IC42" s="1024"/>
      <c r="ID42" s="1024"/>
      <c r="IE42" s="1025"/>
      <c r="IF42" s="1012"/>
      <c r="IG42" s="1024"/>
      <c r="IH42" s="1024"/>
      <c r="II42" s="1024"/>
      <c r="IJ42" s="1024"/>
      <c r="IK42" s="1025"/>
      <c r="IL42" s="1012"/>
      <c r="IM42" s="1024"/>
      <c r="IN42" s="1024"/>
      <c r="IO42" s="1024"/>
      <c r="IP42" s="1024"/>
      <c r="IQ42" s="1025"/>
      <c r="IR42" s="1012"/>
      <c r="IS42" s="1024"/>
      <c r="IT42" s="1024"/>
      <c r="IU42" s="1024"/>
      <c r="IV42" s="1024"/>
      <c r="IW42" s="1025"/>
      <c r="IX42" s="1012"/>
      <c r="IY42" s="1024"/>
      <c r="IZ42" s="1024"/>
      <c r="JA42" s="1024"/>
      <c r="JB42" s="1024"/>
      <c r="JC42" s="1025"/>
      <c r="JD42" s="1012"/>
      <c r="JE42" s="1024"/>
      <c r="JF42" s="1024"/>
      <c r="JG42" s="1024"/>
      <c r="JH42" s="1024"/>
      <c r="JI42" s="1025"/>
      <c r="JJ42" s="1012"/>
      <c r="JK42" s="1024"/>
      <c r="JL42" s="1024"/>
      <c r="JM42" s="1024"/>
      <c r="JN42" s="1024"/>
      <c r="JO42" s="1025"/>
      <c r="JP42" s="1012"/>
      <c r="JQ42" s="1024"/>
      <c r="JR42" s="1024"/>
      <c r="JS42" s="1024"/>
      <c r="JT42" s="1024"/>
      <c r="JU42" s="1025"/>
      <c r="JV42" s="1012"/>
      <c r="JW42" s="1024"/>
      <c r="JX42" s="1024"/>
      <c r="JY42" s="1024"/>
      <c r="JZ42" s="1024"/>
      <c r="KA42" s="1025"/>
      <c r="KB42" s="1012"/>
      <c r="KC42" s="1024"/>
      <c r="KD42" s="1024"/>
      <c r="KE42" s="1024"/>
      <c r="KF42" s="1024"/>
      <c r="KG42" s="1025"/>
      <c r="KH42" s="1012"/>
      <c r="KI42" s="1024"/>
      <c r="KJ42" s="1024"/>
      <c r="KK42" s="1024"/>
      <c r="KL42" s="1024"/>
      <c r="KM42" s="1025"/>
      <c r="KN42" s="1012"/>
      <c r="KO42" s="1024"/>
      <c r="KP42" s="1024"/>
      <c r="KQ42" s="1024"/>
      <c r="KR42" s="1024"/>
      <c r="KS42" s="1025"/>
      <c r="KT42" s="1012"/>
      <c r="KU42" s="1024"/>
      <c r="KV42" s="1024"/>
      <c r="KW42" s="1024"/>
      <c r="KX42" s="1024"/>
      <c r="KY42" s="1025"/>
      <c r="KZ42" s="1012"/>
      <c r="LA42" s="1024"/>
      <c r="LB42" s="1024"/>
      <c r="LC42" s="1024"/>
      <c r="LD42" s="1024"/>
      <c r="LE42" s="1025"/>
      <c r="LF42" s="1012"/>
      <c r="LG42" s="1024"/>
      <c r="LH42" s="1024"/>
      <c r="LI42" s="1024"/>
      <c r="LJ42" s="1024"/>
      <c r="LK42" s="1025"/>
      <c r="LL42" s="1012"/>
      <c r="LM42" s="1024"/>
      <c r="LN42" s="1024"/>
      <c r="LO42" s="1024"/>
      <c r="LP42" s="1024"/>
      <c r="LQ42" s="1025"/>
      <c r="LR42" s="1012"/>
      <c r="LS42" s="1024"/>
      <c r="LT42" s="1024"/>
      <c r="LU42" s="1024"/>
      <c r="LV42" s="1024"/>
      <c r="LW42" s="1025"/>
      <c r="LX42" s="1012"/>
      <c r="LY42" s="1024"/>
      <c r="LZ42" s="1024"/>
      <c r="MA42" s="1024"/>
      <c r="MB42" s="1024"/>
      <c r="MC42" s="1025"/>
      <c r="MD42" s="1012"/>
      <c r="ME42" s="1024"/>
      <c r="MF42" s="1024"/>
      <c r="MG42" s="1024"/>
      <c r="MH42" s="1024"/>
      <c r="MI42" s="1025"/>
      <c r="MJ42" s="1012"/>
      <c r="MK42" s="1024"/>
      <c r="ML42" s="1024"/>
      <c r="MM42" s="1024"/>
      <c r="MN42" s="1024"/>
      <c r="MO42" s="1025"/>
      <c r="MP42" s="1012"/>
      <c r="MQ42" s="1024"/>
      <c r="MR42" s="1024"/>
      <c r="MS42" s="1024"/>
      <c r="MT42" s="1024"/>
      <c r="MU42" s="1025"/>
      <c r="MV42" s="1012"/>
      <c r="MW42" s="1024"/>
      <c r="MX42" s="1024"/>
      <c r="MY42" s="1024"/>
      <c r="MZ42" s="1024"/>
      <c r="NA42" s="1025"/>
      <c r="NB42" s="1012"/>
      <c r="NC42" s="1024"/>
      <c r="ND42" s="1024"/>
      <c r="NE42" s="1024"/>
      <c r="NF42" s="1024"/>
      <c r="NG42" s="1025"/>
      <c r="NH42" s="1012"/>
      <c r="NI42" s="1024"/>
      <c r="NJ42" s="1024"/>
      <c r="NK42" s="1024"/>
      <c r="NL42" s="1024"/>
      <c r="NM42" s="1025"/>
      <c r="NN42" s="1012"/>
      <c r="NO42" s="1024"/>
      <c r="NP42" s="1024"/>
      <c r="NQ42" s="1024"/>
      <c r="NR42" s="1024"/>
      <c r="NS42" s="1025"/>
      <c r="NT42" s="1012"/>
      <c r="NU42" s="1024"/>
      <c r="NV42" s="1024"/>
      <c r="NW42" s="1024"/>
      <c r="NX42" s="1024"/>
      <c r="NY42" s="1025"/>
      <c r="NZ42" s="1012"/>
      <c r="OA42" s="1024"/>
      <c r="OB42" s="1024"/>
      <c r="OC42" s="1024"/>
      <c r="OD42" s="1024"/>
      <c r="OE42" s="1025"/>
      <c r="OF42" s="1012"/>
      <c r="OG42" s="1024"/>
      <c r="OH42" s="1024"/>
      <c r="OI42" s="1024"/>
      <c r="OJ42" s="1024"/>
      <c r="OK42" s="1025"/>
      <c r="OL42" s="1012"/>
      <c r="OM42" s="1024"/>
      <c r="ON42" s="1024"/>
      <c r="OO42" s="1024"/>
      <c r="OP42" s="1024"/>
      <c r="OQ42" s="1025"/>
      <c r="OR42" s="1012"/>
      <c r="OS42" s="1024"/>
      <c r="OT42" s="1024"/>
      <c r="OU42" s="1024"/>
      <c r="OV42" s="1024"/>
      <c r="OW42" s="1025"/>
      <c r="OX42" s="1012"/>
      <c r="OY42" s="1024"/>
      <c r="OZ42" s="1024"/>
      <c r="PA42" s="1024"/>
      <c r="PB42" s="1024"/>
      <c r="PC42" s="1025"/>
      <c r="PD42" s="1012"/>
      <c r="PE42" s="1024"/>
      <c r="PF42" s="1024"/>
      <c r="PG42" s="1024"/>
      <c r="PH42" s="1024"/>
      <c r="PI42" s="1025"/>
      <c r="PJ42" s="1012"/>
      <c r="PK42" s="1024"/>
      <c r="PL42" s="1024"/>
      <c r="PM42" s="1024"/>
      <c r="PN42" s="1024"/>
      <c r="PO42" s="1025"/>
      <c r="PP42" s="1012"/>
      <c r="PQ42" s="1024"/>
      <c r="PR42" s="1024"/>
      <c r="PS42" s="1024"/>
      <c r="PT42" s="1024"/>
      <c r="PU42" s="1025"/>
      <c r="PV42" s="1012"/>
      <c r="PW42" s="1024"/>
      <c r="PX42" s="1024"/>
      <c r="PY42" s="1024"/>
      <c r="PZ42" s="1024"/>
      <c r="QA42" s="1025"/>
      <c r="QB42" s="1012"/>
      <c r="QC42" s="1024"/>
      <c r="QD42" s="1024"/>
      <c r="QE42" s="1024"/>
      <c r="QF42" s="1024"/>
      <c r="QG42" s="1025"/>
      <c r="QH42" s="1012"/>
      <c r="QI42" s="1024"/>
      <c r="QJ42" s="1024"/>
      <c r="QK42" s="1024"/>
      <c r="QL42" s="1024"/>
      <c r="QM42" s="1025"/>
      <c r="QN42" s="1012"/>
      <c r="QO42" s="1024"/>
      <c r="QP42" s="1024"/>
      <c r="QQ42" s="1024"/>
      <c r="QR42" s="1024"/>
      <c r="QS42" s="1025"/>
      <c r="QT42" s="1012"/>
      <c r="QU42" s="1024"/>
      <c r="QV42" s="1024"/>
      <c r="QW42" s="1024"/>
      <c r="QX42" s="1024"/>
      <c r="QY42" s="1025"/>
      <c r="QZ42" s="1012"/>
      <c r="RA42" s="1024"/>
      <c r="RB42" s="1024"/>
      <c r="RC42" s="1024"/>
      <c r="RD42" s="1024"/>
      <c r="RE42" s="1025"/>
      <c r="RF42" s="1012"/>
      <c r="RG42" s="1024"/>
      <c r="RH42" s="1024"/>
      <c r="RI42" s="1024"/>
      <c r="RJ42" s="1024"/>
      <c r="RK42" s="1025"/>
      <c r="RL42" s="1012"/>
      <c r="RM42" s="1024"/>
      <c r="RN42" s="1024"/>
      <c r="RO42" s="1024"/>
      <c r="RP42" s="1024"/>
      <c r="RQ42" s="1025"/>
      <c r="RR42" s="1012"/>
      <c r="RS42" s="1024"/>
      <c r="RT42" s="1024"/>
      <c r="RU42" s="1024"/>
      <c r="RV42" s="1024"/>
      <c r="RW42" s="1025"/>
      <c r="RX42" s="1012"/>
      <c r="RY42" s="1024"/>
      <c r="RZ42" s="1024"/>
      <c r="SA42" s="1024"/>
      <c r="SB42" s="1024"/>
      <c r="SC42" s="1025"/>
      <c r="SD42" s="1012"/>
      <c r="SE42" s="1024"/>
      <c r="SF42" s="1024"/>
      <c r="SG42" s="1024"/>
      <c r="SH42" s="1024"/>
      <c r="SI42" s="1025"/>
      <c r="SJ42" s="1012"/>
      <c r="SK42" s="1024"/>
      <c r="SL42" s="1024"/>
      <c r="SM42" s="1024"/>
      <c r="SN42" s="1024"/>
      <c r="SO42" s="1025"/>
      <c r="SP42" s="1012"/>
      <c r="SQ42" s="1024"/>
      <c r="SR42" s="1024"/>
      <c r="SS42" s="1024"/>
      <c r="ST42" s="1024"/>
      <c r="SU42" s="1025"/>
      <c r="SV42" s="1012"/>
      <c r="SW42" s="1024"/>
      <c r="SX42" s="1024"/>
      <c r="SY42" s="1024"/>
      <c r="SZ42" s="1024"/>
      <c r="TA42" s="1025"/>
      <c r="TB42" s="1012"/>
      <c r="TC42" s="1024"/>
      <c r="TD42" s="1024"/>
      <c r="TE42" s="1024"/>
      <c r="TF42" s="1024"/>
      <c r="TG42" s="1025"/>
      <c r="TH42" s="1012"/>
      <c r="TI42" s="1024"/>
      <c r="TJ42" s="1024"/>
      <c r="TK42" s="1024"/>
      <c r="TL42" s="1024"/>
      <c r="TM42" s="1025"/>
      <c r="TN42" s="1012"/>
      <c r="TO42" s="1024"/>
      <c r="TP42" s="1024"/>
      <c r="TQ42" s="1024"/>
      <c r="TR42" s="1024"/>
      <c r="TS42" s="1025"/>
      <c r="TT42" s="1012"/>
      <c r="TU42" s="1024"/>
      <c r="TV42" s="1024"/>
      <c r="TW42" s="1024"/>
      <c r="TX42" s="1024"/>
      <c r="TY42" s="1025"/>
      <c r="TZ42" s="1012"/>
      <c r="UA42" s="1024"/>
      <c r="UB42" s="1024"/>
      <c r="UC42" s="1024"/>
      <c r="UD42" s="1024"/>
      <c r="UE42" s="1025"/>
      <c r="UF42" s="1012"/>
      <c r="UG42" s="1024"/>
      <c r="UH42" s="1024"/>
      <c r="UI42" s="1024"/>
      <c r="UJ42" s="1024"/>
      <c r="UK42" s="1025"/>
      <c r="UL42" s="1012"/>
      <c r="UM42" s="1024"/>
      <c r="UN42" s="1024"/>
      <c r="UO42" s="1024"/>
      <c r="UP42" s="1024"/>
      <c r="UQ42" s="1025"/>
      <c r="UR42" s="1012"/>
      <c r="US42" s="1024"/>
      <c r="UT42" s="1024"/>
      <c r="UU42" s="1024"/>
      <c r="UV42" s="1024"/>
      <c r="UW42" s="1025"/>
      <c r="UX42" s="1012"/>
      <c r="UY42" s="1024"/>
      <c r="UZ42" s="1024"/>
      <c r="VA42" s="1024"/>
      <c r="VB42" s="1024"/>
      <c r="VC42" s="1025"/>
      <c r="VD42" s="1012"/>
      <c r="VE42" s="1024"/>
      <c r="VF42" s="1024"/>
      <c r="VG42" s="1024"/>
      <c r="VH42" s="1024"/>
      <c r="VI42" s="1025"/>
      <c r="VJ42" s="1012"/>
      <c r="VK42" s="1024"/>
      <c r="VL42" s="1024"/>
      <c r="VM42" s="1024"/>
      <c r="VN42" s="1024"/>
      <c r="VO42" s="1025"/>
      <c r="VP42" s="1012"/>
      <c r="VQ42" s="1024"/>
      <c r="VR42" s="1024"/>
      <c r="VS42" s="1024"/>
      <c r="VT42" s="1024"/>
      <c r="VU42" s="1025"/>
      <c r="VV42" s="1012"/>
      <c r="VW42" s="1024"/>
      <c r="VX42" s="1024"/>
      <c r="VY42" s="1024"/>
      <c r="VZ42" s="1024"/>
      <c r="WA42" s="1025"/>
      <c r="WB42" s="1012"/>
      <c r="WC42" s="1024"/>
      <c r="WD42" s="1024"/>
      <c r="WE42" s="1024"/>
      <c r="WF42" s="1024"/>
      <c r="WG42" s="1025"/>
      <c r="WH42" s="1012"/>
      <c r="WI42" s="1024"/>
      <c r="WJ42" s="1024"/>
      <c r="WK42" s="1024"/>
      <c r="WL42" s="1024"/>
      <c r="WM42" s="1025"/>
      <c r="WN42" s="1012"/>
      <c r="WO42" s="1024"/>
      <c r="WP42" s="1024"/>
      <c r="WQ42" s="1024"/>
      <c r="WR42" s="1024"/>
      <c r="WS42" s="1025"/>
      <c r="WT42" s="1012"/>
      <c r="WU42" s="1024"/>
      <c r="WV42" s="1024"/>
      <c r="WW42" s="1024"/>
      <c r="WX42" s="1024"/>
      <c r="WY42" s="1025"/>
      <c r="WZ42" s="1012"/>
      <c r="XA42" s="1024"/>
      <c r="XB42" s="1024"/>
      <c r="XC42" s="1024"/>
      <c r="XD42" s="1024"/>
      <c r="XE42" s="1025"/>
      <c r="XF42" s="1012"/>
      <c r="XG42" s="1024"/>
      <c r="XH42" s="1024"/>
      <c r="XI42" s="1024"/>
      <c r="XJ42" s="1024"/>
      <c r="XK42" s="1025"/>
      <c r="XL42" s="1012"/>
      <c r="XM42" s="1024"/>
      <c r="XN42" s="1024"/>
      <c r="XO42" s="1024"/>
      <c r="XP42" s="1024"/>
      <c r="XQ42" s="1025"/>
      <c r="XR42" s="1012"/>
      <c r="XS42" s="1024"/>
      <c r="XT42" s="1024"/>
      <c r="XU42" s="1024"/>
      <c r="XV42" s="1024"/>
      <c r="XW42" s="1025"/>
      <c r="XX42" s="1012"/>
      <c r="XY42" s="1024"/>
      <c r="XZ42" s="1024"/>
      <c r="YA42" s="1024"/>
      <c r="YB42" s="1024"/>
      <c r="YC42" s="1025"/>
      <c r="YD42" s="1012"/>
      <c r="YE42" s="1024"/>
      <c r="YF42" s="1024"/>
      <c r="YG42" s="1024"/>
      <c r="YH42" s="1024"/>
      <c r="YI42" s="1025"/>
      <c r="YJ42" s="1012"/>
      <c r="YK42" s="1024"/>
      <c r="YL42" s="1024"/>
      <c r="YM42" s="1024"/>
      <c r="YN42" s="1024"/>
      <c r="YO42" s="1025"/>
      <c r="YP42" s="1012"/>
      <c r="YQ42" s="1024"/>
      <c r="YR42" s="1024"/>
      <c r="YS42" s="1024"/>
      <c r="YT42" s="1024"/>
      <c r="YU42" s="1025"/>
      <c r="YV42" s="1012"/>
      <c r="YW42" s="1024"/>
      <c r="YX42" s="1024"/>
      <c r="YY42" s="1024"/>
      <c r="YZ42" s="1024"/>
      <c r="ZA42" s="1025"/>
      <c r="ZB42" s="1012"/>
      <c r="ZC42" s="1024"/>
      <c r="ZD42" s="1024"/>
      <c r="ZE42" s="1024"/>
      <c r="ZF42" s="1024"/>
      <c r="ZG42" s="1025"/>
      <c r="ZH42" s="1012"/>
      <c r="ZI42" s="1024"/>
      <c r="ZJ42" s="1024"/>
      <c r="ZK42" s="1024"/>
      <c r="ZL42" s="1024"/>
      <c r="ZM42" s="1025"/>
      <c r="ZN42" s="1012"/>
      <c r="ZO42" s="1024"/>
      <c r="ZP42" s="1024"/>
      <c r="ZQ42" s="1024"/>
      <c r="ZR42" s="1024"/>
      <c r="ZS42" s="1025"/>
      <c r="ZT42" s="1012"/>
      <c r="ZU42" s="1024"/>
      <c r="ZV42" s="1024"/>
      <c r="ZW42" s="1024"/>
      <c r="ZX42" s="1024"/>
      <c r="ZY42" s="1025"/>
      <c r="ZZ42" s="1012"/>
      <c r="AAA42" s="1024"/>
      <c r="AAB42" s="1024"/>
      <c r="AAC42" s="1024"/>
      <c r="AAD42" s="1024"/>
      <c r="AAE42" s="1025"/>
      <c r="AAF42" s="1012"/>
      <c r="AAG42" s="1024"/>
      <c r="AAH42" s="1024"/>
      <c r="AAI42" s="1024"/>
      <c r="AAJ42" s="1024"/>
      <c r="AAK42" s="1025"/>
      <c r="AAL42" s="1012"/>
      <c r="AAM42" s="1024"/>
      <c r="AAN42" s="1024"/>
      <c r="AAO42" s="1024"/>
      <c r="AAP42" s="1024"/>
      <c r="AAQ42" s="1025"/>
      <c r="AAR42" s="1012"/>
      <c r="AAS42" s="1024"/>
      <c r="AAT42" s="1024"/>
      <c r="AAU42" s="1024"/>
      <c r="AAV42" s="1024"/>
      <c r="AAW42" s="1025"/>
      <c r="AAX42" s="1012"/>
      <c r="AAY42" s="1024"/>
      <c r="AAZ42" s="1024"/>
      <c r="ABA42" s="1024"/>
      <c r="ABB42" s="1024"/>
      <c r="ABC42" s="1025"/>
      <c r="ABD42" s="1012"/>
      <c r="ABE42" s="1024"/>
      <c r="ABF42" s="1024"/>
      <c r="ABG42" s="1024"/>
      <c r="ABH42" s="1024"/>
      <c r="ABI42" s="1025"/>
      <c r="ABJ42" s="1012"/>
      <c r="ABK42" s="1024"/>
      <c r="ABL42" s="1024"/>
      <c r="ABM42" s="1024"/>
      <c r="ABN42" s="1024"/>
      <c r="ABO42" s="1025"/>
      <c r="ABP42" s="1012"/>
      <c r="ABQ42" s="1024"/>
      <c r="ABR42" s="1024"/>
      <c r="ABS42" s="1024"/>
      <c r="ABT42" s="1024"/>
      <c r="ABU42" s="1025"/>
      <c r="ABV42" s="1012"/>
      <c r="ABW42" s="1024"/>
      <c r="ABX42" s="1024"/>
      <c r="ABY42" s="1024"/>
      <c r="ABZ42" s="1024"/>
      <c r="ACA42" s="1025"/>
      <c r="ACB42" s="1012"/>
      <c r="ACC42" s="1024"/>
      <c r="ACD42" s="1024"/>
      <c r="ACE42" s="1024"/>
      <c r="ACF42" s="1024"/>
      <c r="ACG42" s="1025"/>
      <c r="ACH42" s="1012"/>
      <c r="ACI42" s="1024"/>
      <c r="ACJ42" s="1024"/>
      <c r="ACK42" s="1024"/>
      <c r="ACL42" s="1024"/>
      <c r="ACM42" s="1025"/>
    </row>
    <row r="43" spans="1:767" ht="15.75" thickBot="1" x14ac:dyDescent="0.3">
      <c r="A43" s="72">
        <v>41</v>
      </c>
      <c r="B43" s="382" t="s">
        <v>2117</v>
      </c>
      <c r="C43" s="380"/>
      <c r="D43" s="32"/>
      <c r="E43" s="399"/>
      <c r="F43" s="1046"/>
      <c r="G43" s="1047"/>
      <c r="H43" s="1047"/>
      <c r="I43" s="1047"/>
      <c r="J43" s="1047"/>
      <c r="K43" s="1028"/>
      <c r="L43" s="1046"/>
      <c r="M43" s="1047"/>
      <c r="N43" s="1047"/>
      <c r="O43" s="1047"/>
      <c r="P43" s="1047"/>
      <c r="Q43" s="1028"/>
      <c r="R43" s="1046"/>
      <c r="S43" s="1047"/>
      <c r="T43" s="1047"/>
      <c r="U43" s="1047"/>
      <c r="V43" s="1047"/>
      <c r="W43" s="1028"/>
      <c r="X43" s="1046"/>
      <c r="Y43" s="1047"/>
      <c r="Z43" s="1047"/>
      <c r="AA43" s="1047"/>
      <c r="AB43" s="1047"/>
      <c r="AC43" s="1028"/>
      <c r="AD43" s="1046"/>
      <c r="AE43" s="1047"/>
      <c r="AF43" s="1047"/>
      <c r="AG43" s="1047"/>
      <c r="AH43" s="1047"/>
      <c r="AI43" s="1028"/>
      <c r="AJ43" s="1046"/>
      <c r="AK43" s="1047"/>
      <c r="AL43" s="1047"/>
      <c r="AM43" s="1047"/>
      <c r="AN43" s="1047"/>
      <c r="AO43" s="1028"/>
      <c r="AP43" s="1046"/>
      <c r="AQ43" s="1047"/>
      <c r="AR43" s="1047"/>
      <c r="AS43" s="1047"/>
      <c r="AT43" s="1047"/>
      <c r="AU43" s="1028"/>
      <c r="AV43" s="1046"/>
      <c r="AW43" s="1047"/>
      <c r="AX43" s="1047"/>
      <c r="AY43" s="1047"/>
      <c r="AZ43" s="1047"/>
      <c r="BA43" s="1028"/>
      <c r="BB43" s="1046"/>
      <c r="BC43" s="1047"/>
      <c r="BD43" s="1047"/>
      <c r="BE43" s="1047"/>
      <c r="BF43" s="1047"/>
      <c r="BG43" s="1028"/>
      <c r="BH43" s="1046"/>
      <c r="BI43" s="1047"/>
      <c r="BJ43" s="1047"/>
      <c r="BK43" s="1047"/>
      <c r="BL43" s="1047"/>
      <c r="BM43" s="1028"/>
      <c r="BN43" s="1046"/>
      <c r="BO43" s="1047"/>
      <c r="BP43" s="1047"/>
      <c r="BQ43" s="1047"/>
      <c r="BR43" s="1047"/>
      <c r="BS43" s="1028"/>
      <c r="BT43" s="1046"/>
      <c r="BU43" s="1047"/>
      <c r="BV43" s="1047"/>
      <c r="BW43" s="1047"/>
      <c r="BX43" s="1047"/>
      <c r="BY43" s="1028"/>
      <c r="BZ43" s="1046"/>
      <c r="CA43" s="1047"/>
      <c r="CB43" s="1047"/>
      <c r="CC43" s="1047"/>
      <c r="CD43" s="1047"/>
      <c r="CE43" s="1028"/>
      <c r="CF43" s="1046"/>
      <c r="CG43" s="1047"/>
      <c r="CH43" s="1047"/>
      <c r="CI43" s="1047"/>
      <c r="CJ43" s="1047"/>
      <c r="CK43" s="1028"/>
      <c r="CL43" s="1046"/>
      <c r="CM43" s="1047"/>
      <c r="CN43" s="1047"/>
      <c r="CO43" s="1047"/>
      <c r="CP43" s="1047"/>
      <c r="CQ43" s="1028"/>
      <c r="CR43" s="1046"/>
      <c r="CS43" s="1047"/>
      <c r="CT43" s="1047"/>
      <c r="CU43" s="1047"/>
      <c r="CV43" s="1047"/>
      <c r="CW43" s="1028"/>
      <c r="CX43" s="1046"/>
      <c r="CY43" s="1047"/>
      <c r="CZ43" s="1047"/>
      <c r="DA43" s="1047"/>
      <c r="DB43" s="1047"/>
      <c r="DC43" s="1028"/>
      <c r="DD43" s="1046"/>
      <c r="DE43" s="1047"/>
      <c r="DF43" s="1047"/>
      <c r="DG43" s="1047"/>
      <c r="DH43" s="1047"/>
      <c r="DI43" s="1028"/>
      <c r="DJ43" s="1046"/>
      <c r="DK43" s="1047"/>
      <c r="DL43" s="1047"/>
      <c r="DM43" s="1047"/>
      <c r="DN43" s="1047"/>
      <c r="DO43" s="1028"/>
      <c r="DP43" s="1046"/>
      <c r="DQ43" s="1047"/>
      <c r="DR43" s="1047"/>
      <c r="DS43" s="1047"/>
      <c r="DT43" s="1047"/>
      <c r="DU43" s="1028"/>
      <c r="DV43" s="1046"/>
      <c r="DW43" s="1047"/>
      <c r="DX43" s="1047"/>
      <c r="DY43" s="1047"/>
      <c r="DZ43" s="1047"/>
      <c r="EA43" s="1028"/>
      <c r="EB43" s="1046"/>
      <c r="EC43" s="1047"/>
      <c r="ED43" s="1047"/>
      <c r="EE43" s="1047"/>
      <c r="EF43" s="1047"/>
      <c r="EG43" s="1028"/>
      <c r="EH43" s="1046"/>
      <c r="EI43" s="1047"/>
      <c r="EJ43" s="1047"/>
      <c r="EK43" s="1047"/>
      <c r="EL43" s="1047"/>
      <c r="EM43" s="1028"/>
      <c r="EN43" s="1046"/>
      <c r="EO43" s="1047"/>
      <c r="EP43" s="1047"/>
      <c r="EQ43" s="1047"/>
      <c r="ER43" s="1047"/>
      <c r="ES43" s="1028"/>
      <c r="ET43" s="1046"/>
      <c r="EU43" s="1047"/>
      <c r="EV43" s="1047"/>
      <c r="EW43" s="1047"/>
      <c r="EX43" s="1047"/>
      <c r="EY43" s="1028"/>
      <c r="EZ43" s="1046"/>
      <c r="FA43" s="1047"/>
      <c r="FB43" s="1047"/>
      <c r="FC43" s="1047"/>
      <c r="FD43" s="1047"/>
      <c r="FE43" s="1028"/>
      <c r="FF43" s="1046"/>
      <c r="FG43" s="1047"/>
      <c r="FH43" s="1047"/>
      <c r="FI43" s="1047"/>
      <c r="FJ43" s="1047"/>
      <c r="FK43" s="1028"/>
      <c r="FL43" s="1046"/>
      <c r="FM43" s="1047"/>
      <c r="FN43" s="1047"/>
      <c r="FO43" s="1047"/>
      <c r="FP43" s="1047"/>
      <c r="FQ43" s="1028"/>
      <c r="FR43" s="1046"/>
      <c r="FS43" s="1047"/>
      <c r="FT43" s="1047"/>
      <c r="FU43" s="1047"/>
      <c r="FV43" s="1047"/>
      <c r="FW43" s="1028"/>
      <c r="FX43" s="1046"/>
      <c r="FY43" s="1047"/>
      <c r="FZ43" s="1047"/>
      <c r="GA43" s="1047"/>
      <c r="GB43" s="1047"/>
      <c r="GC43" s="1028"/>
      <c r="GD43" s="1046"/>
      <c r="GE43" s="1047"/>
      <c r="GF43" s="1047"/>
      <c r="GG43" s="1047"/>
      <c r="GH43" s="1047"/>
      <c r="GI43" s="1028"/>
      <c r="GJ43" s="1046"/>
      <c r="GK43" s="1047"/>
      <c r="GL43" s="1047"/>
      <c r="GM43" s="1047"/>
      <c r="GN43" s="1047"/>
      <c r="GO43" s="1028"/>
      <c r="GP43" s="1046"/>
      <c r="GQ43" s="1047"/>
      <c r="GR43" s="1047"/>
      <c r="GS43" s="1047"/>
      <c r="GT43" s="1047"/>
      <c r="GU43" s="1028"/>
      <c r="GV43" s="1046"/>
      <c r="GW43" s="1047"/>
      <c r="GX43" s="1047"/>
      <c r="GY43" s="1047"/>
      <c r="GZ43" s="1047"/>
      <c r="HA43" s="1028"/>
      <c r="HB43" s="1046"/>
      <c r="HC43" s="1047"/>
      <c r="HD43" s="1047"/>
      <c r="HE43" s="1047"/>
      <c r="HF43" s="1047"/>
      <c r="HG43" s="1028"/>
      <c r="HH43" s="1046"/>
      <c r="HI43" s="1047"/>
      <c r="HJ43" s="1047"/>
      <c r="HK43" s="1047"/>
      <c r="HL43" s="1047"/>
      <c r="HM43" s="1028"/>
      <c r="HN43" s="1046"/>
      <c r="HO43" s="1047"/>
      <c r="HP43" s="1047"/>
      <c r="HQ43" s="1047"/>
      <c r="HR43" s="1047"/>
      <c r="HS43" s="1028"/>
      <c r="HT43" s="1046"/>
      <c r="HU43" s="1047"/>
      <c r="HV43" s="1047"/>
      <c r="HW43" s="1047"/>
      <c r="HX43" s="1047"/>
      <c r="HY43" s="1028"/>
      <c r="HZ43" s="1046"/>
      <c r="IA43" s="1047"/>
      <c r="IB43" s="1047"/>
      <c r="IC43" s="1047"/>
      <c r="ID43" s="1047"/>
      <c r="IE43" s="1028"/>
      <c r="IF43" s="1046"/>
      <c r="IG43" s="1047"/>
      <c r="IH43" s="1047"/>
      <c r="II43" s="1047"/>
      <c r="IJ43" s="1047"/>
      <c r="IK43" s="1028"/>
      <c r="IL43" s="1046"/>
      <c r="IM43" s="1047"/>
      <c r="IN43" s="1047"/>
      <c r="IO43" s="1047"/>
      <c r="IP43" s="1047"/>
      <c r="IQ43" s="1028"/>
      <c r="IR43" s="1046"/>
      <c r="IS43" s="1047"/>
      <c r="IT43" s="1047"/>
      <c r="IU43" s="1047"/>
      <c r="IV43" s="1047"/>
      <c r="IW43" s="1028"/>
      <c r="IX43" s="1046"/>
      <c r="IY43" s="1047"/>
      <c r="IZ43" s="1047"/>
      <c r="JA43" s="1047"/>
      <c r="JB43" s="1047"/>
      <c r="JC43" s="1028"/>
      <c r="JD43" s="1046"/>
      <c r="JE43" s="1047"/>
      <c r="JF43" s="1047"/>
      <c r="JG43" s="1047"/>
      <c r="JH43" s="1047"/>
      <c r="JI43" s="1028"/>
      <c r="JJ43" s="1046"/>
      <c r="JK43" s="1047"/>
      <c r="JL43" s="1047"/>
      <c r="JM43" s="1047"/>
      <c r="JN43" s="1047"/>
      <c r="JO43" s="1028"/>
      <c r="JP43" s="1046"/>
      <c r="JQ43" s="1047"/>
      <c r="JR43" s="1047"/>
      <c r="JS43" s="1047"/>
      <c r="JT43" s="1047"/>
      <c r="JU43" s="1028"/>
      <c r="JV43" s="1046"/>
      <c r="JW43" s="1047"/>
      <c r="JX43" s="1047"/>
      <c r="JY43" s="1047"/>
      <c r="JZ43" s="1047"/>
      <c r="KA43" s="1028"/>
      <c r="KB43" s="1046"/>
      <c r="KC43" s="1047"/>
      <c r="KD43" s="1047"/>
      <c r="KE43" s="1047"/>
      <c r="KF43" s="1047"/>
      <c r="KG43" s="1028"/>
      <c r="KH43" s="1046"/>
      <c r="KI43" s="1047"/>
      <c r="KJ43" s="1047"/>
      <c r="KK43" s="1047"/>
      <c r="KL43" s="1047"/>
      <c r="KM43" s="1028"/>
      <c r="KN43" s="1046"/>
      <c r="KO43" s="1047"/>
      <c r="KP43" s="1047"/>
      <c r="KQ43" s="1047"/>
      <c r="KR43" s="1047"/>
      <c r="KS43" s="1028"/>
      <c r="KT43" s="1046"/>
      <c r="KU43" s="1047"/>
      <c r="KV43" s="1047"/>
      <c r="KW43" s="1047"/>
      <c r="KX43" s="1047"/>
      <c r="KY43" s="1028"/>
      <c r="KZ43" s="1046"/>
      <c r="LA43" s="1047"/>
      <c r="LB43" s="1047"/>
      <c r="LC43" s="1047"/>
      <c r="LD43" s="1047"/>
      <c r="LE43" s="1028"/>
      <c r="LF43" s="1046"/>
      <c r="LG43" s="1047"/>
      <c r="LH43" s="1047"/>
      <c r="LI43" s="1047"/>
      <c r="LJ43" s="1047"/>
      <c r="LK43" s="1028"/>
      <c r="LL43" s="1046"/>
      <c r="LM43" s="1047"/>
      <c r="LN43" s="1047"/>
      <c r="LO43" s="1047"/>
      <c r="LP43" s="1047"/>
      <c r="LQ43" s="1028"/>
      <c r="LR43" s="1046"/>
      <c r="LS43" s="1047"/>
      <c r="LT43" s="1047"/>
      <c r="LU43" s="1047"/>
      <c r="LV43" s="1047"/>
      <c r="LW43" s="1028"/>
      <c r="LX43" s="1046"/>
      <c r="LY43" s="1047"/>
      <c r="LZ43" s="1047"/>
      <c r="MA43" s="1047"/>
      <c r="MB43" s="1047"/>
      <c r="MC43" s="1028"/>
      <c r="MD43" s="1046"/>
      <c r="ME43" s="1047"/>
      <c r="MF43" s="1047"/>
      <c r="MG43" s="1047"/>
      <c r="MH43" s="1047"/>
      <c r="MI43" s="1028"/>
      <c r="MJ43" s="1046"/>
      <c r="MK43" s="1047"/>
      <c r="ML43" s="1047"/>
      <c r="MM43" s="1047"/>
      <c r="MN43" s="1047"/>
      <c r="MO43" s="1028"/>
      <c r="MP43" s="1046"/>
      <c r="MQ43" s="1047"/>
      <c r="MR43" s="1047"/>
      <c r="MS43" s="1047"/>
      <c r="MT43" s="1047"/>
      <c r="MU43" s="1028"/>
      <c r="MV43" s="1046"/>
      <c r="MW43" s="1047"/>
      <c r="MX43" s="1047"/>
      <c r="MY43" s="1047"/>
      <c r="MZ43" s="1047"/>
      <c r="NA43" s="1028"/>
      <c r="NB43" s="1046"/>
      <c r="NC43" s="1047"/>
      <c r="ND43" s="1047"/>
      <c r="NE43" s="1047"/>
      <c r="NF43" s="1047"/>
      <c r="NG43" s="1028"/>
      <c r="NH43" s="1046"/>
      <c r="NI43" s="1047"/>
      <c r="NJ43" s="1047"/>
      <c r="NK43" s="1047"/>
      <c r="NL43" s="1047"/>
      <c r="NM43" s="1028"/>
      <c r="NN43" s="1046"/>
      <c r="NO43" s="1047"/>
      <c r="NP43" s="1047"/>
      <c r="NQ43" s="1047"/>
      <c r="NR43" s="1047"/>
      <c r="NS43" s="1028"/>
      <c r="NT43" s="1046"/>
      <c r="NU43" s="1047"/>
      <c r="NV43" s="1047"/>
      <c r="NW43" s="1047"/>
      <c r="NX43" s="1047"/>
      <c r="NY43" s="1028"/>
      <c r="NZ43" s="1046"/>
      <c r="OA43" s="1047"/>
      <c r="OB43" s="1047"/>
      <c r="OC43" s="1047"/>
      <c r="OD43" s="1047"/>
      <c r="OE43" s="1028"/>
      <c r="OF43" s="1046"/>
      <c r="OG43" s="1047"/>
      <c r="OH43" s="1047"/>
      <c r="OI43" s="1047"/>
      <c r="OJ43" s="1047"/>
      <c r="OK43" s="1028"/>
      <c r="OL43" s="1046"/>
      <c r="OM43" s="1047"/>
      <c r="ON43" s="1047"/>
      <c r="OO43" s="1047"/>
      <c r="OP43" s="1047"/>
      <c r="OQ43" s="1028"/>
      <c r="OR43" s="1046"/>
      <c r="OS43" s="1047"/>
      <c r="OT43" s="1047"/>
      <c r="OU43" s="1047"/>
      <c r="OV43" s="1047"/>
      <c r="OW43" s="1028"/>
      <c r="OX43" s="1046"/>
      <c r="OY43" s="1047"/>
      <c r="OZ43" s="1047"/>
      <c r="PA43" s="1047"/>
      <c r="PB43" s="1047"/>
      <c r="PC43" s="1028"/>
      <c r="PD43" s="1046"/>
      <c r="PE43" s="1047"/>
      <c r="PF43" s="1047"/>
      <c r="PG43" s="1047"/>
      <c r="PH43" s="1047"/>
      <c r="PI43" s="1028"/>
      <c r="PJ43" s="1046"/>
      <c r="PK43" s="1047"/>
      <c r="PL43" s="1047"/>
      <c r="PM43" s="1047"/>
      <c r="PN43" s="1047"/>
      <c r="PO43" s="1028"/>
      <c r="PP43" s="1046"/>
      <c r="PQ43" s="1047"/>
      <c r="PR43" s="1047"/>
      <c r="PS43" s="1047"/>
      <c r="PT43" s="1047"/>
      <c r="PU43" s="1028"/>
      <c r="PV43" s="1046"/>
      <c r="PW43" s="1047"/>
      <c r="PX43" s="1047"/>
      <c r="PY43" s="1047"/>
      <c r="PZ43" s="1047"/>
      <c r="QA43" s="1028"/>
      <c r="QB43" s="1046"/>
      <c r="QC43" s="1047"/>
      <c r="QD43" s="1047"/>
      <c r="QE43" s="1047"/>
      <c r="QF43" s="1047"/>
      <c r="QG43" s="1028"/>
      <c r="QH43" s="1046"/>
      <c r="QI43" s="1047"/>
      <c r="QJ43" s="1047"/>
      <c r="QK43" s="1047"/>
      <c r="QL43" s="1047"/>
      <c r="QM43" s="1028"/>
      <c r="QN43" s="1046"/>
      <c r="QO43" s="1047"/>
      <c r="QP43" s="1047"/>
      <c r="QQ43" s="1047"/>
      <c r="QR43" s="1047"/>
      <c r="QS43" s="1028"/>
      <c r="QT43" s="1046"/>
      <c r="QU43" s="1047"/>
      <c r="QV43" s="1047"/>
      <c r="QW43" s="1047"/>
      <c r="QX43" s="1047"/>
      <c r="QY43" s="1028"/>
      <c r="QZ43" s="1046"/>
      <c r="RA43" s="1047"/>
      <c r="RB43" s="1047"/>
      <c r="RC43" s="1047"/>
      <c r="RD43" s="1047"/>
      <c r="RE43" s="1028"/>
      <c r="RF43" s="1046"/>
      <c r="RG43" s="1047"/>
      <c r="RH43" s="1047"/>
      <c r="RI43" s="1047"/>
      <c r="RJ43" s="1047"/>
      <c r="RK43" s="1028"/>
      <c r="RL43" s="1046"/>
      <c r="RM43" s="1047"/>
      <c r="RN43" s="1047"/>
      <c r="RO43" s="1047"/>
      <c r="RP43" s="1047"/>
      <c r="RQ43" s="1028"/>
      <c r="RR43" s="1046"/>
      <c r="RS43" s="1047"/>
      <c r="RT43" s="1047"/>
      <c r="RU43" s="1047"/>
      <c r="RV43" s="1047"/>
      <c r="RW43" s="1028"/>
      <c r="RX43" s="1046"/>
      <c r="RY43" s="1047"/>
      <c r="RZ43" s="1047"/>
      <c r="SA43" s="1047"/>
      <c r="SB43" s="1047"/>
      <c r="SC43" s="1028"/>
      <c r="SD43" s="1046"/>
      <c r="SE43" s="1047"/>
      <c r="SF43" s="1047"/>
      <c r="SG43" s="1047"/>
      <c r="SH43" s="1047"/>
      <c r="SI43" s="1028"/>
      <c r="SJ43" s="1046"/>
      <c r="SK43" s="1047"/>
      <c r="SL43" s="1047"/>
      <c r="SM43" s="1047"/>
      <c r="SN43" s="1047"/>
      <c r="SO43" s="1028"/>
      <c r="SP43" s="1046"/>
      <c r="SQ43" s="1047"/>
      <c r="SR43" s="1047"/>
      <c r="SS43" s="1047"/>
      <c r="ST43" s="1047"/>
      <c r="SU43" s="1028"/>
      <c r="SV43" s="1046"/>
      <c r="SW43" s="1047"/>
      <c r="SX43" s="1047"/>
      <c r="SY43" s="1047"/>
      <c r="SZ43" s="1047"/>
      <c r="TA43" s="1028"/>
      <c r="TB43" s="1046"/>
      <c r="TC43" s="1047"/>
      <c r="TD43" s="1047"/>
      <c r="TE43" s="1047"/>
      <c r="TF43" s="1047"/>
      <c r="TG43" s="1028"/>
      <c r="TH43" s="1046"/>
      <c r="TI43" s="1047"/>
      <c r="TJ43" s="1047"/>
      <c r="TK43" s="1047"/>
      <c r="TL43" s="1047"/>
      <c r="TM43" s="1028"/>
      <c r="TN43" s="1046"/>
      <c r="TO43" s="1047"/>
      <c r="TP43" s="1047"/>
      <c r="TQ43" s="1047"/>
      <c r="TR43" s="1047"/>
      <c r="TS43" s="1028"/>
      <c r="TT43" s="1046"/>
      <c r="TU43" s="1047"/>
      <c r="TV43" s="1047"/>
      <c r="TW43" s="1047"/>
      <c r="TX43" s="1047"/>
      <c r="TY43" s="1028"/>
      <c r="TZ43" s="1046"/>
      <c r="UA43" s="1047"/>
      <c r="UB43" s="1047"/>
      <c r="UC43" s="1047"/>
      <c r="UD43" s="1047"/>
      <c r="UE43" s="1028"/>
      <c r="UF43" s="1046"/>
      <c r="UG43" s="1047"/>
      <c r="UH43" s="1047"/>
      <c r="UI43" s="1047"/>
      <c r="UJ43" s="1047"/>
      <c r="UK43" s="1028"/>
      <c r="UL43" s="1046"/>
      <c r="UM43" s="1047"/>
      <c r="UN43" s="1047"/>
      <c r="UO43" s="1047"/>
      <c r="UP43" s="1047"/>
      <c r="UQ43" s="1028"/>
      <c r="UR43" s="1046"/>
      <c r="US43" s="1047"/>
      <c r="UT43" s="1047"/>
      <c r="UU43" s="1047"/>
      <c r="UV43" s="1047"/>
      <c r="UW43" s="1028"/>
      <c r="UX43" s="1046"/>
      <c r="UY43" s="1047"/>
      <c r="UZ43" s="1047"/>
      <c r="VA43" s="1047"/>
      <c r="VB43" s="1047"/>
      <c r="VC43" s="1028"/>
      <c r="VD43" s="1046"/>
      <c r="VE43" s="1047"/>
      <c r="VF43" s="1047"/>
      <c r="VG43" s="1047"/>
      <c r="VH43" s="1047"/>
      <c r="VI43" s="1028"/>
      <c r="VJ43" s="1046"/>
      <c r="VK43" s="1047"/>
      <c r="VL43" s="1047"/>
      <c r="VM43" s="1047"/>
      <c r="VN43" s="1047"/>
      <c r="VO43" s="1028"/>
      <c r="VP43" s="1046"/>
      <c r="VQ43" s="1047"/>
      <c r="VR43" s="1047"/>
      <c r="VS43" s="1047"/>
      <c r="VT43" s="1047"/>
      <c r="VU43" s="1028"/>
      <c r="VV43" s="1046"/>
      <c r="VW43" s="1047"/>
      <c r="VX43" s="1047"/>
      <c r="VY43" s="1047"/>
      <c r="VZ43" s="1047"/>
      <c r="WA43" s="1028"/>
      <c r="WB43" s="1046"/>
      <c r="WC43" s="1047"/>
      <c r="WD43" s="1047"/>
      <c r="WE43" s="1047"/>
      <c r="WF43" s="1047"/>
      <c r="WG43" s="1028"/>
      <c r="WH43" s="1046"/>
      <c r="WI43" s="1047"/>
      <c r="WJ43" s="1047"/>
      <c r="WK43" s="1047"/>
      <c r="WL43" s="1047"/>
      <c r="WM43" s="1028"/>
      <c r="WN43" s="1046"/>
      <c r="WO43" s="1047"/>
      <c r="WP43" s="1047"/>
      <c r="WQ43" s="1047"/>
      <c r="WR43" s="1047"/>
      <c r="WS43" s="1028"/>
      <c r="WT43" s="1046"/>
      <c r="WU43" s="1047"/>
      <c r="WV43" s="1047"/>
      <c r="WW43" s="1047"/>
      <c r="WX43" s="1047"/>
      <c r="WY43" s="1028"/>
      <c r="WZ43" s="1046"/>
      <c r="XA43" s="1047"/>
      <c r="XB43" s="1047"/>
      <c r="XC43" s="1047"/>
      <c r="XD43" s="1047"/>
      <c r="XE43" s="1028"/>
      <c r="XF43" s="1046"/>
      <c r="XG43" s="1047"/>
      <c r="XH43" s="1047"/>
      <c r="XI43" s="1047"/>
      <c r="XJ43" s="1047"/>
      <c r="XK43" s="1028"/>
      <c r="XL43" s="1046"/>
      <c r="XM43" s="1047"/>
      <c r="XN43" s="1047"/>
      <c r="XO43" s="1047"/>
      <c r="XP43" s="1047"/>
      <c r="XQ43" s="1028"/>
      <c r="XR43" s="1046"/>
      <c r="XS43" s="1047"/>
      <c r="XT43" s="1047"/>
      <c r="XU43" s="1047"/>
      <c r="XV43" s="1047"/>
      <c r="XW43" s="1028"/>
      <c r="XX43" s="1046"/>
      <c r="XY43" s="1047"/>
      <c r="XZ43" s="1047"/>
      <c r="YA43" s="1047"/>
      <c r="YB43" s="1047"/>
      <c r="YC43" s="1028"/>
      <c r="YD43" s="1046"/>
      <c r="YE43" s="1047"/>
      <c r="YF43" s="1047"/>
      <c r="YG43" s="1047"/>
      <c r="YH43" s="1047"/>
      <c r="YI43" s="1028"/>
      <c r="YJ43" s="1046"/>
      <c r="YK43" s="1047"/>
      <c r="YL43" s="1047"/>
      <c r="YM43" s="1047"/>
      <c r="YN43" s="1047"/>
      <c r="YO43" s="1028"/>
      <c r="YP43" s="1046"/>
      <c r="YQ43" s="1047"/>
      <c r="YR43" s="1047"/>
      <c r="YS43" s="1047"/>
      <c r="YT43" s="1047"/>
      <c r="YU43" s="1028"/>
      <c r="YV43" s="1046"/>
      <c r="YW43" s="1047"/>
      <c r="YX43" s="1047"/>
      <c r="YY43" s="1047"/>
      <c r="YZ43" s="1047"/>
      <c r="ZA43" s="1028"/>
      <c r="ZB43" s="1046"/>
      <c r="ZC43" s="1047"/>
      <c r="ZD43" s="1047"/>
      <c r="ZE43" s="1047"/>
      <c r="ZF43" s="1047"/>
      <c r="ZG43" s="1028"/>
      <c r="ZH43" s="1046"/>
      <c r="ZI43" s="1047"/>
      <c r="ZJ43" s="1047"/>
      <c r="ZK43" s="1047"/>
      <c r="ZL43" s="1047"/>
      <c r="ZM43" s="1028"/>
      <c r="ZN43" s="1046"/>
      <c r="ZO43" s="1047"/>
      <c r="ZP43" s="1047"/>
      <c r="ZQ43" s="1047"/>
      <c r="ZR43" s="1047"/>
      <c r="ZS43" s="1028"/>
      <c r="ZT43" s="1046"/>
      <c r="ZU43" s="1047"/>
      <c r="ZV43" s="1047"/>
      <c r="ZW43" s="1047"/>
      <c r="ZX43" s="1047"/>
      <c r="ZY43" s="1028"/>
      <c r="ZZ43" s="1046"/>
      <c r="AAA43" s="1047"/>
      <c r="AAB43" s="1047"/>
      <c r="AAC43" s="1047"/>
      <c r="AAD43" s="1047"/>
      <c r="AAE43" s="1028"/>
      <c r="AAF43" s="1046"/>
      <c r="AAG43" s="1047"/>
      <c r="AAH43" s="1047"/>
      <c r="AAI43" s="1047"/>
      <c r="AAJ43" s="1047"/>
      <c r="AAK43" s="1028"/>
      <c r="AAL43" s="1046"/>
      <c r="AAM43" s="1047"/>
      <c r="AAN43" s="1047"/>
      <c r="AAO43" s="1047"/>
      <c r="AAP43" s="1047"/>
      <c r="AAQ43" s="1028"/>
      <c r="AAR43" s="1046"/>
      <c r="AAS43" s="1047"/>
      <c r="AAT43" s="1047"/>
      <c r="AAU43" s="1047"/>
      <c r="AAV43" s="1047"/>
      <c r="AAW43" s="1028"/>
      <c r="AAX43" s="1046"/>
      <c r="AAY43" s="1047"/>
      <c r="AAZ43" s="1047"/>
      <c r="ABA43" s="1047"/>
      <c r="ABB43" s="1047"/>
      <c r="ABC43" s="1028"/>
      <c r="ABD43" s="1046"/>
      <c r="ABE43" s="1047"/>
      <c r="ABF43" s="1047"/>
      <c r="ABG43" s="1047"/>
      <c r="ABH43" s="1047"/>
      <c r="ABI43" s="1028"/>
      <c r="ABJ43" s="1046"/>
      <c r="ABK43" s="1047"/>
      <c r="ABL43" s="1047"/>
      <c r="ABM43" s="1047"/>
      <c r="ABN43" s="1047"/>
      <c r="ABO43" s="1028"/>
      <c r="ABP43" s="1046"/>
      <c r="ABQ43" s="1047"/>
      <c r="ABR43" s="1047"/>
      <c r="ABS43" s="1047"/>
      <c r="ABT43" s="1047"/>
      <c r="ABU43" s="1028"/>
      <c r="ABV43" s="1046"/>
      <c r="ABW43" s="1047"/>
      <c r="ABX43" s="1047"/>
      <c r="ABY43" s="1047"/>
      <c r="ABZ43" s="1047"/>
      <c r="ACA43" s="1028"/>
      <c r="ACB43" s="1046"/>
      <c r="ACC43" s="1047"/>
      <c r="ACD43" s="1047"/>
      <c r="ACE43" s="1047"/>
      <c r="ACF43" s="1047"/>
      <c r="ACG43" s="1028"/>
      <c r="ACH43" s="1046"/>
      <c r="ACI43" s="1047"/>
      <c r="ACJ43" s="1047"/>
      <c r="ACK43" s="1047"/>
      <c r="ACL43" s="1047"/>
      <c r="ACM43" s="1028"/>
    </row>
    <row r="44" spans="1:767" ht="16.5" thickTop="1" thickBot="1" x14ac:dyDescent="0.3">
      <c r="A44" s="72">
        <v>43</v>
      </c>
      <c r="B44" s="383" t="s">
        <v>2115</v>
      </c>
      <c r="C44" s="395"/>
      <c r="D44" s="384"/>
      <c r="E44" s="385"/>
      <c r="F44" s="1048"/>
      <c r="G44" s="1048"/>
      <c r="H44" s="1048"/>
      <c r="I44" s="1048"/>
      <c r="J44" s="1048"/>
      <c r="K44" s="1030"/>
      <c r="L44" s="1048"/>
      <c r="M44" s="1048"/>
      <c r="N44" s="1048"/>
      <c r="O44" s="1048"/>
      <c r="P44" s="1048"/>
      <c r="Q44" s="1030"/>
      <c r="R44" s="1048"/>
      <c r="S44" s="1048"/>
      <c r="T44" s="1048"/>
      <c r="U44" s="1048"/>
      <c r="V44" s="1048"/>
      <c r="W44" s="1030"/>
      <c r="X44" s="1048"/>
      <c r="Y44" s="1048"/>
      <c r="Z44" s="1048"/>
      <c r="AA44" s="1048"/>
      <c r="AB44" s="1048"/>
      <c r="AC44" s="1030"/>
      <c r="AD44" s="1048"/>
      <c r="AE44" s="1048"/>
      <c r="AF44" s="1048"/>
      <c r="AG44" s="1048"/>
      <c r="AH44" s="1048"/>
      <c r="AI44" s="1030"/>
      <c r="AJ44" s="1048"/>
      <c r="AK44" s="1048"/>
      <c r="AL44" s="1048"/>
      <c r="AM44" s="1048"/>
      <c r="AN44" s="1048"/>
      <c r="AO44" s="1030"/>
      <c r="AP44" s="1048"/>
      <c r="AQ44" s="1048"/>
      <c r="AR44" s="1048"/>
      <c r="AS44" s="1048"/>
      <c r="AT44" s="1048"/>
      <c r="AU44" s="1030"/>
      <c r="AV44" s="1048"/>
      <c r="AW44" s="1048"/>
      <c r="AX44" s="1048"/>
      <c r="AY44" s="1048"/>
      <c r="AZ44" s="1048"/>
      <c r="BA44" s="1030"/>
      <c r="BB44" s="1048"/>
      <c r="BC44" s="1048"/>
      <c r="BD44" s="1048"/>
      <c r="BE44" s="1048"/>
      <c r="BF44" s="1048"/>
      <c r="BG44" s="1030"/>
      <c r="BH44" s="1048"/>
      <c r="BI44" s="1048"/>
      <c r="BJ44" s="1048"/>
      <c r="BK44" s="1048"/>
      <c r="BL44" s="1048"/>
      <c r="BM44" s="1030"/>
      <c r="BN44" s="1048"/>
      <c r="BO44" s="1048"/>
      <c r="BP44" s="1048"/>
      <c r="BQ44" s="1048"/>
      <c r="BR44" s="1048"/>
      <c r="BS44" s="1030"/>
      <c r="BT44" s="1048"/>
      <c r="BU44" s="1048"/>
      <c r="BV44" s="1048"/>
      <c r="BW44" s="1048"/>
      <c r="BX44" s="1048"/>
      <c r="BY44" s="1030"/>
      <c r="BZ44" s="1048"/>
      <c r="CA44" s="1048"/>
      <c r="CB44" s="1048"/>
      <c r="CC44" s="1048"/>
      <c r="CD44" s="1048"/>
      <c r="CE44" s="1030"/>
      <c r="CF44" s="1048"/>
      <c r="CG44" s="1048"/>
      <c r="CH44" s="1048"/>
      <c r="CI44" s="1048"/>
      <c r="CJ44" s="1048"/>
      <c r="CK44" s="1030"/>
      <c r="CL44" s="1048"/>
      <c r="CM44" s="1048"/>
      <c r="CN44" s="1048"/>
      <c r="CO44" s="1048"/>
      <c r="CP44" s="1048"/>
      <c r="CQ44" s="1030"/>
      <c r="CR44" s="1048"/>
      <c r="CS44" s="1048"/>
      <c r="CT44" s="1048"/>
      <c r="CU44" s="1048"/>
      <c r="CV44" s="1048"/>
      <c r="CW44" s="1030"/>
      <c r="CX44" s="1048"/>
      <c r="CY44" s="1048"/>
      <c r="CZ44" s="1048"/>
      <c r="DA44" s="1048"/>
      <c r="DB44" s="1048"/>
      <c r="DC44" s="1030"/>
      <c r="DD44" s="1048"/>
      <c r="DE44" s="1048"/>
      <c r="DF44" s="1048"/>
      <c r="DG44" s="1048"/>
      <c r="DH44" s="1048"/>
      <c r="DI44" s="1030"/>
      <c r="DJ44" s="1048"/>
      <c r="DK44" s="1048"/>
      <c r="DL44" s="1048"/>
      <c r="DM44" s="1048"/>
      <c r="DN44" s="1048"/>
      <c r="DO44" s="1030"/>
      <c r="DP44" s="1048"/>
      <c r="DQ44" s="1048"/>
      <c r="DR44" s="1048"/>
      <c r="DS44" s="1048"/>
      <c r="DT44" s="1048"/>
      <c r="DU44" s="1030"/>
      <c r="DV44" s="1048"/>
      <c r="DW44" s="1048"/>
      <c r="DX44" s="1048"/>
      <c r="DY44" s="1048"/>
      <c r="DZ44" s="1048"/>
      <c r="EA44" s="1030"/>
      <c r="EB44" s="1048"/>
      <c r="EC44" s="1048"/>
      <c r="ED44" s="1048"/>
      <c r="EE44" s="1048"/>
      <c r="EF44" s="1048"/>
      <c r="EG44" s="1030"/>
      <c r="EH44" s="1048"/>
      <c r="EI44" s="1048"/>
      <c r="EJ44" s="1048"/>
      <c r="EK44" s="1048"/>
      <c r="EL44" s="1048"/>
      <c r="EM44" s="1030"/>
      <c r="EN44" s="1048"/>
      <c r="EO44" s="1048"/>
      <c r="EP44" s="1048"/>
      <c r="EQ44" s="1048"/>
      <c r="ER44" s="1048"/>
      <c r="ES44" s="1030"/>
      <c r="ET44" s="1048"/>
      <c r="EU44" s="1048"/>
      <c r="EV44" s="1048"/>
      <c r="EW44" s="1048"/>
      <c r="EX44" s="1048"/>
      <c r="EY44" s="1030"/>
      <c r="EZ44" s="1048"/>
      <c r="FA44" s="1048"/>
      <c r="FB44" s="1048"/>
      <c r="FC44" s="1048"/>
      <c r="FD44" s="1048"/>
      <c r="FE44" s="1030"/>
      <c r="FF44" s="1048"/>
      <c r="FG44" s="1048"/>
      <c r="FH44" s="1048"/>
      <c r="FI44" s="1048"/>
      <c r="FJ44" s="1048"/>
      <c r="FK44" s="1030"/>
      <c r="FL44" s="1048"/>
      <c r="FM44" s="1048"/>
      <c r="FN44" s="1048"/>
      <c r="FO44" s="1048"/>
      <c r="FP44" s="1048"/>
      <c r="FQ44" s="1030"/>
      <c r="FR44" s="1048"/>
      <c r="FS44" s="1048"/>
      <c r="FT44" s="1048"/>
      <c r="FU44" s="1048"/>
      <c r="FV44" s="1048"/>
      <c r="FW44" s="1030"/>
      <c r="FX44" s="1048"/>
      <c r="FY44" s="1048"/>
      <c r="FZ44" s="1048"/>
      <c r="GA44" s="1048"/>
      <c r="GB44" s="1048"/>
      <c r="GC44" s="1030"/>
      <c r="GD44" s="1048"/>
      <c r="GE44" s="1048"/>
      <c r="GF44" s="1048"/>
      <c r="GG44" s="1048"/>
      <c r="GH44" s="1048"/>
      <c r="GI44" s="1030"/>
      <c r="GJ44" s="1048"/>
      <c r="GK44" s="1048"/>
      <c r="GL44" s="1048"/>
      <c r="GM44" s="1048"/>
      <c r="GN44" s="1048"/>
      <c r="GO44" s="1030"/>
      <c r="GP44" s="1048"/>
      <c r="GQ44" s="1048"/>
      <c r="GR44" s="1048"/>
      <c r="GS44" s="1048"/>
      <c r="GT44" s="1048"/>
      <c r="GU44" s="1030"/>
      <c r="GV44" s="1048"/>
      <c r="GW44" s="1048"/>
      <c r="GX44" s="1048"/>
      <c r="GY44" s="1048"/>
      <c r="GZ44" s="1048"/>
      <c r="HA44" s="1030"/>
      <c r="HB44" s="1048"/>
      <c r="HC44" s="1048"/>
      <c r="HD44" s="1048"/>
      <c r="HE44" s="1048"/>
      <c r="HF44" s="1048"/>
      <c r="HG44" s="1030"/>
      <c r="HH44" s="1048"/>
      <c r="HI44" s="1048"/>
      <c r="HJ44" s="1048"/>
      <c r="HK44" s="1048"/>
      <c r="HL44" s="1048"/>
      <c r="HM44" s="1030"/>
      <c r="HN44" s="1048"/>
      <c r="HO44" s="1048"/>
      <c r="HP44" s="1048"/>
      <c r="HQ44" s="1048"/>
      <c r="HR44" s="1048"/>
      <c r="HS44" s="1030"/>
      <c r="HT44" s="1048"/>
      <c r="HU44" s="1048"/>
      <c r="HV44" s="1048"/>
      <c r="HW44" s="1048"/>
      <c r="HX44" s="1048"/>
      <c r="HY44" s="1030"/>
      <c r="HZ44" s="1048"/>
      <c r="IA44" s="1048"/>
      <c r="IB44" s="1048"/>
      <c r="IC44" s="1048"/>
      <c r="ID44" s="1048"/>
      <c r="IE44" s="1030"/>
      <c r="IF44" s="1048"/>
      <c r="IG44" s="1048"/>
      <c r="IH44" s="1048"/>
      <c r="II44" s="1048"/>
      <c r="IJ44" s="1048"/>
      <c r="IK44" s="1030"/>
      <c r="IL44" s="1048"/>
      <c r="IM44" s="1048"/>
      <c r="IN44" s="1048"/>
      <c r="IO44" s="1048"/>
      <c r="IP44" s="1048"/>
      <c r="IQ44" s="1030"/>
      <c r="IR44" s="1048"/>
      <c r="IS44" s="1048"/>
      <c r="IT44" s="1048"/>
      <c r="IU44" s="1048"/>
      <c r="IV44" s="1048"/>
      <c r="IW44" s="1030"/>
      <c r="IX44" s="1048"/>
      <c r="IY44" s="1048"/>
      <c r="IZ44" s="1048"/>
      <c r="JA44" s="1048"/>
      <c r="JB44" s="1048"/>
      <c r="JC44" s="1030"/>
      <c r="JD44" s="1048"/>
      <c r="JE44" s="1048"/>
      <c r="JF44" s="1048"/>
      <c r="JG44" s="1048"/>
      <c r="JH44" s="1048"/>
      <c r="JI44" s="1030"/>
      <c r="JJ44" s="1048"/>
      <c r="JK44" s="1048"/>
      <c r="JL44" s="1048"/>
      <c r="JM44" s="1048"/>
      <c r="JN44" s="1048"/>
      <c r="JO44" s="1030"/>
      <c r="JP44" s="1048"/>
      <c r="JQ44" s="1048"/>
      <c r="JR44" s="1048"/>
      <c r="JS44" s="1048"/>
      <c r="JT44" s="1048"/>
      <c r="JU44" s="1030"/>
      <c r="JV44" s="1048"/>
      <c r="JW44" s="1048"/>
      <c r="JX44" s="1048"/>
      <c r="JY44" s="1048"/>
      <c r="JZ44" s="1048"/>
      <c r="KA44" s="1030"/>
      <c r="KB44" s="1048"/>
      <c r="KC44" s="1048"/>
      <c r="KD44" s="1048"/>
      <c r="KE44" s="1048"/>
      <c r="KF44" s="1048"/>
      <c r="KG44" s="1030"/>
      <c r="KH44" s="1048"/>
      <c r="KI44" s="1048"/>
      <c r="KJ44" s="1048"/>
      <c r="KK44" s="1048"/>
      <c r="KL44" s="1048"/>
      <c r="KM44" s="1030"/>
      <c r="KN44" s="1048"/>
      <c r="KO44" s="1048"/>
      <c r="KP44" s="1048"/>
      <c r="KQ44" s="1048"/>
      <c r="KR44" s="1048"/>
      <c r="KS44" s="1030"/>
      <c r="KT44" s="1048"/>
      <c r="KU44" s="1048"/>
      <c r="KV44" s="1048"/>
      <c r="KW44" s="1048"/>
      <c r="KX44" s="1048"/>
      <c r="KY44" s="1030"/>
      <c r="KZ44" s="1048"/>
      <c r="LA44" s="1048"/>
      <c r="LB44" s="1048"/>
      <c r="LC44" s="1048"/>
      <c r="LD44" s="1048"/>
      <c r="LE44" s="1030"/>
      <c r="LF44" s="1048"/>
      <c r="LG44" s="1048"/>
      <c r="LH44" s="1048"/>
      <c r="LI44" s="1048"/>
      <c r="LJ44" s="1048"/>
      <c r="LK44" s="1030"/>
      <c r="LL44" s="1048"/>
      <c r="LM44" s="1048"/>
      <c r="LN44" s="1048"/>
      <c r="LO44" s="1048"/>
      <c r="LP44" s="1048"/>
      <c r="LQ44" s="1030"/>
      <c r="LR44" s="1048"/>
      <c r="LS44" s="1048"/>
      <c r="LT44" s="1048"/>
      <c r="LU44" s="1048"/>
      <c r="LV44" s="1048"/>
      <c r="LW44" s="1030"/>
      <c r="LX44" s="1048"/>
      <c r="LY44" s="1048"/>
      <c r="LZ44" s="1048"/>
      <c r="MA44" s="1048"/>
      <c r="MB44" s="1048"/>
      <c r="MC44" s="1030"/>
      <c r="MD44" s="1048"/>
      <c r="ME44" s="1048"/>
      <c r="MF44" s="1048"/>
      <c r="MG44" s="1048"/>
      <c r="MH44" s="1048"/>
      <c r="MI44" s="1030"/>
      <c r="MJ44" s="1048"/>
      <c r="MK44" s="1048"/>
      <c r="ML44" s="1048"/>
      <c r="MM44" s="1048"/>
      <c r="MN44" s="1048"/>
      <c r="MO44" s="1030"/>
      <c r="MP44" s="1048"/>
      <c r="MQ44" s="1048"/>
      <c r="MR44" s="1048"/>
      <c r="MS44" s="1048"/>
      <c r="MT44" s="1048"/>
      <c r="MU44" s="1030"/>
      <c r="MV44" s="1048"/>
      <c r="MW44" s="1048"/>
      <c r="MX44" s="1048"/>
      <c r="MY44" s="1048"/>
      <c r="MZ44" s="1048"/>
      <c r="NA44" s="1030"/>
      <c r="NB44" s="1048"/>
      <c r="NC44" s="1048"/>
      <c r="ND44" s="1048"/>
      <c r="NE44" s="1048"/>
      <c r="NF44" s="1048"/>
      <c r="NG44" s="1030"/>
      <c r="NH44" s="1048"/>
      <c r="NI44" s="1048"/>
      <c r="NJ44" s="1048"/>
      <c r="NK44" s="1048"/>
      <c r="NL44" s="1048"/>
      <c r="NM44" s="1030"/>
      <c r="NN44" s="1048"/>
      <c r="NO44" s="1048"/>
      <c r="NP44" s="1048"/>
      <c r="NQ44" s="1048"/>
      <c r="NR44" s="1048"/>
      <c r="NS44" s="1030"/>
      <c r="NT44" s="1048"/>
      <c r="NU44" s="1048"/>
      <c r="NV44" s="1048"/>
      <c r="NW44" s="1048"/>
      <c r="NX44" s="1048"/>
      <c r="NY44" s="1030"/>
      <c r="NZ44" s="1048"/>
      <c r="OA44" s="1048"/>
      <c r="OB44" s="1048"/>
      <c r="OC44" s="1048"/>
      <c r="OD44" s="1048"/>
      <c r="OE44" s="1030"/>
      <c r="OF44" s="1048"/>
      <c r="OG44" s="1048"/>
      <c r="OH44" s="1048"/>
      <c r="OI44" s="1048"/>
      <c r="OJ44" s="1048"/>
      <c r="OK44" s="1030"/>
      <c r="OL44" s="1048"/>
      <c r="OM44" s="1048"/>
      <c r="ON44" s="1048"/>
      <c r="OO44" s="1048"/>
      <c r="OP44" s="1048"/>
      <c r="OQ44" s="1030"/>
      <c r="OR44" s="1048"/>
      <c r="OS44" s="1048"/>
      <c r="OT44" s="1048"/>
      <c r="OU44" s="1048"/>
      <c r="OV44" s="1048"/>
      <c r="OW44" s="1030"/>
      <c r="OX44" s="1048"/>
      <c r="OY44" s="1048"/>
      <c r="OZ44" s="1048"/>
      <c r="PA44" s="1048"/>
      <c r="PB44" s="1048"/>
      <c r="PC44" s="1030"/>
      <c r="PD44" s="1048"/>
      <c r="PE44" s="1048"/>
      <c r="PF44" s="1048"/>
      <c r="PG44" s="1048"/>
      <c r="PH44" s="1048"/>
      <c r="PI44" s="1030"/>
      <c r="PJ44" s="1048"/>
      <c r="PK44" s="1048"/>
      <c r="PL44" s="1048"/>
      <c r="PM44" s="1048"/>
      <c r="PN44" s="1048"/>
      <c r="PO44" s="1030"/>
      <c r="PP44" s="1048"/>
      <c r="PQ44" s="1048"/>
      <c r="PR44" s="1048"/>
      <c r="PS44" s="1048"/>
      <c r="PT44" s="1048"/>
      <c r="PU44" s="1030"/>
      <c r="PV44" s="1048"/>
      <c r="PW44" s="1048"/>
      <c r="PX44" s="1048"/>
      <c r="PY44" s="1048"/>
      <c r="PZ44" s="1048"/>
      <c r="QA44" s="1030"/>
      <c r="QB44" s="1048"/>
      <c r="QC44" s="1048"/>
      <c r="QD44" s="1048"/>
      <c r="QE44" s="1048"/>
      <c r="QF44" s="1048"/>
      <c r="QG44" s="1030"/>
      <c r="QH44" s="1048"/>
      <c r="QI44" s="1048"/>
      <c r="QJ44" s="1048"/>
      <c r="QK44" s="1048"/>
      <c r="QL44" s="1048"/>
      <c r="QM44" s="1030"/>
      <c r="QN44" s="1048"/>
      <c r="QO44" s="1048"/>
      <c r="QP44" s="1048"/>
      <c r="QQ44" s="1048"/>
      <c r="QR44" s="1048"/>
      <c r="QS44" s="1030"/>
      <c r="QT44" s="1048"/>
      <c r="QU44" s="1048"/>
      <c r="QV44" s="1048"/>
      <c r="QW44" s="1048"/>
      <c r="QX44" s="1048"/>
      <c r="QY44" s="1030"/>
      <c r="QZ44" s="1048"/>
      <c r="RA44" s="1048"/>
      <c r="RB44" s="1048"/>
      <c r="RC44" s="1048"/>
      <c r="RD44" s="1048"/>
      <c r="RE44" s="1030"/>
      <c r="RF44" s="1048"/>
      <c r="RG44" s="1048"/>
      <c r="RH44" s="1048"/>
      <c r="RI44" s="1048"/>
      <c r="RJ44" s="1048"/>
      <c r="RK44" s="1030"/>
      <c r="RL44" s="1048"/>
      <c r="RM44" s="1048"/>
      <c r="RN44" s="1048"/>
      <c r="RO44" s="1048"/>
      <c r="RP44" s="1048"/>
      <c r="RQ44" s="1030"/>
      <c r="RR44" s="1048"/>
      <c r="RS44" s="1048"/>
      <c r="RT44" s="1048"/>
      <c r="RU44" s="1048"/>
      <c r="RV44" s="1048"/>
      <c r="RW44" s="1030"/>
      <c r="RX44" s="1048"/>
      <c r="RY44" s="1048"/>
      <c r="RZ44" s="1048"/>
      <c r="SA44" s="1048"/>
      <c r="SB44" s="1048"/>
      <c r="SC44" s="1030"/>
      <c r="SD44" s="1048"/>
      <c r="SE44" s="1048"/>
      <c r="SF44" s="1048"/>
      <c r="SG44" s="1048"/>
      <c r="SH44" s="1048"/>
      <c r="SI44" s="1030"/>
      <c r="SJ44" s="1048"/>
      <c r="SK44" s="1048"/>
      <c r="SL44" s="1048"/>
      <c r="SM44" s="1048"/>
      <c r="SN44" s="1048"/>
      <c r="SO44" s="1030"/>
      <c r="SP44" s="1048"/>
      <c r="SQ44" s="1048"/>
      <c r="SR44" s="1048"/>
      <c r="SS44" s="1048"/>
      <c r="ST44" s="1048"/>
      <c r="SU44" s="1030"/>
      <c r="SV44" s="1048"/>
      <c r="SW44" s="1048"/>
      <c r="SX44" s="1048"/>
      <c r="SY44" s="1048"/>
      <c r="SZ44" s="1048"/>
      <c r="TA44" s="1030"/>
      <c r="TB44" s="1048"/>
      <c r="TC44" s="1048"/>
      <c r="TD44" s="1048"/>
      <c r="TE44" s="1048"/>
      <c r="TF44" s="1048"/>
      <c r="TG44" s="1030"/>
      <c r="TH44" s="1048"/>
      <c r="TI44" s="1048"/>
      <c r="TJ44" s="1048"/>
      <c r="TK44" s="1048"/>
      <c r="TL44" s="1048"/>
      <c r="TM44" s="1030"/>
      <c r="TN44" s="1048"/>
      <c r="TO44" s="1048"/>
      <c r="TP44" s="1048"/>
      <c r="TQ44" s="1048"/>
      <c r="TR44" s="1048"/>
      <c r="TS44" s="1030"/>
      <c r="TT44" s="1048"/>
      <c r="TU44" s="1048"/>
      <c r="TV44" s="1048"/>
      <c r="TW44" s="1048"/>
      <c r="TX44" s="1048"/>
      <c r="TY44" s="1030"/>
      <c r="TZ44" s="1048"/>
      <c r="UA44" s="1048"/>
      <c r="UB44" s="1048"/>
      <c r="UC44" s="1048"/>
      <c r="UD44" s="1048"/>
      <c r="UE44" s="1030"/>
      <c r="UF44" s="1048"/>
      <c r="UG44" s="1048"/>
      <c r="UH44" s="1048"/>
      <c r="UI44" s="1048"/>
      <c r="UJ44" s="1048"/>
      <c r="UK44" s="1030"/>
      <c r="UL44" s="1048"/>
      <c r="UM44" s="1048"/>
      <c r="UN44" s="1048"/>
      <c r="UO44" s="1048"/>
      <c r="UP44" s="1048"/>
      <c r="UQ44" s="1030"/>
      <c r="UR44" s="1048"/>
      <c r="US44" s="1048"/>
      <c r="UT44" s="1048"/>
      <c r="UU44" s="1048"/>
      <c r="UV44" s="1048"/>
      <c r="UW44" s="1030"/>
      <c r="UX44" s="1048"/>
      <c r="UY44" s="1048"/>
      <c r="UZ44" s="1048"/>
      <c r="VA44" s="1048"/>
      <c r="VB44" s="1048"/>
      <c r="VC44" s="1030"/>
      <c r="VD44" s="1048"/>
      <c r="VE44" s="1048"/>
      <c r="VF44" s="1048"/>
      <c r="VG44" s="1048"/>
      <c r="VH44" s="1048"/>
      <c r="VI44" s="1030"/>
      <c r="VJ44" s="1048"/>
      <c r="VK44" s="1048"/>
      <c r="VL44" s="1048"/>
      <c r="VM44" s="1048"/>
      <c r="VN44" s="1048"/>
      <c r="VO44" s="1030"/>
      <c r="VP44" s="1048"/>
      <c r="VQ44" s="1048"/>
      <c r="VR44" s="1048"/>
      <c r="VS44" s="1048"/>
      <c r="VT44" s="1048"/>
      <c r="VU44" s="1030"/>
      <c r="VV44" s="1048"/>
      <c r="VW44" s="1048"/>
      <c r="VX44" s="1048"/>
      <c r="VY44" s="1048"/>
      <c r="VZ44" s="1048"/>
      <c r="WA44" s="1030"/>
      <c r="WB44" s="1048"/>
      <c r="WC44" s="1048"/>
      <c r="WD44" s="1048"/>
      <c r="WE44" s="1048"/>
      <c r="WF44" s="1048"/>
      <c r="WG44" s="1030"/>
      <c r="WH44" s="1048"/>
      <c r="WI44" s="1048"/>
      <c r="WJ44" s="1048"/>
      <c r="WK44" s="1048"/>
      <c r="WL44" s="1048"/>
      <c r="WM44" s="1030"/>
      <c r="WN44" s="1048"/>
      <c r="WO44" s="1048"/>
      <c r="WP44" s="1048"/>
      <c r="WQ44" s="1048"/>
      <c r="WR44" s="1048"/>
      <c r="WS44" s="1030"/>
      <c r="WT44" s="1048"/>
      <c r="WU44" s="1048"/>
      <c r="WV44" s="1048"/>
      <c r="WW44" s="1048"/>
      <c r="WX44" s="1048"/>
      <c r="WY44" s="1030"/>
      <c r="WZ44" s="1048"/>
      <c r="XA44" s="1048"/>
      <c r="XB44" s="1048"/>
      <c r="XC44" s="1048"/>
      <c r="XD44" s="1048"/>
      <c r="XE44" s="1030"/>
      <c r="XF44" s="1048"/>
      <c r="XG44" s="1048"/>
      <c r="XH44" s="1048"/>
      <c r="XI44" s="1048"/>
      <c r="XJ44" s="1048"/>
      <c r="XK44" s="1030"/>
      <c r="XL44" s="1048"/>
      <c r="XM44" s="1048"/>
      <c r="XN44" s="1048"/>
      <c r="XO44" s="1048"/>
      <c r="XP44" s="1048"/>
      <c r="XQ44" s="1030"/>
      <c r="XR44" s="1048"/>
      <c r="XS44" s="1048"/>
      <c r="XT44" s="1048"/>
      <c r="XU44" s="1048"/>
      <c r="XV44" s="1048"/>
      <c r="XW44" s="1030"/>
      <c r="XX44" s="1048"/>
      <c r="XY44" s="1048"/>
      <c r="XZ44" s="1048"/>
      <c r="YA44" s="1048"/>
      <c r="YB44" s="1048"/>
      <c r="YC44" s="1030"/>
      <c r="YD44" s="1048"/>
      <c r="YE44" s="1048"/>
      <c r="YF44" s="1048"/>
      <c r="YG44" s="1048"/>
      <c r="YH44" s="1048"/>
      <c r="YI44" s="1030"/>
      <c r="YJ44" s="1048"/>
      <c r="YK44" s="1048"/>
      <c r="YL44" s="1048"/>
      <c r="YM44" s="1048"/>
      <c r="YN44" s="1048"/>
      <c r="YO44" s="1030"/>
      <c r="YP44" s="1048"/>
      <c r="YQ44" s="1048"/>
      <c r="YR44" s="1048"/>
      <c r="YS44" s="1048"/>
      <c r="YT44" s="1048"/>
      <c r="YU44" s="1030"/>
      <c r="YV44" s="1048"/>
      <c r="YW44" s="1048"/>
      <c r="YX44" s="1048"/>
      <c r="YY44" s="1048"/>
      <c r="YZ44" s="1048"/>
      <c r="ZA44" s="1030"/>
      <c r="ZB44" s="1048"/>
      <c r="ZC44" s="1048"/>
      <c r="ZD44" s="1048"/>
      <c r="ZE44" s="1048"/>
      <c r="ZF44" s="1048"/>
      <c r="ZG44" s="1030"/>
      <c r="ZH44" s="1048"/>
      <c r="ZI44" s="1048"/>
      <c r="ZJ44" s="1048"/>
      <c r="ZK44" s="1048"/>
      <c r="ZL44" s="1048"/>
      <c r="ZM44" s="1030"/>
      <c r="ZN44" s="1048"/>
      <c r="ZO44" s="1048"/>
      <c r="ZP44" s="1048"/>
      <c r="ZQ44" s="1048"/>
      <c r="ZR44" s="1048"/>
      <c r="ZS44" s="1030"/>
      <c r="ZT44" s="1048"/>
      <c r="ZU44" s="1048"/>
      <c r="ZV44" s="1048"/>
      <c r="ZW44" s="1048"/>
      <c r="ZX44" s="1048"/>
      <c r="ZY44" s="1030"/>
      <c r="ZZ44" s="1048"/>
      <c r="AAA44" s="1048"/>
      <c r="AAB44" s="1048"/>
      <c r="AAC44" s="1048"/>
      <c r="AAD44" s="1048"/>
      <c r="AAE44" s="1030"/>
      <c r="AAF44" s="1048"/>
      <c r="AAG44" s="1048"/>
      <c r="AAH44" s="1048"/>
      <c r="AAI44" s="1048"/>
      <c r="AAJ44" s="1048"/>
      <c r="AAK44" s="1030"/>
      <c r="AAL44" s="1048"/>
      <c r="AAM44" s="1048"/>
      <c r="AAN44" s="1048"/>
      <c r="AAO44" s="1048"/>
      <c r="AAP44" s="1048"/>
      <c r="AAQ44" s="1030"/>
      <c r="AAR44" s="1048"/>
      <c r="AAS44" s="1048"/>
      <c r="AAT44" s="1048"/>
      <c r="AAU44" s="1048"/>
      <c r="AAV44" s="1048"/>
      <c r="AAW44" s="1030"/>
      <c r="AAX44" s="1048"/>
      <c r="AAY44" s="1048"/>
      <c r="AAZ44" s="1048"/>
      <c r="ABA44" s="1048"/>
      <c r="ABB44" s="1048"/>
      <c r="ABC44" s="1030"/>
      <c r="ABD44" s="1048"/>
      <c r="ABE44" s="1048"/>
      <c r="ABF44" s="1048"/>
      <c r="ABG44" s="1048"/>
      <c r="ABH44" s="1048"/>
      <c r="ABI44" s="1030"/>
      <c r="ABJ44" s="1048"/>
      <c r="ABK44" s="1048"/>
      <c r="ABL44" s="1048"/>
      <c r="ABM44" s="1048"/>
      <c r="ABN44" s="1048"/>
      <c r="ABO44" s="1030"/>
      <c r="ABP44" s="1048"/>
      <c r="ABQ44" s="1048"/>
      <c r="ABR44" s="1048"/>
      <c r="ABS44" s="1048"/>
      <c r="ABT44" s="1048"/>
      <c r="ABU44" s="1030"/>
      <c r="ABV44" s="1048"/>
      <c r="ABW44" s="1048"/>
      <c r="ABX44" s="1048"/>
      <c r="ABY44" s="1048"/>
      <c r="ABZ44" s="1048"/>
      <c r="ACA44" s="1030"/>
      <c r="ACB44" s="1048"/>
      <c r="ACC44" s="1048"/>
      <c r="ACD44" s="1048"/>
      <c r="ACE44" s="1048"/>
      <c r="ACF44" s="1048"/>
      <c r="ACG44" s="1030"/>
      <c r="ACH44" s="1048"/>
      <c r="ACI44" s="1048"/>
      <c r="ACJ44" s="1048"/>
      <c r="ACK44" s="1048"/>
      <c r="ACL44" s="1048"/>
      <c r="ACM44" s="1030"/>
    </row>
    <row r="45" spans="1:767" ht="15" thickTop="1" x14ac:dyDescent="0.2"/>
  </sheetData>
  <sheetProtection algorithmName="SHA-512" hashValue="gD6y27uHuIz4YROTZ5Tu3f6LTQg/vPdYR21NTV8aqOuIJmTXY8YttSCNb4BA/vm5ernihCliHDp0FyG1tT7qOg==" saltValue="TJCXGEP5L3P2bTWgTqggpQ==" spinCount="100000" sheet="1" objects="1" scenarios="1" formatColumns="0"/>
  <mergeCells count="768">
    <mergeCell ref="ZH5:ZM5"/>
    <mergeCell ref="ZN5:ZS5"/>
    <mergeCell ref="ZT5:ZY5"/>
    <mergeCell ref="ACB5:ACG5"/>
    <mergeCell ref="ACH5:ACM5"/>
    <mergeCell ref="ZZ5:AAE5"/>
    <mergeCell ref="AAF5:AAK5"/>
    <mergeCell ref="AAL5:AAQ5"/>
    <mergeCell ref="AAR5:AAW5"/>
    <mergeCell ref="AAX5:ABC5"/>
    <mergeCell ref="ABD5:ABI5"/>
    <mergeCell ref="ABJ5:ABO5"/>
    <mergeCell ref="ABP5:ABU5"/>
    <mergeCell ref="ABV5:ACA5"/>
    <mergeCell ref="XF5:XK5"/>
    <mergeCell ref="XL5:XQ5"/>
    <mergeCell ref="XR5:XW5"/>
    <mergeCell ref="XX5:YC5"/>
    <mergeCell ref="YD5:YI5"/>
    <mergeCell ref="YJ5:YO5"/>
    <mergeCell ref="YP5:YU5"/>
    <mergeCell ref="YV5:ZA5"/>
    <mergeCell ref="ZB5:ZG5"/>
    <mergeCell ref="VD5:VI5"/>
    <mergeCell ref="VJ5:VO5"/>
    <mergeCell ref="VP5:VU5"/>
    <mergeCell ref="VV5:WA5"/>
    <mergeCell ref="WB5:WG5"/>
    <mergeCell ref="WH5:WM5"/>
    <mergeCell ref="WN5:WS5"/>
    <mergeCell ref="WT5:WY5"/>
    <mergeCell ref="WZ5:XE5"/>
    <mergeCell ref="TB5:TG5"/>
    <mergeCell ref="TH5:TM5"/>
    <mergeCell ref="TN5:TS5"/>
    <mergeCell ref="TT5:TY5"/>
    <mergeCell ref="TZ5:UE5"/>
    <mergeCell ref="UF5:UK5"/>
    <mergeCell ref="UL5:UQ5"/>
    <mergeCell ref="UR5:UW5"/>
    <mergeCell ref="UX5:VC5"/>
    <mergeCell ref="QZ5:RE5"/>
    <mergeCell ref="RF5:RK5"/>
    <mergeCell ref="RL5:RQ5"/>
    <mergeCell ref="RR5:RW5"/>
    <mergeCell ref="RX5:SC5"/>
    <mergeCell ref="SD5:SI5"/>
    <mergeCell ref="SJ5:SO5"/>
    <mergeCell ref="SP5:SU5"/>
    <mergeCell ref="SV5:TA5"/>
    <mergeCell ref="OX5:PC5"/>
    <mergeCell ref="PD5:PI5"/>
    <mergeCell ref="PJ5:PO5"/>
    <mergeCell ref="PP5:PU5"/>
    <mergeCell ref="PV5:QA5"/>
    <mergeCell ref="QB5:QG5"/>
    <mergeCell ref="QH5:QM5"/>
    <mergeCell ref="QN5:QS5"/>
    <mergeCell ref="QT5:QY5"/>
    <mergeCell ref="MV5:NA5"/>
    <mergeCell ref="NB5:NG5"/>
    <mergeCell ref="NH5:NM5"/>
    <mergeCell ref="NN5:NS5"/>
    <mergeCell ref="NT5:NY5"/>
    <mergeCell ref="NZ5:OE5"/>
    <mergeCell ref="OF5:OK5"/>
    <mergeCell ref="OL5:OQ5"/>
    <mergeCell ref="OR5:OW5"/>
    <mergeCell ref="KT5:KY5"/>
    <mergeCell ref="KZ5:LE5"/>
    <mergeCell ref="LF5:LK5"/>
    <mergeCell ref="LL5:LQ5"/>
    <mergeCell ref="LR5:LW5"/>
    <mergeCell ref="LX5:MC5"/>
    <mergeCell ref="MD5:MI5"/>
    <mergeCell ref="MJ5:MO5"/>
    <mergeCell ref="MP5:MU5"/>
    <mergeCell ref="IR5:IW5"/>
    <mergeCell ref="IX5:JC5"/>
    <mergeCell ref="JD5:JI5"/>
    <mergeCell ref="JJ5:JO5"/>
    <mergeCell ref="JP5:JU5"/>
    <mergeCell ref="JV5:KA5"/>
    <mergeCell ref="KB5:KG5"/>
    <mergeCell ref="KH5:KM5"/>
    <mergeCell ref="KN5:KS5"/>
    <mergeCell ref="GP5:GU5"/>
    <mergeCell ref="GV5:HA5"/>
    <mergeCell ref="HB5:HG5"/>
    <mergeCell ref="HH5:HM5"/>
    <mergeCell ref="HN5:HS5"/>
    <mergeCell ref="HT5:HY5"/>
    <mergeCell ref="HZ5:IE5"/>
    <mergeCell ref="IF5:IK5"/>
    <mergeCell ref="IL5:IQ5"/>
    <mergeCell ref="EN5:ES5"/>
    <mergeCell ref="ET5:EY5"/>
    <mergeCell ref="EZ5:FE5"/>
    <mergeCell ref="FF5:FK5"/>
    <mergeCell ref="FL5:FQ5"/>
    <mergeCell ref="FR5:FW5"/>
    <mergeCell ref="FX5:GC5"/>
    <mergeCell ref="GD5:GI5"/>
    <mergeCell ref="GJ5:GO5"/>
    <mergeCell ref="CL5:CQ5"/>
    <mergeCell ref="CR5:CW5"/>
    <mergeCell ref="CX5:DC5"/>
    <mergeCell ref="DD5:DI5"/>
    <mergeCell ref="DJ5:DO5"/>
    <mergeCell ref="DP5:DU5"/>
    <mergeCell ref="DV5:EA5"/>
    <mergeCell ref="EB5:EG5"/>
    <mergeCell ref="EH5:EM5"/>
    <mergeCell ref="ACD7:ACF7"/>
    <mergeCell ref="ACG7:ACG8"/>
    <mergeCell ref="ACH7:ACH8"/>
    <mergeCell ref="ACI7:ACI8"/>
    <mergeCell ref="ACJ7:ACL7"/>
    <mergeCell ref="ACM7:ACM8"/>
    <mergeCell ref="ABV7:ABV8"/>
    <mergeCell ref="ABW7:ABW8"/>
    <mergeCell ref="ABX7:ABZ7"/>
    <mergeCell ref="ACA7:ACA8"/>
    <mergeCell ref="ACB7:ACB8"/>
    <mergeCell ref="ACC7:ACC8"/>
    <mergeCell ref="ABL7:ABN7"/>
    <mergeCell ref="ABO7:ABO8"/>
    <mergeCell ref="ABP7:ABP8"/>
    <mergeCell ref="ABQ7:ABQ8"/>
    <mergeCell ref="ABR7:ABT7"/>
    <mergeCell ref="ABU7:ABU8"/>
    <mergeCell ref="ABD7:ABD8"/>
    <mergeCell ref="ABE7:ABE8"/>
    <mergeCell ref="ABF7:ABH7"/>
    <mergeCell ref="ABI7:ABI8"/>
    <mergeCell ref="ABJ7:ABJ8"/>
    <mergeCell ref="ABK7:ABK8"/>
    <mergeCell ref="AAT7:AAV7"/>
    <mergeCell ref="AAW7:AAW8"/>
    <mergeCell ref="AAX7:AAX8"/>
    <mergeCell ref="AAY7:AAY8"/>
    <mergeCell ref="AAZ7:ABB7"/>
    <mergeCell ref="ABC7:ABC8"/>
    <mergeCell ref="AAL7:AAL8"/>
    <mergeCell ref="AAM7:AAM8"/>
    <mergeCell ref="AAN7:AAP7"/>
    <mergeCell ref="AAQ7:AAQ8"/>
    <mergeCell ref="AAR7:AAR8"/>
    <mergeCell ref="AAS7:AAS8"/>
    <mergeCell ref="AAB7:AAD7"/>
    <mergeCell ref="AAE7:AAE8"/>
    <mergeCell ref="AAF7:AAF8"/>
    <mergeCell ref="AAG7:AAG8"/>
    <mergeCell ref="AAH7:AAJ7"/>
    <mergeCell ref="AAK7:AAK8"/>
    <mergeCell ref="ZT7:ZT8"/>
    <mergeCell ref="ZU7:ZU8"/>
    <mergeCell ref="ZV7:ZX7"/>
    <mergeCell ref="ZY7:ZY8"/>
    <mergeCell ref="ZZ7:ZZ8"/>
    <mergeCell ref="AAA7:AAA8"/>
    <mergeCell ref="ZJ7:ZL7"/>
    <mergeCell ref="ZM7:ZM8"/>
    <mergeCell ref="ZN7:ZN8"/>
    <mergeCell ref="ZO7:ZO8"/>
    <mergeCell ref="ZP7:ZR7"/>
    <mergeCell ref="ZS7:ZS8"/>
    <mergeCell ref="ZB7:ZB8"/>
    <mergeCell ref="ZC7:ZC8"/>
    <mergeCell ref="ZD7:ZF7"/>
    <mergeCell ref="ZG7:ZG8"/>
    <mergeCell ref="ZH7:ZH8"/>
    <mergeCell ref="ZI7:ZI8"/>
    <mergeCell ref="YR7:YT7"/>
    <mergeCell ref="YU7:YU8"/>
    <mergeCell ref="YV7:YV8"/>
    <mergeCell ref="YW7:YW8"/>
    <mergeCell ref="YX7:YZ7"/>
    <mergeCell ref="ZA7:ZA8"/>
    <mergeCell ref="YJ7:YJ8"/>
    <mergeCell ref="YK7:YK8"/>
    <mergeCell ref="YL7:YN7"/>
    <mergeCell ref="YO7:YO8"/>
    <mergeCell ref="YP7:YP8"/>
    <mergeCell ref="YQ7:YQ8"/>
    <mergeCell ref="XZ7:YB7"/>
    <mergeCell ref="YC7:YC8"/>
    <mergeCell ref="YD7:YD8"/>
    <mergeCell ref="YE7:YE8"/>
    <mergeCell ref="YF7:YH7"/>
    <mergeCell ref="YI7:YI8"/>
    <mergeCell ref="XR7:XR8"/>
    <mergeCell ref="XS7:XS8"/>
    <mergeCell ref="XT7:XV7"/>
    <mergeCell ref="XW7:XW8"/>
    <mergeCell ref="XX7:XX8"/>
    <mergeCell ref="XY7:XY8"/>
    <mergeCell ref="XH7:XJ7"/>
    <mergeCell ref="XK7:XK8"/>
    <mergeCell ref="XL7:XL8"/>
    <mergeCell ref="XM7:XM8"/>
    <mergeCell ref="XN7:XP7"/>
    <mergeCell ref="XQ7:XQ8"/>
    <mergeCell ref="WZ7:WZ8"/>
    <mergeCell ref="XA7:XA8"/>
    <mergeCell ref="XB7:XD7"/>
    <mergeCell ref="XE7:XE8"/>
    <mergeCell ref="XF7:XF8"/>
    <mergeCell ref="XG7:XG8"/>
    <mergeCell ref="WP7:WR7"/>
    <mergeCell ref="WS7:WS8"/>
    <mergeCell ref="WT7:WT8"/>
    <mergeCell ref="WU7:WU8"/>
    <mergeCell ref="WV7:WX7"/>
    <mergeCell ref="WY7:WY8"/>
    <mergeCell ref="WH7:WH8"/>
    <mergeCell ref="WI7:WI8"/>
    <mergeCell ref="WJ7:WL7"/>
    <mergeCell ref="WM7:WM8"/>
    <mergeCell ref="WN7:WN8"/>
    <mergeCell ref="WO7:WO8"/>
    <mergeCell ref="VX7:VZ7"/>
    <mergeCell ref="WA7:WA8"/>
    <mergeCell ref="WB7:WB8"/>
    <mergeCell ref="WC7:WC8"/>
    <mergeCell ref="WD7:WF7"/>
    <mergeCell ref="WG7:WG8"/>
    <mergeCell ref="VP7:VP8"/>
    <mergeCell ref="VQ7:VQ8"/>
    <mergeCell ref="VR7:VT7"/>
    <mergeCell ref="VU7:VU8"/>
    <mergeCell ref="VV7:VV8"/>
    <mergeCell ref="VW7:VW8"/>
    <mergeCell ref="VF7:VH7"/>
    <mergeCell ref="VI7:VI8"/>
    <mergeCell ref="VJ7:VJ8"/>
    <mergeCell ref="VK7:VK8"/>
    <mergeCell ref="VL7:VN7"/>
    <mergeCell ref="VO7:VO8"/>
    <mergeCell ref="UX7:UX8"/>
    <mergeCell ref="UY7:UY8"/>
    <mergeCell ref="UZ7:VB7"/>
    <mergeCell ref="VC7:VC8"/>
    <mergeCell ref="VD7:VD8"/>
    <mergeCell ref="VE7:VE8"/>
    <mergeCell ref="UN7:UP7"/>
    <mergeCell ref="UQ7:UQ8"/>
    <mergeCell ref="UR7:UR8"/>
    <mergeCell ref="US7:US8"/>
    <mergeCell ref="UT7:UV7"/>
    <mergeCell ref="UW7:UW8"/>
    <mergeCell ref="UF7:UF8"/>
    <mergeCell ref="UG7:UG8"/>
    <mergeCell ref="UH7:UJ7"/>
    <mergeCell ref="UK7:UK8"/>
    <mergeCell ref="UL7:UL8"/>
    <mergeCell ref="UM7:UM8"/>
    <mergeCell ref="TV7:TX7"/>
    <mergeCell ref="TY7:TY8"/>
    <mergeCell ref="TZ7:TZ8"/>
    <mergeCell ref="UA7:UA8"/>
    <mergeCell ref="UB7:UD7"/>
    <mergeCell ref="UE7:UE8"/>
    <mergeCell ref="TN7:TN8"/>
    <mergeCell ref="TO7:TO8"/>
    <mergeCell ref="TP7:TR7"/>
    <mergeCell ref="TS7:TS8"/>
    <mergeCell ref="TT7:TT8"/>
    <mergeCell ref="TU7:TU8"/>
    <mergeCell ref="TD7:TF7"/>
    <mergeCell ref="TG7:TG8"/>
    <mergeCell ref="TH7:TH8"/>
    <mergeCell ref="TI7:TI8"/>
    <mergeCell ref="TJ7:TL7"/>
    <mergeCell ref="TM7:TM8"/>
    <mergeCell ref="SV7:SV8"/>
    <mergeCell ref="SW7:SW8"/>
    <mergeCell ref="SX7:SZ7"/>
    <mergeCell ref="TA7:TA8"/>
    <mergeCell ref="TB7:TB8"/>
    <mergeCell ref="TC7:TC8"/>
    <mergeCell ref="SL7:SN7"/>
    <mergeCell ref="SO7:SO8"/>
    <mergeCell ref="SP7:SP8"/>
    <mergeCell ref="SQ7:SQ8"/>
    <mergeCell ref="SR7:ST7"/>
    <mergeCell ref="SU7:SU8"/>
    <mergeCell ref="SD7:SD8"/>
    <mergeCell ref="SE7:SE8"/>
    <mergeCell ref="SF7:SH7"/>
    <mergeCell ref="SI7:SI8"/>
    <mergeCell ref="SJ7:SJ8"/>
    <mergeCell ref="SK7:SK8"/>
    <mergeCell ref="RT7:RV7"/>
    <mergeCell ref="RW7:RW8"/>
    <mergeCell ref="RX7:RX8"/>
    <mergeCell ref="RY7:RY8"/>
    <mergeCell ref="RZ7:SB7"/>
    <mergeCell ref="SC7:SC8"/>
    <mergeCell ref="RL7:RL8"/>
    <mergeCell ref="RM7:RM8"/>
    <mergeCell ref="RN7:RP7"/>
    <mergeCell ref="RQ7:RQ8"/>
    <mergeCell ref="RR7:RR8"/>
    <mergeCell ref="RS7:RS8"/>
    <mergeCell ref="RB7:RD7"/>
    <mergeCell ref="RE7:RE8"/>
    <mergeCell ref="RF7:RF8"/>
    <mergeCell ref="RG7:RG8"/>
    <mergeCell ref="RH7:RJ7"/>
    <mergeCell ref="RK7:RK8"/>
    <mergeCell ref="QT7:QT8"/>
    <mergeCell ref="QU7:QU8"/>
    <mergeCell ref="QV7:QX7"/>
    <mergeCell ref="QY7:QY8"/>
    <mergeCell ref="QZ7:QZ8"/>
    <mergeCell ref="RA7:RA8"/>
    <mergeCell ref="QJ7:QL7"/>
    <mergeCell ref="QM7:QM8"/>
    <mergeCell ref="QN7:QN8"/>
    <mergeCell ref="QO7:QO8"/>
    <mergeCell ref="QP7:QR7"/>
    <mergeCell ref="QS7:QS8"/>
    <mergeCell ref="QB7:QB8"/>
    <mergeCell ref="QC7:QC8"/>
    <mergeCell ref="QD7:QF7"/>
    <mergeCell ref="QG7:QG8"/>
    <mergeCell ref="QH7:QH8"/>
    <mergeCell ref="QI7:QI8"/>
    <mergeCell ref="PR7:PT7"/>
    <mergeCell ref="PU7:PU8"/>
    <mergeCell ref="PV7:PV8"/>
    <mergeCell ref="PW7:PW8"/>
    <mergeCell ref="PX7:PZ7"/>
    <mergeCell ref="QA7:QA8"/>
    <mergeCell ref="PJ7:PJ8"/>
    <mergeCell ref="PK7:PK8"/>
    <mergeCell ref="PL7:PN7"/>
    <mergeCell ref="PO7:PO8"/>
    <mergeCell ref="PP7:PP8"/>
    <mergeCell ref="PQ7:PQ8"/>
    <mergeCell ref="OZ7:PB7"/>
    <mergeCell ref="PC7:PC8"/>
    <mergeCell ref="PD7:PD8"/>
    <mergeCell ref="PE7:PE8"/>
    <mergeCell ref="PF7:PH7"/>
    <mergeCell ref="PI7:PI8"/>
    <mergeCell ref="OR7:OR8"/>
    <mergeCell ref="OS7:OS8"/>
    <mergeCell ref="OT7:OV7"/>
    <mergeCell ref="OW7:OW8"/>
    <mergeCell ref="OX7:OX8"/>
    <mergeCell ref="OY7:OY8"/>
    <mergeCell ref="OH7:OJ7"/>
    <mergeCell ref="OK7:OK8"/>
    <mergeCell ref="OL7:OL8"/>
    <mergeCell ref="OM7:OM8"/>
    <mergeCell ref="ON7:OP7"/>
    <mergeCell ref="OQ7:OQ8"/>
    <mergeCell ref="NZ7:NZ8"/>
    <mergeCell ref="OA7:OA8"/>
    <mergeCell ref="OB7:OD7"/>
    <mergeCell ref="OE7:OE8"/>
    <mergeCell ref="OF7:OF8"/>
    <mergeCell ref="OG7:OG8"/>
    <mergeCell ref="NP7:NR7"/>
    <mergeCell ref="NS7:NS8"/>
    <mergeCell ref="NT7:NT8"/>
    <mergeCell ref="NU7:NU8"/>
    <mergeCell ref="NV7:NX7"/>
    <mergeCell ref="NY7:NY8"/>
    <mergeCell ref="NH7:NH8"/>
    <mergeCell ref="NI7:NI8"/>
    <mergeCell ref="NJ7:NL7"/>
    <mergeCell ref="NM7:NM8"/>
    <mergeCell ref="NN7:NN8"/>
    <mergeCell ref="NO7:NO8"/>
    <mergeCell ref="MX7:MZ7"/>
    <mergeCell ref="NA7:NA8"/>
    <mergeCell ref="NB7:NB8"/>
    <mergeCell ref="NC7:NC8"/>
    <mergeCell ref="ND7:NF7"/>
    <mergeCell ref="NG7:NG8"/>
    <mergeCell ref="MP7:MP8"/>
    <mergeCell ref="MQ7:MQ8"/>
    <mergeCell ref="MR7:MT7"/>
    <mergeCell ref="MU7:MU8"/>
    <mergeCell ref="MV7:MV8"/>
    <mergeCell ref="MW7:MW8"/>
    <mergeCell ref="MF7:MH7"/>
    <mergeCell ref="MI7:MI8"/>
    <mergeCell ref="MJ7:MJ8"/>
    <mergeCell ref="MK7:MK8"/>
    <mergeCell ref="ML7:MN7"/>
    <mergeCell ref="MO7:MO8"/>
    <mergeCell ref="LX7:LX8"/>
    <mergeCell ref="LY7:LY8"/>
    <mergeCell ref="LZ7:MB7"/>
    <mergeCell ref="MC7:MC8"/>
    <mergeCell ref="MD7:MD8"/>
    <mergeCell ref="ME7:ME8"/>
    <mergeCell ref="LN7:LP7"/>
    <mergeCell ref="LQ7:LQ8"/>
    <mergeCell ref="LR7:LR8"/>
    <mergeCell ref="LS7:LS8"/>
    <mergeCell ref="LT7:LV7"/>
    <mergeCell ref="LW7:LW8"/>
    <mergeCell ref="LF7:LF8"/>
    <mergeCell ref="LG7:LG8"/>
    <mergeCell ref="LH7:LJ7"/>
    <mergeCell ref="LK7:LK8"/>
    <mergeCell ref="LL7:LL8"/>
    <mergeCell ref="LM7:LM8"/>
    <mergeCell ref="KV7:KX7"/>
    <mergeCell ref="KY7:KY8"/>
    <mergeCell ref="KZ7:KZ8"/>
    <mergeCell ref="LA7:LA8"/>
    <mergeCell ref="LB7:LD7"/>
    <mergeCell ref="LE7:LE8"/>
    <mergeCell ref="KN7:KN8"/>
    <mergeCell ref="KO7:KO8"/>
    <mergeCell ref="KP7:KR7"/>
    <mergeCell ref="KS7:KS8"/>
    <mergeCell ref="KT7:KT8"/>
    <mergeCell ref="KU7:KU8"/>
    <mergeCell ref="KD7:KF7"/>
    <mergeCell ref="KG7:KG8"/>
    <mergeCell ref="KH7:KH8"/>
    <mergeCell ref="KI7:KI8"/>
    <mergeCell ref="KJ7:KL7"/>
    <mergeCell ref="KM7:KM8"/>
    <mergeCell ref="JV7:JV8"/>
    <mergeCell ref="JW7:JW8"/>
    <mergeCell ref="JX7:JZ7"/>
    <mergeCell ref="KA7:KA8"/>
    <mergeCell ref="KB7:KB8"/>
    <mergeCell ref="KC7:KC8"/>
    <mergeCell ref="JL7:JN7"/>
    <mergeCell ref="JO7:JO8"/>
    <mergeCell ref="JP7:JP8"/>
    <mergeCell ref="JQ7:JQ8"/>
    <mergeCell ref="JR7:JT7"/>
    <mergeCell ref="JU7:JU8"/>
    <mergeCell ref="JD7:JD8"/>
    <mergeCell ref="JE7:JE8"/>
    <mergeCell ref="JF7:JH7"/>
    <mergeCell ref="JI7:JI8"/>
    <mergeCell ref="JJ7:JJ8"/>
    <mergeCell ref="JK7:JK8"/>
    <mergeCell ref="IT7:IV7"/>
    <mergeCell ref="IW7:IW8"/>
    <mergeCell ref="IX7:IX8"/>
    <mergeCell ref="IY7:IY8"/>
    <mergeCell ref="IZ7:JB7"/>
    <mergeCell ref="JC7:JC8"/>
    <mergeCell ref="IL7:IL8"/>
    <mergeCell ref="IM7:IM8"/>
    <mergeCell ref="IN7:IP7"/>
    <mergeCell ref="IQ7:IQ8"/>
    <mergeCell ref="IR7:IR8"/>
    <mergeCell ref="IS7:IS8"/>
    <mergeCell ref="IB7:ID7"/>
    <mergeCell ref="IE7:IE8"/>
    <mergeCell ref="IF7:IF8"/>
    <mergeCell ref="IG7:IG8"/>
    <mergeCell ref="IH7:IJ7"/>
    <mergeCell ref="IK7:IK8"/>
    <mergeCell ref="HT7:HT8"/>
    <mergeCell ref="HU7:HU8"/>
    <mergeCell ref="HV7:HX7"/>
    <mergeCell ref="HY7:HY8"/>
    <mergeCell ref="HZ7:HZ8"/>
    <mergeCell ref="IA7:IA8"/>
    <mergeCell ref="HJ7:HL7"/>
    <mergeCell ref="HM7:HM8"/>
    <mergeCell ref="HN7:HN8"/>
    <mergeCell ref="HO7:HO8"/>
    <mergeCell ref="HP7:HR7"/>
    <mergeCell ref="HS7:HS8"/>
    <mergeCell ref="HB7:HB8"/>
    <mergeCell ref="HC7:HC8"/>
    <mergeCell ref="HD7:HF7"/>
    <mergeCell ref="HG7:HG8"/>
    <mergeCell ref="HH7:HH8"/>
    <mergeCell ref="HI7:HI8"/>
    <mergeCell ref="GR7:GT7"/>
    <mergeCell ref="GU7:GU8"/>
    <mergeCell ref="GV7:GV8"/>
    <mergeCell ref="GW7:GW8"/>
    <mergeCell ref="GX7:GZ7"/>
    <mergeCell ref="HA7:HA8"/>
    <mergeCell ref="GJ7:GJ8"/>
    <mergeCell ref="GK7:GK8"/>
    <mergeCell ref="GL7:GN7"/>
    <mergeCell ref="GO7:GO8"/>
    <mergeCell ref="GP7:GP8"/>
    <mergeCell ref="GQ7:GQ8"/>
    <mergeCell ref="FZ7:GB7"/>
    <mergeCell ref="GC7:GC8"/>
    <mergeCell ref="GD7:GD8"/>
    <mergeCell ref="GE7:GE8"/>
    <mergeCell ref="GF7:GH7"/>
    <mergeCell ref="GI7:GI8"/>
    <mergeCell ref="FR7:FR8"/>
    <mergeCell ref="FS7:FS8"/>
    <mergeCell ref="FT7:FV7"/>
    <mergeCell ref="FW7:FW8"/>
    <mergeCell ref="FX7:FX8"/>
    <mergeCell ref="FY7:FY8"/>
    <mergeCell ref="FH7:FJ7"/>
    <mergeCell ref="FK7:FK8"/>
    <mergeCell ref="FL7:FL8"/>
    <mergeCell ref="FM7:FM8"/>
    <mergeCell ref="FN7:FP7"/>
    <mergeCell ref="FQ7:FQ8"/>
    <mergeCell ref="EZ7:EZ8"/>
    <mergeCell ref="FA7:FA8"/>
    <mergeCell ref="FB7:FD7"/>
    <mergeCell ref="FE7:FE8"/>
    <mergeCell ref="FF7:FF8"/>
    <mergeCell ref="FG7:FG8"/>
    <mergeCell ref="EP7:ER7"/>
    <mergeCell ref="ES7:ES8"/>
    <mergeCell ref="ET7:ET8"/>
    <mergeCell ref="EU7:EU8"/>
    <mergeCell ref="EV7:EX7"/>
    <mergeCell ref="EY7:EY8"/>
    <mergeCell ref="EH7:EH8"/>
    <mergeCell ref="EI7:EI8"/>
    <mergeCell ref="EJ7:EL7"/>
    <mergeCell ref="EM7:EM8"/>
    <mergeCell ref="EN7:EN8"/>
    <mergeCell ref="EO7:EO8"/>
    <mergeCell ref="DX7:DZ7"/>
    <mergeCell ref="EA7:EA8"/>
    <mergeCell ref="EB7:EB8"/>
    <mergeCell ref="EC7:EC8"/>
    <mergeCell ref="ED7:EF7"/>
    <mergeCell ref="EG7:EG8"/>
    <mergeCell ref="DP7:DP8"/>
    <mergeCell ref="DQ7:DQ8"/>
    <mergeCell ref="DR7:DT7"/>
    <mergeCell ref="DU7:DU8"/>
    <mergeCell ref="DV7:DV8"/>
    <mergeCell ref="DW7:DW8"/>
    <mergeCell ref="DF7:DH7"/>
    <mergeCell ref="DI7:DI8"/>
    <mergeCell ref="DJ7:DJ8"/>
    <mergeCell ref="DK7:DK8"/>
    <mergeCell ref="DL7:DN7"/>
    <mergeCell ref="DO7:DO8"/>
    <mergeCell ref="CX7:CX8"/>
    <mergeCell ref="CY7:CY8"/>
    <mergeCell ref="CZ7:DB7"/>
    <mergeCell ref="DC7:DC8"/>
    <mergeCell ref="DD7:DD8"/>
    <mergeCell ref="DE7:DE8"/>
    <mergeCell ref="CN7:CP7"/>
    <mergeCell ref="CQ7:CQ8"/>
    <mergeCell ref="CR7:CR8"/>
    <mergeCell ref="CS7:CS8"/>
    <mergeCell ref="CT7:CV7"/>
    <mergeCell ref="CW7:CW8"/>
    <mergeCell ref="CF7:CF8"/>
    <mergeCell ref="CG7:CG8"/>
    <mergeCell ref="CH7:CJ7"/>
    <mergeCell ref="CK7:CK8"/>
    <mergeCell ref="CL7:CL8"/>
    <mergeCell ref="CM7:CM8"/>
    <mergeCell ref="BY7:BY8"/>
    <mergeCell ref="BZ7:BZ8"/>
    <mergeCell ref="CA7:CA8"/>
    <mergeCell ref="CB7:CD7"/>
    <mergeCell ref="CE7:CE8"/>
    <mergeCell ref="BN7:BN8"/>
    <mergeCell ref="BO7:BO8"/>
    <mergeCell ref="BP7:BR7"/>
    <mergeCell ref="BS7:BS8"/>
    <mergeCell ref="BT7:BT8"/>
    <mergeCell ref="BU7:BU8"/>
    <mergeCell ref="BJ7:BL7"/>
    <mergeCell ref="BM7:BM8"/>
    <mergeCell ref="AV7:AV8"/>
    <mergeCell ref="AW7:AW8"/>
    <mergeCell ref="AX7:AZ7"/>
    <mergeCell ref="BA7:BA8"/>
    <mergeCell ref="BB7:BB8"/>
    <mergeCell ref="BC7:BC8"/>
    <mergeCell ref="BV7:BX7"/>
    <mergeCell ref="AE7:AE8"/>
    <mergeCell ref="AF7:AH7"/>
    <mergeCell ref="AI7:AI8"/>
    <mergeCell ref="AJ7:AJ8"/>
    <mergeCell ref="AK7:AK8"/>
    <mergeCell ref="BD7:BF7"/>
    <mergeCell ref="BG7:BG8"/>
    <mergeCell ref="BH7:BH8"/>
    <mergeCell ref="BI7:BI8"/>
    <mergeCell ref="ACH4:ACM4"/>
    <mergeCell ref="ZT4:ZY4"/>
    <mergeCell ref="ZZ4:AAE4"/>
    <mergeCell ref="AAF4:AAK4"/>
    <mergeCell ref="AAL4:AAQ4"/>
    <mergeCell ref="AAR4:AAW4"/>
    <mergeCell ref="AAX4:ABC4"/>
    <mergeCell ref="ABD4:ABI4"/>
    <mergeCell ref="ABJ4:ABO4"/>
    <mergeCell ref="ABP4:ABU4"/>
    <mergeCell ref="WH4:WM4"/>
    <mergeCell ref="WN4:WS4"/>
    <mergeCell ref="WT4:WY4"/>
    <mergeCell ref="UF4:UK4"/>
    <mergeCell ref="UL4:UQ4"/>
    <mergeCell ref="UR4:UW4"/>
    <mergeCell ref="UX4:VC4"/>
    <mergeCell ref="VD4:VI4"/>
    <mergeCell ref="VJ4:VO4"/>
    <mergeCell ref="VP4:VU4"/>
    <mergeCell ref="VV4:WA4"/>
    <mergeCell ref="WB4:WG4"/>
    <mergeCell ref="YJ4:YO4"/>
    <mergeCell ref="YP4:YU4"/>
    <mergeCell ref="YV4:ZA4"/>
    <mergeCell ref="ZB4:ZG4"/>
    <mergeCell ref="ZH4:ZM4"/>
    <mergeCell ref="ZN4:ZS4"/>
    <mergeCell ref="WZ4:XE4"/>
    <mergeCell ref="XF4:XK4"/>
    <mergeCell ref="XL4:XQ4"/>
    <mergeCell ref="XR4:XW4"/>
    <mergeCell ref="XX4:YC4"/>
    <mergeCell ref="SV4:TA4"/>
    <mergeCell ref="TB4:TG4"/>
    <mergeCell ref="TH4:TM4"/>
    <mergeCell ref="TN4:TS4"/>
    <mergeCell ref="TT4:TY4"/>
    <mergeCell ref="TZ4:UE4"/>
    <mergeCell ref="RL4:RQ4"/>
    <mergeCell ref="RR4:RW4"/>
    <mergeCell ref="RX4:SC4"/>
    <mergeCell ref="SD4:SI4"/>
    <mergeCell ref="SJ4:SO4"/>
    <mergeCell ref="SP4:SU4"/>
    <mergeCell ref="QB4:QG4"/>
    <mergeCell ref="QH4:QM4"/>
    <mergeCell ref="QN4:QS4"/>
    <mergeCell ref="QT4:QY4"/>
    <mergeCell ref="QZ4:RE4"/>
    <mergeCell ref="RF4:RK4"/>
    <mergeCell ref="OR4:OW4"/>
    <mergeCell ref="OX4:PC4"/>
    <mergeCell ref="PD4:PI4"/>
    <mergeCell ref="PJ4:PO4"/>
    <mergeCell ref="PP4:PU4"/>
    <mergeCell ref="PV4:QA4"/>
    <mergeCell ref="NH4:NM4"/>
    <mergeCell ref="NN4:NS4"/>
    <mergeCell ref="NT4:NY4"/>
    <mergeCell ref="NZ4:OE4"/>
    <mergeCell ref="OF4:OK4"/>
    <mergeCell ref="OL4:OQ4"/>
    <mergeCell ref="LX4:MC4"/>
    <mergeCell ref="MD4:MI4"/>
    <mergeCell ref="MJ4:MO4"/>
    <mergeCell ref="MP4:MU4"/>
    <mergeCell ref="MV4:NA4"/>
    <mergeCell ref="NB4:NG4"/>
    <mergeCell ref="KN4:KS4"/>
    <mergeCell ref="KT4:KY4"/>
    <mergeCell ref="KZ4:LE4"/>
    <mergeCell ref="LF4:LK4"/>
    <mergeCell ref="LL4:LQ4"/>
    <mergeCell ref="LR4:LW4"/>
    <mergeCell ref="JD4:JI4"/>
    <mergeCell ref="JJ4:JO4"/>
    <mergeCell ref="JP4:JU4"/>
    <mergeCell ref="JV4:KA4"/>
    <mergeCell ref="KB4:KG4"/>
    <mergeCell ref="KH4:KM4"/>
    <mergeCell ref="HZ4:IE4"/>
    <mergeCell ref="IF4:IK4"/>
    <mergeCell ref="IL4:IQ4"/>
    <mergeCell ref="IR4:IW4"/>
    <mergeCell ref="IX4:JC4"/>
    <mergeCell ref="GJ4:GO4"/>
    <mergeCell ref="GP4:GU4"/>
    <mergeCell ref="GV4:HA4"/>
    <mergeCell ref="HB4:HG4"/>
    <mergeCell ref="HH4:HM4"/>
    <mergeCell ref="HN4:HS4"/>
    <mergeCell ref="FX4:GC4"/>
    <mergeCell ref="GD4:GI4"/>
    <mergeCell ref="DP4:DU4"/>
    <mergeCell ref="DV4:EA4"/>
    <mergeCell ref="EB4:EG4"/>
    <mergeCell ref="EH4:EM4"/>
    <mergeCell ref="EN4:ES4"/>
    <mergeCell ref="ET4:EY4"/>
    <mergeCell ref="HT4:HY4"/>
    <mergeCell ref="EZ4:FE4"/>
    <mergeCell ref="FF4:FK4"/>
    <mergeCell ref="FL4:FQ4"/>
    <mergeCell ref="CL4:CQ4"/>
    <mergeCell ref="CR4:CW4"/>
    <mergeCell ref="CX4:DC4"/>
    <mergeCell ref="DD4:DI4"/>
    <mergeCell ref="DJ4:DO4"/>
    <mergeCell ref="FR4:FW4"/>
    <mergeCell ref="B33:E33"/>
    <mergeCell ref="B9:E9"/>
    <mergeCell ref="B7:E8"/>
    <mergeCell ref="B4:E4"/>
    <mergeCell ref="F4:K4"/>
    <mergeCell ref="L4:Q4"/>
    <mergeCell ref="R4:W4"/>
    <mergeCell ref="T7:V7"/>
    <mergeCell ref="W7:W8"/>
    <mergeCell ref="L7:L8"/>
    <mergeCell ref="M7:M8"/>
    <mergeCell ref="N7:P7"/>
    <mergeCell ref="Q7:Q8"/>
    <mergeCell ref="R7:R8"/>
    <mergeCell ref="S7:S8"/>
    <mergeCell ref="B5:E5"/>
    <mergeCell ref="F5:K5"/>
    <mergeCell ref="L5:Q5"/>
    <mergeCell ref="R5:W5"/>
    <mergeCell ref="X4:AC4"/>
    <mergeCell ref="AD4:AI4"/>
    <mergeCell ref="AJ4:AO4"/>
    <mergeCell ref="AP4:AU4"/>
    <mergeCell ref="F7:F8"/>
    <mergeCell ref="G7:G8"/>
    <mergeCell ref="H7:J7"/>
    <mergeCell ref="K7:K8"/>
    <mergeCell ref="X7:X8"/>
    <mergeCell ref="Y7:Y8"/>
    <mergeCell ref="Z7:AB7"/>
    <mergeCell ref="AC7:AC8"/>
    <mergeCell ref="AL7:AN7"/>
    <mergeCell ref="AO7:AO8"/>
    <mergeCell ref="AP7:AP8"/>
    <mergeCell ref="AQ7:AQ8"/>
    <mergeCell ref="AR7:AT7"/>
    <mergeCell ref="AU7:AU8"/>
    <mergeCell ref="AD7:AD8"/>
    <mergeCell ref="B6:ACM6"/>
    <mergeCell ref="YD4:YI4"/>
    <mergeCell ref="ABV4:ACA4"/>
    <mergeCell ref="ACB4:ACG4"/>
    <mergeCell ref="CF4:CK4"/>
    <mergeCell ref="AV4:BA4"/>
    <mergeCell ref="BB4:BG4"/>
    <mergeCell ref="BH4:BM4"/>
    <mergeCell ref="BN4:BS4"/>
    <mergeCell ref="BT4:BY4"/>
    <mergeCell ref="BZ4:CE4"/>
    <mergeCell ref="X5:AC5"/>
    <mergeCell ref="AD5:AI5"/>
    <mergeCell ref="AJ5:AO5"/>
    <mergeCell ref="AP5:AU5"/>
    <mergeCell ref="AV5:BA5"/>
    <mergeCell ref="BB5:BG5"/>
    <mergeCell ref="BH5:BM5"/>
    <mergeCell ref="BN5:BS5"/>
    <mergeCell ref="BT5:BY5"/>
    <mergeCell ref="BZ5:CE5"/>
    <mergeCell ref="CF5:CK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0000000}">
          <x14:formula1>
            <xm:f>'Tableaux de référence'!$AN$5:$AN$6</xm:f>
          </x14:formula1>
          <xm:sqref>F5:ACM5</xm:sqref>
        </x14:dataValidation>
        <x14:dataValidation type="list" allowBlank="1" showInputMessage="1" showErrorMessage="1" xr:uid="{00000000-0002-0000-1F00-000002000000}">
          <x14:formula1>
            <xm:f>'Tableaux de référence'!$S$7:$S$200</xm:f>
          </x14:formula1>
          <xm:sqref>F4:ACM4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4"/>
  <dimension ref="A1:ACM47"/>
  <sheetViews>
    <sheetView topLeftCell="A9" zoomScale="80" zoomScaleNormal="80" workbookViewId="0">
      <selection activeCell="I30" sqref="I30"/>
    </sheetView>
  </sheetViews>
  <sheetFormatPr defaultColWidth="9.140625" defaultRowHeight="14.25" outlineLevelCol="1" x14ac:dyDescent="0.2"/>
  <cols>
    <col min="1" max="4" width="9.140625" style="50"/>
    <col min="5" max="5" width="89" style="50" customWidth="1"/>
    <col min="6" max="6" width="17.140625" style="50" customWidth="1"/>
    <col min="7" max="7" width="13.28515625" style="50" customWidth="1"/>
    <col min="8" max="8" width="15.85546875" style="50" customWidth="1"/>
    <col min="9" max="11" width="13.28515625" style="50" customWidth="1"/>
    <col min="12" max="12" width="18.7109375" style="50" customWidth="1"/>
    <col min="13" max="13" width="13.28515625" style="50" customWidth="1"/>
    <col min="14" max="14" width="16.140625" style="27" customWidth="1"/>
    <col min="15" max="17" width="13.28515625" style="27" customWidth="1"/>
    <col min="18" max="18" width="18" style="27" customWidth="1"/>
    <col min="19" max="19" width="13.28515625" style="27" customWidth="1"/>
    <col min="20" max="20" width="16" style="27" customWidth="1"/>
    <col min="21" max="23" width="13.28515625" style="27" customWidth="1"/>
    <col min="24" max="24" width="17" style="27" customWidth="1"/>
    <col min="25" max="25" width="14" style="27" customWidth="1"/>
    <col min="26" max="26" width="15.28515625" style="27" customWidth="1"/>
    <col min="27" max="29" width="13.28515625" style="27" customWidth="1"/>
    <col min="30" max="30" width="17.28515625" style="27" customWidth="1" outlineLevel="1"/>
    <col min="31" max="31" width="13.28515625" style="27" customWidth="1" outlineLevel="1"/>
    <col min="32" max="32" width="16" style="27" customWidth="1" outlineLevel="1"/>
    <col min="33" max="35" width="13.28515625" style="27" customWidth="1" outlineLevel="1"/>
    <col min="36" max="36" width="18.7109375" style="27" customWidth="1" outlineLevel="1"/>
    <col min="37" max="37" width="13.28515625" style="27" customWidth="1" outlineLevel="1"/>
    <col min="38" max="38" width="15.28515625" style="27" customWidth="1" outlineLevel="1"/>
    <col min="39" max="41" width="13.28515625" style="27" customWidth="1" outlineLevel="1"/>
    <col min="42" max="42" width="18" style="27" customWidth="1" outlineLevel="1"/>
    <col min="43" max="43" width="13.28515625" style="27" customWidth="1" outlineLevel="1"/>
    <col min="44" max="44" width="15.140625" style="27" customWidth="1" outlineLevel="1"/>
    <col min="45" max="47" width="13.28515625" style="27" customWidth="1" outlineLevel="1"/>
    <col min="48" max="48" width="17.28515625" style="27" customWidth="1" outlineLevel="1"/>
    <col min="49" max="49" width="13.28515625" style="27" customWidth="1" outlineLevel="1"/>
    <col min="50" max="50" width="18.140625" style="27" customWidth="1" outlineLevel="1"/>
    <col min="51" max="53" width="13.28515625" style="27" customWidth="1" outlineLevel="1"/>
    <col min="54" max="54" width="18" style="27" customWidth="1" outlineLevel="1"/>
    <col min="55" max="55" width="13.28515625" style="27" customWidth="1" outlineLevel="1"/>
    <col min="56" max="56" width="14.5703125" style="27" customWidth="1" outlineLevel="1"/>
    <col min="57" max="59" width="13.28515625" style="27" customWidth="1" outlineLevel="1"/>
    <col min="60" max="60" width="16.28515625" style="27" customWidth="1" outlineLevel="1"/>
    <col min="61" max="61" width="13.28515625" style="27" customWidth="1" outlineLevel="1"/>
    <col min="62" max="62" width="15.5703125" style="27" customWidth="1" outlineLevel="1"/>
    <col min="63" max="65" width="13.28515625" style="27" customWidth="1" outlineLevel="1"/>
    <col min="66" max="66" width="18.140625" style="27" customWidth="1" outlineLevel="1"/>
    <col min="67" max="67" width="13.28515625" style="27" customWidth="1" outlineLevel="1"/>
    <col min="68" max="68" width="15.5703125" style="27" customWidth="1" outlineLevel="1"/>
    <col min="69" max="767" width="13.28515625" style="27" customWidth="1" outlineLevel="1"/>
    <col min="768" max="16384" width="9.140625" style="27"/>
  </cols>
  <sheetData>
    <row r="1" spans="1:767" ht="18" x14ac:dyDescent="0.25">
      <c r="A1" s="464" t="s">
        <v>2120</v>
      </c>
    </row>
    <row r="2" spans="1:767" ht="18" x14ac:dyDescent="0.2">
      <c r="A2" s="477" t="s">
        <v>2119</v>
      </c>
    </row>
    <row r="3" spans="1:767" ht="14.45" customHeight="1" thickBot="1" x14ac:dyDescent="0.3">
      <c r="B3" s="77"/>
    </row>
    <row r="4" spans="1:767" ht="15.75" customHeight="1" thickTop="1" x14ac:dyDescent="0.2">
      <c r="A4" s="72">
        <v>1</v>
      </c>
      <c r="B4" s="1539" t="s">
        <v>1833</v>
      </c>
      <c r="C4" s="1540"/>
      <c r="D4" s="1540"/>
      <c r="E4" s="1548"/>
      <c r="F4" s="1520"/>
      <c r="G4" s="1500"/>
      <c r="H4" s="1500"/>
      <c r="I4" s="1500"/>
      <c r="J4" s="1500"/>
      <c r="K4" s="1501"/>
      <c r="L4" s="1520"/>
      <c r="M4" s="1500"/>
      <c r="N4" s="1500"/>
      <c r="O4" s="1500"/>
      <c r="P4" s="1500"/>
      <c r="Q4" s="1501"/>
      <c r="R4" s="1520"/>
      <c r="S4" s="1500"/>
      <c r="T4" s="1500"/>
      <c r="U4" s="1500"/>
      <c r="V4" s="1500"/>
      <c r="W4" s="1501"/>
      <c r="X4" s="1520"/>
      <c r="Y4" s="1500"/>
      <c r="Z4" s="1500"/>
      <c r="AA4" s="1500"/>
      <c r="AB4" s="1500"/>
      <c r="AC4" s="1501"/>
      <c r="AD4" s="1520"/>
      <c r="AE4" s="1500"/>
      <c r="AF4" s="1500"/>
      <c r="AG4" s="1500"/>
      <c r="AH4" s="1500"/>
      <c r="AI4" s="1501"/>
      <c r="AJ4" s="1520"/>
      <c r="AK4" s="1500"/>
      <c r="AL4" s="1500"/>
      <c r="AM4" s="1500"/>
      <c r="AN4" s="1500"/>
      <c r="AO4" s="1501"/>
      <c r="AP4" s="1520"/>
      <c r="AQ4" s="1500"/>
      <c r="AR4" s="1500"/>
      <c r="AS4" s="1500"/>
      <c r="AT4" s="1500"/>
      <c r="AU4" s="1501"/>
      <c r="AV4" s="1520"/>
      <c r="AW4" s="1500"/>
      <c r="AX4" s="1500"/>
      <c r="AY4" s="1500"/>
      <c r="AZ4" s="1500"/>
      <c r="BA4" s="1501"/>
      <c r="BB4" s="1520"/>
      <c r="BC4" s="1500"/>
      <c r="BD4" s="1500"/>
      <c r="BE4" s="1500"/>
      <c r="BF4" s="1500"/>
      <c r="BG4" s="1501"/>
      <c r="BH4" s="1520"/>
      <c r="BI4" s="1500"/>
      <c r="BJ4" s="1500"/>
      <c r="BK4" s="1500"/>
      <c r="BL4" s="1500"/>
      <c r="BM4" s="1501"/>
      <c r="BN4" s="1520"/>
      <c r="BO4" s="1500"/>
      <c r="BP4" s="1500"/>
      <c r="BQ4" s="1500"/>
      <c r="BR4" s="1500"/>
      <c r="BS4" s="1501"/>
      <c r="BT4" s="1520"/>
      <c r="BU4" s="1500"/>
      <c r="BV4" s="1500"/>
      <c r="BW4" s="1500"/>
      <c r="BX4" s="1500"/>
      <c r="BY4" s="1501"/>
      <c r="BZ4" s="1520"/>
      <c r="CA4" s="1500"/>
      <c r="CB4" s="1500"/>
      <c r="CC4" s="1500"/>
      <c r="CD4" s="1500"/>
      <c r="CE4" s="1501"/>
      <c r="CF4" s="1520"/>
      <c r="CG4" s="1500"/>
      <c r="CH4" s="1500"/>
      <c r="CI4" s="1500"/>
      <c r="CJ4" s="1500"/>
      <c r="CK4" s="1501"/>
      <c r="CL4" s="1520"/>
      <c r="CM4" s="1500"/>
      <c r="CN4" s="1500"/>
      <c r="CO4" s="1500"/>
      <c r="CP4" s="1500"/>
      <c r="CQ4" s="1501"/>
      <c r="CR4" s="1520"/>
      <c r="CS4" s="1500"/>
      <c r="CT4" s="1500"/>
      <c r="CU4" s="1500"/>
      <c r="CV4" s="1500"/>
      <c r="CW4" s="1501"/>
      <c r="CX4" s="1520"/>
      <c r="CY4" s="1500"/>
      <c r="CZ4" s="1500"/>
      <c r="DA4" s="1500"/>
      <c r="DB4" s="1500"/>
      <c r="DC4" s="1501"/>
      <c r="DD4" s="1520"/>
      <c r="DE4" s="1500"/>
      <c r="DF4" s="1500"/>
      <c r="DG4" s="1500"/>
      <c r="DH4" s="1500"/>
      <c r="DI4" s="1501"/>
      <c r="DJ4" s="1520"/>
      <c r="DK4" s="1500"/>
      <c r="DL4" s="1500"/>
      <c r="DM4" s="1500"/>
      <c r="DN4" s="1500"/>
      <c r="DO4" s="1501"/>
      <c r="DP4" s="1520"/>
      <c r="DQ4" s="1500"/>
      <c r="DR4" s="1500"/>
      <c r="DS4" s="1500"/>
      <c r="DT4" s="1500"/>
      <c r="DU4" s="1501"/>
      <c r="DV4" s="1520"/>
      <c r="DW4" s="1500"/>
      <c r="DX4" s="1500"/>
      <c r="DY4" s="1500"/>
      <c r="DZ4" s="1500"/>
      <c r="EA4" s="1501"/>
      <c r="EB4" s="1520"/>
      <c r="EC4" s="1500"/>
      <c r="ED4" s="1500"/>
      <c r="EE4" s="1500"/>
      <c r="EF4" s="1500"/>
      <c r="EG4" s="1501"/>
      <c r="EH4" s="1520"/>
      <c r="EI4" s="1500"/>
      <c r="EJ4" s="1500"/>
      <c r="EK4" s="1500"/>
      <c r="EL4" s="1500"/>
      <c r="EM4" s="1501"/>
      <c r="EN4" s="1520"/>
      <c r="EO4" s="1500"/>
      <c r="EP4" s="1500"/>
      <c r="EQ4" s="1500"/>
      <c r="ER4" s="1500"/>
      <c r="ES4" s="1501"/>
      <c r="ET4" s="1520"/>
      <c r="EU4" s="1500"/>
      <c r="EV4" s="1500"/>
      <c r="EW4" s="1500"/>
      <c r="EX4" s="1500"/>
      <c r="EY4" s="1501"/>
      <c r="EZ4" s="1520"/>
      <c r="FA4" s="1500"/>
      <c r="FB4" s="1500"/>
      <c r="FC4" s="1500"/>
      <c r="FD4" s="1500"/>
      <c r="FE4" s="1501"/>
      <c r="FF4" s="1520"/>
      <c r="FG4" s="1500"/>
      <c r="FH4" s="1500"/>
      <c r="FI4" s="1500"/>
      <c r="FJ4" s="1500"/>
      <c r="FK4" s="1501"/>
      <c r="FL4" s="1520"/>
      <c r="FM4" s="1500"/>
      <c r="FN4" s="1500"/>
      <c r="FO4" s="1500"/>
      <c r="FP4" s="1500"/>
      <c r="FQ4" s="1501"/>
      <c r="FR4" s="1520"/>
      <c r="FS4" s="1500"/>
      <c r="FT4" s="1500"/>
      <c r="FU4" s="1500"/>
      <c r="FV4" s="1500"/>
      <c r="FW4" s="1501"/>
      <c r="FX4" s="1520"/>
      <c r="FY4" s="1500"/>
      <c r="FZ4" s="1500"/>
      <c r="GA4" s="1500"/>
      <c r="GB4" s="1500"/>
      <c r="GC4" s="1501"/>
      <c r="GD4" s="1520"/>
      <c r="GE4" s="1500"/>
      <c r="GF4" s="1500"/>
      <c r="GG4" s="1500"/>
      <c r="GH4" s="1500"/>
      <c r="GI4" s="1501"/>
      <c r="GJ4" s="1520"/>
      <c r="GK4" s="1500"/>
      <c r="GL4" s="1500"/>
      <c r="GM4" s="1500"/>
      <c r="GN4" s="1500"/>
      <c r="GO4" s="1501"/>
      <c r="GP4" s="1520"/>
      <c r="GQ4" s="1500"/>
      <c r="GR4" s="1500"/>
      <c r="GS4" s="1500"/>
      <c r="GT4" s="1500"/>
      <c r="GU4" s="1501"/>
      <c r="GV4" s="1520"/>
      <c r="GW4" s="1500"/>
      <c r="GX4" s="1500"/>
      <c r="GY4" s="1500"/>
      <c r="GZ4" s="1500"/>
      <c r="HA4" s="1501"/>
      <c r="HB4" s="1520"/>
      <c r="HC4" s="1500"/>
      <c r="HD4" s="1500"/>
      <c r="HE4" s="1500"/>
      <c r="HF4" s="1500"/>
      <c r="HG4" s="1501"/>
      <c r="HH4" s="1520"/>
      <c r="HI4" s="1500"/>
      <c r="HJ4" s="1500"/>
      <c r="HK4" s="1500"/>
      <c r="HL4" s="1500"/>
      <c r="HM4" s="1501"/>
      <c r="HN4" s="1520"/>
      <c r="HO4" s="1500"/>
      <c r="HP4" s="1500"/>
      <c r="HQ4" s="1500"/>
      <c r="HR4" s="1500"/>
      <c r="HS4" s="1501"/>
      <c r="HT4" s="1520"/>
      <c r="HU4" s="1500"/>
      <c r="HV4" s="1500"/>
      <c r="HW4" s="1500"/>
      <c r="HX4" s="1500"/>
      <c r="HY4" s="1501"/>
      <c r="HZ4" s="1520"/>
      <c r="IA4" s="1500"/>
      <c r="IB4" s="1500"/>
      <c r="IC4" s="1500"/>
      <c r="ID4" s="1500"/>
      <c r="IE4" s="1501"/>
      <c r="IF4" s="1520"/>
      <c r="IG4" s="1500"/>
      <c r="IH4" s="1500"/>
      <c r="II4" s="1500"/>
      <c r="IJ4" s="1500"/>
      <c r="IK4" s="1501"/>
      <c r="IL4" s="1520"/>
      <c r="IM4" s="1500"/>
      <c r="IN4" s="1500"/>
      <c r="IO4" s="1500"/>
      <c r="IP4" s="1500"/>
      <c r="IQ4" s="1501"/>
      <c r="IR4" s="1520"/>
      <c r="IS4" s="1500"/>
      <c r="IT4" s="1500"/>
      <c r="IU4" s="1500"/>
      <c r="IV4" s="1500"/>
      <c r="IW4" s="1501"/>
      <c r="IX4" s="1520"/>
      <c r="IY4" s="1500"/>
      <c r="IZ4" s="1500"/>
      <c r="JA4" s="1500"/>
      <c r="JB4" s="1500"/>
      <c r="JC4" s="1501"/>
      <c r="JD4" s="1520"/>
      <c r="JE4" s="1500"/>
      <c r="JF4" s="1500"/>
      <c r="JG4" s="1500"/>
      <c r="JH4" s="1500"/>
      <c r="JI4" s="1501"/>
      <c r="JJ4" s="1520"/>
      <c r="JK4" s="1500"/>
      <c r="JL4" s="1500"/>
      <c r="JM4" s="1500"/>
      <c r="JN4" s="1500"/>
      <c r="JO4" s="1501"/>
      <c r="JP4" s="1520"/>
      <c r="JQ4" s="1500"/>
      <c r="JR4" s="1500"/>
      <c r="JS4" s="1500"/>
      <c r="JT4" s="1500"/>
      <c r="JU4" s="1501"/>
      <c r="JV4" s="1520"/>
      <c r="JW4" s="1500"/>
      <c r="JX4" s="1500"/>
      <c r="JY4" s="1500"/>
      <c r="JZ4" s="1500"/>
      <c r="KA4" s="1501"/>
      <c r="KB4" s="1520"/>
      <c r="KC4" s="1500"/>
      <c r="KD4" s="1500"/>
      <c r="KE4" s="1500"/>
      <c r="KF4" s="1500"/>
      <c r="KG4" s="1501"/>
      <c r="KH4" s="1520"/>
      <c r="KI4" s="1500"/>
      <c r="KJ4" s="1500"/>
      <c r="KK4" s="1500"/>
      <c r="KL4" s="1500"/>
      <c r="KM4" s="1501"/>
      <c r="KN4" s="1520"/>
      <c r="KO4" s="1500"/>
      <c r="KP4" s="1500"/>
      <c r="KQ4" s="1500"/>
      <c r="KR4" s="1500"/>
      <c r="KS4" s="1501"/>
      <c r="KT4" s="1520"/>
      <c r="KU4" s="1500"/>
      <c r="KV4" s="1500"/>
      <c r="KW4" s="1500"/>
      <c r="KX4" s="1500"/>
      <c r="KY4" s="1501"/>
      <c r="KZ4" s="1520"/>
      <c r="LA4" s="1500"/>
      <c r="LB4" s="1500"/>
      <c r="LC4" s="1500"/>
      <c r="LD4" s="1500"/>
      <c r="LE4" s="1501"/>
      <c r="LF4" s="1520"/>
      <c r="LG4" s="1500"/>
      <c r="LH4" s="1500"/>
      <c r="LI4" s="1500"/>
      <c r="LJ4" s="1500"/>
      <c r="LK4" s="1501"/>
      <c r="LL4" s="1520"/>
      <c r="LM4" s="1500"/>
      <c r="LN4" s="1500"/>
      <c r="LO4" s="1500"/>
      <c r="LP4" s="1500"/>
      <c r="LQ4" s="1501"/>
      <c r="LR4" s="1520"/>
      <c r="LS4" s="1500"/>
      <c r="LT4" s="1500"/>
      <c r="LU4" s="1500"/>
      <c r="LV4" s="1500"/>
      <c r="LW4" s="1501"/>
      <c r="LX4" s="1520"/>
      <c r="LY4" s="1500"/>
      <c r="LZ4" s="1500"/>
      <c r="MA4" s="1500"/>
      <c r="MB4" s="1500"/>
      <c r="MC4" s="1501"/>
      <c r="MD4" s="1520"/>
      <c r="ME4" s="1500"/>
      <c r="MF4" s="1500"/>
      <c r="MG4" s="1500"/>
      <c r="MH4" s="1500"/>
      <c r="MI4" s="1501"/>
      <c r="MJ4" s="1520"/>
      <c r="MK4" s="1500"/>
      <c r="ML4" s="1500"/>
      <c r="MM4" s="1500"/>
      <c r="MN4" s="1500"/>
      <c r="MO4" s="1501"/>
      <c r="MP4" s="1520"/>
      <c r="MQ4" s="1500"/>
      <c r="MR4" s="1500"/>
      <c r="MS4" s="1500"/>
      <c r="MT4" s="1500"/>
      <c r="MU4" s="1501"/>
      <c r="MV4" s="1520"/>
      <c r="MW4" s="1500"/>
      <c r="MX4" s="1500"/>
      <c r="MY4" s="1500"/>
      <c r="MZ4" s="1500"/>
      <c r="NA4" s="1501"/>
      <c r="NB4" s="1520"/>
      <c r="NC4" s="1500"/>
      <c r="ND4" s="1500"/>
      <c r="NE4" s="1500"/>
      <c r="NF4" s="1500"/>
      <c r="NG4" s="1501"/>
      <c r="NH4" s="1520"/>
      <c r="NI4" s="1500"/>
      <c r="NJ4" s="1500"/>
      <c r="NK4" s="1500"/>
      <c r="NL4" s="1500"/>
      <c r="NM4" s="1501"/>
      <c r="NN4" s="1520"/>
      <c r="NO4" s="1500"/>
      <c r="NP4" s="1500"/>
      <c r="NQ4" s="1500"/>
      <c r="NR4" s="1500"/>
      <c r="NS4" s="1501"/>
      <c r="NT4" s="1520"/>
      <c r="NU4" s="1500"/>
      <c r="NV4" s="1500"/>
      <c r="NW4" s="1500"/>
      <c r="NX4" s="1500"/>
      <c r="NY4" s="1501"/>
      <c r="NZ4" s="1520"/>
      <c r="OA4" s="1500"/>
      <c r="OB4" s="1500"/>
      <c r="OC4" s="1500"/>
      <c r="OD4" s="1500"/>
      <c r="OE4" s="1501"/>
      <c r="OF4" s="1520"/>
      <c r="OG4" s="1500"/>
      <c r="OH4" s="1500"/>
      <c r="OI4" s="1500"/>
      <c r="OJ4" s="1500"/>
      <c r="OK4" s="1501"/>
      <c r="OL4" s="1520"/>
      <c r="OM4" s="1500"/>
      <c r="ON4" s="1500"/>
      <c r="OO4" s="1500"/>
      <c r="OP4" s="1500"/>
      <c r="OQ4" s="1501"/>
      <c r="OR4" s="1520"/>
      <c r="OS4" s="1500"/>
      <c r="OT4" s="1500"/>
      <c r="OU4" s="1500"/>
      <c r="OV4" s="1500"/>
      <c r="OW4" s="1501"/>
      <c r="OX4" s="1520"/>
      <c r="OY4" s="1500"/>
      <c r="OZ4" s="1500"/>
      <c r="PA4" s="1500"/>
      <c r="PB4" s="1500"/>
      <c r="PC4" s="1501"/>
      <c r="PD4" s="1520"/>
      <c r="PE4" s="1500"/>
      <c r="PF4" s="1500"/>
      <c r="PG4" s="1500"/>
      <c r="PH4" s="1500"/>
      <c r="PI4" s="1501"/>
      <c r="PJ4" s="1520"/>
      <c r="PK4" s="1500"/>
      <c r="PL4" s="1500"/>
      <c r="PM4" s="1500"/>
      <c r="PN4" s="1500"/>
      <c r="PO4" s="1501"/>
      <c r="PP4" s="1520"/>
      <c r="PQ4" s="1500"/>
      <c r="PR4" s="1500"/>
      <c r="PS4" s="1500"/>
      <c r="PT4" s="1500"/>
      <c r="PU4" s="1501"/>
      <c r="PV4" s="1520"/>
      <c r="PW4" s="1500"/>
      <c r="PX4" s="1500"/>
      <c r="PY4" s="1500"/>
      <c r="PZ4" s="1500"/>
      <c r="QA4" s="1501"/>
      <c r="QB4" s="1520"/>
      <c r="QC4" s="1500"/>
      <c r="QD4" s="1500"/>
      <c r="QE4" s="1500"/>
      <c r="QF4" s="1500"/>
      <c r="QG4" s="1501"/>
      <c r="QH4" s="1520"/>
      <c r="QI4" s="1500"/>
      <c r="QJ4" s="1500"/>
      <c r="QK4" s="1500"/>
      <c r="QL4" s="1500"/>
      <c r="QM4" s="1501"/>
      <c r="QN4" s="1520"/>
      <c r="QO4" s="1500"/>
      <c r="QP4" s="1500"/>
      <c r="QQ4" s="1500"/>
      <c r="QR4" s="1500"/>
      <c r="QS4" s="1501"/>
      <c r="QT4" s="1520"/>
      <c r="QU4" s="1500"/>
      <c r="QV4" s="1500"/>
      <c r="QW4" s="1500"/>
      <c r="QX4" s="1500"/>
      <c r="QY4" s="1501"/>
      <c r="QZ4" s="1520"/>
      <c r="RA4" s="1500"/>
      <c r="RB4" s="1500"/>
      <c r="RC4" s="1500"/>
      <c r="RD4" s="1500"/>
      <c r="RE4" s="1501"/>
      <c r="RF4" s="1520"/>
      <c r="RG4" s="1500"/>
      <c r="RH4" s="1500"/>
      <c r="RI4" s="1500"/>
      <c r="RJ4" s="1500"/>
      <c r="RK4" s="1501"/>
      <c r="RL4" s="1520"/>
      <c r="RM4" s="1500"/>
      <c r="RN4" s="1500"/>
      <c r="RO4" s="1500"/>
      <c r="RP4" s="1500"/>
      <c r="RQ4" s="1501"/>
      <c r="RR4" s="1520"/>
      <c r="RS4" s="1500"/>
      <c r="RT4" s="1500"/>
      <c r="RU4" s="1500"/>
      <c r="RV4" s="1500"/>
      <c r="RW4" s="1501"/>
      <c r="RX4" s="1520"/>
      <c r="RY4" s="1500"/>
      <c r="RZ4" s="1500"/>
      <c r="SA4" s="1500"/>
      <c r="SB4" s="1500"/>
      <c r="SC4" s="1501"/>
      <c r="SD4" s="1520"/>
      <c r="SE4" s="1500"/>
      <c r="SF4" s="1500"/>
      <c r="SG4" s="1500"/>
      <c r="SH4" s="1500"/>
      <c r="SI4" s="1501"/>
      <c r="SJ4" s="1520"/>
      <c r="SK4" s="1500"/>
      <c r="SL4" s="1500"/>
      <c r="SM4" s="1500"/>
      <c r="SN4" s="1500"/>
      <c r="SO4" s="1501"/>
      <c r="SP4" s="1520"/>
      <c r="SQ4" s="1500"/>
      <c r="SR4" s="1500"/>
      <c r="SS4" s="1500"/>
      <c r="ST4" s="1500"/>
      <c r="SU4" s="1501"/>
      <c r="SV4" s="1520"/>
      <c r="SW4" s="1500"/>
      <c r="SX4" s="1500"/>
      <c r="SY4" s="1500"/>
      <c r="SZ4" s="1500"/>
      <c r="TA4" s="1501"/>
      <c r="TB4" s="1520"/>
      <c r="TC4" s="1500"/>
      <c r="TD4" s="1500"/>
      <c r="TE4" s="1500"/>
      <c r="TF4" s="1500"/>
      <c r="TG4" s="1501"/>
      <c r="TH4" s="1520"/>
      <c r="TI4" s="1500"/>
      <c r="TJ4" s="1500"/>
      <c r="TK4" s="1500"/>
      <c r="TL4" s="1500"/>
      <c r="TM4" s="1501"/>
      <c r="TN4" s="1520"/>
      <c r="TO4" s="1500"/>
      <c r="TP4" s="1500"/>
      <c r="TQ4" s="1500"/>
      <c r="TR4" s="1500"/>
      <c r="TS4" s="1501"/>
      <c r="TT4" s="1520"/>
      <c r="TU4" s="1500"/>
      <c r="TV4" s="1500"/>
      <c r="TW4" s="1500"/>
      <c r="TX4" s="1500"/>
      <c r="TY4" s="1501"/>
      <c r="TZ4" s="1520"/>
      <c r="UA4" s="1500"/>
      <c r="UB4" s="1500"/>
      <c r="UC4" s="1500"/>
      <c r="UD4" s="1500"/>
      <c r="UE4" s="1501"/>
      <c r="UF4" s="1520"/>
      <c r="UG4" s="1500"/>
      <c r="UH4" s="1500"/>
      <c r="UI4" s="1500"/>
      <c r="UJ4" s="1500"/>
      <c r="UK4" s="1501"/>
      <c r="UL4" s="1520"/>
      <c r="UM4" s="1500"/>
      <c r="UN4" s="1500"/>
      <c r="UO4" s="1500"/>
      <c r="UP4" s="1500"/>
      <c r="UQ4" s="1501"/>
      <c r="UR4" s="1520"/>
      <c r="US4" s="1500"/>
      <c r="UT4" s="1500"/>
      <c r="UU4" s="1500"/>
      <c r="UV4" s="1500"/>
      <c r="UW4" s="1501"/>
      <c r="UX4" s="1520"/>
      <c r="UY4" s="1500"/>
      <c r="UZ4" s="1500"/>
      <c r="VA4" s="1500"/>
      <c r="VB4" s="1500"/>
      <c r="VC4" s="1501"/>
      <c r="VD4" s="1520"/>
      <c r="VE4" s="1500"/>
      <c r="VF4" s="1500"/>
      <c r="VG4" s="1500"/>
      <c r="VH4" s="1500"/>
      <c r="VI4" s="1501"/>
      <c r="VJ4" s="1520"/>
      <c r="VK4" s="1500"/>
      <c r="VL4" s="1500"/>
      <c r="VM4" s="1500"/>
      <c r="VN4" s="1500"/>
      <c r="VO4" s="1501"/>
      <c r="VP4" s="1520"/>
      <c r="VQ4" s="1500"/>
      <c r="VR4" s="1500"/>
      <c r="VS4" s="1500"/>
      <c r="VT4" s="1500"/>
      <c r="VU4" s="1501"/>
      <c r="VV4" s="1520"/>
      <c r="VW4" s="1500"/>
      <c r="VX4" s="1500"/>
      <c r="VY4" s="1500"/>
      <c r="VZ4" s="1500"/>
      <c r="WA4" s="1501"/>
      <c r="WB4" s="1520"/>
      <c r="WC4" s="1500"/>
      <c r="WD4" s="1500"/>
      <c r="WE4" s="1500"/>
      <c r="WF4" s="1500"/>
      <c r="WG4" s="1501"/>
      <c r="WH4" s="1520"/>
      <c r="WI4" s="1500"/>
      <c r="WJ4" s="1500"/>
      <c r="WK4" s="1500"/>
      <c r="WL4" s="1500"/>
      <c r="WM4" s="1501"/>
      <c r="WN4" s="1520"/>
      <c r="WO4" s="1500"/>
      <c r="WP4" s="1500"/>
      <c r="WQ4" s="1500"/>
      <c r="WR4" s="1500"/>
      <c r="WS4" s="1501"/>
      <c r="WT4" s="1520"/>
      <c r="WU4" s="1500"/>
      <c r="WV4" s="1500"/>
      <c r="WW4" s="1500"/>
      <c r="WX4" s="1500"/>
      <c r="WY4" s="1501"/>
      <c r="WZ4" s="1520"/>
      <c r="XA4" s="1500"/>
      <c r="XB4" s="1500"/>
      <c r="XC4" s="1500"/>
      <c r="XD4" s="1500"/>
      <c r="XE4" s="1501"/>
      <c r="XF4" s="1520"/>
      <c r="XG4" s="1500"/>
      <c r="XH4" s="1500"/>
      <c r="XI4" s="1500"/>
      <c r="XJ4" s="1500"/>
      <c r="XK4" s="1501"/>
      <c r="XL4" s="1520"/>
      <c r="XM4" s="1500"/>
      <c r="XN4" s="1500"/>
      <c r="XO4" s="1500"/>
      <c r="XP4" s="1500"/>
      <c r="XQ4" s="1501"/>
      <c r="XR4" s="1520"/>
      <c r="XS4" s="1500"/>
      <c r="XT4" s="1500"/>
      <c r="XU4" s="1500"/>
      <c r="XV4" s="1500"/>
      <c r="XW4" s="1501"/>
      <c r="XX4" s="1520"/>
      <c r="XY4" s="1500"/>
      <c r="XZ4" s="1500"/>
      <c r="YA4" s="1500"/>
      <c r="YB4" s="1500"/>
      <c r="YC4" s="1501"/>
      <c r="YD4" s="1520"/>
      <c r="YE4" s="1500"/>
      <c r="YF4" s="1500"/>
      <c r="YG4" s="1500"/>
      <c r="YH4" s="1500"/>
      <c r="YI4" s="1501"/>
      <c r="YJ4" s="1520"/>
      <c r="YK4" s="1500"/>
      <c r="YL4" s="1500"/>
      <c r="YM4" s="1500"/>
      <c r="YN4" s="1500"/>
      <c r="YO4" s="1501"/>
      <c r="YP4" s="1520"/>
      <c r="YQ4" s="1500"/>
      <c r="YR4" s="1500"/>
      <c r="YS4" s="1500"/>
      <c r="YT4" s="1500"/>
      <c r="YU4" s="1501"/>
      <c r="YV4" s="1520"/>
      <c r="YW4" s="1500"/>
      <c r="YX4" s="1500"/>
      <c r="YY4" s="1500"/>
      <c r="YZ4" s="1500"/>
      <c r="ZA4" s="1501"/>
      <c r="ZB4" s="1520"/>
      <c r="ZC4" s="1500"/>
      <c r="ZD4" s="1500"/>
      <c r="ZE4" s="1500"/>
      <c r="ZF4" s="1500"/>
      <c r="ZG4" s="1501"/>
      <c r="ZH4" s="1520"/>
      <c r="ZI4" s="1500"/>
      <c r="ZJ4" s="1500"/>
      <c r="ZK4" s="1500"/>
      <c r="ZL4" s="1500"/>
      <c r="ZM4" s="1501"/>
      <c r="ZN4" s="1520"/>
      <c r="ZO4" s="1500"/>
      <c r="ZP4" s="1500"/>
      <c r="ZQ4" s="1500"/>
      <c r="ZR4" s="1500"/>
      <c r="ZS4" s="1501"/>
      <c r="ZT4" s="1520"/>
      <c r="ZU4" s="1500"/>
      <c r="ZV4" s="1500"/>
      <c r="ZW4" s="1500"/>
      <c r="ZX4" s="1500"/>
      <c r="ZY4" s="1501"/>
      <c r="ZZ4" s="1520"/>
      <c r="AAA4" s="1500"/>
      <c r="AAB4" s="1500"/>
      <c r="AAC4" s="1500"/>
      <c r="AAD4" s="1500"/>
      <c r="AAE4" s="1501"/>
      <c r="AAF4" s="1520"/>
      <c r="AAG4" s="1500"/>
      <c r="AAH4" s="1500"/>
      <c r="AAI4" s="1500"/>
      <c r="AAJ4" s="1500"/>
      <c r="AAK4" s="1501"/>
      <c r="AAL4" s="1520"/>
      <c r="AAM4" s="1500"/>
      <c r="AAN4" s="1500"/>
      <c r="AAO4" s="1500"/>
      <c r="AAP4" s="1500"/>
      <c r="AAQ4" s="1501"/>
      <c r="AAR4" s="1520"/>
      <c r="AAS4" s="1500"/>
      <c r="AAT4" s="1500"/>
      <c r="AAU4" s="1500"/>
      <c r="AAV4" s="1500"/>
      <c r="AAW4" s="1501"/>
      <c r="AAX4" s="1520"/>
      <c r="AAY4" s="1500"/>
      <c r="AAZ4" s="1500"/>
      <c r="ABA4" s="1500"/>
      <c r="ABB4" s="1500"/>
      <c r="ABC4" s="1501"/>
      <c r="ABD4" s="1520"/>
      <c r="ABE4" s="1500"/>
      <c r="ABF4" s="1500"/>
      <c r="ABG4" s="1500"/>
      <c r="ABH4" s="1500"/>
      <c r="ABI4" s="1501"/>
      <c r="ABJ4" s="1520"/>
      <c r="ABK4" s="1500"/>
      <c r="ABL4" s="1500"/>
      <c r="ABM4" s="1500"/>
      <c r="ABN4" s="1500"/>
      <c r="ABO4" s="1501"/>
      <c r="ABP4" s="1520"/>
      <c r="ABQ4" s="1500"/>
      <c r="ABR4" s="1500"/>
      <c r="ABS4" s="1500"/>
      <c r="ABT4" s="1500"/>
      <c r="ABU4" s="1501"/>
      <c r="ABV4" s="1520"/>
      <c r="ABW4" s="1500"/>
      <c r="ABX4" s="1500"/>
      <c r="ABY4" s="1500"/>
      <c r="ABZ4" s="1500"/>
      <c r="ACA4" s="1501"/>
      <c r="ACB4" s="1520"/>
      <c r="ACC4" s="1500"/>
      <c r="ACD4" s="1500"/>
      <c r="ACE4" s="1500"/>
      <c r="ACF4" s="1500"/>
      <c r="ACG4" s="1501"/>
      <c r="ACH4" s="1520"/>
      <c r="ACI4" s="1500"/>
      <c r="ACJ4" s="1500"/>
      <c r="ACK4" s="1500"/>
      <c r="ACL4" s="1500"/>
      <c r="ACM4" s="1501"/>
    </row>
    <row r="5" spans="1:767" ht="15.95" customHeight="1" x14ac:dyDescent="0.2">
      <c r="A5" s="72">
        <v>2</v>
      </c>
      <c r="B5" s="1541" t="s">
        <v>2048</v>
      </c>
      <c r="C5" s="1542"/>
      <c r="D5" s="1542"/>
      <c r="E5" s="1549"/>
      <c r="F5" s="1521"/>
      <c r="G5" s="1494"/>
      <c r="H5" s="1494"/>
      <c r="I5" s="1494"/>
      <c r="J5" s="1494"/>
      <c r="K5" s="1495"/>
      <c r="L5" s="1521"/>
      <c r="M5" s="1494"/>
      <c r="N5" s="1494"/>
      <c r="O5" s="1494"/>
      <c r="P5" s="1494"/>
      <c r="Q5" s="1495"/>
      <c r="R5" s="1521"/>
      <c r="S5" s="1494"/>
      <c r="T5" s="1494"/>
      <c r="U5" s="1494"/>
      <c r="V5" s="1494"/>
      <c r="W5" s="1495"/>
      <c r="X5" s="1521"/>
      <c r="Y5" s="1494"/>
      <c r="Z5" s="1494"/>
      <c r="AA5" s="1494"/>
      <c r="AB5" s="1494"/>
      <c r="AC5" s="1495"/>
      <c r="AD5" s="1521"/>
      <c r="AE5" s="1494"/>
      <c r="AF5" s="1494"/>
      <c r="AG5" s="1494"/>
      <c r="AH5" s="1494"/>
      <c r="AI5" s="1495"/>
      <c r="AJ5" s="1521"/>
      <c r="AK5" s="1494"/>
      <c r="AL5" s="1494"/>
      <c r="AM5" s="1494"/>
      <c r="AN5" s="1494"/>
      <c r="AO5" s="1495"/>
      <c r="AP5" s="1521"/>
      <c r="AQ5" s="1494"/>
      <c r="AR5" s="1494"/>
      <c r="AS5" s="1494"/>
      <c r="AT5" s="1494"/>
      <c r="AU5" s="1495"/>
      <c r="AV5" s="1521"/>
      <c r="AW5" s="1494"/>
      <c r="AX5" s="1494"/>
      <c r="AY5" s="1494"/>
      <c r="AZ5" s="1494"/>
      <c r="BA5" s="1495"/>
      <c r="BB5" s="1521"/>
      <c r="BC5" s="1494"/>
      <c r="BD5" s="1494"/>
      <c r="BE5" s="1494"/>
      <c r="BF5" s="1494"/>
      <c r="BG5" s="1495"/>
      <c r="BH5" s="1521"/>
      <c r="BI5" s="1494"/>
      <c r="BJ5" s="1494"/>
      <c r="BK5" s="1494"/>
      <c r="BL5" s="1494"/>
      <c r="BM5" s="1495"/>
      <c r="BN5" s="1521"/>
      <c r="BO5" s="1494"/>
      <c r="BP5" s="1494"/>
      <c r="BQ5" s="1494"/>
      <c r="BR5" s="1494"/>
      <c r="BS5" s="1495"/>
      <c r="BT5" s="1521"/>
      <c r="BU5" s="1494"/>
      <c r="BV5" s="1494"/>
      <c r="BW5" s="1494"/>
      <c r="BX5" s="1494"/>
      <c r="BY5" s="1495"/>
      <c r="BZ5" s="1521"/>
      <c r="CA5" s="1494"/>
      <c r="CB5" s="1494"/>
      <c r="CC5" s="1494"/>
      <c r="CD5" s="1494"/>
      <c r="CE5" s="1495"/>
      <c r="CF5" s="1521"/>
      <c r="CG5" s="1494"/>
      <c r="CH5" s="1494"/>
      <c r="CI5" s="1494"/>
      <c r="CJ5" s="1494"/>
      <c r="CK5" s="1495"/>
      <c r="CL5" s="1521"/>
      <c r="CM5" s="1494"/>
      <c r="CN5" s="1494"/>
      <c r="CO5" s="1494"/>
      <c r="CP5" s="1494"/>
      <c r="CQ5" s="1495"/>
      <c r="CR5" s="1521"/>
      <c r="CS5" s="1494"/>
      <c r="CT5" s="1494"/>
      <c r="CU5" s="1494"/>
      <c r="CV5" s="1494"/>
      <c r="CW5" s="1495"/>
      <c r="CX5" s="1521"/>
      <c r="CY5" s="1494"/>
      <c r="CZ5" s="1494"/>
      <c r="DA5" s="1494"/>
      <c r="DB5" s="1494"/>
      <c r="DC5" s="1495"/>
      <c r="DD5" s="1521"/>
      <c r="DE5" s="1494"/>
      <c r="DF5" s="1494"/>
      <c r="DG5" s="1494"/>
      <c r="DH5" s="1494"/>
      <c r="DI5" s="1495"/>
      <c r="DJ5" s="1521"/>
      <c r="DK5" s="1494"/>
      <c r="DL5" s="1494"/>
      <c r="DM5" s="1494"/>
      <c r="DN5" s="1494"/>
      <c r="DO5" s="1495"/>
      <c r="DP5" s="1521"/>
      <c r="DQ5" s="1494"/>
      <c r="DR5" s="1494"/>
      <c r="DS5" s="1494"/>
      <c r="DT5" s="1494"/>
      <c r="DU5" s="1495"/>
      <c r="DV5" s="1521"/>
      <c r="DW5" s="1494"/>
      <c r="DX5" s="1494"/>
      <c r="DY5" s="1494"/>
      <c r="DZ5" s="1494"/>
      <c r="EA5" s="1495"/>
      <c r="EB5" s="1521"/>
      <c r="EC5" s="1494"/>
      <c r="ED5" s="1494"/>
      <c r="EE5" s="1494"/>
      <c r="EF5" s="1494"/>
      <c r="EG5" s="1495"/>
      <c r="EH5" s="1521"/>
      <c r="EI5" s="1494"/>
      <c r="EJ5" s="1494"/>
      <c r="EK5" s="1494"/>
      <c r="EL5" s="1494"/>
      <c r="EM5" s="1495"/>
      <c r="EN5" s="1521"/>
      <c r="EO5" s="1494"/>
      <c r="EP5" s="1494"/>
      <c r="EQ5" s="1494"/>
      <c r="ER5" s="1494"/>
      <c r="ES5" s="1495"/>
      <c r="ET5" s="1521"/>
      <c r="EU5" s="1494"/>
      <c r="EV5" s="1494"/>
      <c r="EW5" s="1494"/>
      <c r="EX5" s="1494"/>
      <c r="EY5" s="1495"/>
      <c r="EZ5" s="1521"/>
      <c r="FA5" s="1494"/>
      <c r="FB5" s="1494"/>
      <c r="FC5" s="1494"/>
      <c r="FD5" s="1494"/>
      <c r="FE5" s="1495"/>
      <c r="FF5" s="1521"/>
      <c r="FG5" s="1494"/>
      <c r="FH5" s="1494"/>
      <c r="FI5" s="1494"/>
      <c r="FJ5" s="1494"/>
      <c r="FK5" s="1495"/>
      <c r="FL5" s="1521"/>
      <c r="FM5" s="1494"/>
      <c r="FN5" s="1494"/>
      <c r="FO5" s="1494"/>
      <c r="FP5" s="1494"/>
      <c r="FQ5" s="1495"/>
      <c r="FR5" s="1521"/>
      <c r="FS5" s="1494"/>
      <c r="FT5" s="1494"/>
      <c r="FU5" s="1494"/>
      <c r="FV5" s="1494"/>
      <c r="FW5" s="1495"/>
      <c r="FX5" s="1521"/>
      <c r="FY5" s="1494"/>
      <c r="FZ5" s="1494"/>
      <c r="GA5" s="1494"/>
      <c r="GB5" s="1494"/>
      <c r="GC5" s="1495"/>
      <c r="GD5" s="1521"/>
      <c r="GE5" s="1494"/>
      <c r="GF5" s="1494"/>
      <c r="GG5" s="1494"/>
      <c r="GH5" s="1494"/>
      <c r="GI5" s="1495"/>
      <c r="GJ5" s="1521"/>
      <c r="GK5" s="1494"/>
      <c r="GL5" s="1494"/>
      <c r="GM5" s="1494"/>
      <c r="GN5" s="1494"/>
      <c r="GO5" s="1495"/>
      <c r="GP5" s="1521"/>
      <c r="GQ5" s="1494"/>
      <c r="GR5" s="1494"/>
      <c r="GS5" s="1494"/>
      <c r="GT5" s="1494"/>
      <c r="GU5" s="1495"/>
      <c r="GV5" s="1521"/>
      <c r="GW5" s="1494"/>
      <c r="GX5" s="1494"/>
      <c r="GY5" s="1494"/>
      <c r="GZ5" s="1494"/>
      <c r="HA5" s="1495"/>
      <c r="HB5" s="1521"/>
      <c r="HC5" s="1494"/>
      <c r="HD5" s="1494"/>
      <c r="HE5" s="1494"/>
      <c r="HF5" s="1494"/>
      <c r="HG5" s="1495"/>
      <c r="HH5" s="1521"/>
      <c r="HI5" s="1494"/>
      <c r="HJ5" s="1494"/>
      <c r="HK5" s="1494"/>
      <c r="HL5" s="1494"/>
      <c r="HM5" s="1495"/>
      <c r="HN5" s="1521"/>
      <c r="HO5" s="1494"/>
      <c r="HP5" s="1494"/>
      <c r="HQ5" s="1494"/>
      <c r="HR5" s="1494"/>
      <c r="HS5" s="1495"/>
      <c r="HT5" s="1521"/>
      <c r="HU5" s="1494"/>
      <c r="HV5" s="1494"/>
      <c r="HW5" s="1494"/>
      <c r="HX5" s="1494"/>
      <c r="HY5" s="1495"/>
      <c r="HZ5" s="1521"/>
      <c r="IA5" s="1494"/>
      <c r="IB5" s="1494"/>
      <c r="IC5" s="1494"/>
      <c r="ID5" s="1494"/>
      <c r="IE5" s="1495"/>
      <c r="IF5" s="1521"/>
      <c r="IG5" s="1494"/>
      <c r="IH5" s="1494"/>
      <c r="II5" s="1494"/>
      <c r="IJ5" s="1494"/>
      <c r="IK5" s="1495"/>
      <c r="IL5" s="1521"/>
      <c r="IM5" s="1494"/>
      <c r="IN5" s="1494"/>
      <c r="IO5" s="1494"/>
      <c r="IP5" s="1494"/>
      <c r="IQ5" s="1495"/>
      <c r="IR5" s="1521"/>
      <c r="IS5" s="1494"/>
      <c r="IT5" s="1494"/>
      <c r="IU5" s="1494"/>
      <c r="IV5" s="1494"/>
      <c r="IW5" s="1495"/>
      <c r="IX5" s="1521"/>
      <c r="IY5" s="1494"/>
      <c r="IZ5" s="1494"/>
      <c r="JA5" s="1494"/>
      <c r="JB5" s="1494"/>
      <c r="JC5" s="1495"/>
      <c r="JD5" s="1521"/>
      <c r="JE5" s="1494"/>
      <c r="JF5" s="1494"/>
      <c r="JG5" s="1494"/>
      <c r="JH5" s="1494"/>
      <c r="JI5" s="1495"/>
      <c r="JJ5" s="1521"/>
      <c r="JK5" s="1494"/>
      <c r="JL5" s="1494"/>
      <c r="JM5" s="1494"/>
      <c r="JN5" s="1494"/>
      <c r="JO5" s="1495"/>
      <c r="JP5" s="1521"/>
      <c r="JQ5" s="1494"/>
      <c r="JR5" s="1494"/>
      <c r="JS5" s="1494"/>
      <c r="JT5" s="1494"/>
      <c r="JU5" s="1495"/>
      <c r="JV5" s="1521"/>
      <c r="JW5" s="1494"/>
      <c r="JX5" s="1494"/>
      <c r="JY5" s="1494"/>
      <c r="JZ5" s="1494"/>
      <c r="KA5" s="1495"/>
      <c r="KB5" s="1521"/>
      <c r="KC5" s="1494"/>
      <c r="KD5" s="1494"/>
      <c r="KE5" s="1494"/>
      <c r="KF5" s="1494"/>
      <c r="KG5" s="1495"/>
      <c r="KH5" s="1521"/>
      <c r="KI5" s="1494"/>
      <c r="KJ5" s="1494"/>
      <c r="KK5" s="1494"/>
      <c r="KL5" s="1494"/>
      <c r="KM5" s="1495"/>
      <c r="KN5" s="1521"/>
      <c r="KO5" s="1494"/>
      <c r="KP5" s="1494"/>
      <c r="KQ5" s="1494"/>
      <c r="KR5" s="1494"/>
      <c r="KS5" s="1495"/>
      <c r="KT5" s="1521"/>
      <c r="KU5" s="1494"/>
      <c r="KV5" s="1494"/>
      <c r="KW5" s="1494"/>
      <c r="KX5" s="1494"/>
      <c r="KY5" s="1495"/>
      <c r="KZ5" s="1521"/>
      <c r="LA5" s="1494"/>
      <c r="LB5" s="1494"/>
      <c r="LC5" s="1494"/>
      <c r="LD5" s="1494"/>
      <c r="LE5" s="1495"/>
      <c r="LF5" s="1521"/>
      <c r="LG5" s="1494"/>
      <c r="LH5" s="1494"/>
      <c r="LI5" s="1494"/>
      <c r="LJ5" s="1494"/>
      <c r="LK5" s="1495"/>
      <c r="LL5" s="1521"/>
      <c r="LM5" s="1494"/>
      <c r="LN5" s="1494"/>
      <c r="LO5" s="1494"/>
      <c r="LP5" s="1494"/>
      <c r="LQ5" s="1495"/>
      <c r="LR5" s="1521"/>
      <c r="LS5" s="1494"/>
      <c r="LT5" s="1494"/>
      <c r="LU5" s="1494"/>
      <c r="LV5" s="1494"/>
      <c r="LW5" s="1495"/>
      <c r="LX5" s="1521"/>
      <c r="LY5" s="1494"/>
      <c r="LZ5" s="1494"/>
      <c r="MA5" s="1494"/>
      <c r="MB5" s="1494"/>
      <c r="MC5" s="1495"/>
      <c r="MD5" s="1521"/>
      <c r="ME5" s="1494"/>
      <c r="MF5" s="1494"/>
      <c r="MG5" s="1494"/>
      <c r="MH5" s="1494"/>
      <c r="MI5" s="1495"/>
      <c r="MJ5" s="1521"/>
      <c r="MK5" s="1494"/>
      <c r="ML5" s="1494"/>
      <c r="MM5" s="1494"/>
      <c r="MN5" s="1494"/>
      <c r="MO5" s="1495"/>
      <c r="MP5" s="1521"/>
      <c r="MQ5" s="1494"/>
      <c r="MR5" s="1494"/>
      <c r="MS5" s="1494"/>
      <c r="MT5" s="1494"/>
      <c r="MU5" s="1495"/>
      <c r="MV5" s="1521"/>
      <c r="MW5" s="1494"/>
      <c r="MX5" s="1494"/>
      <c r="MY5" s="1494"/>
      <c r="MZ5" s="1494"/>
      <c r="NA5" s="1495"/>
      <c r="NB5" s="1521"/>
      <c r="NC5" s="1494"/>
      <c r="ND5" s="1494"/>
      <c r="NE5" s="1494"/>
      <c r="NF5" s="1494"/>
      <c r="NG5" s="1495"/>
      <c r="NH5" s="1521"/>
      <c r="NI5" s="1494"/>
      <c r="NJ5" s="1494"/>
      <c r="NK5" s="1494"/>
      <c r="NL5" s="1494"/>
      <c r="NM5" s="1495"/>
      <c r="NN5" s="1521"/>
      <c r="NO5" s="1494"/>
      <c r="NP5" s="1494"/>
      <c r="NQ5" s="1494"/>
      <c r="NR5" s="1494"/>
      <c r="NS5" s="1495"/>
      <c r="NT5" s="1521"/>
      <c r="NU5" s="1494"/>
      <c r="NV5" s="1494"/>
      <c r="NW5" s="1494"/>
      <c r="NX5" s="1494"/>
      <c r="NY5" s="1495"/>
      <c r="NZ5" s="1521"/>
      <c r="OA5" s="1494"/>
      <c r="OB5" s="1494"/>
      <c r="OC5" s="1494"/>
      <c r="OD5" s="1494"/>
      <c r="OE5" s="1495"/>
      <c r="OF5" s="1521"/>
      <c r="OG5" s="1494"/>
      <c r="OH5" s="1494"/>
      <c r="OI5" s="1494"/>
      <c r="OJ5" s="1494"/>
      <c r="OK5" s="1495"/>
      <c r="OL5" s="1521"/>
      <c r="OM5" s="1494"/>
      <c r="ON5" s="1494"/>
      <c r="OO5" s="1494"/>
      <c r="OP5" s="1494"/>
      <c r="OQ5" s="1495"/>
      <c r="OR5" s="1521"/>
      <c r="OS5" s="1494"/>
      <c r="OT5" s="1494"/>
      <c r="OU5" s="1494"/>
      <c r="OV5" s="1494"/>
      <c r="OW5" s="1495"/>
      <c r="OX5" s="1521"/>
      <c r="OY5" s="1494"/>
      <c r="OZ5" s="1494"/>
      <c r="PA5" s="1494"/>
      <c r="PB5" s="1494"/>
      <c r="PC5" s="1495"/>
      <c r="PD5" s="1521"/>
      <c r="PE5" s="1494"/>
      <c r="PF5" s="1494"/>
      <c r="PG5" s="1494"/>
      <c r="PH5" s="1494"/>
      <c r="PI5" s="1495"/>
      <c r="PJ5" s="1521"/>
      <c r="PK5" s="1494"/>
      <c r="PL5" s="1494"/>
      <c r="PM5" s="1494"/>
      <c r="PN5" s="1494"/>
      <c r="PO5" s="1495"/>
      <c r="PP5" s="1521"/>
      <c r="PQ5" s="1494"/>
      <c r="PR5" s="1494"/>
      <c r="PS5" s="1494"/>
      <c r="PT5" s="1494"/>
      <c r="PU5" s="1495"/>
      <c r="PV5" s="1521"/>
      <c r="PW5" s="1494"/>
      <c r="PX5" s="1494"/>
      <c r="PY5" s="1494"/>
      <c r="PZ5" s="1494"/>
      <c r="QA5" s="1495"/>
      <c r="QB5" s="1521"/>
      <c r="QC5" s="1494"/>
      <c r="QD5" s="1494"/>
      <c r="QE5" s="1494"/>
      <c r="QF5" s="1494"/>
      <c r="QG5" s="1495"/>
      <c r="QH5" s="1521"/>
      <c r="QI5" s="1494"/>
      <c r="QJ5" s="1494"/>
      <c r="QK5" s="1494"/>
      <c r="QL5" s="1494"/>
      <c r="QM5" s="1495"/>
      <c r="QN5" s="1521"/>
      <c r="QO5" s="1494"/>
      <c r="QP5" s="1494"/>
      <c r="QQ5" s="1494"/>
      <c r="QR5" s="1494"/>
      <c r="QS5" s="1495"/>
      <c r="QT5" s="1521"/>
      <c r="QU5" s="1494"/>
      <c r="QV5" s="1494"/>
      <c r="QW5" s="1494"/>
      <c r="QX5" s="1494"/>
      <c r="QY5" s="1495"/>
      <c r="QZ5" s="1521"/>
      <c r="RA5" s="1494"/>
      <c r="RB5" s="1494"/>
      <c r="RC5" s="1494"/>
      <c r="RD5" s="1494"/>
      <c r="RE5" s="1495"/>
      <c r="RF5" s="1521"/>
      <c r="RG5" s="1494"/>
      <c r="RH5" s="1494"/>
      <c r="RI5" s="1494"/>
      <c r="RJ5" s="1494"/>
      <c r="RK5" s="1495"/>
      <c r="RL5" s="1521"/>
      <c r="RM5" s="1494"/>
      <c r="RN5" s="1494"/>
      <c r="RO5" s="1494"/>
      <c r="RP5" s="1494"/>
      <c r="RQ5" s="1495"/>
      <c r="RR5" s="1521"/>
      <c r="RS5" s="1494"/>
      <c r="RT5" s="1494"/>
      <c r="RU5" s="1494"/>
      <c r="RV5" s="1494"/>
      <c r="RW5" s="1495"/>
      <c r="RX5" s="1521"/>
      <c r="RY5" s="1494"/>
      <c r="RZ5" s="1494"/>
      <c r="SA5" s="1494"/>
      <c r="SB5" s="1494"/>
      <c r="SC5" s="1495"/>
      <c r="SD5" s="1521"/>
      <c r="SE5" s="1494"/>
      <c r="SF5" s="1494"/>
      <c r="SG5" s="1494"/>
      <c r="SH5" s="1494"/>
      <c r="SI5" s="1495"/>
      <c r="SJ5" s="1521"/>
      <c r="SK5" s="1494"/>
      <c r="SL5" s="1494"/>
      <c r="SM5" s="1494"/>
      <c r="SN5" s="1494"/>
      <c r="SO5" s="1495"/>
      <c r="SP5" s="1521"/>
      <c r="SQ5" s="1494"/>
      <c r="SR5" s="1494"/>
      <c r="SS5" s="1494"/>
      <c r="ST5" s="1494"/>
      <c r="SU5" s="1495"/>
      <c r="SV5" s="1521"/>
      <c r="SW5" s="1494"/>
      <c r="SX5" s="1494"/>
      <c r="SY5" s="1494"/>
      <c r="SZ5" s="1494"/>
      <c r="TA5" s="1495"/>
      <c r="TB5" s="1521"/>
      <c r="TC5" s="1494"/>
      <c r="TD5" s="1494"/>
      <c r="TE5" s="1494"/>
      <c r="TF5" s="1494"/>
      <c r="TG5" s="1495"/>
      <c r="TH5" s="1521"/>
      <c r="TI5" s="1494"/>
      <c r="TJ5" s="1494"/>
      <c r="TK5" s="1494"/>
      <c r="TL5" s="1494"/>
      <c r="TM5" s="1495"/>
      <c r="TN5" s="1521"/>
      <c r="TO5" s="1494"/>
      <c r="TP5" s="1494"/>
      <c r="TQ5" s="1494"/>
      <c r="TR5" s="1494"/>
      <c r="TS5" s="1495"/>
      <c r="TT5" s="1521"/>
      <c r="TU5" s="1494"/>
      <c r="TV5" s="1494"/>
      <c r="TW5" s="1494"/>
      <c r="TX5" s="1494"/>
      <c r="TY5" s="1495"/>
      <c r="TZ5" s="1521"/>
      <c r="UA5" s="1494"/>
      <c r="UB5" s="1494"/>
      <c r="UC5" s="1494"/>
      <c r="UD5" s="1494"/>
      <c r="UE5" s="1495"/>
      <c r="UF5" s="1521"/>
      <c r="UG5" s="1494"/>
      <c r="UH5" s="1494"/>
      <c r="UI5" s="1494"/>
      <c r="UJ5" s="1494"/>
      <c r="UK5" s="1495"/>
      <c r="UL5" s="1521"/>
      <c r="UM5" s="1494"/>
      <c r="UN5" s="1494"/>
      <c r="UO5" s="1494"/>
      <c r="UP5" s="1494"/>
      <c r="UQ5" s="1495"/>
      <c r="UR5" s="1521"/>
      <c r="US5" s="1494"/>
      <c r="UT5" s="1494"/>
      <c r="UU5" s="1494"/>
      <c r="UV5" s="1494"/>
      <c r="UW5" s="1495"/>
      <c r="UX5" s="1521"/>
      <c r="UY5" s="1494"/>
      <c r="UZ5" s="1494"/>
      <c r="VA5" s="1494"/>
      <c r="VB5" s="1494"/>
      <c r="VC5" s="1495"/>
      <c r="VD5" s="1521"/>
      <c r="VE5" s="1494"/>
      <c r="VF5" s="1494"/>
      <c r="VG5" s="1494"/>
      <c r="VH5" s="1494"/>
      <c r="VI5" s="1495"/>
      <c r="VJ5" s="1521"/>
      <c r="VK5" s="1494"/>
      <c r="VL5" s="1494"/>
      <c r="VM5" s="1494"/>
      <c r="VN5" s="1494"/>
      <c r="VO5" s="1495"/>
      <c r="VP5" s="1521"/>
      <c r="VQ5" s="1494"/>
      <c r="VR5" s="1494"/>
      <c r="VS5" s="1494"/>
      <c r="VT5" s="1494"/>
      <c r="VU5" s="1495"/>
      <c r="VV5" s="1521"/>
      <c r="VW5" s="1494"/>
      <c r="VX5" s="1494"/>
      <c r="VY5" s="1494"/>
      <c r="VZ5" s="1494"/>
      <c r="WA5" s="1495"/>
      <c r="WB5" s="1521"/>
      <c r="WC5" s="1494"/>
      <c r="WD5" s="1494"/>
      <c r="WE5" s="1494"/>
      <c r="WF5" s="1494"/>
      <c r="WG5" s="1495"/>
      <c r="WH5" s="1521"/>
      <c r="WI5" s="1494"/>
      <c r="WJ5" s="1494"/>
      <c r="WK5" s="1494"/>
      <c r="WL5" s="1494"/>
      <c r="WM5" s="1495"/>
      <c r="WN5" s="1521"/>
      <c r="WO5" s="1494"/>
      <c r="WP5" s="1494"/>
      <c r="WQ5" s="1494"/>
      <c r="WR5" s="1494"/>
      <c r="WS5" s="1495"/>
      <c r="WT5" s="1521"/>
      <c r="WU5" s="1494"/>
      <c r="WV5" s="1494"/>
      <c r="WW5" s="1494"/>
      <c r="WX5" s="1494"/>
      <c r="WY5" s="1495"/>
      <c r="WZ5" s="1521"/>
      <c r="XA5" s="1494"/>
      <c r="XB5" s="1494"/>
      <c r="XC5" s="1494"/>
      <c r="XD5" s="1494"/>
      <c r="XE5" s="1495"/>
      <c r="XF5" s="1521"/>
      <c r="XG5" s="1494"/>
      <c r="XH5" s="1494"/>
      <c r="XI5" s="1494"/>
      <c r="XJ5" s="1494"/>
      <c r="XK5" s="1495"/>
      <c r="XL5" s="1521"/>
      <c r="XM5" s="1494"/>
      <c r="XN5" s="1494"/>
      <c r="XO5" s="1494"/>
      <c r="XP5" s="1494"/>
      <c r="XQ5" s="1495"/>
      <c r="XR5" s="1521"/>
      <c r="XS5" s="1494"/>
      <c r="XT5" s="1494"/>
      <c r="XU5" s="1494"/>
      <c r="XV5" s="1494"/>
      <c r="XW5" s="1495"/>
      <c r="XX5" s="1521"/>
      <c r="XY5" s="1494"/>
      <c r="XZ5" s="1494"/>
      <c r="YA5" s="1494"/>
      <c r="YB5" s="1494"/>
      <c r="YC5" s="1495"/>
      <c r="YD5" s="1521"/>
      <c r="YE5" s="1494"/>
      <c r="YF5" s="1494"/>
      <c r="YG5" s="1494"/>
      <c r="YH5" s="1494"/>
      <c r="YI5" s="1495"/>
      <c r="YJ5" s="1521"/>
      <c r="YK5" s="1494"/>
      <c r="YL5" s="1494"/>
      <c r="YM5" s="1494"/>
      <c r="YN5" s="1494"/>
      <c r="YO5" s="1495"/>
      <c r="YP5" s="1521"/>
      <c r="YQ5" s="1494"/>
      <c r="YR5" s="1494"/>
      <c r="YS5" s="1494"/>
      <c r="YT5" s="1494"/>
      <c r="YU5" s="1495"/>
      <c r="YV5" s="1521"/>
      <c r="YW5" s="1494"/>
      <c r="YX5" s="1494"/>
      <c r="YY5" s="1494"/>
      <c r="YZ5" s="1494"/>
      <c r="ZA5" s="1495"/>
      <c r="ZB5" s="1521"/>
      <c r="ZC5" s="1494"/>
      <c r="ZD5" s="1494"/>
      <c r="ZE5" s="1494"/>
      <c r="ZF5" s="1494"/>
      <c r="ZG5" s="1495"/>
      <c r="ZH5" s="1521"/>
      <c r="ZI5" s="1494"/>
      <c r="ZJ5" s="1494"/>
      <c r="ZK5" s="1494"/>
      <c r="ZL5" s="1494"/>
      <c r="ZM5" s="1495"/>
      <c r="ZN5" s="1521"/>
      <c r="ZO5" s="1494"/>
      <c r="ZP5" s="1494"/>
      <c r="ZQ5" s="1494"/>
      <c r="ZR5" s="1494"/>
      <c r="ZS5" s="1495"/>
      <c r="ZT5" s="1521"/>
      <c r="ZU5" s="1494"/>
      <c r="ZV5" s="1494"/>
      <c r="ZW5" s="1494"/>
      <c r="ZX5" s="1494"/>
      <c r="ZY5" s="1495"/>
      <c r="ZZ5" s="1521"/>
      <c r="AAA5" s="1494"/>
      <c r="AAB5" s="1494"/>
      <c r="AAC5" s="1494"/>
      <c r="AAD5" s="1494"/>
      <c r="AAE5" s="1495"/>
      <c r="AAF5" s="1521"/>
      <c r="AAG5" s="1494"/>
      <c r="AAH5" s="1494"/>
      <c r="AAI5" s="1494"/>
      <c r="AAJ5" s="1494"/>
      <c r="AAK5" s="1495"/>
      <c r="AAL5" s="1521"/>
      <c r="AAM5" s="1494"/>
      <c r="AAN5" s="1494"/>
      <c r="AAO5" s="1494"/>
      <c r="AAP5" s="1494"/>
      <c r="AAQ5" s="1495"/>
      <c r="AAR5" s="1521"/>
      <c r="AAS5" s="1494"/>
      <c r="AAT5" s="1494"/>
      <c r="AAU5" s="1494"/>
      <c r="AAV5" s="1494"/>
      <c r="AAW5" s="1495"/>
      <c r="AAX5" s="1521"/>
      <c r="AAY5" s="1494"/>
      <c r="AAZ5" s="1494"/>
      <c r="ABA5" s="1494"/>
      <c r="ABB5" s="1494"/>
      <c r="ABC5" s="1495"/>
      <c r="ABD5" s="1521"/>
      <c r="ABE5" s="1494"/>
      <c r="ABF5" s="1494"/>
      <c r="ABG5" s="1494"/>
      <c r="ABH5" s="1494"/>
      <c r="ABI5" s="1495"/>
      <c r="ABJ5" s="1521"/>
      <c r="ABK5" s="1494"/>
      <c r="ABL5" s="1494"/>
      <c r="ABM5" s="1494"/>
      <c r="ABN5" s="1494"/>
      <c r="ABO5" s="1495"/>
      <c r="ABP5" s="1521"/>
      <c r="ABQ5" s="1494"/>
      <c r="ABR5" s="1494"/>
      <c r="ABS5" s="1494"/>
      <c r="ABT5" s="1494"/>
      <c r="ABU5" s="1495"/>
      <c r="ABV5" s="1521"/>
      <c r="ABW5" s="1494"/>
      <c r="ABX5" s="1494"/>
      <c r="ABY5" s="1494"/>
      <c r="ABZ5" s="1494"/>
      <c r="ACA5" s="1495"/>
      <c r="ACB5" s="1521"/>
      <c r="ACC5" s="1494"/>
      <c r="ACD5" s="1494"/>
      <c r="ACE5" s="1494"/>
      <c r="ACF5" s="1494"/>
      <c r="ACG5" s="1495"/>
      <c r="ACH5" s="1521"/>
      <c r="ACI5" s="1494"/>
      <c r="ACJ5" s="1494"/>
      <c r="ACK5" s="1494"/>
      <c r="ACL5" s="1494"/>
      <c r="ACM5" s="1495"/>
    </row>
    <row r="6" spans="1:767" ht="15.6" customHeight="1" thickBot="1" x14ac:dyDescent="0.3">
      <c r="A6" s="72">
        <v>3</v>
      </c>
      <c r="B6" s="1481" t="s">
        <v>1848</v>
      </c>
      <c r="C6" s="1482"/>
      <c r="D6" s="1482"/>
      <c r="E6" s="1483"/>
      <c r="F6" s="1522"/>
      <c r="G6" s="1485"/>
      <c r="H6" s="1485"/>
      <c r="I6" s="1485"/>
      <c r="J6" s="1485"/>
      <c r="K6" s="1486"/>
      <c r="L6" s="1522"/>
      <c r="M6" s="1485"/>
      <c r="N6" s="1485"/>
      <c r="O6" s="1485"/>
      <c r="P6" s="1485"/>
      <c r="Q6" s="1486"/>
      <c r="R6" s="1522"/>
      <c r="S6" s="1485"/>
      <c r="T6" s="1485"/>
      <c r="U6" s="1485"/>
      <c r="V6" s="1485"/>
      <c r="W6" s="1486"/>
      <c r="X6" s="1522"/>
      <c r="Y6" s="1485"/>
      <c r="Z6" s="1485"/>
      <c r="AA6" s="1485"/>
      <c r="AB6" s="1485"/>
      <c r="AC6" s="1486"/>
      <c r="AD6" s="1522"/>
      <c r="AE6" s="1485"/>
      <c r="AF6" s="1485"/>
      <c r="AG6" s="1485"/>
      <c r="AH6" s="1485"/>
      <c r="AI6" s="1486"/>
      <c r="AJ6" s="1522"/>
      <c r="AK6" s="1485"/>
      <c r="AL6" s="1485"/>
      <c r="AM6" s="1485"/>
      <c r="AN6" s="1485"/>
      <c r="AO6" s="1486"/>
      <c r="AP6" s="1522"/>
      <c r="AQ6" s="1485"/>
      <c r="AR6" s="1485"/>
      <c r="AS6" s="1485"/>
      <c r="AT6" s="1485"/>
      <c r="AU6" s="1486"/>
      <c r="AV6" s="1522"/>
      <c r="AW6" s="1485"/>
      <c r="AX6" s="1485"/>
      <c r="AY6" s="1485"/>
      <c r="AZ6" s="1485"/>
      <c r="BA6" s="1486"/>
      <c r="BB6" s="1522"/>
      <c r="BC6" s="1485"/>
      <c r="BD6" s="1485"/>
      <c r="BE6" s="1485"/>
      <c r="BF6" s="1485"/>
      <c r="BG6" s="1486"/>
      <c r="BH6" s="1522"/>
      <c r="BI6" s="1485"/>
      <c r="BJ6" s="1485"/>
      <c r="BK6" s="1485"/>
      <c r="BL6" s="1485"/>
      <c r="BM6" s="1486"/>
      <c r="BN6" s="1522"/>
      <c r="BO6" s="1485"/>
      <c r="BP6" s="1485"/>
      <c r="BQ6" s="1485"/>
      <c r="BR6" s="1485"/>
      <c r="BS6" s="1486"/>
      <c r="BT6" s="1522"/>
      <c r="BU6" s="1485"/>
      <c r="BV6" s="1485"/>
      <c r="BW6" s="1485"/>
      <c r="BX6" s="1485"/>
      <c r="BY6" s="1486"/>
      <c r="BZ6" s="1522"/>
      <c r="CA6" s="1485"/>
      <c r="CB6" s="1485"/>
      <c r="CC6" s="1485"/>
      <c r="CD6" s="1485"/>
      <c r="CE6" s="1486"/>
      <c r="CF6" s="1522"/>
      <c r="CG6" s="1485"/>
      <c r="CH6" s="1485"/>
      <c r="CI6" s="1485"/>
      <c r="CJ6" s="1485"/>
      <c r="CK6" s="1486"/>
      <c r="CL6" s="1522"/>
      <c r="CM6" s="1485"/>
      <c r="CN6" s="1485"/>
      <c r="CO6" s="1485"/>
      <c r="CP6" s="1485"/>
      <c r="CQ6" s="1486"/>
      <c r="CR6" s="1522"/>
      <c r="CS6" s="1485"/>
      <c r="CT6" s="1485"/>
      <c r="CU6" s="1485"/>
      <c r="CV6" s="1485"/>
      <c r="CW6" s="1486"/>
      <c r="CX6" s="1522"/>
      <c r="CY6" s="1485"/>
      <c r="CZ6" s="1485"/>
      <c r="DA6" s="1485"/>
      <c r="DB6" s="1485"/>
      <c r="DC6" s="1486"/>
      <c r="DD6" s="1522"/>
      <c r="DE6" s="1485"/>
      <c r="DF6" s="1485"/>
      <c r="DG6" s="1485"/>
      <c r="DH6" s="1485"/>
      <c r="DI6" s="1486"/>
      <c r="DJ6" s="1522"/>
      <c r="DK6" s="1485"/>
      <c r="DL6" s="1485"/>
      <c r="DM6" s="1485"/>
      <c r="DN6" s="1485"/>
      <c r="DO6" s="1486"/>
      <c r="DP6" s="1522"/>
      <c r="DQ6" s="1485"/>
      <c r="DR6" s="1485"/>
      <c r="DS6" s="1485"/>
      <c r="DT6" s="1485"/>
      <c r="DU6" s="1486"/>
      <c r="DV6" s="1522"/>
      <c r="DW6" s="1485"/>
      <c r="DX6" s="1485"/>
      <c r="DY6" s="1485"/>
      <c r="DZ6" s="1485"/>
      <c r="EA6" s="1486"/>
      <c r="EB6" s="1522"/>
      <c r="EC6" s="1485"/>
      <c r="ED6" s="1485"/>
      <c r="EE6" s="1485"/>
      <c r="EF6" s="1485"/>
      <c r="EG6" s="1486"/>
      <c r="EH6" s="1522"/>
      <c r="EI6" s="1485"/>
      <c r="EJ6" s="1485"/>
      <c r="EK6" s="1485"/>
      <c r="EL6" s="1485"/>
      <c r="EM6" s="1486"/>
      <c r="EN6" s="1522"/>
      <c r="EO6" s="1485"/>
      <c r="EP6" s="1485"/>
      <c r="EQ6" s="1485"/>
      <c r="ER6" s="1485"/>
      <c r="ES6" s="1486"/>
      <c r="ET6" s="1522"/>
      <c r="EU6" s="1485"/>
      <c r="EV6" s="1485"/>
      <c r="EW6" s="1485"/>
      <c r="EX6" s="1485"/>
      <c r="EY6" s="1486"/>
      <c r="EZ6" s="1522"/>
      <c r="FA6" s="1485"/>
      <c r="FB6" s="1485"/>
      <c r="FC6" s="1485"/>
      <c r="FD6" s="1485"/>
      <c r="FE6" s="1486"/>
      <c r="FF6" s="1522"/>
      <c r="FG6" s="1485"/>
      <c r="FH6" s="1485"/>
      <c r="FI6" s="1485"/>
      <c r="FJ6" s="1485"/>
      <c r="FK6" s="1486"/>
      <c r="FL6" s="1522"/>
      <c r="FM6" s="1485"/>
      <c r="FN6" s="1485"/>
      <c r="FO6" s="1485"/>
      <c r="FP6" s="1485"/>
      <c r="FQ6" s="1486"/>
      <c r="FR6" s="1522"/>
      <c r="FS6" s="1485"/>
      <c r="FT6" s="1485"/>
      <c r="FU6" s="1485"/>
      <c r="FV6" s="1485"/>
      <c r="FW6" s="1486"/>
      <c r="FX6" s="1522"/>
      <c r="FY6" s="1485"/>
      <c r="FZ6" s="1485"/>
      <c r="GA6" s="1485"/>
      <c r="GB6" s="1485"/>
      <c r="GC6" s="1486"/>
      <c r="GD6" s="1522"/>
      <c r="GE6" s="1485"/>
      <c r="GF6" s="1485"/>
      <c r="GG6" s="1485"/>
      <c r="GH6" s="1485"/>
      <c r="GI6" s="1486"/>
      <c r="GJ6" s="1522"/>
      <c r="GK6" s="1485"/>
      <c r="GL6" s="1485"/>
      <c r="GM6" s="1485"/>
      <c r="GN6" s="1485"/>
      <c r="GO6" s="1486"/>
      <c r="GP6" s="1522"/>
      <c r="GQ6" s="1485"/>
      <c r="GR6" s="1485"/>
      <c r="GS6" s="1485"/>
      <c r="GT6" s="1485"/>
      <c r="GU6" s="1486"/>
      <c r="GV6" s="1522"/>
      <c r="GW6" s="1485"/>
      <c r="GX6" s="1485"/>
      <c r="GY6" s="1485"/>
      <c r="GZ6" s="1485"/>
      <c r="HA6" s="1486"/>
      <c r="HB6" s="1522"/>
      <c r="HC6" s="1485"/>
      <c r="HD6" s="1485"/>
      <c r="HE6" s="1485"/>
      <c r="HF6" s="1485"/>
      <c r="HG6" s="1486"/>
      <c r="HH6" s="1522"/>
      <c r="HI6" s="1485"/>
      <c r="HJ6" s="1485"/>
      <c r="HK6" s="1485"/>
      <c r="HL6" s="1485"/>
      <c r="HM6" s="1486"/>
      <c r="HN6" s="1522"/>
      <c r="HO6" s="1485"/>
      <c r="HP6" s="1485"/>
      <c r="HQ6" s="1485"/>
      <c r="HR6" s="1485"/>
      <c r="HS6" s="1486"/>
      <c r="HT6" s="1522"/>
      <c r="HU6" s="1485"/>
      <c r="HV6" s="1485"/>
      <c r="HW6" s="1485"/>
      <c r="HX6" s="1485"/>
      <c r="HY6" s="1486"/>
      <c r="HZ6" s="1522"/>
      <c r="IA6" s="1485"/>
      <c r="IB6" s="1485"/>
      <c r="IC6" s="1485"/>
      <c r="ID6" s="1485"/>
      <c r="IE6" s="1486"/>
      <c r="IF6" s="1522"/>
      <c r="IG6" s="1485"/>
      <c r="IH6" s="1485"/>
      <c r="II6" s="1485"/>
      <c r="IJ6" s="1485"/>
      <c r="IK6" s="1486"/>
      <c r="IL6" s="1522"/>
      <c r="IM6" s="1485"/>
      <c r="IN6" s="1485"/>
      <c r="IO6" s="1485"/>
      <c r="IP6" s="1485"/>
      <c r="IQ6" s="1486"/>
      <c r="IR6" s="1522"/>
      <c r="IS6" s="1485"/>
      <c r="IT6" s="1485"/>
      <c r="IU6" s="1485"/>
      <c r="IV6" s="1485"/>
      <c r="IW6" s="1486"/>
      <c r="IX6" s="1522"/>
      <c r="IY6" s="1485"/>
      <c r="IZ6" s="1485"/>
      <c r="JA6" s="1485"/>
      <c r="JB6" s="1485"/>
      <c r="JC6" s="1486"/>
      <c r="JD6" s="1522"/>
      <c r="JE6" s="1485"/>
      <c r="JF6" s="1485"/>
      <c r="JG6" s="1485"/>
      <c r="JH6" s="1485"/>
      <c r="JI6" s="1486"/>
      <c r="JJ6" s="1522"/>
      <c r="JK6" s="1485"/>
      <c r="JL6" s="1485"/>
      <c r="JM6" s="1485"/>
      <c r="JN6" s="1485"/>
      <c r="JO6" s="1486"/>
      <c r="JP6" s="1522"/>
      <c r="JQ6" s="1485"/>
      <c r="JR6" s="1485"/>
      <c r="JS6" s="1485"/>
      <c r="JT6" s="1485"/>
      <c r="JU6" s="1486"/>
      <c r="JV6" s="1522"/>
      <c r="JW6" s="1485"/>
      <c r="JX6" s="1485"/>
      <c r="JY6" s="1485"/>
      <c r="JZ6" s="1485"/>
      <c r="KA6" s="1486"/>
      <c r="KB6" s="1522"/>
      <c r="KC6" s="1485"/>
      <c r="KD6" s="1485"/>
      <c r="KE6" s="1485"/>
      <c r="KF6" s="1485"/>
      <c r="KG6" s="1486"/>
      <c r="KH6" s="1522"/>
      <c r="KI6" s="1485"/>
      <c r="KJ6" s="1485"/>
      <c r="KK6" s="1485"/>
      <c r="KL6" s="1485"/>
      <c r="KM6" s="1486"/>
      <c r="KN6" s="1522"/>
      <c r="KO6" s="1485"/>
      <c r="KP6" s="1485"/>
      <c r="KQ6" s="1485"/>
      <c r="KR6" s="1485"/>
      <c r="KS6" s="1486"/>
      <c r="KT6" s="1522"/>
      <c r="KU6" s="1485"/>
      <c r="KV6" s="1485"/>
      <c r="KW6" s="1485"/>
      <c r="KX6" s="1485"/>
      <c r="KY6" s="1486"/>
      <c r="KZ6" s="1522"/>
      <c r="LA6" s="1485"/>
      <c r="LB6" s="1485"/>
      <c r="LC6" s="1485"/>
      <c r="LD6" s="1485"/>
      <c r="LE6" s="1486"/>
      <c r="LF6" s="1522"/>
      <c r="LG6" s="1485"/>
      <c r="LH6" s="1485"/>
      <c r="LI6" s="1485"/>
      <c r="LJ6" s="1485"/>
      <c r="LK6" s="1486"/>
      <c r="LL6" s="1522"/>
      <c r="LM6" s="1485"/>
      <c r="LN6" s="1485"/>
      <c r="LO6" s="1485"/>
      <c r="LP6" s="1485"/>
      <c r="LQ6" s="1486"/>
      <c r="LR6" s="1522"/>
      <c r="LS6" s="1485"/>
      <c r="LT6" s="1485"/>
      <c r="LU6" s="1485"/>
      <c r="LV6" s="1485"/>
      <c r="LW6" s="1486"/>
      <c r="LX6" s="1522"/>
      <c r="LY6" s="1485"/>
      <c r="LZ6" s="1485"/>
      <c r="MA6" s="1485"/>
      <c r="MB6" s="1485"/>
      <c r="MC6" s="1486"/>
      <c r="MD6" s="1522"/>
      <c r="ME6" s="1485"/>
      <c r="MF6" s="1485"/>
      <c r="MG6" s="1485"/>
      <c r="MH6" s="1485"/>
      <c r="MI6" s="1486"/>
      <c r="MJ6" s="1522"/>
      <c r="MK6" s="1485"/>
      <c r="ML6" s="1485"/>
      <c r="MM6" s="1485"/>
      <c r="MN6" s="1485"/>
      <c r="MO6" s="1486"/>
      <c r="MP6" s="1522"/>
      <c r="MQ6" s="1485"/>
      <c r="MR6" s="1485"/>
      <c r="MS6" s="1485"/>
      <c r="MT6" s="1485"/>
      <c r="MU6" s="1486"/>
      <c r="MV6" s="1522"/>
      <c r="MW6" s="1485"/>
      <c r="MX6" s="1485"/>
      <c r="MY6" s="1485"/>
      <c r="MZ6" s="1485"/>
      <c r="NA6" s="1486"/>
      <c r="NB6" s="1522"/>
      <c r="NC6" s="1485"/>
      <c r="ND6" s="1485"/>
      <c r="NE6" s="1485"/>
      <c r="NF6" s="1485"/>
      <c r="NG6" s="1486"/>
      <c r="NH6" s="1522"/>
      <c r="NI6" s="1485"/>
      <c r="NJ6" s="1485"/>
      <c r="NK6" s="1485"/>
      <c r="NL6" s="1485"/>
      <c r="NM6" s="1486"/>
      <c r="NN6" s="1522"/>
      <c r="NO6" s="1485"/>
      <c r="NP6" s="1485"/>
      <c r="NQ6" s="1485"/>
      <c r="NR6" s="1485"/>
      <c r="NS6" s="1486"/>
      <c r="NT6" s="1522"/>
      <c r="NU6" s="1485"/>
      <c r="NV6" s="1485"/>
      <c r="NW6" s="1485"/>
      <c r="NX6" s="1485"/>
      <c r="NY6" s="1486"/>
      <c r="NZ6" s="1522"/>
      <c r="OA6" s="1485"/>
      <c r="OB6" s="1485"/>
      <c r="OC6" s="1485"/>
      <c r="OD6" s="1485"/>
      <c r="OE6" s="1486"/>
      <c r="OF6" s="1522"/>
      <c r="OG6" s="1485"/>
      <c r="OH6" s="1485"/>
      <c r="OI6" s="1485"/>
      <c r="OJ6" s="1485"/>
      <c r="OK6" s="1486"/>
      <c r="OL6" s="1522"/>
      <c r="OM6" s="1485"/>
      <c r="ON6" s="1485"/>
      <c r="OO6" s="1485"/>
      <c r="OP6" s="1485"/>
      <c r="OQ6" s="1486"/>
      <c r="OR6" s="1522"/>
      <c r="OS6" s="1485"/>
      <c r="OT6" s="1485"/>
      <c r="OU6" s="1485"/>
      <c r="OV6" s="1485"/>
      <c r="OW6" s="1486"/>
      <c r="OX6" s="1522"/>
      <c r="OY6" s="1485"/>
      <c r="OZ6" s="1485"/>
      <c r="PA6" s="1485"/>
      <c r="PB6" s="1485"/>
      <c r="PC6" s="1486"/>
      <c r="PD6" s="1522"/>
      <c r="PE6" s="1485"/>
      <c r="PF6" s="1485"/>
      <c r="PG6" s="1485"/>
      <c r="PH6" s="1485"/>
      <c r="PI6" s="1486"/>
      <c r="PJ6" s="1522"/>
      <c r="PK6" s="1485"/>
      <c r="PL6" s="1485"/>
      <c r="PM6" s="1485"/>
      <c r="PN6" s="1485"/>
      <c r="PO6" s="1486"/>
      <c r="PP6" s="1522"/>
      <c r="PQ6" s="1485"/>
      <c r="PR6" s="1485"/>
      <c r="PS6" s="1485"/>
      <c r="PT6" s="1485"/>
      <c r="PU6" s="1486"/>
      <c r="PV6" s="1522"/>
      <c r="PW6" s="1485"/>
      <c r="PX6" s="1485"/>
      <c r="PY6" s="1485"/>
      <c r="PZ6" s="1485"/>
      <c r="QA6" s="1486"/>
      <c r="QB6" s="1522"/>
      <c r="QC6" s="1485"/>
      <c r="QD6" s="1485"/>
      <c r="QE6" s="1485"/>
      <c r="QF6" s="1485"/>
      <c r="QG6" s="1486"/>
      <c r="QH6" s="1522"/>
      <c r="QI6" s="1485"/>
      <c r="QJ6" s="1485"/>
      <c r="QK6" s="1485"/>
      <c r="QL6" s="1485"/>
      <c r="QM6" s="1486"/>
      <c r="QN6" s="1522"/>
      <c r="QO6" s="1485"/>
      <c r="QP6" s="1485"/>
      <c r="QQ6" s="1485"/>
      <c r="QR6" s="1485"/>
      <c r="QS6" s="1486"/>
      <c r="QT6" s="1522"/>
      <c r="QU6" s="1485"/>
      <c r="QV6" s="1485"/>
      <c r="QW6" s="1485"/>
      <c r="QX6" s="1485"/>
      <c r="QY6" s="1486"/>
      <c r="QZ6" s="1522"/>
      <c r="RA6" s="1485"/>
      <c r="RB6" s="1485"/>
      <c r="RC6" s="1485"/>
      <c r="RD6" s="1485"/>
      <c r="RE6" s="1486"/>
      <c r="RF6" s="1522"/>
      <c r="RG6" s="1485"/>
      <c r="RH6" s="1485"/>
      <c r="RI6" s="1485"/>
      <c r="RJ6" s="1485"/>
      <c r="RK6" s="1486"/>
      <c r="RL6" s="1522"/>
      <c r="RM6" s="1485"/>
      <c r="RN6" s="1485"/>
      <c r="RO6" s="1485"/>
      <c r="RP6" s="1485"/>
      <c r="RQ6" s="1486"/>
      <c r="RR6" s="1522"/>
      <c r="RS6" s="1485"/>
      <c r="RT6" s="1485"/>
      <c r="RU6" s="1485"/>
      <c r="RV6" s="1485"/>
      <c r="RW6" s="1486"/>
      <c r="RX6" s="1522"/>
      <c r="RY6" s="1485"/>
      <c r="RZ6" s="1485"/>
      <c r="SA6" s="1485"/>
      <c r="SB6" s="1485"/>
      <c r="SC6" s="1486"/>
      <c r="SD6" s="1522"/>
      <c r="SE6" s="1485"/>
      <c r="SF6" s="1485"/>
      <c r="SG6" s="1485"/>
      <c r="SH6" s="1485"/>
      <c r="SI6" s="1486"/>
      <c r="SJ6" s="1522"/>
      <c r="SK6" s="1485"/>
      <c r="SL6" s="1485"/>
      <c r="SM6" s="1485"/>
      <c r="SN6" s="1485"/>
      <c r="SO6" s="1486"/>
      <c r="SP6" s="1522"/>
      <c r="SQ6" s="1485"/>
      <c r="SR6" s="1485"/>
      <c r="SS6" s="1485"/>
      <c r="ST6" s="1485"/>
      <c r="SU6" s="1486"/>
      <c r="SV6" s="1522"/>
      <c r="SW6" s="1485"/>
      <c r="SX6" s="1485"/>
      <c r="SY6" s="1485"/>
      <c r="SZ6" s="1485"/>
      <c r="TA6" s="1486"/>
      <c r="TB6" s="1522"/>
      <c r="TC6" s="1485"/>
      <c r="TD6" s="1485"/>
      <c r="TE6" s="1485"/>
      <c r="TF6" s="1485"/>
      <c r="TG6" s="1486"/>
      <c r="TH6" s="1522"/>
      <c r="TI6" s="1485"/>
      <c r="TJ6" s="1485"/>
      <c r="TK6" s="1485"/>
      <c r="TL6" s="1485"/>
      <c r="TM6" s="1486"/>
      <c r="TN6" s="1522"/>
      <c r="TO6" s="1485"/>
      <c r="TP6" s="1485"/>
      <c r="TQ6" s="1485"/>
      <c r="TR6" s="1485"/>
      <c r="TS6" s="1486"/>
      <c r="TT6" s="1522"/>
      <c r="TU6" s="1485"/>
      <c r="TV6" s="1485"/>
      <c r="TW6" s="1485"/>
      <c r="TX6" s="1485"/>
      <c r="TY6" s="1486"/>
      <c r="TZ6" s="1522"/>
      <c r="UA6" s="1485"/>
      <c r="UB6" s="1485"/>
      <c r="UC6" s="1485"/>
      <c r="UD6" s="1485"/>
      <c r="UE6" s="1486"/>
      <c r="UF6" s="1522"/>
      <c r="UG6" s="1485"/>
      <c r="UH6" s="1485"/>
      <c r="UI6" s="1485"/>
      <c r="UJ6" s="1485"/>
      <c r="UK6" s="1486"/>
      <c r="UL6" s="1522"/>
      <c r="UM6" s="1485"/>
      <c r="UN6" s="1485"/>
      <c r="UO6" s="1485"/>
      <c r="UP6" s="1485"/>
      <c r="UQ6" s="1486"/>
      <c r="UR6" s="1522"/>
      <c r="US6" s="1485"/>
      <c r="UT6" s="1485"/>
      <c r="UU6" s="1485"/>
      <c r="UV6" s="1485"/>
      <c r="UW6" s="1486"/>
      <c r="UX6" s="1522"/>
      <c r="UY6" s="1485"/>
      <c r="UZ6" s="1485"/>
      <c r="VA6" s="1485"/>
      <c r="VB6" s="1485"/>
      <c r="VC6" s="1486"/>
      <c r="VD6" s="1522"/>
      <c r="VE6" s="1485"/>
      <c r="VF6" s="1485"/>
      <c r="VG6" s="1485"/>
      <c r="VH6" s="1485"/>
      <c r="VI6" s="1486"/>
      <c r="VJ6" s="1522"/>
      <c r="VK6" s="1485"/>
      <c r="VL6" s="1485"/>
      <c r="VM6" s="1485"/>
      <c r="VN6" s="1485"/>
      <c r="VO6" s="1486"/>
      <c r="VP6" s="1522"/>
      <c r="VQ6" s="1485"/>
      <c r="VR6" s="1485"/>
      <c r="VS6" s="1485"/>
      <c r="VT6" s="1485"/>
      <c r="VU6" s="1486"/>
      <c r="VV6" s="1522"/>
      <c r="VW6" s="1485"/>
      <c r="VX6" s="1485"/>
      <c r="VY6" s="1485"/>
      <c r="VZ6" s="1485"/>
      <c r="WA6" s="1486"/>
      <c r="WB6" s="1522"/>
      <c r="WC6" s="1485"/>
      <c r="WD6" s="1485"/>
      <c r="WE6" s="1485"/>
      <c r="WF6" s="1485"/>
      <c r="WG6" s="1486"/>
      <c r="WH6" s="1522"/>
      <c r="WI6" s="1485"/>
      <c r="WJ6" s="1485"/>
      <c r="WK6" s="1485"/>
      <c r="WL6" s="1485"/>
      <c r="WM6" s="1486"/>
      <c r="WN6" s="1522"/>
      <c r="WO6" s="1485"/>
      <c r="WP6" s="1485"/>
      <c r="WQ6" s="1485"/>
      <c r="WR6" s="1485"/>
      <c r="WS6" s="1486"/>
      <c r="WT6" s="1522"/>
      <c r="WU6" s="1485"/>
      <c r="WV6" s="1485"/>
      <c r="WW6" s="1485"/>
      <c r="WX6" s="1485"/>
      <c r="WY6" s="1486"/>
      <c r="WZ6" s="1522"/>
      <c r="XA6" s="1485"/>
      <c r="XB6" s="1485"/>
      <c r="XC6" s="1485"/>
      <c r="XD6" s="1485"/>
      <c r="XE6" s="1486"/>
      <c r="XF6" s="1522"/>
      <c r="XG6" s="1485"/>
      <c r="XH6" s="1485"/>
      <c r="XI6" s="1485"/>
      <c r="XJ6" s="1485"/>
      <c r="XK6" s="1486"/>
      <c r="XL6" s="1522"/>
      <c r="XM6" s="1485"/>
      <c r="XN6" s="1485"/>
      <c r="XO6" s="1485"/>
      <c r="XP6" s="1485"/>
      <c r="XQ6" s="1486"/>
      <c r="XR6" s="1522"/>
      <c r="XS6" s="1485"/>
      <c r="XT6" s="1485"/>
      <c r="XU6" s="1485"/>
      <c r="XV6" s="1485"/>
      <c r="XW6" s="1486"/>
      <c r="XX6" s="1522"/>
      <c r="XY6" s="1485"/>
      <c r="XZ6" s="1485"/>
      <c r="YA6" s="1485"/>
      <c r="YB6" s="1485"/>
      <c r="YC6" s="1486"/>
      <c r="YD6" s="1522"/>
      <c r="YE6" s="1485"/>
      <c r="YF6" s="1485"/>
      <c r="YG6" s="1485"/>
      <c r="YH6" s="1485"/>
      <c r="YI6" s="1486"/>
      <c r="YJ6" s="1522"/>
      <c r="YK6" s="1485"/>
      <c r="YL6" s="1485"/>
      <c r="YM6" s="1485"/>
      <c r="YN6" s="1485"/>
      <c r="YO6" s="1486"/>
      <c r="YP6" s="1522"/>
      <c r="YQ6" s="1485"/>
      <c r="YR6" s="1485"/>
      <c r="YS6" s="1485"/>
      <c r="YT6" s="1485"/>
      <c r="YU6" s="1486"/>
      <c r="YV6" s="1522"/>
      <c r="YW6" s="1485"/>
      <c r="YX6" s="1485"/>
      <c r="YY6" s="1485"/>
      <c r="YZ6" s="1485"/>
      <c r="ZA6" s="1486"/>
      <c r="ZB6" s="1522"/>
      <c r="ZC6" s="1485"/>
      <c r="ZD6" s="1485"/>
      <c r="ZE6" s="1485"/>
      <c r="ZF6" s="1485"/>
      <c r="ZG6" s="1486"/>
      <c r="ZH6" s="1522"/>
      <c r="ZI6" s="1485"/>
      <c r="ZJ6" s="1485"/>
      <c r="ZK6" s="1485"/>
      <c r="ZL6" s="1485"/>
      <c r="ZM6" s="1486"/>
      <c r="ZN6" s="1522"/>
      <c r="ZO6" s="1485"/>
      <c r="ZP6" s="1485"/>
      <c r="ZQ6" s="1485"/>
      <c r="ZR6" s="1485"/>
      <c r="ZS6" s="1486"/>
      <c r="ZT6" s="1522"/>
      <c r="ZU6" s="1485"/>
      <c r="ZV6" s="1485"/>
      <c r="ZW6" s="1485"/>
      <c r="ZX6" s="1485"/>
      <c r="ZY6" s="1486"/>
      <c r="ZZ6" s="1522"/>
      <c r="AAA6" s="1485"/>
      <c r="AAB6" s="1485"/>
      <c r="AAC6" s="1485"/>
      <c r="AAD6" s="1485"/>
      <c r="AAE6" s="1486"/>
      <c r="AAF6" s="1522"/>
      <c r="AAG6" s="1485"/>
      <c r="AAH6" s="1485"/>
      <c r="AAI6" s="1485"/>
      <c r="AAJ6" s="1485"/>
      <c r="AAK6" s="1486"/>
      <c r="AAL6" s="1522"/>
      <c r="AAM6" s="1485"/>
      <c r="AAN6" s="1485"/>
      <c r="AAO6" s="1485"/>
      <c r="AAP6" s="1485"/>
      <c r="AAQ6" s="1486"/>
      <c r="AAR6" s="1522"/>
      <c r="AAS6" s="1485"/>
      <c r="AAT6" s="1485"/>
      <c r="AAU6" s="1485"/>
      <c r="AAV6" s="1485"/>
      <c r="AAW6" s="1486"/>
      <c r="AAX6" s="1522"/>
      <c r="AAY6" s="1485"/>
      <c r="AAZ6" s="1485"/>
      <c r="ABA6" s="1485"/>
      <c r="ABB6" s="1485"/>
      <c r="ABC6" s="1486"/>
      <c r="ABD6" s="1522"/>
      <c r="ABE6" s="1485"/>
      <c r="ABF6" s="1485"/>
      <c r="ABG6" s="1485"/>
      <c r="ABH6" s="1485"/>
      <c r="ABI6" s="1486"/>
      <c r="ABJ6" s="1522"/>
      <c r="ABK6" s="1485"/>
      <c r="ABL6" s="1485"/>
      <c r="ABM6" s="1485"/>
      <c r="ABN6" s="1485"/>
      <c r="ABO6" s="1486"/>
      <c r="ABP6" s="1522"/>
      <c r="ABQ6" s="1485"/>
      <c r="ABR6" s="1485"/>
      <c r="ABS6" s="1485"/>
      <c r="ABT6" s="1485"/>
      <c r="ABU6" s="1486"/>
      <c r="ABV6" s="1522"/>
      <c r="ABW6" s="1485"/>
      <c r="ABX6" s="1485"/>
      <c r="ABY6" s="1485"/>
      <c r="ABZ6" s="1485"/>
      <c r="ACA6" s="1486"/>
      <c r="ACB6" s="1522"/>
      <c r="ACC6" s="1485"/>
      <c r="ACD6" s="1485"/>
      <c r="ACE6" s="1485"/>
      <c r="ACF6" s="1485"/>
      <c r="ACG6" s="1486"/>
      <c r="ACH6" s="1522"/>
      <c r="ACI6" s="1485"/>
      <c r="ACJ6" s="1485"/>
      <c r="ACK6" s="1485"/>
      <c r="ACL6" s="1485"/>
      <c r="ACM6" s="1486"/>
    </row>
    <row r="7" spans="1:767" customFormat="1" ht="28.5" customHeight="1" thickTop="1" x14ac:dyDescent="0.25">
      <c r="A7" s="72">
        <v>4</v>
      </c>
      <c r="B7" s="1511"/>
      <c r="C7" s="1512"/>
      <c r="D7" s="1512"/>
      <c r="E7" s="1513"/>
      <c r="F7" s="1528" t="s">
        <v>2053</v>
      </c>
      <c r="G7" s="1523" t="s">
        <v>2050</v>
      </c>
      <c r="H7" s="1523" t="s">
        <v>2051</v>
      </c>
      <c r="I7" s="1523"/>
      <c r="J7" s="1523"/>
      <c r="K7" s="1526" t="s">
        <v>2052</v>
      </c>
      <c r="L7" s="1528" t="s">
        <v>2053</v>
      </c>
      <c r="M7" s="1523" t="s">
        <v>2050</v>
      </c>
      <c r="N7" s="1523" t="s">
        <v>2051</v>
      </c>
      <c r="O7" s="1523"/>
      <c r="P7" s="1523"/>
      <c r="Q7" s="1526" t="s">
        <v>2052</v>
      </c>
      <c r="R7" s="1528" t="s">
        <v>2053</v>
      </c>
      <c r="S7" s="1523" t="s">
        <v>2050</v>
      </c>
      <c r="T7" s="1523" t="s">
        <v>2051</v>
      </c>
      <c r="U7" s="1523"/>
      <c r="V7" s="1523"/>
      <c r="W7" s="1526" t="s">
        <v>2052</v>
      </c>
      <c r="X7" s="1528" t="s">
        <v>2053</v>
      </c>
      <c r="Y7" s="1523" t="s">
        <v>2050</v>
      </c>
      <c r="Z7" s="1523" t="s">
        <v>2051</v>
      </c>
      <c r="AA7" s="1523"/>
      <c r="AB7" s="1523"/>
      <c r="AC7" s="1526" t="s">
        <v>2052</v>
      </c>
      <c r="AD7" s="1528" t="s">
        <v>2053</v>
      </c>
      <c r="AE7" s="1523" t="s">
        <v>2050</v>
      </c>
      <c r="AF7" s="1523" t="s">
        <v>2051</v>
      </c>
      <c r="AG7" s="1523"/>
      <c r="AH7" s="1523"/>
      <c r="AI7" s="1526" t="s">
        <v>2052</v>
      </c>
      <c r="AJ7" s="1528" t="s">
        <v>2053</v>
      </c>
      <c r="AK7" s="1523" t="s">
        <v>2050</v>
      </c>
      <c r="AL7" s="1523" t="s">
        <v>2051</v>
      </c>
      <c r="AM7" s="1523"/>
      <c r="AN7" s="1523"/>
      <c r="AO7" s="1526" t="s">
        <v>2052</v>
      </c>
      <c r="AP7" s="1528" t="s">
        <v>2053</v>
      </c>
      <c r="AQ7" s="1523" t="s">
        <v>2050</v>
      </c>
      <c r="AR7" s="1523" t="s">
        <v>2051</v>
      </c>
      <c r="AS7" s="1523"/>
      <c r="AT7" s="1523"/>
      <c r="AU7" s="1526" t="s">
        <v>2052</v>
      </c>
      <c r="AV7" s="1528" t="s">
        <v>2053</v>
      </c>
      <c r="AW7" s="1523" t="s">
        <v>2050</v>
      </c>
      <c r="AX7" s="1523" t="s">
        <v>2051</v>
      </c>
      <c r="AY7" s="1523"/>
      <c r="AZ7" s="1523"/>
      <c r="BA7" s="1526" t="s">
        <v>2052</v>
      </c>
      <c r="BB7" s="1528" t="s">
        <v>2053</v>
      </c>
      <c r="BC7" s="1523" t="s">
        <v>2050</v>
      </c>
      <c r="BD7" s="1523" t="s">
        <v>2051</v>
      </c>
      <c r="BE7" s="1523"/>
      <c r="BF7" s="1523"/>
      <c r="BG7" s="1526" t="s">
        <v>2052</v>
      </c>
      <c r="BH7" s="1528" t="s">
        <v>2053</v>
      </c>
      <c r="BI7" s="1523" t="s">
        <v>2050</v>
      </c>
      <c r="BJ7" s="1523" t="s">
        <v>2051</v>
      </c>
      <c r="BK7" s="1523"/>
      <c r="BL7" s="1523"/>
      <c r="BM7" s="1526" t="s">
        <v>2052</v>
      </c>
      <c r="BN7" s="1528" t="s">
        <v>2053</v>
      </c>
      <c r="BO7" s="1523" t="s">
        <v>2050</v>
      </c>
      <c r="BP7" s="1523" t="s">
        <v>2051</v>
      </c>
      <c r="BQ7" s="1523"/>
      <c r="BR7" s="1523"/>
      <c r="BS7" s="1526" t="s">
        <v>2052</v>
      </c>
      <c r="BT7" s="1528" t="s">
        <v>2053</v>
      </c>
      <c r="BU7" s="1523" t="s">
        <v>2050</v>
      </c>
      <c r="BV7" s="1523" t="s">
        <v>2051</v>
      </c>
      <c r="BW7" s="1523"/>
      <c r="BX7" s="1523"/>
      <c r="BY7" s="1526" t="s">
        <v>2052</v>
      </c>
      <c r="BZ7" s="1528" t="s">
        <v>2053</v>
      </c>
      <c r="CA7" s="1523" t="s">
        <v>2050</v>
      </c>
      <c r="CB7" s="1523" t="s">
        <v>2051</v>
      </c>
      <c r="CC7" s="1523"/>
      <c r="CD7" s="1523"/>
      <c r="CE7" s="1526" t="s">
        <v>2052</v>
      </c>
      <c r="CF7" s="1528" t="s">
        <v>2053</v>
      </c>
      <c r="CG7" s="1523" t="s">
        <v>2050</v>
      </c>
      <c r="CH7" s="1523" t="s">
        <v>2051</v>
      </c>
      <c r="CI7" s="1523"/>
      <c r="CJ7" s="1523"/>
      <c r="CK7" s="1526" t="s">
        <v>2052</v>
      </c>
      <c r="CL7" s="1528" t="s">
        <v>2053</v>
      </c>
      <c r="CM7" s="1523" t="s">
        <v>2050</v>
      </c>
      <c r="CN7" s="1523" t="s">
        <v>2051</v>
      </c>
      <c r="CO7" s="1523"/>
      <c r="CP7" s="1523"/>
      <c r="CQ7" s="1526" t="s">
        <v>2052</v>
      </c>
      <c r="CR7" s="1528" t="s">
        <v>2053</v>
      </c>
      <c r="CS7" s="1523" t="s">
        <v>2050</v>
      </c>
      <c r="CT7" s="1523" t="s">
        <v>2051</v>
      </c>
      <c r="CU7" s="1523"/>
      <c r="CV7" s="1523"/>
      <c r="CW7" s="1526" t="s">
        <v>2052</v>
      </c>
      <c r="CX7" s="1528" t="s">
        <v>2053</v>
      </c>
      <c r="CY7" s="1523" t="s">
        <v>2050</v>
      </c>
      <c r="CZ7" s="1523" t="s">
        <v>2051</v>
      </c>
      <c r="DA7" s="1523"/>
      <c r="DB7" s="1523"/>
      <c r="DC7" s="1526" t="s">
        <v>2052</v>
      </c>
      <c r="DD7" s="1528" t="s">
        <v>2053</v>
      </c>
      <c r="DE7" s="1523" t="s">
        <v>2050</v>
      </c>
      <c r="DF7" s="1523" t="s">
        <v>2051</v>
      </c>
      <c r="DG7" s="1523"/>
      <c r="DH7" s="1523"/>
      <c r="DI7" s="1526" t="s">
        <v>2052</v>
      </c>
      <c r="DJ7" s="1528" t="s">
        <v>2053</v>
      </c>
      <c r="DK7" s="1523" t="s">
        <v>2050</v>
      </c>
      <c r="DL7" s="1523" t="s">
        <v>2051</v>
      </c>
      <c r="DM7" s="1523"/>
      <c r="DN7" s="1523"/>
      <c r="DO7" s="1526" t="s">
        <v>2052</v>
      </c>
      <c r="DP7" s="1528" t="s">
        <v>2053</v>
      </c>
      <c r="DQ7" s="1523" t="s">
        <v>2050</v>
      </c>
      <c r="DR7" s="1523" t="s">
        <v>2051</v>
      </c>
      <c r="DS7" s="1523"/>
      <c r="DT7" s="1523"/>
      <c r="DU7" s="1526" t="s">
        <v>2052</v>
      </c>
      <c r="DV7" s="1528" t="s">
        <v>2053</v>
      </c>
      <c r="DW7" s="1523" t="s">
        <v>2050</v>
      </c>
      <c r="DX7" s="1523" t="s">
        <v>2051</v>
      </c>
      <c r="DY7" s="1523"/>
      <c r="DZ7" s="1523"/>
      <c r="EA7" s="1526" t="s">
        <v>2052</v>
      </c>
      <c r="EB7" s="1528" t="s">
        <v>2053</v>
      </c>
      <c r="EC7" s="1523" t="s">
        <v>2050</v>
      </c>
      <c r="ED7" s="1523" t="s">
        <v>2051</v>
      </c>
      <c r="EE7" s="1523"/>
      <c r="EF7" s="1523"/>
      <c r="EG7" s="1526" t="s">
        <v>2052</v>
      </c>
      <c r="EH7" s="1528" t="s">
        <v>2053</v>
      </c>
      <c r="EI7" s="1523" t="s">
        <v>2050</v>
      </c>
      <c r="EJ7" s="1523" t="s">
        <v>2051</v>
      </c>
      <c r="EK7" s="1523"/>
      <c r="EL7" s="1523"/>
      <c r="EM7" s="1526" t="s">
        <v>2052</v>
      </c>
      <c r="EN7" s="1528" t="s">
        <v>2053</v>
      </c>
      <c r="EO7" s="1523" t="s">
        <v>2050</v>
      </c>
      <c r="EP7" s="1523" t="s">
        <v>2051</v>
      </c>
      <c r="EQ7" s="1523"/>
      <c r="ER7" s="1523"/>
      <c r="ES7" s="1526" t="s">
        <v>2052</v>
      </c>
      <c r="ET7" s="1528" t="s">
        <v>2053</v>
      </c>
      <c r="EU7" s="1523" t="s">
        <v>2050</v>
      </c>
      <c r="EV7" s="1523" t="s">
        <v>2051</v>
      </c>
      <c r="EW7" s="1523"/>
      <c r="EX7" s="1523"/>
      <c r="EY7" s="1526" t="s">
        <v>2052</v>
      </c>
      <c r="EZ7" s="1528" t="s">
        <v>2053</v>
      </c>
      <c r="FA7" s="1523" t="s">
        <v>2050</v>
      </c>
      <c r="FB7" s="1523" t="s">
        <v>2051</v>
      </c>
      <c r="FC7" s="1523"/>
      <c r="FD7" s="1523"/>
      <c r="FE7" s="1526" t="s">
        <v>2052</v>
      </c>
      <c r="FF7" s="1528" t="s">
        <v>2053</v>
      </c>
      <c r="FG7" s="1523" t="s">
        <v>2050</v>
      </c>
      <c r="FH7" s="1523" t="s">
        <v>2051</v>
      </c>
      <c r="FI7" s="1523"/>
      <c r="FJ7" s="1523"/>
      <c r="FK7" s="1526" t="s">
        <v>2052</v>
      </c>
      <c r="FL7" s="1528" t="s">
        <v>2053</v>
      </c>
      <c r="FM7" s="1523" t="s">
        <v>2050</v>
      </c>
      <c r="FN7" s="1523" t="s">
        <v>2051</v>
      </c>
      <c r="FO7" s="1523"/>
      <c r="FP7" s="1523"/>
      <c r="FQ7" s="1526" t="s">
        <v>2052</v>
      </c>
      <c r="FR7" s="1528" t="s">
        <v>2053</v>
      </c>
      <c r="FS7" s="1523" t="s">
        <v>2050</v>
      </c>
      <c r="FT7" s="1523" t="s">
        <v>2051</v>
      </c>
      <c r="FU7" s="1523"/>
      <c r="FV7" s="1523"/>
      <c r="FW7" s="1526" t="s">
        <v>2052</v>
      </c>
      <c r="FX7" s="1528" t="s">
        <v>2053</v>
      </c>
      <c r="FY7" s="1523" t="s">
        <v>2050</v>
      </c>
      <c r="FZ7" s="1523" t="s">
        <v>2051</v>
      </c>
      <c r="GA7" s="1523"/>
      <c r="GB7" s="1523"/>
      <c r="GC7" s="1526" t="s">
        <v>2052</v>
      </c>
      <c r="GD7" s="1528" t="s">
        <v>2053</v>
      </c>
      <c r="GE7" s="1523" t="s">
        <v>2050</v>
      </c>
      <c r="GF7" s="1523" t="s">
        <v>2051</v>
      </c>
      <c r="GG7" s="1523"/>
      <c r="GH7" s="1523"/>
      <c r="GI7" s="1526" t="s">
        <v>2052</v>
      </c>
      <c r="GJ7" s="1528" t="s">
        <v>2053</v>
      </c>
      <c r="GK7" s="1523" t="s">
        <v>2050</v>
      </c>
      <c r="GL7" s="1523" t="s">
        <v>2051</v>
      </c>
      <c r="GM7" s="1523"/>
      <c r="GN7" s="1523"/>
      <c r="GO7" s="1526" t="s">
        <v>2052</v>
      </c>
      <c r="GP7" s="1528" t="s">
        <v>2053</v>
      </c>
      <c r="GQ7" s="1523" t="s">
        <v>2050</v>
      </c>
      <c r="GR7" s="1523" t="s">
        <v>2051</v>
      </c>
      <c r="GS7" s="1523"/>
      <c r="GT7" s="1523"/>
      <c r="GU7" s="1526" t="s">
        <v>2052</v>
      </c>
      <c r="GV7" s="1528" t="s">
        <v>2053</v>
      </c>
      <c r="GW7" s="1523" t="s">
        <v>2050</v>
      </c>
      <c r="GX7" s="1523" t="s">
        <v>2051</v>
      </c>
      <c r="GY7" s="1523"/>
      <c r="GZ7" s="1523"/>
      <c r="HA7" s="1526" t="s">
        <v>2052</v>
      </c>
      <c r="HB7" s="1528" t="s">
        <v>2053</v>
      </c>
      <c r="HC7" s="1523" t="s">
        <v>2050</v>
      </c>
      <c r="HD7" s="1523" t="s">
        <v>2051</v>
      </c>
      <c r="HE7" s="1523"/>
      <c r="HF7" s="1523"/>
      <c r="HG7" s="1526" t="s">
        <v>2052</v>
      </c>
      <c r="HH7" s="1528" t="s">
        <v>2053</v>
      </c>
      <c r="HI7" s="1523" t="s">
        <v>2050</v>
      </c>
      <c r="HJ7" s="1523" t="s">
        <v>2051</v>
      </c>
      <c r="HK7" s="1523"/>
      <c r="HL7" s="1523"/>
      <c r="HM7" s="1526" t="s">
        <v>2052</v>
      </c>
      <c r="HN7" s="1528" t="s">
        <v>2053</v>
      </c>
      <c r="HO7" s="1523" t="s">
        <v>2050</v>
      </c>
      <c r="HP7" s="1523" t="s">
        <v>2051</v>
      </c>
      <c r="HQ7" s="1523"/>
      <c r="HR7" s="1523"/>
      <c r="HS7" s="1526" t="s">
        <v>2052</v>
      </c>
      <c r="HT7" s="1528" t="s">
        <v>2053</v>
      </c>
      <c r="HU7" s="1523" t="s">
        <v>2050</v>
      </c>
      <c r="HV7" s="1523" t="s">
        <v>2051</v>
      </c>
      <c r="HW7" s="1523"/>
      <c r="HX7" s="1523"/>
      <c r="HY7" s="1526" t="s">
        <v>2052</v>
      </c>
      <c r="HZ7" s="1528" t="s">
        <v>2053</v>
      </c>
      <c r="IA7" s="1523" t="s">
        <v>2050</v>
      </c>
      <c r="IB7" s="1523" t="s">
        <v>2051</v>
      </c>
      <c r="IC7" s="1523"/>
      <c r="ID7" s="1523"/>
      <c r="IE7" s="1526" t="s">
        <v>2052</v>
      </c>
      <c r="IF7" s="1528" t="s">
        <v>2053</v>
      </c>
      <c r="IG7" s="1523" t="s">
        <v>2050</v>
      </c>
      <c r="IH7" s="1523" t="s">
        <v>2051</v>
      </c>
      <c r="II7" s="1523"/>
      <c r="IJ7" s="1523"/>
      <c r="IK7" s="1526" t="s">
        <v>2052</v>
      </c>
      <c r="IL7" s="1528" t="s">
        <v>2053</v>
      </c>
      <c r="IM7" s="1523" t="s">
        <v>2050</v>
      </c>
      <c r="IN7" s="1523" t="s">
        <v>2051</v>
      </c>
      <c r="IO7" s="1523"/>
      <c r="IP7" s="1523"/>
      <c r="IQ7" s="1526" t="s">
        <v>2052</v>
      </c>
      <c r="IR7" s="1528" t="s">
        <v>2053</v>
      </c>
      <c r="IS7" s="1523" t="s">
        <v>2050</v>
      </c>
      <c r="IT7" s="1523" t="s">
        <v>2051</v>
      </c>
      <c r="IU7" s="1523"/>
      <c r="IV7" s="1523"/>
      <c r="IW7" s="1526" t="s">
        <v>2052</v>
      </c>
      <c r="IX7" s="1528" t="s">
        <v>2053</v>
      </c>
      <c r="IY7" s="1523" t="s">
        <v>2050</v>
      </c>
      <c r="IZ7" s="1523" t="s">
        <v>2051</v>
      </c>
      <c r="JA7" s="1523"/>
      <c r="JB7" s="1523"/>
      <c r="JC7" s="1526" t="s">
        <v>2052</v>
      </c>
      <c r="JD7" s="1528" t="s">
        <v>2053</v>
      </c>
      <c r="JE7" s="1523" t="s">
        <v>2050</v>
      </c>
      <c r="JF7" s="1523" t="s">
        <v>2051</v>
      </c>
      <c r="JG7" s="1523"/>
      <c r="JH7" s="1523"/>
      <c r="JI7" s="1526" t="s">
        <v>2052</v>
      </c>
      <c r="JJ7" s="1528" t="s">
        <v>2053</v>
      </c>
      <c r="JK7" s="1523" t="s">
        <v>2050</v>
      </c>
      <c r="JL7" s="1523" t="s">
        <v>2051</v>
      </c>
      <c r="JM7" s="1523"/>
      <c r="JN7" s="1523"/>
      <c r="JO7" s="1526" t="s">
        <v>2052</v>
      </c>
      <c r="JP7" s="1528" t="s">
        <v>2053</v>
      </c>
      <c r="JQ7" s="1523" t="s">
        <v>2050</v>
      </c>
      <c r="JR7" s="1523" t="s">
        <v>2051</v>
      </c>
      <c r="JS7" s="1523"/>
      <c r="JT7" s="1523"/>
      <c r="JU7" s="1526" t="s">
        <v>2052</v>
      </c>
      <c r="JV7" s="1528" t="s">
        <v>2053</v>
      </c>
      <c r="JW7" s="1523" t="s">
        <v>2050</v>
      </c>
      <c r="JX7" s="1523" t="s">
        <v>2051</v>
      </c>
      <c r="JY7" s="1523"/>
      <c r="JZ7" s="1523"/>
      <c r="KA7" s="1526" t="s">
        <v>2052</v>
      </c>
      <c r="KB7" s="1528" t="s">
        <v>2053</v>
      </c>
      <c r="KC7" s="1523" t="s">
        <v>2050</v>
      </c>
      <c r="KD7" s="1523" t="s">
        <v>2051</v>
      </c>
      <c r="KE7" s="1523"/>
      <c r="KF7" s="1523"/>
      <c r="KG7" s="1526" t="s">
        <v>2052</v>
      </c>
      <c r="KH7" s="1528" t="s">
        <v>2053</v>
      </c>
      <c r="KI7" s="1523" t="s">
        <v>2050</v>
      </c>
      <c r="KJ7" s="1523" t="s">
        <v>2051</v>
      </c>
      <c r="KK7" s="1523"/>
      <c r="KL7" s="1523"/>
      <c r="KM7" s="1526" t="s">
        <v>2052</v>
      </c>
      <c r="KN7" s="1528" t="s">
        <v>2053</v>
      </c>
      <c r="KO7" s="1523" t="s">
        <v>2050</v>
      </c>
      <c r="KP7" s="1523" t="s">
        <v>2051</v>
      </c>
      <c r="KQ7" s="1523"/>
      <c r="KR7" s="1523"/>
      <c r="KS7" s="1526" t="s">
        <v>2052</v>
      </c>
      <c r="KT7" s="1528" t="s">
        <v>2053</v>
      </c>
      <c r="KU7" s="1523" t="s">
        <v>2050</v>
      </c>
      <c r="KV7" s="1523" t="s">
        <v>2051</v>
      </c>
      <c r="KW7" s="1523"/>
      <c r="KX7" s="1523"/>
      <c r="KY7" s="1526" t="s">
        <v>2052</v>
      </c>
      <c r="KZ7" s="1528" t="s">
        <v>2053</v>
      </c>
      <c r="LA7" s="1523" t="s">
        <v>2050</v>
      </c>
      <c r="LB7" s="1523" t="s">
        <v>2051</v>
      </c>
      <c r="LC7" s="1523"/>
      <c r="LD7" s="1523"/>
      <c r="LE7" s="1526" t="s">
        <v>2052</v>
      </c>
      <c r="LF7" s="1528" t="s">
        <v>2053</v>
      </c>
      <c r="LG7" s="1523" t="s">
        <v>2050</v>
      </c>
      <c r="LH7" s="1523" t="s">
        <v>2051</v>
      </c>
      <c r="LI7" s="1523"/>
      <c r="LJ7" s="1523"/>
      <c r="LK7" s="1526" t="s">
        <v>2052</v>
      </c>
      <c r="LL7" s="1528" t="s">
        <v>2053</v>
      </c>
      <c r="LM7" s="1523" t="s">
        <v>2050</v>
      </c>
      <c r="LN7" s="1523" t="s">
        <v>2051</v>
      </c>
      <c r="LO7" s="1523"/>
      <c r="LP7" s="1523"/>
      <c r="LQ7" s="1526" t="s">
        <v>2052</v>
      </c>
      <c r="LR7" s="1528" t="s">
        <v>2053</v>
      </c>
      <c r="LS7" s="1523" t="s">
        <v>2050</v>
      </c>
      <c r="LT7" s="1523" t="s">
        <v>2051</v>
      </c>
      <c r="LU7" s="1523"/>
      <c r="LV7" s="1523"/>
      <c r="LW7" s="1526" t="s">
        <v>2052</v>
      </c>
      <c r="LX7" s="1528" t="s">
        <v>2053</v>
      </c>
      <c r="LY7" s="1523" t="s">
        <v>2050</v>
      </c>
      <c r="LZ7" s="1523" t="s">
        <v>2051</v>
      </c>
      <c r="MA7" s="1523"/>
      <c r="MB7" s="1523"/>
      <c r="MC7" s="1526" t="s">
        <v>2052</v>
      </c>
      <c r="MD7" s="1528" t="s">
        <v>2053</v>
      </c>
      <c r="ME7" s="1523" t="s">
        <v>2050</v>
      </c>
      <c r="MF7" s="1523" t="s">
        <v>2051</v>
      </c>
      <c r="MG7" s="1523"/>
      <c r="MH7" s="1523"/>
      <c r="MI7" s="1526" t="s">
        <v>2052</v>
      </c>
      <c r="MJ7" s="1528" t="s">
        <v>2053</v>
      </c>
      <c r="MK7" s="1523" t="s">
        <v>2050</v>
      </c>
      <c r="ML7" s="1523" t="s">
        <v>2051</v>
      </c>
      <c r="MM7" s="1523"/>
      <c r="MN7" s="1523"/>
      <c r="MO7" s="1526" t="s">
        <v>2052</v>
      </c>
      <c r="MP7" s="1528" t="s">
        <v>2053</v>
      </c>
      <c r="MQ7" s="1523" t="s">
        <v>2050</v>
      </c>
      <c r="MR7" s="1523" t="s">
        <v>2051</v>
      </c>
      <c r="MS7" s="1523"/>
      <c r="MT7" s="1523"/>
      <c r="MU7" s="1526" t="s">
        <v>2052</v>
      </c>
      <c r="MV7" s="1528" t="s">
        <v>2053</v>
      </c>
      <c r="MW7" s="1523" t="s">
        <v>2050</v>
      </c>
      <c r="MX7" s="1523" t="s">
        <v>2051</v>
      </c>
      <c r="MY7" s="1523"/>
      <c r="MZ7" s="1523"/>
      <c r="NA7" s="1526" t="s">
        <v>2052</v>
      </c>
      <c r="NB7" s="1528" t="s">
        <v>2053</v>
      </c>
      <c r="NC7" s="1523" t="s">
        <v>2050</v>
      </c>
      <c r="ND7" s="1523" t="s">
        <v>2051</v>
      </c>
      <c r="NE7" s="1523"/>
      <c r="NF7" s="1523"/>
      <c r="NG7" s="1526" t="s">
        <v>2052</v>
      </c>
      <c r="NH7" s="1528" t="s">
        <v>2053</v>
      </c>
      <c r="NI7" s="1523" t="s">
        <v>2050</v>
      </c>
      <c r="NJ7" s="1523" t="s">
        <v>2051</v>
      </c>
      <c r="NK7" s="1523"/>
      <c r="NL7" s="1523"/>
      <c r="NM7" s="1526" t="s">
        <v>2052</v>
      </c>
      <c r="NN7" s="1528" t="s">
        <v>2053</v>
      </c>
      <c r="NO7" s="1523" t="s">
        <v>2050</v>
      </c>
      <c r="NP7" s="1523" t="s">
        <v>2051</v>
      </c>
      <c r="NQ7" s="1523"/>
      <c r="NR7" s="1523"/>
      <c r="NS7" s="1526" t="s">
        <v>2052</v>
      </c>
      <c r="NT7" s="1528" t="s">
        <v>2053</v>
      </c>
      <c r="NU7" s="1523" t="s">
        <v>2050</v>
      </c>
      <c r="NV7" s="1523" t="s">
        <v>2051</v>
      </c>
      <c r="NW7" s="1523"/>
      <c r="NX7" s="1523"/>
      <c r="NY7" s="1526" t="s">
        <v>2052</v>
      </c>
      <c r="NZ7" s="1528" t="s">
        <v>2053</v>
      </c>
      <c r="OA7" s="1523" t="s">
        <v>2050</v>
      </c>
      <c r="OB7" s="1523" t="s">
        <v>2051</v>
      </c>
      <c r="OC7" s="1523"/>
      <c r="OD7" s="1523"/>
      <c r="OE7" s="1526" t="s">
        <v>2052</v>
      </c>
      <c r="OF7" s="1528" t="s">
        <v>2053</v>
      </c>
      <c r="OG7" s="1523" t="s">
        <v>2050</v>
      </c>
      <c r="OH7" s="1523" t="s">
        <v>2051</v>
      </c>
      <c r="OI7" s="1523"/>
      <c r="OJ7" s="1523"/>
      <c r="OK7" s="1526" t="s">
        <v>2052</v>
      </c>
      <c r="OL7" s="1528" t="s">
        <v>2053</v>
      </c>
      <c r="OM7" s="1523" t="s">
        <v>2050</v>
      </c>
      <c r="ON7" s="1523" t="s">
        <v>2051</v>
      </c>
      <c r="OO7" s="1523"/>
      <c r="OP7" s="1523"/>
      <c r="OQ7" s="1526" t="s">
        <v>2052</v>
      </c>
      <c r="OR7" s="1528" t="s">
        <v>2053</v>
      </c>
      <c r="OS7" s="1523" t="s">
        <v>2050</v>
      </c>
      <c r="OT7" s="1523" t="s">
        <v>2051</v>
      </c>
      <c r="OU7" s="1523"/>
      <c r="OV7" s="1523"/>
      <c r="OW7" s="1526" t="s">
        <v>2052</v>
      </c>
      <c r="OX7" s="1528" t="s">
        <v>2053</v>
      </c>
      <c r="OY7" s="1523" t="s">
        <v>2050</v>
      </c>
      <c r="OZ7" s="1523" t="s">
        <v>2051</v>
      </c>
      <c r="PA7" s="1523"/>
      <c r="PB7" s="1523"/>
      <c r="PC7" s="1526" t="s">
        <v>2052</v>
      </c>
      <c r="PD7" s="1528" t="s">
        <v>2053</v>
      </c>
      <c r="PE7" s="1523" t="s">
        <v>2050</v>
      </c>
      <c r="PF7" s="1523" t="s">
        <v>2051</v>
      </c>
      <c r="PG7" s="1523"/>
      <c r="PH7" s="1523"/>
      <c r="PI7" s="1526" t="s">
        <v>2052</v>
      </c>
      <c r="PJ7" s="1528" t="s">
        <v>2053</v>
      </c>
      <c r="PK7" s="1523" t="s">
        <v>2050</v>
      </c>
      <c r="PL7" s="1523" t="s">
        <v>2051</v>
      </c>
      <c r="PM7" s="1523"/>
      <c r="PN7" s="1523"/>
      <c r="PO7" s="1526" t="s">
        <v>2052</v>
      </c>
      <c r="PP7" s="1528" t="s">
        <v>2053</v>
      </c>
      <c r="PQ7" s="1523" t="s">
        <v>2050</v>
      </c>
      <c r="PR7" s="1523" t="s">
        <v>2051</v>
      </c>
      <c r="PS7" s="1523"/>
      <c r="PT7" s="1523"/>
      <c r="PU7" s="1526" t="s">
        <v>2052</v>
      </c>
      <c r="PV7" s="1528" t="s">
        <v>2053</v>
      </c>
      <c r="PW7" s="1523" t="s">
        <v>2050</v>
      </c>
      <c r="PX7" s="1523" t="s">
        <v>2051</v>
      </c>
      <c r="PY7" s="1523"/>
      <c r="PZ7" s="1523"/>
      <c r="QA7" s="1526" t="s">
        <v>2052</v>
      </c>
      <c r="QB7" s="1528" t="s">
        <v>2053</v>
      </c>
      <c r="QC7" s="1523" t="s">
        <v>2050</v>
      </c>
      <c r="QD7" s="1523" t="s">
        <v>2051</v>
      </c>
      <c r="QE7" s="1523"/>
      <c r="QF7" s="1523"/>
      <c r="QG7" s="1526" t="s">
        <v>2052</v>
      </c>
      <c r="QH7" s="1528" t="s">
        <v>2053</v>
      </c>
      <c r="QI7" s="1523" t="s">
        <v>2050</v>
      </c>
      <c r="QJ7" s="1523" t="s">
        <v>2051</v>
      </c>
      <c r="QK7" s="1523"/>
      <c r="QL7" s="1523"/>
      <c r="QM7" s="1526" t="s">
        <v>2052</v>
      </c>
      <c r="QN7" s="1528" t="s">
        <v>2053</v>
      </c>
      <c r="QO7" s="1523" t="s">
        <v>2050</v>
      </c>
      <c r="QP7" s="1523" t="s">
        <v>2051</v>
      </c>
      <c r="QQ7" s="1523"/>
      <c r="QR7" s="1523"/>
      <c r="QS7" s="1526" t="s">
        <v>2052</v>
      </c>
      <c r="QT7" s="1528" t="s">
        <v>2053</v>
      </c>
      <c r="QU7" s="1523" t="s">
        <v>2050</v>
      </c>
      <c r="QV7" s="1523" t="s">
        <v>2051</v>
      </c>
      <c r="QW7" s="1523"/>
      <c r="QX7" s="1523"/>
      <c r="QY7" s="1526" t="s">
        <v>2052</v>
      </c>
      <c r="QZ7" s="1528" t="s">
        <v>2053</v>
      </c>
      <c r="RA7" s="1523" t="s">
        <v>2050</v>
      </c>
      <c r="RB7" s="1523" t="s">
        <v>2051</v>
      </c>
      <c r="RC7" s="1523"/>
      <c r="RD7" s="1523"/>
      <c r="RE7" s="1526" t="s">
        <v>2052</v>
      </c>
      <c r="RF7" s="1528" t="s">
        <v>2053</v>
      </c>
      <c r="RG7" s="1523" t="s">
        <v>2050</v>
      </c>
      <c r="RH7" s="1523" t="s">
        <v>2051</v>
      </c>
      <c r="RI7" s="1523"/>
      <c r="RJ7" s="1523"/>
      <c r="RK7" s="1526" t="s">
        <v>2052</v>
      </c>
      <c r="RL7" s="1528" t="s">
        <v>2053</v>
      </c>
      <c r="RM7" s="1523" t="s">
        <v>2050</v>
      </c>
      <c r="RN7" s="1523" t="s">
        <v>2051</v>
      </c>
      <c r="RO7" s="1523"/>
      <c r="RP7" s="1523"/>
      <c r="RQ7" s="1526" t="s">
        <v>2052</v>
      </c>
      <c r="RR7" s="1528" t="s">
        <v>2053</v>
      </c>
      <c r="RS7" s="1523" t="s">
        <v>2050</v>
      </c>
      <c r="RT7" s="1523" t="s">
        <v>2051</v>
      </c>
      <c r="RU7" s="1523"/>
      <c r="RV7" s="1523"/>
      <c r="RW7" s="1526" t="s">
        <v>2052</v>
      </c>
      <c r="RX7" s="1528" t="s">
        <v>2053</v>
      </c>
      <c r="RY7" s="1523" t="s">
        <v>2050</v>
      </c>
      <c r="RZ7" s="1523" t="s">
        <v>2051</v>
      </c>
      <c r="SA7" s="1523"/>
      <c r="SB7" s="1523"/>
      <c r="SC7" s="1526" t="s">
        <v>2052</v>
      </c>
      <c r="SD7" s="1528" t="s">
        <v>2053</v>
      </c>
      <c r="SE7" s="1523" t="s">
        <v>2050</v>
      </c>
      <c r="SF7" s="1523" t="s">
        <v>2051</v>
      </c>
      <c r="SG7" s="1523"/>
      <c r="SH7" s="1523"/>
      <c r="SI7" s="1526" t="s">
        <v>2052</v>
      </c>
      <c r="SJ7" s="1528" t="s">
        <v>2053</v>
      </c>
      <c r="SK7" s="1523" t="s">
        <v>2050</v>
      </c>
      <c r="SL7" s="1523" t="s">
        <v>2051</v>
      </c>
      <c r="SM7" s="1523"/>
      <c r="SN7" s="1523"/>
      <c r="SO7" s="1526" t="s">
        <v>2052</v>
      </c>
      <c r="SP7" s="1528" t="s">
        <v>2053</v>
      </c>
      <c r="SQ7" s="1523" t="s">
        <v>2050</v>
      </c>
      <c r="SR7" s="1523" t="s">
        <v>2051</v>
      </c>
      <c r="SS7" s="1523"/>
      <c r="ST7" s="1523"/>
      <c r="SU7" s="1526" t="s">
        <v>2052</v>
      </c>
      <c r="SV7" s="1528" t="s">
        <v>2053</v>
      </c>
      <c r="SW7" s="1523" t="s">
        <v>2050</v>
      </c>
      <c r="SX7" s="1523" t="s">
        <v>2051</v>
      </c>
      <c r="SY7" s="1523"/>
      <c r="SZ7" s="1523"/>
      <c r="TA7" s="1526" t="s">
        <v>2052</v>
      </c>
      <c r="TB7" s="1528" t="s">
        <v>2053</v>
      </c>
      <c r="TC7" s="1523" t="s">
        <v>2050</v>
      </c>
      <c r="TD7" s="1523" t="s">
        <v>2051</v>
      </c>
      <c r="TE7" s="1523"/>
      <c r="TF7" s="1523"/>
      <c r="TG7" s="1526" t="s">
        <v>2052</v>
      </c>
      <c r="TH7" s="1528" t="s">
        <v>2053</v>
      </c>
      <c r="TI7" s="1523" t="s">
        <v>2050</v>
      </c>
      <c r="TJ7" s="1523" t="s">
        <v>2051</v>
      </c>
      <c r="TK7" s="1523"/>
      <c r="TL7" s="1523"/>
      <c r="TM7" s="1526" t="s">
        <v>2052</v>
      </c>
      <c r="TN7" s="1528" t="s">
        <v>2053</v>
      </c>
      <c r="TO7" s="1523" t="s">
        <v>2050</v>
      </c>
      <c r="TP7" s="1523" t="s">
        <v>2051</v>
      </c>
      <c r="TQ7" s="1523"/>
      <c r="TR7" s="1523"/>
      <c r="TS7" s="1526" t="s">
        <v>2052</v>
      </c>
      <c r="TT7" s="1528" t="s">
        <v>2053</v>
      </c>
      <c r="TU7" s="1523" t="s">
        <v>2050</v>
      </c>
      <c r="TV7" s="1523" t="s">
        <v>2051</v>
      </c>
      <c r="TW7" s="1523"/>
      <c r="TX7" s="1523"/>
      <c r="TY7" s="1526" t="s">
        <v>2052</v>
      </c>
      <c r="TZ7" s="1528" t="s">
        <v>2053</v>
      </c>
      <c r="UA7" s="1523" t="s">
        <v>2050</v>
      </c>
      <c r="UB7" s="1523" t="s">
        <v>2051</v>
      </c>
      <c r="UC7" s="1523"/>
      <c r="UD7" s="1523"/>
      <c r="UE7" s="1526" t="s">
        <v>2052</v>
      </c>
      <c r="UF7" s="1528" t="s">
        <v>2053</v>
      </c>
      <c r="UG7" s="1523" t="s">
        <v>2050</v>
      </c>
      <c r="UH7" s="1523" t="s">
        <v>2051</v>
      </c>
      <c r="UI7" s="1523"/>
      <c r="UJ7" s="1523"/>
      <c r="UK7" s="1526" t="s">
        <v>2052</v>
      </c>
      <c r="UL7" s="1528" t="s">
        <v>2053</v>
      </c>
      <c r="UM7" s="1523" t="s">
        <v>2050</v>
      </c>
      <c r="UN7" s="1523" t="s">
        <v>2051</v>
      </c>
      <c r="UO7" s="1523"/>
      <c r="UP7" s="1523"/>
      <c r="UQ7" s="1526" t="s">
        <v>2052</v>
      </c>
      <c r="UR7" s="1528" t="s">
        <v>2053</v>
      </c>
      <c r="US7" s="1523" t="s">
        <v>2050</v>
      </c>
      <c r="UT7" s="1523" t="s">
        <v>2051</v>
      </c>
      <c r="UU7" s="1523"/>
      <c r="UV7" s="1523"/>
      <c r="UW7" s="1526" t="s">
        <v>2052</v>
      </c>
      <c r="UX7" s="1528" t="s">
        <v>2053</v>
      </c>
      <c r="UY7" s="1523" t="s">
        <v>2050</v>
      </c>
      <c r="UZ7" s="1523" t="s">
        <v>2051</v>
      </c>
      <c r="VA7" s="1523"/>
      <c r="VB7" s="1523"/>
      <c r="VC7" s="1526" t="s">
        <v>2052</v>
      </c>
      <c r="VD7" s="1528" t="s">
        <v>2053</v>
      </c>
      <c r="VE7" s="1523" t="s">
        <v>2050</v>
      </c>
      <c r="VF7" s="1523" t="s">
        <v>2051</v>
      </c>
      <c r="VG7" s="1523"/>
      <c r="VH7" s="1523"/>
      <c r="VI7" s="1526" t="s">
        <v>2052</v>
      </c>
      <c r="VJ7" s="1528" t="s">
        <v>2053</v>
      </c>
      <c r="VK7" s="1523" t="s">
        <v>2050</v>
      </c>
      <c r="VL7" s="1523" t="s">
        <v>2051</v>
      </c>
      <c r="VM7" s="1523"/>
      <c r="VN7" s="1523"/>
      <c r="VO7" s="1526" t="s">
        <v>2052</v>
      </c>
      <c r="VP7" s="1528" t="s">
        <v>2053</v>
      </c>
      <c r="VQ7" s="1523" t="s">
        <v>2050</v>
      </c>
      <c r="VR7" s="1523" t="s">
        <v>2051</v>
      </c>
      <c r="VS7" s="1523"/>
      <c r="VT7" s="1523"/>
      <c r="VU7" s="1526" t="s">
        <v>2052</v>
      </c>
      <c r="VV7" s="1528" t="s">
        <v>2053</v>
      </c>
      <c r="VW7" s="1523" t="s">
        <v>2050</v>
      </c>
      <c r="VX7" s="1523" t="s">
        <v>2051</v>
      </c>
      <c r="VY7" s="1523"/>
      <c r="VZ7" s="1523"/>
      <c r="WA7" s="1526" t="s">
        <v>2052</v>
      </c>
      <c r="WB7" s="1528" t="s">
        <v>2053</v>
      </c>
      <c r="WC7" s="1523" t="s">
        <v>2050</v>
      </c>
      <c r="WD7" s="1523" t="s">
        <v>2051</v>
      </c>
      <c r="WE7" s="1523"/>
      <c r="WF7" s="1523"/>
      <c r="WG7" s="1526" t="s">
        <v>2052</v>
      </c>
      <c r="WH7" s="1528" t="s">
        <v>2053</v>
      </c>
      <c r="WI7" s="1523" t="s">
        <v>2050</v>
      </c>
      <c r="WJ7" s="1523" t="s">
        <v>2051</v>
      </c>
      <c r="WK7" s="1523"/>
      <c r="WL7" s="1523"/>
      <c r="WM7" s="1526" t="s">
        <v>2052</v>
      </c>
      <c r="WN7" s="1528" t="s">
        <v>2053</v>
      </c>
      <c r="WO7" s="1523" t="s">
        <v>2050</v>
      </c>
      <c r="WP7" s="1523" t="s">
        <v>2051</v>
      </c>
      <c r="WQ7" s="1523"/>
      <c r="WR7" s="1523"/>
      <c r="WS7" s="1526" t="s">
        <v>2052</v>
      </c>
      <c r="WT7" s="1528" t="s">
        <v>2053</v>
      </c>
      <c r="WU7" s="1523" t="s">
        <v>2050</v>
      </c>
      <c r="WV7" s="1523" t="s">
        <v>2051</v>
      </c>
      <c r="WW7" s="1523"/>
      <c r="WX7" s="1523"/>
      <c r="WY7" s="1526" t="s">
        <v>2052</v>
      </c>
      <c r="WZ7" s="1528" t="s">
        <v>2053</v>
      </c>
      <c r="XA7" s="1523" t="s">
        <v>2050</v>
      </c>
      <c r="XB7" s="1523" t="s">
        <v>2051</v>
      </c>
      <c r="XC7" s="1523"/>
      <c r="XD7" s="1523"/>
      <c r="XE7" s="1526" t="s">
        <v>2052</v>
      </c>
      <c r="XF7" s="1528" t="s">
        <v>2053</v>
      </c>
      <c r="XG7" s="1523" t="s">
        <v>2050</v>
      </c>
      <c r="XH7" s="1523" t="s">
        <v>2051</v>
      </c>
      <c r="XI7" s="1523"/>
      <c r="XJ7" s="1523"/>
      <c r="XK7" s="1526" t="s">
        <v>2052</v>
      </c>
      <c r="XL7" s="1528" t="s">
        <v>2053</v>
      </c>
      <c r="XM7" s="1523" t="s">
        <v>2050</v>
      </c>
      <c r="XN7" s="1523" t="s">
        <v>2051</v>
      </c>
      <c r="XO7" s="1523"/>
      <c r="XP7" s="1523"/>
      <c r="XQ7" s="1526" t="s">
        <v>2052</v>
      </c>
      <c r="XR7" s="1528" t="s">
        <v>2053</v>
      </c>
      <c r="XS7" s="1523" t="s">
        <v>2050</v>
      </c>
      <c r="XT7" s="1523" t="s">
        <v>2051</v>
      </c>
      <c r="XU7" s="1523"/>
      <c r="XV7" s="1523"/>
      <c r="XW7" s="1526" t="s">
        <v>2052</v>
      </c>
      <c r="XX7" s="1528" t="s">
        <v>2053</v>
      </c>
      <c r="XY7" s="1523" t="s">
        <v>2050</v>
      </c>
      <c r="XZ7" s="1523" t="s">
        <v>2051</v>
      </c>
      <c r="YA7" s="1523"/>
      <c r="YB7" s="1523"/>
      <c r="YC7" s="1526" t="s">
        <v>2052</v>
      </c>
      <c r="YD7" s="1528" t="s">
        <v>2053</v>
      </c>
      <c r="YE7" s="1523" t="s">
        <v>2050</v>
      </c>
      <c r="YF7" s="1523" t="s">
        <v>2051</v>
      </c>
      <c r="YG7" s="1523"/>
      <c r="YH7" s="1523"/>
      <c r="YI7" s="1526" t="s">
        <v>2052</v>
      </c>
      <c r="YJ7" s="1528" t="s">
        <v>2053</v>
      </c>
      <c r="YK7" s="1523" t="s">
        <v>2050</v>
      </c>
      <c r="YL7" s="1523" t="s">
        <v>2051</v>
      </c>
      <c r="YM7" s="1523"/>
      <c r="YN7" s="1523"/>
      <c r="YO7" s="1526" t="s">
        <v>2052</v>
      </c>
      <c r="YP7" s="1528" t="s">
        <v>2053</v>
      </c>
      <c r="YQ7" s="1523" t="s">
        <v>2050</v>
      </c>
      <c r="YR7" s="1523" t="s">
        <v>2051</v>
      </c>
      <c r="YS7" s="1523"/>
      <c r="YT7" s="1523"/>
      <c r="YU7" s="1526" t="s">
        <v>2052</v>
      </c>
      <c r="YV7" s="1528" t="s">
        <v>2053</v>
      </c>
      <c r="YW7" s="1523" t="s">
        <v>2050</v>
      </c>
      <c r="YX7" s="1523" t="s">
        <v>2051</v>
      </c>
      <c r="YY7" s="1523"/>
      <c r="YZ7" s="1523"/>
      <c r="ZA7" s="1526" t="s">
        <v>2052</v>
      </c>
      <c r="ZB7" s="1528" t="s">
        <v>2053</v>
      </c>
      <c r="ZC7" s="1523" t="s">
        <v>2050</v>
      </c>
      <c r="ZD7" s="1523" t="s">
        <v>2051</v>
      </c>
      <c r="ZE7" s="1523"/>
      <c r="ZF7" s="1523"/>
      <c r="ZG7" s="1526" t="s">
        <v>2052</v>
      </c>
      <c r="ZH7" s="1528" t="s">
        <v>2053</v>
      </c>
      <c r="ZI7" s="1523" t="s">
        <v>2050</v>
      </c>
      <c r="ZJ7" s="1523" t="s">
        <v>2051</v>
      </c>
      <c r="ZK7" s="1523"/>
      <c r="ZL7" s="1523"/>
      <c r="ZM7" s="1526" t="s">
        <v>2052</v>
      </c>
      <c r="ZN7" s="1528" t="s">
        <v>2053</v>
      </c>
      <c r="ZO7" s="1523" t="s">
        <v>2050</v>
      </c>
      <c r="ZP7" s="1523" t="s">
        <v>2051</v>
      </c>
      <c r="ZQ7" s="1523"/>
      <c r="ZR7" s="1523"/>
      <c r="ZS7" s="1526" t="s">
        <v>2052</v>
      </c>
      <c r="ZT7" s="1528" t="s">
        <v>2053</v>
      </c>
      <c r="ZU7" s="1523" t="s">
        <v>2050</v>
      </c>
      <c r="ZV7" s="1523" t="s">
        <v>2051</v>
      </c>
      <c r="ZW7" s="1523"/>
      <c r="ZX7" s="1523"/>
      <c r="ZY7" s="1526" t="s">
        <v>2052</v>
      </c>
      <c r="ZZ7" s="1528" t="s">
        <v>2053</v>
      </c>
      <c r="AAA7" s="1523" t="s">
        <v>2050</v>
      </c>
      <c r="AAB7" s="1523" t="s">
        <v>2051</v>
      </c>
      <c r="AAC7" s="1523"/>
      <c r="AAD7" s="1523"/>
      <c r="AAE7" s="1526" t="s">
        <v>2052</v>
      </c>
      <c r="AAF7" s="1528" t="s">
        <v>2053</v>
      </c>
      <c r="AAG7" s="1523" t="s">
        <v>2050</v>
      </c>
      <c r="AAH7" s="1523" t="s">
        <v>2051</v>
      </c>
      <c r="AAI7" s="1523"/>
      <c r="AAJ7" s="1523"/>
      <c r="AAK7" s="1526" t="s">
        <v>2052</v>
      </c>
      <c r="AAL7" s="1528" t="s">
        <v>2053</v>
      </c>
      <c r="AAM7" s="1523" t="s">
        <v>2050</v>
      </c>
      <c r="AAN7" s="1523" t="s">
        <v>2051</v>
      </c>
      <c r="AAO7" s="1523"/>
      <c r="AAP7" s="1523"/>
      <c r="AAQ7" s="1526" t="s">
        <v>2052</v>
      </c>
      <c r="AAR7" s="1528" t="s">
        <v>2053</v>
      </c>
      <c r="AAS7" s="1523" t="s">
        <v>2050</v>
      </c>
      <c r="AAT7" s="1523" t="s">
        <v>2051</v>
      </c>
      <c r="AAU7" s="1523"/>
      <c r="AAV7" s="1523"/>
      <c r="AAW7" s="1526" t="s">
        <v>2052</v>
      </c>
      <c r="AAX7" s="1528" t="s">
        <v>2053</v>
      </c>
      <c r="AAY7" s="1523" t="s">
        <v>2050</v>
      </c>
      <c r="AAZ7" s="1523" t="s">
        <v>2051</v>
      </c>
      <c r="ABA7" s="1523"/>
      <c r="ABB7" s="1523"/>
      <c r="ABC7" s="1526" t="s">
        <v>2052</v>
      </c>
      <c r="ABD7" s="1528" t="s">
        <v>2053</v>
      </c>
      <c r="ABE7" s="1523" t="s">
        <v>2050</v>
      </c>
      <c r="ABF7" s="1523" t="s">
        <v>2051</v>
      </c>
      <c r="ABG7" s="1523"/>
      <c r="ABH7" s="1523"/>
      <c r="ABI7" s="1526" t="s">
        <v>2052</v>
      </c>
      <c r="ABJ7" s="1528" t="s">
        <v>2053</v>
      </c>
      <c r="ABK7" s="1523" t="s">
        <v>2050</v>
      </c>
      <c r="ABL7" s="1523" t="s">
        <v>2051</v>
      </c>
      <c r="ABM7" s="1523"/>
      <c r="ABN7" s="1523"/>
      <c r="ABO7" s="1526" t="s">
        <v>2052</v>
      </c>
      <c r="ABP7" s="1528" t="s">
        <v>2053</v>
      </c>
      <c r="ABQ7" s="1523" t="s">
        <v>2050</v>
      </c>
      <c r="ABR7" s="1523" t="s">
        <v>2051</v>
      </c>
      <c r="ABS7" s="1523"/>
      <c r="ABT7" s="1523"/>
      <c r="ABU7" s="1526" t="s">
        <v>2052</v>
      </c>
      <c r="ABV7" s="1528" t="s">
        <v>2053</v>
      </c>
      <c r="ABW7" s="1523" t="s">
        <v>2050</v>
      </c>
      <c r="ABX7" s="1523" t="s">
        <v>2051</v>
      </c>
      <c r="ABY7" s="1523"/>
      <c r="ABZ7" s="1523"/>
      <c r="ACA7" s="1526" t="s">
        <v>2052</v>
      </c>
      <c r="ACB7" s="1528" t="s">
        <v>2053</v>
      </c>
      <c r="ACC7" s="1523" t="s">
        <v>2050</v>
      </c>
      <c r="ACD7" s="1523" t="s">
        <v>2051</v>
      </c>
      <c r="ACE7" s="1523"/>
      <c r="ACF7" s="1523"/>
      <c r="ACG7" s="1526" t="s">
        <v>2052</v>
      </c>
      <c r="ACH7" s="1528" t="s">
        <v>2053</v>
      </c>
      <c r="ACI7" s="1523" t="s">
        <v>2050</v>
      </c>
      <c r="ACJ7" s="1523" t="s">
        <v>2051</v>
      </c>
      <c r="ACK7" s="1523"/>
      <c r="ACL7" s="1523"/>
      <c r="ACM7" s="1526" t="s">
        <v>2052</v>
      </c>
    </row>
    <row r="8" spans="1:767" s="28" customFormat="1" ht="94.5" customHeight="1" thickBot="1" x14ac:dyDescent="0.3">
      <c r="A8" s="72">
        <v>5</v>
      </c>
      <c r="B8" s="1514"/>
      <c r="C8" s="1515"/>
      <c r="D8" s="1515"/>
      <c r="E8" s="1516"/>
      <c r="F8" s="1529"/>
      <c r="G8" s="1524"/>
      <c r="H8" s="356" t="s">
        <v>2054</v>
      </c>
      <c r="I8" s="356" t="s">
        <v>2055</v>
      </c>
      <c r="J8" s="357" t="s">
        <v>1860</v>
      </c>
      <c r="K8" s="1527"/>
      <c r="L8" s="1529"/>
      <c r="M8" s="1524"/>
      <c r="N8" s="356" t="s">
        <v>2054</v>
      </c>
      <c r="O8" s="356" t="s">
        <v>2055</v>
      </c>
      <c r="P8" s="357" t="s">
        <v>1860</v>
      </c>
      <c r="Q8" s="1527"/>
      <c r="R8" s="1529"/>
      <c r="S8" s="1524"/>
      <c r="T8" s="356" t="s">
        <v>2054</v>
      </c>
      <c r="U8" s="356" t="s">
        <v>2055</v>
      </c>
      <c r="V8" s="357" t="s">
        <v>1860</v>
      </c>
      <c r="W8" s="1527"/>
      <c r="X8" s="1529"/>
      <c r="Y8" s="1524"/>
      <c r="Z8" s="356" t="s">
        <v>2054</v>
      </c>
      <c r="AA8" s="356" t="s">
        <v>2055</v>
      </c>
      <c r="AB8" s="357" t="s">
        <v>1860</v>
      </c>
      <c r="AC8" s="1527"/>
      <c r="AD8" s="1529"/>
      <c r="AE8" s="1524"/>
      <c r="AF8" s="356" t="s">
        <v>2054</v>
      </c>
      <c r="AG8" s="356" t="s">
        <v>2055</v>
      </c>
      <c r="AH8" s="357" t="s">
        <v>1860</v>
      </c>
      <c r="AI8" s="1527"/>
      <c r="AJ8" s="1529"/>
      <c r="AK8" s="1524"/>
      <c r="AL8" s="356" t="s">
        <v>2054</v>
      </c>
      <c r="AM8" s="356" t="s">
        <v>2055</v>
      </c>
      <c r="AN8" s="357" t="s">
        <v>1860</v>
      </c>
      <c r="AO8" s="1527"/>
      <c r="AP8" s="1529"/>
      <c r="AQ8" s="1524"/>
      <c r="AR8" s="356" t="s">
        <v>2054</v>
      </c>
      <c r="AS8" s="356" t="s">
        <v>2055</v>
      </c>
      <c r="AT8" s="357" t="s">
        <v>1860</v>
      </c>
      <c r="AU8" s="1527"/>
      <c r="AV8" s="1529"/>
      <c r="AW8" s="1524"/>
      <c r="AX8" s="356" t="s">
        <v>2054</v>
      </c>
      <c r="AY8" s="356" t="s">
        <v>2055</v>
      </c>
      <c r="AZ8" s="357" t="s">
        <v>1860</v>
      </c>
      <c r="BA8" s="1527"/>
      <c r="BB8" s="1529"/>
      <c r="BC8" s="1524"/>
      <c r="BD8" s="356" t="s">
        <v>2054</v>
      </c>
      <c r="BE8" s="356" t="s">
        <v>2055</v>
      </c>
      <c r="BF8" s="357" t="s">
        <v>1860</v>
      </c>
      <c r="BG8" s="1527"/>
      <c r="BH8" s="1529"/>
      <c r="BI8" s="1524"/>
      <c r="BJ8" s="356" t="s">
        <v>2054</v>
      </c>
      <c r="BK8" s="356" t="s">
        <v>2055</v>
      </c>
      <c r="BL8" s="357" t="s">
        <v>1860</v>
      </c>
      <c r="BM8" s="1527"/>
      <c r="BN8" s="1529"/>
      <c r="BO8" s="1524"/>
      <c r="BP8" s="356" t="s">
        <v>2054</v>
      </c>
      <c r="BQ8" s="356" t="s">
        <v>2055</v>
      </c>
      <c r="BR8" s="357" t="s">
        <v>1860</v>
      </c>
      <c r="BS8" s="1527"/>
      <c r="BT8" s="1529"/>
      <c r="BU8" s="1524"/>
      <c r="BV8" s="356" t="s">
        <v>2054</v>
      </c>
      <c r="BW8" s="356" t="s">
        <v>2055</v>
      </c>
      <c r="BX8" s="357" t="s">
        <v>1860</v>
      </c>
      <c r="BY8" s="1527"/>
      <c r="BZ8" s="1529"/>
      <c r="CA8" s="1524"/>
      <c r="CB8" s="356" t="s">
        <v>2054</v>
      </c>
      <c r="CC8" s="356" t="s">
        <v>2055</v>
      </c>
      <c r="CD8" s="357" t="s">
        <v>1860</v>
      </c>
      <c r="CE8" s="1527"/>
      <c r="CF8" s="1529"/>
      <c r="CG8" s="1524"/>
      <c r="CH8" s="356" t="s">
        <v>2054</v>
      </c>
      <c r="CI8" s="356" t="s">
        <v>2055</v>
      </c>
      <c r="CJ8" s="357" t="s">
        <v>1860</v>
      </c>
      <c r="CK8" s="1527"/>
      <c r="CL8" s="1529"/>
      <c r="CM8" s="1524"/>
      <c r="CN8" s="356" t="s">
        <v>2054</v>
      </c>
      <c r="CO8" s="356" t="s">
        <v>2055</v>
      </c>
      <c r="CP8" s="357" t="s">
        <v>1860</v>
      </c>
      <c r="CQ8" s="1527"/>
      <c r="CR8" s="1529"/>
      <c r="CS8" s="1524"/>
      <c r="CT8" s="356" t="s">
        <v>2054</v>
      </c>
      <c r="CU8" s="356" t="s">
        <v>2055</v>
      </c>
      <c r="CV8" s="357" t="s">
        <v>1860</v>
      </c>
      <c r="CW8" s="1527"/>
      <c r="CX8" s="1529"/>
      <c r="CY8" s="1524"/>
      <c r="CZ8" s="356" t="s">
        <v>2054</v>
      </c>
      <c r="DA8" s="356" t="s">
        <v>2055</v>
      </c>
      <c r="DB8" s="357" t="s">
        <v>1860</v>
      </c>
      <c r="DC8" s="1527"/>
      <c r="DD8" s="1529"/>
      <c r="DE8" s="1524"/>
      <c r="DF8" s="356" t="s">
        <v>2054</v>
      </c>
      <c r="DG8" s="356" t="s">
        <v>2055</v>
      </c>
      <c r="DH8" s="357" t="s">
        <v>1860</v>
      </c>
      <c r="DI8" s="1527"/>
      <c r="DJ8" s="1529"/>
      <c r="DK8" s="1524"/>
      <c r="DL8" s="356" t="s">
        <v>2054</v>
      </c>
      <c r="DM8" s="356" t="s">
        <v>2055</v>
      </c>
      <c r="DN8" s="357" t="s">
        <v>1860</v>
      </c>
      <c r="DO8" s="1527"/>
      <c r="DP8" s="1529"/>
      <c r="DQ8" s="1524"/>
      <c r="DR8" s="356" t="s">
        <v>2054</v>
      </c>
      <c r="DS8" s="356" t="s">
        <v>2055</v>
      </c>
      <c r="DT8" s="357" t="s">
        <v>1860</v>
      </c>
      <c r="DU8" s="1527"/>
      <c r="DV8" s="1529"/>
      <c r="DW8" s="1524"/>
      <c r="DX8" s="356" t="s">
        <v>2054</v>
      </c>
      <c r="DY8" s="356" t="s">
        <v>2055</v>
      </c>
      <c r="DZ8" s="357" t="s">
        <v>1860</v>
      </c>
      <c r="EA8" s="1527"/>
      <c r="EB8" s="1529"/>
      <c r="EC8" s="1524"/>
      <c r="ED8" s="356" t="s">
        <v>2054</v>
      </c>
      <c r="EE8" s="356" t="s">
        <v>2055</v>
      </c>
      <c r="EF8" s="357" t="s">
        <v>1860</v>
      </c>
      <c r="EG8" s="1527"/>
      <c r="EH8" s="1529"/>
      <c r="EI8" s="1524"/>
      <c r="EJ8" s="356" t="s">
        <v>2054</v>
      </c>
      <c r="EK8" s="356" t="s">
        <v>2055</v>
      </c>
      <c r="EL8" s="357" t="s">
        <v>1860</v>
      </c>
      <c r="EM8" s="1527"/>
      <c r="EN8" s="1529"/>
      <c r="EO8" s="1524"/>
      <c r="EP8" s="356" t="s">
        <v>2054</v>
      </c>
      <c r="EQ8" s="356" t="s">
        <v>2055</v>
      </c>
      <c r="ER8" s="357" t="s">
        <v>1860</v>
      </c>
      <c r="ES8" s="1527"/>
      <c r="ET8" s="1529"/>
      <c r="EU8" s="1524"/>
      <c r="EV8" s="356" t="s">
        <v>2054</v>
      </c>
      <c r="EW8" s="356" t="s">
        <v>2055</v>
      </c>
      <c r="EX8" s="357" t="s">
        <v>1860</v>
      </c>
      <c r="EY8" s="1527"/>
      <c r="EZ8" s="1529"/>
      <c r="FA8" s="1524"/>
      <c r="FB8" s="356" t="s">
        <v>2054</v>
      </c>
      <c r="FC8" s="356" t="s">
        <v>2055</v>
      </c>
      <c r="FD8" s="357" t="s">
        <v>1860</v>
      </c>
      <c r="FE8" s="1527"/>
      <c r="FF8" s="1529"/>
      <c r="FG8" s="1524"/>
      <c r="FH8" s="356" t="s">
        <v>2054</v>
      </c>
      <c r="FI8" s="356" t="s">
        <v>2055</v>
      </c>
      <c r="FJ8" s="357" t="s">
        <v>1860</v>
      </c>
      <c r="FK8" s="1527"/>
      <c r="FL8" s="1529"/>
      <c r="FM8" s="1524"/>
      <c r="FN8" s="356" t="s">
        <v>2054</v>
      </c>
      <c r="FO8" s="356" t="s">
        <v>2055</v>
      </c>
      <c r="FP8" s="357" t="s">
        <v>1860</v>
      </c>
      <c r="FQ8" s="1527"/>
      <c r="FR8" s="1529"/>
      <c r="FS8" s="1524"/>
      <c r="FT8" s="356" t="s">
        <v>2054</v>
      </c>
      <c r="FU8" s="356" t="s">
        <v>2055</v>
      </c>
      <c r="FV8" s="357" t="s">
        <v>1860</v>
      </c>
      <c r="FW8" s="1527"/>
      <c r="FX8" s="1529"/>
      <c r="FY8" s="1524"/>
      <c r="FZ8" s="356" t="s">
        <v>2054</v>
      </c>
      <c r="GA8" s="356" t="s">
        <v>2055</v>
      </c>
      <c r="GB8" s="357" t="s">
        <v>1860</v>
      </c>
      <c r="GC8" s="1527"/>
      <c r="GD8" s="1529"/>
      <c r="GE8" s="1524"/>
      <c r="GF8" s="356" t="s">
        <v>2054</v>
      </c>
      <c r="GG8" s="356" t="s">
        <v>2055</v>
      </c>
      <c r="GH8" s="357" t="s">
        <v>1860</v>
      </c>
      <c r="GI8" s="1527"/>
      <c r="GJ8" s="1529"/>
      <c r="GK8" s="1524"/>
      <c r="GL8" s="356" t="s">
        <v>2054</v>
      </c>
      <c r="GM8" s="356" t="s">
        <v>2055</v>
      </c>
      <c r="GN8" s="357" t="s">
        <v>1860</v>
      </c>
      <c r="GO8" s="1527"/>
      <c r="GP8" s="1529"/>
      <c r="GQ8" s="1524"/>
      <c r="GR8" s="356" t="s">
        <v>2054</v>
      </c>
      <c r="GS8" s="356" t="s">
        <v>2055</v>
      </c>
      <c r="GT8" s="357" t="s">
        <v>1860</v>
      </c>
      <c r="GU8" s="1527"/>
      <c r="GV8" s="1529"/>
      <c r="GW8" s="1524"/>
      <c r="GX8" s="356" t="s">
        <v>2054</v>
      </c>
      <c r="GY8" s="356" t="s">
        <v>2055</v>
      </c>
      <c r="GZ8" s="357" t="s">
        <v>1860</v>
      </c>
      <c r="HA8" s="1527"/>
      <c r="HB8" s="1529"/>
      <c r="HC8" s="1524"/>
      <c r="HD8" s="356" t="s">
        <v>2054</v>
      </c>
      <c r="HE8" s="356" t="s">
        <v>2055</v>
      </c>
      <c r="HF8" s="357" t="s">
        <v>1860</v>
      </c>
      <c r="HG8" s="1527"/>
      <c r="HH8" s="1529"/>
      <c r="HI8" s="1524"/>
      <c r="HJ8" s="356" t="s">
        <v>2054</v>
      </c>
      <c r="HK8" s="356" t="s">
        <v>2055</v>
      </c>
      <c r="HL8" s="357" t="s">
        <v>1860</v>
      </c>
      <c r="HM8" s="1527"/>
      <c r="HN8" s="1529"/>
      <c r="HO8" s="1524"/>
      <c r="HP8" s="356" t="s">
        <v>2054</v>
      </c>
      <c r="HQ8" s="356" t="s">
        <v>2055</v>
      </c>
      <c r="HR8" s="357" t="s">
        <v>1860</v>
      </c>
      <c r="HS8" s="1527"/>
      <c r="HT8" s="1529"/>
      <c r="HU8" s="1524"/>
      <c r="HV8" s="356" t="s">
        <v>2054</v>
      </c>
      <c r="HW8" s="356" t="s">
        <v>2055</v>
      </c>
      <c r="HX8" s="357" t="s">
        <v>1860</v>
      </c>
      <c r="HY8" s="1527"/>
      <c r="HZ8" s="1529"/>
      <c r="IA8" s="1524"/>
      <c r="IB8" s="356" t="s">
        <v>2054</v>
      </c>
      <c r="IC8" s="356" t="s">
        <v>2055</v>
      </c>
      <c r="ID8" s="357" t="s">
        <v>1860</v>
      </c>
      <c r="IE8" s="1527"/>
      <c r="IF8" s="1529"/>
      <c r="IG8" s="1524"/>
      <c r="IH8" s="356" t="s">
        <v>2054</v>
      </c>
      <c r="II8" s="356" t="s">
        <v>2055</v>
      </c>
      <c r="IJ8" s="357" t="s">
        <v>1860</v>
      </c>
      <c r="IK8" s="1527"/>
      <c r="IL8" s="1529"/>
      <c r="IM8" s="1524"/>
      <c r="IN8" s="356" t="s">
        <v>2054</v>
      </c>
      <c r="IO8" s="356" t="s">
        <v>2055</v>
      </c>
      <c r="IP8" s="357" t="s">
        <v>1860</v>
      </c>
      <c r="IQ8" s="1527"/>
      <c r="IR8" s="1529"/>
      <c r="IS8" s="1524"/>
      <c r="IT8" s="356" t="s">
        <v>2054</v>
      </c>
      <c r="IU8" s="356" t="s">
        <v>2055</v>
      </c>
      <c r="IV8" s="357" t="s">
        <v>1860</v>
      </c>
      <c r="IW8" s="1527"/>
      <c r="IX8" s="1529"/>
      <c r="IY8" s="1524"/>
      <c r="IZ8" s="356" t="s">
        <v>2054</v>
      </c>
      <c r="JA8" s="356" t="s">
        <v>2055</v>
      </c>
      <c r="JB8" s="357" t="s">
        <v>1860</v>
      </c>
      <c r="JC8" s="1527"/>
      <c r="JD8" s="1529"/>
      <c r="JE8" s="1524"/>
      <c r="JF8" s="356" t="s">
        <v>2054</v>
      </c>
      <c r="JG8" s="356" t="s">
        <v>2055</v>
      </c>
      <c r="JH8" s="357" t="s">
        <v>1860</v>
      </c>
      <c r="JI8" s="1527"/>
      <c r="JJ8" s="1529"/>
      <c r="JK8" s="1524"/>
      <c r="JL8" s="356" t="s">
        <v>2054</v>
      </c>
      <c r="JM8" s="356" t="s">
        <v>2055</v>
      </c>
      <c r="JN8" s="357" t="s">
        <v>1860</v>
      </c>
      <c r="JO8" s="1527"/>
      <c r="JP8" s="1529"/>
      <c r="JQ8" s="1524"/>
      <c r="JR8" s="356" t="s">
        <v>2054</v>
      </c>
      <c r="JS8" s="356" t="s">
        <v>2055</v>
      </c>
      <c r="JT8" s="357" t="s">
        <v>1860</v>
      </c>
      <c r="JU8" s="1527"/>
      <c r="JV8" s="1529"/>
      <c r="JW8" s="1524"/>
      <c r="JX8" s="356" t="s">
        <v>2054</v>
      </c>
      <c r="JY8" s="356" t="s">
        <v>2055</v>
      </c>
      <c r="JZ8" s="357" t="s">
        <v>1860</v>
      </c>
      <c r="KA8" s="1527"/>
      <c r="KB8" s="1529"/>
      <c r="KC8" s="1524"/>
      <c r="KD8" s="356" t="s">
        <v>2054</v>
      </c>
      <c r="KE8" s="356" t="s">
        <v>2055</v>
      </c>
      <c r="KF8" s="357" t="s">
        <v>1860</v>
      </c>
      <c r="KG8" s="1527"/>
      <c r="KH8" s="1529"/>
      <c r="KI8" s="1524"/>
      <c r="KJ8" s="356" t="s">
        <v>2054</v>
      </c>
      <c r="KK8" s="356" t="s">
        <v>2055</v>
      </c>
      <c r="KL8" s="357" t="s">
        <v>1860</v>
      </c>
      <c r="KM8" s="1527"/>
      <c r="KN8" s="1529"/>
      <c r="KO8" s="1524"/>
      <c r="KP8" s="356" t="s">
        <v>2054</v>
      </c>
      <c r="KQ8" s="356" t="s">
        <v>2055</v>
      </c>
      <c r="KR8" s="357" t="s">
        <v>1860</v>
      </c>
      <c r="KS8" s="1527"/>
      <c r="KT8" s="1529"/>
      <c r="KU8" s="1524"/>
      <c r="KV8" s="356" t="s">
        <v>2054</v>
      </c>
      <c r="KW8" s="356" t="s">
        <v>2055</v>
      </c>
      <c r="KX8" s="357" t="s">
        <v>1860</v>
      </c>
      <c r="KY8" s="1527"/>
      <c r="KZ8" s="1529"/>
      <c r="LA8" s="1524"/>
      <c r="LB8" s="356" t="s">
        <v>2054</v>
      </c>
      <c r="LC8" s="356" t="s">
        <v>2055</v>
      </c>
      <c r="LD8" s="357" t="s">
        <v>1860</v>
      </c>
      <c r="LE8" s="1527"/>
      <c r="LF8" s="1529"/>
      <c r="LG8" s="1524"/>
      <c r="LH8" s="356" t="s">
        <v>2054</v>
      </c>
      <c r="LI8" s="356" t="s">
        <v>2055</v>
      </c>
      <c r="LJ8" s="357" t="s">
        <v>1860</v>
      </c>
      <c r="LK8" s="1527"/>
      <c r="LL8" s="1529"/>
      <c r="LM8" s="1524"/>
      <c r="LN8" s="356" t="s">
        <v>2054</v>
      </c>
      <c r="LO8" s="356" t="s">
        <v>2055</v>
      </c>
      <c r="LP8" s="357" t="s">
        <v>1860</v>
      </c>
      <c r="LQ8" s="1527"/>
      <c r="LR8" s="1529"/>
      <c r="LS8" s="1524"/>
      <c r="LT8" s="356" t="s">
        <v>2054</v>
      </c>
      <c r="LU8" s="356" t="s">
        <v>2055</v>
      </c>
      <c r="LV8" s="357" t="s">
        <v>1860</v>
      </c>
      <c r="LW8" s="1527"/>
      <c r="LX8" s="1529"/>
      <c r="LY8" s="1524"/>
      <c r="LZ8" s="356" t="s">
        <v>2054</v>
      </c>
      <c r="MA8" s="356" t="s">
        <v>2055</v>
      </c>
      <c r="MB8" s="357" t="s">
        <v>1860</v>
      </c>
      <c r="MC8" s="1527"/>
      <c r="MD8" s="1529"/>
      <c r="ME8" s="1524"/>
      <c r="MF8" s="356" t="s">
        <v>2054</v>
      </c>
      <c r="MG8" s="356" t="s">
        <v>2055</v>
      </c>
      <c r="MH8" s="357" t="s">
        <v>1860</v>
      </c>
      <c r="MI8" s="1527"/>
      <c r="MJ8" s="1529"/>
      <c r="MK8" s="1524"/>
      <c r="ML8" s="356" t="s">
        <v>2054</v>
      </c>
      <c r="MM8" s="356" t="s">
        <v>2055</v>
      </c>
      <c r="MN8" s="357" t="s">
        <v>1860</v>
      </c>
      <c r="MO8" s="1527"/>
      <c r="MP8" s="1529"/>
      <c r="MQ8" s="1524"/>
      <c r="MR8" s="356" t="s">
        <v>2054</v>
      </c>
      <c r="MS8" s="356" t="s">
        <v>2055</v>
      </c>
      <c r="MT8" s="357" t="s">
        <v>1860</v>
      </c>
      <c r="MU8" s="1527"/>
      <c r="MV8" s="1529"/>
      <c r="MW8" s="1524"/>
      <c r="MX8" s="356" t="s">
        <v>2054</v>
      </c>
      <c r="MY8" s="356" t="s">
        <v>2055</v>
      </c>
      <c r="MZ8" s="357" t="s">
        <v>1860</v>
      </c>
      <c r="NA8" s="1527"/>
      <c r="NB8" s="1529"/>
      <c r="NC8" s="1524"/>
      <c r="ND8" s="356" t="s">
        <v>2054</v>
      </c>
      <c r="NE8" s="356" t="s">
        <v>2055</v>
      </c>
      <c r="NF8" s="357" t="s">
        <v>1860</v>
      </c>
      <c r="NG8" s="1527"/>
      <c r="NH8" s="1529"/>
      <c r="NI8" s="1524"/>
      <c r="NJ8" s="356" t="s">
        <v>2054</v>
      </c>
      <c r="NK8" s="356" t="s">
        <v>2055</v>
      </c>
      <c r="NL8" s="357" t="s">
        <v>1860</v>
      </c>
      <c r="NM8" s="1527"/>
      <c r="NN8" s="1529"/>
      <c r="NO8" s="1524"/>
      <c r="NP8" s="356" t="s">
        <v>2054</v>
      </c>
      <c r="NQ8" s="356" t="s">
        <v>2055</v>
      </c>
      <c r="NR8" s="357" t="s">
        <v>1860</v>
      </c>
      <c r="NS8" s="1527"/>
      <c r="NT8" s="1529"/>
      <c r="NU8" s="1524"/>
      <c r="NV8" s="356" t="s">
        <v>2054</v>
      </c>
      <c r="NW8" s="356" t="s">
        <v>2055</v>
      </c>
      <c r="NX8" s="357" t="s">
        <v>1860</v>
      </c>
      <c r="NY8" s="1527"/>
      <c r="NZ8" s="1529"/>
      <c r="OA8" s="1524"/>
      <c r="OB8" s="356" t="s">
        <v>2054</v>
      </c>
      <c r="OC8" s="356" t="s">
        <v>2055</v>
      </c>
      <c r="OD8" s="357" t="s">
        <v>1860</v>
      </c>
      <c r="OE8" s="1527"/>
      <c r="OF8" s="1529"/>
      <c r="OG8" s="1524"/>
      <c r="OH8" s="356" t="s">
        <v>2054</v>
      </c>
      <c r="OI8" s="356" t="s">
        <v>2055</v>
      </c>
      <c r="OJ8" s="357" t="s">
        <v>1860</v>
      </c>
      <c r="OK8" s="1527"/>
      <c r="OL8" s="1529"/>
      <c r="OM8" s="1524"/>
      <c r="ON8" s="356" t="s">
        <v>2054</v>
      </c>
      <c r="OO8" s="356" t="s">
        <v>2055</v>
      </c>
      <c r="OP8" s="357" t="s">
        <v>1860</v>
      </c>
      <c r="OQ8" s="1527"/>
      <c r="OR8" s="1529"/>
      <c r="OS8" s="1524"/>
      <c r="OT8" s="356" t="s">
        <v>2054</v>
      </c>
      <c r="OU8" s="356" t="s">
        <v>2055</v>
      </c>
      <c r="OV8" s="357" t="s">
        <v>1860</v>
      </c>
      <c r="OW8" s="1527"/>
      <c r="OX8" s="1529"/>
      <c r="OY8" s="1524"/>
      <c r="OZ8" s="356" t="s">
        <v>2054</v>
      </c>
      <c r="PA8" s="356" t="s">
        <v>2055</v>
      </c>
      <c r="PB8" s="357" t="s">
        <v>1860</v>
      </c>
      <c r="PC8" s="1527"/>
      <c r="PD8" s="1529"/>
      <c r="PE8" s="1524"/>
      <c r="PF8" s="356" t="s">
        <v>2054</v>
      </c>
      <c r="PG8" s="356" t="s">
        <v>2055</v>
      </c>
      <c r="PH8" s="357" t="s">
        <v>1860</v>
      </c>
      <c r="PI8" s="1527"/>
      <c r="PJ8" s="1529"/>
      <c r="PK8" s="1524"/>
      <c r="PL8" s="356" t="s">
        <v>2054</v>
      </c>
      <c r="PM8" s="356" t="s">
        <v>2055</v>
      </c>
      <c r="PN8" s="357" t="s">
        <v>1860</v>
      </c>
      <c r="PO8" s="1527"/>
      <c r="PP8" s="1529"/>
      <c r="PQ8" s="1524"/>
      <c r="PR8" s="356" t="s">
        <v>2054</v>
      </c>
      <c r="PS8" s="356" t="s">
        <v>2055</v>
      </c>
      <c r="PT8" s="357" t="s">
        <v>1860</v>
      </c>
      <c r="PU8" s="1527"/>
      <c r="PV8" s="1529"/>
      <c r="PW8" s="1524"/>
      <c r="PX8" s="356" t="s">
        <v>2054</v>
      </c>
      <c r="PY8" s="356" t="s">
        <v>2055</v>
      </c>
      <c r="PZ8" s="357" t="s">
        <v>1860</v>
      </c>
      <c r="QA8" s="1527"/>
      <c r="QB8" s="1529"/>
      <c r="QC8" s="1524"/>
      <c r="QD8" s="356" t="s">
        <v>2054</v>
      </c>
      <c r="QE8" s="356" t="s">
        <v>2055</v>
      </c>
      <c r="QF8" s="357" t="s">
        <v>1860</v>
      </c>
      <c r="QG8" s="1527"/>
      <c r="QH8" s="1529"/>
      <c r="QI8" s="1524"/>
      <c r="QJ8" s="356" t="s">
        <v>2054</v>
      </c>
      <c r="QK8" s="356" t="s">
        <v>2055</v>
      </c>
      <c r="QL8" s="357" t="s">
        <v>1860</v>
      </c>
      <c r="QM8" s="1527"/>
      <c r="QN8" s="1529"/>
      <c r="QO8" s="1524"/>
      <c r="QP8" s="356" t="s">
        <v>2054</v>
      </c>
      <c r="QQ8" s="356" t="s">
        <v>2055</v>
      </c>
      <c r="QR8" s="357" t="s">
        <v>1860</v>
      </c>
      <c r="QS8" s="1527"/>
      <c r="QT8" s="1529"/>
      <c r="QU8" s="1524"/>
      <c r="QV8" s="356" t="s">
        <v>2054</v>
      </c>
      <c r="QW8" s="356" t="s">
        <v>2055</v>
      </c>
      <c r="QX8" s="357" t="s">
        <v>1860</v>
      </c>
      <c r="QY8" s="1527"/>
      <c r="QZ8" s="1529"/>
      <c r="RA8" s="1524"/>
      <c r="RB8" s="356" t="s">
        <v>2054</v>
      </c>
      <c r="RC8" s="356" t="s">
        <v>2055</v>
      </c>
      <c r="RD8" s="357" t="s">
        <v>1860</v>
      </c>
      <c r="RE8" s="1527"/>
      <c r="RF8" s="1529"/>
      <c r="RG8" s="1524"/>
      <c r="RH8" s="356" t="s">
        <v>2054</v>
      </c>
      <c r="RI8" s="356" t="s">
        <v>2055</v>
      </c>
      <c r="RJ8" s="357" t="s">
        <v>1860</v>
      </c>
      <c r="RK8" s="1527"/>
      <c r="RL8" s="1529"/>
      <c r="RM8" s="1524"/>
      <c r="RN8" s="356" t="s">
        <v>2054</v>
      </c>
      <c r="RO8" s="356" t="s">
        <v>2055</v>
      </c>
      <c r="RP8" s="357" t="s">
        <v>1860</v>
      </c>
      <c r="RQ8" s="1527"/>
      <c r="RR8" s="1529"/>
      <c r="RS8" s="1524"/>
      <c r="RT8" s="356" t="s">
        <v>2054</v>
      </c>
      <c r="RU8" s="356" t="s">
        <v>2055</v>
      </c>
      <c r="RV8" s="357" t="s">
        <v>1860</v>
      </c>
      <c r="RW8" s="1527"/>
      <c r="RX8" s="1529"/>
      <c r="RY8" s="1524"/>
      <c r="RZ8" s="356" t="s">
        <v>2054</v>
      </c>
      <c r="SA8" s="356" t="s">
        <v>2055</v>
      </c>
      <c r="SB8" s="357" t="s">
        <v>1860</v>
      </c>
      <c r="SC8" s="1527"/>
      <c r="SD8" s="1529"/>
      <c r="SE8" s="1524"/>
      <c r="SF8" s="356" t="s">
        <v>2054</v>
      </c>
      <c r="SG8" s="356" t="s">
        <v>2055</v>
      </c>
      <c r="SH8" s="357" t="s">
        <v>1860</v>
      </c>
      <c r="SI8" s="1527"/>
      <c r="SJ8" s="1529"/>
      <c r="SK8" s="1524"/>
      <c r="SL8" s="356" t="s">
        <v>2054</v>
      </c>
      <c r="SM8" s="356" t="s">
        <v>2055</v>
      </c>
      <c r="SN8" s="357" t="s">
        <v>1860</v>
      </c>
      <c r="SO8" s="1527"/>
      <c r="SP8" s="1529"/>
      <c r="SQ8" s="1524"/>
      <c r="SR8" s="356" t="s">
        <v>2054</v>
      </c>
      <c r="SS8" s="356" t="s">
        <v>2055</v>
      </c>
      <c r="ST8" s="357" t="s">
        <v>1860</v>
      </c>
      <c r="SU8" s="1527"/>
      <c r="SV8" s="1529"/>
      <c r="SW8" s="1524"/>
      <c r="SX8" s="356" t="s">
        <v>2054</v>
      </c>
      <c r="SY8" s="356" t="s">
        <v>2055</v>
      </c>
      <c r="SZ8" s="357" t="s">
        <v>1860</v>
      </c>
      <c r="TA8" s="1527"/>
      <c r="TB8" s="1529"/>
      <c r="TC8" s="1524"/>
      <c r="TD8" s="356" t="s">
        <v>2054</v>
      </c>
      <c r="TE8" s="356" t="s">
        <v>2055</v>
      </c>
      <c r="TF8" s="357" t="s">
        <v>1860</v>
      </c>
      <c r="TG8" s="1527"/>
      <c r="TH8" s="1529"/>
      <c r="TI8" s="1524"/>
      <c r="TJ8" s="356" t="s">
        <v>2054</v>
      </c>
      <c r="TK8" s="356" t="s">
        <v>2055</v>
      </c>
      <c r="TL8" s="357" t="s">
        <v>1860</v>
      </c>
      <c r="TM8" s="1527"/>
      <c r="TN8" s="1529"/>
      <c r="TO8" s="1524"/>
      <c r="TP8" s="356" t="s">
        <v>2054</v>
      </c>
      <c r="TQ8" s="356" t="s">
        <v>2055</v>
      </c>
      <c r="TR8" s="357" t="s">
        <v>1860</v>
      </c>
      <c r="TS8" s="1527"/>
      <c r="TT8" s="1529"/>
      <c r="TU8" s="1524"/>
      <c r="TV8" s="356" t="s">
        <v>2054</v>
      </c>
      <c r="TW8" s="356" t="s">
        <v>2055</v>
      </c>
      <c r="TX8" s="357" t="s">
        <v>1860</v>
      </c>
      <c r="TY8" s="1527"/>
      <c r="TZ8" s="1529"/>
      <c r="UA8" s="1524"/>
      <c r="UB8" s="356" t="s">
        <v>2054</v>
      </c>
      <c r="UC8" s="356" t="s">
        <v>2055</v>
      </c>
      <c r="UD8" s="357" t="s">
        <v>1860</v>
      </c>
      <c r="UE8" s="1527"/>
      <c r="UF8" s="1529"/>
      <c r="UG8" s="1524"/>
      <c r="UH8" s="356" t="s">
        <v>2054</v>
      </c>
      <c r="UI8" s="356" t="s">
        <v>2055</v>
      </c>
      <c r="UJ8" s="357" t="s">
        <v>1860</v>
      </c>
      <c r="UK8" s="1527"/>
      <c r="UL8" s="1529"/>
      <c r="UM8" s="1524"/>
      <c r="UN8" s="356" t="s">
        <v>2054</v>
      </c>
      <c r="UO8" s="356" t="s">
        <v>2055</v>
      </c>
      <c r="UP8" s="357" t="s">
        <v>1860</v>
      </c>
      <c r="UQ8" s="1527"/>
      <c r="UR8" s="1529"/>
      <c r="US8" s="1524"/>
      <c r="UT8" s="356" t="s">
        <v>2054</v>
      </c>
      <c r="UU8" s="356" t="s">
        <v>2055</v>
      </c>
      <c r="UV8" s="357" t="s">
        <v>1860</v>
      </c>
      <c r="UW8" s="1527"/>
      <c r="UX8" s="1529"/>
      <c r="UY8" s="1524"/>
      <c r="UZ8" s="356" t="s">
        <v>2054</v>
      </c>
      <c r="VA8" s="356" t="s">
        <v>2055</v>
      </c>
      <c r="VB8" s="357" t="s">
        <v>1860</v>
      </c>
      <c r="VC8" s="1527"/>
      <c r="VD8" s="1529"/>
      <c r="VE8" s="1524"/>
      <c r="VF8" s="356" t="s">
        <v>2054</v>
      </c>
      <c r="VG8" s="356" t="s">
        <v>2055</v>
      </c>
      <c r="VH8" s="357" t="s">
        <v>1860</v>
      </c>
      <c r="VI8" s="1527"/>
      <c r="VJ8" s="1529"/>
      <c r="VK8" s="1524"/>
      <c r="VL8" s="356" t="s">
        <v>2054</v>
      </c>
      <c r="VM8" s="356" t="s">
        <v>2055</v>
      </c>
      <c r="VN8" s="357" t="s">
        <v>1860</v>
      </c>
      <c r="VO8" s="1527"/>
      <c r="VP8" s="1529"/>
      <c r="VQ8" s="1524"/>
      <c r="VR8" s="356" t="s">
        <v>2054</v>
      </c>
      <c r="VS8" s="356" t="s">
        <v>2055</v>
      </c>
      <c r="VT8" s="357" t="s">
        <v>1860</v>
      </c>
      <c r="VU8" s="1527"/>
      <c r="VV8" s="1529"/>
      <c r="VW8" s="1524"/>
      <c r="VX8" s="356" t="s">
        <v>2054</v>
      </c>
      <c r="VY8" s="356" t="s">
        <v>2055</v>
      </c>
      <c r="VZ8" s="357" t="s">
        <v>1860</v>
      </c>
      <c r="WA8" s="1527"/>
      <c r="WB8" s="1529"/>
      <c r="WC8" s="1524"/>
      <c r="WD8" s="356" t="s">
        <v>2054</v>
      </c>
      <c r="WE8" s="356" t="s">
        <v>2055</v>
      </c>
      <c r="WF8" s="357" t="s">
        <v>1860</v>
      </c>
      <c r="WG8" s="1527"/>
      <c r="WH8" s="1529"/>
      <c r="WI8" s="1524"/>
      <c r="WJ8" s="356" t="s">
        <v>2054</v>
      </c>
      <c r="WK8" s="356" t="s">
        <v>2055</v>
      </c>
      <c r="WL8" s="357" t="s">
        <v>1860</v>
      </c>
      <c r="WM8" s="1527"/>
      <c r="WN8" s="1529"/>
      <c r="WO8" s="1524"/>
      <c r="WP8" s="356" t="s">
        <v>2054</v>
      </c>
      <c r="WQ8" s="356" t="s">
        <v>2055</v>
      </c>
      <c r="WR8" s="357" t="s">
        <v>1860</v>
      </c>
      <c r="WS8" s="1527"/>
      <c r="WT8" s="1529"/>
      <c r="WU8" s="1524"/>
      <c r="WV8" s="356" t="s">
        <v>2054</v>
      </c>
      <c r="WW8" s="356" t="s">
        <v>2055</v>
      </c>
      <c r="WX8" s="357" t="s">
        <v>1860</v>
      </c>
      <c r="WY8" s="1527"/>
      <c r="WZ8" s="1529"/>
      <c r="XA8" s="1524"/>
      <c r="XB8" s="356" t="s">
        <v>2054</v>
      </c>
      <c r="XC8" s="356" t="s">
        <v>2055</v>
      </c>
      <c r="XD8" s="357" t="s">
        <v>1860</v>
      </c>
      <c r="XE8" s="1527"/>
      <c r="XF8" s="1529"/>
      <c r="XG8" s="1524"/>
      <c r="XH8" s="356" t="s">
        <v>2054</v>
      </c>
      <c r="XI8" s="356" t="s">
        <v>2055</v>
      </c>
      <c r="XJ8" s="357" t="s">
        <v>1860</v>
      </c>
      <c r="XK8" s="1527"/>
      <c r="XL8" s="1529"/>
      <c r="XM8" s="1524"/>
      <c r="XN8" s="356" t="s">
        <v>2054</v>
      </c>
      <c r="XO8" s="356" t="s">
        <v>2055</v>
      </c>
      <c r="XP8" s="357" t="s">
        <v>1860</v>
      </c>
      <c r="XQ8" s="1527"/>
      <c r="XR8" s="1529"/>
      <c r="XS8" s="1524"/>
      <c r="XT8" s="356" t="s">
        <v>2054</v>
      </c>
      <c r="XU8" s="356" t="s">
        <v>2055</v>
      </c>
      <c r="XV8" s="357" t="s">
        <v>1860</v>
      </c>
      <c r="XW8" s="1527"/>
      <c r="XX8" s="1529"/>
      <c r="XY8" s="1524"/>
      <c r="XZ8" s="356" t="s">
        <v>2054</v>
      </c>
      <c r="YA8" s="356" t="s">
        <v>2055</v>
      </c>
      <c r="YB8" s="357" t="s">
        <v>1860</v>
      </c>
      <c r="YC8" s="1527"/>
      <c r="YD8" s="1529"/>
      <c r="YE8" s="1524"/>
      <c r="YF8" s="356" t="s">
        <v>2054</v>
      </c>
      <c r="YG8" s="356" t="s">
        <v>2055</v>
      </c>
      <c r="YH8" s="357" t="s">
        <v>1860</v>
      </c>
      <c r="YI8" s="1527"/>
      <c r="YJ8" s="1529"/>
      <c r="YK8" s="1524"/>
      <c r="YL8" s="356" t="s">
        <v>2054</v>
      </c>
      <c r="YM8" s="356" t="s">
        <v>2055</v>
      </c>
      <c r="YN8" s="357" t="s">
        <v>1860</v>
      </c>
      <c r="YO8" s="1527"/>
      <c r="YP8" s="1529"/>
      <c r="YQ8" s="1524"/>
      <c r="YR8" s="356" t="s">
        <v>2054</v>
      </c>
      <c r="YS8" s="356" t="s">
        <v>2055</v>
      </c>
      <c r="YT8" s="357" t="s">
        <v>1860</v>
      </c>
      <c r="YU8" s="1527"/>
      <c r="YV8" s="1529"/>
      <c r="YW8" s="1524"/>
      <c r="YX8" s="356" t="s">
        <v>2054</v>
      </c>
      <c r="YY8" s="356" t="s">
        <v>2055</v>
      </c>
      <c r="YZ8" s="357" t="s">
        <v>1860</v>
      </c>
      <c r="ZA8" s="1527"/>
      <c r="ZB8" s="1529"/>
      <c r="ZC8" s="1524"/>
      <c r="ZD8" s="356" t="s">
        <v>2054</v>
      </c>
      <c r="ZE8" s="356" t="s">
        <v>2055</v>
      </c>
      <c r="ZF8" s="357" t="s">
        <v>1860</v>
      </c>
      <c r="ZG8" s="1527"/>
      <c r="ZH8" s="1529"/>
      <c r="ZI8" s="1524"/>
      <c r="ZJ8" s="356" t="s">
        <v>2054</v>
      </c>
      <c r="ZK8" s="356" t="s">
        <v>2055</v>
      </c>
      <c r="ZL8" s="357" t="s">
        <v>1860</v>
      </c>
      <c r="ZM8" s="1527"/>
      <c r="ZN8" s="1529"/>
      <c r="ZO8" s="1524"/>
      <c r="ZP8" s="356" t="s">
        <v>2054</v>
      </c>
      <c r="ZQ8" s="356" t="s">
        <v>2055</v>
      </c>
      <c r="ZR8" s="357" t="s">
        <v>1860</v>
      </c>
      <c r="ZS8" s="1527"/>
      <c r="ZT8" s="1529"/>
      <c r="ZU8" s="1524"/>
      <c r="ZV8" s="356" t="s">
        <v>2054</v>
      </c>
      <c r="ZW8" s="356" t="s">
        <v>2055</v>
      </c>
      <c r="ZX8" s="357" t="s">
        <v>1860</v>
      </c>
      <c r="ZY8" s="1527"/>
      <c r="ZZ8" s="1529"/>
      <c r="AAA8" s="1524"/>
      <c r="AAB8" s="356" t="s">
        <v>2054</v>
      </c>
      <c r="AAC8" s="356" t="s">
        <v>2055</v>
      </c>
      <c r="AAD8" s="357" t="s">
        <v>1860</v>
      </c>
      <c r="AAE8" s="1527"/>
      <c r="AAF8" s="1529"/>
      <c r="AAG8" s="1524"/>
      <c r="AAH8" s="356" t="s">
        <v>2054</v>
      </c>
      <c r="AAI8" s="356" t="s">
        <v>2055</v>
      </c>
      <c r="AAJ8" s="357" t="s">
        <v>1860</v>
      </c>
      <c r="AAK8" s="1527"/>
      <c r="AAL8" s="1529"/>
      <c r="AAM8" s="1524"/>
      <c r="AAN8" s="356" t="s">
        <v>2054</v>
      </c>
      <c r="AAO8" s="356" t="s">
        <v>2055</v>
      </c>
      <c r="AAP8" s="357" t="s">
        <v>1860</v>
      </c>
      <c r="AAQ8" s="1527"/>
      <c r="AAR8" s="1529"/>
      <c r="AAS8" s="1524"/>
      <c r="AAT8" s="356" t="s">
        <v>2054</v>
      </c>
      <c r="AAU8" s="356" t="s">
        <v>2055</v>
      </c>
      <c r="AAV8" s="357" t="s">
        <v>1860</v>
      </c>
      <c r="AAW8" s="1527"/>
      <c r="AAX8" s="1529"/>
      <c r="AAY8" s="1524"/>
      <c r="AAZ8" s="356" t="s">
        <v>2054</v>
      </c>
      <c r="ABA8" s="356" t="s">
        <v>2055</v>
      </c>
      <c r="ABB8" s="357" t="s">
        <v>1860</v>
      </c>
      <c r="ABC8" s="1527"/>
      <c r="ABD8" s="1529"/>
      <c r="ABE8" s="1524"/>
      <c r="ABF8" s="356" t="s">
        <v>2054</v>
      </c>
      <c r="ABG8" s="356" t="s">
        <v>2055</v>
      </c>
      <c r="ABH8" s="357" t="s">
        <v>1860</v>
      </c>
      <c r="ABI8" s="1527"/>
      <c r="ABJ8" s="1529"/>
      <c r="ABK8" s="1524"/>
      <c r="ABL8" s="356" t="s">
        <v>2054</v>
      </c>
      <c r="ABM8" s="356" t="s">
        <v>2055</v>
      </c>
      <c r="ABN8" s="357" t="s">
        <v>1860</v>
      </c>
      <c r="ABO8" s="1527"/>
      <c r="ABP8" s="1529"/>
      <c r="ABQ8" s="1524"/>
      <c r="ABR8" s="356" t="s">
        <v>2054</v>
      </c>
      <c r="ABS8" s="356" t="s">
        <v>2055</v>
      </c>
      <c r="ABT8" s="357" t="s">
        <v>1860</v>
      </c>
      <c r="ABU8" s="1527"/>
      <c r="ABV8" s="1529"/>
      <c r="ABW8" s="1524"/>
      <c r="ABX8" s="356" t="s">
        <v>2054</v>
      </c>
      <c r="ABY8" s="356" t="s">
        <v>2055</v>
      </c>
      <c r="ABZ8" s="357" t="s">
        <v>1860</v>
      </c>
      <c r="ACA8" s="1527"/>
      <c r="ACB8" s="1529"/>
      <c r="ACC8" s="1524"/>
      <c r="ACD8" s="356" t="s">
        <v>2054</v>
      </c>
      <c r="ACE8" s="356" t="s">
        <v>2055</v>
      </c>
      <c r="ACF8" s="357" t="s">
        <v>1860</v>
      </c>
      <c r="ACG8" s="1527"/>
      <c r="ACH8" s="1529"/>
      <c r="ACI8" s="1524"/>
      <c r="ACJ8" s="356" t="s">
        <v>2054</v>
      </c>
      <c r="ACK8" s="356" t="s">
        <v>2055</v>
      </c>
      <c r="ACL8" s="357" t="s">
        <v>1860</v>
      </c>
      <c r="ACM8" s="1527"/>
    </row>
    <row r="9" spans="1:767" ht="15.95" customHeight="1" thickTop="1" thickBot="1" x14ac:dyDescent="0.3">
      <c r="A9" s="72">
        <v>6</v>
      </c>
      <c r="B9" s="1517"/>
      <c r="C9" s="1518"/>
      <c r="D9" s="1518"/>
      <c r="E9" s="1519"/>
      <c r="F9" s="100">
        <v>1</v>
      </c>
      <c r="G9" s="101">
        <v>2</v>
      </c>
      <c r="H9" s="101">
        <v>3</v>
      </c>
      <c r="I9" s="101">
        <v>4</v>
      </c>
      <c r="J9" s="101">
        <v>5</v>
      </c>
      <c r="K9" s="102">
        <v>6</v>
      </c>
      <c r="L9" s="100">
        <v>7</v>
      </c>
      <c r="M9" s="101">
        <v>8</v>
      </c>
      <c r="N9" s="101">
        <v>9</v>
      </c>
      <c r="O9" s="101">
        <v>10</v>
      </c>
      <c r="P9" s="101">
        <v>11</v>
      </c>
      <c r="Q9" s="102">
        <v>12</v>
      </c>
      <c r="R9" s="100">
        <v>13</v>
      </c>
      <c r="S9" s="101">
        <v>14</v>
      </c>
      <c r="T9" s="101">
        <v>15</v>
      </c>
      <c r="U9" s="101">
        <v>16</v>
      </c>
      <c r="V9" s="101">
        <v>17</v>
      </c>
      <c r="W9" s="102">
        <v>18</v>
      </c>
      <c r="X9" s="100">
        <v>19</v>
      </c>
      <c r="Y9" s="101">
        <v>20</v>
      </c>
      <c r="Z9" s="101">
        <v>21</v>
      </c>
      <c r="AA9" s="101">
        <v>22</v>
      </c>
      <c r="AB9" s="101">
        <v>23</v>
      </c>
      <c r="AC9" s="102">
        <v>24</v>
      </c>
      <c r="AD9" s="100">
        <v>25</v>
      </c>
      <c r="AE9" s="101">
        <v>26</v>
      </c>
      <c r="AF9" s="101">
        <v>27</v>
      </c>
      <c r="AG9" s="101">
        <v>28</v>
      </c>
      <c r="AH9" s="101">
        <v>29</v>
      </c>
      <c r="AI9" s="102">
        <v>30</v>
      </c>
      <c r="AJ9" s="100">
        <v>31</v>
      </c>
      <c r="AK9" s="101">
        <v>32</v>
      </c>
      <c r="AL9" s="101">
        <v>33</v>
      </c>
      <c r="AM9" s="101">
        <v>34</v>
      </c>
      <c r="AN9" s="101">
        <v>35</v>
      </c>
      <c r="AO9" s="102">
        <v>36</v>
      </c>
      <c r="AP9" s="100">
        <v>37</v>
      </c>
      <c r="AQ9" s="101">
        <v>38</v>
      </c>
      <c r="AR9" s="101">
        <v>39</v>
      </c>
      <c r="AS9" s="101">
        <v>40</v>
      </c>
      <c r="AT9" s="101">
        <v>41</v>
      </c>
      <c r="AU9" s="102">
        <v>42</v>
      </c>
      <c r="AV9" s="100">
        <v>43</v>
      </c>
      <c r="AW9" s="101">
        <v>44</v>
      </c>
      <c r="AX9" s="101">
        <v>45</v>
      </c>
      <c r="AY9" s="101">
        <v>46</v>
      </c>
      <c r="AZ9" s="101">
        <v>47</v>
      </c>
      <c r="BA9" s="102">
        <v>48</v>
      </c>
      <c r="BB9" s="100">
        <v>49</v>
      </c>
      <c r="BC9" s="101">
        <v>50</v>
      </c>
      <c r="BD9" s="101">
        <v>51</v>
      </c>
      <c r="BE9" s="101">
        <v>52</v>
      </c>
      <c r="BF9" s="101">
        <v>53</v>
      </c>
      <c r="BG9" s="102">
        <v>54</v>
      </c>
      <c r="BH9" s="100">
        <v>55</v>
      </c>
      <c r="BI9" s="101">
        <v>56</v>
      </c>
      <c r="BJ9" s="101">
        <v>57</v>
      </c>
      <c r="BK9" s="101">
        <v>58</v>
      </c>
      <c r="BL9" s="101">
        <v>59</v>
      </c>
      <c r="BM9" s="102">
        <v>60</v>
      </c>
      <c r="BN9" s="100">
        <v>61</v>
      </c>
      <c r="BO9" s="101">
        <v>62</v>
      </c>
      <c r="BP9" s="101">
        <v>63</v>
      </c>
      <c r="BQ9" s="101">
        <v>64</v>
      </c>
      <c r="BR9" s="101">
        <v>65</v>
      </c>
      <c r="BS9" s="102">
        <v>66</v>
      </c>
      <c r="BT9" s="100">
        <v>67</v>
      </c>
      <c r="BU9" s="101">
        <v>68</v>
      </c>
      <c r="BV9" s="101">
        <v>69</v>
      </c>
      <c r="BW9" s="101">
        <v>70</v>
      </c>
      <c r="BX9" s="101">
        <v>71</v>
      </c>
      <c r="BY9" s="102">
        <v>72</v>
      </c>
      <c r="BZ9" s="100">
        <v>73</v>
      </c>
      <c r="CA9" s="101">
        <v>74</v>
      </c>
      <c r="CB9" s="101">
        <v>75</v>
      </c>
      <c r="CC9" s="101">
        <v>76</v>
      </c>
      <c r="CD9" s="101">
        <v>77</v>
      </c>
      <c r="CE9" s="102">
        <v>78</v>
      </c>
      <c r="CF9" s="100">
        <v>79</v>
      </c>
      <c r="CG9" s="101">
        <v>80</v>
      </c>
      <c r="CH9" s="101">
        <v>81</v>
      </c>
      <c r="CI9" s="101">
        <v>82</v>
      </c>
      <c r="CJ9" s="101">
        <v>83</v>
      </c>
      <c r="CK9" s="102">
        <v>84</v>
      </c>
      <c r="CL9" s="100">
        <v>85</v>
      </c>
      <c r="CM9" s="101">
        <v>86</v>
      </c>
      <c r="CN9" s="101">
        <v>87</v>
      </c>
      <c r="CO9" s="101">
        <v>88</v>
      </c>
      <c r="CP9" s="101">
        <v>89</v>
      </c>
      <c r="CQ9" s="102">
        <v>90</v>
      </c>
      <c r="CR9" s="100">
        <v>91</v>
      </c>
      <c r="CS9" s="101">
        <v>92</v>
      </c>
      <c r="CT9" s="101">
        <v>93</v>
      </c>
      <c r="CU9" s="101">
        <v>94</v>
      </c>
      <c r="CV9" s="101">
        <v>95</v>
      </c>
      <c r="CW9" s="102">
        <v>96</v>
      </c>
      <c r="CX9" s="100">
        <v>97</v>
      </c>
      <c r="CY9" s="101">
        <v>98</v>
      </c>
      <c r="CZ9" s="101">
        <v>99</v>
      </c>
      <c r="DA9" s="101">
        <v>100</v>
      </c>
      <c r="DB9" s="101">
        <v>101</v>
      </c>
      <c r="DC9" s="102">
        <v>102</v>
      </c>
      <c r="DD9" s="100">
        <v>103</v>
      </c>
      <c r="DE9" s="101">
        <v>104</v>
      </c>
      <c r="DF9" s="101">
        <v>105</v>
      </c>
      <c r="DG9" s="101">
        <v>106</v>
      </c>
      <c r="DH9" s="101">
        <v>107</v>
      </c>
      <c r="DI9" s="102">
        <v>108</v>
      </c>
      <c r="DJ9" s="100">
        <v>109</v>
      </c>
      <c r="DK9" s="101">
        <v>110</v>
      </c>
      <c r="DL9" s="101">
        <v>111</v>
      </c>
      <c r="DM9" s="101">
        <v>112</v>
      </c>
      <c r="DN9" s="101">
        <v>113</v>
      </c>
      <c r="DO9" s="102">
        <v>114</v>
      </c>
      <c r="DP9" s="100">
        <v>115</v>
      </c>
      <c r="DQ9" s="101">
        <v>116</v>
      </c>
      <c r="DR9" s="101">
        <v>117</v>
      </c>
      <c r="DS9" s="101">
        <v>118</v>
      </c>
      <c r="DT9" s="101">
        <v>119</v>
      </c>
      <c r="DU9" s="102">
        <v>120</v>
      </c>
      <c r="DV9" s="100">
        <v>121</v>
      </c>
      <c r="DW9" s="101">
        <v>122</v>
      </c>
      <c r="DX9" s="101">
        <v>123</v>
      </c>
      <c r="DY9" s="101">
        <v>124</v>
      </c>
      <c r="DZ9" s="101">
        <v>125</v>
      </c>
      <c r="EA9" s="102">
        <v>126</v>
      </c>
      <c r="EB9" s="100">
        <v>127</v>
      </c>
      <c r="EC9" s="101">
        <v>128</v>
      </c>
      <c r="ED9" s="101">
        <v>129</v>
      </c>
      <c r="EE9" s="101">
        <v>130</v>
      </c>
      <c r="EF9" s="101">
        <v>131</v>
      </c>
      <c r="EG9" s="102">
        <v>132</v>
      </c>
      <c r="EH9" s="100">
        <v>133</v>
      </c>
      <c r="EI9" s="101">
        <v>134</v>
      </c>
      <c r="EJ9" s="101">
        <v>135</v>
      </c>
      <c r="EK9" s="101">
        <v>136</v>
      </c>
      <c r="EL9" s="101">
        <v>137</v>
      </c>
      <c r="EM9" s="102">
        <v>138</v>
      </c>
      <c r="EN9" s="100">
        <v>139</v>
      </c>
      <c r="EO9" s="101">
        <v>140</v>
      </c>
      <c r="EP9" s="101">
        <v>141</v>
      </c>
      <c r="EQ9" s="101">
        <v>142</v>
      </c>
      <c r="ER9" s="101">
        <v>143</v>
      </c>
      <c r="ES9" s="102">
        <v>144</v>
      </c>
      <c r="ET9" s="100">
        <v>145</v>
      </c>
      <c r="EU9" s="101">
        <v>146</v>
      </c>
      <c r="EV9" s="101">
        <v>147</v>
      </c>
      <c r="EW9" s="101">
        <v>148</v>
      </c>
      <c r="EX9" s="101">
        <v>149</v>
      </c>
      <c r="EY9" s="102">
        <v>150</v>
      </c>
      <c r="EZ9" s="100">
        <v>151</v>
      </c>
      <c r="FA9" s="101">
        <v>152</v>
      </c>
      <c r="FB9" s="101">
        <v>153</v>
      </c>
      <c r="FC9" s="101">
        <v>154</v>
      </c>
      <c r="FD9" s="101">
        <v>155</v>
      </c>
      <c r="FE9" s="102">
        <v>156</v>
      </c>
      <c r="FF9" s="100">
        <v>157</v>
      </c>
      <c r="FG9" s="101">
        <v>158</v>
      </c>
      <c r="FH9" s="101">
        <v>159</v>
      </c>
      <c r="FI9" s="101">
        <v>160</v>
      </c>
      <c r="FJ9" s="101">
        <v>161</v>
      </c>
      <c r="FK9" s="102">
        <v>162</v>
      </c>
      <c r="FL9" s="100">
        <v>163</v>
      </c>
      <c r="FM9" s="101">
        <v>164</v>
      </c>
      <c r="FN9" s="101">
        <v>165</v>
      </c>
      <c r="FO9" s="101">
        <v>166</v>
      </c>
      <c r="FP9" s="101">
        <v>167</v>
      </c>
      <c r="FQ9" s="102">
        <v>168</v>
      </c>
      <c r="FR9" s="100">
        <v>169</v>
      </c>
      <c r="FS9" s="101">
        <v>170</v>
      </c>
      <c r="FT9" s="101">
        <v>171</v>
      </c>
      <c r="FU9" s="101">
        <v>172</v>
      </c>
      <c r="FV9" s="101">
        <v>173</v>
      </c>
      <c r="FW9" s="102">
        <v>174</v>
      </c>
      <c r="FX9" s="100">
        <v>175</v>
      </c>
      <c r="FY9" s="101">
        <v>176</v>
      </c>
      <c r="FZ9" s="101">
        <v>177</v>
      </c>
      <c r="GA9" s="101">
        <v>178</v>
      </c>
      <c r="GB9" s="101">
        <v>179</v>
      </c>
      <c r="GC9" s="102">
        <v>180</v>
      </c>
      <c r="GD9" s="100">
        <v>181</v>
      </c>
      <c r="GE9" s="101">
        <v>182</v>
      </c>
      <c r="GF9" s="101">
        <v>183</v>
      </c>
      <c r="GG9" s="101">
        <v>184</v>
      </c>
      <c r="GH9" s="101">
        <v>185</v>
      </c>
      <c r="GI9" s="102">
        <v>186</v>
      </c>
      <c r="GJ9" s="100">
        <v>187</v>
      </c>
      <c r="GK9" s="101">
        <v>188</v>
      </c>
      <c r="GL9" s="101">
        <v>189</v>
      </c>
      <c r="GM9" s="101">
        <v>190</v>
      </c>
      <c r="GN9" s="101">
        <v>191</v>
      </c>
      <c r="GO9" s="102">
        <v>192</v>
      </c>
      <c r="GP9" s="100">
        <v>193</v>
      </c>
      <c r="GQ9" s="101">
        <v>194</v>
      </c>
      <c r="GR9" s="101">
        <v>195</v>
      </c>
      <c r="GS9" s="101">
        <v>196</v>
      </c>
      <c r="GT9" s="101">
        <v>197</v>
      </c>
      <c r="GU9" s="102">
        <v>198</v>
      </c>
      <c r="GV9" s="100">
        <v>199</v>
      </c>
      <c r="GW9" s="101">
        <v>200</v>
      </c>
      <c r="GX9" s="101">
        <v>201</v>
      </c>
      <c r="GY9" s="101">
        <v>202</v>
      </c>
      <c r="GZ9" s="101">
        <v>203</v>
      </c>
      <c r="HA9" s="102">
        <v>204</v>
      </c>
      <c r="HB9" s="100">
        <v>205</v>
      </c>
      <c r="HC9" s="101">
        <v>206</v>
      </c>
      <c r="HD9" s="101">
        <v>207</v>
      </c>
      <c r="HE9" s="101">
        <v>208</v>
      </c>
      <c r="HF9" s="101">
        <v>209</v>
      </c>
      <c r="HG9" s="102">
        <v>210</v>
      </c>
      <c r="HH9" s="100">
        <v>211</v>
      </c>
      <c r="HI9" s="101">
        <v>212</v>
      </c>
      <c r="HJ9" s="101">
        <v>213</v>
      </c>
      <c r="HK9" s="101">
        <v>214</v>
      </c>
      <c r="HL9" s="101">
        <v>215</v>
      </c>
      <c r="HM9" s="102">
        <v>216</v>
      </c>
      <c r="HN9" s="100">
        <v>217</v>
      </c>
      <c r="HO9" s="101">
        <v>218</v>
      </c>
      <c r="HP9" s="101">
        <v>219</v>
      </c>
      <c r="HQ9" s="101">
        <v>220</v>
      </c>
      <c r="HR9" s="101">
        <v>221</v>
      </c>
      <c r="HS9" s="102">
        <v>222</v>
      </c>
      <c r="HT9" s="100">
        <v>223</v>
      </c>
      <c r="HU9" s="101">
        <v>224</v>
      </c>
      <c r="HV9" s="101">
        <v>225</v>
      </c>
      <c r="HW9" s="101">
        <v>226</v>
      </c>
      <c r="HX9" s="101">
        <v>227</v>
      </c>
      <c r="HY9" s="102">
        <v>228</v>
      </c>
      <c r="HZ9" s="100">
        <v>229</v>
      </c>
      <c r="IA9" s="101">
        <v>230</v>
      </c>
      <c r="IB9" s="101">
        <v>231</v>
      </c>
      <c r="IC9" s="101">
        <v>232</v>
      </c>
      <c r="ID9" s="101">
        <v>233</v>
      </c>
      <c r="IE9" s="102">
        <v>234</v>
      </c>
      <c r="IF9" s="100">
        <v>235</v>
      </c>
      <c r="IG9" s="101">
        <v>236</v>
      </c>
      <c r="IH9" s="101">
        <v>237</v>
      </c>
      <c r="II9" s="101">
        <v>238</v>
      </c>
      <c r="IJ9" s="101">
        <v>239</v>
      </c>
      <c r="IK9" s="102">
        <v>240</v>
      </c>
      <c r="IL9" s="100">
        <v>241</v>
      </c>
      <c r="IM9" s="101">
        <v>242</v>
      </c>
      <c r="IN9" s="101">
        <v>243</v>
      </c>
      <c r="IO9" s="101">
        <v>244</v>
      </c>
      <c r="IP9" s="101">
        <v>245</v>
      </c>
      <c r="IQ9" s="102">
        <v>246</v>
      </c>
      <c r="IR9" s="100">
        <v>247</v>
      </c>
      <c r="IS9" s="101">
        <v>248</v>
      </c>
      <c r="IT9" s="101">
        <v>249</v>
      </c>
      <c r="IU9" s="101">
        <v>250</v>
      </c>
      <c r="IV9" s="101">
        <v>251</v>
      </c>
      <c r="IW9" s="102">
        <v>252</v>
      </c>
      <c r="IX9" s="100">
        <v>253</v>
      </c>
      <c r="IY9" s="101">
        <v>254</v>
      </c>
      <c r="IZ9" s="101">
        <v>255</v>
      </c>
      <c r="JA9" s="101">
        <v>256</v>
      </c>
      <c r="JB9" s="101">
        <v>257</v>
      </c>
      <c r="JC9" s="102">
        <v>258</v>
      </c>
      <c r="JD9" s="100">
        <v>259</v>
      </c>
      <c r="JE9" s="101">
        <v>260</v>
      </c>
      <c r="JF9" s="101">
        <v>261</v>
      </c>
      <c r="JG9" s="101">
        <v>262</v>
      </c>
      <c r="JH9" s="101">
        <v>263</v>
      </c>
      <c r="JI9" s="102">
        <v>264</v>
      </c>
      <c r="JJ9" s="100">
        <v>265</v>
      </c>
      <c r="JK9" s="101">
        <v>266</v>
      </c>
      <c r="JL9" s="101">
        <v>267</v>
      </c>
      <c r="JM9" s="101">
        <v>268</v>
      </c>
      <c r="JN9" s="101">
        <v>269</v>
      </c>
      <c r="JO9" s="102">
        <v>270</v>
      </c>
      <c r="JP9" s="100">
        <v>271</v>
      </c>
      <c r="JQ9" s="101">
        <v>272</v>
      </c>
      <c r="JR9" s="101">
        <v>273</v>
      </c>
      <c r="JS9" s="101">
        <v>274</v>
      </c>
      <c r="JT9" s="101">
        <v>275</v>
      </c>
      <c r="JU9" s="102">
        <v>276</v>
      </c>
      <c r="JV9" s="100">
        <v>277</v>
      </c>
      <c r="JW9" s="101">
        <v>278</v>
      </c>
      <c r="JX9" s="101">
        <v>279</v>
      </c>
      <c r="JY9" s="101">
        <v>280</v>
      </c>
      <c r="JZ9" s="101">
        <v>281</v>
      </c>
      <c r="KA9" s="102">
        <v>282</v>
      </c>
      <c r="KB9" s="100">
        <v>283</v>
      </c>
      <c r="KC9" s="101">
        <v>284</v>
      </c>
      <c r="KD9" s="101">
        <v>285</v>
      </c>
      <c r="KE9" s="101">
        <v>286</v>
      </c>
      <c r="KF9" s="101">
        <v>287</v>
      </c>
      <c r="KG9" s="102">
        <v>288</v>
      </c>
      <c r="KH9" s="100">
        <v>289</v>
      </c>
      <c r="KI9" s="101">
        <v>290</v>
      </c>
      <c r="KJ9" s="101">
        <v>291</v>
      </c>
      <c r="KK9" s="101">
        <v>292</v>
      </c>
      <c r="KL9" s="101">
        <v>293</v>
      </c>
      <c r="KM9" s="102">
        <v>294</v>
      </c>
      <c r="KN9" s="100">
        <v>295</v>
      </c>
      <c r="KO9" s="101">
        <v>296</v>
      </c>
      <c r="KP9" s="101">
        <v>297</v>
      </c>
      <c r="KQ9" s="101">
        <v>298</v>
      </c>
      <c r="KR9" s="101">
        <v>299</v>
      </c>
      <c r="KS9" s="102">
        <v>300</v>
      </c>
      <c r="KT9" s="100">
        <v>301</v>
      </c>
      <c r="KU9" s="101">
        <v>302</v>
      </c>
      <c r="KV9" s="101">
        <v>303</v>
      </c>
      <c r="KW9" s="101">
        <v>304</v>
      </c>
      <c r="KX9" s="101">
        <v>305</v>
      </c>
      <c r="KY9" s="102">
        <v>306</v>
      </c>
      <c r="KZ9" s="100">
        <v>307</v>
      </c>
      <c r="LA9" s="101">
        <v>308</v>
      </c>
      <c r="LB9" s="101">
        <v>309</v>
      </c>
      <c r="LC9" s="101">
        <v>310</v>
      </c>
      <c r="LD9" s="101">
        <v>311</v>
      </c>
      <c r="LE9" s="102">
        <v>312</v>
      </c>
      <c r="LF9" s="100">
        <v>313</v>
      </c>
      <c r="LG9" s="101">
        <v>314</v>
      </c>
      <c r="LH9" s="101">
        <v>315</v>
      </c>
      <c r="LI9" s="101">
        <v>316</v>
      </c>
      <c r="LJ9" s="101">
        <v>317</v>
      </c>
      <c r="LK9" s="102">
        <v>318</v>
      </c>
      <c r="LL9" s="100">
        <v>319</v>
      </c>
      <c r="LM9" s="101">
        <v>320</v>
      </c>
      <c r="LN9" s="101">
        <v>321</v>
      </c>
      <c r="LO9" s="101">
        <v>322</v>
      </c>
      <c r="LP9" s="101">
        <v>323</v>
      </c>
      <c r="LQ9" s="102">
        <v>324</v>
      </c>
      <c r="LR9" s="100">
        <v>325</v>
      </c>
      <c r="LS9" s="101">
        <v>326</v>
      </c>
      <c r="LT9" s="101">
        <v>327</v>
      </c>
      <c r="LU9" s="101">
        <v>328</v>
      </c>
      <c r="LV9" s="101">
        <v>329</v>
      </c>
      <c r="LW9" s="102">
        <v>330</v>
      </c>
      <c r="LX9" s="100">
        <v>331</v>
      </c>
      <c r="LY9" s="101">
        <v>332</v>
      </c>
      <c r="LZ9" s="101">
        <v>333</v>
      </c>
      <c r="MA9" s="101">
        <v>334</v>
      </c>
      <c r="MB9" s="101">
        <v>335</v>
      </c>
      <c r="MC9" s="102">
        <v>336</v>
      </c>
      <c r="MD9" s="100">
        <v>337</v>
      </c>
      <c r="ME9" s="101">
        <v>338</v>
      </c>
      <c r="MF9" s="101">
        <v>339</v>
      </c>
      <c r="MG9" s="101">
        <v>340</v>
      </c>
      <c r="MH9" s="101">
        <v>341</v>
      </c>
      <c r="MI9" s="102">
        <v>342</v>
      </c>
      <c r="MJ9" s="100">
        <v>343</v>
      </c>
      <c r="MK9" s="101">
        <v>344</v>
      </c>
      <c r="ML9" s="101">
        <v>345</v>
      </c>
      <c r="MM9" s="101">
        <v>346</v>
      </c>
      <c r="MN9" s="101">
        <v>347</v>
      </c>
      <c r="MO9" s="102">
        <v>348</v>
      </c>
      <c r="MP9" s="100">
        <v>349</v>
      </c>
      <c r="MQ9" s="101">
        <v>350</v>
      </c>
      <c r="MR9" s="101">
        <v>351</v>
      </c>
      <c r="MS9" s="101">
        <v>352</v>
      </c>
      <c r="MT9" s="101">
        <v>353</v>
      </c>
      <c r="MU9" s="102">
        <v>354</v>
      </c>
      <c r="MV9" s="100">
        <v>355</v>
      </c>
      <c r="MW9" s="101">
        <v>356</v>
      </c>
      <c r="MX9" s="101">
        <v>357</v>
      </c>
      <c r="MY9" s="101">
        <v>358</v>
      </c>
      <c r="MZ9" s="101">
        <v>359</v>
      </c>
      <c r="NA9" s="102">
        <v>360</v>
      </c>
      <c r="NB9" s="100">
        <v>361</v>
      </c>
      <c r="NC9" s="101">
        <v>362</v>
      </c>
      <c r="ND9" s="101">
        <v>363</v>
      </c>
      <c r="NE9" s="101">
        <v>364</v>
      </c>
      <c r="NF9" s="101">
        <v>365</v>
      </c>
      <c r="NG9" s="102">
        <v>366</v>
      </c>
      <c r="NH9" s="100">
        <v>367</v>
      </c>
      <c r="NI9" s="101">
        <v>368</v>
      </c>
      <c r="NJ9" s="101">
        <v>369</v>
      </c>
      <c r="NK9" s="101">
        <v>370</v>
      </c>
      <c r="NL9" s="101">
        <v>371</v>
      </c>
      <c r="NM9" s="102">
        <v>372</v>
      </c>
      <c r="NN9" s="100">
        <v>373</v>
      </c>
      <c r="NO9" s="101">
        <v>374</v>
      </c>
      <c r="NP9" s="101">
        <v>375</v>
      </c>
      <c r="NQ9" s="101">
        <v>376</v>
      </c>
      <c r="NR9" s="101">
        <v>377</v>
      </c>
      <c r="NS9" s="102">
        <v>378</v>
      </c>
      <c r="NT9" s="100">
        <v>379</v>
      </c>
      <c r="NU9" s="101">
        <v>380</v>
      </c>
      <c r="NV9" s="101">
        <v>381</v>
      </c>
      <c r="NW9" s="101">
        <v>382</v>
      </c>
      <c r="NX9" s="101">
        <v>383</v>
      </c>
      <c r="NY9" s="102">
        <v>384</v>
      </c>
      <c r="NZ9" s="100">
        <v>385</v>
      </c>
      <c r="OA9" s="101">
        <v>386</v>
      </c>
      <c r="OB9" s="101">
        <v>387</v>
      </c>
      <c r="OC9" s="101">
        <v>388</v>
      </c>
      <c r="OD9" s="101">
        <v>389</v>
      </c>
      <c r="OE9" s="102">
        <v>390</v>
      </c>
      <c r="OF9" s="100">
        <v>391</v>
      </c>
      <c r="OG9" s="101">
        <v>392</v>
      </c>
      <c r="OH9" s="101">
        <v>393</v>
      </c>
      <c r="OI9" s="101">
        <v>394</v>
      </c>
      <c r="OJ9" s="101">
        <v>395</v>
      </c>
      <c r="OK9" s="102">
        <v>396</v>
      </c>
      <c r="OL9" s="100">
        <v>397</v>
      </c>
      <c r="OM9" s="101">
        <v>398</v>
      </c>
      <c r="ON9" s="101">
        <v>399</v>
      </c>
      <c r="OO9" s="101">
        <v>400</v>
      </c>
      <c r="OP9" s="101">
        <v>401</v>
      </c>
      <c r="OQ9" s="102">
        <v>402</v>
      </c>
      <c r="OR9" s="100">
        <v>403</v>
      </c>
      <c r="OS9" s="101">
        <v>404</v>
      </c>
      <c r="OT9" s="101">
        <v>405</v>
      </c>
      <c r="OU9" s="101">
        <v>406</v>
      </c>
      <c r="OV9" s="101">
        <v>407</v>
      </c>
      <c r="OW9" s="102">
        <v>408</v>
      </c>
      <c r="OX9" s="100">
        <v>409</v>
      </c>
      <c r="OY9" s="101">
        <v>410</v>
      </c>
      <c r="OZ9" s="101">
        <v>411</v>
      </c>
      <c r="PA9" s="101">
        <v>412</v>
      </c>
      <c r="PB9" s="101">
        <v>413</v>
      </c>
      <c r="PC9" s="102">
        <v>414</v>
      </c>
      <c r="PD9" s="100">
        <v>415</v>
      </c>
      <c r="PE9" s="101">
        <v>416</v>
      </c>
      <c r="PF9" s="101">
        <v>417</v>
      </c>
      <c r="PG9" s="101">
        <v>418</v>
      </c>
      <c r="PH9" s="101">
        <v>419</v>
      </c>
      <c r="PI9" s="102">
        <v>420</v>
      </c>
      <c r="PJ9" s="100">
        <v>421</v>
      </c>
      <c r="PK9" s="101">
        <v>422</v>
      </c>
      <c r="PL9" s="101">
        <v>423</v>
      </c>
      <c r="PM9" s="101">
        <v>424</v>
      </c>
      <c r="PN9" s="101">
        <v>425</v>
      </c>
      <c r="PO9" s="102">
        <v>426</v>
      </c>
      <c r="PP9" s="100">
        <v>427</v>
      </c>
      <c r="PQ9" s="101">
        <v>428</v>
      </c>
      <c r="PR9" s="101">
        <v>429</v>
      </c>
      <c r="PS9" s="101">
        <v>430</v>
      </c>
      <c r="PT9" s="101">
        <v>431</v>
      </c>
      <c r="PU9" s="102">
        <v>432</v>
      </c>
      <c r="PV9" s="100">
        <v>433</v>
      </c>
      <c r="PW9" s="101">
        <v>434</v>
      </c>
      <c r="PX9" s="101">
        <v>435</v>
      </c>
      <c r="PY9" s="101">
        <v>436</v>
      </c>
      <c r="PZ9" s="101">
        <v>437</v>
      </c>
      <c r="QA9" s="102">
        <v>438</v>
      </c>
      <c r="QB9" s="100">
        <v>439</v>
      </c>
      <c r="QC9" s="101">
        <v>440</v>
      </c>
      <c r="QD9" s="101">
        <v>441</v>
      </c>
      <c r="QE9" s="101">
        <v>442</v>
      </c>
      <c r="QF9" s="101">
        <v>443</v>
      </c>
      <c r="QG9" s="102">
        <v>444</v>
      </c>
      <c r="QH9" s="100">
        <v>445</v>
      </c>
      <c r="QI9" s="101">
        <v>446</v>
      </c>
      <c r="QJ9" s="101">
        <v>447</v>
      </c>
      <c r="QK9" s="101">
        <v>448</v>
      </c>
      <c r="QL9" s="101">
        <v>449</v>
      </c>
      <c r="QM9" s="102">
        <v>450</v>
      </c>
      <c r="QN9" s="100">
        <v>451</v>
      </c>
      <c r="QO9" s="101">
        <v>452</v>
      </c>
      <c r="QP9" s="101">
        <v>453</v>
      </c>
      <c r="QQ9" s="101">
        <v>454</v>
      </c>
      <c r="QR9" s="101">
        <v>455</v>
      </c>
      <c r="QS9" s="102">
        <v>456</v>
      </c>
      <c r="QT9" s="100">
        <v>457</v>
      </c>
      <c r="QU9" s="101">
        <v>458</v>
      </c>
      <c r="QV9" s="101">
        <v>459</v>
      </c>
      <c r="QW9" s="101">
        <v>460</v>
      </c>
      <c r="QX9" s="101">
        <v>461</v>
      </c>
      <c r="QY9" s="102">
        <v>462</v>
      </c>
      <c r="QZ9" s="100">
        <v>463</v>
      </c>
      <c r="RA9" s="101">
        <v>464</v>
      </c>
      <c r="RB9" s="101">
        <v>465</v>
      </c>
      <c r="RC9" s="101">
        <v>466</v>
      </c>
      <c r="RD9" s="101">
        <v>467</v>
      </c>
      <c r="RE9" s="102">
        <v>468</v>
      </c>
      <c r="RF9" s="100">
        <v>469</v>
      </c>
      <c r="RG9" s="101">
        <v>470</v>
      </c>
      <c r="RH9" s="101">
        <v>471</v>
      </c>
      <c r="RI9" s="101">
        <v>472</v>
      </c>
      <c r="RJ9" s="101">
        <v>473</v>
      </c>
      <c r="RK9" s="102">
        <v>474</v>
      </c>
      <c r="RL9" s="100">
        <v>475</v>
      </c>
      <c r="RM9" s="101">
        <v>476</v>
      </c>
      <c r="RN9" s="101">
        <v>477</v>
      </c>
      <c r="RO9" s="101">
        <v>478</v>
      </c>
      <c r="RP9" s="101">
        <v>479</v>
      </c>
      <c r="RQ9" s="102">
        <v>480</v>
      </c>
      <c r="RR9" s="100">
        <v>481</v>
      </c>
      <c r="RS9" s="101">
        <v>482</v>
      </c>
      <c r="RT9" s="101">
        <v>483</v>
      </c>
      <c r="RU9" s="101">
        <v>484</v>
      </c>
      <c r="RV9" s="101">
        <v>485</v>
      </c>
      <c r="RW9" s="102">
        <v>486</v>
      </c>
      <c r="RX9" s="100">
        <v>487</v>
      </c>
      <c r="RY9" s="101">
        <v>488</v>
      </c>
      <c r="RZ9" s="101">
        <v>489</v>
      </c>
      <c r="SA9" s="101">
        <v>490</v>
      </c>
      <c r="SB9" s="101">
        <v>491</v>
      </c>
      <c r="SC9" s="102">
        <v>492</v>
      </c>
      <c r="SD9" s="100">
        <v>493</v>
      </c>
      <c r="SE9" s="101">
        <v>494</v>
      </c>
      <c r="SF9" s="101">
        <v>495</v>
      </c>
      <c r="SG9" s="101">
        <v>496</v>
      </c>
      <c r="SH9" s="101">
        <v>497</v>
      </c>
      <c r="SI9" s="102">
        <v>498</v>
      </c>
      <c r="SJ9" s="100">
        <v>499</v>
      </c>
      <c r="SK9" s="101">
        <v>500</v>
      </c>
      <c r="SL9" s="101">
        <v>501</v>
      </c>
      <c r="SM9" s="101">
        <v>502</v>
      </c>
      <c r="SN9" s="101">
        <v>503</v>
      </c>
      <c r="SO9" s="102">
        <v>504</v>
      </c>
      <c r="SP9" s="100">
        <v>505</v>
      </c>
      <c r="SQ9" s="101">
        <v>506</v>
      </c>
      <c r="SR9" s="101">
        <v>507</v>
      </c>
      <c r="SS9" s="101">
        <v>508</v>
      </c>
      <c r="ST9" s="101">
        <v>509</v>
      </c>
      <c r="SU9" s="102">
        <v>510</v>
      </c>
      <c r="SV9" s="100">
        <v>511</v>
      </c>
      <c r="SW9" s="101">
        <v>512</v>
      </c>
      <c r="SX9" s="101">
        <v>513</v>
      </c>
      <c r="SY9" s="101">
        <v>514</v>
      </c>
      <c r="SZ9" s="101">
        <v>515</v>
      </c>
      <c r="TA9" s="102">
        <v>516</v>
      </c>
      <c r="TB9" s="100">
        <v>517</v>
      </c>
      <c r="TC9" s="101">
        <v>518</v>
      </c>
      <c r="TD9" s="101">
        <v>519</v>
      </c>
      <c r="TE9" s="101">
        <v>520</v>
      </c>
      <c r="TF9" s="101">
        <v>521</v>
      </c>
      <c r="TG9" s="102">
        <v>522</v>
      </c>
      <c r="TH9" s="100">
        <v>523</v>
      </c>
      <c r="TI9" s="101">
        <v>524</v>
      </c>
      <c r="TJ9" s="101">
        <v>525</v>
      </c>
      <c r="TK9" s="101">
        <v>526</v>
      </c>
      <c r="TL9" s="101">
        <v>527</v>
      </c>
      <c r="TM9" s="102">
        <v>528</v>
      </c>
      <c r="TN9" s="100">
        <v>529</v>
      </c>
      <c r="TO9" s="101">
        <v>530</v>
      </c>
      <c r="TP9" s="101">
        <v>531</v>
      </c>
      <c r="TQ9" s="101">
        <v>532</v>
      </c>
      <c r="TR9" s="101">
        <v>533</v>
      </c>
      <c r="TS9" s="102">
        <v>534</v>
      </c>
      <c r="TT9" s="100">
        <v>535</v>
      </c>
      <c r="TU9" s="101">
        <v>536</v>
      </c>
      <c r="TV9" s="101">
        <v>537</v>
      </c>
      <c r="TW9" s="101">
        <v>538</v>
      </c>
      <c r="TX9" s="101">
        <v>539</v>
      </c>
      <c r="TY9" s="102">
        <v>540</v>
      </c>
      <c r="TZ9" s="100">
        <v>541</v>
      </c>
      <c r="UA9" s="101">
        <v>542</v>
      </c>
      <c r="UB9" s="101">
        <v>543</v>
      </c>
      <c r="UC9" s="101">
        <v>544</v>
      </c>
      <c r="UD9" s="101">
        <v>545</v>
      </c>
      <c r="UE9" s="102">
        <v>546</v>
      </c>
      <c r="UF9" s="100">
        <v>547</v>
      </c>
      <c r="UG9" s="101">
        <v>548</v>
      </c>
      <c r="UH9" s="101">
        <v>549</v>
      </c>
      <c r="UI9" s="101">
        <v>550</v>
      </c>
      <c r="UJ9" s="101">
        <v>551</v>
      </c>
      <c r="UK9" s="102">
        <v>552</v>
      </c>
      <c r="UL9" s="100">
        <v>553</v>
      </c>
      <c r="UM9" s="101">
        <v>554</v>
      </c>
      <c r="UN9" s="101">
        <v>555</v>
      </c>
      <c r="UO9" s="101">
        <v>556</v>
      </c>
      <c r="UP9" s="101">
        <v>557</v>
      </c>
      <c r="UQ9" s="102">
        <v>558</v>
      </c>
      <c r="UR9" s="100">
        <v>559</v>
      </c>
      <c r="US9" s="101">
        <v>560</v>
      </c>
      <c r="UT9" s="101">
        <v>561</v>
      </c>
      <c r="UU9" s="101">
        <v>562</v>
      </c>
      <c r="UV9" s="101">
        <v>563</v>
      </c>
      <c r="UW9" s="102">
        <v>564</v>
      </c>
      <c r="UX9" s="100">
        <v>565</v>
      </c>
      <c r="UY9" s="101">
        <v>566</v>
      </c>
      <c r="UZ9" s="101">
        <v>567</v>
      </c>
      <c r="VA9" s="101">
        <v>568</v>
      </c>
      <c r="VB9" s="101">
        <v>569</v>
      </c>
      <c r="VC9" s="102">
        <v>570</v>
      </c>
      <c r="VD9" s="100">
        <v>571</v>
      </c>
      <c r="VE9" s="101">
        <v>572</v>
      </c>
      <c r="VF9" s="101">
        <v>573</v>
      </c>
      <c r="VG9" s="101">
        <v>574</v>
      </c>
      <c r="VH9" s="101">
        <v>575</v>
      </c>
      <c r="VI9" s="102">
        <v>576</v>
      </c>
      <c r="VJ9" s="100">
        <v>577</v>
      </c>
      <c r="VK9" s="101">
        <v>578</v>
      </c>
      <c r="VL9" s="101">
        <v>579</v>
      </c>
      <c r="VM9" s="101">
        <v>580</v>
      </c>
      <c r="VN9" s="101">
        <v>581</v>
      </c>
      <c r="VO9" s="102">
        <v>582</v>
      </c>
      <c r="VP9" s="100">
        <v>583</v>
      </c>
      <c r="VQ9" s="101">
        <v>584</v>
      </c>
      <c r="VR9" s="101">
        <v>585</v>
      </c>
      <c r="VS9" s="101">
        <v>586</v>
      </c>
      <c r="VT9" s="101">
        <v>587</v>
      </c>
      <c r="VU9" s="102">
        <v>588</v>
      </c>
      <c r="VV9" s="100">
        <v>589</v>
      </c>
      <c r="VW9" s="101">
        <v>590</v>
      </c>
      <c r="VX9" s="101">
        <v>591</v>
      </c>
      <c r="VY9" s="101">
        <v>592</v>
      </c>
      <c r="VZ9" s="101">
        <v>593</v>
      </c>
      <c r="WA9" s="102">
        <v>594</v>
      </c>
      <c r="WB9" s="100">
        <v>595</v>
      </c>
      <c r="WC9" s="101">
        <v>596</v>
      </c>
      <c r="WD9" s="101">
        <v>597</v>
      </c>
      <c r="WE9" s="101">
        <v>598</v>
      </c>
      <c r="WF9" s="101">
        <v>599</v>
      </c>
      <c r="WG9" s="102">
        <v>600</v>
      </c>
      <c r="WH9" s="100">
        <v>601</v>
      </c>
      <c r="WI9" s="101">
        <v>602</v>
      </c>
      <c r="WJ9" s="101">
        <v>603</v>
      </c>
      <c r="WK9" s="101">
        <v>604</v>
      </c>
      <c r="WL9" s="101">
        <v>605</v>
      </c>
      <c r="WM9" s="102">
        <v>606</v>
      </c>
      <c r="WN9" s="100">
        <v>607</v>
      </c>
      <c r="WO9" s="101">
        <v>608</v>
      </c>
      <c r="WP9" s="101">
        <v>609</v>
      </c>
      <c r="WQ9" s="101">
        <v>610</v>
      </c>
      <c r="WR9" s="101">
        <v>611</v>
      </c>
      <c r="WS9" s="102">
        <v>612</v>
      </c>
      <c r="WT9" s="100">
        <v>613</v>
      </c>
      <c r="WU9" s="101">
        <v>614</v>
      </c>
      <c r="WV9" s="101">
        <v>615</v>
      </c>
      <c r="WW9" s="101">
        <v>616</v>
      </c>
      <c r="WX9" s="101">
        <v>617</v>
      </c>
      <c r="WY9" s="102">
        <v>618</v>
      </c>
      <c r="WZ9" s="100">
        <v>619</v>
      </c>
      <c r="XA9" s="101">
        <v>620</v>
      </c>
      <c r="XB9" s="101">
        <v>621</v>
      </c>
      <c r="XC9" s="101">
        <v>622</v>
      </c>
      <c r="XD9" s="101">
        <v>623</v>
      </c>
      <c r="XE9" s="102">
        <v>624</v>
      </c>
      <c r="XF9" s="100">
        <v>625</v>
      </c>
      <c r="XG9" s="101">
        <v>626</v>
      </c>
      <c r="XH9" s="101">
        <v>627</v>
      </c>
      <c r="XI9" s="101">
        <v>628</v>
      </c>
      <c r="XJ9" s="101">
        <v>629</v>
      </c>
      <c r="XK9" s="102">
        <v>630</v>
      </c>
      <c r="XL9" s="100">
        <v>631</v>
      </c>
      <c r="XM9" s="101">
        <v>632</v>
      </c>
      <c r="XN9" s="101">
        <v>633</v>
      </c>
      <c r="XO9" s="101">
        <v>634</v>
      </c>
      <c r="XP9" s="101">
        <v>635</v>
      </c>
      <c r="XQ9" s="102">
        <v>636</v>
      </c>
      <c r="XR9" s="100">
        <v>637</v>
      </c>
      <c r="XS9" s="101">
        <v>638</v>
      </c>
      <c r="XT9" s="101">
        <v>639</v>
      </c>
      <c r="XU9" s="101">
        <v>640</v>
      </c>
      <c r="XV9" s="101">
        <v>641</v>
      </c>
      <c r="XW9" s="102">
        <v>642</v>
      </c>
      <c r="XX9" s="100">
        <v>643</v>
      </c>
      <c r="XY9" s="101">
        <v>644</v>
      </c>
      <c r="XZ9" s="101">
        <v>645</v>
      </c>
      <c r="YA9" s="101">
        <v>646</v>
      </c>
      <c r="YB9" s="101">
        <v>647</v>
      </c>
      <c r="YC9" s="102">
        <v>648</v>
      </c>
      <c r="YD9" s="100">
        <v>649</v>
      </c>
      <c r="YE9" s="101">
        <v>650</v>
      </c>
      <c r="YF9" s="101">
        <v>651</v>
      </c>
      <c r="YG9" s="101">
        <v>652</v>
      </c>
      <c r="YH9" s="101">
        <v>653</v>
      </c>
      <c r="YI9" s="102">
        <v>654</v>
      </c>
      <c r="YJ9" s="100">
        <v>655</v>
      </c>
      <c r="YK9" s="101">
        <v>656</v>
      </c>
      <c r="YL9" s="101">
        <v>657</v>
      </c>
      <c r="YM9" s="101">
        <v>658</v>
      </c>
      <c r="YN9" s="101">
        <v>659</v>
      </c>
      <c r="YO9" s="102">
        <v>660</v>
      </c>
      <c r="YP9" s="100">
        <v>661</v>
      </c>
      <c r="YQ9" s="101">
        <v>662</v>
      </c>
      <c r="YR9" s="101">
        <v>663</v>
      </c>
      <c r="YS9" s="101">
        <v>664</v>
      </c>
      <c r="YT9" s="101">
        <v>665</v>
      </c>
      <c r="YU9" s="102">
        <v>666</v>
      </c>
      <c r="YV9" s="100">
        <v>667</v>
      </c>
      <c r="YW9" s="101">
        <v>668</v>
      </c>
      <c r="YX9" s="101">
        <v>669</v>
      </c>
      <c r="YY9" s="101">
        <v>670</v>
      </c>
      <c r="YZ9" s="101">
        <v>671</v>
      </c>
      <c r="ZA9" s="102">
        <v>672</v>
      </c>
      <c r="ZB9" s="100">
        <v>673</v>
      </c>
      <c r="ZC9" s="101">
        <v>674</v>
      </c>
      <c r="ZD9" s="101">
        <v>675</v>
      </c>
      <c r="ZE9" s="101">
        <v>676</v>
      </c>
      <c r="ZF9" s="101">
        <v>677</v>
      </c>
      <c r="ZG9" s="102">
        <v>678</v>
      </c>
      <c r="ZH9" s="100">
        <v>679</v>
      </c>
      <c r="ZI9" s="101">
        <v>680</v>
      </c>
      <c r="ZJ9" s="101">
        <v>681</v>
      </c>
      <c r="ZK9" s="101">
        <v>682</v>
      </c>
      <c r="ZL9" s="101">
        <v>683</v>
      </c>
      <c r="ZM9" s="102">
        <v>684</v>
      </c>
      <c r="ZN9" s="100">
        <v>685</v>
      </c>
      <c r="ZO9" s="101">
        <v>686</v>
      </c>
      <c r="ZP9" s="101">
        <v>687</v>
      </c>
      <c r="ZQ9" s="101">
        <v>688</v>
      </c>
      <c r="ZR9" s="101">
        <v>689</v>
      </c>
      <c r="ZS9" s="102">
        <v>690</v>
      </c>
      <c r="ZT9" s="100">
        <v>691</v>
      </c>
      <c r="ZU9" s="101">
        <v>692</v>
      </c>
      <c r="ZV9" s="101">
        <v>693</v>
      </c>
      <c r="ZW9" s="101">
        <v>694</v>
      </c>
      <c r="ZX9" s="101">
        <v>695</v>
      </c>
      <c r="ZY9" s="102">
        <v>696</v>
      </c>
      <c r="ZZ9" s="100">
        <v>697</v>
      </c>
      <c r="AAA9" s="101">
        <v>698</v>
      </c>
      <c r="AAB9" s="101">
        <v>699</v>
      </c>
      <c r="AAC9" s="101">
        <v>700</v>
      </c>
      <c r="AAD9" s="101">
        <v>701</v>
      </c>
      <c r="AAE9" s="102">
        <v>702</v>
      </c>
      <c r="AAF9" s="100">
        <v>703</v>
      </c>
      <c r="AAG9" s="101">
        <v>704</v>
      </c>
      <c r="AAH9" s="101">
        <v>705</v>
      </c>
      <c r="AAI9" s="101">
        <v>706</v>
      </c>
      <c r="AAJ9" s="101">
        <v>707</v>
      </c>
      <c r="AAK9" s="102">
        <v>708</v>
      </c>
      <c r="AAL9" s="100">
        <v>709</v>
      </c>
      <c r="AAM9" s="101">
        <v>710</v>
      </c>
      <c r="AAN9" s="101">
        <v>711</v>
      </c>
      <c r="AAO9" s="101">
        <v>712</v>
      </c>
      <c r="AAP9" s="101">
        <v>713</v>
      </c>
      <c r="AAQ9" s="102">
        <v>714</v>
      </c>
      <c r="AAR9" s="100">
        <v>715</v>
      </c>
      <c r="AAS9" s="101">
        <v>716</v>
      </c>
      <c r="AAT9" s="101">
        <v>717</v>
      </c>
      <c r="AAU9" s="101">
        <v>718</v>
      </c>
      <c r="AAV9" s="101">
        <v>719</v>
      </c>
      <c r="AAW9" s="102">
        <v>720</v>
      </c>
      <c r="AAX9" s="100">
        <v>721</v>
      </c>
      <c r="AAY9" s="101">
        <v>722</v>
      </c>
      <c r="AAZ9" s="101">
        <v>723</v>
      </c>
      <c r="ABA9" s="101">
        <v>724</v>
      </c>
      <c r="ABB9" s="101">
        <v>725</v>
      </c>
      <c r="ABC9" s="102">
        <v>726</v>
      </c>
      <c r="ABD9" s="100">
        <v>727</v>
      </c>
      <c r="ABE9" s="101">
        <v>728</v>
      </c>
      <c r="ABF9" s="101">
        <v>729</v>
      </c>
      <c r="ABG9" s="101">
        <v>730</v>
      </c>
      <c r="ABH9" s="101">
        <v>731</v>
      </c>
      <c r="ABI9" s="102">
        <v>732</v>
      </c>
      <c r="ABJ9" s="100">
        <v>733</v>
      </c>
      <c r="ABK9" s="101">
        <v>734</v>
      </c>
      <c r="ABL9" s="101">
        <v>735</v>
      </c>
      <c r="ABM9" s="101">
        <v>736</v>
      </c>
      <c r="ABN9" s="101">
        <v>737</v>
      </c>
      <c r="ABO9" s="102">
        <v>738</v>
      </c>
      <c r="ABP9" s="100">
        <v>739</v>
      </c>
      <c r="ABQ9" s="101">
        <v>740</v>
      </c>
      <c r="ABR9" s="101">
        <v>741</v>
      </c>
      <c r="ABS9" s="101">
        <v>742</v>
      </c>
      <c r="ABT9" s="101">
        <v>743</v>
      </c>
      <c r="ABU9" s="102">
        <v>744</v>
      </c>
      <c r="ABV9" s="100">
        <v>745</v>
      </c>
      <c r="ABW9" s="101">
        <v>746</v>
      </c>
      <c r="ABX9" s="101">
        <v>747</v>
      </c>
      <c r="ABY9" s="101">
        <v>748</v>
      </c>
      <c r="ABZ9" s="101">
        <v>749</v>
      </c>
      <c r="ACA9" s="102">
        <v>750</v>
      </c>
      <c r="ACB9" s="100">
        <v>751</v>
      </c>
      <c r="ACC9" s="101">
        <v>752</v>
      </c>
      <c r="ACD9" s="101">
        <v>753</v>
      </c>
      <c r="ACE9" s="101">
        <v>754</v>
      </c>
      <c r="ACF9" s="101">
        <v>755</v>
      </c>
      <c r="ACG9" s="102">
        <v>756</v>
      </c>
      <c r="ACH9" s="100">
        <v>757</v>
      </c>
      <c r="ACI9" s="101">
        <v>758</v>
      </c>
      <c r="ACJ9" s="101">
        <v>759</v>
      </c>
      <c r="ACK9" s="101">
        <v>760</v>
      </c>
      <c r="ACL9" s="101">
        <v>761</v>
      </c>
      <c r="ACM9" s="102">
        <v>762</v>
      </c>
    </row>
    <row r="10" spans="1:767" ht="16.5" thickTop="1" thickBot="1" x14ac:dyDescent="0.3">
      <c r="A10" s="72">
        <v>7</v>
      </c>
      <c r="B10" s="397" t="s">
        <v>2098</v>
      </c>
      <c r="C10" s="315"/>
      <c r="D10" s="315"/>
      <c r="E10" s="315"/>
      <c r="F10" s="348"/>
      <c r="G10" s="322"/>
      <c r="H10" s="322"/>
      <c r="I10" s="322"/>
      <c r="J10" s="322"/>
      <c r="K10" s="323"/>
      <c r="L10" s="348"/>
      <c r="M10" s="322"/>
      <c r="N10" s="322"/>
      <c r="O10" s="322"/>
      <c r="P10" s="322"/>
      <c r="Q10" s="323"/>
      <c r="R10" s="348"/>
      <c r="S10" s="322"/>
      <c r="T10" s="322"/>
      <c r="U10" s="322"/>
      <c r="V10" s="322"/>
      <c r="W10" s="323"/>
      <c r="X10" s="348"/>
      <c r="Y10" s="322"/>
      <c r="Z10" s="322"/>
      <c r="AA10" s="322"/>
      <c r="AB10" s="322"/>
      <c r="AC10" s="323"/>
      <c r="AD10" s="348"/>
      <c r="AE10" s="322"/>
      <c r="AF10" s="322"/>
      <c r="AG10" s="322"/>
      <c r="AH10" s="322"/>
      <c r="AI10" s="323"/>
      <c r="AJ10" s="348"/>
      <c r="AK10" s="322"/>
      <c r="AL10" s="322"/>
      <c r="AM10" s="322"/>
      <c r="AN10" s="322"/>
      <c r="AO10" s="323"/>
      <c r="AP10" s="348"/>
      <c r="AQ10" s="322"/>
      <c r="AR10" s="322"/>
      <c r="AS10" s="322"/>
      <c r="AT10" s="322"/>
      <c r="AU10" s="323"/>
      <c r="AV10" s="348"/>
      <c r="AW10" s="322"/>
      <c r="AX10" s="322"/>
      <c r="AY10" s="322"/>
      <c r="AZ10" s="322"/>
      <c r="BA10" s="323"/>
      <c r="BB10" s="348"/>
      <c r="BC10" s="322"/>
      <c r="BD10" s="322"/>
      <c r="BE10" s="322"/>
      <c r="BF10" s="322"/>
      <c r="BG10" s="323"/>
      <c r="BH10" s="348"/>
      <c r="BI10" s="322"/>
      <c r="BJ10" s="322"/>
      <c r="BK10" s="322"/>
      <c r="BL10" s="322"/>
      <c r="BM10" s="323"/>
      <c r="BN10" s="348"/>
      <c r="BO10" s="322"/>
      <c r="BP10" s="322"/>
      <c r="BQ10" s="322"/>
      <c r="BR10" s="322"/>
      <c r="BS10" s="323"/>
      <c r="BT10" s="348"/>
      <c r="BU10" s="322"/>
      <c r="BV10" s="322"/>
      <c r="BW10" s="322"/>
      <c r="BX10" s="322"/>
      <c r="BY10" s="323"/>
      <c r="BZ10" s="348"/>
      <c r="CA10" s="322"/>
      <c r="CB10" s="322"/>
      <c r="CC10" s="322"/>
      <c r="CD10" s="322"/>
      <c r="CE10" s="323"/>
      <c r="CF10" s="348"/>
      <c r="CG10" s="322"/>
      <c r="CH10" s="322"/>
      <c r="CI10" s="322"/>
      <c r="CJ10" s="322"/>
      <c r="CK10" s="323"/>
      <c r="CL10" s="348"/>
      <c r="CM10" s="322"/>
      <c r="CN10" s="322"/>
      <c r="CO10" s="322"/>
      <c r="CP10" s="322"/>
      <c r="CQ10" s="323"/>
      <c r="CR10" s="348"/>
      <c r="CS10" s="322"/>
      <c r="CT10" s="322"/>
      <c r="CU10" s="322"/>
      <c r="CV10" s="322"/>
      <c r="CW10" s="323"/>
      <c r="CX10" s="348"/>
      <c r="CY10" s="322"/>
      <c r="CZ10" s="322"/>
      <c r="DA10" s="322"/>
      <c r="DB10" s="322"/>
      <c r="DC10" s="323"/>
      <c r="DD10" s="348"/>
      <c r="DE10" s="322"/>
      <c r="DF10" s="322"/>
      <c r="DG10" s="322"/>
      <c r="DH10" s="322"/>
      <c r="DI10" s="323"/>
      <c r="DJ10" s="348"/>
      <c r="DK10" s="322"/>
      <c r="DL10" s="322"/>
      <c r="DM10" s="322"/>
      <c r="DN10" s="322"/>
      <c r="DO10" s="323"/>
      <c r="DP10" s="348"/>
      <c r="DQ10" s="322"/>
      <c r="DR10" s="322"/>
      <c r="DS10" s="322"/>
      <c r="DT10" s="322"/>
      <c r="DU10" s="323"/>
      <c r="DV10" s="348"/>
      <c r="DW10" s="322"/>
      <c r="DX10" s="322"/>
      <c r="DY10" s="322"/>
      <c r="DZ10" s="322"/>
      <c r="EA10" s="323"/>
      <c r="EB10" s="348"/>
      <c r="EC10" s="322"/>
      <c r="ED10" s="322"/>
      <c r="EE10" s="322"/>
      <c r="EF10" s="322"/>
      <c r="EG10" s="323"/>
      <c r="EH10" s="348"/>
      <c r="EI10" s="322"/>
      <c r="EJ10" s="322"/>
      <c r="EK10" s="322"/>
      <c r="EL10" s="322"/>
      <c r="EM10" s="323"/>
      <c r="EN10" s="348"/>
      <c r="EO10" s="322"/>
      <c r="EP10" s="322"/>
      <c r="EQ10" s="322"/>
      <c r="ER10" s="322"/>
      <c r="ES10" s="323"/>
      <c r="ET10" s="348"/>
      <c r="EU10" s="322"/>
      <c r="EV10" s="322"/>
      <c r="EW10" s="322"/>
      <c r="EX10" s="322"/>
      <c r="EY10" s="323"/>
      <c r="EZ10" s="348"/>
      <c r="FA10" s="322"/>
      <c r="FB10" s="322"/>
      <c r="FC10" s="322"/>
      <c r="FD10" s="322"/>
      <c r="FE10" s="323"/>
      <c r="FF10" s="348"/>
      <c r="FG10" s="322"/>
      <c r="FH10" s="322"/>
      <c r="FI10" s="322"/>
      <c r="FJ10" s="322"/>
      <c r="FK10" s="323"/>
      <c r="FL10" s="348"/>
      <c r="FM10" s="322"/>
      <c r="FN10" s="322"/>
      <c r="FO10" s="322"/>
      <c r="FP10" s="322"/>
      <c r="FQ10" s="323"/>
      <c r="FR10" s="348"/>
      <c r="FS10" s="322"/>
      <c r="FT10" s="322"/>
      <c r="FU10" s="322"/>
      <c r="FV10" s="322"/>
      <c r="FW10" s="323"/>
      <c r="FX10" s="348"/>
      <c r="FY10" s="322"/>
      <c r="FZ10" s="322"/>
      <c r="GA10" s="322"/>
      <c r="GB10" s="322"/>
      <c r="GC10" s="323"/>
      <c r="GD10" s="348"/>
      <c r="GE10" s="322"/>
      <c r="GF10" s="322"/>
      <c r="GG10" s="322"/>
      <c r="GH10" s="322"/>
      <c r="GI10" s="323"/>
      <c r="GJ10" s="348"/>
      <c r="GK10" s="322"/>
      <c r="GL10" s="322"/>
      <c r="GM10" s="322"/>
      <c r="GN10" s="322"/>
      <c r="GO10" s="323"/>
      <c r="GP10" s="348"/>
      <c r="GQ10" s="322"/>
      <c r="GR10" s="322"/>
      <c r="GS10" s="322"/>
      <c r="GT10" s="322"/>
      <c r="GU10" s="323"/>
      <c r="GV10" s="348"/>
      <c r="GW10" s="322"/>
      <c r="GX10" s="322"/>
      <c r="GY10" s="322"/>
      <c r="GZ10" s="322"/>
      <c r="HA10" s="323"/>
      <c r="HB10" s="348"/>
      <c r="HC10" s="322"/>
      <c r="HD10" s="322"/>
      <c r="HE10" s="322"/>
      <c r="HF10" s="322"/>
      <c r="HG10" s="323"/>
      <c r="HH10" s="348"/>
      <c r="HI10" s="322"/>
      <c r="HJ10" s="322"/>
      <c r="HK10" s="322"/>
      <c r="HL10" s="322"/>
      <c r="HM10" s="323"/>
      <c r="HN10" s="348"/>
      <c r="HO10" s="322"/>
      <c r="HP10" s="322"/>
      <c r="HQ10" s="322"/>
      <c r="HR10" s="322"/>
      <c r="HS10" s="323"/>
      <c r="HT10" s="348"/>
      <c r="HU10" s="322"/>
      <c r="HV10" s="322"/>
      <c r="HW10" s="322"/>
      <c r="HX10" s="322"/>
      <c r="HY10" s="323"/>
      <c r="HZ10" s="348"/>
      <c r="IA10" s="322"/>
      <c r="IB10" s="322"/>
      <c r="IC10" s="322"/>
      <c r="ID10" s="322"/>
      <c r="IE10" s="323"/>
      <c r="IF10" s="348"/>
      <c r="IG10" s="322"/>
      <c r="IH10" s="322"/>
      <c r="II10" s="322"/>
      <c r="IJ10" s="322"/>
      <c r="IK10" s="323"/>
      <c r="IL10" s="348"/>
      <c r="IM10" s="322"/>
      <c r="IN10" s="322"/>
      <c r="IO10" s="322"/>
      <c r="IP10" s="322"/>
      <c r="IQ10" s="323"/>
      <c r="IR10" s="348"/>
      <c r="IS10" s="322"/>
      <c r="IT10" s="322"/>
      <c r="IU10" s="322"/>
      <c r="IV10" s="322"/>
      <c r="IW10" s="323"/>
      <c r="IX10" s="348"/>
      <c r="IY10" s="322"/>
      <c r="IZ10" s="322"/>
      <c r="JA10" s="322"/>
      <c r="JB10" s="322"/>
      <c r="JC10" s="323"/>
      <c r="JD10" s="348"/>
      <c r="JE10" s="322"/>
      <c r="JF10" s="322"/>
      <c r="JG10" s="322"/>
      <c r="JH10" s="322"/>
      <c r="JI10" s="323"/>
      <c r="JJ10" s="348"/>
      <c r="JK10" s="322"/>
      <c r="JL10" s="322"/>
      <c r="JM10" s="322"/>
      <c r="JN10" s="322"/>
      <c r="JO10" s="323"/>
      <c r="JP10" s="348"/>
      <c r="JQ10" s="322"/>
      <c r="JR10" s="322"/>
      <c r="JS10" s="322"/>
      <c r="JT10" s="322"/>
      <c r="JU10" s="323"/>
      <c r="JV10" s="348"/>
      <c r="JW10" s="322"/>
      <c r="JX10" s="322"/>
      <c r="JY10" s="322"/>
      <c r="JZ10" s="322"/>
      <c r="KA10" s="323"/>
      <c r="KB10" s="348"/>
      <c r="KC10" s="322"/>
      <c r="KD10" s="322"/>
      <c r="KE10" s="322"/>
      <c r="KF10" s="322"/>
      <c r="KG10" s="323"/>
      <c r="KH10" s="348"/>
      <c r="KI10" s="322"/>
      <c r="KJ10" s="322"/>
      <c r="KK10" s="322"/>
      <c r="KL10" s="322"/>
      <c r="KM10" s="323"/>
      <c r="KN10" s="348"/>
      <c r="KO10" s="322"/>
      <c r="KP10" s="322"/>
      <c r="KQ10" s="322"/>
      <c r="KR10" s="322"/>
      <c r="KS10" s="323"/>
      <c r="KT10" s="348"/>
      <c r="KU10" s="322"/>
      <c r="KV10" s="322"/>
      <c r="KW10" s="322"/>
      <c r="KX10" s="322"/>
      <c r="KY10" s="323"/>
      <c r="KZ10" s="348"/>
      <c r="LA10" s="322"/>
      <c r="LB10" s="322"/>
      <c r="LC10" s="322"/>
      <c r="LD10" s="322"/>
      <c r="LE10" s="323"/>
      <c r="LF10" s="348"/>
      <c r="LG10" s="322"/>
      <c r="LH10" s="322"/>
      <c r="LI10" s="322"/>
      <c r="LJ10" s="322"/>
      <c r="LK10" s="323"/>
      <c r="LL10" s="348"/>
      <c r="LM10" s="322"/>
      <c r="LN10" s="322"/>
      <c r="LO10" s="322"/>
      <c r="LP10" s="322"/>
      <c r="LQ10" s="323"/>
      <c r="LR10" s="348"/>
      <c r="LS10" s="322"/>
      <c r="LT10" s="322"/>
      <c r="LU10" s="322"/>
      <c r="LV10" s="322"/>
      <c r="LW10" s="323"/>
      <c r="LX10" s="348"/>
      <c r="LY10" s="322"/>
      <c r="LZ10" s="322"/>
      <c r="MA10" s="322"/>
      <c r="MB10" s="322"/>
      <c r="MC10" s="323"/>
      <c r="MD10" s="348"/>
      <c r="ME10" s="322"/>
      <c r="MF10" s="322"/>
      <c r="MG10" s="322"/>
      <c r="MH10" s="322"/>
      <c r="MI10" s="323"/>
      <c r="MJ10" s="348"/>
      <c r="MK10" s="322"/>
      <c r="ML10" s="322"/>
      <c r="MM10" s="322"/>
      <c r="MN10" s="322"/>
      <c r="MO10" s="323"/>
      <c r="MP10" s="348"/>
      <c r="MQ10" s="322"/>
      <c r="MR10" s="322"/>
      <c r="MS10" s="322"/>
      <c r="MT10" s="322"/>
      <c r="MU10" s="323"/>
      <c r="MV10" s="348"/>
      <c r="MW10" s="322"/>
      <c r="MX10" s="322"/>
      <c r="MY10" s="322"/>
      <c r="MZ10" s="322"/>
      <c r="NA10" s="323"/>
      <c r="NB10" s="348"/>
      <c r="NC10" s="322"/>
      <c r="ND10" s="322"/>
      <c r="NE10" s="322"/>
      <c r="NF10" s="322"/>
      <c r="NG10" s="323"/>
      <c r="NH10" s="348"/>
      <c r="NI10" s="322"/>
      <c r="NJ10" s="322"/>
      <c r="NK10" s="322"/>
      <c r="NL10" s="322"/>
      <c r="NM10" s="323"/>
      <c r="NN10" s="348"/>
      <c r="NO10" s="322"/>
      <c r="NP10" s="322"/>
      <c r="NQ10" s="322"/>
      <c r="NR10" s="322"/>
      <c r="NS10" s="323"/>
      <c r="NT10" s="348"/>
      <c r="NU10" s="322"/>
      <c r="NV10" s="322"/>
      <c r="NW10" s="322"/>
      <c r="NX10" s="322"/>
      <c r="NY10" s="323"/>
      <c r="NZ10" s="348"/>
      <c r="OA10" s="322"/>
      <c r="OB10" s="322"/>
      <c r="OC10" s="322"/>
      <c r="OD10" s="322"/>
      <c r="OE10" s="323"/>
      <c r="OF10" s="348"/>
      <c r="OG10" s="322"/>
      <c r="OH10" s="322"/>
      <c r="OI10" s="322"/>
      <c r="OJ10" s="322"/>
      <c r="OK10" s="323"/>
      <c r="OL10" s="348"/>
      <c r="OM10" s="322"/>
      <c r="ON10" s="322"/>
      <c r="OO10" s="322"/>
      <c r="OP10" s="322"/>
      <c r="OQ10" s="323"/>
      <c r="OR10" s="348"/>
      <c r="OS10" s="322"/>
      <c r="OT10" s="322"/>
      <c r="OU10" s="322"/>
      <c r="OV10" s="322"/>
      <c r="OW10" s="323"/>
      <c r="OX10" s="348"/>
      <c r="OY10" s="322"/>
      <c r="OZ10" s="322"/>
      <c r="PA10" s="322"/>
      <c r="PB10" s="322"/>
      <c r="PC10" s="323"/>
      <c r="PD10" s="348"/>
      <c r="PE10" s="322"/>
      <c r="PF10" s="322"/>
      <c r="PG10" s="322"/>
      <c r="PH10" s="322"/>
      <c r="PI10" s="323"/>
      <c r="PJ10" s="348"/>
      <c r="PK10" s="322"/>
      <c r="PL10" s="322"/>
      <c r="PM10" s="322"/>
      <c r="PN10" s="322"/>
      <c r="PO10" s="323"/>
      <c r="PP10" s="348"/>
      <c r="PQ10" s="322"/>
      <c r="PR10" s="322"/>
      <c r="PS10" s="322"/>
      <c r="PT10" s="322"/>
      <c r="PU10" s="323"/>
      <c r="PV10" s="348"/>
      <c r="PW10" s="322"/>
      <c r="PX10" s="322"/>
      <c r="PY10" s="322"/>
      <c r="PZ10" s="322"/>
      <c r="QA10" s="323"/>
      <c r="QB10" s="348"/>
      <c r="QC10" s="322"/>
      <c r="QD10" s="322"/>
      <c r="QE10" s="322"/>
      <c r="QF10" s="322"/>
      <c r="QG10" s="323"/>
      <c r="QH10" s="348"/>
      <c r="QI10" s="322"/>
      <c r="QJ10" s="322"/>
      <c r="QK10" s="322"/>
      <c r="QL10" s="322"/>
      <c r="QM10" s="323"/>
      <c r="QN10" s="348"/>
      <c r="QO10" s="322"/>
      <c r="QP10" s="322"/>
      <c r="QQ10" s="322"/>
      <c r="QR10" s="322"/>
      <c r="QS10" s="323"/>
      <c r="QT10" s="348"/>
      <c r="QU10" s="322"/>
      <c r="QV10" s="322"/>
      <c r="QW10" s="322"/>
      <c r="QX10" s="322"/>
      <c r="QY10" s="323"/>
      <c r="QZ10" s="348"/>
      <c r="RA10" s="322"/>
      <c r="RB10" s="322"/>
      <c r="RC10" s="322"/>
      <c r="RD10" s="322"/>
      <c r="RE10" s="323"/>
      <c r="RF10" s="348"/>
      <c r="RG10" s="322"/>
      <c r="RH10" s="322"/>
      <c r="RI10" s="322"/>
      <c r="RJ10" s="322"/>
      <c r="RK10" s="323"/>
      <c r="RL10" s="348"/>
      <c r="RM10" s="322"/>
      <c r="RN10" s="322"/>
      <c r="RO10" s="322"/>
      <c r="RP10" s="322"/>
      <c r="RQ10" s="323"/>
      <c r="RR10" s="348"/>
      <c r="RS10" s="322"/>
      <c r="RT10" s="322"/>
      <c r="RU10" s="322"/>
      <c r="RV10" s="322"/>
      <c r="RW10" s="323"/>
      <c r="RX10" s="348"/>
      <c r="RY10" s="322"/>
      <c r="RZ10" s="322"/>
      <c r="SA10" s="322"/>
      <c r="SB10" s="322"/>
      <c r="SC10" s="323"/>
      <c r="SD10" s="348"/>
      <c r="SE10" s="322"/>
      <c r="SF10" s="322"/>
      <c r="SG10" s="322"/>
      <c r="SH10" s="322"/>
      <c r="SI10" s="323"/>
      <c r="SJ10" s="348"/>
      <c r="SK10" s="322"/>
      <c r="SL10" s="322"/>
      <c r="SM10" s="322"/>
      <c r="SN10" s="322"/>
      <c r="SO10" s="323"/>
      <c r="SP10" s="348"/>
      <c r="SQ10" s="322"/>
      <c r="SR10" s="322"/>
      <c r="SS10" s="322"/>
      <c r="ST10" s="322"/>
      <c r="SU10" s="323"/>
      <c r="SV10" s="348"/>
      <c r="SW10" s="322"/>
      <c r="SX10" s="322"/>
      <c r="SY10" s="322"/>
      <c r="SZ10" s="322"/>
      <c r="TA10" s="323"/>
      <c r="TB10" s="348"/>
      <c r="TC10" s="322"/>
      <c r="TD10" s="322"/>
      <c r="TE10" s="322"/>
      <c r="TF10" s="322"/>
      <c r="TG10" s="323"/>
      <c r="TH10" s="348"/>
      <c r="TI10" s="322"/>
      <c r="TJ10" s="322"/>
      <c r="TK10" s="322"/>
      <c r="TL10" s="322"/>
      <c r="TM10" s="323"/>
      <c r="TN10" s="348"/>
      <c r="TO10" s="322"/>
      <c r="TP10" s="322"/>
      <c r="TQ10" s="322"/>
      <c r="TR10" s="322"/>
      <c r="TS10" s="323"/>
      <c r="TT10" s="348"/>
      <c r="TU10" s="322"/>
      <c r="TV10" s="322"/>
      <c r="TW10" s="322"/>
      <c r="TX10" s="322"/>
      <c r="TY10" s="323"/>
      <c r="TZ10" s="348"/>
      <c r="UA10" s="322"/>
      <c r="UB10" s="322"/>
      <c r="UC10" s="322"/>
      <c r="UD10" s="322"/>
      <c r="UE10" s="323"/>
      <c r="UF10" s="348"/>
      <c r="UG10" s="322"/>
      <c r="UH10" s="322"/>
      <c r="UI10" s="322"/>
      <c r="UJ10" s="322"/>
      <c r="UK10" s="323"/>
      <c r="UL10" s="348"/>
      <c r="UM10" s="322"/>
      <c r="UN10" s="322"/>
      <c r="UO10" s="322"/>
      <c r="UP10" s="322"/>
      <c r="UQ10" s="323"/>
      <c r="UR10" s="348"/>
      <c r="US10" s="322"/>
      <c r="UT10" s="322"/>
      <c r="UU10" s="322"/>
      <c r="UV10" s="322"/>
      <c r="UW10" s="323"/>
      <c r="UX10" s="348"/>
      <c r="UY10" s="322"/>
      <c r="UZ10" s="322"/>
      <c r="VA10" s="322"/>
      <c r="VB10" s="322"/>
      <c r="VC10" s="323"/>
      <c r="VD10" s="348"/>
      <c r="VE10" s="322"/>
      <c r="VF10" s="322"/>
      <c r="VG10" s="322"/>
      <c r="VH10" s="322"/>
      <c r="VI10" s="323"/>
      <c r="VJ10" s="348"/>
      <c r="VK10" s="322"/>
      <c r="VL10" s="322"/>
      <c r="VM10" s="322"/>
      <c r="VN10" s="322"/>
      <c r="VO10" s="323"/>
      <c r="VP10" s="348"/>
      <c r="VQ10" s="322"/>
      <c r="VR10" s="322"/>
      <c r="VS10" s="322"/>
      <c r="VT10" s="322"/>
      <c r="VU10" s="323"/>
      <c r="VV10" s="348"/>
      <c r="VW10" s="322"/>
      <c r="VX10" s="322"/>
      <c r="VY10" s="322"/>
      <c r="VZ10" s="322"/>
      <c r="WA10" s="323"/>
      <c r="WB10" s="348"/>
      <c r="WC10" s="322"/>
      <c r="WD10" s="322"/>
      <c r="WE10" s="322"/>
      <c r="WF10" s="322"/>
      <c r="WG10" s="323"/>
      <c r="WH10" s="348"/>
      <c r="WI10" s="322"/>
      <c r="WJ10" s="322"/>
      <c r="WK10" s="322"/>
      <c r="WL10" s="322"/>
      <c r="WM10" s="323"/>
      <c r="WN10" s="348"/>
      <c r="WO10" s="322"/>
      <c r="WP10" s="322"/>
      <c r="WQ10" s="322"/>
      <c r="WR10" s="322"/>
      <c r="WS10" s="323"/>
      <c r="WT10" s="348"/>
      <c r="WU10" s="322"/>
      <c r="WV10" s="322"/>
      <c r="WW10" s="322"/>
      <c r="WX10" s="322"/>
      <c r="WY10" s="323"/>
      <c r="WZ10" s="348"/>
      <c r="XA10" s="322"/>
      <c r="XB10" s="322"/>
      <c r="XC10" s="322"/>
      <c r="XD10" s="322"/>
      <c r="XE10" s="323"/>
      <c r="XF10" s="348"/>
      <c r="XG10" s="322"/>
      <c r="XH10" s="322"/>
      <c r="XI10" s="322"/>
      <c r="XJ10" s="322"/>
      <c r="XK10" s="323"/>
      <c r="XL10" s="348"/>
      <c r="XM10" s="322"/>
      <c r="XN10" s="322"/>
      <c r="XO10" s="322"/>
      <c r="XP10" s="322"/>
      <c r="XQ10" s="323"/>
      <c r="XR10" s="348"/>
      <c r="XS10" s="322"/>
      <c r="XT10" s="322"/>
      <c r="XU10" s="322"/>
      <c r="XV10" s="322"/>
      <c r="XW10" s="323"/>
      <c r="XX10" s="348"/>
      <c r="XY10" s="322"/>
      <c r="XZ10" s="322"/>
      <c r="YA10" s="322"/>
      <c r="YB10" s="322"/>
      <c r="YC10" s="323"/>
      <c r="YD10" s="348"/>
      <c r="YE10" s="322"/>
      <c r="YF10" s="322"/>
      <c r="YG10" s="322"/>
      <c r="YH10" s="322"/>
      <c r="YI10" s="323"/>
      <c r="YJ10" s="348"/>
      <c r="YK10" s="322"/>
      <c r="YL10" s="322"/>
      <c r="YM10" s="322"/>
      <c r="YN10" s="322"/>
      <c r="YO10" s="323"/>
      <c r="YP10" s="348"/>
      <c r="YQ10" s="322"/>
      <c r="YR10" s="322"/>
      <c r="YS10" s="322"/>
      <c r="YT10" s="322"/>
      <c r="YU10" s="323"/>
      <c r="YV10" s="348"/>
      <c r="YW10" s="322"/>
      <c r="YX10" s="322"/>
      <c r="YY10" s="322"/>
      <c r="YZ10" s="322"/>
      <c r="ZA10" s="323"/>
      <c r="ZB10" s="348"/>
      <c r="ZC10" s="322"/>
      <c r="ZD10" s="322"/>
      <c r="ZE10" s="322"/>
      <c r="ZF10" s="322"/>
      <c r="ZG10" s="323"/>
      <c r="ZH10" s="348"/>
      <c r="ZI10" s="322"/>
      <c r="ZJ10" s="322"/>
      <c r="ZK10" s="322"/>
      <c r="ZL10" s="322"/>
      <c r="ZM10" s="323"/>
      <c r="ZN10" s="348"/>
      <c r="ZO10" s="322"/>
      <c r="ZP10" s="322"/>
      <c r="ZQ10" s="322"/>
      <c r="ZR10" s="322"/>
      <c r="ZS10" s="323"/>
      <c r="ZT10" s="348"/>
      <c r="ZU10" s="322"/>
      <c r="ZV10" s="322"/>
      <c r="ZW10" s="322"/>
      <c r="ZX10" s="322"/>
      <c r="ZY10" s="323"/>
      <c r="ZZ10" s="348"/>
      <c r="AAA10" s="322"/>
      <c r="AAB10" s="322"/>
      <c r="AAC10" s="322"/>
      <c r="AAD10" s="322"/>
      <c r="AAE10" s="323"/>
      <c r="AAF10" s="348"/>
      <c r="AAG10" s="322"/>
      <c r="AAH10" s="322"/>
      <c r="AAI10" s="322"/>
      <c r="AAJ10" s="322"/>
      <c r="AAK10" s="323"/>
      <c r="AAL10" s="348"/>
      <c r="AAM10" s="322"/>
      <c r="AAN10" s="322"/>
      <c r="AAO10" s="322"/>
      <c r="AAP10" s="322"/>
      <c r="AAQ10" s="323"/>
      <c r="AAR10" s="348"/>
      <c r="AAS10" s="322"/>
      <c r="AAT10" s="322"/>
      <c r="AAU10" s="322"/>
      <c r="AAV10" s="322"/>
      <c r="AAW10" s="323"/>
      <c r="AAX10" s="348"/>
      <c r="AAY10" s="322"/>
      <c r="AAZ10" s="322"/>
      <c r="ABA10" s="322"/>
      <c r="ABB10" s="322"/>
      <c r="ABC10" s="323"/>
      <c r="ABD10" s="348"/>
      <c r="ABE10" s="322"/>
      <c r="ABF10" s="322"/>
      <c r="ABG10" s="322"/>
      <c r="ABH10" s="322"/>
      <c r="ABI10" s="323"/>
      <c r="ABJ10" s="348"/>
      <c r="ABK10" s="322"/>
      <c r="ABL10" s="322"/>
      <c r="ABM10" s="322"/>
      <c r="ABN10" s="322"/>
      <c r="ABO10" s="323"/>
      <c r="ABP10" s="348"/>
      <c r="ABQ10" s="322"/>
      <c r="ABR10" s="322"/>
      <c r="ABS10" s="322"/>
      <c r="ABT10" s="322"/>
      <c r="ABU10" s="323"/>
      <c r="ABV10" s="348"/>
      <c r="ABW10" s="322"/>
      <c r="ABX10" s="322"/>
      <c r="ABY10" s="322"/>
      <c r="ABZ10" s="322"/>
      <c r="ACA10" s="323"/>
      <c r="ACB10" s="348"/>
      <c r="ACC10" s="322"/>
      <c r="ACD10" s="322"/>
      <c r="ACE10" s="322"/>
      <c r="ACF10" s="322"/>
      <c r="ACG10" s="323"/>
      <c r="ACH10" s="348"/>
      <c r="ACI10" s="322"/>
      <c r="ACJ10" s="322"/>
      <c r="ACK10" s="322"/>
      <c r="ACL10" s="322"/>
      <c r="ACM10" s="323"/>
    </row>
    <row r="11" spans="1:767" ht="15.75" thickTop="1" x14ac:dyDescent="0.25">
      <c r="A11" s="72">
        <v>8</v>
      </c>
      <c r="B11" s="366" t="s">
        <v>2057</v>
      </c>
      <c r="C11" s="408"/>
      <c r="D11" s="367"/>
      <c r="E11" s="367"/>
      <c r="F11" s="348"/>
      <c r="G11" s="322"/>
      <c r="H11" s="322"/>
      <c r="I11" s="322"/>
      <c r="J11" s="322"/>
      <c r="K11" s="323"/>
      <c r="L11" s="348"/>
      <c r="M11" s="322"/>
      <c r="N11" s="322"/>
      <c r="O11" s="322"/>
      <c r="P11" s="322"/>
      <c r="Q11" s="323"/>
      <c r="R11" s="348"/>
      <c r="S11" s="322"/>
      <c r="T11" s="322"/>
      <c r="U11" s="322"/>
      <c r="V11" s="322"/>
      <c r="W11" s="323"/>
      <c r="X11" s="348"/>
      <c r="Y11" s="322"/>
      <c r="Z11" s="322"/>
      <c r="AA11" s="322"/>
      <c r="AB11" s="322"/>
      <c r="AC11" s="323"/>
      <c r="AD11" s="348"/>
      <c r="AE11" s="322"/>
      <c r="AF11" s="322"/>
      <c r="AG11" s="322"/>
      <c r="AH11" s="322"/>
      <c r="AI11" s="323"/>
      <c r="AJ11" s="348"/>
      <c r="AK11" s="322"/>
      <c r="AL11" s="322"/>
      <c r="AM11" s="322"/>
      <c r="AN11" s="322"/>
      <c r="AO11" s="323"/>
      <c r="AP11" s="348"/>
      <c r="AQ11" s="322"/>
      <c r="AR11" s="322"/>
      <c r="AS11" s="322"/>
      <c r="AT11" s="322"/>
      <c r="AU11" s="323"/>
      <c r="AV11" s="348"/>
      <c r="AW11" s="322"/>
      <c r="AX11" s="322"/>
      <c r="AY11" s="322"/>
      <c r="AZ11" s="322"/>
      <c r="BA11" s="323"/>
      <c r="BB11" s="348"/>
      <c r="BC11" s="322"/>
      <c r="BD11" s="322"/>
      <c r="BE11" s="322"/>
      <c r="BF11" s="322"/>
      <c r="BG11" s="323"/>
      <c r="BH11" s="348"/>
      <c r="BI11" s="322"/>
      <c r="BJ11" s="322"/>
      <c r="BK11" s="322"/>
      <c r="BL11" s="322"/>
      <c r="BM11" s="323"/>
      <c r="BN11" s="348"/>
      <c r="BO11" s="322"/>
      <c r="BP11" s="322"/>
      <c r="BQ11" s="322"/>
      <c r="BR11" s="322"/>
      <c r="BS11" s="323"/>
      <c r="BT11" s="348"/>
      <c r="BU11" s="322"/>
      <c r="BV11" s="322"/>
      <c r="BW11" s="322"/>
      <c r="BX11" s="322"/>
      <c r="BY11" s="323"/>
      <c r="BZ11" s="348"/>
      <c r="CA11" s="322"/>
      <c r="CB11" s="322"/>
      <c r="CC11" s="322"/>
      <c r="CD11" s="322"/>
      <c r="CE11" s="323"/>
      <c r="CF11" s="348"/>
      <c r="CG11" s="322"/>
      <c r="CH11" s="322"/>
      <c r="CI11" s="322"/>
      <c r="CJ11" s="322"/>
      <c r="CK11" s="323"/>
      <c r="CL11" s="348"/>
      <c r="CM11" s="322"/>
      <c r="CN11" s="322"/>
      <c r="CO11" s="322"/>
      <c r="CP11" s="322"/>
      <c r="CQ11" s="323"/>
      <c r="CR11" s="348"/>
      <c r="CS11" s="322"/>
      <c r="CT11" s="322"/>
      <c r="CU11" s="322"/>
      <c r="CV11" s="322"/>
      <c r="CW11" s="323"/>
      <c r="CX11" s="348"/>
      <c r="CY11" s="322"/>
      <c r="CZ11" s="322"/>
      <c r="DA11" s="322"/>
      <c r="DB11" s="322"/>
      <c r="DC11" s="323"/>
      <c r="DD11" s="348"/>
      <c r="DE11" s="322"/>
      <c r="DF11" s="322"/>
      <c r="DG11" s="322"/>
      <c r="DH11" s="322"/>
      <c r="DI11" s="323"/>
      <c r="DJ11" s="348"/>
      <c r="DK11" s="322"/>
      <c r="DL11" s="322"/>
      <c r="DM11" s="322"/>
      <c r="DN11" s="322"/>
      <c r="DO11" s="323"/>
      <c r="DP11" s="348"/>
      <c r="DQ11" s="322"/>
      <c r="DR11" s="322"/>
      <c r="DS11" s="322"/>
      <c r="DT11" s="322"/>
      <c r="DU11" s="323"/>
      <c r="DV11" s="348"/>
      <c r="DW11" s="322"/>
      <c r="DX11" s="322"/>
      <c r="DY11" s="322"/>
      <c r="DZ11" s="322"/>
      <c r="EA11" s="323"/>
      <c r="EB11" s="348"/>
      <c r="EC11" s="322"/>
      <c r="ED11" s="322"/>
      <c r="EE11" s="322"/>
      <c r="EF11" s="322"/>
      <c r="EG11" s="323"/>
      <c r="EH11" s="348"/>
      <c r="EI11" s="322"/>
      <c r="EJ11" s="322"/>
      <c r="EK11" s="322"/>
      <c r="EL11" s="322"/>
      <c r="EM11" s="323"/>
      <c r="EN11" s="348"/>
      <c r="EO11" s="322"/>
      <c r="EP11" s="322"/>
      <c r="EQ11" s="322"/>
      <c r="ER11" s="322"/>
      <c r="ES11" s="323"/>
      <c r="ET11" s="348"/>
      <c r="EU11" s="322"/>
      <c r="EV11" s="322"/>
      <c r="EW11" s="322"/>
      <c r="EX11" s="322"/>
      <c r="EY11" s="323"/>
      <c r="EZ11" s="348"/>
      <c r="FA11" s="322"/>
      <c r="FB11" s="322"/>
      <c r="FC11" s="322"/>
      <c r="FD11" s="322"/>
      <c r="FE11" s="323"/>
      <c r="FF11" s="348"/>
      <c r="FG11" s="322"/>
      <c r="FH11" s="322"/>
      <c r="FI11" s="322"/>
      <c r="FJ11" s="322"/>
      <c r="FK11" s="323"/>
      <c r="FL11" s="348"/>
      <c r="FM11" s="322"/>
      <c r="FN11" s="322"/>
      <c r="FO11" s="322"/>
      <c r="FP11" s="322"/>
      <c r="FQ11" s="323"/>
      <c r="FR11" s="348"/>
      <c r="FS11" s="322"/>
      <c r="FT11" s="322"/>
      <c r="FU11" s="322"/>
      <c r="FV11" s="322"/>
      <c r="FW11" s="323"/>
      <c r="FX11" s="348"/>
      <c r="FY11" s="322"/>
      <c r="FZ11" s="322"/>
      <c r="GA11" s="322"/>
      <c r="GB11" s="322"/>
      <c r="GC11" s="323"/>
      <c r="GD11" s="348"/>
      <c r="GE11" s="322"/>
      <c r="GF11" s="322"/>
      <c r="GG11" s="322"/>
      <c r="GH11" s="322"/>
      <c r="GI11" s="323"/>
      <c r="GJ11" s="348"/>
      <c r="GK11" s="322"/>
      <c r="GL11" s="322"/>
      <c r="GM11" s="322"/>
      <c r="GN11" s="322"/>
      <c r="GO11" s="323"/>
      <c r="GP11" s="348"/>
      <c r="GQ11" s="322"/>
      <c r="GR11" s="322"/>
      <c r="GS11" s="322"/>
      <c r="GT11" s="322"/>
      <c r="GU11" s="323"/>
      <c r="GV11" s="348"/>
      <c r="GW11" s="322"/>
      <c r="GX11" s="322"/>
      <c r="GY11" s="322"/>
      <c r="GZ11" s="322"/>
      <c r="HA11" s="323"/>
      <c r="HB11" s="348"/>
      <c r="HC11" s="322"/>
      <c r="HD11" s="322"/>
      <c r="HE11" s="322"/>
      <c r="HF11" s="322"/>
      <c r="HG11" s="323"/>
      <c r="HH11" s="348"/>
      <c r="HI11" s="322"/>
      <c r="HJ11" s="322"/>
      <c r="HK11" s="322"/>
      <c r="HL11" s="322"/>
      <c r="HM11" s="323"/>
      <c r="HN11" s="348"/>
      <c r="HO11" s="322"/>
      <c r="HP11" s="322"/>
      <c r="HQ11" s="322"/>
      <c r="HR11" s="322"/>
      <c r="HS11" s="323"/>
      <c r="HT11" s="348"/>
      <c r="HU11" s="322"/>
      <c r="HV11" s="322"/>
      <c r="HW11" s="322"/>
      <c r="HX11" s="322"/>
      <c r="HY11" s="323"/>
      <c r="HZ11" s="348"/>
      <c r="IA11" s="322"/>
      <c r="IB11" s="322"/>
      <c r="IC11" s="322"/>
      <c r="ID11" s="322"/>
      <c r="IE11" s="323"/>
      <c r="IF11" s="348"/>
      <c r="IG11" s="322"/>
      <c r="IH11" s="322"/>
      <c r="II11" s="322"/>
      <c r="IJ11" s="322"/>
      <c r="IK11" s="323"/>
      <c r="IL11" s="348"/>
      <c r="IM11" s="322"/>
      <c r="IN11" s="322"/>
      <c r="IO11" s="322"/>
      <c r="IP11" s="322"/>
      <c r="IQ11" s="323"/>
      <c r="IR11" s="348"/>
      <c r="IS11" s="322"/>
      <c r="IT11" s="322"/>
      <c r="IU11" s="322"/>
      <c r="IV11" s="322"/>
      <c r="IW11" s="323"/>
      <c r="IX11" s="348"/>
      <c r="IY11" s="322"/>
      <c r="IZ11" s="322"/>
      <c r="JA11" s="322"/>
      <c r="JB11" s="322"/>
      <c r="JC11" s="323"/>
      <c r="JD11" s="348"/>
      <c r="JE11" s="322"/>
      <c r="JF11" s="322"/>
      <c r="JG11" s="322"/>
      <c r="JH11" s="322"/>
      <c r="JI11" s="323"/>
      <c r="JJ11" s="348"/>
      <c r="JK11" s="322"/>
      <c r="JL11" s="322"/>
      <c r="JM11" s="322"/>
      <c r="JN11" s="322"/>
      <c r="JO11" s="323"/>
      <c r="JP11" s="348"/>
      <c r="JQ11" s="322"/>
      <c r="JR11" s="322"/>
      <c r="JS11" s="322"/>
      <c r="JT11" s="322"/>
      <c r="JU11" s="323"/>
      <c r="JV11" s="348"/>
      <c r="JW11" s="322"/>
      <c r="JX11" s="322"/>
      <c r="JY11" s="322"/>
      <c r="JZ11" s="322"/>
      <c r="KA11" s="323"/>
      <c r="KB11" s="348"/>
      <c r="KC11" s="322"/>
      <c r="KD11" s="322"/>
      <c r="KE11" s="322"/>
      <c r="KF11" s="322"/>
      <c r="KG11" s="323"/>
      <c r="KH11" s="348"/>
      <c r="KI11" s="322"/>
      <c r="KJ11" s="322"/>
      <c r="KK11" s="322"/>
      <c r="KL11" s="322"/>
      <c r="KM11" s="323"/>
      <c r="KN11" s="348"/>
      <c r="KO11" s="322"/>
      <c r="KP11" s="322"/>
      <c r="KQ11" s="322"/>
      <c r="KR11" s="322"/>
      <c r="KS11" s="323"/>
      <c r="KT11" s="348"/>
      <c r="KU11" s="322"/>
      <c r="KV11" s="322"/>
      <c r="KW11" s="322"/>
      <c r="KX11" s="322"/>
      <c r="KY11" s="323"/>
      <c r="KZ11" s="348"/>
      <c r="LA11" s="322"/>
      <c r="LB11" s="322"/>
      <c r="LC11" s="322"/>
      <c r="LD11" s="322"/>
      <c r="LE11" s="323"/>
      <c r="LF11" s="348"/>
      <c r="LG11" s="322"/>
      <c r="LH11" s="322"/>
      <c r="LI11" s="322"/>
      <c r="LJ11" s="322"/>
      <c r="LK11" s="323"/>
      <c r="LL11" s="348"/>
      <c r="LM11" s="322"/>
      <c r="LN11" s="322"/>
      <c r="LO11" s="322"/>
      <c r="LP11" s="322"/>
      <c r="LQ11" s="323"/>
      <c r="LR11" s="348"/>
      <c r="LS11" s="322"/>
      <c r="LT11" s="322"/>
      <c r="LU11" s="322"/>
      <c r="LV11" s="322"/>
      <c r="LW11" s="323"/>
      <c r="LX11" s="348"/>
      <c r="LY11" s="322"/>
      <c r="LZ11" s="322"/>
      <c r="MA11" s="322"/>
      <c r="MB11" s="322"/>
      <c r="MC11" s="323"/>
      <c r="MD11" s="348"/>
      <c r="ME11" s="322"/>
      <c r="MF11" s="322"/>
      <c r="MG11" s="322"/>
      <c r="MH11" s="322"/>
      <c r="MI11" s="323"/>
      <c r="MJ11" s="348"/>
      <c r="MK11" s="322"/>
      <c r="ML11" s="322"/>
      <c r="MM11" s="322"/>
      <c r="MN11" s="322"/>
      <c r="MO11" s="323"/>
      <c r="MP11" s="348"/>
      <c r="MQ11" s="322"/>
      <c r="MR11" s="322"/>
      <c r="MS11" s="322"/>
      <c r="MT11" s="322"/>
      <c r="MU11" s="323"/>
      <c r="MV11" s="348"/>
      <c r="MW11" s="322"/>
      <c r="MX11" s="322"/>
      <c r="MY11" s="322"/>
      <c r="MZ11" s="322"/>
      <c r="NA11" s="323"/>
      <c r="NB11" s="348"/>
      <c r="NC11" s="322"/>
      <c r="ND11" s="322"/>
      <c r="NE11" s="322"/>
      <c r="NF11" s="322"/>
      <c r="NG11" s="323"/>
      <c r="NH11" s="348"/>
      <c r="NI11" s="322"/>
      <c r="NJ11" s="322"/>
      <c r="NK11" s="322"/>
      <c r="NL11" s="322"/>
      <c r="NM11" s="323"/>
      <c r="NN11" s="348"/>
      <c r="NO11" s="322"/>
      <c r="NP11" s="322"/>
      <c r="NQ11" s="322"/>
      <c r="NR11" s="322"/>
      <c r="NS11" s="323"/>
      <c r="NT11" s="348"/>
      <c r="NU11" s="322"/>
      <c r="NV11" s="322"/>
      <c r="NW11" s="322"/>
      <c r="NX11" s="322"/>
      <c r="NY11" s="323"/>
      <c r="NZ11" s="348"/>
      <c r="OA11" s="322"/>
      <c r="OB11" s="322"/>
      <c r="OC11" s="322"/>
      <c r="OD11" s="322"/>
      <c r="OE11" s="323"/>
      <c r="OF11" s="348"/>
      <c r="OG11" s="322"/>
      <c r="OH11" s="322"/>
      <c r="OI11" s="322"/>
      <c r="OJ11" s="322"/>
      <c r="OK11" s="323"/>
      <c r="OL11" s="348"/>
      <c r="OM11" s="322"/>
      <c r="ON11" s="322"/>
      <c r="OO11" s="322"/>
      <c r="OP11" s="322"/>
      <c r="OQ11" s="323"/>
      <c r="OR11" s="348"/>
      <c r="OS11" s="322"/>
      <c r="OT11" s="322"/>
      <c r="OU11" s="322"/>
      <c r="OV11" s="322"/>
      <c r="OW11" s="323"/>
      <c r="OX11" s="348"/>
      <c r="OY11" s="322"/>
      <c r="OZ11" s="322"/>
      <c r="PA11" s="322"/>
      <c r="PB11" s="322"/>
      <c r="PC11" s="323"/>
      <c r="PD11" s="348"/>
      <c r="PE11" s="322"/>
      <c r="PF11" s="322"/>
      <c r="PG11" s="322"/>
      <c r="PH11" s="322"/>
      <c r="PI11" s="323"/>
      <c r="PJ11" s="348"/>
      <c r="PK11" s="322"/>
      <c r="PL11" s="322"/>
      <c r="PM11" s="322"/>
      <c r="PN11" s="322"/>
      <c r="PO11" s="323"/>
      <c r="PP11" s="348"/>
      <c r="PQ11" s="322"/>
      <c r="PR11" s="322"/>
      <c r="PS11" s="322"/>
      <c r="PT11" s="322"/>
      <c r="PU11" s="323"/>
      <c r="PV11" s="348"/>
      <c r="PW11" s="322"/>
      <c r="PX11" s="322"/>
      <c r="PY11" s="322"/>
      <c r="PZ11" s="322"/>
      <c r="QA11" s="323"/>
      <c r="QB11" s="348"/>
      <c r="QC11" s="322"/>
      <c r="QD11" s="322"/>
      <c r="QE11" s="322"/>
      <c r="QF11" s="322"/>
      <c r="QG11" s="323"/>
      <c r="QH11" s="348"/>
      <c r="QI11" s="322"/>
      <c r="QJ11" s="322"/>
      <c r="QK11" s="322"/>
      <c r="QL11" s="322"/>
      <c r="QM11" s="323"/>
      <c r="QN11" s="348"/>
      <c r="QO11" s="322"/>
      <c r="QP11" s="322"/>
      <c r="QQ11" s="322"/>
      <c r="QR11" s="322"/>
      <c r="QS11" s="323"/>
      <c r="QT11" s="348"/>
      <c r="QU11" s="322"/>
      <c r="QV11" s="322"/>
      <c r="QW11" s="322"/>
      <c r="QX11" s="322"/>
      <c r="QY11" s="323"/>
      <c r="QZ11" s="348"/>
      <c r="RA11" s="322"/>
      <c r="RB11" s="322"/>
      <c r="RC11" s="322"/>
      <c r="RD11" s="322"/>
      <c r="RE11" s="323"/>
      <c r="RF11" s="348"/>
      <c r="RG11" s="322"/>
      <c r="RH11" s="322"/>
      <c r="RI11" s="322"/>
      <c r="RJ11" s="322"/>
      <c r="RK11" s="323"/>
      <c r="RL11" s="348"/>
      <c r="RM11" s="322"/>
      <c r="RN11" s="322"/>
      <c r="RO11" s="322"/>
      <c r="RP11" s="322"/>
      <c r="RQ11" s="323"/>
      <c r="RR11" s="348"/>
      <c r="RS11" s="322"/>
      <c r="RT11" s="322"/>
      <c r="RU11" s="322"/>
      <c r="RV11" s="322"/>
      <c r="RW11" s="323"/>
      <c r="RX11" s="348"/>
      <c r="RY11" s="322"/>
      <c r="RZ11" s="322"/>
      <c r="SA11" s="322"/>
      <c r="SB11" s="322"/>
      <c r="SC11" s="323"/>
      <c r="SD11" s="348"/>
      <c r="SE11" s="322"/>
      <c r="SF11" s="322"/>
      <c r="SG11" s="322"/>
      <c r="SH11" s="322"/>
      <c r="SI11" s="323"/>
      <c r="SJ11" s="348"/>
      <c r="SK11" s="322"/>
      <c r="SL11" s="322"/>
      <c r="SM11" s="322"/>
      <c r="SN11" s="322"/>
      <c r="SO11" s="323"/>
      <c r="SP11" s="348"/>
      <c r="SQ11" s="322"/>
      <c r="SR11" s="322"/>
      <c r="SS11" s="322"/>
      <c r="ST11" s="322"/>
      <c r="SU11" s="323"/>
      <c r="SV11" s="348"/>
      <c r="SW11" s="322"/>
      <c r="SX11" s="322"/>
      <c r="SY11" s="322"/>
      <c r="SZ11" s="322"/>
      <c r="TA11" s="323"/>
      <c r="TB11" s="348"/>
      <c r="TC11" s="322"/>
      <c r="TD11" s="322"/>
      <c r="TE11" s="322"/>
      <c r="TF11" s="322"/>
      <c r="TG11" s="323"/>
      <c r="TH11" s="348"/>
      <c r="TI11" s="322"/>
      <c r="TJ11" s="322"/>
      <c r="TK11" s="322"/>
      <c r="TL11" s="322"/>
      <c r="TM11" s="323"/>
      <c r="TN11" s="348"/>
      <c r="TO11" s="322"/>
      <c r="TP11" s="322"/>
      <c r="TQ11" s="322"/>
      <c r="TR11" s="322"/>
      <c r="TS11" s="323"/>
      <c r="TT11" s="348"/>
      <c r="TU11" s="322"/>
      <c r="TV11" s="322"/>
      <c r="TW11" s="322"/>
      <c r="TX11" s="322"/>
      <c r="TY11" s="323"/>
      <c r="TZ11" s="348"/>
      <c r="UA11" s="322"/>
      <c r="UB11" s="322"/>
      <c r="UC11" s="322"/>
      <c r="UD11" s="322"/>
      <c r="UE11" s="323"/>
      <c r="UF11" s="348"/>
      <c r="UG11" s="322"/>
      <c r="UH11" s="322"/>
      <c r="UI11" s="322"/>
      <c r="UJ11" s="322"/>
      <c r="UK11" s="323"/>
      <c r="UL11" s="348"/>
      <c r="UM11" s="322"/>
      <c r="UN11" s="322"/>
      <c r="UO11" s="322"/>
      <c r="UP11" s="322"/>
      <c r="UQ11" s="323"/>
      <c r="UR11" s="348"/>
      <c r="US11" s="322"/>
      <c r="UT11" s="322"/>
      <c r="UU11" s="322"/>
      <c r="UV11" s="322"/>
      <c r="UW11" s="323"/>
      <c r="UX11" s="348"/>
      <c r="UY11" s="322"/>
      <c r="UZ11" s="322"/>
      <c r="VA11" s="322"/>
      <c r="VB11" s="322"/>
      <c r="VC11" s="323"/>
      <c r="VD11" s="348"/>
      <c r="VE11" s="322"/>
      <c r="VF11" s="322"/>
      <c r="VG11" s="322"/>
      <c r="VH11" s="322"/>
      <c r="VI11" s="323"/>
      <c r="VJ11" s="348"/>
      <c r="VK11" s="322"/>
      <c r="VL11" s="322"/>
      <c r="VM11" s="322"/>
      <c r="VN11" s="322"/>
      <c r="VO11" s="323"/>
      <c r="VP11" s="348"/>
      <c r="VQ11" s="322"/>
      <c r="VR11" s="322"/>
      <c r="VS11" s="322"/>
      <c r="VT11" s="322"/>
      <c r="VU11" s="323"/>
      <c r="VV11" s="348"/>
      <c r="VW11" s="322"/>
      <c r="VX11" s="322"/>
      <c r="VY11" s="322"/>
      <c r="VZ11" s="322"/>
      <c r="WA11" s="323"/>
      <c r="WB11" s="348"/>
      <c r="WC11" s="322"/>
      <c r="WD11" s="322"/>
      <c r="WE11" s="322"/>
      <c r="WF11" s="322"/>
      <c r="WG11" s="323"/>
      <c r="WH11" s="348"/>
      <c r="WI11" s="322"/>
      <c r="WJ11" s="322"/>
      <c r="WK11" s="322"/>
      <c r="WL11" s="322"/>
      <c r="WM11" s="323"/>
      <c r="WN11" s="348"/>
      <c r="WO11" s="322"/>
      <c r="WP11" s="322"/>
      <c r="WQ11" s="322"/>
      <c r="WR11" s="322"/>
      <c r="WS11" s="323"/>
      <c r="WT11" s="348"/>
      <c r="WU11" s="322"/>
      <c r="WV11" s="322"/>
      <c r="WW11" s="322"/>
      <c r="WX11" s="322"/>
      <c r="WY11" s="323"/>
      <c r="WZ11" s="348"/>
      <c r="XA11" s="322"/>
      <c r="XB11" s="322"/>
      <c r="XC11" s="322"/>
      <c r="XD11" s="322"/>
      <c r="XE11" s="323"/>
      <c r="XF11" s="348"/>
      <c r="XG11" s="322"/>
      <c r="XH11" s="322"/>
      <c r="XI11" s="322"/>
      <c r="XJ11" s="322"/>
      <c r="XK11" s="323"/>
      <c r="XL11" s="348"/>
      <c r="XM11" s="322"/>
      <c r="XN11" s="322"/>
      <c r="XO11" s="322"/>
      <c r="XP11" s="322"/>
      <c r="XQ11" s="323"/>
      <c r="XR11" s="348"/>
      <c r="XS11" s="322"/>
      <c r="XT11" s="322"/>
      <c r="XU11" s="322"/>
      <c r="XV11" s="322"/>
      <c r="XW11" s="323"/>
      <c r="XX11" s="348"/>
      <c r="XY11" s="322"/>
      <c r="XZ11" s="322"/>
      <c r="YA11" s="322"/>
      <c r="YB11" s="322"/>
      <c r="YC11" s="323"/>
      <c r="YD11" s="348"/>
      <c r="YE11" s="322"/>
      <c r="YF11" s="322"/>
      <c r="YG11" s="322"/>
      <c r="YH11" s="322"/>
      <c r="YI11" s="323"/>
      <c r="YJ11" s="348"/>
      <c r="YK11" s="322"/>
      <c r="YL11" s="322"/>
      <c r="YM11" s="322"/>
      <c r="YN11" s="322"/>
      <c r="YO11" s="323"/>
      <c r="YP11" s="348"/>
      <c r="YQ11" s="322"/>
      <c r="YR11" s="322"/>
      <c r="YS11" s="322"/>
      <c r="YT11" s="322"/>
      <c r="YU11" s="323"/>
      <c r="YV11" s="348"/>
      <c r="YW11" s="322"/>
      <c r="YX11" s="322"/>
      <c r="YY11" s="322"/>
      <c r="YZ11" s="322"/>
      <c r="ZA11" s="323"/>
      <c r="ZB11" s="348"/>
      <c r="ZC11" s="322"/>
      <c r="ZD11" s="322"/>
      <c r="ZE11" s="322"/>
      <c r="ZF11" s="322"/>
      <c r="ZG11" s="323"/>
      <c r="ZH11" s="348"/>
      <c r="ZI11" s="322"/>
      <c r="ZJ11" s="322"/>
      <c r="ZK11" s="322"/>
      <c r="ZL11" s="322"/>
      <c r="ZM11" s="323"/>
      <c r="ZN11" s="348"/>
      <c r="ZO11" s="322"/>
      <c r="ZP11" s="322"/>
      <c r="ZQ11" s="322"/>
      <c r="ZR11" s="322"/>
      <c r="ZS11" s="323"/>
      <c r="ZT11" s="348"/>
      <c r="ZU11" s="322"/>
      <c r="ZV11" s="322"/>
      <c r="ZW11" s="322"/>
      <c r="ZX11" s="322"/>
      <c r="ZY11" s="323"/>
      <c r="ZZ11" s="348"/>
      <c r="AAA11" s="322"/>
      <c r="AAB11" s="322"/>
      <c r="AAC11" s="322"/>
      <c r="AAD11" s="322"/>
      <c r="AAE11" s="323"/>
      <c r="AAF11" s="348"/>
      <c r="AAG11" s="322"/>
      <c r="AAH11" s="322"/>
      <c r="AAI11" s="322"/>
      <c r="AAJ11" s="322"/>
      <c r="AAK11" s="323"/>
      <c r="AAL11" s="348"/>
      <c r="AAM11" s="322"/>
      <c r="AAN11" s="322"/>
      <c r="AAO11" s="322"/>
      <c r="AAP11" s="322"/>
      <c r="AAQ11" s="323"/>
      <c r="AAR11" s="348"/>
      <c r="AAS11" s="322"/>
      <c r="AAT11" s="322"/>
      <c r="AAU11" s="322"/>
      <c r="AAV11" s="322"/>
      <c r="AAW11" s="323"/>
      <c r="AAX11" s="348"/>
      <c r="AAY11" s="322"/>
      <c r="AAZ11" s="322"/>
      <c r="ABA11" s="322"/>
      <c r="ABB11" s="322"/>
      <c r="ABC11" s="323"/>
      <c r="ABD11" s="348"/>
      <c r="ABE11" s="322"/>
      <c r="ABF11" s="322"/>
      <c r="ABG11" s="322"/>
      <c r="ABH11" s="322"/>
      <c r="ABI11" s="323"/>
      <c r="ABJ11" s="348"/>
      <c r="ABK11" s="322"/>
      <c r="ABL11" s="322"/>
      <c r="ABM11" s="322"/>
      <c r="ABN11" s="322"/>
      <c r="ABO11" s="323"/>
      <c r="ABP11" s="348"/>
      <c r="ABQ11" s="322"/>
      <c r="ABR11" s="322"/>
      <c r="ABS11" s="322"/>
      <c r="ABT11" s="322"/>
      <c r="ABU11" s="323"/>
      <c r="ABV11" s="348"/>
      <c r="ABW11" s="322"/>
      <c r="ABX11" s="322"/>
      <c r="ABY11" s="322"/>
      <c r="ABZ11" s="322"/>
      <c r="ACA11" s="323"/>
      <c r="ACB11" s="348"/>
      <c r="ACC11" s="322"/>
      <c r="ACD11" s="322"/>
      <c r="ACE11" s="322"/>
      <c r="ACF11" s="322"/>
      <c r="ACG11" s="323"/>
      <c r="ACH11" s="348"/>
      <c r="ACI11" s="322"/>
      <c r="ACJ11" s="322"/>
      <c r="ACK11" s="322"/>
      <c r="ACL11" s="322"/>
      <c r="ACM11" s="323"/>
    </row>
    <row r="12" spans="1:767" ht="15" x14ac:dyDescent="0.25">
      <c r="A12" s="72">
        <v>9</v>
      </c>
      <c r="B12" s="375" t="s">
        <v>2121</v>
      </c>
      <c r="C12" s="20"/>
      <c r="D12" s="21"/>
      <c r="E12" s="21"/>
      <c r="F12" s="1023"/>
      <c r="G12" s="1024"/>
      <c r="H12" s="1024"/>
      <c r="I12" s="1024"/>
      <c r="J12" s="1024"/>
      <c r="K12" s="1025"/>
      <c r="L12" s="1023"/>
      <c r="M12" s="1024"/>
      <c r="N12" s="1024"/>
      <c r="O12" s="1024"/>
      <c r="P12" s="1024"/>
      <c r="Q12" s="1025"/>
      <c r="R12" s="1023"/>
      <c r="S12" s="1024"/>
      <c r="T12" s="1024"/>
      <c r="U12" s="1024"/>
      <c r="V12" s="1024"/>
      <c r="W12" s="1025"/>
      <c r="X12" s="1023"/>
      <c r="Y12" s="1024"/>
      <c r="Z12" s="1024"/>
      <c r="AA12" s="1024"/>
      <c r="AB12" s="1024"/>
      <c r="AC12" s="1025"/>
      <c r="AD12" s="1023"/>
      <c r="AE12" s="1024"/>
      <c r="AF12" s="1024"/>
      <c r="AG12" s="1024"/>
      <c r="AH12" s="1024"/>
      <c r="AI12" s="1025"/>
      <c r="AJ12" s="1023"/>
      <c r="AK12" s="1024"/>
      <c r="AL12" s="1024"/>
      <c r="AM12" s="1024"/>
      <c r="AN12" s="1024"/>
      <c r="AO12" s="1025"/>
      <c r="AP12" s="1023"/>
      <c r="AQ12" s="1024"/>
      <c r="AR12" s="1024"/>
      <c r="AS12" s="1024"/>
      <c r="AT12" s="1024"/>
      <c r="AU12" s="1025"/>
      <c r="AV12" s="1023"/>
      <c r="AW12" s="1024"/>
      <c r="AX12" s="1024"/>
      <c r="AY12" s="1024"/>
      <c r="AZ12" s="1024"/>
      <c r="BA12" s="1025"/>
      <c r="BB12" s="1023"/>
      <c r="BC12" s="1024"/>
      <c r="BD12" s="1024"/>
      <c r="BE12" s="1024"/>
      <c r="BF12" s="1024"/>
      <c r="BG12" s="1025"/>
      <c r="BH12" s="1023"/>
      <c r="BI12" s="1024"/>
      <c r="BJ12" s="1024"/>
      <c r="BK12" s="1024"/>
      <c r="BL12" s="1024"/>
      <c r="BM12" s="1025"/>
      <c r="BN12" s="1023"/>
      <c r="BO12" s="1024"/>
      <c r="BP12" s="1024"/>
      <c r="BQ12" s="1024"/>
      <c r="BR12" s="1024"/>
      <c r="BS12" s="1025"/>
      <c r="BT12" s="1023"/>
      <c r="BU12" s="1024"/>
      <c r="BV12" s="1024"/>
      <c r="BW12" s="1024"/>
      <c r="BX12" s="1024"/>
      <c r="BY12" s="1025"/>
      <c r="BZ12" s="1023"/>
      <c r="CA12" s="1024"/>
      <c r="CB12" s="1024"/>
      <c r="CC12" s="1024"/>
      <c r="CD12" s="1024"/>
      <c r="CE12" s="1025"/>
      <c r="CF12" s="1023"/>
      <c r="CG12" s="1024"/>
      <c r="CH12" s="1024"/>
      <c r="CI12" s="1024"/>
      <c r="CJ12" s="1024"/>
      <c r="CK12" s="1025"/>
      <c r="CL12" s="1023"/>
      <c r="CM12" s="1024"/>
      <c r="CN12" s="1024"/>
      <c r="CO12" s="1024"/>
      <c r="CP12" s="1024"/>
      <c r="CQ12" s="1025"/>
      <c r="CR12" s="1023"/>
      <c r="CS12" s="1024"/>
      <c r="CT12" s="1024"/>
      <c r="CU12" s="1024"/>
      <c r="CV12" s="1024"/>
      <c r="CW12" s="1025"/>
      <c r="CX12" s="1023"/>
      <c r="CY12" s="1024"/>
      <c r="CZ12" s="1024"/>
      <c r="DA12" s="1024"/>
      <c r="DB12" s="1024"/>
      <c r="DC12" s="1025"/>
      <c r="DD12" s="1023"/>
      <c r="DE12" s="1024"/>
      <c r="DF12" s="1024"/>
      <c r="DG12" s="1024"/>
      <c r="DH12" s="1024"/>
      <c r="DI12" s="1025"/>
      <c r="DJ12" s="1023"/>
      <c r="DK12" s="1024"/>
      <c r="DL12" s="1024"/>
      <c r="DM12" s="1024"/>
      <c r="DN12" s="1024"/>
      <c r="DO12" s="1025"/>
      <c r="DP12" s="1023"/>
      <c r="DQ12" s="1024"/>
      <c r="DR12" s="1024"/>
      <c r="DS12" s="1024"/>
      <c r="DT12" s="1024"/>
      <c r="DU12" s="1025"/>
      <c r="DV12" s="1023"/>
      <c r="DW12" s="1024"/>
      <c r="DX12" s="1024"/>
      <c r="DY12" s="1024"/>
      <c r="DZ12" s="1024"/>
      <c r="EA12" s="1025"/>
      <c r="EB12" s="1023"/>
      <c r="EC12" s="1024"/>
      <c r="ED12" s="1024"/>
      <c r="EE12" s="1024"/>
      <c r="EF12" s="1024"/>
      <c r="EG12" s="1025"/>
      <c r="EH12" s="1023"/>
      <c r="EI12" s="1024"/>
      <c r="EJ12" s="1024"/>
      <c r="EK12" s="1024"/>
      <c r="EL12" s="1024"/>
      <c r="EM12" s="1025"/>
      <c r="EN12" s="1023"/>
      <c r="EO12" s="1024"/>
      <c r="EP12" s="1024"/>
      <c r="EQ12" s="1024"/>
      <c r="ER12" s="1024"/>
      <c r="ES12" s="1025"/>
      <c r="ET12" s="1023"/>
      <c r="EU12" s="1024"/>
      <c r="EV12" s="1024"/>
      <c r="EW12" s="1024"/>
      <c r="EX12" s="1024"/>
      <c r="EY12" s="1025"/>
      <c r="EZ12" s="1023"/>
      <c r="FA12" s="1024"/>
      <c r="FB12" s="1024"/>
      <c r="FC12" s="1024"/>
      <c r="FD12" s="1024"/>
      <c r="FE12" s="1025"/>
      <c r="FF12" s="1023"/>
      <c r="FG12" s="1024"/>
      <c r="FH12" s="1024"/>
      <c r="FI12" s="1024"/>
      <c r="FJ12" s="1024"/>
      <c r="FK12" s="1025"/>
      <c r="FL12" s="1023"/>
      <c r="FM12" s="1024"/>
      <c r="FN12" s="1024"/>
      <c r="FO12" s="1024"/>
      <c r="FP12" s="1024"/>
      <c r="FQ12" s="1025"/>
      <c r="FR12" s="1023"/>
      <c r="FS12" s="1024"/>
      <c r="FT12" s="1024"/>
      <c r="FU12" s="1024"/>
      <c r="FV12" s="1024"/>
      <c r="FW12" s="1025"/>
      <c r="FX12" s="1023"/>
      <c r="FY12" s="1024"/>
      <c r="FZ12" s="1024"/>
      <c r="GA12" s="1024"/>
      <c r="GB12" s="1024"/>
      <c r="GC12" s="1025"/>
      <c r="GD12" s="1023"/>
      <c r="GE12" s="1024"/>
      <c r="GF12" s="1024"/>
      <c r="GG12" s="1024"/>
      <c r="GH12" s="1024"/>
      <c r="GI12" s="1025"/>
      <c r="GJ12" s="1023"/>
      <c r="GK12" s="1024"/>
      <c r="GL12" s="1024"/>
      <c r="GM12" s="1024"/>
      <c r="GN12" s="1024"/>
      <c r="GO12" s="1025"/>
      <c r="GP12" s="1023"/>
      <c r="GQ12" s="1024"/>
      <c r="GR12" s="1024"/>
      <c r="GS12" s="1024"/>
      <c r="GT12" s="1024"/>
      <c r="GU12" s="1025"/>
      <c r="GV12" s="1023"/>
      <c r="GW12" s="1024"/>
      <c r="GX12" s="1024"/>
      <c r="GY12" s="1024"/>
      <c r="GZ12" s="1024"/>
      <c r="HA12" s="1025"/>
      <c r="HB12" s="1023"/>
      <c r="HC12" s="1024"/>
      <c r="HD12" s="1024"/>
      <c r="HE12" s="1024"/>
      <c r="HF12" s="1024"/>
      <c r="HG12" s="1025"/>
      <c r="HH12" s="1023"/>
      <c r="HI12" s="1024"/>
      <c r="HJ12" s="1024"/>
      <c r="HK12" s="1024"/>
      <c r="HL12" s="1024"/>
      <c r="HM12" s="1025"/>
      <c r="HN12" s="1023"/>
      <c r="HO12" s="1024"/>
      <c r="HP12" s="1024"/>
      <c r="HQ12" s="1024"/>
      <c r="HR12" s="1024"/>
      <c r="HS12" s="1025"/>
      <c r="HT12" s="1023"/>
      <c r="HU12" s="1024"/>
      <c r="HV12" s="1024"/>
      <c r="HW12" s="1024"/>
      <c r="HX12" s="1024"/>
      <c r="HY12" s="1025"/>
      <c r="HZ12" s="1023"/>
      <c r="IA12" s="1024"/>
      <c r="IB12" s="1024"/>
      <c r="IC12" s="1024"/>
      <c r="ID12" s="1024"/>
      <c r="IE12" s="1025"/>
      <c r="IF12" s="1023"/>
      <c r="IG12" s="1024"/>
      <c r="IH12" s="1024"/>
      <c r="II12" s="1024"/>
      <c r="IJ12" s="1024"/>
      <c r="IK12" s="1025"/>
      <c r="IL12" s="1023"/>
      <c r="IM12" s="1024"/>
      <c r="IN12" s="1024"/>
      <c r="IO12" s="1024"/>
      <c r="IP12" s="1024"/>
      <c r="IQ12" s="1025"/>
      <c r="IR12" s="1023"/>
      <c r="IS12" s="1024"/>
      <c r="IT12" s="1024"/>
      <c r="IU12" s="1024"/>
      <c r="IV12" s="1024"/>
      <c r="IW12" s="1025"/>
      <c r="IX12" s="1023"/>
      <c r="IY12" s="1024"/>
      <c r="IZ12" s="1024"/>
      <c r="JA12" s="1024"/>
      <c r="JB12" s="1024"/>
      <c r="JC12" s="1025"/>
      <c r="JD12" s="1023"/>
      <c r="JE12" s="1024"/>
      <c r="JF12" s="1024"/>
      <c r="JG12" s="1024"/>
      <c r="JH12" s="1024"/>
      <c r="JI12" s="1025"/>
      <c r="JJ12" s="1023"/>
      <c r="JK12" s="1024"/>
      <c r="JL12" s="1024"/>
      <c r="JM12" s="1024"/>
      <c r="JN12" s="1024"/>
      <c r="JO12" s="1025"/>
      <c r="JP12" s="1023"/>
      <c r="JQ12" s="1024"/>
      <c r="JR12" s="1024"/>
      <c r="JS12" s="1024"/>
      <c r="JT12" s="1024"/>
      <c r="JU12" s="1025"/>
      <c r="JV12" s="1023"/>
      <c r="JW12" s="1024"/>
      <c r="JX12" s="1024"/>
      <c r="JY12" s="1024"/>
      <c r="JZ12" s="1024"/>
      <c r="KA12" s="1025"/>
      <c r="KB12" s="1023"/>
      <c r="KC12" s="1024"/>
      <c r="KD12" s="1024"/>
      <c r="KE12" s="1024"/>
      <c r="KF12" s="1024"/>
      <c r="KG12" s="1025"/>
      <c r="KH12" s="1023"/>
      <c r="KI12" s="1024"/>
      <c r="KJ12" s="1024"/>
      <c r="KK12" s="1024"/>
      <c r="KL12" s="1024"/>
      <c r="KM12" s="1025"/>
      <c r="KN12" s="1023"/>
      <c r="KO12" s="1024"/>
      <c r="KP12" s="1024"/>
      <c r="KQ12" s="1024"/>
      <c r="KR12" s="1024"/>
      <c r="KS12" s="1025"/>
      <c r="KT12" s="1023"/>
      <c r="KU12" s="1024"/>
      <c r="KV12" s="1024"/>
      <c r="KW12" s="1024"/>
      <c r="KX12" s="1024"/>
      <c r="KY12" s="1025"/>
      <c r="KZ12" s="1023"/>
      <c r="LA12" s="1024"/>
      <c r="LB12" s="1024"/>
      <c r="LC12" s="1024"/>
      <c r="LD12" s="1024"/>
      <c r="LE12" s="1025"/>
      <c r="LF12" s="1023"/>
      <c r="LG12" s="1024"/>
      <c r="LH12" s="1024"/>
      <c r="LI12" s="1024"/>
      <c r="LJ12" s="1024"/>
      <c r="LK12" s="1025"/>
      <c r="LL12" s="1023"/>
      <c r="LM12" s="1024"/>
      <c r="LN12" s="1024"/>
      <c r="LO12" s="1024"/>
      <c r="LP12" s="1024"/>
      <c r="LQ12" s="1025"/>
      <c r="LR12" s="1023"/>
      <c r="LS12" s="1024"/>
      <c r="LT12" s="1024"/>
      <c r="LU12" s="1024"/>
      <c r="LV12" s="1024"/>
      <c r="LW12" s="1025"/>
      <c r="LX12" s="1023"/>
      <c r="LY12" s="1024"/>
      <c r="LZ12" s="1024"/>
      <c r="MA12" s="1024"/>
      <c r="MB12" s="1024"/>
      <c r="MC12" s="1025"/>
      <c r="MD12" s="1023"/>
      <c r="ME12" s="1024"/>
      <c r="MF12" s="1024"/>
      <c r="MG12" s="1024"/>
      <c r="MH12" s="1024"/>
      <c r="MI12" s="1025"/>
      <c r="MJ12" s="1023"/>
      <c r="MK12" s="1024"/>
      <c r="ML12" s="1024"/>
      <c r="MM12" s="1024"/>
      <c r="MN12" s="1024"/>
      <c r="MO12" s="1025"/>
      <c r="MP12" s="1023"/>
      <c r="MQ12" s="1024"/>
      <c r="MR12" s="1024"/>
      <c r="MS12" s="1024"/>
      <c r="MT12" s="1024"/>
      <c r="MU12" s="1025"/>
      <c r="MV12" s="1023"/>
      <c r="MW12" s="1024"/>
      <c r="MX12" s="1024"/>
      <c r="MY12" s="1024"/>
      <c r="MZ12" s="1024"/>
      <c r="NA12" s="1025"/>
      <c r="NB12" s="1023"/>
      <c r="NC12" s="1024"/>
      <c r="ND12" s="1024"/>
      <c r="NE12" s="1024"/>
      <c r="NF12" s="1024"/>
      <c r="NG12" s="1025"/>
      <c r="NH12" s="1023"/>
      <c r="NI12" s="1024"/>
      <c r="NJ12" s="1024"/>
      <c r="NK12" s="1024"/>
      <c r="NL12" s="1024"/>
      <c r="NM12" s="1025"/>
      <c r="NN12" s="1023"/>
      <c r="NO12" s="1024"/>
      <c r="NP12" s="1024"/>
      <c r="NQ12" s="1024"/>
      <c r="NR12" s="1024"/>
      <c r="NS12" s="1025"/>
      <c r="NT12" s="1023"/>
      <c r="NU12" s="1024"/>
      <c r="NV12" s="1024"/>
      <c r="NW12" s="1024"/>
      <c r="NX12" s="1024"/>
      <c r="NY12" s="1025"/>
      <c r="NZ12" s="1023"/>
      <c r="OA12" s="1024"/>
      <c r="OB12" s="1024"/>
      <c r="OC12" s="1024"/>
      <c r="OD12" s="1024"/>
      <c r="OE12" s="1025"/>
      <c r="OF12" s="1023"/>
      <c r="OG12" s="1024"/>
      <c r="OH12" s="1024"/>
      <c r="OI12" s="1024"/>
      <c r="OJ12" s="1024"/>
      <c r="OK12" s="1025"/>
      <c r="OL12" s="1023"/>
      <c r="OM12" s="1024"/>
      <c r="ON12" s="1024"/>
      <c r="OO12" s="1024"/>
      <c r="OP12" s="1024"/>
      <c r="OQ12" s="1025"/>
      <c r="OR12" s="1023"/>
      <c r="OS12" s="1024"/>
      <c r="OT12" s="1024"/>
      <c r="OU12" s="1024"/>
      <c r="OV12" s="1024"/>
      <c r="OW12" s="1025"/>
      <c r="OX12" s="1023"/>
      <c r="OY12" s="1024"/>
      <c r="OZ12" s="1024"/>
      <c r="PA12" s="1024"/>
      <c r="PB12" s="1024"/>
      <c r="PC12" s="1025"/>
      <c r="PD12" s="1023"/>
      <c r="PE12" s="1024"/>
      <c r="PF12" s="1024"/>
      <c r="PG12" s="1024"/>
      <c r="PH12" s="1024"/>
      <c r="PI12" s="1025"/>
      <c r="PJ12" s="1023"/>
      <c r="PK12" s="1024"/>
      <c r="PL12" s="1024"/>
      <c r="PM12" s="1024"/>
      <c r="PN12" s="1024"/>
      <c r="PO12" s="1025"/>
      <c r="PP12" s="1023"/>
      <c r="PQ12" s="1024"/>
      <c r="PR12" s="1024"/>
      <c r="PS12" s="1024"/>
      <c r="PT12" s="1024"/>
      <c r="PU12" s="1025"/>
      <c r="PV12" s="1023"/>
      <c r="PW12" s="1024"/>
      <c r="PX12" s="1024"/>
      <c r="PY12" s="1024"/>
      <c r="PZ12" s="1024"/>
      <c r="QA12" s="1025"/>
      <c r="QB12" s="1023"/>
      <c r="QC12" s="1024"/>
      <c r="QD12" s="1024"/>
      <c r="QE12" s="1024"/>
      <c r="QF12" s="1024"/>
      <c r="QG12" s="1025"/>
      <c r="QH12" s="1023"/>
      <c r="QI12" s="1024"/>
      <c r="QJ12" s="1024"/>
      <c r="QK12" s="1024"/>
      <c r="QL12" s="1024"/>
      <c r="QM12" s="1025"/>
      <c r="QN12" s="1023"/>
      <c r="QO12" s="1024"/>
      <c r="QP12" s="1024"/>
      <c r="QQ12" s="1024"/>
      <c r="QR12" s="1024"/>
      <c r="QS12" s="1025"/>
      <c r="QT12" s="1023"/>
      <c r="QU12" s="1024"/>
      <c r="QV12" s="1024"/>
      <c r="QW12" s="1024"/>
      <c r="QX12" s="1024"/>
      <c r="QY12" s="1025"/>
      <c r="QZ12" s="1023"/>
      <c r="RA12" s="1024"/>
      <c r="RB12" s="1024"/>
      <c r="RC12" s="1024"/>
      <c r="RD12" s="1024"/>
      <c r="RE12" s="1025"/>
      <c r="RF12" s="1023"/>
      <c r="RG12" s="1024"/>
      <c r="RH12" s="1024"/>
      <c r="RI12" s="1024"/>
      <c r="RJ12" s="1024"/>
      <c r="RK12" s="1025"/>
      <c r="RL12" s="1023"/>
      <c r="RM12" s="1024"/>
      <c r="RN12" s="1024"/>
      <c r="RO12" s="1024"/>
      <c r="RP12" s="1024"/>
      <c r="RQ12" s="1025"/>
      <c r="RR12" s="1023"/>
      <c r="RS12" s="1024"/>
      <c r="RT12" s="1024"/>
      <c r="RU12" s="1024"/>
      <c r="RV12" s="1024"/>
      <c r="RW12" s="1025"/>
      <c r="RX12" s="1023"/>
      <c r="RY12" s="1024"/>
      <c r="RZ12" s="1024"/>
      <c r="SA12" s="1024"/>
      <c r="SB12" s="1024"/>
      <c r="SC12" s="1025"/>
      <c r="SD12" s="1023"/>
      <c r="SE12" s="1024"/>
      <c r="SF12" s="1024"/>
      <c r="SG12" s="1024"/>
      <c r="SH12" s="1024"/>
      <c r="SI12" s="1025"/>
      <c r="SJ12" s="1023"/>
      <c r="SK12" s="1024"/>
      <c r="SL12" s="1024"/>
      <c r="SM12" s="1024"/>
      <c r="SN12" s="1024"/>
      <c r="SO12" s="1025"/>
      <c r="SP12" s="1023"/>
      <c r="SQ12" s="1024"/>
      <c r="SR12" s="1024"/>
      <c r="SS12" s="1024"/>
      <c r="ST12" s="1024"/>
      <c r="SU12" s="1025"/>
      <c r="SV12" s="1023"/>
      <c r="SW12" s="1024"/>
      <c r="SX12" s="1024"/>
      <c r="SY12" s="1024"/>
      <c r="SZ12" s="1024"/>
      <c r="TA12" s="1025"/>
      <c r="TB12" s="1023"/>
      <c r="TC12" s="1024"/>
      <c r="TD12" s="1024"/>
      <c r="TE12" s="1024"/>
      <c r="TF12" s="1024"/>
      <c r="TG12" s="1025"/>
      <c r="TH12" s="1023"/>
      <c r="TI12" s="1024"/>
      <c r="TJ12" s="1024"/>
      <c r="TK12" s="1024"/>
      <c r="TL12" s="1024"/>
      <c r="TM12" s="1025"/>
      <c r="TN12" s="1023"/>
      <c r="TO12" s="1024"/>
      <c r="TP12" s="1024"/>
      <c r="TQ12" s="1024"/>
      <c r="TR12" s="1024"/>
      <c r="TS12" s="1025"/>
      <c r="TT12" s="1023"/>
      <c r="TU12" s="1024"/>
      <c r="TV12" s="1024"/>
      <c r="TW12" s="1024"/>
      <c r="TX12" s="1024"/>
      <c r="TY12" s="1025"/>
      <c r="TZ12" s="1023"/>
      <c r="UA12" s="1024"/>
      <c r="UB12" s="1024"/>
      <c r="UC12" s="1024"/>
      <c r="UD12" s="1024"/>
      <c r="UE12" s="1025"/>
      <c r="UF12" s="1023"/>
      <c r="UG12" s="1024"/>
      <c r="UH12" s="1024"/>
      <c r="UI12" s="1024"/>
      <c r="UJ12" s="1024"/>
      <c r="UK12" s="1025"/>
      <c r="UL12" s="1023"/>
      <c r="UM12" s="1024"/>
      <c r="UN12" s="1024"/>
      <c r="UO12" s="1024"/>
      <c r="UP12" s="1024"/>
      <c r="UQ12" s="1025"/>
      <c r="UR12" s="1023"/>
      <c r="US12" s="1024"/>
      <c r="UT12" s="1024"/>
      <c r="UU12" s="1024"/>
      <c r="UV12" s="1024"/>
      <c r="UW12" s="1025"/>
      <c r="UX12" s="1023"/>
      <c r="UY12" s="1024"/>
      <c r="UZ12" s="1024"/>
      <c r="VA12" s="1024"/>
      <c r="VB12" s="1024"/>
      <c r="VC12" s="1025"/>
      <c r="VD12" s="1023"/>
      <c r="VE12" s="1024"/>
      <c r="VF12" s="1024"/>
      <c r="VG12" s="1024"/>
      <c r="VH12" s="1024"/>
      <c r="VI12" s="1025"/>
      <c r="VJ12" s="1023"/>
      <c r="VK12" s="1024"/>
      <c r="VL12" s="1024"/>
      <c r="VM12" s="1024"/>
      <c r="VN12" s="1024"/>
      <c r="VO12" s="1025"/>
      <c r="VP12" s="1023"/>
      <c r="VQ12" s="1024"/>
      <c r="VR12" s="1024"/>
      <c r="VS12" s="1024"/>
      <c r="VT12" s="1024"/>
      <c r="VU12" s="1025"/>
      <c r="VV12" s="1023"/>
      <c r="VW12" s="1024"/>
      <c r="VX12" s="1024"/>
      <c r="VY12" s="1024"/>
      <c r="VZ12" s="1024"/>
      <c r="WA12" s="1025"/>
      <c r="WB12" s="1023"/>
      <c r="WC12" s="1024"/>
      <c r="WD12" s="1024"/>
      <c r="WE12" s="1024"/>
      <c r="WF12" s="1024"/>
      <c r="WG12" s="1025"/>
      <c r="WH12" s="1023"/>
      <c r="WI12" s="1024"/>
      <c r="WJ12" s="1024"/>
      <c r="WK12" s="1024"/>
      <c r="WL12" s="1024"/>
      <c r="WM12" s="1025"/>
      <c r="WN12" s="1023"/>
      <c r="WO12" s="1024"/>
      <c r="WP12" s="1024"/>
      <c r="WQ12" s="1024"/>
      <c r="WR12" s="1024"/>
      <c r="WS12" s="1025"/>
      <c r="WT12" s="1023"/>
      <c r="WU12" s="1024"/>
      <c r="WV12" s="1024"/>
      <c r="WW12" s="1024"/>
      <c r="WX12" s="1024"/>
      <c r="WY12" s="1025"/>
      <c r="WZ12" s="1023"/>
      <c r="XA12" s="1024"/>
      <c r="XB12" s="1024"/>
      <c r="XC12" s="1024"/>
      <c r="XD12" s="1024"/>
      <c r="XE12" s="1025"/>
      <c r="XF12" s="1023"/>
      <c r="XG12" s="1024"/>
      <c r="XH12" s="1024"/>
      <c r="XI12" s="1024"/>
      <c r="XJ12" s="1024"/>
      <c r="XK12" s="1025"/>
      <c r="XL12" s="1023"/>
      <c r="XM12" s="1024"/>
      <c r="XN12" s="1024"/>
      <c r="XO12" s="1024"/>
      <c r="XP12" s="1024"/>
      <c r="XQ12" s="1025"/>
      <c r="XR12" s="1023"/>
      <c r="XS12" s="1024"/>
      <c r="XT12" s="1024"/>
      <c r="XU12" s="1024"/>
      <c r="XV12" s="1024"/>
      <c r="XW12" s="1025"/>
      <c r="XX12" s="1023"/>
      <c r="XY12" s="1024"/>
      <c r="XZ12" s="1024"/>
      <c r="YA12" s="1024"/>
      <c r="YB12" s="1024"/>
      <c r="YC12" s="1025"/>
      <c r="YD12" s="1023"/>
      <c r="YE12" s="1024"/>
      <c r="YF12" s="1024"/>
      <c r="YG12" s="1024"/>
      <c r="YH12" s="1024"/>
      <c r="YI12" s="1025"/>
      <c r="YJ12" s="1023"/>
      <c r="YK12" s="1024"/>
      <c r="YL12" s="1024"/>
      <c r="YM12" s="1024"/>
      <c r="YN12" s="1024"/>
      <c r="YO12" s="1025"/>
      <c r="YP12" s="1023"/>
      <c r="YQ12" s="1024"/>
      <c r="YR12" s="1024"/>
      <c r="YS12" s="1024"/>
      <c r="YT12" s="1024"/>
      <c r="YU12" s="1025"/>
      <c r="YV12" s="1023"/>
      <c r="YW12" s="1024"/>
      <c r="YX12" s="1024"/>
      <c r="YY12" s="1024"/>
      <c r="YZ12" s="1024"/>
      <c r="ZA12" s="1025"/>
      <c r="ZB12" s="1023"/>
      <c r="ZC12" s="1024"/>
      <c r="ZD12" s="1024"/>
      <c r="ZE12" s="1024"/>
      <c r="ZF12" s="1024"/>
      <c r="ZG12" s="1025"/>
      <c r="ZH12" s="1023"/>
      <c r="ZI12" s="1024"/>
      <c r="ZJ12" s="1024"/>
      <c r="ZK12" s="1024"/>
      <c r="ZL12" s="1024"/>
      <c r="ZM12" s="1025"/>
      <c r="ZN12" s="1023"/>
      <c r="ZO12" s="1024"/>
      <c r="ZP12" s="1024"/>
      <c r="ZQ12" s="1024"/>
      <c r="ZR12" s="1024"/>
      <c r="ZS12" s="1025"/>
      <c r="ZT12" s="1023"/>
      <c r="ZU12" s="1024"/>
      <c r="ZV12" s="1024"/>
      <c r="ZW12" s="1024"/>
      <c r="ZX12" s="1024"/>
      <c r="ZY12" s="1025"/>
      <c r="ZZ12" s="1023"/>
      <c r="AAA12" s="1024"/>
      <c r="AAB12" s="1024"/>
      <c r="AAC12" s="1024"/>
      <c r="AAD12" s="1024"/>
      <c r="AAE12" s="1025"/>
      <c r="AAF12" s="1023"/>
      <c r="AAG12" s="1024"/>
      <c r="AAH12" s="1024"/>
      <c r="AAI12" s="1024"/>
      <c r="AAJ12" s="1024"/>
      <c r="AAK12" s="1025"/>
      <c r="AAL12" s="1023"/>
      <c r="AAM12" s="1024"/>
      <c r="AAN12" s="1024"/>
      <c r="AAO12" s="1024"/>
      <c r="AAP12" s="1024"/>
      <c r="AAQ12" s="1025"/>
      <c r="AAR12" s="1023"/>
      <c r="AAS12" s="1024"/>
      <c r="AAT12" s="1024"/>
      <c r="AAU12" s="1024"/>
      <c r="AAV12" s="1024"/>
      <c r="AAW12" s="1025"/>
      <c r="AAX12" s="1023"/>
      <c r="AAY12" s="1024"/>
      <c r="AAZ12" s="1024"/>
      <c r="ABA12" s="1024"/>
      <c r="ABB12" s="1024"/>
      <c r="ABC12" s="1025"/>
      <c r="ABD12" s="1023"/>
      <c r="ABE12" s="1024"/>
      <c r="ABF12" s="1024"/>
      <c r="ABG12" s="1024"/>
      <c r="ABH12" s="1024"/>
      <c r="ABI12" s="1025"/>
      <c r="ABJ12" s="1023"/>
      <c r="ABK12" s="1024"/>
      <c r="ABL12" s="1024"/>
      <c r="ABM12" s="1024"/>
      <c r="ABN12" s="1024"/>
      <c r="ABO12" s="1025"/>
      <c r="ABP12" s="1023"/>
      <c r="ABQ12" s="1024"/>
      <c r="ABR12" s="1024"/>
      <c r="ABS12" s="1024"/>
      <c r="ABT12" s="1024"/>
      <c r="ABU12" s="1025"/>
      <c r="ABV12" s="1023"/>
      <c r="ABW12" s="1024"/>
      <c r="ABX12" s="1024"/>
      <c r="ABY12" s="1024"/>
      <c r="ABZ12" s="1024"/>
      <c r="ACA12" s="1025"/>
      <c r="ACB12" s="1023"/>
      <c r="ACC12" s="1024"/>
      <c r="ACD12" s="1024"/>
      <c r="ACE12" s="1024"/>
      <c r="ACF12" s="1024"/>
      <c r="ACG12" s="1025"/>
      <c r="ACH12" s="1023"/>
      <c r="ACI12" s="1024"/>
      <c r="ACJ12" s="1024"/>
      <c r="ACK12" s="1024"/>
      <c r="ACL12" s="1024"/>
      <c r="ACM12" s="1025"/>
    </row>
    <row r="13" spans="1:767" x14ac:dyDescent="0.2">
      <c r="A13" s="72">
        <v>10</v>
      </c>
      <c r="B13" s="375" t="s">
        <v>2122</v>
      </c>
      <c r="C13" s="22"/>
      <c r="D13" s="22"/>
      <c r="E13" s="22"/>
      <c r="F13" s="1023"/>
      <c r="G13" s="1024"/>
      <c r="H13" s="1024"/>
      <c r="I13" s="1024"/>
      <c r="J13" s="1024"/>
      <c r="K13" s="1025"/>
      <c r="L13" s="1023"/>
      <c r="M13" s="1024"/>
      <c r="N13" s="1024"/>
      <c r="O13" s="1024"/>
      <c r="P13" s="1024"/>
      <c r="Q13" s="1025"/>
      <c r="R13" s="1023"/>
      <c r="S13" s="1024"/>
      <c r="T13" s="1024"/>
      <c r="U13" s="1024"/>
      <c r="V13" s="1024"/>
      <c r="W13" s="1025"/>
      <c r="X13" s="1023"/>
      <c r="Y13" s="1024"/>
      <c r="Z13" s="1024"/>
      <c r="AA13" s="1024"/>
      <c r="AB13" s="1024"/>
      <c r="AC13" s="1025"/>
      <c r="AD13" s="1023"/>
      <c r="AE13" s="1024"/>
      <c r="AF13" s="1024"/>
      <c r="AG13" s="1024"/>
      <c r="AH13" s="1024"/>
      <c r="AI13" s="1025"/>
      <c r="AJ13" s="1023"/>
      <c r="AK13" s="1024"/>
      <c r="AL13" s="1024"/>
      <c r="AM13" s="1024"/>
      <c r="AN13" s="1024"/>
      <c r="AO13" s="1025"/>
      <c r="AP13" s="1023"/>
      <c r="AQ13" s="1024"/>
      <c r="AR13" s="1024"/>
      <c r="AS13" s="1024"/>
      <c r="AT13" s="1024"/>
      <c r="AU13" s="1025"/>
      <c r="AV13" s="1023"/>
      <c r="AW13" s="1024"/>
      <c r="AX13" s="1024"/>
      <c r="AY13" s="1024"/>
      <c r="AZ13" s="1024"/>
      <c r="BA13" s="1025"/>
      <c r="BB13" s="1023"/>
      <c r="BC13" s="1024"/>
      <c r="BD13" s="1024"/>
      <c r="BE13" s="1024"/>
      <c r="BF13" s="1024"/>
      <c r="BG13" s="1025"/>
      <c r="BH13" s="1023"/>
      <c r="BI13" s="1024"/>
      <c r="BJ13" s="1024"/>
      <c r="BK13" s="1024"/>
      <c r="BL13" s="1024"/>
      <c r="BM13" s="1025"/>
      <c r="BN13" s="1023"/>
      <c r="BO13" s="1024"/>
      <c r="BP13" s="1024"/>
      <c r="BQ13" s="1024"/>
      <c r="BR13" s="1024"/>
      <c r="BS13" s="1025"/>
      <c r="BT13" s="1023"/>
      <c r="BU13" s="1024"/>
      <c r="BV13" s="1024"/>
      <c r="BW13" s="1024"/>
      <c r="BX13" s="1024"/>
      <c r="BY13" s="1025"/>
      <c r="BZ13" s="1023"/>
      <c r="CA13" s="1024"/>
      <c r="CB13" s="1024"/>
      <c r="CC13" s="1024"/>
      <c r="CD13" s="1024"/>
      <c r="CE13" s="1025"/>
      <c r="CF13" s="1023"/>
      <c r="CG13" s="1024"/>
      <c r="CH13" s="1024"/>
      <c r="CI13" s="1024"/>
      <c r="CJ13" s="1024"/>
      <c r="CK13" s="1025"/>
      <c r="CL13" s="1023"/>
      <c r="CM13" s="1024"/>
      <c r="CN13" s="1024"/>
      <c r="CO13" s="1024"/>
      <c r="CP13" s="1024"/>
      <c r="CQ13" s="1025"/>
      <c r="CR13" s="1023"/>
      <c r="CS13" s="1024"/>
      <c r="CT13" s="1024"/>
      <c r="CU13" s="1024"/>
      <c r="CV13" s="1024"/>
      <c r="CW13" s="1025"/>
      <c r="CX13" s="1023"/>
      <c r="CY13" s="1024"/>
      <c r="CZ13" s="1024"/>
      <c r="DA13" s="1024"/>
      <c r="DB13" s="1024"/>
      <c r="DC13" s="1025"/>
      <c r="DD13" s="1023"/>
      <c r="DE13" s="1024"/>
      <c r="DF13" s="1024"/>
      <c r="DG13" s="1024"/>
      <c r="DH13" s="1024"/>
      <c r="DI13" s="1025"/>
      <c r="DJ13" s="1023"/>
      <c r="DK13" s="1024"/>
      <c r="DL13" s="1024"/>
      <c r="DM13" s="1024"/>
      <c r="DN13" s="1024"/>
      <c r="DO13" s="1025"/>
      <c r="DP13" s="1023"/>
      <c r="DQ13" s="1024"/>
      <c r="DR13" s="1024"/>
      <c r="DS13" s="1024"/>
      <c r="DT13" s="1024"/>
      <c r="DU13" s="1025"/>
      <c r="DV13" s="1023"/>
      <c r="DW13" s="1024"/>
      <c r="DX13" s="1024"/>
      <c r="DY13" s="1024"/>
      <c r="DZ13" s="1024"/>
      <c r="EA13" s="1025"/>
      <c r="EB13" s="1023"/>
      <c r="EC13" s="1024"/>
      <c r="ED13" s="1024"/>
      <c r="EE13" s="1024"/>
      <c r="EF13" s="1024"/>
      <c r="EG13" s="1025"/>
      <c r="EH13" s="1023"/>
      <c r="EI13" s="1024"/>
      <c r="EJ13" s="1024"/>
      <c r="EK13" s="1024"/>
      <c r="EL13" s="1024"/>
      <c r="EM13" s="1025"/>
      <c r="EN13" s="1023"/>
      <c r="EO13" s="1024"/>
      <c r="EP13" s="1024"/>
      <c r="EQ13" s="1024"/>
      <c r="ER13" s="1024"/>
      <c r="ES13" s="1025"/>
      <c r="ET13" s="1023"/>
      <c r="EU13" s="1024"/>
      <c r="EV13" s="1024"/>
      <c r="EW13" s="1024"/>
      <c r="EX13" s="1024"/>
      <c r="EY13" s="1025"/>
      <c r="EZ13" s="1023"/>
      <c r="FA13" s="1024"/>
      <c r="FB13" s="1024"/>
      <c r="FC13" s="1024"/>
      <c r="FD13" s="1024"/>
      <c r="FE13" s="1025"/>
      <c r="FF13" s="1023"/>
      <c r="FG13" s="1024"/>
      <c r="FH13" s="1024"/>
      <c r="FI13" s="1024"/>
      <c r="FJ13" s="1024"/>
      <c r="FK13" s="1025"/>
      <c r="FL13" s="1023"/>
      <c r="FM13" s="1024"/>
      <c r="FN13" s="1024"/>
      <c r="FO13" s="1024"/>
      <c r="FP13" s="1024"/>
      <c r="FQ13" s="1025"/>
      <c r="FR13" s="1023"/>
      <c r="FS13" s="1024"/>
      <c r="FT13" s="1024"/>
      <c r="FU13" s="1024"/>
      <c r="FV13" s="1024"/>
      <c r="FW13" s="1025"/>
      <c r="FX13" s="1023"/>
      <c r="FY13" s="1024"/>
      <c r="FZ13" s="1024"/>
      <c r="GA13" s="1024"/>
      <c r="GB13" s="1024"/>
      <c r="GC13" s="1025"/>
      <c r="GD13" s="1023"/>
      <c r="GE13" s="1024"/>
      <c r="GF13" s="1024"/>
      <c r="GG13" s="1024"/>
      <c r="GH13" s="1024"/>
      <c r="GI13" s="1025"/>
      <c r="GJ13" s="1023"/>
      <c r="GK13" s="1024"/>
      <c r="GL13" s="1024"/>
      <c r="GM13" s="1024"/>
      <c r="GN13" s="1024"/>
      <c r="GO13" s="1025"/>
      <c r="GP13" s="1023"/>
      <c r="GQ13" s="1024"/>
      <c r="GR13" s="1024"/>
      <c r="GS13" s="1024"/>
      <c r="GT13" s="1024"/>
      <c r="GU13" s="1025"/>
      <c r="GV13" s="1023"/>
      <c r="GW13" s="1024"/>
      <c r="GX13" s="1024"/>
      <c r="GY13" s="1024"/>
      <c r="GZ13" s="1024"/>
      <c r="HA13" s="1025"/>
      <c r="HB13" s="1023"/>
      <c r="HC13" s="1024"/>
      <c r="HD13" s="1024"/>
      <c r="HE13" s="1024"/>
      <c r="HF13" s="1024"/>
      <c r="HG13" s="1025"/>
      <c r="HH13" s="1023"/>
      <c r="HI13" s="1024"/>
      <c r="HJ13" s="1024"/>
      <c r="HK13" s="1024"/>
      <c r="HL13" s="1024"/>
      <c r="HM13" s="1025"/>
      <c r="HN13" s="1023"/>
      <c r="HO13" s="1024"/>
      <c r="HP13" s="1024"/>
      <c r="HQ13" s="1024"/>
      <c r="HR13" s="1024"/>
      <c r="HS13" s="1025"/>
      <c r="HT13" s="1023"/>
      <c r="HU13" s="1024"/>
      <c r="HV13" s="1024"/>
      <c r="HW13" s="1024"/>
      <c r="HX13" s="1024"/>
      <c r="HY13" s="1025"/>
      <c r="HZ13" s="1023"/>
      <c r="IA13" s="1024"/>
      <c r="IB13" s="1024"/>
      <c r="IC13" s="1024"/>
      <c r="ID13" s="1024"/>
      <c r="IE13" s="1025"/>
      <c r="IF13" s="1023"/>
      <c r="IG13" s="1024"/>
      <c r="IH13" s="1024"/>
      <c r="II13" s="1024"/>
      <c r="IJ13" s="1024"/>
      <c r="IK13" s="1025"/>
      <c r="IL13" s="1023"/>
      <c r="IM13" s="1024"/>
      <c r="IN13" s="1024"/>
      <c r="IO13" s="1024"/>
      <c r="IP13" s="1024"/>
      <c r="IQ13" s="1025"/>
      <c r="IR13" s="1023"/>
      <c r="IS13" s="1024"/>
      <c r="IT13" s="1024"/>
      <c r="IU13" s="1024"/>
      <c r="IV13" s="1024"/>
      <c r="IW13" s="1025"/>
      <c r="IX13" s="1023"/>
      <c r="IY13" s="1024"/>
      <c r="IZ13" s="1024"/>
      <c r="JA13" s="1024"/>
      <c r="JB13" s="1024"/>
      <c r="JC13" s="1025"/>
      <c r="JD13" s="1023"/>
      <c r="JE13" s="1024"/>
      <c r="JF13" s="1024"/>
      <c r="JG13" s="1024"/>
      <c r="JH13" s="1024"/>
      <c r="JI13" s="1025"/>
      <c r="JJ13" s="1023"/>
      <c r="JK13" s="1024"/>
      <c r="JL13" s="1024"/>
      <c r="JM13" s="1024"/>
      <c r="JN13" s="1024"/>
      <c r="JO13" s="1025"/>
      <c r="JP13" s="1023"/>
      <c r="JQ13" s="1024"/>
      <c r="JR13" s="1024"/>
      <c r="JS13" s="1024"/>
      <c r="JT13" s="1024"/>
      <c r="JU13" s="1025"/>
      <c r="JV13" s="1023"/>
      <c r="JW13" s="1024"/>
      <c r="JX13" s="1024"/>
      <c r="JY13" s="1024"/>
      <c r="JZ13" s="1024"/>
      <c r="KA13" s="1025"/>
      <c r="KB13" s="1023"/>
      <c r="KC13" s="1024"/>
      <c r="KD13" s="1024"/>
      <c r="KE13" s="1024"/>
      <c r="KF13" s="1024"/>
      <c r="KG13" s="1025"/>
      <c r="KH13" s="1023"/>
      <c r="KI13" s="1024"/>
      <c r="KJ13" s="1024"/>
      <c r="KK13" s="1024"/>
      <c r="KL13" s="1024"/>
      <c r="KM13" s="1025"/>
      <c r="KN13" s="1023"/>
      <c r="KO13" s="1024"/>
      <c r="KP13" s="1024"/>
      <c r="KQ13" s="1024"/>
      <c r="KR13" s="1024"/>
      <c r="KS13" s="1025"/>
      <c r="KT13" s="1023"/>
      <c r="KU13" s="1024"/>
      <c r="KV13" s="1024"/>
      <c r="KW13" s="1024"/>
      <c r="KX13" s="1024"/>
      <c r="KY13" s="1025"/>
      <c r="KZ13" s="1023"/>
      <c r="LA13" s="1024"/>
      <c r="LB13" s="1024"/>
      <c r="LC13" s="1024"/>
      <c r="LD13" s="1024"/>
      <c r="LE13" s="1025"/>
      <c r="LF13" s="1023"/>
      <c r="LG13" s="1024"/>
      <c r="LH13" s="1024"/>
      <c r="LI13" s="1024"/>
      <c r="LJ13" s="1024"/>
      <c r="LK13" s="1025"/>
      <c r="LL13" s="1023"/>
      <c r="LM13" s="1024"/>
      <c r="LN13" s="1024"/>
      <c r="LO13" s="1024"/>
      <c r="LP13" s="1024"/>
      <c r="LQ13" s="1025"/>
      <c r="LR13" s="1023"/>
      <c r="LS13" s="1024"/>
      <c r="LT13" s="1024"/>
      <c r="LU13" s="1024"/>
      <c r="LV13" s="1024"/>
      <c r="LW13" s="1025"/>
      <c r="LX13" s="1023"/>
      <c r="LY13" s="1024"/>
      <c r="LZ13" s="1024"/>
      <c r="MA13" s="1024"/>
      <c r="MB13" s="1024"/>
      <c r="MC13" s="1025"/>
      <c r="MD13" s="1023"/>
      <c r="ME13" s="1024"/>
      <c r="MF13" s="1024"/>
      <c r="MG13" s="1024"/>
      <c r="MH13" s="1024"/>
      <c r="MI13" s="1025"/>
      <c r="MJ13" s="1023"/>
      <c r="MK13" s="1024"/>
      <c r="ML13" s="1024"/>
      <c r="MM13" s="1024"/>
      <c r="MN13" s="1024"/>
      <c r="MO13" s="1025"/>
      <c r="MP13" s="1023"/>
      <c r="MQ13" s="1024"/>
      <c r="MR13" s="1024"/>
      <c r="MS13" s="1024"/>
      <c r="MT13" s="1024"/>
      <c r="MU13" s="1025"/>
      <c r="MV13" s="1023"/>
      <c r="MW13" s="1024"/>
      <c r="MX13" s="1024"/>
      <c r="MY13" s="1024"/>
      <c r="MZ13" s="1024"/>
      <c r="NA13" s="1025"/>
      <c r="NB13" s="1023"/>
      <c r="NC13" s="1024"/>
      <c r="ND13" s="1024"/>
      <c r="NE13" s="1024"/>
      <c r="NF13" s="1024"/>
      <c r="NG13" s="1025"/>
      <c r="NH13" s="1023"/>
      <c r="NI13" s="1024"/>
      <c r="NJ13" s="1024"/>
      <c r="NK13" s="1024"/>
      <c r="NL13" s="1024"/>
      <c r="NM13" s="1025"/>
      <c r="NN13" s="1023"/>
      <c r="NO13" s="1024"/>
      <c r="NP13" s="1024"/>
      <c r="NQ13" s="1024"/>
      <c r="NR13" s="1024"/>
      <c r="NS13" s="1025"/>
      <c r="NT13" s="1023"/>
      <c r="NU13" s="1024"/>
      <c r="NV13" s="1024"/>
      <c r="NW13" s="1024"/>
      <c r="NX13" s="1024"/>
      <c r="NY13" s="1025"/>
      <c r="NZ13" s="1023"/>
      <c r="OA13" s="1024"/>
      <c r="OB13" s="1024"/>
      <c r="OC13" s="1024"/>
      <c r="OD13" s="1024"/>
      <c r="OE13" s="1025"/>
      <c r="OF13" s="1023"/>
      <c r="OG13" s="1024"/>
      <c r="OH13" s="1024"/>
      <c r="OI13" s="1024"/>
      <c r="OJ13" s="1024"/>
      <c r="OK13" s="1025"/>
      <c r="OL13" s="1023"/>
      <c r="OM13" s="1024"/>
      <c r="ON13" s="1024"/>
      <c r="OO13" s="1024"/>
      <c r="OP13" s="1024"/>
      <c r="OQ13" s="1025"/>
      <c r="OR13" s="1023"/>
      <c r="OS13" s="1024"/>
      <c r="OT13" s="1024"/>
      <c r="OU13" s="1024"/>
      <c r="OV13" s="1024"/>
      <c r="OW13" s="1025"/>
      <c r="OX13" s="1023"/>
      <c r="OY13" s="1024"/>
      <c r="OZ13" s="1024"/>
      <c r="PA13" s="1024"/>
      <c r="PB13" s="1024"/>
      <c r="PC13" s="1025"/>
      <c r="PD13" s="1023"/>
      <c r="PE13" s="1024"/>
      <c r="PF13" s="1024"/>
      <c r="PG13" s="1024"/>
      <c r="PH13" s="1024"/>
      <c r="PI13" s="1025"/>
      <c r="PJ13" s="1023"/>
      <c r="PK13" s="1024"/>
      <c r="PL13" s="1024"/>
      <c r="PM13" s="1024"/>
      <c r="PN13" s="1024"/>
      <c r="PO13" s="1025"/>
      <c r="PP13" s="1023"/>
      <c r="PQ13" s="1024"/>
      <c r="PR13" s="1024"/>
      <c r="PS13" s="1024"/>
      <c r="PT13" s="1024"/>
      <c r="PU13" s="1025"/>
      <c r="PV13" s="1023"/>
      <c r="PW13" s="1024"/>
      <c r="PX13" s="1024"/>
      <c r="PY13" s="1024"/>
      <c r="PZ13" s="1024"/>
      <c r="QA13" s="1025"/>
      <c r="QB13" s="1023"/>
      <c r="QC13" s="1024"/>
      <c r="QD13" s="1024"/>
      <c r="QE13" s="1024"/>
      <c r="QF13" s="1024"/>
      <c r="QG13" s="1025"/>
      <c r="QH13" s="1023"/>
      <c r="QI13" s="1024"/>
      <c r="QJ13" s="1024"/>
      <c r="QK13" s="1024"/>
      <c r="QL13" s="1024"/>
      <c r="QM13" s="1025"/>
      <c r="QN13" s="1023"/>
      <c r="QO13" s="1024"/>
      <c r="QP13" s="1024"/>
      <c r="QQ13" s="1024"/>
      <c r="QR13" s="1024"/>
      <c r="QS13" s="1025"/>
      <c r="QT13" s="1023"/>
      <c r="QU13" s="1024"/>
      <c r="QV13" s="1024"/>
      <c r="QW13" s="1024"/>
      <c r="QX13" s="1024"/>
      <c r="QY13" s="1025"/>
      <c r="QZ13" s="1023"/>
      <c r="RA13" s="1024"/>
      <c r="RB13" s="1024"/>
      <c r="RC13" s="1024"/>
      <c r="RD13" s="1024"/>
      <c r="RE13" s="1025"/>
      <c r="RF13" s="1023"/>
      <c r="RG13" s="1024"/>
      <c r="RH13" s="1024"/>
      <c r="RI13" s="1024"/>
      <c r="RJ13" s="1024"/>
      <c r="RK13" s="1025"/>
      <c r="RL13" s="1023"/>
      <c r="RM13" s="1024"/>
      <c r="RN13" s="1024"/>
      <c r="RO13" s="1024"/>
      <c r="RP13" s="1024"/>
      <c r="RQ13" s="1025"/>
      <c r="RR13" s="1023"/>
      <c r="RS13" s="1024"/>
      <c r="RT13" s="1024"/>
      <c r="RU13" s="1024"/>
      <c r="RV13" s="1024"/>
      <c r="RW13" s="1025"/>
      <c r="RX13" s="1023"/>
      <c r="RY13" s="1024"/>
      <c r="RZ13" s="1024"/>
      <c r="SA13" s="1024"/>
      <c r="SB13" s="1024"/>
      <c r="SC13" s="1025"/>
      <c r="SD13" s="1023"/>
      <c r="SE13" s="1024"/>
      <c r="SF13" s="1024"/>
      <c r="SG13" s="1024"/>
      <c r="SH13" s="1024"/>
      <c r="SI13" s="1025"/>
      <c r="SJ13" s="1023"/>
      <c r="SK13" s="1024"/>
      <c r="SL13" s="1024"/>
      <c r="SM13" s="1024"/>
      <c r="SN13" s="1024"/>
      <c r="SO13" s="1025"/>
      <c r="SP13" s="1023"/>
      <c r="SQ13" s="1024"/>
      <c r="SR13" s="1024"/>
      <c r="SS13" s="1024"/>
      <c r="ST13" s="1024"/>
      <c r="SU13" s="1025"/>
      <c r="SV13" s="1023"/>
      <c r="SW13" s="1024"/>
      <c r="SX13" s="1024"/>
      <c r="SY13" s="1024"/>
      <c r="SZ13" s="1024"/>
      <c r="TA13" s="1025"/>
      <c r="TB13" s="1023"/>
      <c r="TC13" s="1024"/>
      <c r="TD13" s="1024"/>
      <c r="TE13" s="1024"/>
      <c r="TF13" s="1024"/>
      <c r="TG13" s="1025"/>
      <c r="TH13" s="1023"/>
      <c r="TI13" s="1024"/>
      <c r="TJ13" s="1024"/>
      <c r="TK13" s="1024"/>
      <c r="TL13" s="1024"/>
      <c r="TM13" s="1025"/>
      <c r="TN13" s="1023"/>
      <c r="TO13" s="1024"/>
      <c r="TP13" s="1024"/>
      <c r="TQ13" s="1024"/>
      <c r="TR13" s="1024"/>
      <c r="TS13" s="1025"/>
      <c r="TT13" s="1023"/>
      <c r="TU13" s="1024"/>
      <c r="TV13" s="1024"/>
      <c r="TW13" s="1024"/>
      <c r="TX13" s="1024"/>
      <c r="TY13" s="1025"/>
      <c r="TZ13" s="1023"/>
      <c r="UA13" s="1024"/>
      <c r="UB13" s="1024"/>
      <c r="UC13" s="1024"/>
      <c r="UD13" s="1024"/>
      <c r="UE13" s="1025"/>
      <c r="UF13" s="1023"/>
      <c r="UG13" s="1024"/>
      <c r="UH13" s="1024"/>
      <c r="UI13" s="1024"/>
      <c r="UJ13" s="1024"/>
      <c r="UK13" s="1025"/>
      <c r="UL13" s="1023"/>
      <c r="UM13" s="1024"/>
      <c r="UN13" s="1024"/>
      <c r="UO13" s="1024"/>
      <c r="UP13" s="1024"/>
      <c r="UQ13" s="1025"/>
      <c r="UR13" s="1023"/>
      <c r="US13" s="1024"/>
      <c r="UT13" s="1024"/>
      <c r="UU13" s="1024"/>
      <c r="UV13" s="1024"/>
      <c r="UW13" s="1025"/>
      <c r="UX13" s="1023"/>
      <c r="UY13" s="1024"/>
      <c r="UZ13" s="1024"/>
      <c r="VA13" s="1024"/>
      <c r="VB13" s="1024"/>
      <c r="VC13" s="1025"/>
      <c r="VD13" s="1023"/>
      <c r="VE13" s="1024"/>
      <c r="VF13" s="1024"/>
      <c r="VG13" s="1024"/>
      <c r="VH13" s="1024"/>
      <c r="VI13" s="1025"/>
      <c r="VJ13" s="1023"/>
      <c r="VK13" s="1024"/>
      <c r="VL13" s="1024"/>
      <c r="VM13" s="1024"/>
      <c r="VN13" s="1024"/>
      <c r="VO13" s="1025"/>
      <c r="VP13" s="1023"/>
      <c r="VQ13" s="1024"/>
      <c r="VR13" s="1024"/>
      <c r="VS13" s="1024"/>
      <c r="VT13" s="1024"/>
      <c r="VU13" s="1025"/>
      <c r="VV13" s="1023"/>
      <c r="VW13" s="1024"/>
      <c r="VX13" s="1024"/>
      <c r="VY13" s="1024"/>
      <c r="VZ13" s="1024"/>
      <c r="WA13" s="1025"/>
      <c r="WB13" s="1023"/>
      <c r="WC13" s="1024"/>
      <c r="WD13" s="1024"/>
      <c r="WE13" s="1024"/>
      <c r="WF13" s="1024"/>
      <c r="WG13" s="1025"/>
      <c r="WH13" s="1023"/>
      <c r="WI13" s="1024"/>
      <c r="WJ13" s="1024"/>
      <c r="WK13" s="1024"/>
      <c r="WL13" s="1024"/>
      <c r="WM13" s="1025"/>
      <c r="WN13" s="1023"/>
      <c r="WO13" s="1024"/>
      <c r="WP13" s="1024"/>
      <c r="WQ13" s="1024"/>
      <c r="WR13" s="1024"/>
      <c r="WS13" s="1025"/>
      <c r="WT13" s="1023"/>
      <c r="WU13" s="1024"/>
      <c r="WV13" s="1024"/>
      <c r="WW13" s="1024"/>
      <c r="WX13" s="1024"/>
      <c r="WY13" s="1025"/>
      <c r="WZ13" s="1023"/>
      <c r="XA13" s="1024"/>
      <c r="XB13" s="1024"/>
      <c r="XC13" s="1024"/>
      <c r="XD13" s="1024"/>
      <c r="XE13" s="1025"/>
      <c r="XF13" s="1023"/>
      <c r="XG13" s="1024"/>
      <c r="XH13" s="1024"/>
      <c r="XI13" s="1024"/>
      <c r="XJ13" s="1024"/>
      <c r="XK13" s="1025"/>
      <c r="XL13" s="1023"/>
      <c r="XM13" s="1024"/>
      <c r="XN13" s="1024"/>
      <c r="XO13" s="1024"/>
      <c r="XP13" s="1024"/>
      <c r="XQ13" s="1025"/>
      <c r="XR13" s="1023"/>
      <c r="XS13" s="1024"/>
      <c r="XT13" s="1024"/>
      <c r="XU13" s="1024"/>
      <c r="XV13" s="1024"/>
      <c r="XW13" s="1025"/>
      <c r="XX13" s="1023"/>
      <c r="XY13" s="1024"/>
      <c r="XZ13" s="1024"/>
      <c r="YA13" s="1024"/>
      <c r="YB13" s="1024"/>
      <c r="YC13" s="1025"/>
      <c r="YD13" s="1023"/>
      <c r="YE13" s="1024"/>
      <c r="YF13" s="1024"/>
      <c r="YG13" s="1024"/>
      <c r="YH13" s="1024"/>
      <c r="YI13" s="1025"/>
      <c r="YJ13" s="1023"/>
      <c r="YK13" s="1024"/>
      <c r="YL13" s="1024"/>
      <c r="YM13" s="1024"/>
      <c r="YN13" s="1024"/>
      <c r="YO13" s="1025"/>
      <c r="YP13" s="1023"/>
      <c r="YQ13" s="1024"/>
      <c r="YR13" s="1024"/>
      <c r="YS13" s="1024"/>
      <c r="YT13" s="1024"/>
      <c r="YU13" s="1025"/>
      <c r="YV13" s="1023"/>
      <c r="YW13" s="1024"/>
      <c r="YX13" s="1024"/>
      <c r="YY13" s="1024"/>
      <c r="YZ13" s="1024"/>
      <c r="ZA13" s="1025"/>
      <c r="ZB13" s="1023"/>
      <c r="ZC13" s="1024"/>
      <c r="ZD13" s="1024"/>
      <c r="ZE13" s="1024"/>
      <c r="ZF13" s="1024"/>
      <c r="ZG13" s="1025"/>
      <c r="ZH13" s="1023"/>
      <c r="ZI13" s="1024"/>
      <c r="ZJ13" s="1024"/>
      <c r="ZK13" s="1024"/>
      <c r="ZL13" s="1024"/>
      <c r="ZM13" s="1025"/>
      <c r="ZN13" s="1023"/>
      <c r="ZO13" s="1024"/>
      <c r="ZP13" s="1024"/>
      <c r="ZQ13" s="1024"/>
      <c r="ZR13" s="1024"/>
      <c r="ZS13" s="1025"/>
      <c r="ZT13" s="1023"/>
      <c r="ZU13" s="1024"/>
      <c r="ZV13" s="1024"/>
      <c r="ZW13" s="1024"/>
      <c r="ZX13" s="1024"/>
      <c r="ZY13" s="1025"/>
      <c r="ZZ13" s="1023"/>
      <c r="AAA13" s="1024"/>
      <c r="AAB13" s="1024"/>
      <c r="AAC13" s="1024"/>
      <c r="AAD13" s="1024"/>
      <c r="AAE13" s="1025"/>
      <c r="AAF13" s="1023"/>
      <c r="AAG13" s="1024"/>
      <c r="AAH13" s="1024"/>
      <c r="AAI13" s="1024"/>
      <c r="AAJ13" s="1024"/>
      <c r="AAK13" s="1025"/>
      <c r="AAL13" s="1023"/>
      <c r="AAM13" s="1024"/>
      <c r="AAN13" s="1024"/>
      <c r="AAO13" s="1024"/>
      <c r="AAP13" s="1024"/>
      <c r="AAQ13" s="1025"/>
      <c r="AAR13" s="1023"/>
      <c r="AAS13" s="1024"/>
      <c r="AAT13" s="1024"/>
      <c r="AAU13" s="1024"/>
      <c r="AAV13" s="1024"/>
      <c r="AAW13" s="1025"/>
      <c r="AAX13" s="1023"/>
      <c r="AAY13" s="1024"/>
      <c r="AAZ13" s="1024"/>
      <c r="ABA13" s="1024"/>
      <c r="ABB13" s="1024"/>
      <c r="ABC13" s="1025"/>
      <c r="ABD13" s="1023"/>
      <c r="ABE13" s="1024"/>
      <c r="ABF13" s="1024"/>
      <c r="ABG13" s="1024"/>
      <c r="ABH13" s="1024"/>
      <c r="ABI13" s="1025"/>
      <c r="ABJ13" s="1023"/>
      <c r="ABK13" s="1024"/>
      <c r="ABL13" s="1024"/>
      <c r="ABM13" s="1024"/>
      <c r="ABN13" s="1024"/>
      <c r="ABO13" s="1025"/>
      <c r="ABP13" s="1023"/>
      <c r="ABQ13" s="1024"/>
      <c r="ABR13" s="1024"/>
      <c r="ABS13" s="1024"/>
      <c r="ABT13" s="1024"/>
      <c r="ABU13" s="1025"/>
      <c r="ABV13" s="1023"/>
      <c r="ABW13" s="1024"/>
      <c r="ABX13" s="1024"/>
      <c r="ABY13" s="1024"/>
      <c r="ABZ13" s="1024"/>
      <c r="ACA13" s="1025"/>
      <c r="ACB13" s="1023"/>
      <c r="ACC13" s="1024"/>
      <c r="ACD13" s="1024"/>
      <c r="ACE13" s="1024"/>
      <c r="ACF13" s="1024"/>
      <c r="ACG13" s="1025"/>
      <c r="ACH13" s="1023"/>
      <c r="ACI13" s="1024"/>
      <c r="ACJ13" s="1024"/>
      <c r="ACK13" s="1024"/>
      <c r="ACL13" s="1024"/>
      <c r="ACM13" s="1025"/>
    </row>
    <row r="14" spans="1:767" ht="15" thickBot="1" x14ac:dyDescent="0.25">
      <c r="A14" s="72">
        <v>11</v>
      </c>
      <c r="B14" s="389" t="s">
        <v>2123</v>
      </c>
      <c r="C14" s="409"/>
      <c r="D14" s="409"/>
      <c r="E14" s="409"/>
      <c r="F14" s="1026"/>
      <c r="G14" s="1027"/>
      <c r="H14" s="1027"/>
      <c r="I14" s="1027"/>
      <c r="J14" s="1027"/>
      <c r="K14" s="1028"/>
      <c r="L14" s="1026"/>
      <c r="M14" s="1027"/>
      <c r="N14" s="1027"/>
      <c r="O14" s="1027"/>
      <c r="P14" s="1027"/>
      <c r="Q14" s="1028"/>
      <c r="R14" s="1026"/>
      <c r="S14" s="1027"/>
      <c r="T14" s="1027"/>
      <c r="U14" s="1027"/>
      <c r="V14" s="1027"/>
      <c r="W14" s="1028"/>
      <c r="X14" s="1026"/>
      <c r="Y14" s="1027"/>
      <c r="Z14" s="1027"/>
      <c r="AA14" s="1027"/>
      <c r="AB14" s="1027"/>
      <c r="AC14" s="1028"/>
      <c r="AD14" s="1026"/>
      <c r="AE14" s="1027"/>
      <c r="AF14" s="1027"/>
      <c r="AG14" s="1027"/>
      <c r="AH14" s="1027"/>
      <c r="AI14" s="1028"/>
      <c r="AJ14" s="1026"/>
      <c r="AK14" s="1027"/>
      <c r="AL14" s="1027"/>
      <c r="AM14" s="1027"/>
      <c r="AN14" s="1027"/>
      <c r="AO14" s="1028"/>
      <c r="AP14" s="1026"/>
      <c r="AQ14" s="1027"/>
      <c r="AR14" s="1027"/>
      <c r="AS14" s="1027"/>
      <c r="AT14" s="1027"/>
      <c r="AU14" s="1028"/>
      <c r="AV14" s="1026"/>
      <c r="AW14" s="1027"/>
      <c r="AX14" s="1027"/>
      <c r="AY14" s="1027"/>
      <c r="AZ14" s="1027"/>
      <c r="BA14" s="1028"/>
      <c r="BB14" s="1026"/>
      <c r="BC14" s="1027"/>
      <c r="BD14" s="1027"/>
      <c r="BE14" s="1027"/>
      <c r="BF14" s="1027"/>
      <c r="BG14" s="1028"/>
      <c r="BH14" s="1026"/>
      <c r="BI14" s="1027"/>
      <c r="BJ14" s="1027"/>
      <c r="BK14" s="1027"/>
      <c r="BL14" s="1027"/>
      <c r="BM14" s="1028"/>
      <c r="BN14" s="1026"/>
      <c r="BO14" s="1027"/>
      <c r="BP14" s="1027"/>
      <c r="BQ14" s="1027"/>
      <c r="BR14" s="1027"/>
      <c r="BS14" s="1028"/>
      <c r="BT14" s="1026"/>
      <c r="BU14" s="1027"/>
      <c r="BV14" s="1027"/>
      <c r="BW14" s="1027"/>
      <c r="BX14" s="1027"/>
      <c r="BY14" s="1028"/>
      <c r="BZ14" s="1026"/>
      <c r="CA14" s="1027"/>
      <c r="CB14" s="1027"/>
      <c r="CC14" s="1027"/>
      <c r="CD14" s="1027"/>
      <c r="CE14" s="1028"/>
      <c r="CF14" s="1026"/>
      <c r="CG14" s="1027"/>
      <c r="CH14" s="1027"/>
      <c r="CI14" s="1027"/>
      <c r="CJ14" s="1027"/>
      <c r="CK14" s="1028"/>
      <c r="CL14" s="1026"/>
      <c r="CM14" s="1027"/>
      <c r="CN14" s="1027"/>
      <c r="CO14" s="1027"/>
      <c r="CP14" s="1027"/>
      <c r="CQ14" s="1028"/>
      <c r="CR14" s="1026"/>
      <c r="CS14" s="1027"/>
      <c r="CT14" s="1027"/>
      <c r="CU14" s="1027"/>
      <c r="CV14" s="1027"/>
      <c r="CW14" s="1028"/>
      <c r="CX14" s="1026"/>
      <c r="CY14" s="1027"/>
      <c r="CZ14" s="1027"/>
      <c r="DA14" s="1027"/>
      <c r="DB14" s="1027"/>
      <c r="DC14" s="1028"/>
      <c r="DD14" s="1026"/>
      <c r="DE14" s="1027"/>
      <c r="DF14" s="1027"/>
      <c r="DG14" s="1027"/>
      <c r="DH14" s="1027"/>
      <c r="DI14" s="1028"/>
      <c r="DJ14" s="1026"/>
      <c r="DK14" s="1027"/>
      <c r="DL14" s="1027"/>
      <c r="DM14" s="1027"/>
      <c r="DN14" s="1027"/>
      <c r="DO14" s="1028"/>
      <c r="DP14" s="1026"/>
      <c r="DQ14" s="1027"/>
      <c r="DR14" s="1027"/>
      <c r="DS14" s="1027"/>
      <c r="DT14" s="1027"/>
      <c r="DU14" s="1028"/>
      <c r="DV14" s="1026"/>
      <c r="DW14" s="1027"/>
      <c r="DX14" s="1027"/>
      <c r="DY14" s="1027"/>
      <c r="DZ14" s="1027"/>
      <c r="EA14" s="1028"/>
      <c r="EB14" s="1026"/>
      <c r="EC14" s="1027"/>
      <c r="ED14" s="1027"/>
      <c r="EE14" s="1027"/>
      <c r="EF14" s="1027"/>
      <c r="EG14" s="1028"/>
      <c r="EH14" s="1026"/>
      <c r="EI14" s="1027"/>
      <c r="EJ14" s="1027"/>
      <c r="EK14" s="1027"/>
      <c r="EL14" s="1027"/>
      <c r="EM14" s="1028"/>
      <c r="EN14" s="1026"/>
      <c r="EO14" s="1027"/>
      <c r="EP14" s="1027"/>
      <c r="EQ14" s="1027"/>
      <c r="ER14" s="1027"/>
      <c r="ES14" s="1028"/>
      <c r="ET14" s="1026"/>
      <c r="EU14" s="1027"/>
      <c r="EV14" s="1027"/>
      <c r="EW14" s="1027"/>
      <c r="EX14" s="1027"/>
      <c r="EY14" s="1028"/>
      <c r="EZ14" s="1026"/>
      <c r="FA14" s="1027"/>
      <c r="FB14" s="1027"/>
      <c r="FC14" s="1027"/>
      <c r="FD14" s="1027"/>
      <c r="FE14" s="1028"/>
      <c r="FF14" s="1026"/>
      <c r="FG14" s="1027"/>
      <c r="FH14" s="1027"/>
      <c r="FI14" s="1027"/>
      <c r="FJ14" s="1027"/>
      <c r="FK14" s="1028"/>
      <c r="FL14" s="1026"/>
      <c r="FM14" s="1027"/>
      <c r="FN14" s="1027"/>
      <c r="FO14" s="1027"/>
      <c r="FP14" s="1027"/>
      <c r="FQ14" s="1028"/>
      <c r="FR14" s="1026"/>
      <c r="FS14" s="1027"/>
      <c r="FT14" s="1027"/>
      <c r="FU14" s="1027"/>
      <c r="FV14" s="1027"/>
      <c r="FW14" s="1028"/>
      <c r="FX14" s="1026"/>
      <c r="FY14" s="1027"/>
      <c r="FZ14" s="1027"/>
      <c r="GA14" s="1027"/>
      <c r="GB14" s="1027"/>
      <c r="GC14" s="1028"/>
      <c r="GD14" s="1026"/>
      <c r="GE14" s="1027"/>
      <c r="GF14" s="1027"/>
      <c r="GG14" s="1027"/>
      <c r="GH14" s="1027"/>
      <c r="GI14" s="1028"/>
      <c r="GJ14" s="1026"/>
      <c r="GK14" s="1027"/>
      <c r="GL14" s="1027"/>
      <c r="GM14" s="1027"/>
      <c r="GN14" s="1027"/>
      <c r="GO14" s="1028"/>
      <c r="GP14" s="1026"/>
      <c r="GQ14" s="1027"/>
      <c r="GR14" s="1027"/>
      <c r="GS14" s="1027"/>
      <c r="GT14" s="1027"/>
      <c r="GU14" s="1028"/>
      <c r="GV14" s="1026"/>
      <c r="GW14" s="1027"/>
      <c r="GX14" s="1027"/>
      <c r="GY14" s="1027"/>
      <c r="GZ14" s="1027"/>
      <c r="HA14" s="1028"/>
      <c r="HB14" s="1026"/>
      <c r="HC14" s="1027"/>
      <c r="HD14" s="1027"/>
      <c r="HE14" s="1027"/>
      <c r="HF14" s="1027"/>
      <c r="HG14" s="1028"/>
      <c r="HH14" s="1026"/>
      <c r="HI14" s="1027"/>
      <c r="HJ14" s="1027"/>
      <c r="HK14" s="1027"/>
      <c r="HL14" s="1027"/>
      <c r="HM14" s="1028"/>
      <c r="HN14" s="1026"/>
      <c r="HO14" s="1027"/>
      <c r="HP14" s="1027"/>
      <c r="HQ14" s="1027"/>
      <c r="HR14" s="1027"/>
      <c r="HS14" s="1028"/>
      <c r="HT14" s="1026"/>
      <c r="HU14" s="1027"/>
      <c r="HV14" s="1027"/>
      <c r="HW14" s="1027"/>
      <c r="HX14" s="1027"/>
      <c r="HY14" s="1028"/>
      <c r="HZ14" s="1026"/>
      <c r="IA14" s="1027"/>
      <c r="IB14" s="1027"/>
      <c r="IC14" s="1027"/>
      <c r="ID14" s="1027"/>
      <c r="IE14" s="1028"/>
      <c r="IF14" s="1026"/>
      <c r="IG14" s="1027"/>
      <c r="IH14" s="1027"/>
      <c r="II14" s="1027"/>
      <c r="IJ14" s="1027"/>
      <c r="IK14" s="1028"/>
      <c r="IL14" s="1026"/>
      <c r="IM14" s="1027"/>
      <c r="IN14" s="1027"/>
      <c r="IO14" s="1027"/>
      <c r="IP14" s="1027"/>
      <c r="IQ14" s="1028"/>
      <c r="IR14" s="1026"/>
      <c r="IS14" s="1027"/>
      <c r="IT14" s="1027"/>
      <c r="IU14" s="1027"/>
      <c r="IV14" s="1027"/>
      <c r="IW14" s="1028"/>
      <c r="IX14" s="1026"/>
      <c r="IY14" s="1027"/>
      <c r="IZ14" s="1027"/>
      <c r="JA14" s="1027"/>
      <c r="JB14" s="1027"/>
      <c r="JC14" s="1028"/>
      <c r="JD14" s="1026"/>
      <c r="JE14" s="1027"/>
      <c r="JF14" s="1027"/>
      <c r="JG14" s="1027"/>
      <c r="JH14" s="1027"/>
      <c r="JI14" s="1028"/>
      <c r="JJ14" s="1026"/>
      <c r="JK14" s="1027"/>
      <c r="JL14" s="1027"/>
      <c r="JM14" s="1027"/>
      <c r="JN14" s="1027"/>
      <c r="JO14" s="1028"/>
      <c r="JP14" s="1026"/>
      <c r="JQ14" s="1027"/>
      <c r="JR14" s="1027"/>
      <c r="JS14" s="1027"/>
      <c r="JT14" s="1027"/>
      <c r="JU14" s="1028"/>
      <c r="JV14" s="1026"/>
      <c r="JW14" s="1027"/>
      <c r="JX14" s="1027"/>
      <c r="JY14" s="1027"/>
      <c r="JZ14" s="1027"/>
      <c r="KA14" s="1028"/>
      <c r="KB14" s="1026"/>
      <c r="KC14" s="1027"/>
      <c r="KD14" s="1027"/>
      <c r="KE14" s="1027"/>
      <c r="KF14" s="1027"/>
      <c r="KG14" s="1028"/>
      <c r="KH14" s="1026"/>
      <c r="KI14" s="1027"/>
      <c r="KJ14" s="1027"/>
      <c r="KK14" s="1027"/>
      <c r="KL14" s="1027"/>
      <c r="KM14" s="1028"/>
      <c r="KN14" s="1026"/>
      <c r="KO14" s="1027"/>
      <c r="KP14" s="1027"/>
      <c r="KQ14" s="1027"/>
      <c r="KR14" s="1027"/>
      <c r="KS14" s="1028"/>
      <c r="KT14" s="1026"/>
      <c r="KU14" s="1027"/>
      <c r="KV14" s="1027"/>
      <c r="KW14" s="1027"/>
      <c r="KX14" s="1027"/>
      <c r="KY14" s="1028"/>
      <c r="KZ14" s="1026"/>
      <c r="LA14" s="1027"/>
      <c r="LB14" s="1027"/>
      <c r="LC14" s="1027"/>
      <c r="LD14" s="1027"/>
      <c r="LE14" s="1028"/>
      <c r="LF14" s="1026"/>
      <c r="LG14" s="1027"/>
      <c r="LH14" s="1027"/>
      <c r="LI14" s="1027"/>
      <c r="LJ14" s="1027"/>
      <c r="LK14" s="1028"/>
      <c r="LL14" s="1026"/>
      <c r="LM14" s="1027"/>
      <c r="LN14" s="1027"/>
      <c r="LO14" s="1027"/>
      <c r="LP14" s="1027"/>
      <c r="LQ14" s="1028"/>
      <c r="LR14" s="1026"/>
      <c r="LS14" s="1027"/>
      <c r="LT14" s="1027"/>
      <c r="LU14" s="1027"/>
      <c r="LV14" s="1027"/>
      <c r="LW14" s="1028"/>
      <c r="LX14" s="1026"/>
      <c r="LY14" s="1027"/>
      <c r="LZ14" s="1027"/>
      <c r="MA14" s="1027"/>
      <c r="MB14" s="1027"/>
      <c r="MC14" s="1028"/>
      <c r="MD14" s="1026"/>
      <c r="ME14" s="1027"/>
      <c r="MF14" s="1027"/>
      <c r="MG14" s="1027"/>
      <c r="MH14" s="1027"/>
      <c r="MI14" s="1028"/>
      <c r="MJ14" s="1026"/>
      <c r="MK14" s="1027"/>
      <c r="ML14" s="1027"/>
      <c r="MM14" s="1027"/>
      <c r="MN14" s="1027"/>
      <c r="MO14" s="1028"/>
      <c r="MP14" s="1026"/>
      <c r="MQ14" s="1027"/>
      <c r="MR14" s="1027"/>
      <c r="MS14" s="1027"/>
      <c r="MT14" s="1027"/>
      <c r="MU14" s="1028"/>
      <c r="MV14" s="1026"/>
      <c r="MW14" s="1027"/>
      <c r="MX14" s="1027"/>
      <c r="MY14" s="1027"/>
      <c r="MZ14" s="1027"/>
      <c r="NA14" s="1028"/>
      <c r="NB14" s="1026"/>
      <c r="NC14" s="1027"/>
      <c r="ND14" s="1027"/>
      <c r="NE14" s="1027"/>
      <c r="NF14" s="1027"/>
      <c r="NG14" s="1028"/>
      <c r="NH14" s="1026"/>
      <c r="NI14" s="1027"/>
      <c r="NJ14" s="1027"/>
      <c r="NK14" s="1027"/>
      <c r="NL14" s="1027"/>
      <c r="NM14" s="1028"/>
      <c r="NN14" s="1026"/>
      <c r="NO14" s="1027"/>
      <c r="NP14" s="1027"/>
      <c r="NQ14" s="1027"/>
      <c r="NR14" s="1027"/>
      <c r="NS14" s="1028"/>
      <c r="NT14" s="1026"/>
      <c r="NU14" s="1027"/>
      <c r="NV14" s="1027"/>
      <c r="NW14" s="1027"/>
      <c r="NX14" s="1027"/>
      <c r="NY14" s="1028"/>
      <c r="NZ14" s="1026"/>
      <c r="OA14" s="1027"/>
      <c r="OB14" s="1027"/>
      <c r="OC14" s="1027"/>
      <c r="OD14" s="1027"/>
      <c r="OE14" s="1028"/>
      <c r="OF14" s="1026"/>
      <c r="OG14" s="1027"/>
      <c r="OH14" s="1027"/>
      <c r="OI14" s="1027"/>
      <c r="OJ14" s="1027"/>
      <c r="OK14" s="1028"/>
      <c r="OL14" s="1026"/>
      <c r="OM14" s="1027"/>
      <c r="ON14" s="1027"/>
      <c r="OO14" s="1027"/>
      <c r="OP14" s="1027"/>
      <c r="OQ14" s="1028"/>
      <c r="OR14" s="1026"/>
      <c r="OS14" s="1027"/>
      <c r="OT14" s="1027"/>
      <c r="OU14" s="1027"/>
      <c r="OV14" s="1027"/>
      <c r="OW14" s="1028"/>
      <c r="OX14" s="1026"/>
      <c r="OY14" s="1027"/>
      <c r="OZ14" s="1027"/>
      <c r="PA14" s="1027"/>
      <c r="PB14" s="1027"/>
      <c r="PC14" s="1028"/>
      <c r="PD14" s="1026"/>
      <c r="PE14" s="1027"/>
      <c r="PF14" s="1027"/>
      <c r="PG14" s="1027"/>
      <c r="PH14" s="1027"/>
      <c r="PI14" s="1028"/>
      <c r="PJ14" s="1026"/>
      <c r="PK14" s="1027"/>
      <c r="PL14" s="1027"/>
      <c r="PM14" s="1027"/>
      <c r="PN14" s="1027"/>
      <c r="PO14" s="1028"/>
      <c r="PP14" s="1026"/>
      <c r="PQ14" s="1027"/>
      <c r="PR14" s="1027"/>
      <c r="PS14" s="1027"/>
      <c r="PT14" s="1027"/>
      <c r="PU14" s="1028"/>
      <c r="PV14" s="1026"/>
      <c r="PW14" s="1027"/>
      <c r="PX14" s="1027"/>
      <c r="PY14" s="1027"/>
      <c r="PZ14" s="1027"/>
      <c r="QA14" s="1028"/>
      <c r="QB14" s="1026"/>
      <c r="QC14" s="1027"/>
      <c r="QD14" s="1027"/>
      <c r="QE14" s="1027"/>
      <c r="QF14" s="1027"/>
      <c r="QG14" s="1028"/>
      <c r="QH14" s="1026"/>
      <c r="QI14" s="1027"/>
      <c r="QJ14" s="1027"/>
      <c r="QK14" s="1027"/>
      <c r="QL14" s="1027"/>
      <c r="QM14" s="1028"/>
      <c r="QN14" s="1026"/>
      <c r="QO14" s="1027"/>
      <c r="QP14" s="1027"/>
      <c r="QQ14" s="1027"/>
      <c r="QR14" s="1027"/>
      <c r="QS14" s="1028"/>
      <c r="QT14" s="1026"/>
      <c r="QU14" s="1027"/>
      <c r="QV14" s="1027"/>
      <c r="QW14" s="1027"/>
      <c r="QX14" s="1027"/>
      <c r="QY14" s="1028"/>
      <c r="QZ14" s="1026"/>
      <c r="RA14" s="1027"/>
      <c r="RB14" s="1027"/>
      <c r="RC14" s="1027"/>
      <c r="RD14" s="1027"/>
      <c r="RE14" s="1028"/>
      <c r="RF14" s="1026"/>
      <c r="RG14" s="1027"/>
      <c r="RH14" s="1027"/>
      <c r="RI14" s="1027"/>
      <c r="RJ14" s="1027"/>
      <c r="RK14" s="1028"/>
      <c r="RL14" s="1026"/>
      <c r="RM14" s="1027"/>
      <c r="RN14" s="1027"/>
      <c r="RO14" s="1027"/>
      <c r="RP14" s="1027"/>
      <c r="RQ14" s="1028"/>
      <c r="RR14" s="1026"/>
      <c r="RS14" s="1027"/>
      <c r="RT14" s="1027"/>
      <c r="RU14" s="1027"/>
      <c r="RV14" s="1027"/>
      <c r="RW14" s="1028"/>
      <c r="RX14" s="1026"/>
      <c r="RY14" s="1027"/>
      <c r="RZ14" s="1027"/>
      <c r="SA14" s="1027"/>
      <c r="SB14" s="1027"/>
      <c r="SC14" s="1028"/>
      <c r="SD14" s="1026"/>
      <c r="SE14" s="1027"/>
      <c r="SF14" s="1027"/>
      <c r="SG14" s="1027"/>
      <c r="SH14" s="1027"/>
      <c r="SI14" s="1028"/>
      <c r="SJ14" s="1026"/>
      <c r="SK14" s="1027"/>
      <c r="SL14" s="1027"/>
      <c r="SM14" s="1027"/>
      <c r="SN14" s="1027"/>
      <c r="SO14" s="1028"/>
      <c r="SP14" s="1026"/>
      <c r="SQ14" s="1027"/>
      <c r="SR14" s="1027"/>
      <c r="SS14" s="1027"/>
      <c r="ST14" s="1027"/>
      <c r="SU14" s="1028"/>
      <c r="SV14" s="1026"/>
      <c r="SW14" s="1027"/>
      <c r="SX14" s="1027"/>
      <c r="SY14" s="1027"/>
      <c r="SZ14" s="1027"/>
      <c r="TA14" s="1028"/>
      <c r="TB14" s="1026"/>
      <c r="TC14" s="1027"/>
      <c r="TD14" s="1027"/>
      <c r="TE14" s="1027"/>
      <c r="TF14" s="1027"/>
      <c r="TG14" s="1028"/>
      <c r="TH14" s="1026"/>
      <c r="TI14" s="1027"/>
      <c r="TJ14" s="1027"/>
      <c r="TK14" s="1027"/>
      <c r="TL14" s="1027"/>
      <c r="TM14" s="1028"/>
      <c r="TN14" s="1026"/>
      <c r="TO14" s="1027"/>
      <c r="TP14" s="1027"/>
      <c r="TQ14" s="1027"/>
      <c r="TR14" s="1027"/>
      <c r="TS14" s="1028"/>
      <c r="TT14" s="1026"/>
      <c r="TU14" s="1027"/>
      <c r="TV14" s="1027"/>
      <c r="TW14" s="1027"/>
      <c r="TX14" s="1027"/>
      <c r="TY14" s="1028"/>
      <c r="TZ14" s="1026"/>
      <c r="UA14" s="1027"/>
      <c r="UB14" s="1027"/>
      <c r="UC14" s="1027"/>
      <c r="UD14" s="1027"/>
      <c r="UE14" s="1028"/>
      <c r="UF14" s="1026"/>
      <c r="UG14" s="1027"/>
      <c r="UH14" s="1027"/>
      <c r="UI14" s="1027"/>
      <c r="UJ14" s="1027"/>
      <c r="UK14" s="1028"/>
      <c r="UL14" s="1026"/>
      <c r="UM14" s="1027"/>
      <c r="UN14" s="1027"/>
      <c r="UO14" s="1027"/>
      <c r="UP14" s="1027"/>
      <c r="UQ14" s="1028"/>
      <c r="UR14" s="1026"/>
      <c r="US14" s="1027"/>
      <c r="UT14" s="1027"/>
      <c r="UU14" s="1027"/>
      <c r="UV14" s="1027"/>
      <c r="UW14" s="1028"/>
      <c r="UX14" s="1026"/>
      <c r="UY14" s="1027"/>
      <c r="UZ14" s="1027"/>
      <c r="VA14" s="1027"/>
      <c r="VB14" s="1027"/>
      <c r="VC14" s="1028"/>
      <c r="VD14" s="1026"/>
      <c r="VE14" s="1027"/>
      <c r="VF14" s="1027"/>
      <c r="VG14" s="1027"/>
      <c r="VH14" s="1027"/>
      <c r="VI14" s="1028"/>
      <c r="VJ14" s="1026"/>
      <c r="VK14" s="1027"/>
      <c r="VL14" s="1027"/>
      <c r="VM14" s="1027"/>
      <c r="VN14" s="1027"/>
      <c r="VO14" s="1028"/>
      <c r="VP14" s="1026"/>
      <c r="VQ14" s="1027"/>
      <c r="VR14" s="1027"/>
      <c r="VS14" s="1027"/>
      <c r="VT14" s="1027"/>
      <c r="VU14" s="1028"/>
      <c r="VV14" s="1026"/>
      <c r="VW14" s="1027"/>
      <c r="VX14" s="1027"/>
      <c r="VY14" s="1027"/>
      <c r="VZ14" s="1027"/>
      <c r="WA14" s="1028"/>
      <c r="WB14" s="1026"/>
      <c r="WC14" s="1027"/>
      <c r="WD14" s="1027"/>
      <c r="WE14" s="1027"/>
      <c r="WF14" s="1027"/>
      <c r="WG14" s="1028"/>
      <c r="WH14" s="1026"/>
      <c r="WI14" s="1027"/>
      <c r="WJ14" s="1027"/>
      <c r="WK14" s="1027"/>
      <c r="WL14" s="1027"/>
      <c r="WM14" s="1028"/>
      <c r="WN14" s="1026"/>
      <c r="WO14" s="1027"/>
      <c r="WP14" s="1027"/>
      <c r="WQ14" s="1027"/>
      <c r="WR14" s="1027"/>
      <c r="WS14" s="1028"/>
      <c r="WT14" s="1026"/>
      <c r="WU14" s="1027"/>
      <c r="WV14" s="1027"/>
      <c r="WW14" s="1027"/>
      <c r="WX14" s="1027"/>
      <c r="WY14" s="1028"/>
      <c r="WZ14" s="1026"/>
      <c r="XA14" s="1027"/>
      <c r="XB14" s="1027"/>
      <c r="XC14" s="1027"/>
      <c r="XD14" s="1027"/>
      <c r="XE14" s="1028"/>
      <c r="XF14" s="1026"/>
      <c r="XG14" s="1027"/>
      <c r="XH14" s="1027"/>
      <c r="XI14" s="1027"/>
      <c r="XJ14" s="1027"/>
      <c r="XK14" s="1028"/>
      <c r="XL14" s="1026"/>
      <c r="XM14" s="1027"/>
      <c r="XN14" s="1027"/>
      <c r="XO14" s="1027"/>
      <c r="XP14" s="1027"/>
      <c r="XQ14" s="1028"/>
      <c r="XR14" s="1026"/>
      <c r="XS14" s="1027"/>
      <c r="XT14" s="1027"/>
      <c r="XU14" s="1027"/>
      <c r="XV14" s="1027"/>
      <c r="XW14" s="1028"/>
      <c r="XX14" s="1026"/>
      <c r="XY14" s="1027"/>
      <c r="XZ14" s="1027"/>
      <c r="YA14" s="1027"/>
      <c r="YB14" s="1027"/>
      <c r="YC14" s="1028"/>
      <c r="YD14" s="1026"/>
      <c r="YE14" s="1027"/>
      <c r="YF14" s="1027"/>
      <c r="YG14" s="1027"/>
      <c r="YH14" s="1027"/>
      <c r="YI14" s="1028"/>
      <c r="YJ14" s="1026"/>
      <c r="YK14" s="1027"/>
      <c r="YL14" s="1027"/>
      <c r="YM14" s="1027"/>
      <c r="YN14" s="1027"/>
      <c r="YO14" s="1028"/>
      <c r="YP14" s="1026"/>
      <c r="YQ14" s="1027"/>
      <c r="YR14" s="1027"/>
      <c r="YS14" s="1027"/>
      <c r="YT14" s="1027"/>
      <c r="YU14" s="1028"/>
      <c r="YV14" s="1026"/>
      <c r="YW14" s="1027"/>
      <c r="YX14" s="1027"/>
      <c r="YY14" s="1027"/>
      <c r="YZ14" s="1027"/>
      <c r="ZA14" s="1028"/>
      <c r="ZB14" s="1026"/>
      <c r="ZC14" s="1027"/>
      <c r="ZD14" s="1027"/>
      <c r="ZE14" s="1027"/>
      <c r="ZF14" s="1027"/>
      <c r="ZG14" s="1028"/>
      <c r="ZH14" s="1026"/>
      <c r="ZI14" s="1027"/>
      <c r="ZJ14" s="1027"/>
      <c r="ZK14" s="1027"/>
      <c r="ZL14" s="1027"/>
      <c r="ZM14" s="1028"/>
      <c r="ZN14" s="1026"/>
      <c r="ZO14" s="1027"/>
      <c r="ZP14" s="1027"/>
      <c r="ZQ14" s="1027"/>
      <c r="ZR14" s="1027"/>
      <c r="ZS14" s="1028"/>
      <c r="ZT14" s="1026"/>
      <c r="ZU14" s="1027"/>
      <c r="ZV14" s="1027"/>
      <c r="ZW14" s="1027"/>
      <c r="ZX14" s="1027"/>
      <c r="ZY14" s="1028"/>
      <c r="ZZ14" s="1026"/>
      <c r="AAA14" s="1027"/>
      <c r="AAB14" s="1027"/>
      <c r="AAC14" s="1027"/>
      <c r="AAD14" s="1027"/>
      <c r="AAE14" s="1028"/>
      <c r="AAF14" s="1026"/>
      <c r="AAG14" s="1027"/>
      <c r="AAH14" s="1027"/>
      <c r="AAI14" s="1027"/>
      <c r="AAJ14" s="1027"/>
      <c r="AAK14" s="1028"/>
      <c r="AAL14" s="1026"/>
      <c r="AAM14" s="1027"/>
      <c r="AAN14" s="1027"/>
      <c r="AAO14" s="1027"/>
      <c r="AAP14" s="1027"/>
      <c r="AAQ14" s="1028"/>
      <c r="AAR14" s="1026"/>
      <c r="AAS14" s="1027"/>
      <c r="AAT14" s="1027"/>
      <c r="AAU14" s="1027"/>
      <c r="AAV14" s="1027"/>
      <c r="AAW14" s="1028"/>
      <c r="AAX14" s="1026"/>
      <c r="AAY14" s="1027"/>
      <c r="AAZ14" s="1027"/>
      <c r="ABA14" s="1027"/>
      <c r="ABB14" s="1027"/>
      <c r="ABC14" s="1028"/>
      <c r="ABD14" s="1026"/>
      <c r="ABE14" s="1027"/>
      <c r="ABF14" s="1027"/>
      <c r="ABG14" s="1027"/>
      <c r="ABH14" s="1027"/>
      <c r="ABI14" s="1028"/>
      <c r="ABJ14" s="1026"/>
      <c r="ABK14" s="1027"/>
      <c r="ABL14" s="1027"/>
      <c r="ABM14" s="1027"/>
      <c r="ABN14" s="1027"/>
      <c r="ABO14" s="1028"/>
      <c r="ABP14" s="1026"/>
      <c r="ABQ14" s="1027"/>
      <c r="ABR14" s="1027"/>
      <c r="ABS14" s="1027"/>
      <c r="ABT14" s="1027"/>
      <c r="ABU14" s="1028"/>
      <c r="ABV14" s="1026"/>
      <c r="ABW14" s="1027"/>
      <c r="ABX14" s="1027"/>
      <c r="ABY14" s="1027"/>
      <c r="ABZ14" s="1027"/>
      <c r="ACA14" s="1028"/>
      <c r="ACB14" s="1026"/>
      <c r="ACC14" s="1027"/>
      <c r="ACD14" s="1027"/>
      <c r="ACE14" s="1027"/>
      <c r="ACF14" s="1027"/>
      <c r="ACG14" s="1028"/>
      <c r="ACH14" s="1026"/>
      <c r="ACI14" s="1027"/>
      <c r="ACJ14" s="1027"/>
      <c r="ACK14" s="1027"/>
      <c r="ACL14" s="1027"/>
      <c r="ACM14" s="1028"/>
    </row>
    <row r="15" spans="1:767" ht="16.5" thickTop="1" thickBot="1" x14ac:dyDescent="0.3">
      <c r="A15" s="72">
        <v>12</v>
      </c>
      <c r="B15" s="390" t="s">
        <v>2101</v>
      </c>
      <c r="C15" s="410"/>
      <c r="D15" s="363"/>
      <c r="E15" s="363"/>
      <c r="F15" s="1014"/>
      <c r="G15" s="1029"/>
      <c r="H15" s="1029"/>
      <c r="I15" s="1029"/>
      <c r="J15" s="1029"/>
      <c r="K15" s="1030"/>
      <c r="L15" s="1014"/>
      <c r="M15" s="1029"/>
      <c r="N15" s="1029"/>
      <c r="O15" s="1029"/>
      <c r="P15" s="1029"/>
      <c r="Q15" s="1030"/>
      <c r="R15" s="1014"/>
      <c r="S15" s="1029"/>
      <c r="T15" s="1029"/>
      <c r="U15" s="1029"/>
      <c r="V15" s="1029"/>
      <c r="W15" s="1030"/>
      <c r="X15" s="1014"/>
      <c r="Y15" s="1029"/>
      <c r="Z15" s="1029"/>
      <c r="AA15" s="1029"/>
      <c r="AB15" s="1029"/>
      <c r="AC15" s="1030"/>
      <c r="AD15" s="1014"/>
      <c r="AE15" s="1029"/>
      <c r="AF15" s="1029"/>
      <c r="AG15" s="1029"/>
      <c r="AH15" s="1029"/>
      <c r="AI15" s="1030"/>
      <c r="AJ15" s="1014"/>
      <c r="AK15" s="1029"/>
      <c r="AL15" s="1029"/>
      <c r="AM15" s="1029"/>
      <c r="AN15" s="1029"/>
      <c r="AO15" s="1030"/>
      <c r="AP15" s="1014"/>
      <c r="AQ15" s="1029"/>
      <c r="AR15" s="1029"/>
      <c r="AS15" s="1029"/>
      <c r="AT15" s="1029"/>
      <c r="AU15" s="1030"/>
      <c r="AV15" s="1014"/>
      <c r="AW15" s="1029"/>
      <c r="AX15" s="1029"/>
      <c r="AY15" s="1029"/>
      <c r="AZ15" s="1029"/>
      <c r="BA15" s="1030"/>
      <c r="BB15" s="1014"/>
      <c r="BC15" s="1029"/>
      <c r="BD15" s="1029"/>
      <c r="BE15" s="1029"/>
      <c r="BF15" s="1029"/>
      <c r="BG15" s="1030"/>
      <c r="BH15" s="1014"/>
      <c r="BI15" s="1029"/>
      <c r="BJ15" s="1029"/>
      <c r="BK15" s="1029"/>
      <c r="BL15" s="1029"/>
      <c r="BM15" s="1030"/>
      <c r="BN15" s="1014"/>
      <c r="BO15" s="1029"/>
      <c r="BP15" s="1029"/>
      <c r="BQ15" s="1029"/>
      <c r="BR15" s="1029"/>
      <c r="BS15" s="1030"/>
      <c r="BT15" s="1014"/>
      <c r="BU15" s="1029"/>
      <c r="BV15" s="1029"/>
      <c r="BW15" s="1029"/>
      <c r="BX15" s="1029"/>
      <c r="BY15" s="1030"/>
      <c r="BZ15" s="1014"/>
      <c r="CA15" s="1029"/>
      <c r="CB15" s="1029"/>
      <c r="CC15" s="1029"/>
      <c r="CD15" s="1029"/>
      <c r="CE15" s="1030"/>
      <c r="CF15" s="1014"/>
      <c r="CG15" s="1029"/>
      <c r="CH15" s="1029"/>
      <c r="CI15" s="1029"/>
      <c r="CJ15" s="1029"/>
      <c r="CK15" s="1030"/>
      <c r="CL15" s="1014"/>
      <c r="CM15" s="1029"/>
      <c r="CN15" s="1029"/>
      <c r="CO15" s="1029"/>
      <c r="CP15" s="1029"/>
      <c r="CQ15" s="1030"/>
      <c r="CR15" s="1014"/>
      <c r="CS15" s="1029"/>
      <c r="CT15" s="1029"/>
      <c r="CU15" s="1029"/>
      <c r="CV15" s="1029"/>
      <c r="CW15" s="1030"/>
      <c r="CX15" s="1014"/>
      <c r="CY15" s="1029"/>
      <c r="CZ15" s="1029"/>
      <c r="DA15" s="1029"/>
      <c r="DB15" s="1029"/>
      <c r="DC15" s="1030"/>
      <c r="DD15" s="1014"/>
      <c r="DE15" s="1029"/>
      <c r="DF15" s="1029"/>
      <c r="DG15" s="1029"/>
      <c r="DH15" s="1029"/>
      <c r="DI15" s="1030"/>
      <c r="DJ15" s="1014"/>
      <c r="DK15" s="1029"/>
      <c r="DL15" s="1029"/>
      <c r="DM15" s="1029"/>
      <c r="DN15" s="1029"/>
      <c r="DO15" s="1030"/>
      <c r="DP15" s="1014"/>
      <c r="DQ15" s="1029"/>
      <c r="DR15" s="1029"/>
      <c r="DS15" s="1029"/>
      <c r="DT15" s="1029"/>
      <c r="DU15" s="1030"/>
      <c r="DV15" s="1014"/>
      <c r="DW15" s="1029"/>
      <c r="DX15" s="1029"/>
      <c r="DY15" s="1029"/>
      <c r="DZ15" s="1029"/>
      <c r="EA15" s="1030"/>
      <c r="EB15" s="1014"/>
      <c r="EC15" s="1029"/>
      <c r="ED15" s="1029"/>
      <c r="EE15" s="1029"/>
      <c r="EF15" s="1029"/>
      <c r="EG15" s="1030"/>
      <c r="EH15" s="1014"/>
      <c r="EI15" s="1029"/>
      <c r="EJ15" s="1029"/>
      <c r="EK15" s="1029"/>
      <c r="EL15" s="1029"/>
      <c r="EM15" s="1030"/>
      <c r="EN15" s="1014"/>
      <c r="EO15" s="1029"/>
      <c r="EP15" s="1029"/>
      <c r="EQ15" s="1029"/>
      <c r="ER15" s="1029"/>
      <c r="ES15" s="1030"/>
      <c r="ET15" s="1014"/>
      <c r="EU15" s="1029"/>
      <c r="EV15" s="1029"/>
      <c r="EW15" s="1029"/>
      <c r="EX15" s="1029"/>
      <c r="EY15" s="1030"/>
      <c r="EZ15" s="1014"/>
      <c r="FA15" s="1029"/>
      <c r="FB15" s="1029"/>
      <c r="FC15" s="1029"/>
      <c r="FD15" s="1029"/>
      <c r="FE15" s="1030"/>
      <c r="FF15" s="1014"/>
      <c r="FG15" s="1029"/>
      <c r="FH15" s="1029"/>
      <c r="FI15" s="1029"/>
      <c r="FJ15" s="1029"/>
      <c r="FK15" s="1030"/>
      <c r="FL15" s="1014"/>
      <c r="FM15" s="1029"/>
      <c r="FN15" s="1029"/>
      <c r="FO15" s="1029"/>
      <c r="FP15" s="1029"/>
      <c r="FQ15" s="1030"/>
      <c r="FR15" s="1014"/>
      <c r="FS15" s="1029"/>
      <c r="FT15" s="1029"/>
      <c r="FU15" s="1029"/>
      <c r="FV15" s="1029"/>
      <c r="FW15" s="1030"/>
      <c r="FX15" s="1014"/>
      <c r="FY15" s="1029"/>
      <c r="FZ15" s="1029"/>
      <c r="GA15" s="1029"/>
      <c r="GB15" s="1029"/>
      <c r="GC15" s="1030"/>
      <c r="GD15" s="1014"/>
      <c r="GE15" s="1029"/>
      <c r="GF15" s="1029"/>
      <c r="GG15" s="1029"/>
      <c r="GH15" s="1029"/>
      <c r="GI15" s="1030"/>
      <c r="GJ15" s="1014"/>
      <c r="GK15" s="1029"/>
      <c r="GL15" s="1029"/>
      <c r="GM15" s="1029"/>
      <c r="GN15" s="1029"/>
      <c r="GO15" s="1030"/>
      <c r="GP15" s="1014"/>
      <c r="GQ15" s="1029"/>
      <c r="GR15" s="1029"/>
      <c r="GS15" s="1029"/>
      <c r="GT15" s="1029"/>
      <c r="GU15" s="1030"/>
      <c r="GV15" s="1014"/>
      <c r="GW15" s="1029"/>
      <c r="GX15" s="1029"/>
      <c r="GY15" s="1029"/>
      <c r="GZ15" s="1029"/>
      <c r="HA15" s="1030"/>
      <c r="HB15" s="1014"/>
      <c r="HC15" s="1029"/>
      <c r="HD15" s="1029"/>
      <c r="HE15" s="1029"/>
      <c r="HF15" s="1029"/>
      <c r="HG15" s="1030"/>
      <c r="HH15" s="1014"/>
      <c r="HI15" s="1029"/>
      <c r="HJ15" s="1029"/>
      <c r="HK15" s="1029"/>
      <c r="HL15" s="1029"/>
      <c r="HM15" s="1030"/>
      <c r="HN15" s="1014"/>
      <c r="HO15" s="1029"/>
      <c r="HP15" s="1029"/>
      <c r="HQ15" s="1029"/>
      <c r="HR15" s="1029"/>
      <c r="HS15" s="1030"/>
      <c r="HT15" s="1014"/>
      <c r="HU15" s="1029"/>
      <c r="HV15" s="1029"/>
      <c r="HW15" s="1029"/>
      <c r="HX15" s="1029"/>
      <c r="HY15" s="1030"/>
      <c r="HZ15" s="1014"/>
      <c r="IA15" s="1029"/>
      <c r="IB15" s="1029"/>
      <c r="IC15" s="1029"/>
      <c r="ID15" s="1029"/>
      <c r="IE15" s="1030"/>
      <c r="IF15" s="1014"/>
      <c r="IG15" s="1029"/>
      <c r="IH15" s="1029"/>
      <c r="II15" s="1029"/>
      <c r="IJ15" s="1029"/>
      <c r="IK15" s="1030"/>
      <c r="IL15" s="1014"/>
      <c r="IM15" s="1029"/>
      <c r="IN15" s="1029"/>
      <c r="IO15" s="1029"/>
      <c r="IP15" s="1029"/>
      <c r="IQ15" s="1030"/>
      <c r="IR15" s="1014"/>
      <c r="IS15" s="1029"/>
      <c r="IT15" s="1029"/>
      <c r="IU15" s="1029"/>
      <c r="IV15" s="1029"/>
      <c r="IW15" s="1030"/>
      <c r="IX15" s="1014"/>
      <c r="IY15" s="1029"/>
      <c r="IZ15" s="1029"/>
      <c r="JA15" s="1029"/>
      <c r="JB15" s="1029"/>
      <c r="JC15" s="1030"/>
      <c r="JD15" s="1014"/>
      <c r="JE15" s="1029"/>
      <c r="JF15" s="1029"/>
      <c r="JG15" s="1029"/>
      <c r="JH15" s="1029"/>
      <c r="JI15" s="1030"/>
      <c r="JJ15" s="1014"/>
      <c r="JK15" s="1029"/>
      <c r="JL15" s="1029"/>
      <c r="JM15" s="1029"/>
      <c r="JN15" s="1029"/>
      <c r="JO15" s="1030"/>
      <c r="JP15" s="1014"/>
      <c r="JQ15" s="1029"/>
      <c r="JR15" s="1029"/>
      <c r="JS15" s="1029"/>
      <c r="JT15" s="1029"/>
      <c r="JU15" s="1030"/>
      <c r="JV15" s="1014"/>
      <c r="JW15" s="1029"/>
      <c r="JX15" s="1029"/>
      <c r="JY15" s="1029"/>
      <c r="JZ15" s="1029"/>
      <c r="KA15" s="1030"/>
      <c r="KB15" s="1014"/>
      <c r="KC15" s="1029"/>
      <c r="KD15" s="1029"/>
      <c r="KE15" s="1029"/>
      <c r="KF15" s="1029"/>
      <c r="KG15" s="1030"/>
      <c r="KH15" s="1014"/>
      <c r="KI15" s="1029"/>
      <c r="KJ15" s="1029"/>
      <c r="KK15" s="1029"/>
      <c r="KL15" s="1029"/>
      <c r="KM15" s="1030"/>
      <c r="KN15" s="1014"/>
      <c r="KO15" s="1029"/>
      <c r="KP15" s="1029"/>
      <c r="KQ15" s="1029"/>
      <c r="KR15" s="1029"/>
      <c r="KS15" s="1030"/>
      <c r="KT15" s="1014"/>
      <c r="KU15" s="1029"/>
      <c r="KV15" s="1029"/>
      <c r="KW15" s="1029"/>
      <c r="KX15" s="1029"/>
      <c r="KY15" s="1030"/>
      <c r="KZ15" s="1014"/>
      <c r="LA15" s="1029"/>
      <c r="LB15" s="1029"/>
      <c r="LC15" s="1029"/>
      <c r="LD15" s="1029"/>
      <c r="LE15" s="1030"/>
      <c r="LF15" s="1014"/>
      <c r="LG15" s="1029"/>
      <c r="LH15" s="1029"/>
      <c r="LI15" s="1029"/>
      <c r="LJ15" s="1029"/>
      <c r="LK15" s="1030"/>
      <c r="LL15" s="1014"/>
      <c r="LM15" s="1029"/>
      <c r="LN15" s="1029"/>
      <c r="LO15" s="1029"/>
      <c r="LP15" s="1029"/>
      <c r="LQ15" s="1030"/>
      <c r="LR15" s="1014"/>
      <c r="LS15" s="1029"/>
      <c r="LT15" s="1029"/>
      <c r="LU15" s="1029"/>
      <c r="LV15" s="1029"/>
      <c r="LW15" s="1030"/>
      <c r="LX15" s="1014"/>
      <c r="LY15" s="1029"/>
      <c r="LZ15" s="1029"/>
      <c r="MA15" s="1029"/>
      <c r="MB15" s="1029"/>
      <c r="MC15" s="1030"/>
      <c r="MD15" s="1014"/>
      <c r="ME15" s="1029"/>
      <c r="MF15" s="1029"/>
      <c r="MG15" s="1029"/>
      <c r="MH15" s="1029"/>
      <c r="MI15" s="1030"/>
      <c r="MJ15" s="1014"/>
      <c r="MK15" s="1029"/>
      <c r="ML15" s="1029"/>
      <c r="MM15" s="1029"/>
      <c r="MN15" s="1029"/>
      <c r="MO15" s="1030"/>
      <c r="MP15" s="1014"/>
      <c r="MQ15" s="1029"/>
      <c r="MR15" s="1029"/>
      <c r="MS15" s="1029"/>
      <c r="MT15" s="1029"/>
      <c r="MU15" s="1030"/>
      <c r="MV15" s="1014"/>
      <c r="MW15" s="1029"/>
      <c r="MX15" s="1029"/>
      <c r="MY15" s="1029"/>
      <c r="MZ15" s="1029"/>
      <c r="NA15" s="1030"/>
      <c r="NB15" s="1014"/>
      <c r="NC15" s="1029"/>
      <c r="ND15" s="1029"/>
      <c r="NE15" s="1029"/>
      <c r="NF15" s="1029"/>
      <c r="NG15" s="1030"/>
      <c r="NH15" s="1014"/>
      <c r="NI15" s="1029"/>
      <c r="NJ15" s="1029"/>
      <c r="NK15" s="1029"/>
      <c r="NL15" s="1029"/>
      <c r="NM15" s="1030"/>
      <c r="NN15" s="1014"/>
      <c r="NO15" s="1029"/>
      <c r="NP15" s="1029"/>
      <c r="NQ15" s="1029"/>
      <c r="NR15" s="1029"/>
      <c r="NS15" s="1030"/>
      <c r="NT15" s="1014"/>
      <c r="NU15" s="1029"/>
      <c r="NV15" s="1029"/>
      <c r="NW15" s="1029"/>
      <c r="NX15" s="1029"/>
      <c r="NY15" s="1030"/>
      <c r="NZ15" s="1014"/>
      <c r="OA15" s="1029"/>
      <c r="OB15" s="1029"/>
      <c r="OC15" s="1029"/>
      <c r="OD15" s="1029"/>
      <c r="OE15" s="1030"/>
      <c r="OF15" s="1014"/>
      <c r="OG15" s="1029"/>
      <c r="OH15" s="1029"/>
      <c r="OI15" s="1029"/>
      <c r="OJ15" s="1029"/>
      <c r="OK15" s="1030"/>
      <c r="OL15" s="1014"/>
      <c r="OM15" s="1029"/>
      <c r="ON15" s="1029"/>
      <c r="OO15" s="1029"/>
      <c r="OP15" s="1029"/>
      <c r="OQ15" s="1030"/>
      <c r="OR15" s="1014"/>
      <c r="OS15" s="1029"/>
      <c r="OT15" s="1029"/>
      <c r="OU15" s="1029"/>
      <c r="OV15" s="1029"/>
      <c r="OW15" s="1030"/>
      <c r="OX15" s="1014"/>
      <c r="OY15" s="1029"/>
      <c r="OZ15" s="1029"/>
      <c r="PA15" s="1029"/>
      <c r="PB15" s="1029"/>
      <c r="PC15" s="1030"/>
      <c r="PD15" s="1014"/>
      <c r="PE15" s="1029"/>
      <c r="PF15" s="1029"/>
      <c r="PG15" s="1029"/>
      <c r="PH15" s="1029"/>
      <c r="PI15" s="1030"/>
      <c r="PJ15" s="1014"/>
      <c r="PK15" s="1029"/>
      <c r="PL15" s="1029"/>
      <c r="PM15" s="1029"/>
      <c r="PN15" s="1029"/>
      <c r="PO15" s="1030"/>
      <c r="PP15" s="1014"/>
      <c r="PQ15" s="1029"/>
      <c r="PR15" s="1029"/>
      <c r="PS15" s="1029"/>
      <c r="PT15" s="1029"/>
      <c r="PU15" s="1030"/>
      <c r="PV15" s="1014"/>
      <c r="PW15" s="1029"/>
      <c r="PX15" s="1029"/>
      <c r="PY15" s="1029"/>
      <c r="PZ15" s="1029"/>
      <c r="QA15" s="1030"/>
      <c r="QB15" s="1014"/>
      <c r="QC15" s="1029"/>
      <c r="QD15" s="1029"/>
      <c r="QE15" s="1029"/>
      <c r="QF15" s="1029"/>
      <c r="QG15" s="1030"/>
      <c r="QH15" s="1014"/>
      <c r="QI15" s="1029"/>
      <c r="QJ15" s="1029"/>
      <c r="QK15" s="1029"/>
      <c r="QL15" s="1029"/>
      <c r="QM15" s="1030"/>
      <c r="QN15" s="1014"/>
      <c r="QO15" s="1029"/>
      <c r="QP15" s="1029"/>
      <c r="QQ15" s="1029"/>
      <c r="QR15" s="1029"/>
      <c r="QS15" s="1030"/>
      <c r="QT15" s="1014"/>
      <c r="QU15" s="1029"/>
      <c r="QV15" s="1029"/>
      <c r="QW15" s="1029"/>
      <c r="QX15" s="1029"/>
      <c r="QY15" s="1030"/>
      <c r="QZ15" s="1014"/>
      <c r="RA15" s="1029"/>
      <c r="RB15" s="1029"/>
      <c r="RC15" s="1029"/>
      <c r="RD15" s="1029"/>
      <c r="RE15" s="1030"/>
      <c r="RF15" s="1014"/>
      <c r="RG15" s="1029"/>
      <c r="RH15" s="1029"/>
      <c r="RI15" s="1029"/>
      <c r="RJ15" s="1029"/>
      <c r="RK15" s="1030"/>
      <c r="RL15" s="1014"/>
      <c r="RM15" s="1029"/>
      <c r="RN15" s="1029"/>
      <c r="RO15" s="1029"/>
      <c r="RP15" s="1029"/>
      <c r="RQ15" s="1030"/>
      <c r="RR15" s="1014"/>
      <c r="RS15" s="1029"/>
      <c r="RT15" s="1029"/>
      <c r="RU15" s="1029"/>
      <c r="RV15" s="1029"/>
      <c r="RW15" s="1030"/>
      <c r="RX15" s="1014"/>
      <c r="RY15" s="1029"/>
      <c r="RZ15" s="1029"/>
      <c r="SA15" s="1029"/>
      <c r="SB15" s="1029"/>
      <c r="SC15" s="1030"/>
      <c r="SD15" s="1014"/>
      <c r="SE15" s="1029"/>
      <c r="SF15" s="1029"/>
      <c r="SG15" s="1029"/>
      <c r="SH15" s="1029"/>
      <c r="SI15" s="1030"/>
      <c r="SJ15" s="1014"/>
      <c r="SK15" s="1029"/>
      <c r="SL15" s="1029"/>
      <c r="SM15" s="1029"/>
      <c r="SN15" s="1029"/>
      <c r="SO15" s="1030"/>
      <c r="SP15" s="1014"/>
      <c r="SQ15" s="1029"/>
      <c r="SR15" s="1029"/>
      <c r="SS15" s="1029"/>
      <c r="ST15" s="1029"/>
      <c r="SU15" s="1030"/>
      <c r="SV15" s="1014"/>
      <c r="SW15" s="1029"/>
      <c r="SX15" s="1029"/>
      <c r="SY15" s="1029"/>
      <c r="SZ15" s="1029"/>
      <c r="TA15" s="1030"/>
      <c r="TB15" s="1014"/>
      <c r="TC15" s="1029"/>
      <c r="TD15" s="1029"/>
      <c r="TE15" s="1029"/>
      <c r="TF15" s="1029"/>
      <c r="TG15" s="1030"/>
      <c r="TH15" s="1014"/>
      <c r="TI15" s="1029"/>
      <c r="TJ15" s="1029"/>
      <c r="TK15" s="1029"/>
      <c r="TL15" s="1029"/>
      <c r="TM15" s="1030"/>
      <c r="TN15" s="1014"/>
      <c r="TO15" s="1029"/>
      <c r="TP15" s="1029"/>
      <c r="TQ15" s="1029"/>
      <c r="TR15" s="1029"/>
      <c r="TS15" s="1030"/>
      <c r="TT15" s="1014"/>
      <c r="TU15" s="1029"/>
      <c r="TV15" s="1029"/>
      <c r="TW15" s="1029"/>
      <c r="TX15" s="1029"/>
      <c r="TY15" s="1030"/>
      <c r="TZ15" s="1014"/>
      <c r="UA15" s="1029"/>
      <c r="UB15" s="1029"/>
      <c r="UC15" s="1029"/>
      <c r="UD15" s="1029"/>
      <c r="UE15" s="1030"/>
      <c r="UF15" s="1014"/>
      <c r="UG15" s="1029"/>
      <c r="UH15" s="1029"/>
      <c r="UI15" s="1029"/>
      <c r="UJ15" s="1029"/>
      <c r="UK15" s="1030"/>
      <c r="UL15" s="1014"/>
      <c r="UM15" s="1029"/>
      <c r="UN15" s="1029"/>
      <c r="UO15" s="1029"/>
      <c r="UP15" s="1029"/>
      <c r="UQ15" s="1030"/>
      <c r="UR15" s="1014"/>
      <c r="US15" s="1029"/>
      <c r="UT15" s="1029"/>
      <c r="UU15" s="1029"/>
      <c r="UV15" s="1029"/>
      <c r="UW15" s="1030"/>
      <c r="UX15" s="1014"/>
      <c r="UY15" s="1029"/>
      <c r="UZ15" s="1029"/>
      <c r="VA15" s="1029"/>
      <c r="VB15" s="1029"/>
      <c r="VC15" s="1030"/>
      <c r="VD15" s="1014"/>
      <c r="VE15" s="1029"/>
      <c r="VF15" s="1029"/>
      <c r="VG15" s="1029"/>
      <c r="VH15" s="1029"/>
      <c r="VI15" s="1030"/>
      <c r="VJ15" s="1014"/>
      <c r="VK15" s="1029"/>
      <c r="VL15" s="1029"/>
      <c r="VM15" s="1029"/>
      <c r="VN15" s="1029"/>
      <c r="VO15" s="1030"/>
      <c r="VP15" s="1014"/>
      <c r="VQ15" s="1029"/>
      <c r="VR15" s="1029"/>
      <c r="VS15" s="1029"/>
      <c r="VT15" s="1029"/>
      <c r="VU15" s="1030"/>
      <c r="VV15" s="1014"/>
      <c r="VW15" s="1029"/>
      <c r="VX15" s="1029"/>
      <c r="VY15" s="1029"/>
      <c r="VZ15" s="1029"/>
      <c r="WA15" s="1030"/>
      <c r="WB15" s="1014"/>
      <c r="WC15" s="1029"/>
      <c r="WD15" s="1029"/>
      <c r="WE15" s="1029"/>
      <c r="WF15" s="1029"/>
      <c r="WG15" s="1030"/>
      <c r="WH15" s="1014"/>
      <c r="WI15" s="1029"/>
      <c r="WJ15" s="1029"/>
      <c r="WK15" s="1029"/>
      <c r="WL15" s="1029"/>
      <c r="WM15" s="1030"/>
      <c r="WN15" s="1014"/>
      <c r="WO15" s="1029"/>
      <c r="WP15" s="1029"/>
      <c r="WQ15" s="1029"/>
      <c r="WR15" s="1029"/>
      <c r="WS15" s="1030"/>
      <c r="WT15" s="1014"/>
      <c r="WU15" s="1029"/>
      <c r="WV15" s="1029"/>
      <c r="WW15" s="1029"/>
      <c r="WX15" s="1029"/>
      <c r="WY15" s="1030"/>
      <c r="WZ15" s="1014"/>
      <c r="XA15" s="1029"/>
      <c r="XB15" s="1029"/>
      <c r="XC15" s="1029"/>
      <c r="XD15" s="1029"/>
      <c r="XE15" s="1030"/>
      <c r="XF15" s="1014"/>
      <c r="XG15" s="1029"/>
      <c r="XH15" s="1029"/>
      <c r="XI15" s="1029"/>
      <c r="XJ15" s="1029"/>
      <c r="XK15" s="1030"/>
      <c r="XL15" s="1014"/>
      <c r="XM15" s="1029"/>
      <c r="XN15" s="1029"/>
      <c r="XO15" s="1029"/>
      <c r="XP15" s="1029"/>
      <c r="XQ15" s="1030"/>
      <c r="XR15" s="1014"/>
      <c r="XS15" s="1029"/>
      <c r="XT15" s="1029"/>
      <c r="XU15" s="1029"/>
      <c r="XV15" s="1029"/>
      <c r="XW15" s="1030"/>
      <c r="XX15" s="1014"/>
      <c r="XY15" s="1029"/>
      <c r="XZ15" s="1029"/>
      <c r="YA15" s="1029"/>
      <c r="YB15" s="1029"/>
      <c r="YC15" s="1030"/>
      <c r="YD15" s="1014"/>
      <c r="YE15" s="1029"/>
      <c r="YF15" s="1029"/>
      <c r="YG15" s="1029"/>
      <c r="YH15" s="1029"/>
      <c r="YI15" s="1030"/>
      <c r="YJ15" s="1014"/>
      <c r="YK15" s="1029"/>
      <c r="YL15" s="1029"/>
      <c r="YM15" s="1029"/>
      <c r="YN15" s="1029"/>
      <c r="YO15" s="1030"/>
      <c r="YP15" s="1014"/>
      <c r="YQ15" s="1029"/>
      <c r="YR15" s="1029"/>
      <c r="YS15" s="1029"/>
      <c r="YT15" s="1029"/>
      <c r="YU15" s="1030"/>
      <c r="YV15" s="1014"/>
      <c r="YW15" s="1029"/>
      <c r="YX15" s="1029"/>
      <c r="YY15" s="1029"/>
      <c r="YZ15" s="1029"/>
      <c r="ZA15" s="1030"/>
      <c r="ZB15" s="1014"/>
      <c r="ZC15" s="1029"/>
      <c r="ZD15" s="1029"/>
      <c r="ZE15" s="1029"/>
      <c r="ZF15" s="1029"/>
      <c r="ZG15" s="1030"/>
      <c r="ZH15" s="1014"/>
      <c r="ZI15" s="1029"/>
      <c r="ZJ15" s="1029"/>
      <c r="ZK15" s="1029"/>
      <c r="ZL15" s="1029"/>
      <c r="ZM15" s="1030"/>
      <c r="ZN15" s="1014"/>
      <c r="ZO15" s="1029"/>
      <c r="ZP15" s="1029"/>
      <c r="ZQ15" s="1029"/>
      <c r="ZR15" s="1029"/>
      <c r="ZS15" s="1030"/>
      <c r="ZT15" s="1014"/>
      <c r="ZU15" s="1029"/>
      <c r="ZV15" s="1029"/>
      <c r="ZW15" s="1029"/>
      <c r="ZX15" s="1029"/>
      <c r="ZY15" s="1030"/>
      <c r="ZZ15" s="1014"/>
      <c r="AAA15" s="1029"/>
      <c r="AAB15" s="1029"/>
      <c r="AAC15" s="1029"/>
      <c r="AAD15" s="1029"/>
      <c r="AAE15" s="1030"/>
      <c r="AAF15" s="1014"/>
      <c r="AAG15" s="1029"/>
      <c r="AAH15" s="1029"/>
      <c r="AAI15" s="1029"/>
      <c r="AAJ15" s="1029"/>
      <c r="AAK15" s="1030"/>
      <c r="AAL15" s="1014"/>
      <c r="AAM15" s="1029"/>
      <c r="AAN15" s="1029"/>
      <c r="AAO15" s="1029"/>
      <c r="AAP15" s="1029"/>
      <c r="AAQ15" s="1030"/>
      <c r="AAR15" s="1014"/>
      <c r="AAS15" s="1029"/>
      <c r="AAT15" s="1029"/>
      <c r="AAU15" s="1029"/>
      <c r="AAV15" s="1029"/>
      <c r="AAW15" s="1030"/>
      <c r="AAX15" s="1014"/>
      <c r="AAY15" s="1029"/>
      <c r="AAZ15" s="1029"/>
      <c r="ABA15" s="1029"/>
      <c r="ABB15" s="1029"/>
      <c r="ABC15" s="1030"/>
      <c r="ABD15" s="1014"/>
      <c r="ABE15" s="1029"/>
      <c r="ABF15" s="1029"/>
      <c r="ABG15" s="1029"/>
      <c r="ABH15" s="1029"/>
      <c r="ABI15" s="1030"/>
      <c r="ABJ15" s="1014"/>
      <c r="ABK15" s="1029"/>
      <c r="ABL15" s="1029"/>
      <c r="ABM15" s="1029"/>
      <c r="ABN15" s="1029"/>
      <c r="ABO15" s="1030"/>
      <c r="ABP15" s="1014"/>
      <c r="ABQ15" s="1029"/>
      <c r="ABR15" s="1029"/>
      <c r="ABS15" s="1029"/>
      <c r="ABT15" s="1029"/>
      <c r="ABU15" s="1030"/>
      <c r="ABV15" s="1014"/>
      <c r="ABW15" s="1029"/>
      <c r="ABX15" s="1029"/>
      <c r="ABY15" s="1029"/>
      <c r="ABZ15" s="1029"/>
      <c r="ACA15" s="1030"/>
      <c r="ACB15" s="1014"/>
      <c r="ACC15" s="1029"/>
      <c r="ACD15" s="1029"/>
      <c r="ACE15" s="1029"/>
      <c r="ACF15" s="1029"/>
      <c r="ACG15" s="1030"/>
      <c r="ACH15" s="1014"/>
      <c r="ACI15" s="1029"/>
      <c r="ACJ15" s="1029"/>
      <c r="ACK15" s="1029"/>
      <c r="ACL15" s="1029"/>
      <c r="ACM15" s="1030"/>
    </row>
    <row r="16" spans="1:767" ht="15.75" thickTop="1" x14ac:dyDescent="0.25">
      <c r="A16" s="72">
        <v>13</v>
      </c>
      <c r="B16" s="369" t="s">
        <v>2061</v>
      </c>
      <c r="C16" s="392"/>
      <c r="D16" s="370"/>
      <c r="E16" s="370"/>
      <c r="F16" s="1031"/>
      <c r="G16" s="1032"/>
      <c r="H16" s="1018"/>
      <c r="I16" s="1018"/>
      <c r="J16" s="1018"/>
      <c r="K16" s="1019"/>
      <c r="L16" s="1031"/>
      <c r="M16" s="1032"/>
      <c r="N16" s="1018"/>
      <c r="O16" s="1018"/>
      <c r="P16" s="1018"/>
      <c r="Q16" s="1019"/>
      <c r="R16" s="1031"/>
      <c r="S16" s="1032"/>
      <c r="T16" s="1018"/>
      <c r="U16" s="1018"/>
      <c r="V16" s="1018"/>
      <c r="W16" s="1019"/>
      <c r="X16" s="1031"/>
      <c r="Y16" s="1032"/>
      <c r="Z16" s="1018"/>
      <c r="AA16" s="1018"/>
      <c r="AB16" s="1018"/>
      <c r="AC16" s="1019"/>
      <c r="AD16" s="1031"/>
      <c r="AE16" s="1032"/>
      <c r="AF16" s="1018"/>
      <c r="AG16" s="1018"/>
      <c r="AH16" s="1018"/>
      <c r="AI16" s="1019"/>
      <c r="AJ16" s="1031"/>
      <c r="AK16" s="1032"/>
      <c r="AL16" s="1018"/>
      <c r="AM16" s="1018"/>
      <c r="AN16" s="1018"/>
      <c r="AO16" s="1019"/>
      <c r="AP16" s="1031"/>
      <c r="AQ16" s="1032"/>
      <c r="AR16" s="1018"/>
      <c r="AS16" s="1018"/>
      <c r="AT16" s="1018"/>
      <c r="AU16" s="1019"/>
      <c r="AV16" s="1031"/>
      <c r="AW16" s="1032"/>
      <c r="AX16" s="1018"/>
      <c r="AY16" s="1018"/>
      <c r="AZ16" s="1018"/>
      <c r="BA16" s="1019"/>
      <c r="BB16" s="1031"/>
      <c r="BC16" s="1032"/>
      <c r="BD16" s="1018"/>
      <c r="BE16" s="1018"/>
      <c r="BF16" s="1018"/>
      <c r="BG16" s="1019"/>
      <c r="BH16" s="1031"/>
      <c r="BI16" s="1032"/>
      <c r="BJ16" s="1018"/>
      <c r="BK16" s="1018"/>
      <c r="BL16" s="1018"/>
      <c r="BM16" s="1019"/>
      <c r="BN16" s="1031"/>
      <c r="BO16" s="1032"/>
      <c r="BP16" s="1018"/>
      <c r="BQ16" s="1018"/>
      <c r="BR16" s="1018"/>
      <c r="BS16" s="1019"/>
      <c r="BT16" s="1031"/>
      <c r="BU16" s="1032"/>
      <c r="BV16" s="1018"/>
      <c r="BW16" s="1018"/>
      <c r="BX16" s="1018"/>
      <c r="BY16" s="1019"/>
      <c r="BZ16" s="1031"/>
      <c r="CA16" s="1032"/>
      <c r="CB16" s="1018"/>
      <c r="CC16" s="1018"/>
      <c r="CD16" s="1018"/>
      <c r="CE16" s="1019"/>
      <c r="CF16" s="1031"/>
      <c r="CG16" s="1032"/>
      <c r="CH16" s="1018"/>
      <c r="CI16" s="1018"/>
      <c r="CJ16" s="1018"/>
      <c r="CK16" s="1019"/>
      <c r="CL16" s="1031"/>
      <c r="CM16" s="1032"/>
      <c r="CN16" s="1018"/>
      <c r="CO16" s="1018"/>
      <c r="CP16" s="1018"/>
      <c r="CQ16" s="1019"/>
      <c r="CR16" s="1031"/>
      <c r="CS16" s="1032"/>
      <c r="CT16" s="1018"/>
      <c r="CU16" s="1018"/>
      <c r="CV16" s="1018"/>
      <c r="CW16" s="1019"/>
      <c r="CX16" s="1031"/>
      <c r="CY16" s="1032"/>
      <c r="CZ16" s="1018"/>
      <c r="DA16" s="1018"/>
      <c r="DB16" s="1018"/>
      <c r="DC16" s="1019"/>
      <c r="DD16" s="1031"/>
      <c r="DE16" s="1032"/>
      <c r="DF16" s="1018"/>
      <c r="DG16" s="1018"/>
      <c r="DH16" s="1018"/>
      <c r="DI16" s="1019"/>
      <c r="DJ16" s="1031"/>
      <c r="DK16" s="1032"/>
      <c r="DL16" s="1018"/>
      <c r="DM16" s="1018"/>
      <c r="DN16" s="1018"/>
      <c r="DO16" s="1019"/>
      <c r="DP16" s="1031"/>
      <c r="DQ16" s="1032"/>
      <c r="DR16" s="1018"/>
      <c r="DS16" s="1018"/>
      <c r="DT16" s="1018"/>
      <c r="DU16" s="1019"/>
      <c r="DV16" s="1031"/>
      <c r="DW16" s="1032"/>
      <c r="DX16" s="1018"/>
      <c r="DY16" s="1018"/>
      <c r="DZ16" s="1018"/>
      <c r="EA16" s="1019"/>
      <c r="EB16" s="1031"/>
      <c r="EC16" s="1032"/>
      <c r="ED16" s="1018"/>
      <c r="EE16" s="1018"/>
      <c r="EF16" s="1018"/>
      <c r="EG16" s="1019"/>
      <c r="EH16" s="1031"/>
      <c r="EI16" s="1032"/>
      <c r="EJ16" s="1018"/>
      <c r="EK16" s="1018"/>
      <c r="EL16" s="1018"/>
      <c r="EM16" s="1019"/>
      <c r="EN16" s="1031"/>
      <c r="EO16" s="1032"/>
      <c r="EP16" s="1018"/>
      <c r="EQ16" s="1018"/>
      <c r="ER16" s="1018"/>
      <c r="ES16" s="1019"/>
      <c r="ET16" s="1031"/>
      <c r="EU16" s="1032"/>
      <c r="EV16" s="1018"/>
      <c r="EW16" s="1018"/>
      <c r="EX16" s="1018"/>
      <c r="EY16" s="1019"/>
      <c r="EZ16" s="1031"/>
      <c r="FA16" s="1032"/>
      <c r="FB16" s="1018"/>
      <c r="FC16" s="1018"/>
      <c r="FD16" s="1018"/>
      <c r="FE16" s="1019"/>
      <c r="FF16" s="1031"/>
      <c r="FG16" s="1032"/>
      <c r="FH16" s="1018"/>
      <c r="FI16" s="1018"/>
      <c r="FJ16" s="1018"/>
      <c r="FK16" s="1019"/>
      <c r="FL16" s="1031"/>
      <c r="FM16" s="1032"/>
      <c r="FN16" s="1018"/>
      <c r="FO16" s="1018"/>
      <c r="FP16" s="1018"/>
      <c r="FQ16" s="1019"/>
      <c r="FR16" s="1031"/>
      <c r="FS16" s="1032"/>
      <c r="FT16" s="1018"/>
      <c r="FU16" s="1018"/>
      <c r="FV16" s="1018"/>
      <c r="FW16" s="1019"/>
      <c r="FX16" s="1031"/>
      <c r="FY16" s="1032"/>
      <c r="FZ16" s="1018"/>
      <c r="GA16" s="1018"/>
      <c r="GB16" s="1018"/>
      <c r="GC16" s="1019"/>
      <c r="GD16" s="1031"/>
      <c r="GE16" s="1032"/>
      <c r="GF16" s="1018"/>
      <c r="GG16" s="1018"/>
      <c r="GH16" s="1018"/>
      <c r="GI16" s="1019"/>
      <c r="GJ16" s="1031"/>
      <c r="GK16" s="1032"/>
      <c r="GL16" s="1018"/>
      <c r="GM16" s="1018"/>
      <c r="GN16" s="1018"/>
      <c r="GO16" s="1019"/>
      <c r="GP16" s="1031"/>
      <c r="GQ16" s="1032"/>
      <c r="GR16" s="1018"/>
      <c r="GS16" s="1018"/>
      <c r="GT16" s="1018"/>
      <c r="GU16" s="1019"/>
      <c r="GV16" s="1031"/>
      <c r="GW16" s="1032"/>
      <c r="GX16" s="1018"/>
      <c r="GY16" s="1018"/>
      <c r="GZ16" s="1018"/>
      <c r="HA16" s="1019"/>
      <c r="HB16" s="1031"/>
      <c r="HC16" s="1032"/>
      <c r="HD16" s="1018"/>
      <c r="HE16" s="1018"/>
      <c r="HF16" s="1018"/>
      <c r="HG16" s="1019"/>
      <c r="HH16" s="1031"/>
      <c r="HI16" s="1032"/>
      <c r="HJ16" s="1018"/>
      <c r="HK16" s="1018"/>
      <c r="HL16" s="1018"/>
      <c r="HM16" s="1019"/>
      <c r="HN16" s="1031"/>
      <c r="HO16" s="1032"/>
      <c r="HP16" s="1018"/>
      <c r="HQ16" s="1018"/>
      <c r="HR16" s="1018"/>
      <c r="HS16" s="1019"/>
      <c r="HT16" s="1031"/>
      <c r="HU16" s="1032"/>
      <c r="HV16" s="1018"/>
      <c r="HW16" s="1018"/>
      <c r="HX16" s="1018"/>
      <c r="HY16" s="1019"/>
      <c r="HZ16" s="1031"/>
      <c r="IA16" s="1032"/>
      <c r="IB16" s="1018"/>
      <c r="IC16" s="1018"/>
      <c r="ID16" s="1018"/>
      <c r="IE16" s="1019"/>
      <c r="IF16" s="1031"/>
      <c r="IG16" s="1032"/>
      <c r="IH16" s="1018"/>
      <c r="II16" s="1018"/>
      <c r="IJ16" s="1018"/>
      <c r="IK16" s="1019"/>
      <c r="IL16" s="1031"/>
      <c r="IM16" s="1032"/>
      <c r="IN16" s="1018"/>
      <c r="IO16" s="1018"/>
      <c r="IP16" s="1018"/>
      <c r="IQ16" s="1019"/>
      <c r="IR16" s="1031"/>
      <c r="IS16" s="1032"/>
      <c r="IT16" s="1018"/>
      <c r="IU16" s="1018"/>
      <c r="IV16" s="1018"/>
      <c r="IW16" s="1019"/>
      <c r="IX16" s="1031"/>
      <c r="IY16" s="1032"/>
      <c r="IZ16" s="1018"/>
      <c r="JA16" s="1018"/>
      <c r="JB16" s="1018"/>
      <c r="JC16" s="1019"/>
      <c r="JD16" s="1031"/>
      <c r="JE16" s="1032"/>
      <c r="JF16" s="1018"/>
      <c r="JG16" s="1018"/>
      <c r="JH16" s="1018"/>
      <c r="JI16" s="1019"/>
      <c r="JJ16" s="1031"/>
      <c r="JK16" s="1032"/>
      <c r="JL16" s="1018"/>
      <c r="JM16" s="1018"/>
      <c r="JN16" s="1018"/>
      <c r="JO16" s="1019"/>
      <c r="JP16" s="1031"/>
      <c r="JQ16" s="1032"/>
      <c r="JR16" s="1018"/>
      <c r="JS16" s="1018"/>
      <c r="JT16" s="1018"/>
      <c r="JU16" s="1019"/>
      <c r="JV16" s="1031"/>
      <c r="JW16" s="1032"/>
      <c r="JX16" s="1018"/>
      <c r="JY16" s="1018"/>
      <c r="JZ16" s="1018"/>
      <c r="KA16" s="1019"/>
      <c r="KB16" s="1031"/>
      <c r="KC16" s="1032"/>
      <c r="KD16" s="1018"/>
      <c r="KE16" s="1018"/>
      <c r="KF16" s="1018"/>
      <c r="KG16" s="1019"/>
      <c r="KH16" s="1031"/>
      <c r="KI16" s="1032"/>
      <c r="KJ16" s="1018"/>
      <c r="KK16" s="1018"/>
      <c r="KL16" s="1018"/>
      <c r="KM16" s="1019"/>
      <c r="KN16" s="1031"/>
      <c r="KO16" s="1032"/>
      <c r="KP16" s="1018"/>
      <c r="KQ16" s="1018"/>
      <c r="KR16" s="1018"/>
      <c r="KS16" s="1019"/>
      <c r="KT16" s="1031"/>
      <c r="KU16" s="1032"/>
      <c r="KV16" s="1018"/>
      <c r="KW16" s="1018"/>
      <c r="KX16" s="1018"/>
      <c r="KY16" s="1019"/>
      <c r="KZ16" s="1031"/>
      <c r="LA16" s="1032"/>
      <c r="LB16" s="1018"/>
      <c r="LC16" s="1018"/>
      <c r="LD16" s="1018"/>
      <c r="LE16" s="1019"/>
      <c r="LF16" s="1031"/>
      <c r="LG16" s="1032"/>
      <c r="LH16" s="1018"/>
      <c r="LI16" s="1018"/>
      <c r="LJ16" s="1018"/>
      <c r="LK16" s="1019"/>
      <c r="LL16" s="1031"/>
      <c r="LM16" s="1032"/>
      <c r="LN16" s="1018"/>
      <c r="LO16" s="1018"/>
      <c r="LP16" s="1018"/>
      <c r="LQ16" s="1019"/>
      <c r="LR16" s="1031"/>
      <c r="LS16" s="1032"/>
      <c r="LT16" s="1018"/>
      <c r="LU16" s="1018"/>
      <c r="LV16" s="1018"/>
      <c r="LW16" s="1019"/>
      <c r="LX16" s="1031"/>
      <c r="LY16" s="1032"/>
      <c r="LZ16" s="1018"/>
      <c r="MA16" s="1018"/>
      <c r="MB16" s="1018"/>
      <c r="MC16" s="1019"/>
      <c r="MD16" s="1031"/>
      <c r="ME16" s="1032"/>
      <c r="MF16" s="1018"/>
      <c r="MG16" s="1018"/>
      <c r="MH16" s="1018"/>
      <c r="MI16" s="1019"/>
      <c r="MJ16" s="1031"/>
      <c r="MK16" s="1032"/>
      <c r="ML16" s="1018"/>
      <c r="MM16" s="1018"/>
      <c r="MN16" s="1018"/>
      <c r="MO16" s="1019"/>
      <c r="MP16" s="1031"/>
      <c r="MQ16" s="1032"/>
      <c r="MR16" s="1018"/>
      <c r="MS16" s="1018"/>
      <c r="MT16" s="1018"/>
      <c r="MU16" s="1019"/>
      <c r="MV16" s="1031"/>
      <c r="MW16" s="1032"/>
      <c r="MX16" s="1018"/>
      <c r="MY16" s="1018"/>
      <c r="MZ16" s="1018"/>
      <c r="NA16" s="1019"/>
      <c r="NB16" s="1031"/>
      <c r="NC16" s="1032"/>
      <c r="ND16" s="1018"/>
      <c r="NE16" s="1018"/>
      <c r="NF16" s="1018"/>
      <c r="NG16" s="1019"/>
      <c r="NH16" s="1031"/>
      <c r="NI16" s="1032"/>
      <c r="NJ16" s="1018"/>
      <c r="NK16" s="1018"/>
      <c r="NL16" s="1018"/>
      <c r="NM16" s="1019"/>
      <c r="NN16" s="1031"/>
      <c r="NO16" s="1032"/>
      <c r="NP16" s="1018"/>
      <c r="NQ16" s="1018"/>
      <c r="NR16" s="1018"/>
      <c r="NS16" s="1019"/>
      <c r="NT16" s="1031"/>
      <c r="NU16" s="1032"/>
      <c r="NV16" s="1018"/>
      <c r="NW16" s="1018"/>
      <c r="NX16" s="1018"/>
      <c r="NY16" s="1019"/>
      <c r="NZ16" s="1031"/>
      <c r="OA16" s="1032"/>
      <c r="OB16" s="1018"/>
      <c r="OC16" s="1018"/>
      <c r="OD16" s="1018"/>
      <c r="OE16" s="1019"/>
      <c r="OF16" s="1031"/>
      <c r="OG16" s="1032"/>
      <c r="OH16" s="1018"/>
      <c r="OI16" s="1018"/>
      <c r="OJ16" s="1018"/>
      <c r="OK16" s="1019"/>
      <c r="OL16" s="1031"/>
      <c r="OM16" s="1032"/>
      <c r="ON16" s="1018"/>
      <c r="OO16" s="1018"/>
      <c r="OP16" s="1018"/>
      <c r="OQ16" s="1019"/>
      <c r="OR16" s="1031"/>
      <c r="OS16" s="1032"/>
      <c r="OT16" s="1018"/>
      <c r="OU16" s="1018"/>
      <c r="OV16" s="1018"/>
      <c r="OW16" s="1019"/>
      <c r="OX16" s="1031"/>
      <c r="OY16" s="1032"/>
      <c r="OZ16" s="1018"/>
      <c r="PA16" s="1018"/>
      <c r="PB16" s="1018"/>
      <c r="PC16" s="1019"/>
      <c r="PD16" s="1031"/>
      <c r="PE16" s="1032"/>
      <c r="PF16" s="1018"/>
      <c r="PG16" s="1018"/>
      <c r="PH16" s="1018"/>
      <c r="PI16" s="1019"/>
      <c r="PJ16" s="1031"/>
      <c r="PK16" s="1032"/>
      <c r="PL16" s="1018"/>
      <c r="PM16" s="1018"/>
      <c r="PN16" s="1018"/>
      <c r="PO16" s="1019"/>
      <c r="PP16" s="1031"/>
      <c r="PQ16" s="1032"/>
      <c r="PR16" s="1018"/>
      <c r="PS16" s="1018"/>
      <c r="PT16" s="1018"/>
      <c r="PU16" s="1019"/>
      <c r="PV16" s="1031"/>
      <c r="PW16" s="1032"/>
      <c r="PX16" s="1018"/>
      <c r="PY16" s="1018"/>
      <c r="PZ16" s="1018"/>
      <c r="QA16" s="1019"/>
      <c r="QB16" s="1031"/>
      <c r="QC16" s="1032"/>
      <c r="QD16" s="1018"/>
      <c r="QE16" s="1018"/>
      <c r="QF16" s="1018"/>
      <c r="QG16" s="1019"/>
      <c r="QH16" s="1031"/>
      <c r="QI16" s="1032"/>
      <c r="QJ16" s="1018"/>
      <c r="QK16" s="1018"/>
      <c r="QL16" s="1018"/>
      <c r="QM16" s="1019"/>
      <c r="QN16" s="1031"/>
      <c r="QO16" s="1032"/>
      <c r="QP16" s="1018"/>
      <c r="QQ16" s="1018"/>
      <c r="QR16" s="1018"/>
      <c r="QS16" s="1019"/>
      <c r="QT16" s="1031"/>
      <c r="QU16" s="1032"/>
      <c r="QV16" s="1018"/>
      <c r="QW16" s="1018"/>
      <c r="QX16" s="1018"/>
      <c r="QY16" s="1019"/>
      <c r="QZ16" s="1031"/>
      <c r="RA16" s="1032"/>
      <c r="RB16" s="1018"/>
      <c r="RC16" s="1018"/>
      <c r="RD16" s="1018"/>
      <c r="RE16" s="1019"/>
      <c r="RF16" s="1031"/>
      <c r="RG16" s="1032"/>
      <c r="RH16" s="1018"/>
      <c r="RI16" s="1018"/>
      <c r="RJ16" s="1018"/>
      <c r="RK16" s="1019"/>
      <c r="RL16" s="1031"/>
      <c r="RM16" s="1032"/>
      <c r="RN16" s="1018"/>
      <c r="RO16" s="1018"/>
      <c r="RP16" s="1018"/>
      <c r="RQ16" s="1019"/>
      <c r="RR16" s="1031"/>
      <c r="RS16" s="1032"/>
      <c r="RT16" s="1018"/>
      <c r="RU16" s="1018"/>
      <c r="RV16" s="1018"/>
      <c r="RW16" s="1019"/>
      <c r="RX16" s="1031"/>
      <c r="RY16" s="1032"/>
      <c r="RZ16" s="1018"/>
      <c r="SA16" s="1018"/>
      <c r="SB16" s="1018"/>
      <c r="SC16" s="1019"/>
      <c r="SD16" s="1031"/>
      <c r="SE16" s="1032"/>
      <c r="SF16" s="1018"/>
      <c r="SG16" s="1018"/>
      <c r="SH16" s="1018"/>
      <c r="SI16" s="1019"/>
      <c r="SJ16" s="1031"/>
      <c r="SK16" s="1032"/>
      <c r="SL16" s="1018"/>
      <c r="SM16" s="1018"/>
      <c r="SN16" s="1018"/>
      <c r="SO16" s="1019"/>
      <c r="SP16" s="1031"/>
      <c r="SQ16" s="1032"/>
      <c r="SR16" s="1018"/>
      <c r="SS16" s="1018"/>
      <c r="ST16" s="1018"/>
      <c r="SU16" s="1019"/>
      <c r="SV16" s="1031"/>
      <c r="SW16" s="1032"/>
      <c r="SX16" s="1018"/>
      <c r="SY16" s="1018"/>
      <c r="SZ16" s="1018"/>
      <c r="TA16" s="1019"/>
      <c r="TB16" s="1031"/>
      <c r="TC16" s="1032"/>
      <c r="TD16" s="1018"/>
      <c r="TE16" s="1018"/>
      <c r="TF16" s="1018"/>
      <c r="TG16" s="1019"/>
      <c r="TH16" s="1031"/>
      <c r="TI16" s="1032"/>
      <c r="TJ16" s="1018"/>
      <c r="TK16" s="1018"/>
      <c r="TL16" s="1018"/>
      <c r="TM16" s="1019"/>
      <c r="TN16" s="1031"/>
      <c r="TO16" s="1032"/>
      <c r="TP16" s="1018"/>
      <c r="TQ16" s="1018"/>
      <c r="TR16" s="1018"/>
      <c r="TS16" s="1019"/>
      <c r="TT16" s="1031"/>
      <c r="TU16" s="1032"/>
      <c r="TV16" s="1018"/>
      <c r="TW16" s="1018"/>
      <c r="TX16" s="1018"/>
      <c r="TY16" s="1019"/>
      <c r="TZ16" s="1031"/>
      <c r="UA16" s="1032"/>
      <c r="UB16" s="1018"/>
      <c r="UC16" s="1018"/>
      <c r="UD16" s="1018"/>
      <c r="UE16" s="1019"/>
      <c r="UF16" s="1031"/>
      <c r="UG16" s="1032"/>
      <c r="UH16" s="1018"/>
      <c r="UI16" s="1018"/>
      <c r="UJ16" s="1018"/>
      <c r="UK16" s="1019"/>
      <c r="UL16" s="1031"/>
      <c r="UM16" s="1032"/>
      <c r="UN16" s="1018"/>
      <c r="UO16" s="1018"/>
      <c r="UP16" s="1018"/>
      <c r="UQ16" s="1019"/>
      <c r="UR16" s="1031"/>
      <c r="US16" s="1032"/>
      <c r="UT16" s="1018"/>
      <c r="UU16" s="1018"/>
      <c r="UV16" s="1018"/>
      <c r="UW16" s="1019"/>
      <c r="UX16" s="1031"/>
      <c r="UY16" s="1032"/>
      <c r="UZ16" s="1018"/>
      <c r="VA16" s="1018"/>
      <c r="VB16" s="1018"/>
      <c r="VC16" s="1019"/>
      <c r="VD16" s="1031"/>
      <c r="VE16" s="1032"/>
      <c r="VF16" s="1018"/>
      <c r="VG16" s="1018"/>
      <c r="VH16" s="1018"/>
      <c r="VI16" s="1019"/>
      <c r="VJ16" s="1031"/>
      <c r="VK16" s="1032"/>
      <c r="VL16" s="1018"/>
      <c r="VM16" s="1018"/>
      <c r="VN16" s="1018"/>
      <c r="VO16" s="1019"/>
      <c r="VP16" s="1031"/>
      <c r="VQ16" s="1032"/>
      <c r="VR16" s="1018"/>
      <c r="VS16" s="1018"/>
      <c r="VT16" s="1018"/>
      <c r="VU16" s="1019"/>
      <c r="VV16" s="1031"/>
      <c r="VW16" s="1032"/>
      <c r="VX16" s="1018"/>
      <c r="VY16" s="1018"/>
      <c r="VZ16" s="1018"/>
      <c r="WA16" s="1019"/>
      <c r="WB16" s="1031"/>
      <c r="WC16" s="1032"/>
      <c r="WD16" s="1018"/>
      <c r="WE16" s="1018"/>
      <c r="WF16" s="1018"/>
      <c r="WG16" s="1019"/>
      <c r="WH16" s="1031"/>
      <c r="WI16" s="1032"/>
      <c r="WJ16" s="1018"/>
      <c r="WK16" s="1018"/>
      <c r="WL16" s="1018"/>
      <c r="WM16" s="1019"/>
      <c r="WN16" s="1031"/>
      <c r="WO16" s="1032"/>
      <c r="WP16" s="1018"/>
      <c r="WQ16" s="1018"/>
      <c r="WR16" s="1018"/>
      <c r="WS16" s="1019"/>
      <c r="WT16" s="1031"/>
      <c r="WU16" s="1032"/>
      <c r="WV16" s="1018"/>
      <c r="WW16" s="1018"/>
      <c r="WX16" s="1018"/>
      <c r="WY16" s="1019"/>
      <c r="WZ16" s="1031"/>
      <c r="XA16" s="1032"/>
      <c r="XB16" s="1018"/>
      <c r="XC16" s="1018"/>
      <c r="XD16" s="1018"/>
      <c r="XE16" s="1019"/>
      <c r="XF16" s="1031"/>
      <c r="XG16" s="1032"/>
      <c r="XH16" s="1018"/>
      <c r="XI16" s="1018"/>
      <c r="XJ16" s="1018"/>
      <c r="XK16" s="1019"/>
      <c r="XL16" s="1031"/>
      <c r="XM16" s="1032"/>
      <c r="XN16" s="1018"/>
      <c r="XO16" s="1018"/>
      <c r="XP16" s="1018"/>
      <c r="XQ16" s="1019"/>
      <c r="XR16" s="1031"/>
      <c r="XS16" s="1032"/>
      <c r="XT16" s="1018"/>
      <c r="XU16" s="1018"/>
      <c r="XV16" s="1018"/>
      <c r="XW16" s="1019"/>
      <c r="XX16" s="1031"/>
      <c r="XY16" s="1032"/>
      <c r="XZ16" s="1018"/>
      <c r="YA16" s="1018"/>
      <c r="YB16" s="1018"/>
      <c r="YC16" s="1019"/>
      <c r="YD16" s="1031"/>
      <c r="YE16" s="1032"/>
      <c r="YF16" s="1018"/>
      <c r="YG16" s="1018"/>
      <c r="YH16" s="1018"/>
      <c r="YI16" s="1019"/>
      <c r="YJ16" s="1031"/>
      <c r="YK16" s="1032"/>
      <c r="YL16" s="1018"/>
      <c r="YM16" s="1018"/>
      <c r="YN16" s="1018"/>
      <c r="YO16" s="1019"/>
      <c r="YP16" s="1031"/>
      <c r="YQ16" s="1032"/>
      <c r="YR16" s="1018"/>
      <c r="YS16" s="1018"/>
      <c r="YT16" s="1018"/>
      <c r="YU16" s="1019"/>
      <c r="YV16" s="1031"/>
      <c r="YW16" s="1032"/>
      <c r="YX16" s="1018"/>
      <c r="YY16" s="1018"/>
      <c r="YZ16" s="1018"/>
      <c r="ZA16" s="1019"/>
      <c r="ZB16" s="1031"/>
      <c r="ZC16" s="1032"/>
      <c r="ZD16" s="1018"/>
      <c r="ZE16" s="1018"/>
      <c r="ZF16" s="1018"/>
      <c r="ZG16" s="1019"/>
      <c r="ZH16" s="1031"/>
      <c r="ZI16" s="1032"/>
      <c r="ZJ16" s="1018"/>
      <c r="ZK16" s="1018"/>
      <c r="ZL16" s="1018"/>
      <c r="ZM16" s="1019"/>
      <c r="ZN16" s="1031"/>
      <c r="ZO16" s="1032"/>
      <c r="ZP16" s="1018"/>
      <c r="ZQ16" s="1018"/>
      <c r="ZR16" s="1018"/>
      <c r="ZS16" s="1019"/>
      <c r="ZT16" s="1031"/>
      <c r="ZU16" s="1032"/>
      <c r="ZV16" s="1018"/>
      <c r="ZW16" s="1018"/>
      <c r="ZX16" s="1018"/>
      <c r="ZY16" s="1019"/>
      <c r="ZZ16" s="1031"/>
      <c r="AAA16" s="1032"/>
      <c r="AAB16" s="1018"/>
      <c r="AAC16" s="1018"/>
      <c r="AAD16" s="1018"/>
      <c r="AAE16" s="1019"/>
      <c r="AAF16" s="1031"/>
      <c r="AAG16" s="1032"/>
      <c r="AAH16" s="1018"/>
      <c r="AAI16" s="1018"/>
      <c r="AAJ16" s="1018"/>
      <c r="AAK16" s="1019"/>
      <c r="AAL16" s="1031"/>
      <c r="AAM16" s="1032"/>
      <c r="AAN16" s="1018"/>
      <c r="AAO16" s="1018"/>
      <c r="AAP16" s="1018"/>
      <c r="AAQ16" s="1019"/>
      <c r="AAR16" s="1031"/>
      <c r="AAS16" s="1032"/>
      <c r="AAT16" s="1018"/>
      <c r="AAU16" s="1018"/>
      <c r="AAV16" s="1018"/>
      <c r="AAW16" s="1019"/>
      <c r="AAX16" s="1031"/>
      <c r="AAY16" s="1032"/>
      <c r="AAZ16" s="1018"/>
      <c r="ABA16" s="1018"/>
      <c r="ABB16" s="1018"/>
      <c r="ABC16" s="1019"/>
      <c r="ABD16" s="1031"/>
      <c r="ABE16" s="1032"/>
      <c r="ABF16" s="1018"/>
      <c r="ABG16" s="1018"/>
      <c r="ABH16" s="1018"/>
      <c r="ABI16" s="1019"/>
      <c r="ABJ16" s="1031"/>
      <c r="ABK16" s="1032"/>
      <c r="ABL16" s="1018"/>
      <c r="ABM16" s="1018"/>
      <c r="ABN16" s="1018"/>
      <c r="ABO16" s="1019"/>
      <c r="ABP16" s="1031"/>
      <c r="ABQ16" s="1032"/>
      <c r="ABR16" s="1018"/>
      <c r="ABS16" s="1018"/>
      <c r="ABT16" s="1018"/>
      <c r="ABU16" s="1019"/>
      <c r="ABV16" s="1031"/>
      <c r="ABW16" s="1032"/>
      <c r="ABX16" s="1018"/>
      <c r="ABY16" s="1018"/>
      <c r="ABZ16" s="1018"/>
      <c r="ACA16" s="1019"/>
      <c r="ACB16" s="1031"/>
      <c r="ACC16" s="1032"/>
      <c r="ACD16" s="1018"/>
      <c r="ACE16" s="1018"/>
      <c r="ACF16" s="1018"/>
      <c r="ACG16" s="1019"/>
      <c r="ACH16" s="1031"/>
      <c r="ACI16" s="1032"/>
      <c r="ACJ16" s="1018"/>
      <c r="ACK16" s="1018"/>
      <c r="ACL16" s="1018"/>
      <c r="ACM16" s="1019"/>
    </row>
    <row r="17" spans="1:767" x14ac:dyDescent="0.2">
      <c r="A17" s="72">
        <v>14</v>
      </c>
      <c r="B17" s="403"/>
      <c r="C17" s="22"/>
      <c r="D17" s="22"/>
      <c r="E17" s="415" t="s">
        <v>2102</v>
      </c>
      <c r="F17" s="1023"/>
      <c r="G17" s="1024"/>
      <c r="H17" s="1024"/>
      <c r="I17" s="1024"/>
      <c r="J17" s="1024"/>
      <c r="K17" s="1025"/>
      <c r="L17" s="1023"/>
      <c r="M17" s="1024"/>
      <c r="N17" s="1024"/>
      <c r="O17" s="1024"/>
      <c r="P17" s="1024"/>
      <c r="Q17" s="1025"/>
      <c r="R17" s="1023"/>
      <c r="S17" s="1024"/>
      <c r="T17" s="1024"/>
      <c r="U17" s="1024"/>
      <c r="V17" s="1024"/>
      <c r="W17" s="1025"/>
      <c r="X17" s="1023"/>
      <c r="Y17" s="1024"/>
      <c r="Z17" s="1024"/>
      <c r="AA17" s="1024"/>
      <c r="AB17" s="1024"/>
      <c r="AC17" s="1025"/>
      <c r="AD17" s="1023"/>
      <c r="AE17" s="1024"/>
      <c r="AF17" s="1024"/>
      <c r="AG17" s="1024"/>
      <c r="AH17" s="1024"/>
      <c r="AI17" s="1025"/>
      <c r="AJ17" s="1023"/>
      <c r="AK17" s="1024"/>
      <c r="AL17" s="1024"/>
      <c r="AM17" s="1024"/>
      <c r="AN17" s="1024"/>
      <c r="AO17" s="1025"/>
      <c r="AP17" s="1023"/>
      <c r="AQ17" s="1024"/>
      <c r="AR17" s="1024"/>
      <c r="AS17" s="1024"/>
      <c r="AT17" s="1024"/>
      <c r="AU17" s="1025"/>
      <c r="AV17" s="1023"/>
      <c r="AW17" s="1024"/>
      <c r="AX17" s="1024"/>
      <c r="AY17" s="1024"/>
      <c r="AZ17" s="1024"/>
      <c r="BA17" s="1025"/>
      <c r="BB17" s="1023"/>
      <c r="BC17" s="1024"/>
      <c r="BD17" s="1024"/>
      <c r="BE17" s="1024"/>
      <c r="BF17" s="1024"/>
      <c r="BG17" s="1025"/>
      <c r="BH17" s="1023"/>
      <c r="BI17" s="1024"/>
      <c r="BJ17" s="1024"/>
      <c r="BK17" s="1024"/>
      <c r="BL17" s="1024"/>
      <c r="BM17" s="1025"/>
      <c r="BN17" s="1023"/>
      <c r="BO17" s="1024"/>
      <c r="BP17" s="1024"/>
      <c r="BQ17" s="1024"/>
      <c r="BR17" s="1024"/>
      <c r="BS17" s="1025"/>
      <c r="BT17" s="1023"/>
      <c r="BU17" s="1024"/>
      <c r="BV17" s="1024"/>
      <c r="BW17" s="1024"/>
      <c r="BX17" s="1024"/>
      <c r="BY17" s="1025"/>
      <c r="BZ17" s="1023"/>
      <c r="CA17" s="1024"/>
      <c r="CB17" s="1024"/>
      <c r="CC17" s="1024"/>
      <c r="CD17" s="1024"/>
      <c r="CE17" s="1025"/>
      <c r="CF17" s="1023"/>
      <c r="CG17" s="1024"/>
      <c r="CH17" s="1024"/>
      <c r="CI17" s="1024"/>
      <c r="CJ17" s="1024"/>
      <c r="CK17" s="1025"/>
      <c r="CL17" s="1023"/>
      <c r="CM17" s="1024"/>
      <c r="CN17" s="1024"/>
      <c r="CO17" s="1024"/>
      <c r="CP17" s="1024"/>
      <c r="CQ17" s="1025"/>
      <c r="CR17" s="1023"/>
      <c r="CS17" s="1024"/>
      <c r="CT17" s="1024"/>
      <c r="CU17" s="1024"/>
      <c r="CV17" s="1024"/>
      <c r="CW17" s="1025"/>
      <c r="CX17" s="1023"/>
      <c r="CY17" s="1024"/>
      <c r="CZ17" s="1024"/>
      <c r="DA17" s="1024"/>
      <c r="DB17" s="1024"/>
      <c r="DC17" s="1025"/>
      <c r="DD17" s="1023"/>
      <c r="DE17" s="1024"/>
      <c r="DF17" s="1024"/>
      <c r="DG17" s="1024"/>
      <c r="DH17" s="1024"/>
      <c r="DI17" s="1025"/>
      <c r="DJ17" s="1023"/>
      <c r="DK17" s="1024"/>
      <c r="DL17" s="1024"/>
      <c r="DM17" s="1024"/>
      <c r="DN17" s="1024"/>
      <c r="DO17" s="1025"/>
      <c r="DP17" s="1023"/>
      <c r="DQ17" s="1024"/>
      <c r="DR17" s="1024"/>
      <c r="DS17" s="1024"/>
      <c r="DT17" s="1024"/>
      <c r="DU17" s="1025"/>
      <c r="DV17" s="1023"/>
      <c r="DW17" s="1024"/>
      <c r="DX17" s="1024"/>
      <c r="DY17" s="1024"/>
      <c r="DZ17" s="1024"/>
      <c r="EA17" s="1025"/>
      <c r="EB17" s="1023"/>
      <c r="EC17" s="1024"/>
      <c r="ED17" s="1024"/>
      <c r="EE17" s="1024"/>
      <c r="EF17" s="1024"/>
      <c r="EG17" s="1025"/>
      <c r="EH17" s="1023"/>
      <c r="EI17" s="1024"/>
      <c r="EJ17" s="1024"/>
      <c r="EK17" s="1024"/>
      <c r="EL17" s="1024"/>
      <c r="EM17" s="1025"/>
      <c r="EN17" s="1023"/>
      <c r="EO17" s="1024"/>
      <c r="EP17" s="1024"/>
      <c r="EQ17" s="1024"/>
      <c r="ER17" s="1024"/>
      <c r="ES17" s="1025"/>
      <c r="ET17" s="1023"/>
      <c r="EU17" s="1024"/>
      <c r="EV17" s="1024"/>
      <c r="EW17" s="1024"/>
      <c r="EX17" s="1024"/>
      <c r="EY17" s="1025"/>
      <c r="EZ17" s="1023"/>
      <c r="FA17" s="1024"/>
      <c r="FB17" s="1024"/>
      <c r="FC17" s="1024"/>
      <c r="FD17" s="1024"/>
      <c r="FE17" s="1025"/>
      <c r="FF17" s="1023"/>
      <c r="FG17" s="1024"/>
      <c r="FH17" s="1024"/>
      <c r="FI17" s="1024"/>
      <c r="FJ17" s="1024"/>
      <c r="FK17" s="1025"/>
      <c r="FL17" s="1023"/>
      <c r="FM17" s="1024"/>
      <c r="FN17" s="1024"/>
      <c r="FO17" s="1024"/>
      <c r="FP17" s="1024"/>
      <c r="FQ17" s="1025"/>
      <c r="FR17" s="1023"/>
      <c r="FS17" s="1024"/>
      <c r="FT17" s="1024"/>
      <c r="FU17" s="1024"/>
      <c r="FV17" s="1024"/>
      <c r="FW17" s="1025"/>
      <c r="FX17" s="1023"/>
      <c r="FY17" s="1024"/>
      <c r="FZ17" s="1024"/>
      <c r="GA17" s="1024"/>
      <c r="GB17" s="1024"/>
      <c r="GC17" s="1025"/>
      <c r="GD17" s="1023"/>
      <c r="GE17" s="1024"/>
      <c r="GF17" s="1024"/>
      <c r="GG17" s="1024"/>
      <c r="GH17" s="1024"/>
      <c r="GI17" s="1025"/>
      <c r="GJ17" s="1023"/>
      <c r="GK17" s="1024"/>
      <c r="GL17" s="1024"/>
      <c r="GM17" s="1024"/>
      <c r="GN17" s="1024"/>
      <c r="GO17" s="1025"/>
      <c r="GP17" s="1023"/>
      <c r="GQ17" s="1024"/>
      <c r="GR17" s="1024"/>
      <c r="GS17" s="1024"/>
      <c r="GT17" s="1024"/>
      <c r="GU17" s="1025"/>
      <c r="GV17" s="1023"/>
      <c r="GW17" s="1024"/>
      <c r="GX17" s="1024"/>
      <c r="GY17" s="1024"/>
      <c r="GZ17" s="1024"/>
      <c r="HA17" s="1025"/>
      <c r="HB17" s="1023"/>
      <c r="HC17" s="1024"/>
      <c r="HD17" s="1024"/>
      <c r="HE17" s="1024"/>
      <c r="HF17" s="1024"/>
      <c r="HG17" s="1025"/>
      <c r="HH17" s="1023"/>
      <c r="HI17" s="1024"/>
      <c r="HJ17" s="1024"/>
      <c r="HK17" s="1024"/>
      <c r="HL17" s="1024"/>
      <c r="HM17" s="1025"/>
      <c r="HN17" s="1023"/>
      <c r="HO17" s="1024"/>
      <c r="HP17" s="1024"/>
      <c r="HQ17" s="1024"/>
      <c r="HR17" s="1024"/>
      <c r="HS17" s="1025"/>
      <c r="HT17" s="1023"/>
      <c r="HU17" s="1024"/>
      <c r="HV17" s="1024"/>
      <c r="HW17" s="1024"/>
      <c r="HX17" s="1024"/>
      <c r="HY17" s="1025"/>
      <c r="HZ17" s="1023"/>
      <c r="IA17" s="1024"/>
      <c r="IB17" s="1024"/>
      <c r="IC17" s="1024"/>
      <c r="ID17" s="1024"/>
      <c r="IE17" s="1025"/>
      <c r="IF17" s="1023"/>
      <c r="IG17" s="1024"/>
      <c r="IH17" s="1024"/>
      <c r="II17" s="1024"/>
      <c r="IJ17" s="1024"/>
      <c r="IK17" s="1025"/>
      <c r="IL17" s="1023"/>
      <c r="IM17" s="1024"/>
      <c r="IN17" s="1024"/>
      <c r="IO17" s="1024"/>
      <c r="IP17" s="1024"/>
      <c r="IQ17" s="1025"/>
      <c r="IR17" s="1023"/>
      <c r="IS17" s="1024"/>
      <c r="IT17" s="1024"/>
      <c r="IU17" s="1024"/>
      <c r="IV17" s="1024"/>
      <c r="IW17" s="1025"/>
      <c r="IX17" s="1023"/>
      <c r="IY17" s="1024"/>
      <c r="IZ17" s="1024"/>
      <c r="JA17" s="1024"/>
      <c r="JB17" s="1024"/>
      <c r="JC17" s="1025"/>
      <c r="JD17" s="1023"/>
      <c r="JE17" s="1024"/>
      <c r="JF17" s="1024"/>
      <c r="JG17" s="1024"/>
      <c r="JH17" s="1024"/>
      <c r="JI17" s="1025"/>
      <c r="JJ17" s="1023"/>
      <c r="JK17" s="1024"/>
      <c r="JL17" s="1024"/>
      <c r="JM17" s="1024"/>
      <c r="JN17" s="1024"/>
      <c r="JO17" s="1025"/>
      <c r="JP17" s="1023"/>
      <c r="JQ17" s="1024"/>
      <c r="JR17" s="1024"/>
      <c r="JS17" s="1024"/>
      <c r="JT17" s="1024"/>
      <c r="JU17" s="1025"/>
      <c r="JV17" s="1023"/>
      <c r="JW17" s="1024"/>
      <c r="JX17" s="1024"/>
      <c r="JY17" s="1024"/>
      <c r="JZ17" s="1024"/>
      <c r="KA17" s="1025"/>
      <c r="KB17" s="1023"/>
      <c r="KC17" s="1024"/>
      <c r="KD17" s="1024"/>
      <c r="KE17" s="1024"/>
      <c r="KF17" s="1024"/>
      <c r="KG17" s="1025"/>
      <c r="KH17" s="1023"/>
      <c r="KI17" s="1024"/>
      <c r="KJ17" s="1024"/>
      <c r="KK17" s="1024"/>
      <c r="KL17" s="1024"/>
      <c r="KM17" s="1025"/>
      <c r="KN17" s="1023"/>
      <c r="KO17" s="1024"/>
      <c r="KP17" s="1024"/>
      <c r="KQ17" s="1024"/>
      <c r="KR17" s="1024"/>
      <c r="KS17" s="1025"/>
      <c r="KT17" s="1023"/>
      <c r="KU17" s="1024"/>
      <c r="KV17" s="1024"/>
      <c r="KW17" s="1024"/>
      <c r="KX17" s="1024"/>
      <c r="KY17" s="1025"/>
      <c r="KZ17" s="1023"/>
      <c r="LA17" s="1024"/>
      <c r="LB17" s="1024"/>
      <c r="LC17" s="1024"/>
      <c r="LD17" s="1024"/>
      <c r="LE17" s="1025"/>
      <c r="LF17" s="1023"/>
      <c r="LG17" s="1024"/>
      <c r="LH17" s="1024"/>
      <c r="LI17" s="1024"/>
      <c r="LJ17" s="1024"/>
      <c r="LK17" s="1025"/>
      <c r="LL17" s="1023"/>
      <c r="LM17" s="1024"/>
      <c r="LN17" s="1024"/>
      <c r="LO17" s="1024"/>
      <c r="LP17" s="1024"/>
      <c r="LQ17" s="1025"/>
      <c r="LR17" s="1023"/>
      <c r="LS17" s="1024"/>
      <c r="LT17" s="1024"/>
      <c r="LU17" s="1024"/>
      <c r="LV17" s="1024"/>
      <c r="LW17" s="1025"/>
      <c r="LX17" s="1023"/>
      <c r="LY17" s="1024"/>
      <c r="LZ17" s="1024"/>
      <c r="MA17" s="1024"/>
      <c r="MB17" s="1024"/>
      <c r="MC17" s="1025"/>
      <c r="MD17" s="1023"/>
      <c r="ME17" s="1024"/>
      <c r="MF17" s="1024"/>
      <c r="MG17" s="1024"/>
      <c r="MH17" s="1024"/>
      <c r="MI17" s="1025"/>
      <c r="MJ17" s="1023"/>
      <c r="MK17" s="1024"/>
      <c r="ML17" s="1024"/>
      <c r="MM17" s="1024"/>
      <c r="MN17" s="1024"/>
      <c r="MO17" s="1025"/>
      <c r="MP17" s="1023"/>
      <c r="MQ17" s="1024"/>
      <c r="MR17" s="1024"/>
      <c r="MS17" s="1024"/>
      <c r="MT17" s="1024"/>
      <c r="MU17" s="1025"/>
      <c r="MV17" s="1023"/>
      <c r="MW17" s="1024"/>
      <c r="MX17" s="1024"/>
      <c r="MY17" s="1024"/>
      <c r="MZ17" s="1024"/>
      <c r="NA17" s="1025"/>
      <c r="NB17" s="1023"/>
      <c r="NC17" s="1024"/>
      <c r="ND17" s="1024"/>
      <c r="NE17" s="1024"/>
      <c r="NF17" s="1024"/>
      <c r="NG17" s="1025"/>
      <c r="NH17" s="1023"/>
      <c r="NI17" s="1024"/>
      <c r="NJ17" s="1024"/>
      <c r="NK17" s="1024"/>
      <c r="NL17" s="1024"/>
      <c r="NM17" s="1025"/>
      <c r="NN17" s="1023"/>
      <c r="NO17" s="1024"/>
      <c r="NP17" s="1024"/>
      <c r="NQ17" s="1024"/>
      <c r="NR17" s="1024"/>
      <c r="NS17" s="1025"/>
      <c r="NT17" s="1023"/>
      <c r="NU17" s="1024"/>
      <c r="NV17" s="1024"/>
      <c r="NW17" s="1024"/>
      <c r="NX17" s="1024"/>
      <c r="NY17" s="1025"/>
      <c r="NZ17" s="1023"/>
      <c r="OA17" s="1024"/>
      <c r="OB17" s="1024"/>
      <c r="OC17" s="1024"/>
      <c r="OD17" s="1024"/>
      <c r="OE17" s="1025"/>
      <c r="OF17" s="1023"/>
      <c r="OG17" s="1024"/>
      <c r="OH17" s="1024"/>
      <c r="OI17" s="1024"/>
      <c r="OJ17" s="1024"/>
      <c r="OK17" s="1025"/>
      <c r="OL17" s="1023"/>
      <c r="OM17" s="1024"/>
      <c r="ON17" s="1024"/>
      <c r="OO17" s="1024"/>
      <c r="OP17" s="1024"/>
      <c r="OQ17" s="1025"/>
      <c r="OR17" s="1023"/>
      <c r="OS17" s="1024"/>
      <c r="OT17" s="1024"/>
      <c r="OU17" s="1024"/>
      <c r="OV17" s="1024"/>
      <c r="OW17" s="1025"/>
      <c r="OX17" s="1023"/>
      <c r="OY17" s="1024"/>
      <c r="OZ17" s="1024"/>
      <c r="PA17" s="1024"/>
      <c r="PB17" s="1024"/>
      <c r="PC17" s="1025"/>
      <c r="PD17" s="1023"/>
      <c r="PE17" s="1024"/>
      <c r="PF17" s="1024"/>
      <c r="PG17" s="1024"/>
      <c r="PH17" s="1024"/>
      <c r="PI17" s="1025"/>
      <c r="PJ17" s="1023"/>
      <c r="PK17" s="1024"/>
      <c r="PL17" s="1024"/>
      <c r="PM17" s="1024"/>
      <c r="PN17" s="1024"/>
      <c r="PO17" s="1025"/>
      <c r="PP17" s="1023"/>
      <c r="PQ17" s="1024"/>
      <c r="PR17" s="1024"/>
      <c r="PS17" s="1024"/>
      <c r="PT17" s="1024"/>
      <c r="PU17" s="1025"/>
      <c r="PV17" s="1023"/>
      <c r="PW17" s="1024"/>
      <c r="PX17" s="1024"/>
      <c r="PY17" s="1024"/>
      <c r="PZ17" s="1024"/>
      <c r="QA17" s="1025"/>
      <c r="QB17" s="1023"/>
      <c r="QC17" s="1024"/>
      <c r="QD17" s="1024"/>
      <c r="QE17" s="1024"/>
      <c r="QF17" s="1024"/>
      <c r="QG17" s="1025"/>
      <c r="QH17" s="1023"/>
      <c r="QI17" s="1024"/>
      <c r="QJ17" s="1024"/>
      <c r="QK17" s="1024"/>
      <c r="QL17" s="1024"/>
      <c r="QM17" s="1025"/>
      <c r="QN17" s="1023"/>
      <c r="QO17" s="1024"/>
      <c r="QP17" s="1024"/>
      <c r="QQ17" s="1024"/>
      <c r="QR17" s="1024"/>
      <c r="QS17" s="1025"/>
      <c r="QT17" s="1023"/>
      <c r="QU17" s="1024"/>
      <c r="QV17" s="1024"/>
      <c r="QW17" s="1024"/>
      <c r="QX17" s="1024"/>
      <c r="QY17" s="1025"/>
      <c r="QZ17" s="1023"/>
      <c r="RA17" s="1024"/>
      <c r="RB17" s="1024"/>
      <c r="RC17" s="1024"/>
      <c r="RD17" s="1024"/>
      <c r="RE17" s="1025"/>
      <c r="RF17" s="1023"/>
      <c r="RG17" s="1024"/>
      <c r="RH17" s="1024"/>
      <c r="RI17" s="1024"/>
      <c r="RJ17" s="1024"/>
      <c r="RK17" s="1025"/>
      <c r="RL17" s="1023"/>
      <c r="RM17" s="1024"/>
      <c r="RN17" s="1024"/>
      <c r="RO17" s="1024"/>
      <c r="RP17" s="1024"/>
      <c r="RQ17" s="1025"/>
      <c r="RR17" s="1023"/>
      <c r="RS17" s="1024"/>
      <c r="RT17" s="1024"/>
      <c r="RU17" s="1024"/>
      <c r="RV17" s="1024"/>
      <c r="RW17" s="1025"/>
      <c r="RX17" s="1023"/>
      <c r="RY17" s="1024"/>
      <c r="RZ17" s="1024"/>
      <c r="SA17" s="1024"/>
      <c r="SB17" s="1024"/>
      <c r="SC17" s="1025"/>
      <c r="SD17" s="1023"/>
      <c r="SE17" s="1024"/>
      <c r="SF17" s="1024"/>
      <c r="SG17" s="1024"/>
      <c r="SH17" s="1024"/>
      <c r="SI17" s="1025"/>
      <c r="SJ17" s="1023"/>
      <c r="SK17" s="1024"/>
      <c r="SL17" s="1024"/>
      <c r="SM17" s="1024"/>
      <c r="SN17" s="1024"/>
      <c r="SO17" s="1025"/>
      <c r="SP17" s="1023"/>
      <c r="SQ17" s="1024"/>
      <c r="SR17" s="1024"/>
      <c r="SS17" s="1024"/>
      <c r="ST17" s="1024"/>
      <c r="SU17" s="1025"/>
      <c r="SV17" s="1023"/>
      <c r="SW17" s="1024"/>
      <c r="SX17" s="1024"/>
      <c r="SY17" s="1024"/>
      <c r="SZ17" s="1024"/>
      <c r="TA17" s="1025"/>
      <c r="TB17" s="1023"/>
      <c r="TC17" s="1024"/>
      <c r="TD17" s="1024"/>
      <c r="TE17" s="1024"/>
      <c r="TF17" s="1024"/>
      <c r="TG17" s="1025"/>
      <c r="TH17" s="1023"/>
      <c r="TI17" s="1024"/>
      <c r="TJ17" s="1024"/>
      <c r="TK17" s="1024"/>
      <c r="TL17" s="1024"/>
      <c r="TM17" s="1025"/>
      <c r="TN17" s="1023"/>
      <c r="TO17" s="1024"/>
      <c r="TP17" s="1024"/>
      <c r="TQ17" s="1024"/>
      <c r="TR17" s="1024"/>
      <c r="TS17" s="1025"/>
      <c r="TT17" s="1023"/>
      <c r="TU17" s="1024"/>
      <c r="TV17" s="1024"/>
      <c r="TW17" s="1024"/>
      <c r="TX17" s="1024"/>
      <c r="TY17" s="1025"/>
      <c r="TZ17" s="1023"/>
      <c r="UA17" s="1024"/>
      <c r="UB17" s="1024"/>
      <c r="UC17" s="1024"/>
      <c r="UD17" s="1024"/>
      <c r="UE17" s="1025"/>
      <c r="UF17" s="1023"/>
      <c r="UG17" s="1024"/>
      <c r="UH17" s="1024"/>
      <c r="UI17" s="1024"/>
      <c r="UJ17" s="1024"/>
      <c r="UK17" s="1025"/>
      <c r="UL17" s="1023"/>
      <c r="UM17" s="1024"/>
      <c r="UN17" s="1024"/>
      <c r="UO17" s="1024"/>
      <c r="UP17" s="1024"/>
      <c r="UQ17" s="1025"/>
      <c r="UR17" s="1023"/>
      <c r="US17" s="1024"/>
      <c r="UT17" s="1024"/>
      <c r="UU17" s="1024"/>
      <c r="UV17" s="1024"/>
      <c r="UW17" s="1025"/>
      <c r="UX17" s="1023"/>
      <c r="UY17" s="1024"/>
      <c r="UZ17" s="1024"/>
      <c r="VA17" s="1024"/>
      <c r="VB17" s="1024"/>
      <c r="VC17" s="1025"/>
      <c r="VD17" s="1023"/>
      <c r="VE17" s="1024"/>
      <c r="VF17" s="1024"/>
      <c r="VG17" s="1024"/>
      <c r="VH17" s="1024"/>
      <c r="VI17" s="1025"/>
      <c r="VJ17" s="1023"/>
      <c r="VK17" s="1024"/>
      <c r="VL17" s="1024"/>
      <c r="VM17" s="1024"/>
      <c r="VN17" s="1024"/>
      <c r="VO17" s="1025"/>
      <c r="VP17" s="1023"/>
      <c r="VQ17" s="1024"/>
      <c r="VR17" s="1024"/>
      <c r="VS17" s="1024"/>
      <c r="VT17" s="1024"/>
      <c r="VU17" s="1025"/>
      <c r="VV17" s="1023"/>
      <c r="VW17" s="1024"/>
      <c r="VX17" s="1024"/>
      <c r="VY17" s="1024"/>
      <c r="VZ17" s="1024"/>
      <c r="WA17" s="1025"/>
      <c r="WB17" s="1023"/>
      <c r="WC17" s="1024"/>
      <c r="WD17" s="1024"/>
      <c r="WE17" s="1024"/>
      <c r="WF17" s="1024"/>
      <c r="WG17" s="1025"/>
      <c r="WH17" s="1023"/>
      <c r="WI17" s="1024"/>
      <c r="WJ17" s="1024"/>
      <c r="WK17" s="1024"/>
      <c r="WL17" s="1024"/>
      <c r="WM17" s="1025"/>
      <c r="WN17" s="1023"/>
      <c r="WO17" s="1024"/>
      <c r="WP17" s="1024"/>
      <c r="WQ17" s="1024"/>
      <c r="WR17" s="1024"/>
      <c r="WS17" s="1025"/>
      <c r="WT17" s="1023"/>
      <c r="WU17" s="1024"/>
      <c r="WV17" s="1024"/>
      <c r="WW17" s="1024"/>
      <c r="WX17" s="1024"/>
      <c r="WY17" s="1025"/>
      <c r="WZ17" s="1023"/>
      <c r="XA17" s="1024"/>
      <c r="XB17" s="1024"/>
      <c r="XC17" s="1024"/>
      <c r="XD17" s="1024"/>
      <c r="XE17" s="1025"/>
      <c r="XF17" s="1023"/>
      <c r="XG17" s="1024"/>
      <c r="XH17" s="1024"/>
      <c r="XI17" s="1024"/>
      <c r="XJ17" s="1024"/>
      <c r="XK17" s="1025"/>
      <c r="XL17" s="1023"/>
      <c r="XM17" s="1024"/>
      <c r="XN17" s="1024"/>
      <c r="XO17" s="1024"/>
      <c r="XP17" s="1024"/>
      <c r="XQ17" s="1025"/>
      <c r="XR17" s="1023"/>
      <c r="XS17" s="1024"/>
      <c r="XT17" s="1024"/>
      <c r="XU17" s="1024"/>
      <c r="XV17" s="1024"/>
      <c r="XW17" s="1025"/>
      <c r="XX17" s="1023"/>
      <c r="XY17" s="1024"/>
      <c r="XZ17" s="1024"/>
      <c r="YA17" s="1024"/>
      <c r="YB17" s="1024"/>
      <c r="YC17" s="1025"/>
      <c r="YD17" s="1023"/>
      <c r="YE17" s="1024"/>
      <c r="YF17" s="1024"/>
      <c r="YG17" s="1024"/>
      <c r="YH17" s="1024"/>
      <c r="YI17" s="1025"/>
      <c r="YJ17" s="1023"/>
      <c r="YK17" s="1024"/>
      <c r="YL17" s="1024"/>
      <c r="YM17" s="1024"/>
      <c r="YN17" s="1024"/>
      <c r="YO17" s="1025"/>
      <c r="YP17" s="1023"/>
      <c r="YQ17" s="1024"/>
      <c r="YR17" s="1024"/>
      <c r="YS17" s="1024"/>
      <c r="YT17" s="1024"/>
      <c r="YU17" s="1025"/>
      <c r="YV17" s="1023"/>
      <c r="YW17" s="1024"/>
      <c r="YX17" s="1024"/>
      <c r="YY17" s="1024"/>
      <c r="YZ17" s="1024"/>
      <c r="ZA17" s="1025"/>
      <c r="ZB17" s="1023"/>
      <c r="ZC17" s="1024"/>
      <c r="ZD17" s="1024"/>
      <c r="ZE17" s="1024"/>
      <c r="ZF17" s="1024"/>
      <c r="ZG17" s="1025"/>
      <c r="ZH17" s="1023"/>
      <c r="ZI17" s="1024"/>
      <c r="ZJ17" s="1024"/>
      <c r="ZK17" s="1024"/>
      <c r="ZL17" s="1024"/>
      <c r="ZM17" s="1025"/>
      <c r="ZN17" s="1023"/>
      <c r="ZO17" s="1024"/>
      <c r="ZP17" s="1024"/>
      <c r="ZQ17" s="1024"/>
      <c r="ZR17" s="1024"/>
      <c r="ZS17" s="1025"/>
      <c r="ZT17" s="1023"/>
      <c r="ZU17" s="1024"/>
      <c r="ZV17" s="1024"/>
      <c r="ZW17" s="1024"/>
      <c r="ZX17" s="1024"/>
      <c r="ZY17" s="1025"/>
      <c r="ZZ17" s="1023"/>
      <c r="AAA17" s="1024"/>
      <c r="AAB17" s="1024"/>
      <c r="AAC17" s="1024"/>
      <c r="AAD17" s="1024"/>
      <c r="AAE17" s="1025"/>
      <c r="AAF17" s="1023"/>
      <c r="AAG17" s="1024"/>
      <c r="AAH17" s="1024"/>
      <c r="AAI17" s="1024"/>
      <c r="AAJ17" s="1024"/>
      <c r="AAK17" s="1025"/>
      <c r="AAL17" s="1023"/>
      <c r="AAM17" s="1024"/>
      <c r="AAN17" s="1024"/>
      <c r="AAO17" s="1024"/>
      <c r="AAP17" s="1024"/>
      <c r="AAQ17" s="1025"/>
      <c r="AAR17" s="1023"/>
      <c r="AAS17" s="1024"/>
      <c r="AAT17" s="1024"/>
      <c r="AAU17" s="1024"/>
      <c r="AAV17" s="1024"/>
      <c r="AAW17" s="1025"/>
      <c r="AAX17" s="1023"/>
      <c r="AAY17" s="1024"/>
      <c r="AAZ17" s="1024"/>
      <c r="ABA17" s="1024"/>
      <c r="ABB17" s="1024"/>
      <c r="ABC17" s="1025"/>
      <c r="ABD17" s="1023"/>
      <c r="ABE17" s="1024"/>
      <c r="ABF17" s="1024"/>
      <c r="ABG17" s="1024"/>
      <c r="ABH17" s="1024"/>
      <c r="ABI17" s="1025"/>
      <c r="ABJ17" s="1023"/>
      <c r="ABK17" s="1024"/>
      <c r="ABL17" s="1024"/>
      <c r="ABM17" s="1024"/>
      <c r="ABN17" s="1024"/>
      <c r="ABO17" s="1025"/>
      <c r="ABP17" s="1023"/>
      <c r="ABQ17" s="1024"/>
      <c r="ABR17" s="1024"/>
      <c r="ABS17" s="1024"/>
      <c r="ABT17" s="1024"/>
      <c r="ABU17" s="1025"/>
      <c r="ABV17" s="1023"/>
      <c r="ABW17" s="1024"/>
      <c r="ABX17" s="1024"/>
      <c r="ABY17" s="1024"/>
      <c r="ABZ17" s="1024"/>
      <c r="ACA17" s="1025"/>
      <c r="ACB17" s="1023"/>
      <c r="ACC17" s="1024"/>
      <c r="ACD17" s="1024"/>
      <c r="ACE17" s="1024"/>
      <c r="ACF17" s="1024"/>
      <c r="ACG17" s="1025"/>
      <c r="ACH17" s="1023"/>
      <c r="ACI17" s="1024"/>
      <c r="ACJ17" s="1024"/>
      <c r="ACK17" s="1024"/>
      <c r="ACL17" s="1024"/>
      <c r="ACM17" s="1025"/>
    </row>
    <row r="18" spans="1:767" x14ac:dyDescent="0.2">
      <c r="A18" s="72">
        <v>15</v>
      </c>
      <c r="B18" s="404"/>
      <c r="C18" s="23"/>
      <c r="D18" s="23"/>
      <c r="E18" s="416" t="s">
        <v>2063</v>
      </c>
      <c r="F18" s="1023"/>
      <c r="G18" s="1024"/>
      <c r="H18" s="1024"/>
      <c r="I18" s="1024"/>
      <c r="J18" s="1024"/>
      <c r="K18" s="1025"/>
      <c r="L18" s="1023"/>
      <c r="M18" s="1024"/>
      <c r="N18" s="1024"/>
      <c r="O18" s="1024"/>
      <c r="P18" s="1024"/>
      <c r="Q18" s="1025"/>
      <c r="R18" s="1023"/>
      <c r="S18" s="1024"/>
      <c r="T18" s="1024"/>
      <c r="U18" s="1024"/>
      <c r="V18" s="1024"/>
      <c r="W18" s="1025"/>
      <c r="X18" s="1023"/>
      <c r="Y18" s="1024"/>
      <c r="Z18" s="1024"/>
      <c r="AA18" s="1024"/>
      <c r="AB18" s="1024"/>
      <c r="AC18" s="1025"/>
      <c r="AD18" s="1023"/>
      <c r="AE18" s="1024"/>
      <c r="AF18" s="1024"/>
      <c r="AG18" s="1024"/>
      <c r="AH18" s="1024"/>
      <c r="AI18" s="1025"/>
      <c r="AJ18" s="1023"/>
      <c r="AK18" s="1024"/>
      <c r="AL18" s="1024"/>
      <c r="AM18" s="1024"/>
      <c r="AN18" s="1024"/>
      <c r="AO18" s="1025"/>
      <c r="AP18" s="1023"/>
      <c r="AQ18" s="1024"/>
      <c r="AR18" s="1024"/>
      <c r="AS18" s="1024"/>
      <c r="AT18" s="1024"/>
      <c r="AU18" s="1025"/>
      <c r="AV18" s="1023"/>
      <c r="AW18" s="1024"/>
      <c r="AX18" s="1024"/>
      <c r="AY18" s="1024"/>
      <c r="AZ18" s="1024"/>
      <c r="BA18" s="1025"/>
      <c r="BB18" s="1023"/>
      <c r="BC18" s="1024"/>
      <c r="BD18" s="1024"/>
      <c r="BE18" s="1024"/>
      <c r="BF18" s="1024"/>
      <c r="BG18" s="1025"/>
      <c r="BH18" s="1023"/>
      <c r="BI18" s="1024"/>
      <c r="BJ18" s="1024"/>
      <c r="BK18" s="1024"/>
      <c r="BL18" s="1024"/>
      <c r="BM18" s="1025"/>
      <c r="BN18" s="1023"/>
      <c r="BO18" s="1024"/>
      <c r="BP18" s="1024"/>
      <c r="BQ18" s="1024"/>
      <c r="BR18" s="1024"/>
      <c r="BS18" s="1025"/>
      <c r="BT18" s="1023"/>
      <c r="BU18" s="1024"/>
      <c r="BV18" s="1024"/>
      <c r="BW18" s="1024"/>
      <c r="BX18" s="1024"/>
      <c r="BY18" s="1025"/>
      <c r="BZ18" s="1023"/>
      <c r="CA18" s="1024"/>
      <c r="CB18" s="1024"/>
      <c r="CC18" s="1024"/>
      <c r="CD18" s="1024"/>
      <c r="CE18" s="1025"/>
      <c r="CF18" s="1023"/>
      <c r="CG18" s="1024"/>
      <c r="CH18" s="1024"/>
      <c r="CI18" s="1024"/>
      <c r="CJ18" s="1024"/>
      <c r="CK18" s="1025"/>
      <c r="CL18" s="1023"/>
      <c r="CM18" s="1024"/>
      <c r="CN18" s="1024"/>
      <c r="CO18" s="1024"/>
      <c r="CP18" s="1024"/>
      <c r="CQ18" s="1025"/>
      <c r="CR18" s="1023"/>
      <c r="CS18" s="1024"/>
      <c r="CT18" s="1024"/>
      <c r="CU18" s="1024"/>
      <c r="CV18" s="1024"/>
      <c r="CW18" s="1025"/>
      <c r="CX18" s="1023"/>
      <c r="CY18" s="1024"/>
      <c r="CZ18" s="1024"/>
      <c r="DA18" s="1024"/>
      <c r="DB18" s="1024"/>
      <c r="DC18" s="1025"/>
      <c r="DD18" s="1023"/>
      <c r="DE18" s="1024"/>
      <c r="DF18" s="1024"/>
      <c r="DG18" s="1024"/>
      <c r="DH18" s="1024"/>
      <c r="DI18" s="1025"/>
      <c r="DJ18" s="1023"/>
      <c r="DK18" s="1024"/>
      <c r="DL18" s="1024"/>
      <c r="DM18" s="1024"/>
      <c r="DN18" s="1024"/>
      <c r="DO18" s="1025"/>
      <c r="DP18" s="1023"/>
      <c r="DQ18" s="1024"/>
      <c r="DR18" s="1024"/>
      <c r="DS18" s="1024"/>
      <c r="DT18" s="1024"/>
      <c r="DU18" s="1025"/>
      <c r="DV18" s="1023"/>
      <c r="DW18" s="1024"/>
      <c r="DX18" s="1024"/>
      <c r="DY18" s="1024"/>
      <c r="DZ18" s="1024"/>
      <c r="EA18" s="1025"/>
      <c r="EB18" s="1023"/>
      <c r="EC18" s="1024"/>
      <c r="ED18" s="1024"/>
      <c r="EE18" s="1024"/>
      <c r="EF18" s="1024"/>
      <c r="EG18" s="1025"/>
      <c r="EH18" s="1023"/>
      <c r="EI18" s="1024"/>
      <c r="EJ18" s="1024"/>
      <c r="EK18" s="1024"/>
      <c r="EL18" s="1024"/>
      <c r="EM18" s="1025"/>
      <c r="EN18" s="1023"/>
      <c r="EO18" s="1024"/>
      <c r="EP18" s="1024"/>
      <c r="EQ18" s="1024"/>
      <c r="ER18" s="1024"/>
      <c r="ES18" s="1025"/>
      <c r="ET18" s="1023"/>
      <c r="EU18" s="1024"/>
      <c r="EV18" s="1024"/>
      <c r="EW18" s="1024"/>
      <c r="EX18" s="1024"/>
      <c r="EY18" s="1025"/>
      <c r="EZ18" s="1023"/>
      <c r="FA18" s="1024"/>
      <c r="FB18" s="1024"/>
      <c r="FC18" s="1024"/>
      <c r="FD18" s="1024"/>
      <c r="FE18" s="1025"/>
      <c r="FF18" s="1023"/>
      <c r="FG18" s="1024"/>
      <c r="FH18" s="1024"/>
      <c r="FI18" s="1024"/>
      <c r="FJ18" s="1024"/>
      <c r="FK18" s="1025"/>
      <c r="FL18" s="1023"/>
      <c r="FM18" s="1024"/>
      <c r="FN18" s="1024"/>
      <c r="FO18" s="1024"/>
      <c r="FP18" s="1024"/>
      <c r="FQ18" s="1025"/>
      <c r="FR18" s="1023"/>
      <c r="FS18" s="1024"/>
      <c r="FT18" s="1024"/>
      <c r="FU18" s="1024"/>
      <c r="FV18" s="1024"/>
      <c r="FW18" s="1025"/>
      <c r="FX18" s="1023"/>
      <c r="FY18" s="1024"/>
      <c r="FZ18" s="1024"/>
      <c r="GA18" s="1024"/>
      <c r="GB18" s="1024"/>
      <c r="GC18" s="1025"/>
      <c r="GD18" s="1023"/>
      <c r="GE18" s="1024"/>
      <c r="GF18" s="1024"/>
      <c r="GG18" s="1024"/>
      <c r="GH18" s="1024"/>
      <c r="GI18" s="1025"/>
      <c r="GJ18" s="1023"/>
      <c r="GK18" s="1024"/>
      <c r="GL18" s="1024"/>
      <c r="GM18" s="1024"/>
      <c r="GN18" s="1024"/>
      <c r="GO18" s="1025"/>
      <c r="GP18" s="1023"/>
      <c r="GQ18" s="1024"/>
      <c r="GR18" s="1024"/>
      <c r="GS18" s="1024"/>
      <c r="GT18" s="1024"/>
      <c r="GU18" s="1025"/>
      <c r="GV18" s="1023"/>
      <c r="GW18" s="1024"/>
      <c r="GX18" s="1024"/>
      <c r="GY18" s="1024"/>
      <c r="GZ18" s="1024"/>
      <c r="HA18" s="1025"/>
      <c r="HB18" s="1023"/>
      <c r="HC18" s="1024"/>
      <c r="HD18" s="1024"/>
      <c r="HE18" s="1024"/>
      <c r="HF18" s="1024"/>
      <c r="HG18" s="1025"/>
      <c r="HH18" s="1023"/>
      <c r="HI18" s="1024"/>
      <c r="HJ18" s="1024"/>
      <c r="HK18" s="1024"/>
      <c r="HL18" s="1024"/>
      <c r="HM18" s="1025"/>
      <c r="HN18" s="1023"/>
      <c r="HO18" s="1024"/>
      <c r="HP18" s="1024"/>
      <c r="HQ18" s="1024"/>
      <c r="HR18" s="1024"/>
      <c r="HS18" s="1025"/>
      <c r="HT18" s="1023"/>
      <c r="HU18" s="1024"/>
      <c r="HV18" s="1024"/>
      <c r="HW18" s="1024"/>
      <c r="HX18" s="1024"/>
      <c r="HY18" s="1025"/>
      <c r="HZ18" s="1023"/>
      <c r="IA18" s="1024"/>
      <c r="IB18" s="1024"/>
      <c r="IC18" s="1024"/>
      <c r="ID18" s="1024"/>
      <c r="IE18" s="1025"/>
      <c r="IF18" s="1023"/>
      <c r="IG18" s="1024"/>
      <c r="IH18" s="1024"/>
      <c r="II18" s="1024"/>
      <c r="IJ18" s="1024"/>
      <c r="IK18" s="1025"/>
      <c r="IL18" s="1023"/>
      <c r="IM18" s="1024"/>
      <c r="IN18" s="1024"/>
      <c r="IO18" s="1024"/>
      <c r="IP18" s="1024"/>
      <c r="IQ18" s="1025"/>
      <c r="IR18" s="1023"/>
      <c r="IS18" s="1024"/>
      <c r="IT18" s="1024"/>
      <c r="IU18" s="1024"/>
      <c r="IV18" s="1024"/>
      <c r="IW18" s="1025"/>
      <c r="IX18" s="1023"/>
      <c r="IY18" s="1024"/>
      <c r="IZ18" s="1024"/>
      <c r="JA18" s="1024"/>
      <c r="JB18" s="1024"/>
      <c r="JC18" s="1025"/>
      <c r="JD18" s="1023"/>
      <c r="JE18" s="1024"/>
      <c r="JF18" s="1024"/>
      <c r="JG18" s="1024"/>
      <c r="JH18" s="1024"/>
      <c r="JI18" s="1025"/>
      <c r="JJ18" s="1023"/>
      <c r="JK18" s="1024"/>
      <c r="JL18" s="1024"/>
      <c r="JM18" s="1024"/>
      <c r="JN18" s="1024"/>
      <c r="JO18" s="1025"/>
      <c r="JP18" s="1023"/>
      <c r="JQ18" s="1024"/>
      <c r="JR18" s="1024"/>
      <c r="JS18" s="1024"/>
      <c r="JT18" s="1024"/>
      <c r="JU18" s="1025"/>
      <c r="JV18" s="1023"/>
      <c r="JW18" s="1024"/>
      <c r="JX18" s="1024"/>
      <c r="JY18" s="1024"/>
      <c r="JZ18" s="1024"/>
      <c r="KA18" s="1025"/>
      <c r="KB18" s="1023"/>
      <c r="KC18" s="1024"/>
      <c r="KD18" s="1024"/>
      <c r="KE18" s="1024"/>
      <c r="KF18" s="1024"/>
      <c r="KG18" s="1025"/>
      <c r="KH18" s="1023"/>
      <c r="KI18" s="1024"/>
      <c r="KJ18" s="1024"/>
      <c r="KK18" s="1024"/>
      <c r="KL18" s="1024"/>
      <c r="KM18" s="1025"/>
      <c r="KN18" s="1023"/>
      <c r="KO18" s="1024"/>
      <c r="KP18" s="1024"/>
      <c r="KQ18" s="1024"/>
      <c r="KR18" s="1024"/>
      <c r="KS18" s="1025"/>
      <c r="KT18" s="1023"/>
      <c r="KU18" s="1024"/>
      <c r="KV18" s="1024"/>
      <c r="KW18" s="1024"/>
      <c r="KX18" s="1024"/>
      <c r="KY18" s="1025"/>
      <c r="KZ18" s="1023"/>
      <c r="LA18" s="1024"/>
      <c r="LB18" s="1024"/>
      <c r="LC18" s="1024"/>
      <c r="LD18" s="1024"/>
      <c r="LE18" s="1025"/>
      <c r="LF18" s="1023"/>
      <c r="LG18" s="1024"/>
      <c r="LH18" s="1024"/>
      <c r="LI18" s="1024"/>
      <c r="LJ18" s="1024"/>
      <c r="LK18" s="1025"/>
      <c r="LL18" s="1023"/>
      <c r="LM18" s="1024"/>
      <c r="LN18" s="1024"/>
      <c r="LO18" s="1024"/>
      <c r="LP18" s="1024"/>
      <c r="LQ18" s="1025"/>
      <c r="LR18" s="1023"/>
      <c r="LS18" s="1024"/>
      <c r="LT18" s="1024"/>
      <c r="LU18" s="1024"/>
      <c r="LV18" s="1024"/>
      <c r="LW18" s="1025"/>
      <c r="LX18" s="1023"/>
      <c r="LY18" s="1024"/>
      <c r="LZ18" s="1024"/>
      <c r="MA18" s="1024"/>
      <c r="MB18" s="1024"/>
      <c r="MC18" s="1025"/>
      <c r="MD18" s="1023"/>
      <c r="ME18" s="1024"/>
      <c r="MF18" s="1024"/>
      <c r="MG18" s="1024"/>
      <c r="MH18" s="1024"/>
      <c r="MI18" s="1025"/>
      <c r="MJ18" s="1023"/>
      <c r="MK18" s="1024"/>
      <c r="ML18" s="1024"/>
      <c r="MM18" s="1024"/>
      <c r="MN18" s="1024"/>
      <c r="MO18" s="1025"/>
      <c r="MP18" s="1023"/>
      <c r="MQ18" s="1024"/>
      <c r="MR18" s="1024"/>
      <c r="MS18" s="1024"/>
      <c r="MT18" s="1024"/>
      <c r="MU18" s="1025"/>
      <c r="MV18" s="1023"/>
      <c r="MW18" s="1024"/>
      <c r="MX18" s="1024"/>
      <c r="MY18" s="1024"/>
      <c r="MZ18" s="1024"/>
      <c r="NA18" s="1025"/>
      <c r="NB18" s="1023"/>
      <c r="NC18" s="1024"/>
      <c r="ND18" s="1024"/>
      <c r="NE18" s="1024"/>
      <c r="NF18" s="1024"/>
      <c r="NG18" s="1025"/>
      <c r="NH18" s="1023"/>
      <c r="NI18" s="1024"/>
      <c r="NJ18" s="1024"/>
      <c r="NK18" s="1024"/>
      <c r="NL18" s="1024"/>
      <c r="NM18" s="1025"/>
      <c r="NN18" s="1023"/>
      <c r="NO18" s="1024"/>
      <c r="NP18" s="1024"/>
      <c r="NQ18" s="1024"/>
      <c r="NR18" s="1024"/>
      <c r="NS18" s="1025"/>
      <c r="NT18" s="1023"/>
      <c r="NU18" s="1024"/>
      <c r="NV18" s="1024"/>
      <c r="NW18" s="1024"/>
      <c r="NX18" s="1024"/>
      <c r="NY18" s="1025"/>
      <c r="NZ18" s="1023"/>
      <c r="OA18" s="1024"/>
      <c r="OB18" s="1024"/>
      <c r="OC18" s="1024"/>
      <c r="OD18" s="1024"/>
      <c r="OE18" s="1025"/>
      <c r="OF18" s="1023"/>
      <c r="OG18" s="1024"/>
      <c r="OH18" s="1024"/>
      <c r="OI18" s="1024"/>
      <c r="OJ18" s="1024"/>
      <c r="OK18" s="1025"/>
      <c r="OL18" s="1023"/>
      <c r="OM18" s="1024"/>
      <c r="ON18" s="1024"/>
      <c r="OO18" s="1024"/>
      <c r="OP18" s="1024"/>
      <c r="OQ18" s="1025"/>
      <c r="OR18" s="1023"/>
      <c r="OS18" s="1024"/>
      <c r="OT18" s="1024"/>
      <c r="OU18" s="1024"/>
      <c r="OV18" s="1024"/>
      <c r="OW18" s="1025"/>
      <c r="OX18" s="1023"/>
      <c r="OY18" s="1024"/>
      <c r="OZ18" s="1024"/>
      <c r="PA18" s="1024"/>
      <c r="PB18" s="1024"/>
      <c r="PC18" s="1025"/>
      <c r="PD18" s="1023"/>
      <c r="PE18" s="1024"/>
      <c r="PF18" s="1024"/>
      <c r="PG18" s="1024"/>
      <c r="PH18" s="1024"/>
      <c r="PI18" s="1025"/>
      <c r="PJ18" s="1023"/>
      <c r="PK18" s="1024"/>
      <c r="PL18" s="1024"/>
      <c r="PM18" s="1024"/>
      <c r="PN18" s="1024"/>
      <c r="PO18" s="1025"/>
      <c r="PP18" s="1023"/>
      <c r="PQ18" s="1024"/>
      <c r="PR18" s="1024"/>
      <c r="PS18" s="1024"/>
      <c r="PT18" s="1024"/>
      <c r="PU18" s="1025"/>
      <c r="PV18" s="1023"/>
      <c r="PW18" s="1024"/>
      <c r="PX18" s="1024"/>
      <c r="PY18" s="1024"/>
      <c r="PZ18" s="1024"/>
      <c r="QA18" s="1025"/>
      <c r="QB18" s="1023"/>
      <c r="QC18" s="1024"/>
      <c r="QD18" s="1024"/>
      <c r="QE18" s="1024"/>
      <c r="QF18" s="1024"/>
      <c r="QG18" s="1025"/>
      <c r="QH18" s="1023"/>
      <c r="QI18" s="1024"/>
      <c r="QJ18" s="1024"/>
      <c r="QK18" s="1024"/>
      <c r="QL18" s="1024"/>
      <c r="QM18" s="1025"/>
      <c r="QN18" s="1023"/>
      <c r="QO18" s="1024"/>
      <c r="QP18" s="1024"/>
      <c r="QQ18" s="1024"/>
      <c r="QR18" s="1024"/>
      <c r="QS18" s="1025"/>
      <c r="QT18" s="1023"/>
      <c r="QU18" s="1024"/>
      <c r="QV18" s="1024"/>
      <c r="QW18" s="1024"/>
      <c r="QX18" s="1024"/>
      <c r="QY18" s="1025"/>
      <c r="QZ18" s="1023"/>
      <c r="RA18" s="1024"/>
      <c r="RB18" s="1024"/>
      <c r="RC18" s="1024"/>
      <c r="RD18" s="1024"/>
      <c r="RE18" s="1025"/>
      <c r="RF18" s="1023"/>
      <c r="RG18" s="1024"/>
      <c r="RH18" s="1024"/>
      <c r="RI18" s="1024"/>
      <c r="RJ18" s="1024"/>
      <c r="RK18" s="1025"/>
      <c r="RL18" s="1023"/>
      <c r="RM18" s="1024"/>
      <c r="RN18" s="1024"/>
      <c r="RO18" s="1024"/>
      <c r="RP18" s="1024"/>
      <c r="RQ18" s="1025"/>
      <c r="RR18" s="1023"/>
      <c r="RS18" s="1024"/>
      <c r="RT18" s="1024"/>
      <c r="RU18" s="1024"/>
      <c r="RV18" s="1024"/>
      <c r="RW18" s="1025"/>
      <c r="RX18" s="1023"/>
      <c r="RY18" s="1024"/>
      <c r="RZ18" s="1024"/>
      <c r="SA18" s="1024"/>
      <c r="SB18" s="1024"/>
      <c r="SC18" s="1025"/>
      <c r="SD18" s="1023"/>
      <c r="SE18" s="1024"/>
      <c r="SF18" s="1024"/>
      <c r="SG18" s="1024"/>
      <c r="SH18" s="1024"/>
      <c r="SI18" s="1025"/>
      <c r="SJ18" s="1023"/>
      <c r="SK18" s="1024"/>
      <c r="SL18" s="1024"/>
      <c r="SM18" s="1024"/>
      <c r="SN18" s="1024"/>
      <c r="SO18" s="1025"/>
      <c r="SP18" s="1023"/>
      <c r="SQ18" s="1024"/>
      <c r="SR18" s="1024"/>
      <c r="SS18" s="1024"/>
      <c r="ST18" s="1024"/>
      <c r="SU18" s="1025"/>
      <c r="SV18" s="1023"/>
      <c r="SW18" s="1024"/>
      <c r="SX18" s="1024"/>
      <c r="SY18" s="1024"/>
      <c r="SZ18" s="1024"/>
      <c r="TA18" s="1025"/>
      <c r="TB18" s="1023"/>
      <c r="TC18" s="1024"/>
      <c r="TD18" s="1024"/>
      <c r="TE18" s="1024"/>
      <c r="TF18" s="1024"/>
      <c r="TG18" s="1025"/>
      <c r="TH18" s="1023"/>
      <c r="TI18" s="1024"/>
      <c r="TJ18" s="1024"/>
      <c r="TK18" s="1024"/>
      <c r="TL18" s="1024"/>
      <c r="TM18" s="1025"/>
      <c r="TN18" s="1023"/>
      <c r="TO18" s="1024"/>
      <c r="TP18" s="1024"/>
      <c r="TQ18" s="1024"/>
      <c r="TR18" s="1024"/>
      <c r="TS18" s="1025"/>
      <c r="TT18" s="1023"/>
      <c r="TU18" s="1024"/>
      <c r="TV18" s="1024"/>
      <c r="TW18" s="1024"/>
      <c r="TX18" s="1024"/>
      <c r="TY18" s="1025"/>
      <c r="TZ18" s="1023"/>
      <c r="UA18" s="1024"/>
      <c r="UB18" s="1024"/>
      <c r="UC18" s="1024"/>
      <c r="UD18" s="1024"/>
      <c r="UE18" s="1025"/>
      <c r="UF18" s="1023"/>
      <c r="UG18" s="1024"/>
      <c r="UH18" s="1024"/>
      <c r="UI18" s="1024"/>
      <c r="UJ18" s="1024"/>
      <c r="UK18" s="1025"/>
      <c r="UL18" s="1023"/>
      <c r="UM18" s="1024"/>
      <c r="UN18" s="1024"/>
      <c r="UO18" s="1024"/>
      <c r="UP18" s="1024"/>
      <c r="UQ18" s="1025"/>
      <c r="UR18" s="1023"/>
      <c r="US18" s="1024"/>
      <c r="UT18" s="1024"/>
      <c r="UU18" s="1024"/>
      <c r="UV18" s="1024"/>
      <c r="UW18" s="1025"/>
      <c r="UX18" s="1023"/>
      <c r="UY18" s="1024"/>
      <c r="UZ18" s="1024"/>
      <c r="VA18" s="1024"/>
      <c r="VB18" s="1024"/>
      <c r="VC18" s="1025"/>
      <c r="VD18" s="1023"/>
      <c r="VE18" s="1024"/>
      <c r="VF18" s="1024"/>
      <c r="VG18" s="1024"/>
      <c r="VH18" s="1024"/>
      <c r="VI18" s="1025"/>
      <c r="VJ18" s="1023"/>
      <c r="VK18" s="1024"/>
      <c r="VL18" s="1024"/>
      <c r="VM18" s="1024"/>
      <c r="VN18" s="1024"/>
      <c r="VO18" s="1025"/>
      <c r="VP18" s="1023"/>
      <c r="VQ18" s="1024"/>
      <c r="VR18" s="1024"/>
      <c r="VS18" s="1024"/>
      <c r="VT18" s="1024"/>
      <c r="VU18" s="1025"/>
      <c r="VV18" s="1023"/>
      <c r="VW18" s="1024"/>
      <c r="VX18" s="1024"/>
      <c r="VY18" s="1024"/>
      <c r="VZ18" s="1024"/>
      <c r="WA18" s="1025"/>
      <c r="WB18" s="1023"/>
      <c r="WC18" s="1024"/>
      <c r="WD18" s="1024"/>
      <c r="WE18" s="1024"/>
      <c r="WF18" s="1024"/>
      <c r="WG18" s="1025"/>
      <c r="WH18" s="1023"/>
      <c r="WI18" s="1024"/>
      <c r="WJ18" s="1024"/>
      <c r="WK18" s="1024"/>
      <c r="WL18" s="1024"/>
      <c r="WM18" s="1025"/>
      <c r="WN18" s="1023"/>
      <c r="WO18" s="1024"/>
      <c r="WP18" s="1024"/>
      <c r="WQ18" s="1024"/>
      <c r="WR18" s="1024"/>
      <c r="WS18" s="1025"/>
      <c r="WT18" s="1023"/>
      <c r="WU18" s="1024"/>
      <c r="WV18" s="1024"/>
      <c r="WW18" s="1024"/>
      <c r="WX18" s="1024"/>
      <c r="WY18" s="1025"/>
      <c r="WZ18" s="1023"/>
      <c r="XA18" s="1024"/>
      <c r="XB18" s="1024"/>
      <c r="XC18" s="1024"/>
      <c r="XD18" s="1024"/>
      <c r="XE18" s="1025"/>
      <c r="XF18" s="1023"/>
      <c r="XG18" s="1024"/>
      <c r="XH18" s="1024"/>
      <c r="XI18" s="1024"/>
      <c r="XJ18" s="1024"/>
      <c r="XK18" s="1025"/>
      <c r="XL18" s="1023"/>
      <c r="XM18" s="1024"/>
      <c r="XN18" s="1024"/>
      <c r="XO18" s="1024"/>
      <c r="XP18" s="1024"/>
      <c r="XQ18" s="1025"/>
      <c r="XR18" s="1023"/>
      <c r="XS18" s="1024"/>
      <c r="XT18" s="1024"/>
      <c r="XU18" s="1024"/>
      <c r="XV18" s="1024"/>
      <c r="XW18" s="1025"/>
      <c r="XX18" s="1023"/>
      <c r="XY18" s="1024"/>
      <c r="XZ18" s="1024"/>
      <c r="YA18" s="1024"/>
      <c r="YB18" s="1024"/>
      <c r="YC18" s="1025"/>
      <c r="YD18" s="1023"/>
      <c r="YE18" s="1024"/>
      <c r="YF18" s="1024"/>
      <c r="YG18" s="1024"/>
      <c r="YH18" s="1024"/>
      <c r="YI18" s="1025"/>
      <c r="YJ18" s="1023"/>
      <c r="YK18" s="1024"/>
      <c r="YL18" s="1024"/>
      <c r="YM18" s="1024"/>
      <c r="YN18" s="1024"/>
      <c r="YO18" s="1025"/>
      <c r="YP18" s="1023"/>
      <c r="YQ18" s="1024"/>
      <c r="YR18" s="1024"/>
      <c r="YS18" s="1024"/>
      <c r="YT18" s="1024"/>
      <c r="YU18" s="1025"/>
      <c r="YV18" s="1023"/>
      <c r="YW18" s="1024"/>
      <c r="YX18" s="1024"/>
      <c r="YY18" s="1024"/>
      <c r="YZ18" s="1024"/>
      <c r="ZA18" s="1025"/>
      <c r="ZB18" s="1023"/>
      <c r="ZC18" s="1024"/>
      <c r="ZD18" s="1024"/>
      <c r="ZE18" s="1024"/>
      <c r="ZF18" s="1024"/>
      <c r="ZG18" s="1025"/>
      <c r="ZH18" s="1023"/>
      <c r="ZI18" s="1024"/>
      <c r="ZJ18" s="1024"/>
      <c r="ZK18" s="1024"/>
      <c r="ZL18" s="1024"/>
      <c r="ZM18" s="1025"/>
      <c r="ZN18" s="1023"/>
      <c r="ZO18" s="1024"/>
      <c r="ZP18" s="1024"/>
      <c r="ZQ18" s="1024"/>
      <c r="ZR18" s="1024"/>
      <c r="ZS18" s="1025"/>
      <c r="ZT18" s="1023"/>
      <c r="ZU18" s="1024"/>
      <c r="ZV18" s="1024"/>
      <c r="ZW18" s="1024"/>
      <c r="ZX18" s="1024"/>
      <c r="ZY18" s="1025"/>
      <c r="ZZ18" s="1023"/>
      <c r="AAA18" s="1024"/>
      <c r="AAB18" s="1024"/>
      <c r="AAC18" s="1024"/>
      <c r="AAD18" s="1024"/>
      <c r="AAE18" s="1025"/>
      <c r="AAF18" s="1023"/>
      <c r="AAG18" s="1024"/>
      <c r="AAH18" s="1024"/>
      <c r="AAI18" s="1024"/>
      <c r="AAJ18" s="1024"/>
      <c r="AAK18" s="1025"/>
      <c r="AAL18" s="1023"/>
      <c r="AAM18" s="1024"/>
      <c r="AAN18" s="1024"/>
      <c r="AAO18" s="1024"/>
      <c r="AAP18" s="1024"/>
      <c r="AAQ18" s="1025"/>
      <c r="AAR18" s="1023"/>
      <c r="AAS18" s="1024"/>
      <c r="AAT18" s="1024"/>
      <c r="AAU18" s="1024"/>
      <c r="AAV18" s="1024"/>
      <c r="AAW18" s="1025"/>
      <c r="AAX18" s="1023"/>
      <c r="AAY18" s="1024"/>
      <c r="AAZ18" s="1024"/>
      <c r="ABA18" s="1024"/>
      <c r="ABB18" s="1024"/>
      <c r="ABC18" s="1025"/>
      <c r="ABD18" s="1023"/>
      <c r="ABE18" s="1024"/>
      <c r="ABF18" s="1024"/>
      <c r="ABG18" s="1024"/>
      <c r="ABH18" s="1024"/>
      <c r="ABI18" s="1025"/>
      <c r="ABJ18" s="1023"/>
      <c r="ABK18" s="1024"/>
      <c r="ABL18" s="1024"/>
      <c r="ABM18" s="1024"/>
      <c r="ABN18" s="1024"/>
      <c r="ABO18" s="1025"/>
      <c r="ABP18" s="1023"/>
      <c r="ABQ18" s="1024"/>
      <c r="ABR18" s="1024"/>
      <c r="ABS18" s="1024"/>
      <c r="ABT18" s="1024"/>
      <c r="ABU18" s="1025"/>
      <c r="ABV18" s="1023"/>
      <c r="ABW18" s="1024"/>
      <c r="ABX18" s="1024"/>
      <c r="ABY18" s="1024"/>
      <c r="ABZ18" s="1024"/>
      <c r="ACA18" s="1025"/>
      <c r="ACB18" s="1023"/>
      <c r="ACC18" s="1024"/>
      <c r="ACD18" s="1024"/>
      <c r="ACE18" s="1024"/>
      <c r="ACF18" s="1024"/>
      <c r="ACG18" s="1025"/>
      <c r="ACH18" s="1023"/>
      <c r="ACI18" s="1024"/>
      <c r="ACJ18" s="1024"/>
      <c r="ACK18" s="1024"/>
      <c r="ACL18" s="1024"/>
      <c r="ACM18" s="1025"/>
    </row>
    <row r="19" spans="1:767" x14ac:dyDescent="0.2">
      <c r="A19" s="72">
        <v>16</v>
      </c>
      <c r="B19" s="404"/>
      <c r="C19" s="23"/>
      <c r="D19" s="23"/>
      <c r="E19" s="23" t="s">
        <v>2064</v>
      </c>
      <c r="F19" s="1023"/>
      <c r="G19" s="1024"/>
      <c r="H19" s="1024"/>
      <c r="I19" s="1024"/>
      <c r="J19" s="1024"/>
      <c r="K19" s="1025"/>
      <c r="L19" s="1023"/>
      <c r="M19" s="1024"/>
      <c r="N19" s="1024"/>
      <c r="O19" s="1024"/>
      <c r="P19" s="1024"/>
      <c r="Q19" s="1025"/>
      <c r="R19" s="1023"/>
      <c r="S19" s="1024"/>
      <c r="T19" s="1024"/>
      <c r="U19" s="1024"/>
      <c r="V19" s="1024"/>
      <c r="W19" s="1025"/>
      <c r="X19" s="1023"/>
      <c r="Y19" s="1024"/>
      <c r="Z19" s="1024"/>
      <c r="AA19" s="1024"/>
      <c r="AB19" s="1024"/>
      <c r="AC19" s="1025"/>
      <c r="AD19" s="1023"/>
      <c r="AE19" s="1024"/>
      <c r="AF19" s="1024"/>
      <c r="AG19" s="1024"/>
      <c r="AH19" s="1024"/>
      <c r="AI19" s="1025"/>
      <c r="AJ19" s="1023"/>
      <c r="AK19" s="1024"/>
      <c r="AL19" s="1024"/>
      <c r="AM19" s="1024"/>
      <c r="AN19" s="1024"/>
      <c r="AO19" s="1025"/>
      <c r="AP19" s="1023"/>
      <c r="AQ19" s="1024"/>
      <c r="AR19" s="1024"/>
      <c r="AS19" s="1024"/>
      <c r="AT19" s="1024"/>
      <c r="AU19" s="1025"/>
      <c r="AV19" s="1023"/>
      <c r="AW19" s="1024"/>
      <c r="AX19" s="1024"/>
      <c r="AY19" s="1024"/>
      <c r="AZ19" s="1024"/>
      <c r="BA19" s="1025"/>
      <c r="BB19" s="1023"/>
      <c r="BC19" s="1024"/>
      <c r="BD19" s="1024"/>
      <c r="BE19" s="1024"/>
      <c r="BF19" s="1024"/>
      <c r="BG19" s="1025"/>
      <c r="BH19" s="1023"/>
      <c r="BI19" s="1024"/>
      <c r="BJ19" s="1024"/>
      <c r="BK19" s="1024"/>
      <c r="BL19" s="1024"/>
      <c r="BM19" s="1025"/>
      <c r="BN19" s="1023"/>
      <c r="BO19" s="1024"/>
      <c r="BP19" s="1024"/>
      <c r="BQ19" s="1024"/>
      <c r="BR19" s="1024"/>
      <c r="BS19" s="1025"/>
      <c r="BT19" s="1023"/>
      <c r="BU19" s="1024"/>
      <c r="BV19" s="1024"/>
      <c r="BW19" s="1024"/>
      <c r="BX19" s="1024"/>
      <c r="BY19" s="1025"/>
      <c r="BZ19" s="1023"/>
      <c r="CA19" s="1024"/>
      <c r="CB19" s="1024"/>
      <c r="CC19" s="1024"/>
      <c r="CD19" s="1024"/>
      <c r="CE19" s="1025"/>
      <c r="CF19" s="1023"/>
      <c r="CG19" s="1024"/>
      <c r="CH19" s="1024"/>
      <c r="CI19" s="1024"/>
      <c r="CJ19" s="1024"/>
      <c r="CK19" s="1025"/>
      <c r="CL19" s="1023"/>
      <c r="CM19" s="1024"/>
      <c r="CN19" s="1024"/>
      <c r="CO19" s="1024"/>
      <c r="CP19" s="1024"/>
      <c r="CQ19" s="1025"/>
      <c r="CR19" s="1023"/>
      <c r="CS19" s="1024"/>
      <c r="CT19" s="1024"/>
      <c r="CU19" s="1024"/>
      <c r="CV19" s="1024"/>
      <c r="CW19" s="1025"/>
      <c r="CX19" s="1023"/>
      <c r="CY19" s="1024"/>
      <c r="CZ19" s="1024"/>
      <c r="DA19" s="1024"/>
      <c r="DB19" s="1024"/>
      <c r="DC19" s="1025"/>
      <c r="DD19" s="1023"/>
      <c r="DE19" s="1024"/>
      <c r="DF19" s="1024"/>
      <c r="DG19" s="1024"/>
      <c r="DH19" s="1024"/>
      <c r="DI19" s="1025"/>
      <c r="DJ19" s="1023"/>
      <c r="DK19" s="1024"/>
      <c r="DL19" s="1024"/>
      <c r="DM19" s="1024"/>
      <c r="DN19" s="1024"/>
      <c r="DO19" s="1025"/>
      <c r="DP19" s="1023"/>
      <c r="DQ19" s="1024"/>
      <c r="DR19" s="1024"/>
      <c r="DS19" s="1024"/>
      <c r="DT19" s="1024"/>
      <c r="DU19" s="1025"/>
      <c r="DV19" s="1023"/>
      <c r="DW19" s="1024"/>
      <c r="DX19" s="1024"/>
      <c r="DY19" s="1024"/>
      <c r="DZ19" s="1024"/>
      <c r="EA19" s="1025"/>
      <c r="EB19" s="1023"/>
      <c r="EC19" s="1024"/>
      <c r="ED19" s="1024"/>
      <c r="EE19" s="1024"/>
      <c r="EF19" s="1024"/>
      <c r="EG19" s="1025"/>
      <c r="EH19" s="1023"/>
      <c r="EI19" s="1024"/>
      <c r="EJ19" s="1024"/>
      <c r="EK19" s="1024"/>
      <c r="EL19" s="1024"/>
      <c r="EM19" s="1025"/>
      <c r="EN19" s="1023"/>
      <c r="EO19" s="1024"/>
      <c r="EP19" s="1024"/>
      <c r="EQ19" s="1024"/>
      <c r="ER19" s="1024"/>
      <c r="ES19" s="1025"/>
      <c r="ET19" s="1023"/>
      <c r="EU19" s="1024"/>
      <c r="EV19" s="1024"/>
      <c r="EW19" s="1024"/>
      <c r="EX19" s="1024"/>
      <c r="EY19" s="1025"/>
      <c r="EZ19" s="1023"/>
      <c r="FA19" s="1024"/>
      <c r="FB19" s="1024"/>
      <c r="FC19" s="1024"/>
      <c r="FD19" s="1024"/>
      <c r="FE19" s="1025"/>
      <c r="FF19" s="1023"/>
      <c r="FG19" s="1024"/>
      <c r="FH19" s="1024"/>
      <c r="FI19" s="1024"/>
      <c r="FJ19" s="1024"/>
      <c r="FK19" s="1025"/>
      <c r="FL19" s="1023"/>
      <c r="FM19" s="1024"/>
      <c r="FN19" s="1024"/>
      <c r="FO19" s="1024"/>
      <c r="FP19" s="1024"/>
      <c r="FQ19" s="1025"/>
      <c r="FR19" s="1023"/>
      <c r="FS19" s="1024"/>
      <c r="FT19" s="1024"/>
      <c r="FU19" s="1024"/>
      <c r="FV19" s="1024"/>
      <c r="FW19" s="1025"/>
      <c r="FX19" s="1023"/>
      <c r="FY19" s="1024"/>
      <c r="FZ19" s="1024"/>
      <c r="GA19" s="1024"/>
      <c r="GB19" s="1024"/>
      <c r="GC19" s="1025"/>
      <c r="GD19" s="1023"/>
      <c r="GE19" s="1024"/>
      <c r="GF19" s="1024"/>
      <c r="GG19" s="1024"/>
      <c r="GH19" s="1024"/>
      <c r="GI19" s="1025"/>
      <c r="GJ19" s="1023"/>
      <c r="GK19" s="1024"/>
      <c r="GL19" s="1024"/>
      <c r="GM19" s="1024"/>
      <c r="GN19" s="1024"/>
      <c r="GO19" s="1025"/>
      <c r="GP19" s="1023"/>
      <c r="GQ19" s="1024"/>
      <c r="GR19" s="1024"/>
      <c r="GS19" s="1024"/>
      <c r="GT19" s="1024"/>
      <c r="GU19" s="1025"/>
      <c r="GV19" s="1023"/>
      <c r="GW19" s="1024"/>
      <c r="GX19" s="1024"/>
      <c r="GY19" s="1024"/>
      <c r="GZ19" s="1024"/>
      <c r="HA19" s="1025"/>
      <c r="HB19" s="1023"/>
      <c r="HC19" s="1024"/>
      <c r="HD19" s="1024"/>
      <c r="HE19" s="1024"/>
      <c r="HF19" s="1024"/>
      <c r="HG19" s="1025"/>
      <c r="HH19" s="1023"/>
      <c r="HI19" s="1024"/>
      <c r="HJ19" s="1024"/>
      <c r="HK19" s="1024"/>
      <c r="HL19" s="1024"/>
      <c r="HM19" s="1025"/>
      <c r="HN19" s="1023"/>
      <c r="HO19" s="1024"/>
      <c r="HP19" s="1024"/>
      <c r="HQ19" s="1024"/>
      <c r="HR19" s="1024"/>
      <c r="HS19" s="1025"/>
      <c r="HT19" s="1023"/>
      <c r="HU19" s="1024"/>
      <c r="HV19" s="1024"/>
      <c r="HW19" s="1024"/>
      <c r="HX19" s="1024"/>
      <c r="HY19" s="1025"/>
      <c r="HZ19" s="1023"/>
      <c r="IA19" s="1024"/>
      <c r="IB19" s="1024"/>
      <c r="IC19" s="1024"/>
      <c r="ID19" s="1024"/>
      <c r="IE19" s="1025"/>
      <c r="IF19" s="1023"/>
      <c r="IG19" s="1024"/>
      <c r="IH19" s="1024"/>
      <c r="II19" s="1024"/>
      <c r="IJ19" s="1024"/>
      <c r="IK19" s="1025"/>
      <c r="IL19" s="1023"/>
      <c r="IM19" s="1024"/>
      <c r="IN19" s="1024"/>
      <c r="IO19" s="1024"/>
      <c r="IP19" s="1024"/>
      <c r="IQ19" s="1025"/>
      <c r="IR19" s="1023"/>
      <c r="IS19" s="1024"/>
      <c r="IT19" s="1024"/>
      <c r="IU19" s="1024"/>
      <c r="IV19" s="1024"/>
      <c r="IW19" s="1025"/>
      <c r="IX19" s="1023"/>
      <c r="IY19" s="1024"/>
      <c r="IZ19" s="1024"/>
      <c r="JA19" s="1024"/>
      <c r="JB19" s="1024"/>
      <c r="JC19" s="1025"/>
      <c r="JD19" s="1023"/>
      <c r="JE19" s="1024"/>
      <c r="JF19" s="1024"/>
      <c r="JG19" s="1024"/>
      <c r="JH19" s="1024"/>
      <c r="JI19" s="1025"/>
      <c r="JJ19" s="1023"/>
      <c r="JK19" s="1024"/>
      <c r="JL19" s="1024"/>
      <c r="JM19" s="1024"/>
      <c r="JN19" s="1024"/>
      <c r="JO19" s="1025"/>
      <c r="JP19" s="1023"/>
      <c r="JQ19" s="1024"/>
      <c r="JR19" s="1024"/>
      <c r="JS19" s="1024"/>
      <c r="JT19" s="1024"/>
      <c r="JU19" s="1025"/>
      <c r="JV19" s="1023"/>
      <c r="JW19" s="1024"/>
      <c r="JX19" s="1024"/>
      <c r="JY19" s="1024"/>
      <c r="JZ19" s="1024"/>
      <c r="KA19" s="1025"/>
      <c r="KB19" s="1023"/>
      <c r="KC19" s="1024"/>
      <c r="KD19" s="1024"/>
      <c r="KE19" s="1024"/>
      <c r="KF19" s="1024"/>
      <c r="KG19" s="1025"/>
      <c r="KH19" s="1023"/>
      <c r="KI19" s="1024"/>
      <c r="KJ19" s="1024"/>
      <c r="KK19" s="1024"/>
      <c r="KL19" s="1024"/>
      <c r="KM19" s="1025"/>
      <c r="KN19" s="1023"/>
      <c r="KO19" s="1024"/>
      <c r="KP19" s="1024"/>
      <c r="KQ19" s="1024"/>
      <c r="KR19" s="1024"/>
      <c r="KS19" s="1025"/>
      <c r="KT19" s="1023"/>
      <c r="KU19" s="1024"/>
      <c r="KV19" s="1024"/>
      <c r="KW19" s="1024"/>
      <c r="KX19" s="1024"/>
      <c r="KY19" s="1025"/>
      <c r="KZ19" s="1023"/>
      <c r="LA19" s="1024"/>
      <c r="LB19" s="1024"/>
      <c r="LC19" s="1024"/>
      <c r="LD19" s="1024"/>
      <c r="LE19" s="1025"/>
      <c r="LF19" s="1023"/>
      <c r="LG19" s="1024"/>
      <c r="LH19" s="1024"/>
      <c r="LI19" s="1024"/>
      <c r="LJ19" s="1024"/>
      <c r="LK19" s="1025"/>
      <c r="LL19" s="1023"/>
      <c r="LM19" s="1024"/>
      <c r="LN19" s="1024"/>
      <c r="LO19" s="1024"/>
      <c r="LP19" s="1024"/>
      <c r="LQ19" s="1025"/>
      <c r="LR19" s="1023"/>
      <c r="LS19" s="1024"/>
      <c r="LT19" s="1024"/>
      <c r="LU19" s="1024"/>
      <c r="LV19" s="1024"/>
      <c r="LW19" s="1025"/>
      <c r="LX19" s="1023"/>
      <c r="LY19" s="1024"/>
      <c r="LZ19" s="1024"/>
      <c r="MA19" s="1024"/>
      <c r="MB19" s="1024"/>
      <c r="MC19" s="1025"/>
      <c r="MD19" s="1023"/>
      <c r="ME19" s="1024"/>
      <c r="MF19" s="1024"/>
      <c r="MG19" s="1024"/>
      <c r="MH19" s="1024"/>
      <c r="MI19" s="1025"/>
      <c r="MJ19" s="1023"/>
      <c r="MK19" s="1024"/>
      <c r="ML19" s="1024"/>
      <c r="MM19" s="1024"/>
      <c r="MN19" s="1024"/>
      <c r="MO19" s="1025"/>
      <c r="MP19" s="1023"/>
      <c r="MQ19" s="1024"/>
      <c r="MR19" s="1024"/>
      <c r="MS19" s="1024"/>
      <c r="MT19" s="1024"/>
      <c r="MU19" s="1025"/>
      <c r="MV19" s="1023"/>
      <c r="MW19" s="1024"/>
      <c r="MX19" s="1024"/>
      <c r="MY19" s="1024"/>
      <c r="MZ19" s="1024"/>
      <c r="NA19" s="1025"/>
      <c r="NB19" s="1023"/>
      <c r="NC19" s="1024"/>
      <c r="ND19" s="1024"/>
      <c r="NE19" s="1024"/>
      <c r="NF19" s="1024"/>
      <c r="NG19" s="1025"/>
      <c r="NH19" s="1023"/>
      <c r="NI19" s="1024"/>
      <c r="NJ19" s="1024"/>
      <c r="NK19" s="1024"/>
      <c r="NL19" s="1024"/>
      <c r="NM19" s="1025"/>
      <c r="NN19" s="1023"/>
      <c r="NO19" s="1024"/>
      <c r="NP19" s="1024"/>
      <c r="NQ19" s="1024"/>
      <c r="NR19" s="1024"/>
      <c r="NS19" s="1025"/>
      <c r="NT19" s="1023"/>
      <c r="NU19" s="1024"/>
      <c r="NV19" s="1024"/>
      <c r="NW19" s="1024"/>
      <c r="NX19" s="1024"/>
      <c r="NY19" s="1025"/>
      <c r="NZ19" s="1023"/>
      <c r="OA19" s="1024"/>
      <c r="OB19" s="1024"/>
      <c r="OC19" s="1024"/>
      <c r="OD19" s="1024"/>
      <c r="OE19" s="1025"/>
      <c r="OF19" s="1023"/>
      <c r="OG19" s="1024"/>
      <c r="OH19" s="1024"/>
      <c r="OI19" s="1024"/>
      <c r="OJ19" s="1024"/>
      <c r="OK19" s="1025"/>
      <c r="OL19" s="1023"/>
      <c r="OM19" s="1024"/>
      <c r="ON19" s="1024"/>
      <c r="OO19" s="1024"/>
      <c r="OP19" s="1024"/>
      <c r="OQ19" s="1025"/>
      <c r="OR19" s="1023"/>
      <c r="OS19" s="1024"/>
      <c r="OT19" s="1024"/>
      <c r="OU19" s="1024"/>
      <c r="OV19" s="1024"/>
      <c r="OW19" s="1025"/>
      <c r="OX19" s="1023"/>
      <c r="OY19" s="1024"/>
      <c r="OZ19" s="1024"/>
      <c r="PA19" s="1024"/>
      <c r="PB19" s="1024"/>
      <c r="PC19" s="1025"/>
      <c r="PD19" s="1023"/>
      <c r="PE19" s="1024"/>
      <c r="PF19" s="1024"/>
      <c r="PG19" s="1024"/>
      <c r="PH19" s="1024"/>
      <c r="PI19" s="1025"/>
      <c r="PJ19" s="1023"/>
      <c r="PK19" s="1024"/>
      <c r="PL19" s="1024"/>
      <c r="PM19" s="1024"/>
      <c r="PN19" s="1024"/>
      <c r="PO19" s="1025"/>
      <c r="PP19" s="1023"/>
      <c r="PQ19" s="1024"/>
      <c r="PR19" s="1024"/>
      <c r="PS19" s="1024"/>
      <c r="PT19" s="1024"/>
      <c r="PU19" s="1025"/>
      <c r="PV19" s="1023"/>
      <c r="PW19" s="1024"/>
      <c r="PX19" s="1024"/>
      <c r="PY19" s="1024"/>
      <c r="PZ19" s="1024"/>
      <c r="QA19" s="1025"/>
      <c r="QB19" s="1023"/>
      <c r="QC19" s="1024"/>
      <c r="QD19" s="1024"/>
      <c r="QE19" s="1024"/>
      <c r="QF19" s="1024"/>
      <c r="QG19" s="1025"/>
      <c r="QH19" s="1023"/>
      <c r="QI19" s="1024"/>
      <c r="QJ19" s="1024"/>
      <c r="QK19" s="1024"/>
      <c r="QL19" s="1024"/>
      <c r="QM19" s="1025"/>
      <c r="QN19" s="1023"/>
      <c r="QO19" s="1024"/>
      <c r="QP19" s="1024"/>
      <c r="QQ19" s="1024"/>
      <c r="QR19" s="1024"/>
      <c r="QS19" s="1025"/>
      <c r="QT19" s="1023"/>
      <c r="QU19" s="1024"/>
      <c r="QV19" s="1024"/>
      <c r="QW19" s="1024"/>
      <c r="QX19" s="1024"/>
      <c r="QY19" s="1025"/>
      <c r="QZ19" s="1023"/>
      <c r="RA19" s="1024"/>
      <c r="RB19" s="1024"/>
      <c r="RC19" s="1024"/>
      <c r="RD19" s="1024"/>
      <c r="RE19" s="1025"/>
      <c r="RF19" s="1023"/>
      <c r="RG19" s="1024"/>
      <c r="RH19" s="1024"/>
      <c r="RI19" s="1024"/>
      <c r="RJ19" s="1024"/>
      <c r="RK19" s="1025"/>
      <c r="RL19" s="1023"/>
      <c r="RM19" s="1024"/>
      <c r="RN19" s="1024"/>
      <c r="RO19" s="1024"/>
      <c r="RP19" s="1024"/>
      <c r="RQ19" s="1025"/>
      <c r="RR19" s="1023"/>
      <c r="RS19" s="1024"/>
      <c r="RT19" s="1024"/>
      <c r="RU19" s="1024"/>
      <c r="RV19" s="1024"/>
      <c r="RW19" s="1025"/>
      <c r="RX19" s="1023"/>
      <c r="RY19" s="1024"/>
      <c r="RZ19" s="1024"/>
      <c r="SA19" s="1024"/>
      <c r="SB19" s="1024"/>
      <c r="SC19" s="1025"/>
      <c r="SD19" s="1023"/>
      <c r="SE19" s="1024"/>
      <c r="SF19" s="1024"/>
      <c r="SG19" s="1024"/>
      <c r="SH19" s="1024"/>
      <c r="SI19" s="1025"/>
      <c r="SJ19" s="1023"/>
      <c r="SK19" s="1024"/>
      <c r="SL19" s="1024"/>
      <c r="SM19" s="1024"/>
      <c r="SN19" s="1024"/>
      <c r="SO19" s="1025"/>
      <c r="SP19" s="1023"/>
      <c r="SQ19" s="1024"/>
      <c r="SR19" s="1024"/>
      <c r="SS19" s="1024"/>
      <c r="ST19" s="1024"/>
      <c r="SU19" s="1025"/>
      <c r="SV19" s="1023"/>
      <c r="SW19" s="1024"/>
      <c r="SX19" s="1024"/>
      <c r="SY19" s="1024"/>
      <c r="SZ19" s="1024"/>
      <c r="TA19" s="1025"/>
      <c r="TB19" s="1023"/>
      <c r="TC19" s="1024"/>
      <c r="TD19" s="1024"/>
      <c r="TE19" s="1024"/>
      <c r="TF19" s="1024"/>
      <c r="TG19" s="1025"/>
      <c r="TH19" s="1023"/>
      <c r="TI19" s="1024"/>
      <c r="TJ19" s="1024"/>
      <c r="TK19" s="1024"/>
      <c r="TL19" s="1024"/>
      <c r="TM19" s="1025"/>
      <c r="TN19" s="1023"/>
      <c r="TO19" s="1024"/>
      <c r="TP19" s="1024"/>
      <c r="TQ19" s="1024"/>
      <c r="TR19" s="1024"/>
      <c r="TS19" s="1025"/>
      <c r="TT19" s="1023"/>
      <c r="TU19" s="1024"/>
      <c r="TV19" s="1024"/>
      <c r="TW19" s="1024"/>
      <c r="TX19" s="1024"/>
      <c r="TY19" s="1025"/>
      <c r="TZ19" s="1023"/>
      <c r="UA19" s="1024"/>
      <c r="UB19" s="1024"/>
      <c r="UC19" s="1024"/>
      <c r="UD19" s="1024"/>
      <c r="UE19" s="1025"/>
      <c r="UF19" s="1023"/>
      <c r="UG19" s="1024"/>
      <c r="UH19" s="1024"/>
      <c r="UI19" s="1024"/>
      <c r="UJ19" s="1024"/>
      <c r="UK19" s="1025"/>
      <c r="UL19" s="1023"/>
      <c r="UM19" s="1024"/>
      <c r="UN19" s="1024"/>
      <c r="UO19" s="1024"/>
      <c r="UP19" s="1024"/>
      <c r="UQ19" s="1025"/>
      <c r="UR19" s="1023"/>
      <c r="US19" s="1024"/>
      <c r="UT19" s="1024"/>
      <c r="UU19" s="1024"/>
      <c r="UV19" s="1024"/>
      <c r="UW19" s="1025"/>
      <c r="UX19" s="1023"/>
      <c r="UY19" s="1024"/>
      <c r="UZ19" s="1024"/>
      <c r="VA19" s="1024"/>
      <c r="VB19" s="1024"/>
      <c r="VC19" s="1025"/>
      <c r="VD19" s="1023"/>
      <c r="VE19" s="1024"/>
      <c r="VF19" s="1024"/>
      <c r="VG19" s="1024"/>
      <c r="VH19" s="1024"/>
      <c r="VI19" s="1025"/>
      <c r="VJ19" s="1023"/>
      <c r="VK19" s="1024"/>
      <c r="VL19" s="1024"/>
      <c r="VM19" s="1024"/>
      <c r="VN19" s="1024"/>
      <c r="VO19" s="1025"/>
      <c r="VP19" s="1023"/>
      <c r="VQ19" s="1024"/>
      <c r="VR19" s="1024"/>
      <c r="VS19" s="1024"/>
      <c r="VT19" s="1024"/>
      <c r="VU19" s="1025"/>
      <c r="VV19" s="1023"/>
      <c r="VW19" s="1024"/>
      <c r="VX19" s="1024"/>
      <c r="VY19" s="1024"/>
      <c r="VZ19" s="1024"/>
      <c r="WA19" s="1025"/>
      <c r="WB19" s="1023"/>
      <c r="WC19" s="1024"/>
      <c r="WD19" s="1024"/>
      <c r="WE19" s="1024"/>
      <c r="WF19" s="1024"/>
      <c r="WG19" s="1025"/>
      <c r="WH19" s="1023"/>
      <c r="WI19" s="1024"/>
      <c r="WJ19" s="1024"/>
      <c r="WK19" s="1024"/>
      <c r="WL19" s="1024"/>
      <c r="WM19" s="1025"/>
      <c r="WN19" s="1023"/>
      <c r="WO19" s="1024"/>
      <c r="WP19" s="1024"/>
      <c r="WQ19" s="1024"/>
      <c r="WR19" s="1024"/>
      <c r="WS19" s="1025"/>
      <c r="WT19" s="1023"/>
      <c r="WU19" s="1024"/>
      <c r="WV19" s="1024"/>
      <c r="WW19" s="1024"/>
      <c r="WX19" s="1024"/>
      <c r="WY19" s="1025"/>
      <c r="WZ19" s="1023"/>
      <c r="XA19" s="1024"/>
      <c r="XB19" s="1024"/>
      <c r="XC19" s="1024"/>
      <c r="XD19" s="1024"/>
      <c r="XE19" s="1025"/>
      <c r="XF19" s="1023"/>
      <c r="XG19" s="1024"/>
      <c r="XH19" s="1024"/>
      <c r="XI19" s="1024"/>
      <c r="XJ19" s="1024"/>
      <c r="XK19" s="1025"/>
      <c r="XL19" s="1023"/>
      <c r="XM19" s="1024"/>
      <c r="XN19" s="1024"/>
      <c r="XO19" s="1024"/>
      <c r="XP19" s="1024"/>
      <c r="XQ19" s="1025"/>
      <c r="XR19" s="1023"/>
      <c r="XS19" s="1024"/>
      <c r="XT19" s="1024"/>
      <c r="XU19" s="1024"/>
      <c r="XV19" s="1024"/>
      <c r="XW19" s="1025"/>
      <c r="XX19" s="1023"/>
      <c r="XY19" s="1024"/>
      <c r="XZ19" s="1024"/>
      <c r="YA19" s="1024"/>
      <c r="YB19" s="1024"/>
      <c r="YC19" s="1025"/>
      <c r="YD19" s="1023"/>
      <c r="YE19" s="1024"/>
      <c r="YF19" s="1024"/>
      <c r="YG19" s="1024"/>
      <c r="YH19" s="1024"/>
      <c r="YI19" s="1025"/>
      <c r="YJ19" s="1023"/>
      <c r="YK19" s="1024"/>
      <c r="YL19" s="1024"/>
      <c r="YM19" s="1024"/>
      <c r="YN19" s="1024"/>
      <c r="YO19" s="1025"/>
      <c r="YP19" s="1023"/>
      <c r="YQ19" s="1024"/>
      <c r="YR19" s="1024"/>
      <c r="YS19" s="1024"/>
      <c r="YT19" s="1024"/>
      <c r="YU19" s="1025"/>
      <c r="YV19" s="1023"/>
      <c r="YW19" s="1024"/>
      <c r="YX19" s="1024"/>
      <c r="YY19" s="1024"/>
      <c r="YZ19" s="1024"/>
      <c r="ZA19" s="1025"/>
      <c r="ZB19" s="1023"/>
      <c r="ZC19" s="1024"/>
      <c r="ZD19" s="1024"/>
      <c r="ZE19" s="1024"/>
      <c r="ZF19" s="1024"/>
      <c r="ZG19" s="1025"/>
      <c r="ZH19" s="1023"/>
      <c r="ZI19" s="1024"/>
      <c r="ZJ19" s="1024"/>
      <c r="ZK19" s="1024"/>
      <c r="ZL19" s="1024"/>
      <c r="ZM19" s="1025"/>
      <c r="ZN19" s="1023"/>
      <c r="ZO19" s="1024"/>
      <c r="ZP19" s="1024"/>
      <c r="ZQ19" s="1024"/>
      <c r="ZR19" s="1024"/>
      <c r="ZS19" s="1025"/>
      <c r="ZT19" s="1023"/>
      <c r="ZU19" s="1024"/>
      <c r="ZV19" s="1024"/>
      <c r="ZW19" s="1024"/>
      <c r="ZX19" s="1024"/>
      <c r="ZY19" s="1025"/>
      <c r="ZZ19" s="1023"/>
      <c r="AAA19" s="1024"/>
      <c r="AAB19" s="1024"/>
      <c r="AAC19" s="1024"/>
      <c r="AAD19" s="1024"/>
      <c r="AAE19" s="1025"/>
      <c r="AAF19" s="1023"/>
      <c r="AAG19" s="1024"/>
      <c r="AAH19" s="1024"/>
      <c r="AAI19" s="1024"/>
      <c r="AAJ19" s="1024"/>
      <c r="AAK19" s="1025"/>
      <c r="AAL19" s="1023"/>
      <c r="AAM19" s="1024"/>
      <c r="AAN19" s="1024"/>
      <c r="AAO19" s="1024"/>
      <c r="AAP19" s="1024"/>
      <c r="AAQ19" s="1025"/>
      <c r="AAR19" s="1023"/>
      <c r="AAS19" s="1024"/>
      <c r="AAT19" s="1024"/>
      <c r="AAU19" s="1024"/>
      <c r="AAV19" s="1024"/>
      <c r="AAW19" s="1025"/>
      <c r="AAX19" s="1023"/>
      <c r="AAY19" s="1024"/>
      <c r="AAZ19" s="1024"/>
      <c r="ABA19" s="1024"/>
      <c r="ABB19" s="1024"/>
      <c r="ABC19" s="1025"/>
      <c r="ABD19" s="1023"/>
      <c r="ABE19" s="1024"/>
      <c r="ABF19" s="1024"/>
      <c r="ABG19" s="1024"/>
      <c r="ABH19" s="1024"/>
      <c r="ABI19" s="1025"/>
      <c r="ABJ19" s="1023"/>
      <c r="ABK19" s="1024"/>
      <c r="ABL19" s="1024"/>
      <c r="ABM19" s="1024"/>
      <c r="ABN19" s="1024"/>
      <c r="ABO19" s="1025"/>
      <c r="ABP19" s="1023"/>
      <c r="ABQ19" s="1024"/>
      <c r="ABR19" s="1024"/>
      <c r="ABS19" s="1024"/>
      <c r="ABT19" s="1024"/>
      <c r="ABU19" s="1025"/>
      <c r="ABV19" s="1023"/>
      <c r="ABW19" s="1024"/>
      <c r="ABX19" s="1024"/>
      <c r="ABY19" s="1024"/>
      <c r="ABZ19" s="1024"/>
      <c r="ACA19" s="1025"/>
      <c r="ACB19" s="1023"/>
      <c r="ACC19" s="1024"/>
      <c r="ACD19" s="1024"/>
      <c r="ACE19" s="1024"/>
      <c r="ACF19" s="1024"/>
      <c r="ACG19" s="1025"/>
      <c r="ACH19" s="1023"/>
      <c r="ACI19" s="1024"/>
      <c r="ACJ19" s="1024"/>
      <c r="ACK19" s="1024"/>
      <c r="ACL19" s="1024"/>
      <c r="ACM19" s="1025"/>
    </row>
    <row r="20" spans="1:767" x14ac:dyDescent="0.2">
      <c r="A20" s="72">
        <v>17</v>
      </c>
      <c r="B20" s="404"/>
      <c r="C20" s="23"/>
      <c r="D20" s="23"/>
      <c r="E20" s="416" t="s">
        <v>2103</v>
      </c>
      <c r="F20" s="1023"/>
      <c r="G20" s="1024"/>
      <c r="H20" s="1024"/>
      <c r="I20" s="1024"/>
      <c r="J20" s="1024"/>
      <c r="K20" s="1025"/>
      <c r="L20" s="1023"/>
      <c r="M20" s="1024"/>
      <c r="N20" s="1024"/>
      <c r="O20" s="1024"/>
      <c r="P20" s="1024"/>
      <c r="Q20" s="1025"/>
      <c r="R20" s="1023"/>
      <c r="S20" s="1024"/>
      <c r="T20" s="1024"/>
      <c r="U20" s="1024"/>
      <c r="V20" s="1024"/>
      <c r="W20" s="1025"/>
      <c r="X20" s="1023"/>
      <c r="Y20" s="1024"/>
      <c r="Z20" s="1024"/>
      <c r="AA20" s="1024"/>
      <c r="AB20" s="1024"/>
      <c r="AC20" s="1025"/>
      <c r="AD20" s="1023"/>
      <c r="AE20" s="1024"/>
      <c r="AF20" s="1024"/>
      <c r="AG20" s="1024"/>
      <c r="AH20" s="1024"/>
      <c r="AI20" s="1025"/>
      <c r="AJ20" s="1023"/>
      <c r="AK20" s="1024"/>
      <c r="AL20" s="1024"/>
      <c r="AM20" s="1024"/>
      <c r="AN20" s="1024"/>
      <c r="AO20" s="1025"/>
      <c r="AP20" s="1023"/>
      <c r="AQ20" s="1024"/>
      <c r="AR20" s="1024"/>
      <c r="AS20" s="1024"/>
      <c r="AT20" s="1024"/>
      <c r="AU20" s="1025"/>
      <c r="AV20" s="1023"/>
      <c r="AW20" s="1024"/>
      <c r="AX20" s="1024"/>
      <c r="AY20" s="1024"/>
      <c r="AZ20" s="1024"/>
      <c r="BA20" s="1025"/>
      <c r="BB20" s="1023"/>
      <c r="BC20" s="1024"/>
      <c r="BD20" s="1024"/>
      <c r="BE20" s="1024"/>
      <c r="BF20" s="1024"/>
      <c r="BG20" s="1025"/>
      <c r="BH20" s="1023"/>
      <c r="BI20" s="1024"/>
      <c r="BJ20" s="1024"/>
      <c r="BK20" s="1024"/>
      <c r="BL20" s="1024"/>
      <c r="BM20" s="1025"/>
      <c r="BN20" s="1023"/>
      <c r="BO20" s="1024"/>
      <c r="BP20" s="1024"/>
      <c r="BQ20" s="1024"/>
      <c r="BR20" s="1024"/>
      <c r="BS20" s="1025"/>
      <c r="BT20" s="1023"/>
      <c r="BU20" s="1024"/>
      <c r="BV20" s="1024"/>
      <c r="BW20" s="1024"/>
      <c r="BX20" s="1024"/>
      <c r="BY20" s="1025"/>
      <c r="BZ20" s="1023"/>
      <c r="CA20" s="1024"/>
      <c r="CB20" s="1024"/>
      <c r="CC20" s="1024"/>
      <c r="CD20" s="1024"/>
      <c r="CE20" s="1025"/>
      <c r="CF20" s="1023"/>
      <c r="CG20" s="1024"/>
      <c r="CH20" s="1024"/>
      <c r="CI20" s="1024"/>
      <c r="CJ20" s="1024"/>
      <c r="CK20" s="1025"/>
      <c r="CL20" s="1023"/>
      <c r="CM20" s="1024"/>
      <c r="CN20" s="1024"/>
      <c r="CO20" s="1024"/>
      <c r="CP20" s="1024"/>
      <c r="CQ20" s="1025"/>
      <c r="CR20" s="1023"/>
      <c r="CS20" s="1024"/>
      <c r="CT20" s="1024"/>
      <c r="CU20" s="1024"/>
      <c r="CV20" s="1024"/>
      <c r="CW20" s="1025"/>
      <c r="CX20" s="1023"/>
      <c r="CY20" s="1024"/>
      <c r="CZ20" s="1024"/>
      <c r="DA20" s="1024"/>
      <c r="DB20" s="1024"/>
      <c r="DC20" s="1025"/>
      <c r="DD20" s="1023"/>
      <c r="DE20" s="1024"/>
      <c r="DF20" s="1024"/>
      <c r="DG20" s="1024"/>
      <c r="DH20" s="1024"/>
      <c r="DI20" s="1025"/>
      <c r="DJ20" s="1023"/>
      <c r="DK20" s="1024"/>
      <c r="DL20" s="1024"/>
      <c r="DM20" s="1024"/>
      <c r="DN20" s="1024"/>
      <c r="DO20" s="1025"/>
      <c r="DP20" s="1023"/>
      <c r="DQ20" s="1024"/>
      <c r="DR20" s="1024"/>
      <c r="DS20" s="1024"/>
      <c r="DT20" s="1024"/>
      <c r="DU20" s="1025"/>
      <c r="DV20" s="1023"/>
      <c r="DW20" s="1024"/>
      <c r="DX20" s="1024"/>
      <c r="DY20" s="1024"/>
      <c r="DZ20" s="1024"/>
      <c r="EA20" s="1025"/>
      <c r="EB20" s="1023"/>
      <c r="EC20" s="1024"/>
      <c r="ED20" s="1024"/>
      <c r="EE20" s="1024"/>
      <c r="EF20" s="1024"/>
      <c r="EG20" s="1025"/>
      <c r="EH20" s="1023"/>
      <c r="EI20" s="1024"/>
      <c r="EJ20" s="1024"/>
      <c r="EK20" s="1024"/>
      <c r="EL20" s="1024"/>
      <c r="EM20" s="1025"/>
      <c r="EN20" s="1023"/>
      <c r="EO20" s="1024"/>
      <c r="EP20" s="1024"/>
      <c r="EQ20" s="1024"/>
      <c r="ER20" s="1024"/>
      <c r="ES20" s="1025"/>
      <c r="ET20" s="1023"/>
      <c r="EU20" s="1024"/>
      <c r="EV20" s="1024"/>
      <c r="EW20" s="1024"/>
      <c r="EX20" s="1024"/>
      <c r="EY20" s="1025"/>
      <c r="EZ20" s="1023"/>
      <c r="FA20" s="1024"/>
      <c r="FB20" s="1024"/>
      <c r="FC20" s="1024"/>
      <c r="FD20" s="1024"/>
      <c r="FE20" s="1025"/>
      <c r="FF20" s="1023"/>
      <c r="FG20" s="1024"/>
      <c r="FH20" s="1024"/>
      <c r="FI20" s="1024"/>
      <c r="FJ20" s="1024"/>
      <c r="FK20" s="1025"/>
      <c r="FL20" s="1023"/>
      <c r="FM20" s="1024"/>
      <c r="FN20" s="1024"/>
      <c r="FO20" s="1024"/>
      <c r="FP20" s="1024"/>
      <c r="FQ20" s="1025"/>
      <c r="FR20" s="1023"/>
      <c r="FS20" s="1024"/>
      <c r="FT20" s="1024"/>
      <c r="FU20" s="1024"/>
      <c r="FV20" s="1024"/>
      <c r="FW20" s="1025"/>
      <c r="FX20" s="1023"/>
      <c r="FY20" s="1024"/>
      <c r="FZ20" s="1024"/>
      <c r="GA20" s="1024"/>
      <c r="GB20" s="1024"/>
      <c r="GC20" s="1025"/>
      <c r="GD20" s="1023"/>
      <c r="GE20" s="1024"/>
      <c r="GF20" s="1024"/>
      <c r="GG20" s="1024"/>
      <c r="GH20" s="1024"/>
      <c r="GI20" s="1025"/>
      <c r="GJ20" s="1023"/>
      <c r="GK20" s="1024"/>
      <c r="GL20" s="1024"/>
      <c r="GM20" s="1024"/>
      <c r="GN20" s="1024"/>
      <c r="GO20" s="1025"/>
      <c r="GP20" s="1023"/>
      <c r="GQ20" s="1024"/>
      <c r="GR20" s="1024"/>
      <c r="GS20" s="1024"/>
      <c r="GT20" s="1024"/>
      <c r="GU20" s="1025"/>
      <c r="GV20" s="1023"/>
      <c r="GW20" s="1024"/>
      <c r="GX20" s="1024"/>
      <c r="GY20" s="1024"/>
      <c r="GZ20" s="1024"/>
      <c r="HA20" s="1025"/>
      <c r="HB20" s="1023"/>
      <c r="HC20" s="1024"/>
      <c r="HD20" s="1024"/>
      <c r="HE20" s="1024"/>
      <c r="HF20" s="1024"/>
      <c r="HG20" s="1025"/>
      <c r="HH20" s="1023"/>
      <c r="HI20" s="1024"/>
      <c r="HJ20" s="1024"/>
      <c r="HK20" s="1024"/>
      <c r="HL20" s="1024"/>
      <c r="HM20" s="1025"/>
      <c r="HN20" s="1023"/>
      <c r="HO20" s="1024"/>
      <c r="HP20" s="1024"/>
      <c r="HQ20" s="1024"/>
      <c r="HR20" s="1024"/>
      <c r="HS20" s="1025"/>
      <c r="HT20" s="1023"/>
      <c r="HU20" s="1024"/>
      <c r="HV20" s="1024"/>
      <c r="HW20" s="1024"/>
      <c r="HX20" s="1024"/>
      <c r="HY20" s="1025"/>
      <c r="HZ20" s="1023"/>
      <c r="IA20" s="1024"/>
      <c r="IB20" s="1024"/>
      <c r="IC20" s="1024"/>
      <c r="ID20" s="1024"/>
      <c r="IE20" s="1025"/>
      <c r="IF20" s="1023"/>
      <c r="IG20" s="1024"/>
      <c r="IH20" s="1024"/>
      <c r="II20" s="1024"/>
      <c r="IJ20" s="1024"/>
      <c r="IK20" s="1025"/>
      <c r="IL20" s="1023"/>
      <c r="IM20" s="1024"/>
      <c r="IN20" s="1024"/>
      <c r="IO20" s="1024"/>
      <c r="IP20" s="1024"/>
      <c r="IQ20" s="1025"/>
      <c r="IR20" s="1023"/>
      <c r="IS20" s="1024"/>
      <c r="IT20" s="1024"/>
      <c r="IU20" s="1024"/>
      <c r="IV20" s="1024"/>
      <c r="IW20" s="1025"/>
      <c r="IX20" s="1023"/>
      <c r="IY20" s="1024"/>
      <c r="IZ20" s="1024"/>
      <c r="JA20" s="1024"/>
      <c r="JB20" s="1024"/>
      <c r="JC20" s="1025"/>
      <c r="JD20" s="1023"/>
      <c r="JE20" s="1024"/>
      <c r="JF20" s="1024"/>
      <c r="JG20" s="1024"/>
      <c r="JH20" s="1024"/>
      <c r="JI20" s="1025"/>
      <c r="JJ20" s="1023"/>
      <c r="JK20" s="1024"/>
      <c r="JL20" s="1024"/>
      <c r="JM20" s="1024"/>
      <c r="JN20" s="1024"/>
      <c r="JO20" s="1025"/>
      <c r="JP20" s="1023"/>
      <c r="JQ20" s="1024"/>
      <c r="JR20" s="1024"/>
      <c r="JS20" s="1024"/>
      <c r="JT20" s="1024"/>
      <c r="JU20" s="1025"/>
      <c r="JV20" s="1023"/>
      <c r="JW20" s="1024"/>
      <c r="JX20" s="1024"/>
      <c r="JY20" s="1024"/>
      <c r="JZ20" s="1024"/>
      <c r="KA20" s="1025"/>
      <c r="KB20" s="1023"/>
      <c r="KC20" s="1024"/>
      <c r="KD20" s="1024"/>
      <c r="KE20" s="1024"/>
      <c r="KF20" s="1024"/>
      <c r="KG20" s="1025"/>
      <c r="KH20" s="1023"/>
      <c r="KI20" s="1024"/>
      <c r="KJ20" s="1024"/>
      <c r="KK20" s="1024"/>
      <c r="KL20" s="1024"/>
      <c r="KM20" s="1025"/>
      <c r="KN20" s="1023"/>
      <c r="KO20" s="1024"/>
      <c r="KP20" s="1024"/>
      <c r="KQ20" s="1024"/>
      <c r="KR20" s="1024"/>
      <c r="KS20" s="1025"/>
      <c r="KT20" s="1023"/>
      <c r="KU20" s="1024"/>
      <c r="KV20" s="1024"/>
      <c r="KW20" s="1024"/>
      <c r="KX20" s="1024"/>
      <c r="KY20" s="1025"/>
      <c r="KZ20" s="1023"/>
      <c r="LA20" s="1024"/>
      <c r="LB20" s="1024"/>
      <c r="LC20" s="1024"/>
      <c r="LD20" s="1024"/>
      <c r="LE20" s="1025"/>
      <c r="LF20" s="1023"/>
      <c r="LG20" s="1024"/>
      <c r="LH20" s="1024"/>
      <c r="LI20" s="1024"/>
      <c r="LJ20" s="1024"/>
      <c r="LK20" s="1025"/>
      <c r="LL20" s="1023"/>
      <c r="LM20" s="1024"/>
      <c r="LN20" s="1024"/>
      <c r="LO20" s="1024"/>
      <c r="LP20" s="1024"/>
      <c r="LQ20" s="1025"/>
      <c r="LR20" s="1023"/>
      <c r="LS20" s="1024"/>
      <c r="LT20" s="1024"/>
      <c r="LU20" s="1024"/>
      <c r="LV20" s="1024"/>
      <c r="LW20" s="1025"/>
      <c r="LX20" s="1023"/>
      <c r="LY20" s="1024"/>
      <c r="LZ20" s="1024"/>
      <c r="MA20" s="1024"/>
      <c r="MB20" s="1024"/>
      <c r="MC20" s="1025"/>
      <c r="MD20" s="1023"/>
      <c r="ME20" s="1024"/>
      <c r="MF20" s="1024"/>
      <c r="MG20" s="1024"/>
      <c r="MH20" s="1024"/>
      <c r="MI20" s="1025"/>
      <c r="MJ20" s="1023"/>
      <c r="MK20" s="1024"/>
      <c r="ML20" s="1024"/>
      <c r="MM20" s="1024"/>
      <c r="MN20" s="1024"/>
      <c r="MO20" s="1025"/>
      <c r="MP20" s="1023"/>
      <c r="MQ20" s="1024"/>
      <c r="MR20" s="1024"/>
      <c r="MS20" s="1024"/>
      <c r="MT20" s="1024"/>
      <c r="MU20" s="1025"/>
      <c r="MV20" s="1023"/>
      <c r="MW20" s="1024"/>
      <c r="MX20" s="1024"/>
      <c r="MY20" s="1024"/>
      <c r="MZ20" s="1024"/>
      <c r="NA20" s="1025"/>
      <c r="NB20" s="1023"/>
      <c r="NC20" s="1024"/>
      <c r="ND20" s="1024"/>
      <c r="NE20" s="1024"/>
      <c r="NF20" s="1024"/>
      <c r="NG20" s="1025"/>
      <c r="NH20" s="1023"/>
      <c r="NI20" s="1024"/>
      <c r="NJ20" s="1024"/>
      <c r="NK20" s="1024"/>
      <c r="NL20" s="1024"/>
      <c r="NM20" s="1025"/>
      <c r="NN20" s="1023"/>
      <c r="NO20" s="1024"/>
      <c r="NP20" s="1024"/>
      <c r="NQ20" s="1024"/>
      <c r="NR20" s="1024"/>
      <c r="NS20" s="1025"/>
      <c r="NT20" s="1023"/>
      <c r="NU20" s="1024"/>
      <c r="NV20" s="1024"/>
      <c r="NW20" s="1024"/>
      <c r="NX20" s="1024"/>
      <c r="NY20" s="1025"/>
      <c r="NZ20" s="1023"/>
      <c r="OA20" s="1024"/>
      <c r="OB20" s="1024"/>
      <c r="OC20" s="1024"/>
      <c r="OD20" s="1024"/>
      <c r="OE20" s="1025"/>
      <c r="OF20" s="1023"/>
      <c r="OG20" s="1024"/>
      <c r="OH20" s="1024"/>
      <c r="OI20" s="1024"/>
      <c r="OJ20" s="1024"/>
      <c r="OK20" s="1025"/>
      <c r="OL20" s="1023"/>
      <c r="OM20" s="1024"/>
      <c r="ON20" s="1024"/>
      <c r="OO20" s="1024"/>
      <c r="OP20" s="1024"/>
      <c r="OQ20" s="1025"/>
      <c r="OR20" s="1023"/>
      <c r="OS20" s="1024"/>
      <c r="OT20" s="1024"/>
      <c r="OU20" s="1024"/>
      <c r="OV20" s="1024"/>
      <c r="OW20" s="1025"/>
      <c r="OX20" s="1023"/>
      <c r="OY20" s="1024"/>
      <c r="OZ20" s="1024"/>
      <c r="PA20" s="1024"/>
      <c r="PB20" s="1024"/>
      <c r="PC20" s="1025"/>
      <c r="PD20" s="1023"/>
      <c r="PE20" s="1024"/>
      <c r="PF20" s="1024"/>
      <c r="PG20" s="1024"/>
      <c r="PH20" s="1024"/>
      <c r="PI20" s="1025"/>
      <c r="PJ20" s="1023"/>
      <c r="PK20" s="1024"/>
      <c r="PL20" s="1024"/>
      <c r="PM20" s="1024"/>
      <c r="PN20" s="1024"/>
      <c r="PO20" s="1025"/>
      <c r="PP20" s="1023"/>
      <c r="PQ20" s="1024"/>
      <c r="PR20" s="1024"/>
      <c r="PS20" s="1024"/>
      <c r="PT20" s="1024"/>
      <c r="PU20" s="1025"/>
      <c r="PV20" s="1023"/>
      <c r="PW20" s="1024"/>
      <c r="PX20" s="1024"/>
      <c r="PY20" s="1024"/>
      <c r="PZ20" s="1024"/>
      <c r="QA20" s="1025"/>
      <c r="QB20" s="1023"/>
      <c r="QC20" s="1024"/>
      <c r="QD20" s="1024"/>
      <c r="QE20" s="1024"/>
      <c r="QF20" s="1024"/>
      <c r="QG20" s="1025"/>
      <c r="QH20" s="1023"/>
      <c r="QI20" s="1024"/>
      <c r="QJ20" s="1024"/>
      <c r="QK20" s="1024"/>
      <c r="QL20" s="1024"/>
      <c r="QM20" s="1025"/>
      <c r="QN20" s="1023"/>
      <c r="QO20" s="1024"/>
      <c r="QP20" s="1024"/>
      <c r="QQ20" s="1024"/>
      <c r="QR20" s="1024"/>
      <c r="QS20" s="1025"/>
      <c r="QT20" s="1023"/>
      <c r="QU20" s="1024"/>
      <c r="QV20" s="1024"/>
      <c r="QW20" s="1024"/>
      <c r="QX20" s="1024"/>
      <c r="QY20" s="1025"/>
      <c r="QZ20" s="1023"/>
      <c r="RA20" s="1024"/>
      <c r="RB20" s="1024"/>
      <c r="RC20" s="1024"/>
      <c r="RD20" s="1024"/>
      <c r="RE20" s="1025"/>
      <c r="RF20" s="1023"/>
      <c r="RG20" s="1024"/>
      <c r="RH20" s="1024"/>
      <c r="RI20" s="1024"/>
      <c r="RJ20" s="1024"/>
      <c r="RK20" s="1025"/>
      <c r="RL20" s="1023"/>
      <c r="RM20" s="1024"/>
      <c r="RN20" s="1024"/>
      <c r="RO20" s="1024"/>
      <c r="RP20" s="1024"/>
      <c r="RQ20" s="1025"/>
      <c r="RR20" s="1023"/>
      <c r="RS20" s="1024"/>
      <c r="RT20" s="1024"/>
      <c r="RU20" s="1024"/>
      <c r="RV20" s="1024"/>
      <c r="RW20" s="1025"/>
      <c r="RX20" s="1023"/>
      <c r="RY20" s="1024"/>
      <c r="RZ20" s="1024"/>
      <c r="SA20" s="1024"/>
      <c r="SB20" s="1024"/>
      <c r="SC20" s="1025"/>
      <c r="SD20" s="1023"/>
      <c r="SE20" s="1024"/>
      <c r="SF20" s="1024"/>
      <c r="SG20" s="1024"/>
      <c r="SH20" s="1024"/>
      <c r="SI20" s="1025"/>
      <c r="SJ20" s="1023"/>
      <c r="SK20" s="1024"/>
      <c r="SL20" s="1024"/>
      <c r="SM20" s="1024"/>
      <c r="SN20" s="1024"/>
      <c r="SO20" s="1025"/>
      <c r="SP20" s="1023"/>
      <c r="SQ20" s="1024"/>
      <c r="SR20" s="1024"/>
      <c r="SS20" s="1024"/>
      <c r="ST20" s="1024"/>
      <c r="SU20" s="1025"/>
      <c r="SV20" s="1023"/>
      <c r="SW20" s="1024"/>
      <c r="SX20" s="1024"/>
      <c r="SY20" s="1024"/>
      <c r="SZ20" s="1024"/>
      <c r="TA20" s="1025"/>
      <c r="TB20" s="1023"/>
      <c r="TC20" s="1024"/>
      <c r="TD20" s="1024"/>
      <c r="TE20" s="1024"/>
      <c r="TF20" s="1024"/>
      <c r="TG20" s="1025"/>
      <c r="TH20" s="1023"/>
      <c r="TI20" s="1024"/>
      <c r="TJ20" s="1024"/>
      <c r="TK20" s="1024"/>
      <c r="TL20" s="1024"/>
      <c r="TM20" s="1025"/>
      <c r="TN20" s="1023"/>
      <c r="TO20" s="1024"/>
      <c r="TP20" s="1024"/>
      <c r="TQ20" s="1024"/>
      <c r="TR20" s="1024"/>
      <c r="TS20" s="1025"/>
      <c r="TT20" s="1023"/>
      <c r="TU20" s="1024"/>
      <c r="TV20" s="1024"/>
      <c r="TW20" s="1024"/>
      <c r="TX20" s="1024"/>
      <c r="TY20" s="1025"/>
      <c r="TZ20" s="1023"/>
      <c r="UA20" s="1024"/>
      <c r="UB20" s="1024"/>
      <c r="UC20" s="1024"/>
      <c r="UD20" s="1024"/>
      <c r="UE20" s="1025"/>
      <c r="UF20" s="1023"/>
      <c r="UG20" s="1024"/>
      <c r="UH20" s="1024"/>
      <c r="UI20" s="1024"/>
      <c r="UJ20" s="1024"/>
      <c r="UK20" s="1025"/>
      <c r="UL20" s="1023"/>
      <c r="UM20" s="1024"/>
      <c r="UN20" s="1024"/>
      <c r="UO20" s="1024"/>
      <c r="UP20" s="1024"/>
      <c r="UQ20" s="1025"/>
      <c r="UR20" s="1023"/>
      <c r="US20" s="1024"/>
      <c r="UT20" s="1024"/>
      <c r="UU20" s="1024"/>
      <c r="UV20" s="1024"/>
      <c r="UW20" s="1025"/>
      <c r="UX20" s="1023"/>
      <c r="UY20" s="1024"/>
      <c r="UZ20" s="1024"/>
      <c r="VA20" s="1024"/>
      <c r="VB20" s="1024"/>
      <c r="VC20" s="1025"/>
      <c r="VD20" s="1023"/>
      <c r="VE20" s="1024"/>
      <c r="VF20" s="1024"/>
      <c r="VG20" s="1024"/>
      <c r="VH20" s="1024"/>
      <c r="VI20" s="1025"/>
      <c r="VJ20" s="1023"/>
      <c r="VK20" s="1024"/>
      <c r="VL20" s="1024"/>
      <c r="VM20" s="1024"/>
      <c r="VN20" s="1024"/>
      <c r="VO20" s="1025"/>
      <c r="VP20" s="1023"/>
      <c r="VQ20" s="1024"/>
      <c r="VR20" s="1024"/>
      <c r="VS20" s="1024"/>
      <c r="VT20" s="1024"/>
      <c r="VU20" s="1025"/>
      <c r="VV20" s="1023"/>
      <c r="VW20" s="1024"/>
      <c r="VX20" s="1024"/>
      <c r="VY20" s="1024"/>
      <c r="VZ20" s="1024"/>
      <c r="WA20" s="1025"/>
      <c r="WB20" s="1023"/>
      <c r="WC20" s="1024"/>
      <c r="WD20" s="1024"/>
      <c r="WE20" s="1024"/>
      <c r="WF20" s="1024"/>
      <c r="WG20" s="1025"/>
      <c r="WH20" s="1023"/>
      <c r="WI20" s="1024"/>
      <c r="WJ20" s="1024"/>
      <c r="WK20" s="1024"/>
      <c r="WL20" s="1024"/>
      <c r="WM20" s="1025"/>
      <c r="WN20" s="1023"/>
      <c r="WO20" s="1024"/>
      <c r="WP20" s="1024"/>
      <c r="WQ20" s="1024"/>
      <c r="WR20" s="1024"/>
      <c r="WS20" s="1025"/>
      <c r="WT20" s="1023"/>
      <c r="WU20" s="1024"/>
      <c r="WV20" s="1024"/>
      <c r="WW20" s="1024"/>
      <c r="WX20" s="1024"/>
      <c r="WY20" s="1025"/>
      <c r="WZ20" s="1023"/>
      <c r="XA20" s="1024"/>
      <c r="XB20" s="1024"/>
      <c r="XC20" s="1024"/>
      <c r="XD20" s="1024"/>
      <c r="XE20" s="1025"/>
      <c r="XF20" s="1023"/>
      <c r="XG20" s="1024"/>
      <c r="XH20" s="1024"/>
      <c r="XI20" s="1024"/>
      <c r="XJ20" s="1024"/>
      <c r="XK20" s="1025"/>
      <c r="XL20" s="1023"/>
      <c r="XM20" s="1024"/>
      <c r="XN20" s="1024"/>
      <c r="XO20" s="1024"/>
      <c r="XP20" s="1024"/>
      <c r="XQ20" s="1025"/>
      <c r="XR20" s="1023"/>
      <c r="XS20" s="1024"/>
      <c r="XT20" s="1024"/>
      <c r="XU20" s="1024"/>
      <c r="XV20" s="1024"/>
      <c r="XW20" s="1025"/>
      <c r="XX20" s="1023"/>
      <c r="XY20" s="1024"/>
      <c r="XZ20" s="1024"/>
      <c r="YA20" s="1024"/>
      <c r="YB20" s="1024"/>
      <c r="YC20" s="1025"/>
      <c r="YD20" s="1023"/>
      <c r="YE20" s="1024"/>
      <c r="YF20" s="1024"/>
      <c r="YG20" s="1024"/>
      <c r="YH20" s="1024"/>
      <c r="YI20" s="1025"/>
      <c r="YJ20" s="1023"/>
      <c r="YK20" s="1024"/>
      <c r="YL20" s="1024"/>
      <c r="YM20" s="1024"/>
      <c r="YN20" s="1024"/>
      <c r="YO20" s="1025"/>
      <c r="YP20" s="1023"/>
      <c r="YQ20" s="1024"/>
      <c r="YR20" s="1024"/>
      <c r="YS20" s="1024"/>
      <c r="YT20" s="1024"/>
      <c r="YU20" s="1025"/>
      <c r="YV20" s="1023"/>
      <c r="YW20" s="1024"/>
      <c r="YX20" s="1024"/>
      <c r="YY20" s="1024"/>
      <c r="YZ20" s="1024"/>
      <c r="ZA20" s="1025"/>
      <c r="ZB20" s="1023"/>
      <c r="ZC20" s="1024"/>
      <c r="ZD20" s="1024"/>
      <c r="ZE20" s="1024"/>
      <c r="ZF20" s="1024"/>
      <c r="ZG20" s="1025"/>
      <c r="ZH20" s="1023"/>
      <c r="ZI20" s="1024"/>
      <c r="ZJ20" s="1024"/>
      <c r="ZK20" s="1024"/>
      <c r="ZL20" s="1024"/>
      <c r="ZM20" s="1025"/>
      <c r="ZN20" s="1023"/>
      <c r="ZO20" s="1024"/>
      <c r="ZP20" s="1024"/>
      <c r="ZQ20" s="1024"/>
      <c r="ZR20" s="1024"/>
      <c r="ZS20" s="1025"/>
      <c r="ZT20" s="1023"/>
      <c r="ZU20" s="1024"/>
      <c r="ZV20" s="1024"/>
      <c r="ZW20" s="1024"/>
      <c r="ZX20" s="1024"/>
      <c r="ZY20" s="1025"/>
      <c r="ZZ20" s="1023"/>
      <c r="AAA20" s="1024"/>
      <c r="AAB20" s="1024"/>
      <c r="AAC20" s="1024"/>
      <c r="AAD20" s="1024"/>
      <c r="AAE20" s="1025"/>
      <c r="AAF20" s="1023"/>
      <c r="AAG20" s="1024"/>
      <c r="AAH20" s="1024"/>
      <c r="AAI20" s="1024"/>
      <c r="AAJ20" s="1024"/>
      <c r="AAK20" s="1025"/>
      <c r="AAL20" s="1023"/>
      <c r="AAM20" s="1024"/>
      <c r="AAN20" s="1024"/>
      <c r="AAO20" s="1024"/>
      <c r="AAP20" s="1024"/>
      <c r="AAQ20" s="1025"/>
      <c r="AAR20" s="1023"/>
      <c r="AAS20" s="1024"/>
      <c r="AAT20" s="1024"/>
      <c r="AAU20" s="1024"/>
      <c r="AAV20" s="1024"/>
      <c r="AAW20" s="1025"/>
      <c r="AAX20" s="1023"/>
      <c r="AAY20" s="1024"/>
      <c r="AAZ20" s="1024"/>
      <c r="ABA20" s="1024"/>
      <c r="ABB20" s="1024"/>
      <c r="ABC20" s="1025"/>
      <c r="ABD20" s="1023"/>
      <c r="ABE20" s="1024"/>
      <c r="ABF20" s="1024"/>
      <c r="ABG20" s="1024"/>
      <c r="ABH20" s="1024"/>
      <c r="ABI20" s="1025"/>
      <c r="ABJ20" s="1023"/>
      <c r="ABK20" s="1024"/>
      <c r="ABL20" s="1024"/>
      <c r="ABM20" s="1024"/>
      <c r="ABN20" s="1024"/>
      <c r="ABO20" s="1025"/>
      <c r="ABP20" s="1023"/>
      <c r="ABQ20" s="1024"/>
      <c r="ABR20" s="1024"/>
      <c r="ABS20" s="1024"/>
      <c r="ABT20" s="1024"/>
      <c r="ABU20" s="1025"/>
      <c r="ABV20" s="1023"/>
      <c r="ABW20" s="1024"/>
      <c r="ABX20" s="1024"/>
      <c r="ABY20" s="1024"/>
      <c r="ABZ20" s="1024"/>
      <c r="ACA20" s="1025"/>
      <c r="ACB20" s="1023"/>
      <c r="ACC20" s="1024"/>
      <c r="ACD20" s="1024"/>
      <c r="ACE20" s="1024"/>
      <c r="ACF20" s="1024"/>
      <c r="ACG20" s="1025"/>
      <c r="ACH20" s="1023"/>
      <c r="ACI20" s="1024"/>
      <c r="ACJ20" s="1024"/>
      <c r="ACK20" s="1024"/>
      <c r="ACL20" s="1024"/>
      <c r="ACM20" s="1025"/>
    </row>
    <row r="21" spans="1:767" ht="15" x14ac:dyDescent="0.25">
      <c r="A21" s="72">
        <v>18</v>
      </c>
      <c r="B21" s="404"/>
      <c r="C21" s="23"/>
      <c r="D21" s="24" t="s">
        <v>2066</v>
      </c>
      <c r="E21" s="23"/>
      <c r="F21" s="1023"/>
      <c r="G21" s="1024"/>
      <c r="H21" s="1024"/>
      <c r="I21" s="1024"/>
      <c r="J21" s="1024"/>
      <c r="K21" s="1025"/>
      <c r="L21" s="1023"/>
      <c r="M21" s="1024"/>
      <c r="N21" s="1024"/>
      <c r="O21" s="1024"/>
      <c r="P21" s="1024"/>
      <c r="Q21" s="1025"/>
      <c r="R21" s="1023"/>
      <c r="S21" s="1024"/>
      <c r="T21" s="1024"/>
      <c r="U21" s="1024"/>
      <c r="V21" s="1024"/>
      <c r="W21" s="1025"/>
      <c r="X21" s="1023"/>
      <c r="Y21" s="1024"/>
      <c r="Z21" s="1024"/>
      <c r="AA21" s="1024"/>
      <c r="AB21" s="1024"/>
      <c r="AC21" s="1025"/>
      <c r="AD21" s="1023"/>
      <c r="AE21" s="1024"/>
      <c r="AF21" s="1024"/>
      <c r="AG21" s="1024"/>
      <c r="AH21" s="1024"/>
      <c r="AI21" s="1025"/>
      <c r="AJ21" s="1023"/>
      <c r="AK21" s="1024"/>
      <c r="AL21" s="1024"/>
      <c r="AM21" s="1024"/>
      <c r="AN21" s="1024"/>
      <c r="AO21" s="1025"/>
      <c r="AP21" s="1023"/>
      <c r="AQ21" s="1024"/>
      <c r="AR21" s="1024"/>
      <c r="AS21" s="1024"/>
      <c r="AT21" s="1024"/>
      <c r="AU21" s="1025"/>
      <c r="AV21" s="1023"/>
      <c r="AW21" s="1024"/>
      <c r="AX21" s="1024"/>
      <c r="AY21" s="1024"/>
      <c r="AZ21" s="1024"/>
      <c r="BA21" s="1025"/>
      <c r="BB21" s="1023"/>
      <c r="BC21" s="1024"/>
      <c r="BD21" s="1024"/>
      <c r="BE21" s="1024"/>
      <c r="BF21" s="1024"/>
      <c r="BG21" s="1025"/>
      <c r="BH21" s="1023"/>
      <c r="BI21" s="1024"/>
      <c r="BJ21" s="1024"/>
      <c r="BK21" s="1024"/>
      <c r="BL21" s="1024"/>
      <c r="BM21" s="1025"/>
      <c r="BN21" s="1023"/>
      <c r="BO21" s="1024"/>
      <c r="BP21" s="1024"/>
      <c r="BQ21" s="1024"/>
      <c r="BR21" s="1024"/>
      <c r="BS21" s="1025"/>
      <c r="BT21" s="1023"/>
      <c r="BU21" s="1024"/>
      <c r="BV21" s="1024"/>
      <c r="BW21" s="1024"/>
      <c r="BX21" s="1024"/>
      <c r="BY21" s="1025"/>
      <c r="BZ21" s="1023"/>
      <c r="CA21" s="1024"/>
      <c r="CB21" s="1024"/>
      <c r="CC21" s="1024"/>
      <c r="CD21" s="1024"/>
      <c r="CE21" s="1025"/>
      <c r="CF21" s="1023"/>
      <c r="CG21" s="1024"/>
      <c r="CH21" s="1024"/>
      <c r="CI21" s="1024"/>
      <c r="CJ21" s="1024"/>
      <c r="CK21" s="1025"/>
      <c r="CL21" s="1023"/>
      <c r="CM21" s="1024"/>
      <c r="CN21" s="1024"/>
      <c r="CO21" s="1024"/>
      <c r="CP21" s="1024"/>
      <c r="CQ21" s="1025"/>
      <c r="CR21" s="1023"/>
      <c r="CS21" s="1024"/>
      <c r="CT21" s="1024"/>
      <c r="CU21" s="1024"/>
      <c r="CV21" s="1024"/>
      <c r="CW21" s="1025"/>
      <c r="CX21" s="1023"/>
      <c r="CY21" s="1024"/>
      <c r="CZ21" s="1024"/>
      <c r="DA21" s="1024"/>
      <c r="DB21" s="1024"/>
      <c r="DC21" s="1025"/>
      <c r="DD21" s="1023"/>
      <c r="DE21" s="1024"/>
      <c r="DF21" s="1024"/>
      <c r="DG21" s="1024"/>
      <c r="DH21" s="1024"/>
      <c r="DI21" s="1025"/>
      <c r="DJ21" s="1023"/>
      <c r="DK21" s="1024"/>
      <c r="DL21" s="1024"/>
      <c r="DM21" s="1024"/>
      <c r="DN21" s="1024"/>
      <c r="DO21" s="1025"/>
      <c r="DP21" s="1023"/>
      <c r="DQ21" s="1024"/>
      <c r="DR21" s="1024"/>
      <c r="DS21" s="1024"/>
      <c r="DT21" s="1024"/>
      <c r="DU21" s="1025"/>
      <c r="DV21" s="1023"/>
      <c r="DW21" s="1024"/>
      <c r="DX21" s="1024"/>
      <c r="DY21" s="1024"/>
      <c r="DZ21" s="1024"/>
      <c r="EA21" s="1025"/>
      <c r="EB21" s="1023"/>
      <c r="EC21" s="1024"/>
      <c r="ED21" s="1024"/>
      <c r="EE21" s="1024"/>
      <c r="EF21" s="1024"/>
      <c r="EG21" s="1025"/>
      <c r="EH21" s="1023"/>
      <c r="EI21" s="1024"/>
      <c r="EJ21" s="1024"/>
      <c r="EK21" s="1024"/>
      <c r="EL21" s="1024"/>
      <c r="EM21" s="1025"/>
      <c r="EN21" s="1023"/>
      <c r="EO21" s="1024"/>
      <c r="EP21" s="1024"/>
      <c r="EQ21" s="1024"/>
      <c r="ER21" s="1024"/>
      <c r="ES21" s="1025"/>
      <c r="ET21" s="1023"/>
      <c r="EU21" s="1024"/>
      <c r="EV21" s="1024"/>
      <c r="EW21" s="1024"/>
      <c r="EX21" s="1024"/>
      <c r="EY21" s="1025"/>
      <c r="EZ21" s="1023"/>
      <c r="FA21" s="1024"/>
      <c r="FB21" s="1024"/>
      <c r="FC21" s="1024"/>
      <c r="FD21" s="1024"/>
      <c r="FE21" s="1025"/>
      <c r="FF21" s="1023"/>
      <c r="FG21" s="1024"/>
      <c r="FH21" s="1024"/>
      <c r="FI21" s="1024"/>
      <c r="FJ21" s="1024"/>
      <c r="FK21" s="1025"/>
      <c r="FL21" s="1023"/>
      <c r="FM21" s="1024"/>
      <c r="FN21" s="1024"/>
      <c r="FO21" s="1024"/>
      <c r="FP21" s="1024"/>
      <c r="FQ21" s="1025"/>
      <c r="FR21" s="1023"/>
      <c r="FS21" s="1024"/>
      <c r="FT21" s="1024"/>
      <c r="FU21" s="1024"/>
      <c r="FV21" s="1024"/>
      <c r="FW21" s="1025"/>
      <c r="FX21" s="1023"/>
      <c r="FY21" s="1024"/>
      <c r="FZ21" s="1024"/>
      <c r="GA21" s="1024"/>
      <c r="GB21" s="1024"/>
      <c r="GC21" s="1025"/>
      <c r="GD21" s="1023"/>
      <c r="GE21" s="1024"/>
      <c r="GF21" s="1024"/>
      <c r="GG21" s="1024"/>
      <c r="GH21" s="1024"/>
      <c r="GI21" s="1025"/>
      <c r="GJ21" s="1023"/>
      <c r="GK21" s="1024"/>
      <c r="GL21" s="1024"/>
      <c r="GM21" s="1024"/>
      <c r="GN21" s="1024"/>
      <c r="GO21" s="1025"/>
      <c r="GP21" s="1023"/>
      <c r="GQ21" s="1024"/>
      <c r="GR21" s="1024"/>
      <c r="GS21" s="1024"/>
      <c r="GT21" s="1024"/>
      <c r="GU21" s="1025"/>
      <c r="GV21" s="1023"/>
      <c r="GW21" s="1024"/>
      <c r="GX21" s="1024"/>
      <c r="GY21" s="1024"/>
      <c r="GZ21" s="1024"/>
      <c r="HA21" s="1025"/>
      <c r="HB21" s="1023"/>
      <c r="HC21" s="1024"/>
      <c r="HD21" s="1024"/>
      <c r="HE21" s="1024"/>
      <c r="HF21" s="1024"/>
      <c r="HG21" s="1025"/>
      <c r="HH21" s="1023"/>
      <c r="HI21" s="1024"/>
      <c r="HJ21" s="1024"/>
      <c r="HK21" s="1024"/>
      <c r="HL21" s="1024"/>
      <c r="HM21" s="1025"/>
      <c r="HN21" s="1023"/>
      <c r="HO21" s="1024"/>
      <c r="HP21" s="1024"/>
      <c r="HQ21" s="1024"/>
      <c r="HR21" s="1024"/>
      <c r="HS21" s="1025"/>
      <c r="HT21" s="1023"/>
      <c r="HU21" s="1024"/>
      <c r="HV21" s="1024"/>
      <c r="HW21" s="1024"/>
      <c r="HX21" s="1024"/>
      <c r="HY21" s="1025"/>
      <c r="HZ21" s="1023"/>
      <c r="IA21" s="1024"/>
      <c r="IB21" s="1024"/>
      <c r="IC21" s="1024"/>
      <c r="ID21" s="1024"/>
      <c r="IE21" s="1025"/>
      <c r="IF21" s="1023"/>
      <c r="IG21" s="1024"/>
      <c r="IH21" s="1024"/>
      <c r="II21" s="1024"/>
      <c r="IJ21" s="1024"/>
      <c r="IK21" s="1025"/>
      <c r="IL21" s="1023"/>
      <c r="IM21" s="1024"/>
      <c r="IN21" s="1024"/>
      <c r="IO21" s="1024"/>
      <c r="IP21" s="1024"/>
      <c r="IQ21" s="1025"/>
      <c r="IR21" s="1023"/>
      <c r="IS21" s="1024"/>
      <c r="IT21" s="1024"/>
      <c r="IU21" s="1024"/>
      <c r="IV21" s="1024"/>
      <c r="IW21" s="1025"/>
      <c r="IX21" s="1023"/>
      <c r="IY21" s="1024"/>
      <c r="IZ21" s="1024"/>
      <c r="JA21" s="1024"/>
      <c r="JB21" s="1024"/>
      <c r="JC21" s="1025"/>
      <c r="JD21" s="1023"/>
      <c r="JE21" s="1024"/>
      <c r="JF21" s="1024"/>
      <c r="JG21" s="1024"/>
      <c r="JH21" s="1024"/>
      <c r="JI21" s="1025"/>
      <c r="JJ21" s="1023"/>
      <c r="JK21" s="1024"/>
      <c r="JL21" s="1024"/>
      <c r="JM21" s="1024"/>
      <c r="JN21" s="1024"/>
      <c r="JO21" s="1025"/>
      <c r="JP21" s="1023"/>
      <c r="JQ21" s="1024"/>
      <c r="JR21" s="1024"/>
      <c r="JS21" s="1024"/>
      <c r="JT21" s="1024"/>
      <c r="JU21" s="1025"/>
      <c r="JV21" s="1023"/>
      <c r="JW21" s="1024"/>
      <c r="JX21" s="1024"/>
      <c r="JY21" s="1024"/>
      <c r="JZ21" s="1024"/>
      <c r="KA21" s="1025"/>
      <c r="KB21" s="1023"/>
      <c r="KC21" s="1024"/>
      <c r="KD21" s="1024"/>
      <c r="KE21" s="1024"/>
      <c r="KF21" s="1024"/>
      <c r="KG21" s="1025"/>
      <c r="KH21" s="1023"/>
      <c r="KI21" s="1024"/>
      <c r="KJ21" s="1024"/>
      <c r="KK21" s="1024"/>
      <c r="KL21" s="1024"/>
      <c r="KM21" s="1025"/>
      <c r="KN21" s="1023"/>
      <c r="KO21" s="1024"/>
      <c r="KP21" s="1024"/>
      <c r="KQ21" s="1024"/>
      <c r="KR21" s="1024"/>
      <c r="KS21" s="1025"/>
      <c r="KT21" s="1023"/>
      <c r="KU21" s="1024"/>
      <c r="KV21" s="1024"/>
      <c r="KW21" s="1024"/>
      <c r="KX21" s="1024"/>
      <c r="KY21" s="1025"/>
      <c r="KZ21" s="1023"/>
      <c r="LA21" s="1024"/>
      <c r="LB21" s="1024"/>
      <c r="LC21" s="1024"/>
      <c r="LD21" s="1024"/>
      <c r="LE21" s="1025"/>
      <c r="LF21" s="1023"/>
      <c r="LG21" s="1024"/>
      <c r="LH21" s="1024"/>
      <c r="LI21" s="1024"/>
      <c r="LJ21" s="1024"/>
      <c r="LK21" s="1025"/>
      <c r="LL21" s="1023"/>
      <c r="LM21" s="1024"/>
      <c r="LN21" s="1024"/>
      <c r="LO21" s="1024"/>
      <c r="LP21" s="1024"/>
      <c r="LQ21" s="1025"/>
      <c r="LR21" s="1023"/>
      <c r="LS21" s="1024"/>
      <c r="LT21" s="1024"/>
      <c r="LU21" s="1024"/>
      <c r="LV21" s="1024"/>
      <c r="LW21" s="1025"/>
      <c r="LX21" s="1023"/>
      <c r="LY21" s="1024"/>
      <c r="LZ21" s="1024"/>
      <c r="MA21" s="1024"/>
      <c r="MB21" s="1024"/>
      <c r="MC21" s="1025"/>
      <c r="MD21" s="1023"/>
      <c r="ME21" s="1024"/>
      <c r="MF21" s="1024"/>
      <c r="MG21" s="1024"/>
      <c r="MH21" s="1024"/>
      <c r="MI21" s="1025"/>
      <c r="MJ21" s="1023"/>
      <c r="MK21" s="1024"/>
      <c r="ML21" s="1024"/>
      <c r="MM21" s="1024"/>
      <c r="MN21" s="1024"/>
      <c r="MO21" s="1025"/>
      <c r="MP21" s="1023"/>
      <c r="MQ21" s="1024"/>
      <c r="MR21" s="1024"/>
      <c r="MS21" s="1024"/>
      <c r="MT21" s="1024"/>
      <c r="MU21" s="1025"/>
      <c r="MV21" s="1023"/>
      <c r="MW21" s="1024"/>
      <c r="MX21" s="1024"/>
      <c r="MY21" s="1024"/>
      <c r="MZ21" s="1024"/>
      <c r="NA21" s="1025"/>
      <c r="NB21" s="1023"/>
      <c r="NC21" s="1024"/>
      <c r="ND21" s="1024"/>
      <c r="NE21" s="1024"/>
      <c r="NF21" s="1024"/>
      <c r="NG21" s="1025"/>
      <c r="NH21" s="1023"/>
      <c r="NI21" s="1024"/>
      <c r="NJ21" s="1024"/>
      <c r="NK21" s="1024"/>
      <c r="NL21" s="1024"/>
      <c r="NM21" s="1025"/>
      <c r="NN21" s="1023"/>
      <c r="NO21" s="1024"/>
      <c r="NP21" s="1024"/>
      <c r="NQ21" s="1024"/>
      <c r="NR21" s="1024"/>
      <c r="NS21" s="1025"/>
      <c r="NT21" s="1023"/>
      <c r="NU21" s="1024"/>
      <c r="NV21" s="1024"/>
      <c r="NW21" s="1024"/>
      <c r="NX21" s="1024"/>
      <c r="NY21" s="1025"/>
      <c r="NZ21" s="1023"/>
      <c r="OA21" s="1024"/>
      <c r="OB21" s="1024"/>
      <c r="OC21" s="1024"/>
      <c r="OD21" s="1024"/>
      <c r="OE21" s="1025"/>
      <c r="OF21" s="1023"/>
      <c r="OG21" s="1024"/>
      <c r="OH21" s="1024"/>
      <c r="OI21" s="1024"/>
      <c r="OJ21" s="1024"/>
      <c r="OK21" s="1025"/>
      <c r="OL21" s="1023"/>
      <c r="OM21" s="1024"/>
      <c r="ON21" s="1024"/>
      <c r="OO21" s="1024"/>
      <c r="OP21" s="1024"/>
      <c r="OQ21" s="1025"/>
      <c r="OR21" s="1023"/>
      <c r="OS21" s="1024"/>
      <c r="OT21" s="1024"/>
      <c r="OU21" s="1024"/>
      <c r="OV21" s="1024"/>
      <c r="OW21" s="1025"/>
      <c r="OX21" s="1023"/>
      <c r="OY21" s="1024"/>
      <c r="OZ21" s="1024"/>
      <c r="PA21" s="1024"/>
      <c r="PB21" s="1024"/>
      <c r="PC21" s="1025"/>
      <c r="PD21" s="1023"/>
      <c r="PE21" s="1024"/>
      <c r="PF21" s="1024"/>
      <c r="PG21" s="1024"/>
      <c r="PH21" s="1024"/>
      <c r="PI21" s="1025"/>
      <c r="PJ21" s="1023"/>
      <c r="PK21" s="1024"/>
      <c r="PL21" s="1024"/>
      <c r="PM21" s="1024"/>
      <c r="PN21" s="1024"/>
      <c r="PO21" s="1025"/>
      <c r="PP21" s="1023"/>
      <c r="PQ21" s="1024"/>
      <c r="PR21" s="1024"/>
      <c r="PS21" s="1024"/>
      <c r="PT21" s="1024"/>
      <c r="PU21" s="1025"/>
      <c r="PV21" s="1023"/>
      <c r="PW21" s="1024"/>
      <c r="PX21" s="1024"/>
      <c r="PY21" s="1024"/>
      <c r="PZ21" s="1024"/>
      <c r="QA21" s="1025"/>
      <c r="QB21" s="1023"/>
      <c r="QC21" s="1024"/>
      <c r="QD21" s="1024"/>
      <c r="QE21" s="1024"/>
      <c r="QF21" s="1024"/>
      <c r="QG21" s="1025"/>
      <c r="QH21" s="1023"/>
      <c r="QI21" s="1024"/>
      <c r="QJ21" s="1024"/>
      <c r="QK21" s="1024"/>
      <c r="QL21" s="1024"/>
      <c r="QM21" s="1025"/>
      <c r="QN21" s="1023"/>
      <c r="QO21" s="1024"/>
      <c r="QP21" s="1024"/>
      <c r="QQ21" s="1024"/>
      <c r="QR21" s="1024"/>
      <c r="QS21" s="1025"/>
      <c r="QT21" s="1023"/>
      <c r="QU21" s="1024"/>
      <c r="QV21" s="1024"/>
      <c r="QW21" s="1024"/>
      <c r="QX21" s="1024"/>
      <c r="QY21" s="1025"/>
      <c r="QZ21" s="1023"/>
      <c r="RA21" s="1024"/>
      <c r="RB21" s="1024"/>
      <c r="RC21" s="1024"/>
      <c r="RD21" s="1024"/>
      <c r="RE21" s="1025"/>
      <c r="RF21" s="1023"/>
      <c r="RG21" s="1024"/>
      <c r="RH21" s="1024"/>
      <c r="RI21" s="1024"/>
      <c r="RJ21" s="1024"/>
      <c r="RK21" s="1025"/>
      <c r="RL21" s="1023"/>
      <c r="RM21" s="1024"/>
      <c r="RN21" s="1024"/>
      <c r="RO21" s="1024"/>
      <c r="RP21" s="1024"/>
      <c r="RQ21" s="1025"/>
      <c r="RR21" s="1023"/>
      <c r="RS21" s="1024"/>
      <c r="RT21" s="1024"/>
      <c r="RU21" s="1024"/>
      <c r="RV21" s="1024"/>
      <c r="RW21" s="1025"/>
      <c r="RX21" s="1023"/>
      <c r="RY21" s="1024"/>
      <c r="RZ21" s="1024"/>
      <c r="SA21" s="1024"/>
      <c r="SB21" s="1024"/>
      <c r="SC21" s="1025"/>
      <c r="SD21" s="1023"/>
      <c r="SE21" s="1024"/>
      <c r="SF21" s="1024"/>
      <c r="SG21" s="1024"/>
      <c r="SH21" s="1024"/>
      <c r="SI21" s="1025"/>
      <c r="SJ21" s="1023"/>
      <c r="SK21" s="1024"/>
      <c r="SL21" s="1024"/>
      <c r="SM21" s="1024"/>
      <c r="SN21" s="1024"/>
      <c r="SO21" s="1025"/>
      <c r="SP21" s="1023"/>
      <c r="SQ21" s="1024"/>
      <c r="SR21" s="1024"/>
      <c r="SS21" s="1024"/>
      <c r="ST21" s="1024"/>
      <c r="SU21" s="1025"/>
      <c r="SV21" s="1023"/>
      <c r="SW21" s="1024"/>
      <c r="SX21" s="1024"/>
      <c r="SY21" s="1024"/>
      <c r="SZ21" s="1024"/>
      <c r="TA21" s="1025"/>
      <c r="TB21" s="1023"/>
      <c r="TC21" s="1024"/>
      <c r="TD21" s="1024"/>
      <c r="TE21" s="1024"/>
      <c r="TF21" s="1024"/>
      <c r="TG21" s="1025"/>
      <c r="TH21" s="1023"/>
      <c r="TI21" s="1024"/>
      <c r="TJ21" s="1024"/>
      <c r="TK21" s="1024"/>
      <c r="TL21" s="1024"/>
      <c r="TM21" s="1025"/>
      <c r="TN21" s="1023"/>
      <c r="TO21" s="1024"/>
      <c r="TP21" s="1024"/>
      <c r="TQ21" s="1024"/>
      <c r="TR21" s="1024"/>
      <c r="TS21" s="1025"/>
      <c r="TT21" s="1023"/>
      <c r="TU21" s="1024"/>
      <c r="TV21" s="1024"/>
      <c r="TW21" s="1024"/>
      <c r="TX21" s="1024"/>
      <c r="TY21" s="1025"/>
      <c r="TZ21" s="1023"/>
      <c r="UA21" s="1024"/>
      <c r="UB21" s="1024"/>
      <c r="UC21" s="1024"/>
      <c r="UD21" s="1024"/>
      <c r="UE21" s="1025"/>
      <c r="UF21" s="1023"/>
      <c r="UG21" s="1024"/>
      <c r="UH21" s="1024"/>
      <c r="UI21" s="1024"/>
      <c r="UJ21" s="1024"/>
      <c r="UK21" s="1025"/>
      <c r="UL21" s="1023"/>
      <c r="UM21" s="1024"/>
      <c r="UN21" s="1024"/>
      <c r="UO21" s="1024"/>
      <c r="UP21" s="1024"/>
      <c r="UQ21" s="1025"/>
      <c r="UR21" s="1023"/>
      <c r="US21" s="1024"/>
      <c r="UT21" s="1024"/>
      <c r="UU21" s="1024"/>
      <c r="UV21" s="1024"/>
      <c r="UW21" s="1025"/>
      <c r="UX21" s="1023"/>
      <c r="UY21" s="1024"/>
      <c r="UZ21" s="1024"/>
      <c r="VA21" s="1024"/>
      <c r="VB21" s="1024"/>
      <c r="VC21" s="1025"/>
      <c r="VD21" s="1023"/>
      <c r="VE21" s="1024"/>
      <c r="VF21" s="1024"/>
      <c r="VG21" s="1024"/>
      <c r="VH21" s="1024"/>
      <c r="VI21" s="1025"/>
      <c r="VJ21" s="1023"/>
      <c r="VK21" s="1024"/>
      <c r="VL21" s="1024"/>
      <c r="VM21" s="1024"/>
      <c r="VN21" s="1024"/>
      <c r="VO21" s="1025"/>
      <c r="VP21" s="1023"/>
      <c r="VQ21" s="1024"/>
      <c r="VR21" s="1024"/>
      <c r="VS21" s="1024"/>
      <c r="VT21" s="1024"/>
      <c r="VU21" s="1025"/>
      <c r="VV21" s="1023"/>
      <c r="VW21" s="1024"/>
      <c r="VX21" s="1024"/>
      <c r="VY21" s="1024"/>
      <c r="VZ21" s="1024"/>
      <c r="WA21" s="1025"/>
      <c r="WB21" s="1023"/>
      <c r="WC21" s="1024"/>
      <c r="WD21" s="1024"/>
      <c r="WE21" s="1024"/>
      <c r="WF21" s="1024"/>
      <c r="WG21" s="1025"/>
      <c r="WH21" s="1023"/>
      <c r="WI21" s="1024"/>
      <c r="WJ21" s="1024"/>
      <c r="WK21" s="1024"/>
      <c r="WL21" s="1024"/>
      <c r="WM21" s="1025"/>
      <c r="WN21" s="1023"/>
      <c r="WO21" s="1024"/>
      <c r="WP21" s="1024"/>
      <c r="WQ21" s="1024"/>
      <c r="WR21" s="1024"/>
      <c r="WS21" s="1025"/>
      <c r="WT21" s="1023"/>
      <c r="WU21" s="1024"/>
      <c r="WV21" s="1024"/>
      <c r="WW21" s="1024"/>
      <c r="WX21" s="1024"/>
      <c r="WY21" s="1025"/>
      <c r="WZ21" s="1023"/>
      <c r="XA21" s="1024"/>
      <c r="XB21" s="1024"/>
      <c r="XC21" s="1024"/>
      <c r="XD21" s="1024"/>
      <c r="XE21" s="1025"/>
      <c r="XF21" s="1023"/>
      <c r="XG21" s="1024"/>
      <c r="XH21" s="1024"/>
      <c r="XI21" s="1024"/>
      <c r="XJ21" s="1024"/>
      <c r="XK21" s="1025"/>
      <c r="XL21" s="1023"/>
      <c r="XM21" s="1024"/>
      <c r="XN21" s="1024"/>
      <c r="XO21" s="1024"/>
      <c r="XP21" s="1024"/>
      <c r="XQ21" s="1025"/>
      <c r="XR21" s="1023"/>
      <c r="XS21" s="1024"/>
      <c r="XT21" s="1024"/>
      <c r="XU21" s="1024"/>
      <c r="XV21" s="1024"/>
      <c r="XW21" s="1025"/>
      <c r="XX21" s="1023"/>
      <c r="XY21" s="1024"/>
      <c r="XZ21" s="1024"/>
      <c r="YA21" s="1024"/>
      <c r="YB21" s="1024"/>
      <c r="YC21" s="1025"/>
      <c r="YD21" s="1023"/>
      <c r="YE21" s="1024"/>
      <c r="YF21" s="1024"/>
      <c r="YG21" s="1024"/>
      <c r="YH21" s="1024"/>
      <c r="YI21" s="1025"/>
      <c r="YJ21" s="1023"/>
      <c r="YK21" s="1024"/>
      <c r="YL21" s="1024"/>
      <c r="YM21" s="1024"/>
      <c r="YN21" s="1024"/>
      <c r="YO21" s="1025"/>
      <c r="YP21" s="1023"/>
      <c r="YQ21" s="1024"/>
      <c r="YR21" s="1024"/>
      <c r="YS21" s="1024"/>
      <c r="YT21" s="1024"/>
      <c r="YU21" s="1025"/>
      <c r="YV21" s="1023"/>
      <c r="YW21" s="1024"/>
      <c r="YX21" s="1024"/>
      <c r="YY21" s="1024"/>
      <c r="YZ21" s="1024"/>
      <c r="ZA21" s="1025"/>
      <c r="ZB21" s="1023"/>
      <c r="ZC21" s="1024"/>
      <c r="ZD21" s="1024"/>
      <c r="ZE21" s="1024"/>
      <c r="ZF21" s="1024"/>
      <c r="ZG21" s="1025"/>
      <c r="ZH21" s="1023"/>
      <c r="ZI21" s="1024"/>
      <c r="ZJ21" s="1024"/>
      <c r="ZK21" s="1024"/>
      <c r="ZL21" s="1024"/>
      <c r="ZM21" s="1025"/>
      <c r="ZN21" s="1023"/>
      <c r="ZO21" s="1024"/>
      <c r="ZP21" s="1024"/>
      <c r="ZQ21" s="1024"/>
      <c r="ZR21" s="1024"/>
      <c r="ZS21" s="1025"/>
      <c r="ZT21" s="1023"/>
      <c r="ZU21" s="1024"/>
      <c r="ZV21" s="1024"/>
      <c r="ZW21" s="1024"/>
      <c r="ZX21" s="1024"/>
      <c r="ZY21" s="1025"/>
      <c r="ZZ21" s="1023"/>
      <c r="AAA21" s="1024"/>
      <c r="AAB21" s="1024"/>
      <c r="AAC21" s="1024"/>
      <c r="AAD21" s="1024"/>
      <c r="AAE21" s="1025"/>
      <c r="AAF21" s="1023"/>
      <c r="AAG21" s="1024"/>
      <c r="AAH21" s="1024"/>
      <c r="AAI21" s="1024"/>
      <c r="AAJ21" s="1024"/>
      <c r="AAK21" s="1025"/>
      <c r="AAL21" s="1023"/>
      <c r="AAM21" s="1024"/>
      <c r="AAN21" s="1024"/>
      <c r="AAO21" s="1024"/>
      <c r="AAP21" s="1024"/>
      <c r="AAQ21" s="1025"/>
      <c r="AAR21" s="1023"/>
      <c r="AAS21" s="1024"/>
      <c r="AAT21" s="1024"/>
      <c r="AAU21" s="1024"/>
      <c r="AAV21" s="1024"/>
      <c r="AAW21" s="1025"/>
      <c r="AAX21" s="1023"/>
      <c r="AAY21" s="1024"/>
      <c r="AAZ21" s="1024"/>
      <c r="ABA21" s="1024"/>
      <c r="ABB21" s="1024"/>
      <c r="ABC21" s="1025"/>
      <c r="ABD21" s="1023"/>
      <c r="ABE21" s="1024"/>
      <c r="ABF21" s="1024"/>
      <c r="ABG21" s="1024"/>
      <c r="ABH21" s="1024"/>
      <c r="ABI21" s="1025"/>
      <c r="ABJ21" s="1023"/>
      <c r="ABK21" s="1024"/>
      <c r="ABL21" s="1024"/>
      <c r="ABM21" s="1024"/>
      <c r="ABN21" s="1024"/>
      <c r="ABO21" s="1025"/>
      <c r="ABP21" s="1023"/>
      <c r="ABQ21" s="1024"/>
      <c r="ABR21" s="1024"/>
      <c r="ABS21" s="1024"/>
      <c r="ABT21" s="1024"/>
      <c r="ABU21" s="1025"/>
      <c r="ABV21" s="1023"/>
      <c r="ABW21" s="1024"/>
      <c r="ABX21" s="1024"/>
      <c r="ABY21" s="1024"/>
      <c r="ABZ21" s="1024"/>
      <c r="ACA21" s="1025"/>
      <c r="ACB21" s="1023"/>
      <c r="ACC21" s="1024"/>
      <c r="ACD21" s="1024"/>
      <c r="ACE21" s="1024"/>
      <c r="ACF21" s="1024"/>
      <c r="ACG21" s="1025"/>
      <c r="ACH21" s="1023"/>
      <c r="ACI21" s="1024"/>
      <c r="ACJ21" s="1024"/>
      <c r="ACK21" s="1024"/>
      <c r="ACL21" s="1024"/>
      <c r="ACM21" s="1025"/>
    </row>
    <row r="22" spans="1:767" x14ac:dyDescent="0.2">
      <c r="A22" s="72">
        <v>19</v>
      </c>
      <c r="B22" s="403"/>
      <c r="C22" s="22"/>
      <c r="D22" s="22"/>
      <c r="E22" s="417" t="s">
        <v>2067</v>
      </c>
      <c r="F22" s="1023"/>
      <c r="G22" s="1024"/>
      <c r="H22" s="1024"/>
      <c r="I22" s="1024"/>
      <c r="J22" s="1024"/>
      <c r="K22" s="1025"/>
      <c r="L22" s="1023"/>
      <c r="M22" s="1024"/>
      <c r="N22" s="1024"/>
      <c r="O22" s="1024"/>
      <c r="P22" s="1024"/>
      <c r="Q22" s="1025"/>
      <c r="R22" s="1023"/>
      <c r="S22" s="1024"/>
      <c r="T22" s="1024"/>
      <c r="U22" s="1024"/>
      <c r="V22" s="1024"/>
      <c r="W22" s="1025"/>
      <c r="X22" s="1023"/>
      <c r="Y22" s="1024"/>
      <c r="Z22" s="1024"/>
      <c r="AA22" s="1024"/>
      <c r="AB22" s="1024"/>
      <c r="AC22" s="1025"/>
      <c r="AD22" s="1023"/>
      <c r="AE22" s="1024"/>
      <c r="AF22" s="1024"/>
      <c r="AG22" s="1024"/>
      <c r="AH22" s="1024"/>
      <c r="AI22" s="1025"/>
      <c r="AJ22" s="1023"/>
      <c r="AK22" s="1024"/>
      <c r="AL22" s="1024"/>
      <c r="AM22" s="1024"/>
      <c r="AN22" s="1024"/>
      <c r="AO22" s="1025"/>
      <c r="AP22" s="1023"/>
      <c r="AQ22" s="1024"/>
      <c r="AR22" s="1024"/>
      <c r="AS22" s="1024"/>
      <c r="AT22" s="1024"/>
      <c r="AU22" s="1025"/>
      <c r="AV22" s="1023"/>
      <c r="AW22" s="1024"/>
      <c r="AX22" s="1024"/>
      <c r="AY22" s="1024"/>
      <c r="AZ22" s="1024"/>
      <c r="BA22" s="1025"/>
      <c r="BB22" s="1023"/>
      <c r="BC22" s="1024"/>
      <c r="BD22" s="1024"/>
      <c r="BE22" s="1024"/>
      <c r="BF22" s="1024"/>
      <c r="BG22" s="1025"/>
      <c r="BH22" s="1023"/>
      <c r="BI22" s="1024"/>
      <c r="BJ22" s="1024"/>
      <c r="BK22" s="1024"/>
      <c r="BL22" s="1024"/>
      <c r="BM22" s="1025"/>
      <c r="BN22" s="1023"/>
      <c r="BO22" s="1024"/>
      <c r="BP22" s="1024"/>
      <c r="BQ22" s="1024"/>
      <c r="BR22" s="1024"/>
      <c r="BS22" s="1025"/>
      <c r="BT22" s="1023"/>
      <c r="BU22" s="1024"/>
      <c r="BV22" s="1024"/>
      <c r="BW22" s="1024"/>
      <c r="BX22" s="1024"/>
      <c r="BY22" s="1025"/>
      <c r="BZ22" s="1023"/>
      <c r="CA22" s="1024"/>
      <c r="CB22" s="1024"/>
      <c r="CC22" s="1024"/>
      <c r="CD22" s="1024"/>
      <c r="CE22" s="1025"/>
      <c r="CF22" s="1023"/>
      <c r="CG22" s="1024"/>
      <c r="CH22" s="1024"/>
      <c r="CI22" s="1024"/>
      <c r="CJ22" s="1024"/>
      <c r="CK22" s="1025"/>
      <c r="CL22" s="1023"/>
      <c r="CM22" s="1024"/>
      <c r="CN22" s="1024"/>
      <c r="CO22" s="1024"/>
      <c r="CP22" s="1024"/>
      <c r="CQ22" s="1025"/>
      <c r="CR22" s="1023"/>
      <c r="CS22" s="1024"/>
      <c r="CT22" s="1024"/>
      <c r="CU22" s="1024"/>
      <c r="CV22" s="1024"/>
      <c r="CW22" s="1025"/>
      <c r="CX22" s="1023"/>
      <c r="CY22" s="1024"/>
      <c r="CZ22" s="1024"/>
      <c r="DA22" s="1024"/>
      <c r="DB22" s="1024"/>
      <c r="DC22" s="1025"/>
      <c r="DD22" s="1023"/>
      <c r="DE22" s="1024"/>
      <c r="DF22" s="1024"/>
      <c r="DG22" s="1024"/>
      <c r="DH22" s="1024"/>
      <c r="DI22" s="1025"/>
      <c r="DJ22" s="1023"/>
      <c r="DK22" s="1024"/>
      <c r="DL22" s="1024"/>
      <c r="DM22" s="1024"/>
      <c r="DN22" s="1024"/>
      <c r="DO22" s="1025"/>
      <c r="DP22" s="1023"/>
      <c r="DQ22" s="1024"/>
      <c r="DR22" s="1024"/>
      <c r="DS22" s="1024"/>
      <c r="DT22" s="1024"/>
      <c r="DU22" s="1025"/>
      <c r="DV22" s="1023"/>
      <c r="DW22" s="1024"/>
      <c r="DX22" s="1024"/>
      <c r="DY22" s="1024"/>
      <c r="DZ22" s="1024"/>
      <c r="EA22" s="1025"/>
      <c r="EB22" s="1023"/>
      <c r="EC22" s="1024"/>
      <c r="ED22" s="1024"/>
      <c r="EE22" s="1024"/>
      <c r="EF22" s="1024"/>
      <c r="EG22" s="1025"/>
      <c r="EH22" s="1023"/>
      <c r="EI22" s="1024"/>
      <c r="EJ22" s="1024"/>
      <c r="EK22" s="1024"/>
      <c r="EL22" s="1024"/>
      <c r="EM22" s="1025"/>
      <c r="EN22" s="1023"/>
      <c r="EO22" s="1024"/>
      <c r="EP22" s="1024"/>
      <c r="EQ22" s="1024"/>
      <c r="ER22" s="1024"/>
      <c r="ES22" s="1025"/>
      <c r="ET22" s="1023"/>
      <c r="EU22" s="1024"/>
      <c r="EV22" s="1024"/>
      <c r="EW22" s="1024"/>
      <c r="EX22" s="1024"/>
      <c r="EY22" s="1025"/>
      <c r="EZ22" s="1023"/>
      <c r="FA22" s="1024"/>
      <c r="FB22" s="1024"/>
      <c r="FC22" s="1024"/>
      <c r="FD22" s="1024"/>
      <c r="FE22" s="1025"/>
      <c r="FF22" s="1023"/>
      <c r="FG22" s="1024"/>
      <c r="FH22" s="1024"/>
      <c r="FI22" s="1024"/>
      <c r="FJ22" s="1024"/>
      <c r="FK22" s="1025"/>
      <c r="FL22" s="1023"/>
      <c r="FM22" s="1024"/>
      <c r="FN22" s="1024"/>
      <c r="FO22" s="1024"/>
      <c r="FP22" s="1024"/>
      <c r="FQ22" s="1025"/>
      <c r="FR22" s="1023"/>
      <c r="FS22" s="1024"/>
      <c r="FT22" s="1024"/>
      <c r="FU22" s="1024"/>
      <c r="FV22" s="1024"/>
      <c r="FW22" s="1025"/>
      <c r="FX22" s="1023"/>
      <c r="FY22" s="1024"/>
      <c r="FZ22" s="1024"/>
      <c r="GA22" s="1024"/>
      <c r="GB22" s="1024"/>
      <c r="GC22" s="1025"/>
      <c r="GD22" s="1023"/>
      <c r="GE22" s="1024"/>
      <c r="GF22" s="1024"/>
      <c r="GG22" s="1024"/>
      <c r="GH22" s="1024"/>
      <c r="GI22" s="1025"/>
      <c r="GJ22" s="1023"/>
      <c r="GK22" s="1024"/>
      <c r="GL22" s="1024"/>
      <c r="GM22" s="1024"/>
      <c r="GN22" s="1024"/>
      <c r="GO22" s="1025"/>
      <c r="GP22" s="1023"/>
      <c r="GQ22" s="1024"/>
      <c r="GR22" s="1024"/>
      <c r="GS22" s="1024"/>
      <c r="GT22" s="1024"/>
      <c r="GU22" s="1025"/>
      <c r="GV22" s="1023"/>
      <c r="GW22" s="1024"/>
      <c r="GX22" s="1024"/>
      <c r="GY22" s="1024"/>
      <c r="GZ22" s="1024"/>
      <c r="HA22" s="1025"/>
      <c r="HB22" s="1023"/>
      <c r="HC22" s="1024"/>
      <c r="HD22" s="1024"/>
      <c r="HE22" s="1024"/>
      <c r="HF22" s="1024"/>
      <c r="HG22" s="1025"/>
      <c r="HH22" s="1023"/>
      <c r="HI22" s="1024"/>
      <c r="HJ22" s="1024"/>
      <c r="HK22" s="1024"/>
      <c r="HL22" s="1024"/>
      <c r="HM22" s="1025"/>
      <c r="HN22" s="1023"/>
      <c r="HO22" s="1024"/>
      <c r="HP22" s="1024"/>
      <c r="HQ22" s="1024"/>
      <c r="HR22" s="1024"/>
      <c r="HS22" s="1025"/>
      <c r="HT22" s="1023"/>
      <c r="HU22" s="1024"/>
      <c r="HV22" s="1024"/>
      <c r="HW22" s="1024"/>
      <c r="HX22" s="1024"/>
      <c r="HY22" s="1025"/>
      <c r="HZ22" s="1023"/>
      <c r="IA22" s="1024"/>
      <c r="IB22" s="1024"/>
      <c r="IC22" s="1024"/>
      <c r="ID22" s="1024"/>
      <c r="IE22" s="1025"/>
      <c r="IF22" s="1023"/>
      <c r="IG22" s="1024"/>
      <c r="IH22" s="1024"/>
      <c r="II22" s="1024"/>
      <c r="IJ22" s="1024"/>
      <c r="IK22" s="1025"/>
      <c r="IL22" s="1023"/>
      <c r="IM22" s="1024"/>
      <c r="IN22" s="1024"/>
      <c r="IO22" s="1024"/>
      <c r="IP22" s="1024"/>
      <c r="IQ22" s="1025"/>
      <c r="IR22" s="1023"/>
      <c r="IS22" s="1024"/>
      <c r="IT22" s="1024"/>
      <c r="IU22" s="1024"/>
      <c r="IV22" s="1024"/>
      <c r="IW22" s="1025"/>
      <c r="IX22" s="1023"/>
      <c r="IY22" s="1024"/>
      <c r="IZ22" s="1024"/>
      <c r="JA22" s="1024"/>
      <c r="JB22" s="1024"/>
      <c r="JC22" s="1025"/>
      <c r="JD22" s="1023"/>
      <c r="JE22" s="1024"/>
      <c r="JF22" s="1024"/>
      <c r="JG22" s="1024"/>
      <c r="JH22" s="1024"/>
      <c r="JI22" s="1025"/>
      <c r="JJ22" s="1023"/>
      <c r="JK22" s="1024"/>
      <c r="JL22" s="1024"/>
      <c r="JM22" s="1024"/>
      <c r="JN22" s="1024"/>
      <c r="JO22" s="1025"/>
      <c r="JP22" s="1023"/>
      <c r="JQ22" s="1024"/>
      <c r="JR22" s="1024"/>
      <c r="JS22" s="1024"/>
      <c r="JT22" s="1024"/>
      <c r="JU22" s="1025"/>
      <c r="JV22" s="1023"/>
      <c r="JW22" s="1024"/>
      <c r="JX22" s="1024"/>
      <c r="JY22" s="1024"/>
      <c r="JZ22" s="1024"/>
      <c r="KA22" s="1025"/>
      <c r="KB22" s="1023"/>
      <c r="KC22" s="1024"/>
      <c r="KD22" s="1024"/>
      <c r="KE22" s="1024"/>
      <c r="KF22" s="1024"/>
      <c r="KG22" s="1025"/>
      <c r="KH22" s="1023"/>
      <c r="KI22" s="1024"/>
      <c r="KJ22" s="1024"/>
      <c r="KK22" s="1024"/>
      <c r="KL22" s="1024"/>
      <c r="KM22" s="1025"/>
      <c r="KN22" s="1023"/>
      <c r="KO22" s="1024"/>
      <c r="KP22" s="1024"/>
      <c r="KQ22" s="1024"/>
      <c r="KR22" s="1024"/>
      <c r="KS22" s="1025"/>
      <c r="KT22" s="1023"/>
      <c r="KU22" s="1024"/>
      <c r="KV22" s="1024"/>
      <c r="KW22" s="1024"/>
      <c r="KX22" s="1024"/>
      <c r="KY22" s="1025"/>
      <c r="KZ22" s="1023"/>
      <c r="LA22" s="1024"/>
      <c r="LB22" s="1024"/>
      <c r="LC22" s="1024"/>
      <c r="LD22" s="1024"/>
      <c r="LE22" s="1025"/>
      <c r="LF22" s="1023"/>
      <c r="LG22" s="1024"/>
      <c r="LH22" s="1024"/>
      <c r="LI22" s="1024"/>
      <c r="LJ22" s="1024"/>
      <c r="LK22" s="1025"/>
      <c r="LL22" s="1023"/>
      <c r="LM22" s="1024"/>
      <c r="LN22" s="1024"/>
      <c r="LO22" s="1024"/>
      <c r="LP22" s="1024"/>
      <c r="LQ22" s="1025"/>
      <c r="LR22" s="1023"/>
      <c r="LS22" s="1024"/>
      <c r="LT22" s="1024"/>
      <c r="LU22" s="1024"/>
      <c r="LV22" s="1024"/>
      <c r="LW22" s="1025"/>
      <c r="LX22" s="1023"/>
      <c r="LY22" s="1024"/>
      <c r="LZ22" s="1024"/>
      <c r="MA22" s="1024"/>
      <c r="MB22" s="1024"/>
      <c r="MC22" s="1025"/>
      <c r="MD22" s="1023"/>
      <c r="ME22" s="1024"/>
      <c r="MF22" s="1024"/>
      <c r="MG22" s="1024"/>
      <c r="MH22" s="1024"/>
      <c r="MI22" s="1025"/>
      <c r="MJ22" s="1023"/>
      <c r="MK22" s="1024"/>
      <c r="ML22" s="1024"/>
      <c r="MM22" s="1024"/>
      <c r="MN22" s="1024"/>
      <c r="MO22" s="1025"/>
      <c r="MP22" s="1023"/>
      <c r="MQ22" s="1024"/>
      <c r="MR22" s="1024"/>
      <c r="MS22" s="1024"/>
      <c r="MT22" s="1024"/>
      <c r="MU22" s="1025"/>
      <c r="MV22" s="1023"/>
      <c r="MW22" s="1024"/>
      <c r="MX22" s="1024"/>
      <c r="MY22" s="1024"/>
      <c r="MZ22" s="1024"/>
      <c r="NA22" s="1025"/>
      <c r="NB22" s="1023"/>
      <c r="NC22" s="1024"/>
      <c r="ND22" s="1024"/>
      <c r="NE22" s="1024"/>
      <c r="NF22" s="1024"/>
      <c r="NG22" s="1025"/>
      <c r="NH22" s="1023"/>
      <c r="NI22" s="1024"/>
      <c r="NJ22" s="1024"/>
      <c r="NK22" s="1024"/>
      <c r="NL22" s="1024"/>
      <c r="NM22" s="1025"/>
      <c r="NN22" s="1023"/>
      <c r="NO22" s="1024"/>
      <c r="NP22" s="1024"/>
      <c r="NQ22" s="1024"/>
      <c r="NR22" s="1024"/>
      <c r="NS22" s="1025"/>
      <c r="NT22" s="1023"/>
      <c r="NU22" s="1024"/>
      <c r="NV22" s="1024"/>
      <c r="NW22" s="1024"/>
      <c r="NX22" s="1024"/>
      <c r="NY22" s="1025"/>
      <c r="NZ22" s="1023"/>
      <c r="OA22" s="1024"/>
      <c r="OB22" s="1024"/>
      <c r="OC22" s="1024"/>
      <c r="OD22" s="1024"/>
      <c r="OE22" s="1025"/>
      <c r="OF22" s="1023"/>
      <c r="OG22" s="1024"/>
      <c r="OH22" s="1024"/>
      <c r="OI22" s="1024"/>
      <c r="OJ22" s="1024"/>
      <c r="OK22" s="1025"/>
      <c r="OL22" s="1023"/>
      <c r="OM22" s="1024"/>
      <c r="ON22" s="1024"/>
      <c r="OO22" s="1024"/>
      <c r="OP22" s="1024"/>
      <c r="OQ22" s="1025"/>
      <c r="OR22" s="1023"/>
      <c r="OS22" s="1024"/>
      <c r="OT22" s="1024"/>
      <c r="OU22" s="1024"/>
      <c r="OV22" s="1024"/>
      <c r="OW22" s="1025"/>
      <c r="OX22" s="1023"/>
      <c r="OY22" s="1024"/>
      <c r="OZ22" s="1024"/>
      <c r="PA22" s="1024"/>
      <c r="PB22" s="1024"/>
      <c r="PC22" s="1025"/>
      <c r="PD22" s="1023"/>
      <c r="PE22" s="1024"/>
      <c r="PF22" s="1024"/>
      <c r="PG22" s="1024"/>
      <c r="PH22" s="1024"/>
      <c r="PI22" s="1025"/>
      <c r="PJ22" s="1023"/>
      <c r="PK22" s="1024"/>
      <c r="PL22" s="1024"/>
      <c r="PM22" s="1024"/>
      <c r="PN22" s="1024"/>
      <c r="PO22" s="1025"/>
      <c r="PP22" s="1023"/>
      <c r="PQ22" s="1024"/>
      <c r="PR22" s="1024"/>
      <c r="PS22" s="1024"/>
      <c r="PT22" s="1024"/>
      <c r="PU22" s="1025"/>
      <c r="PV22" s="1023"/>
      <c r="PW22" s="1024"/>
      <c r="PX22" s="1024"/>
      <c r="PY22" s="1024"/>
      <c r="PZ22" s="1024"/>
      <c r="QA22" s="1025"/>
      <c r="QB22" s="1023"/>
      <c r="QC22" s="1024"/>
      <c r="QD22" s="1024"/>
      <c r="QE22" s="1024"/>
      <c r="QF22" s="1024"/>
      <c r="QG22" s="1025"/>
      <c r="QH22" s="1023"/>
      <c r="QI22" s="1024"/>
      <c r="QJ22" s="1024"/>
      <c r="QK22" s="1024"/>
      <c r="QL22" s="1024"/>
      <c r="QM22" s="1025"/>
      <c r="QN22" s="1023"/>
      <c r="QO22" s="1024"/>
      <c r="QP22" s="1024"/>
      <c r="QQ22" s="1024"/>
      <c r="QR22" s="1024"/>
      <c r="QS22" s="1025"/>
      <c r="QT22" s="1023"/>
      <c r="QU22" s="1024"/>
      <c r="QV22" s="1024"/>
      <c r="QW22" s="1024"/>
      <c r="QX22" s="1024"/>
      <c r="QY22" s="1025"/>
      <c r="QZ22" s="1023"/>
      <c r="RA22" s="1024"/>
      <c r="RB22" s="1024"/>
      <c r="RC22" s="1024"/>
      <c r="RD22" s="1024"/>
      <c r="RE22" s="1025"/>
      <c r="RF22" s="1023"/>
      <c r="RG22" s="1024"/>
      <c r="RH22" s="1024"/>
      <c r="RI22" s="1024"/>
      <c r="RJ22" s="1024"/>
      <c r="RK22" s="1025"/>
      <c r="RL22" s="1023"/>
      <c r="RM22" s="1024"/>
      <c r="RN22" s="1024"/>
      <c r="RO22" s="1024"/>
      <c r="RP22" s="1024"/>
      <c r="RQ22" s="1025"/>
      <c r="RR22" s="1023"/>
      <c r="RS22" s="1024"/>
      <c r="RT22" s="1024"/>
      <c r="RU22" s="1024"/>
      <c r="RV22" s="1024"/>
      <c r="RW22" s="1025"/>
      <c r="RX22" s="1023"/>
      <c r="RY22" s="1024"/>
      <c r="RZ22" s="1024"/>
      <c r="SA22" s="1024"/>
      <c r="SB22" s="1024"/>
      <c r="SC22" s="1025"/>
      <c r="SD22" s="1023"/>
      <c r="SE22" s="1024"/>
      <c r="SF22" s="1024"/>
      <c r="SG22" s="1024"/>
      <c r="SH22" s="1024"/>
      <c r="SI22" s="1025"/>
      <c r="SJ22" s="1023"/>
      <c r="SK22" s="1024"/>
      <c r="SL22" s="1024"/>
      <c r="SM22" s="1024"/>
      <c r="SN22" s="1024"/>
      <c r="SO22" s="1025"/>
      <c r="SP22" s="1023"/>
      <c r="SQ22" s="1024"/>
      <c r="SR22" s="1024"/>
      <c r="SS22" s="1024"/>
      <c r="ST22" s="1024"/>
      <c r="SU22" s="1025"/>
      <c r="SV22" s="1023"/>
      <c r="SW22" s="1024"/>
      <c r="SX22" s="1024"/>
      <c r="SY22" s="1024"/>
      <c r="SZ22" s="1024"/>
      <c r="TA22" s="1025"/>
      <c r="TB22" s="1023"/>
      <c r="TC22" s="1024"/>
      <c r="TD22" s="1024"/>
      <c r="TE22" s="1024"/>
      <c r="TF22" s="1024"/>
      <c r="TG22" s="1025"/>
      <c r="TH22" s="1023"/>
      <c r="TI22" s="1024"/>
      <c r="TJ22" s="1024"/>
      <c r="TK22" s="1024"/>
      <c r="TL22" s="1024"/>
      <c r="TM22" s="1025"/>
      <c r="TN22" s="1023"/>
      <c r="TO22" s="1024"/>
      <c r="TP22" s="1024"/>
      <c r="TQ22" s="1024"/>
      <c r="TR22" s="1024"/>
      <c r="TS22" s="1025"/>
      <c r="TT22" s="1023"/>
      <c r="TU22" s="1024"/>
      <c r="TV22" s="1024"/>
      <c r="TW22" s="1024"/>
      <c r="TX22" s="1024"/>
      <c r="TY22" s="1025"/>
      <c r="TZ22" s="1023"/>
      <c r="UA22" s="1024"/>
      <c r="UB22" s="1024"/>
      <c r="UC22" s="1024"/>
      <c r="UD22" s="1024"/>
      <c r="UE22" s="1025"/>
      <c r="UF22" s="1023"/>
      <c r="UG22" s="1024"/>
      <c r="UH22" s="1024"/>
      <c r="UI22" s="1024"/>
      <c r="UJ22" s="1024"/>
      <c r="UK22" s="1025"/>
      <c r="UL22" s="1023"/>
      <c r="UM22" s="1024"/>
      <c r="UN22" s="1024"/>
      <c r="UO22" s="1024"/>
      <c r="UP22" s="1024"/>
      <c r="UQ22" s="1025"/>
      <c r="UR22" s="1023"/>
      <c r="US22" s="1024"/>
      <c r="UT22" s="1024"/>
      <c r="UU22" s="1024"/>
      <c r="UV22" s="1024"/>
      <c r="UW22" s="1025"/>
      <c r="UX22" s="1023"/>
      <c r="UY22" s="1024"/>
      <c r="UZ22" s="1024"/>
      <c r="VA22" s="1024"/>
      <c r="VB22" s="1024"/>
      <c r="VC22" s="1025"/>
      <c r="VD22" s="1023"/>
      <c r="VE22" s="1024"/>
      <c r="VF22" s="1024"/>
      <c r="VG22" s="1024"/>
      <c r="VH22" s="1024"/>
      <c r="VI22" s="1025"/>
      <c r="VJ22" s="1023"/>
      <c r="VK22" s="1024"/>
      <c r="VL22" s="1024"/>
      <c r="VM22" s="1024"/>
      <c r="VN22" s="1024"/>
      <c r="VO22" s="1025"/>
      <c r="VP22" s="1023"/>
      <c r="VQ22" s="1024"/>
      <c r="VR22" s="1024"/>
      <c r="VS22" s="1024"/>
      <c r="VT22" s="1024"/>
      <c r="VU22" s="1025"/>
      <c r="VV22" s="1023"/>
      <c r="VW22" s="1024"/>
      <c r="VX22" s="1024"/>
      <c r="VY22" s="1024"/>
      <c r="VZ22" s="1024"/>
      <c r="WA22" s="1025"/>
      <c r="WB22" s="1023"/>
      <c r="WC22" s="1024"/>
      <c r="WD22" s="1024"/>
      <c r="WE22" s="1024"/>
      <c r="WF22" s="1024"/>
      <c r="WG22" s="1025"/>
      <c r="WH22" s="1023"/>
      <c r="WI22" s="1024"/>
      <c r="WJ22" s="1024"/>
      <c r="WK22" s="1024"/>
      <c r="WL22" s="1024"/>
      <c r="WM22" s="1025"/>
      <c r="WN22" s="1023"/>
      <c r="WO22" s="1024"/>
      <c r="WP22" s="1024"/>
      <c r="WQ22" s="1024"/>
      <c r="WR22" s="1024"/>
      <c r="WS22" s="1025"/>
      <c r="WT22" s="1023"/>
      <c r="WU22" s="1024"/>
      <c r="WV22" s="1024"/>
      <c r="WW22" s="1024"/>
      <c r="WX22" s="1024"/>
      <c r="WY22" s="1025"/>
      <c r="WZ22" s="1023"/>
      <c r="XA22" s="1024"/>
      <c r="XB22" s="1024"/>
      <c r="XC22" s="1024"/>
      <c r="XD22" s="1024"/>
      <c r="XE22" s="1025"/>
      <c r="XF22" s="1023"/>
      <c r="XG22" s="1024"/>
      <c r="XH22" s="1024"/>
      <c r="XI22" s="1024"/>
      <c r="XJ22" s="1024"/>
      <c r="XK22" s="1025"/>
      <c r="XL22" s="1023"/>
      <c r="XM22" s="1024"/>
      <c r="XN22" s="1024"/>
      <c r="XO22" s="1024"/>
      <c r="XP22" s="1024"/>
      <c r="XQ22" s="1025"/>
      <c r="XR22" s="1023"/>
      <c r="XS22" s="1024"/>
      <c r="XT22" s="1024"/>
      <c r="XU22" s="1024"/>
      <c r="XV22" s="1024"/>
      <c r="XW22" s="1025"/>
      <c r="XX22" s="1023"/>
      <c r="XY22" s="1024"/>
      <c r="XZ22" s="1024"/>
      <c r="YA22" s="1024"/>
      <c r="YB22" s="1024"/>
      <c r="YC22" s="1025"/>
      <c r="YD22" s="1023"/>
      <c r="YE22" s="1024"/>
      <c r="YF22" s="1024"/>
      <c r="YG22" s="1024"/>
      <c r="YH22" s="1024"/>
      <c r="YI22" s="1025"/>
      <c r="YJ22" s="1023"/>
      <c r="YK22" s="1024"/>
      <c r="YL22" s="1024"/>
      <c r="YM22" s="1024"/>
      <c r="YN22" s="1024"/>
      <c r="YO22" s="1025"/>
      <c r="YP22" s="1023"/>
      <c r="YQ22" s="1024"/>
      <c r="YR22" s="1024"/>
      <c r="YS22" s="1024"/>
      <c r="YT22" s="1024"/>
      <c r="YU22" s="1025"/>
      <c r="YV22" s="1023"/>
      <c r="YW22" s="1024"/>
      <c r="YX22" s="1024"/>
      <c r="YY22" s="1024"/>
      <c r="YZ22" s="1024"/>
      <c r="ZA22" s="1025"/>
      <c r="ZB22" s="1023"/>
      <c r="ZC22" s="1024"/>
      <c r="ZD22" s="1024"/>
      <c r="ZE22" s="1024"/>
      <c r="ZF22" s="1024"/>
      <c r="ZG22" s="1025"/>
      <c r="ZH22" s="1023"/>
      <c r="ZI22" s="1024"/>
      <c r="ZJ22" s="1024"/>
      <c r="ZK22" s="1024"/>
      <c r="ZL22" s="1024"/>
      <c r="ZM22" s="1025"/>
      <c r="ZN22" s="1023"/>
      <c r="ZO22" s="1024"/>
      <c r="ZP22" s="1024"/>
      <c r="ZQ22" s="1024"/>
      <c r="ZR22" s="1024"/>
      <c r="ZS22" s="1025"/>
      <c r="ZT22" s="1023"/>
      <c r="ZU22" s="1024"/>
      <c r="ZV22" s="1024"/>
      <c r="ZW22" s="1024"/>
      <c r="ZX22" s="1024"/>
      <c r="ZY22" s="1025"/>
      <c r="ZZ22" s="1023"/>
      <c r="AAA22" s="1024"/>
      <c r="AAB22" s="1024"/>
      <c r="AAC22" s="1024"/>
      <c r="AAD22" s="1024"/>
      <c r="AAE22" s="1025"/>
      <c r="AAF22" s="1023"/>
      <c r="AAG22" s="1024"/>
      <c r="AAH22" s="1024"/>
      <c r="AAI22" s="1024"/>
      <c r="AAJ22" s="1024"/>
      <c r="AAK22" s="1025"/>
      <c r="AAL22" s="1023"/>
      <c r="AAM22" s="1024"/>
      <c r="AAN22" s="1024"/>
      <c r="AAO22" s="1024"/>
      <c r="AAP22" s="1024"/>
      <c r="AAQ22" s="1025"/>
      <c r="AAR22" s="1023"/>
      <c r="AAS22" s="1024"/>
      <c r="AAT22" s="1024"/>
      <c r="AAU22" s="1024"/>
      <c r="AAV22" s="1024"/>
      <c r="AAW22" s="1025"/>
      <c r="AAX22" s="1023"/>
      <c r="AAY22" s="1024"/>
      <c r="AAZ22" s="1024"/>
      <c r="ABA22" s="1024"/>
      <c r="ABB22" s="1024"/>
      <c r="ABC22" s="1025"/>
      <c r="ABD22" s="1023"/>
      <c r="ABE22" s="1024"/>
      <c r="ABF22" s="1024"/>
      <c r="ABG22" s="1024"/>
      <c r="ABH22" s="1024"/>
      <c r="ABI22" s="1025"/>
      <c r="ABJ22" s="1023"/>
      <c r="ABK22" s="1024"/>
      <c r="ABL22" s="1024"/>
      <c r="ABM22" s="1024"/>
      <c r="ABN22" s="1024"/>
      <c r="ABO22" s="1025"/>
      <c r="ABP22" s="1023"/>
      <c r="ABQ22" s="1024"/>
      <c r="ABR22" s="1024"/>
      <c r="ABS22" s="1024"/>
      <c r="ABT22" s="1024"/>
      <c r="ABU22" s="1025"/>
      <c r="ABV22" s="1023"/>
      <c r="ABW22" s="1024"/>
      <c r="ABX22" s="1024"/>
      <c r="ABY22" s="1024"/>
      <c r="ABZ22" s="1024"/>
      <c r="ACA22" s="1025"/>
      <c r="ACB22" s="1023"/>
      <c r="ACC22" s="1024"/>
      <c r="ACD22" s="1024"/>
      <c r="ACE22" s="1024"/>
      <c r="ACF22" s="1024"/>
      <c r="ACG22" s="1025"/>
      <c r="ACH22" s="1023"/>
      <c r="ACI22" s="1024"/>
      <c r="ACJ22" s="1024"/>
      <c r="ACK22" s="1024"/>
      <c r="ACL22" s="1024"/>
      <c r="ACM22" s="1025"/>
    </row>
    <row r="23" spans="1:767" x14ac:dyDescent="0.2">
      <c r="A23" s="72">
        <v>20</v>
      </c>
      <c r="B23" s="404"/>
      <c r="C23" s="23"/>
      <c r="D23" s="23"/>
      <c r="E23" s="418" t="s">
        <v>2124</v>
      </c>
      <c r="F23" s="1023"/>
      <c r="G23" s="1024"/>
      <c r="H23" s="1024"/>
      <c r="I23" s="1024"/>
      <c r="J23" s="1024"/>
      <c r="K23" s="1025"/>
      <c r="L23" s="1023"/>
      <c r="M23" s="1024"/>
      <c r="N23" s="1024"/>
      <c r="O23" s="1024"/>
      <c r="P23" s="1024"/>
      <c r="Q23" s="1025"/>
      <c r="R23" s="1023"/>
      <c r="S23" s="1024"/>
      <c r="T23" s="1024"/>
      <c r="U23" s="1024"/>
      <c r="V23" s="1024"/>
      <c r="W23" s="1025"/>
      <c r="X23" s="1023"/>
      <c r="Y23" s="1024"/>
      <c r="Z23" s="1024"/>
      <c r="AA23" s="1024"/>
      <c r="AB23" s="1024"/>
      <c r="AC23" s="1025"/>
      <c r="AD23" s="1023"/>
      <c r="AE23" s="1024"/>
      <c r="AF23" s="1024"/>
      <c r="AG23" s="1024"/>
      <c r="AH23" s="1024"/>
      <c r="AI23" s="1025"/>
      <c r="AJ23" s="1023"/>
      <c r="AK23" s="1024"/>
      <c r="AL23" s="1024"/>
      <c r="AM23" s="1024"/>
      <c r="AN23" s="1024"/>
      <c r="AO23" s="1025"/>
      <c r="AP23" s="1023"/>
      <c r="AQ23" s="1024"/>
      <c r="AR23" s="1024"/>
      <c r="AS23" s="1024"/>
      <c r="AT23" s="1024"/>
      <c r="AU23" s="1025"/>
      <c r="AV23" s="1023"/>
      <c r="AW23" s="1024"/>
      <c r="AX23" s="1024"/>
      <c r="AY23" s="1024"/>
      <c r="AZ23" s="1024"/>
      <c r="BA23" s="1025"/>
      <c r="BB23" s="1023"/>
      <c r="BC23" s="1024"/>
      <c r="BD23" s="1024"/>
      <c r="BE23" s="1024"/>
      <c r="BF23" s="1024"/>
      <c r="BG23" s="1025"/>
      <c r="BH23" s="1023"/>
      <c r="BI23" s="1024"/>
      <c r="BJ23" s="1024"/>
      <c r="BK23" s="1024"/>
      <c r="BL23" s="1024"/>
      <c r="BM23" s="1025"/>
      <c r="BN23" s="1023"/>
      <c r="BO23" s="1024"/>
      <c r="BP23" s="1024"/>
      <c r="BQ23" s="1024"/>
      <c r="BR23" s="1024"/>
      <c r="BS23" s="1025"/>
      <c r="BT23" s="1023"/>
      <c r="BU23" s="1024"/>
      <c r="BV23" s="1024"/>
      <c r="BW23" s="1024"/>
      <c r="BX23" s="1024"/>
      <c r="BY23" s="1025"/>
      <c r="BZ23" s="1023"/>
      <c r="CA23" s="1024"/>
      <c r="CB23" s="1024"/>
      <c r="CC23" s="1024"/>
      <c r="CD23" s="1024"/>
      <c r="CE23" s="1025"/>
      <c r="CF23" s="1023"/>
      <c r="CG23" s="1024"/>
      <c r="CH23" s="1024"/>
      <c r="CI23" s="1024"/>
      <c r="CJ23" s="1024"/>
      <c r="CK23" s="1025"/>
      <c r="CL23" s="1023"/>
      <c r="CM23" s="1024"/>
      <c r="CN23" s="1024"/>
      <c r="CO23" s="1024"/>
      <c r="CP23" s="1024"/>
      <c r="CQ23" s="1025"/>
      <c r="CR23" s="1023"/>
      <c r="CS23" s="1024"/>
      <c r="CT23" s="1024"/>
      <c r="CU23" s="1024"/>
      <c r="CV23" s="1024"/>
      <c r="CW23" s="1025"/>
      <c r="CX23" s="1023"/>
      <c r="CY23" s="1024"/>
      <c r="CZ23" s="1024"/>
      <c r="DA23" s="1024"/>
      <c r="DB23" s="1024"/>
      <c r="DC23" s="1025"/>
      <c r="DD23" s="1023"/>
      <c r="DE23" s="1024"/>
      <c r="DF23" s="1024"/>
      <c r="DG23" s="1024"/>
      <c r="DH23" s="1024"/>
      <c r="DI23" s="1025"/>
      <c r="DJ23" s="1023"/>
      <c r="DK23" s="1024"/>
      <c r="DL23" s="1024"/>
      <c r="DM23" s="1024"/>
      <c r="DN23" s="1024"/>
      <c r="DO23" s="1025"/>
      <c r="DP23" s="1023"/>
      <c r="DQ23" s="1024"/>
      <c r="DR23" s="1024"/>
      <c r="DS23" s="1024"/>
      <c r="DT23" s="1024"/>
      <c r="DU23" s="1025"/>
      <c r="DV23" s="1023"/>
      <c r="DW23" s="1024"/>
      <c r="DX23" s="1024"/>
      <c r="DY23" s="1024"/>
      <c r="DZ23" s="1024"/>
      <c r="EA23" s="1025"/>
      <c r="EB23" s="1023"/>
      <c r="EC23" s="1024"/>
      <c r="ED23" s="1024"/>
      <c r="EE23" s="1024"/>
      <c r="EF23" s="1024"/>
      <c r="EG23" s="1025"/>
      <c r="EH23" s="1023"/>
      <c r="EI23" s="1024"/>
      <c r="EJ23" s="1024"/>
      <c r="EK23" s="1024"/>
      <c r="EL23" s="1024"/>
      <c r="EM23" s="1025"/>
      <c r="EN23" s="1023"/>
      <c r="EO23" s="1024"/>
      <c r="EP23" s="1024"/>
      <c r="EQ23" s="1024"/>
      <c r="ER23" s="1024"/>
      <c r="ES23" s="1025"/>
      <c r="ET23" s="1023"/>
      <c r="EU23" s="1024"/>
      <c r="EV23" s="1024"/>
      <c r="EW23" s="1024"/>
      <c r="EX23" s="1024"/>
      <c r="EY23" s="1025"/>
      <c r="EZ23" s="1023"/>
      <c r="FA23" s="1024"/>
      <c r="FB23" s="1024"/>
      <c r="FC23" s="1024"/>
      <c r="FD23" s="1024"/>
      <c r="FE23" s="1025"/>
      <c r="FF23" s="1023"/>
      <c r="FG23" s="1024"/>
      <c r="FH23" s="1024"/>
      <c r="FI23" s="1024"/>
      <c r="FJ23" s="1024"/>
      <c r="FK23" s="1025"/>
      <c r="FL23" s="1023"/>
      <c r="FM23" s="1024"/>
      <c r="FN23" s="1024"/>
      <c r="FO23" s="1024"/>
      <c r="FP23" s="1024"/>
      <c r="FQ23" s="1025"/>
      <c r="FR23" s="1023"/>
      <c r="FS23" s="1024"/>
      <c r="FT23" s="1024"/>
      <c r="FU23" s="1024"/>
      <c r="FV23" s="1024"/>
      <c r="FW23" s="1025"/>
      <c r="FX23" s="1023"/>
      <c r="FY23" s="1024"/>
      <c r="FZ23" s="1024"/>
      <c r="GA23" s="1024"/>
      <c r="GB23" s="1024"/>
      <c r="GC23" s="1025"/>
      <c r="GD23" s="1023"/>
      <c r="GE23" s="1024"/>
      <c r="GF23" s="1024"/>
      <c r="GG23" s="1024"/>
      <c r="GH23" s="1024"/>
      <c r="GI23" s="1025"/>
      <c r="GJ23" s="1023"/>
      <c r="GK23" s="1024"/>
      <c r="GL23" s="1024"/>
      <c r="GM23" s="1024"/>
      <c r="GN23" s="1024"/>
      <c r="GO23" s="1025"/>
      <c r="GP23" s="1023"/>
      <c r="GQ23" s="1024"/>
      <c r="GR23" s="1024"/>
      <c r="GS23" s="1024"/>
      <c r="GT23" s="1024"/>
      <c r="GU23" s="1025"/>
      <c r="GV23" s="1023"/>
      <c r="GW23" s="1024"/>
      <c r="GX23" s="1024"/>
      <c r="GY23" s="1024"/>
      <c r="GZ23" s="1024"/>
      <c r="HA23" s="1025"/>
      <c r="HB23" s="1023"/>
      <c r="HC23" s="1024"/>
      <c r="HD23" s="1024"/>
      <c r="HE23" s="1024"/>
      <c r="HF23" s="1024"/>
      <c r="HG23" s="1025"/>
      <c r="HH23" s="1023"/>
      <c r="HI23" s="1024"/>
      <c r="HJ23" s="1024"/>
      <c r="HK23" s="1024"/>
      <c r="HL23" s="1024"/>
      <c r="HM23" s="1025"/>
      <c r="HN23" s="1023"/>
      <c r="HO23" s="1024"/>
      <c r="HP23" s="1024"/>
      <c r="HQ23" s="1024"/>
      <c r="HR23" s="1024"/>
      <c r="HS23" s="1025"/>
      <c r="HT23" s="1023"/>
      <c r="HU23" s="1024"/>
      <c r="HV23" s="1024"/>
      <c r="HW23" s="1024"/>
      <c r="HX23" s="1024"/>
      <c r="HY23" s="1025"/>
      <c r="HZ23" s="1023"/>
      <c r="IA23" s="1024"/>
      <c r="IB23" s="1024"/>
      <c r="IC23" s="1024"/>
      <c r="ID23" s="1024"/>
      <c r="IE23" s="1025"/>
      <c r="IF23" s="1023"/>
      <c r="IG23" s="1024"/>
      <c r="IH23" s="1024"/>
      <c r="II23" s="1024"/>
      <c r="IJ23" s="1024"/>
      <c r="IK23" s="1025"/>
      <c r="IL23" s="1023"/>
      <c r="IM23" s="1024"/>
      <c r="IN23" s="1024"/>
      <c r="IO23" s="1024"/>
      <c r="IP23" s="1024"/>
      <c r="IQ23" s="1025"/>
      <c r="IR23" s="1023"/>
      <c r="IS23" s="1024"/>
      <c r="IT23" s="1024"/>
      <c r="IU23" s="1024"/>
      <c r="IV23" s="1024"/>
      <c r="IW23" s="1025"/>
      <c r="IX23" s="1023"/>
      <c r="IY23" s="1024"/>
      <c r="IZ23" s="1024"/>
      <c r="JA23" s="1024"/>
      <c r="JB23" s="1024"/>
      <c r="JC23" s="1025"/>
      <c r="JD23" s="1023"/>
      <c r="JE23" s="1024"/>
      <c r="JF23" s="1024"/>
      <c r="JG23" s="1024"/>
      <c r="JH23" s="1024"/>
      <c r="JI23" s="1025"/>
      <c r="JJ23" s="1023"/>
      <c r="JK23" s="1024"/>
      <c r="JL23" s="1024"/>
      <c r="JM23" s="1024"/>
      <c r="JN23" s="1024"/>
      <c r="JO23" s="1025"/>
      <c r="JP23" s="1023"/>
      <c r="JQ23" s="1024"/>
      <c r="JR23" s="1024"/>
      <c r="JS23" s="1024"/>
      <c r="JT23" s="1024"/>
      <c r="JU23" s="1025"/>
      <c r="JV23" s="1023"/>
      <c r="JW23" s="1024"/>
      <c r="JX23" s="1024"/>
      <c r="JY23" s="1024"/>
      <c r="JZ23" s="1024"/>
      <c r="KA23" s="1025"/>
      <c r="KB23" s="1023"/>
      <c r="KC23" s="1024"/>
      <c r="KD23" s="1024"/>
      <c r="KE23" s="1024"/>
      <c r="KF23" s="1024"/>
      <c r="KG23" s="1025"/>
      <c r="KH23" s="1023"/>
      <c r="KI23" s="1024"/>
      <c r="KJ23" s="1024"/>
      <c r="KK23" s="1024"/>
      <c r="KL23" s="1024"/>
      <c r="KM23" s="1025"/>
      <c r="KN23" s="1023"/>
      <c r="KO23" s="1024"/>
      <c r="KP23" s="1024"/>
      <c r="KQ23" s="1024"/>
      <c r="KR23" s="1024"/>
      <c r="KS23" s="1025"/>
      <c r="KT23" s="1023"/>
      <c r="KU23" s="1024"/>
      <c r="KV23" s="1024"/>
      <c r="KW23" s="1024"/>
      <c r="KX23" s="1024"/>
      <c r="KY23" s="1025"/>
      <c r="KZ23" s="1023"/>
      <c r="LA23" s="1024"/>
      <c r="LB23" s="1024"/>
      <c r="LC23" s="1024"/>
      <c r="LD23" s="1024"/>
      <c r="LE23" s="1025"/>
      <c r="LF23" s="1023"/>
      <c r="LG23" s="1024"/>
      <c r="LH23" s="1024"/>
      <c r="LI23" s="1024"/>
      <c r="LJ23" s="1024"/>
      <c r="LK23" s="1025"/>
      <c r="LL23" s="1023"/>
      <c r="LM23" s="1024"/>
      <c r="LN23" s="1024"/>
      <c r="LO23" s="1024"/>
      <c r="LP23" s="1024"/>
      <c r="LQ23" s="1025"/>
      <c r="LR23" s="1023"/>
      <c r="LS23" s="1024"/>
      <c r="LT23" s="1024"/>
      <c r="LU23" s="1024"/>
      <c r="LV23" s="1024"/>
      <c r="LW23" s="1025"/>
      <c r="LX23" s="1023"/>
      <c r="LY23" s="1024"/>
      <c r="LZ23" s="1024"/>
      <c r="MA23" s="1024"/>
      <c r="MB23" s="1024"/>
      <c r="MC23" s="1025"/>
      <c r="MD23" s="1023"/>
      <c r="ME23" s="1024"/>
      <c r="MF23" s="1024"/>
      <c r="MG23" s="1024"/>
      <c r="MH23" s="1024"/>
      <c r="MI23" s="1025"/>
      <c r="MJ23" s="1023"/>
      <c r="MK23" s="1024"/>
      <c r="ML23" s="1024"/>
      <c r="MM23" s="1024"/>
      <c r="MN23" s="1024"/>
      <c r="MO23" s="1025"/>
      <c r="MP23" s="1023"/>
      <c r="MQ23" s="1024"/>
      <c r="MR23" s="1024"/>
      <c r="MS23" s="1024"/>
      <c r="MT23" s="1024"/>
      <c r="MU23" s="1025"/>
      <c r="MV23" s="1023"/>
      <c r="MW23" s="1024"/>
      <c r="MX23" s="1024"/>
      <c r="MY23" s="1024"/>
      <c r="MZ23" s="1024"/>
      <c r="NA23" s="1025"/>
      <c r="NB23" s="1023"/>
      <c r="NC23" s="1024"/>
      <c r="ND23" s="1024"/>
      <c r="NE23" s="1024"/>
      <c r="NF23" s="1024"/>
      <c r="NG23" s="1025"/>
      <c r="NH23" s="1023"/>
      <c r="NI23" s="1024"/>
      <c r="NJ23" s="1024"/>
      <c r="NK23" s="1024"/>
      <c r="NL23" s="1024"/>
      <c r="NM23" s="1025"/>
      <c r="NN23" s="1023"/>
      <c r="NO23" s="1024"/>
      <c r="NP23" s="1024"/>
      <c r="NQ23" s="1024"/>
      <c r="NR23" s="1024"/>
      <c r="NS23" s="1025"/>
      <c r="NT23" s="1023"/>
      <c r="NU23" s="1024"/>
      <c r="NV23" s="1024"/>
      <c r="NW23" s="1024"/>
      <c r="NX23" s="1024"/>
      <c r="NY23" s="1025"/>
      <c r="NZ23" s="1023"/>
      <c r="OA23" s="1024"/>
      <c r="OB23" s="1024"/>
      <c r="OC23" s="1024"/>
      <c r="OD23" s="1024"/>
      <c r="OE23" s="1025"/>
      <c r="OF23" s="1023"/>
      <c r="OG23" s="1024"/>
      <c r="OH23" s="1024"/>
      <c r="OI23" s="1024"/>
      <c r="OJ23" s="1024"/>
      <c r="OK23" s="1025"/>
      <c r="OL23" s="1023"/>
      <c r="OM23" s="1024"/>
      <c r="ON23" s="1024"/>
      <c r="OO23" s="1024"/>
      <c r="OP23" s="1024"/>
      <c r="OQ23" s="1025"/>
      <c r="OR23" s="1023"/>
      <c r="OS23" s="1024"/>
      <c r="OT23" s="1024"/>
      <c r="OU23" s="1024"/>
      <c r="OV23" s="1024"/>
      <c r="OW23" s="1025"/>
      <c r="OX23" s="1023"/>
      <c r="OY23" s="1024"/>
      <c r="OZ23" s="1024"/>
      <c r="PA23" s="1024"/>
      <c r="PB23" s="1024"/>
      <c r="PC23" s="1025"/>
      <c r="PD23" s="1023"/>
      <c r="PE23" s="1024"/>
      <c r="PF23" s="1024"/>
      <c r="PG23" s="1024"/>
      <c r="PH23" s="1024"/>
      <c r="PI23" s="1025"/>
      <c r="PJ23" s="1023"/>
      <c r="PK23" s="1024"/>
      <c r="PL23" s="1024"/>
      <c r="PM23" s="1024"/>
      <c r="PN23" s="1024"/>
      <c r="PO23" s="1025"/>
      <c r="PP23" s="1023"/>
      <c r="PQ23" s="1024"/>
      <c r="PR23" s="1024"/>
      <c r="PS23" s="1024"/>
      <c r="PT23" s="1024"/>
      <c r="PU23" s="1025"/>
      <c r="PV23" s="1023"/>
      <c r="PW23" s="1024"/>
      <c r="PX23" s="1024"/>
      <c r="PY23" s="1024"/>
      <c r="PZ23" s="1024"/>
      <c r="QA23" s="1025"/>
      <c r="QB23" s="1023"/>
      <c r="QC23" s="1024"/>
      <c r="QD23" s="1024"/>
      <c r="QE23" s="1024"/>
      <c r="QF23" s="1024"/>
      <c r="QG23" s="1025"/>
      <c r="QH23" s="1023"/>
      <c r="QI23" s="1024"/>
      <c r="QJ23" s="1024"/>
      <c r="QK23" s="1024"/>
      <c r="QL23" s="1024"/>
      <c r="QM23" s="1025"/>
      <c r="QN23" s="1023"/>
      <c r="QO23" s="1024"/>
      <c r="QP23" s="1024"/>
      <c r="QQ23" s="1024"/>
      <c r="QR23" s="1024"/>
      <c r="QS23" s="1025"/>
      <c r="QT23" s="1023"/>
      <c r="QU23" s="1024"/>
      <c r="QV23" s="1024"/>
      <c r="QW23" s="1024"/>
      <c r="QX23" s="1024"/>
      <c r="QY23" s="1025"/>
      <c r="QZ23" s="1023"/>
      <c r="RA23" s="1024"/>
      <c r="RB23" s="1024"/>
      <c r="RC23" s="1024"/>
      <c r="RD23" s="1024"/>
      <c r="RE23" s="1025"/>
      <c r="RF23" s="1023"/>
      <c r="RG23" s="1024"/>
      <c r="RH23" s="1024"/>
      <c r="RI23" s="1024"/>
      <c r="RJ23" s="1024"/>
      <c r="RK23" s="1025"/>
      <c r="RL23" s="1023"/>
      <c r="RM23" s="1024"/>
      <c r="RN23" s="1024"/>
      <c r="RO23" s="1024"/>
      <c r="RP23" s="1024"/>
      <c r="RQ23" s="1025"/>
      <c r="RR23" s="1023"/>
      <c r="RS23" s="1024"/>
      <c r="RT23" s="1024"/>
      <c r="RU23" s="1024"/>
      <c r="RV23" s="1024"/>
      <c r="RW23" s="1025"/>
      <c r="RX23" s="1023"/>
      <c r="RY23" s="1024"/>
      <c r="RZ23" s="1024"/>
      <c r="SA23" s="1024"/>
      <c r="SB23" s="1024"/>
      <c r="SC23" s="1025"/>
      <c r="SD23" s="1023"/>
      <c r="SE23" s="1024"/>
      <c r="SF23" s="1024"/>
      <c r="SG23" s="1024"/>
      <c r="SH23" s="1024"/>
      <c r="SI23" s="1025"/>
      <c r="SJ23" s="1023"/>
      <c r="SK23" s="1024"/>
      <c r="SL23" s="1024"/>
      <c r="SM23" s="1024"/>
      <c r="SN23" s="1024"/>
      <c r="SO23" s="1025"/>
      <c r="SP23" s="1023"/>
      <c r="SQ23" s="1024"/>
      <c r="SR23" s="1024"/>
      <c r="SS23" s="1024"/>
      <c r="ST23" s="1024"/>
      <c r="SU23" s="1025"/>
      <c r="SV23" s="1023"/>
      <c r="SW23" s="1024"/>
      <c r="SX23" s="1024"/>
      <c r="SY23" s="1024"/>
      <c r="SZ23" s="1024"/>
      <c r="TA23" s="1025"/>
      <c r="TB23" s="1023"/>
      <c r="TC23" s="1024"/>
      <c r="TD23" s="1024"/>
      <c r="TE23" s="1024"/>
      <c r="TF23" s="1024"/>
      <c r="TG23" s="1025"/>
      <c r="TH23" s="1023"/>
      <c r="TI23" s="1024"/>
      <c r="TJ23" s="1024"/>
      <c r="TK23" s="1024"/>
      <c r="TL23" s="1024"/>
      <c r="TM23" s="1025"/>
      <c r="TN23" s="1023"/>
      <c r="TO23" s="1024"/>
      <c r="TP23" s="1024"/>
      <c r="TQ23" s="1024"/>
      <c r="TR23" s="1024"/>
      <c r="TS23" s="1025"/>
      <c r="TT23" s="1023"/>
      <c r="TU23" s="1024"/>
      <c r="TV23" s="1024"/>
      <c r="TW23" s="1024"/>
      <c r="TX23" s="1024"/>
      <c r="TY23" s="1025"/>
      <c r="TZ23" s="1023"/>
      <c r="UA23" s="1024"/>
      <c r="UB23" s="1024"/>
      <c r="UC23" s="1024"/>
      <c r="UD23" s="1024"/>
      <c r="UE23" s="1025"/>
      <c r="UF23" s="1023"/>
      <c r="UG23" s="1024"/>
      <c r="UH23" s="1024"/>
      <c r="UI23" s="1024"/>
      <c r="UJ23" s="1024"/>
      <c r="UK23" s="1025"/>
      <c r="UL23" s="1023"/>
      <c r="UM23" s="1024"/>
      <c r="UN23" s="1024"/>
      <c r="UO23" s="1024"/>
      <c r="UP23" s="1024"/>
      <c r="UQ23" s="1025"/>
      <c r="UR23" s="1023"/>
      <c r="US23" s="1024"/>
      <c r="UT23" s="1024"/>
      <c r="UU23" s="1024"/>
      <c r="UV23" s="1024"/>
      <c r="UW23" s="1025"/>
      <c r="UX23" s="1023"/>
      <c r="UY23" s="1024"/>
      <c r="UZ23" s="1024"/>
      <c r="VA23" s="1024"/>
      <c r="VB23" s="1024"/>
      <c r="VC23" s="1025"/>
      <c r="VD23" s="1023"/>
      <c r="VE23" s="1024"/>
      <c r="VF23" s="1024"/>
      <c r="VG23" s="1024"/>
      <c r="VH23" s="1024"/>
      <c r="VI23" s="1025"/>
      <c r="VJ23" s="1023"/>
      <c r="VK23" s="1024"/>
      <c r="VL23" s="1024"/>
      <c r="VM23" s="1024"/>
      <c r="VN23" s="1024"/>
      <c r="VO23" s="1025"/>
      <c r="VP23" s="1023"/>
      <c r="VQ23" s="1024"/>
      <c r="VR23" s="1024"/>
      <c r="VS23" s="1024"/>
      <c r="VT23" s="1024"/>
      <c r="VU23" s="1025"/>
      <c r="VV23" s="1023"/>
      <c r="VW23" s="1024"/>
      <c r="VX23" s="1024"/>
      <c r="VY23" s="1024"/>
      <c r="VZ23" s="1024"/>
      <c r="WA23" s="1025"/>
      <c r="WB23" s="1023"/>
      <c r="WC23" s="1024"/>
      <c r="WD23" s="1024"/>
      <c r="WE23" s="1024"/>
      <c r="WF23" s="1024"/>
      <c r="WG23" s="1025"/>
      <c r="WH23" s="1023"/>
      <c r="WI23" s="1024"/>
      <c r="WJ23" s="1024"/>
      <c r="WK23" s="1024"/>
      <c r="WL23" s="1024"/>
      <c r="WM23" s="1025"/>
      <c r="WN23" s="1023"/>
      <c r="WO23" s="1024"/>
      <c r="WP23" s="1024"/>
      <c r="WQ23" s="1024"/>
      <c r="WR23" s="1024"/>
      <c r="WS23" s="1025"/>
      <c r="WT23" s="1023"/>
      <c r="WU23" s="1024"/>
      <c r="WV23" s="1024"/>
      <c r="WW23" s="1024"/>
      <c r="WX23" s="1024"/>
      <c r="WY23" s="1025"/>
      <c r="WZ23" s="1023"/>
      <c r="XA23" s="1024"/>
      <c r="XB23" s="1024"/>
      <c r="XC23" s="1024"/>
      <c r="XD23" s="1024"/>
      <c r="XE23" s="1025"/>
      <c r="XF23" s="1023"/>
      <c r="XG23" s="1024"/>
      <c r="XH23" s="1024"/>
      <c r="XI23" s="1024"/>
      <c r="XJ23" s="1024"/>
      <c r="XK23" s="1025"/>
      <c r="XL23" s="1023"/>
      <c r="XM23" s="1024"/>
      <c r="XN23" s="1024"/>
      <c r="XO23" s="1024"/>
      <c r="XP23" s="1024"/>
      <c r="XQ23" s="1025"/>
      <c r="XR23" s="1023"/>
      <c r="XS23" s="1024"/>
      <c r="XT23" s="1024"/>
      <c r="XU23" s="1024"/>
      <c r="XV23" s="1024"/>
      <c r="XW23" s="1025"/>
      <c r="XX23" s="1023"/>
      <c r="XY23" s="1024"/>
      <c r="XZ23" s="1024"/>
      <c r="YA23" s="1024"/>
      <c r="YB23" s="1024"/>
      <c r="YC23" s="1025"/>
      <c r="YD23" s="1023"/>
      <c r="YE23" s="1024"/>
      <c r="YF23" s="1024"/>
      <c r="YG23" s="1024"/>
      <c r="YH23" s="1024"/>
      <c r="YI23" s="1025"/>
      <c r="YJ23" s="1023"/>
      <c r="YK23" s="1024"/>
      <c r="YL23" s="1024"/>
      <c r="YM23" s="1024"/>
      <c r="YN23" s="1024"/>
      <c r="YO23" s="1025"/>
      <c r="YP23" s="1023"/>
      <c r="YQ23" s="1024"/>
      <c r="YR23" s="1024"/>
      <c r="YS23" s="1024"/>
      <c r="YT23" s="1024"/>
      <c r="YU23" s="1025"/>
      <c r="YV23" s="1023"/>
      <c r="YW23" s="1024"/>
      <c r="YX23" s="1024"/>
      <c r="YY23" s="1024"/>
      <c r="YZ23" s="1024"/>
      <c r="ZA23" s="1025"/>
      <c r="ZB23" s="1023"/>
      <c r="ZC23" s="1024"/>
      <c r="ZD23" s="1024"/>
      <c r="ZE23" s="1024"/>
      <c r="ZF23" s="1024"/>
      <c r="ZG23" s="1025"/>
      <c r="ZH23" s="1023"/>
      <c r="ZI23" s="1024"/>
      <c r="ZJ23" s="1024"/>
      <c r="ZK23" s="1024"/>
      <c r="ZL23" s="1024"/>
      <c r="ZM23" s="1025"/>
      <c r="ZN23" s="1023"/>
      <c r="ZO23" s="1024"/>
      <c r="ZP23" s="1024"/>
      <c r="ZQ23" s="1024"/>
      <c r="ZR23" s="1024"/>
      <c r="ZS23" s="1025"/>
      <c r="ZT23" s="1023"/>
      <c r="ZU23" s="1024"/>
      <c r="ZV23" s="1024"/>
      <c r="ZW23" s="1024"/>
      <c r="ZX23" s="1024"/>
      <c r="ZY23" s="1025"/>
      <c r="ZZ23" s="1023"/>
      <c r="AAA23" s="1024"/>
      <c r="AAB23" s="1024"/>
      <c r="AAC23" s="1024"/>
      <c r="AAD23" s="1024"/>
      <c r="AAE23" s="1025"/>
      <c r="AAF23" s="1023"/>
      <c r="AAG23" s="1024"/>
      <c r="AAH23" s="1024"/>
      <c r="AAI23" s="1024"/>
      <c r="AAJ23" s="1024"/>
      <c r="AAK23" s="1025"/>
      <c r="AAL23" s="1023"/>
      <c r="AAM23" s="1024"/>
      <c r="AAN23" s="1024"/>
      <c r="AAO23" s="1024"/>
      <c r="AAP23" s="1024"/>
      <c r="AAQ23" s="1025"/>
      <c r="AAR23" s="1023"/>
      <c r="AAS23" s="1024"/>
      <c r="AAT23" s="1024"/>
      <c r="AAU23" s="1024"/>
      <c r="AAV23" s="1024"/>
      <c r="AAW23" s="1025"/>
      <c r="AAX23" s="1023"/>
      <c r="AAY23" s="1024"/>
      <c r="AAZ23" s="1024"/>
      <c r="ABA23" s="1024"/>
      <c r="ABB23" s="1024"/>
      <c r="ABC23" s="1025"/>
      <c r="ABD23" s="1023"/>
      <c r="ABE23" s="1024"/>
      <c r="ABF23" s="1024"/>
      <c r="ABG23" s="1024"/>
      <c r="ABH23" s="1024"/>
      <c r="ABI23" s="1025"/>
      <c r="ABJ23" s="1023"/>
      <c r="ABK23" s="1024"/>
      <c r="ABL23" s="1024"/>
      <c r="ABM23" s="1024"/>
      <c r="ABN23" s="1024"/>
      <c r="ABO23" s="1025"/>
      <c r="ABP23" s="1023"/>
      <c r="ABQ23" s="1024"/>
      <c r="ABR23" s="1024"/>
      <c r="ABS23" s="1024"/>
      <c r="ABT23" s="1024"/>
      <c r="ABU23" s="1025"/>
      <c r="ABV23" s="1023"/>
      <c r="ABW23" s="1024"/>
      <c r="ABX23" s="1024"/>
      <c r="ABY23" s="1024"/>
      <c r="ABZ23" s="1024"/>
      <c r="ACA23" s="1025"/>
      <c r="ACB23" s="1023"/>
      <c r="ACC23" s="1024"/>
      <c r="ACD23" s="1024"/>
      <c r="ACE23" s="1024"/>
      <c r="ACF23" s="1024"/>
      <c r="ACG23" s="1025"/>
      <c r="ACH23" s="1023"/>
      <c r="ACI23" s="1024"/>
      <c r="ACJ23" s="1024"/>
      <c r="ACK23" s="1024"/>
      <c r="ACL23" s="1024"/>
      <c r="ACM23" s="1025"/>
    </row>
    <row r="24" spans="1:767" ht="28.5" x14ac:dyDescent="0.2">
      <c r="A24" s="72">
        <v>21</v>
      </c>
      <c r="B24" s="404"/>
      <c r="C24" s="23"/>
      <c r="D24" s="23"/>
      <c r="E24" s="418" t="s">
        <v>2125</v>
      </c>
      <c r="F24" s="1023"/>
      <c r="G24" s="1024"/>
      <c r="H24" s="1024"/>
      <c r="I24" s="1024"/>
      <c r="J24" s="1024"/>
      <c r="K24" s="1025"/>
      <c r="L24" s="1023"/>
      <c r="M24" s="1024"/>
      <c r="N24" s="1024"/>
      <c r="O24" s="1024"/>
      <c r="P24" s="1024"/>
      <c r="Q24" s="1025"/>
      <c r="R24" s="1023"/>
      <c r="S24" s="1024"/>
      <c r="T24" s="1024"/>
      <c r="U24" s="1024"/>
      <c r="V24" s="1024"/>
      <c r="W24" s="1025"/>
      <c r="X24" s="1023"/>
      <c r="Y24" s="1024"/>
      <c r="Z24" s="1024"/>
      <c r="AA24" s="1024"/>
      <c r="AB24" s="1024"/>
      <c r="AC24" s="1025"/>
      <c r="AD24" s="1023"/>
      <c r="AE24" s="1024"/>
      <c r="AF24" s="1024"/>
      <c r="AG24" s="1024"/>
      <c r="AH24" s="1024"/>
      <c r="AI24" s="1025"/>
      <c r="AJ24" s="1023"/>
      <c r="AK24" s="1024"/>
      <c r="AL24" s="1024"/>
      <c r="AM24" s="1024"/>
      <c r="AN24" s="1024"/>
      <c r="AO24" s="1025"/>
      <c r="AP24" s="1023"/>
      <c r="AQ24" s="1024"/>
      <c r="AR24" s="1024"/>
      <c r="AS24" s="1024"/>
      <c r="AT24" s="1024"/>
      <c r="AU24" s="1025"/>
      <c r="AV24" s="1023"/>
      <c r="AW24" s="1024"/>
      <c r="AX24" s="1024"/>
      <c r="AY24" s="1024"/>
      <c r="AZ24" s="1024"/>
      <c r="BA24" s="1025"/>
      <c r="BB24" s="1023"/>
      <c r="BC24" s="1024"/>
      <c r="BD24" s="1024"/>
      <c r="BE24" s="1024"/>
      <c r="BF24" s="1024"/>
      <c r="BG24" s="1025"/>
      <c r="BH24" s="1023"/>
      <c r="BI24" s="1024"/>
      <c r="BJ24" s="1024"/>
      <c r="BK24" s="1024"/>
      <c r="BL24" s="1024"/>
      <c r="BM24" s="1025"/>
      <c r="BN24" s="1023"/>
      <c r="BO24" s="1024"/>
      <c r="BP24" s="1024"/>
      <c r="BQ24" s="1024"/>
      <c r="BR24" s="1024"/>
      <c r="BS24" s="1025"/>
      <c r="BT24" s="1023"/>
      <c r="BU24" s="1024"/>
      <c r="BV24" s="1024"/>
      <c r="BW24" s="1024"/>
      <c r="BX24" s="1024"/>
      <c r="BY24" s="1025"/>
      <c r="BZ24" s="1023"/>
      <c r="CA24" s="1024"/>
      <c r="CB24" s="1024"/>
      <c r="CC24" s="1024"/>
      <c r="CD24" s="1024"/>
      <c r="CE24" s="1025"/>
      <c r="CF24" s="1023"/>
      <c r="CG24" s="1024"/>
      <c r="CH24" s="1024"/>
      <c r="CI24" s="1024"/>
      <c r="CJ24" s="1024"/>
      <c r="CK24" s="1025"/>
      <c r="CL24" s="1023"/>
      <c r="CM24" s="1024"/>
      <c r="CN24" s="1024"/>
      <c r="CO24" s="1024"/>
      <c r="CP24" s="1024"/>
      <c r="CQ24" s="1025"/>
      <c r="CR24" s="1023"/>
      <c r="CS24" s="1024"/>
      <c r="CT24" s="1024"/>
      <c r="CU24" s="1024"/>
      <c r="CV24" s="1024"/>
      <c r="CW24" s="1025"/>
      <c r="CX24" s="1023"/>
      <c r="CY24" s="1024"/>
      <c r="CZ24" s="1024"/>
      <c r="DA24" s="1024"/>
      <c r="DB24" s="1024"/>
      <c r="DC24" s="1025"/>
      <c r="DD24" s="1023"/>
      <c r="DE24" s="1024"/>
      <c r="DF24" s="1024"/>
      <c r="DG24" s="1024"/>
      <c r="DH24" s="1024"/>
      <c r="DI24" s="1025"/>
      <c r="DJ24" s="1023"/>
      <c r="DK24" s="1024"/>
      <c r="DL24" s="1024"/>
      <c r="DM24" s="1024"/>
      <c r="DN24" s="1024"/>
      <c r="DO24" s="1025"/>
      <c r="DP24" s="1023"/>
      <c r="DQ24" s="1024"/>
      <c r="DR24" s="1024"/>
      <c r="DS24" s="1024"/>
      <c r="DT24" s="1024"/>
      <c r="DU24" s="1025"/>
      <c r="DV24" s="1023"/>
      <c r="DW24" s="1024"/>
      <c r="DX24" s="1024"/>
      <c r="DY24" s="1024"/>
      <c r="DZ24" s="1024"/>
      <c r="EA24" s="1025"/>
      <c r="EB24" s="1023"/>
      <c r="EC24" s="1024"/>
      <c r="ED24" s="1024"/>
      <c r="EE24" s="1024"/>
      <c r="EF24" s="1024"/>
      <c r="EG24" s="1025"/>
      <c r="EH24" s="1023"/>
      <c r="EI24" s="1024"/>
      <c r="EJ24" s="1024"/>
      <c r="EK24" s="1024"/>
      <c r="EL24" s="1024"/>
      <c r="EM24" s="1025"/>
      <c r="EN24" s="1023"/>
      <c r="EO24" s="1024"/>
      <c r="EP24" s="1024"/>
      <c r="EQ24" s="1024"/>
      <c r="ER24" s="1024"/>
      <c r="ES24" s="1025"/>
      <c r="ET24" s="1023"/>
      <c r="EU24" s="1024"/>
      <c r="EV24" s="1024"/>
      <c r="EW24" s="1024"/>
      <c r="EX24" s="1024"/>
      <c r="EY24" s="1025"/>
      <c r="EZ24" s="1023"/>
      <c r="FA24" s="1024"/>
      <c r="FB24" s="1024"/>
      <c r="FC24" s="1024"/>
      <c r="FD24" s="1024"/>
      <c r="FE24" s="1025"/>
      <c r="FF24" s="1023"/>
      <c r="FG24" s="1024"/>
      <c r="FH24" s="1024"/>
      <c r="FI24" s="1024"/>
      <c r="FJ24" s="1024"/>
      <c r="FK24" s="1025"/>
      <c r="FL24" s="1023"/>
      <c r="FM24" s="1024"/>
      <c r="FN24" s="1024"/>
      <c r="FO24" s="1024"/>
      <c r="FP24" s="1024"/>
      <c r="FQ24" s="1025"/>
      <c r="FR24" s="1023"/>
      <c r="FS24" s="1024"/>
      <c r="FT24" s="1024"/>
      <c r="FU24" s="1024"/>
      <c r="FV24" s="1024"/>
      <c r="FW24" s="1025"/>
      <c r="FX24" s="1023"/>
      <c r="FY24" s="1024"/>
      <c r="FZ24" s="1024"/>
      <c r="GA24" s="1024"/>
      <c r="GB24" s="1024"/>
      <c r="GC24" s="1025"/>
      <c r="GD24" s="1023"/>
      <c r="GE24" s="1024"/>
      <c r="GF24" s="1024"/>
      <c r="GG24" s="1024"/>
      <c r="GH24" s="1024"/>
      <c r="GI24" s="1025"/>
      <c r="GJ24" s="1023"/>
      <c r="GK24" s="1024"/>
      <c r="GL24" s="1024"/>
      <c r="GM24" s="1024"/>
      <c r="GN24" s="1024"/>
      <c r="GO24" s="1025"/>
      <c r="GP24" s="1023"/>
      <c r="GQ24" s="1024"/>
      <c r="GR24" s="1024"/>
      <c r="GS24" s="1024"/>
      <c r="GT24" s="1024"/>
      <c r="GU24" s="1025"/>
      <c r="GV24" s="1023"/>
      <c r="GW24" s="1024"/>
      <c r="GX24" s="1024"/>
      <c r="GY24" s="1024"/>
      <c r="GZ24" s="1024"/>
      <c r="HA24" s="1025"/>
      <c r="HB24" s="1023"/>
      <c r="HC24" s="1024"/>
      <c r="HD24" s="1024"/>
      <c r="HE24" s="1024"/>
      <c r="HF24" s="1024"/>
      <c r="HG24" s="1025"/>
      <c r="HH24" s="1023"/>
      <c r="HI24" s="1024"/>
      <c r="HJ24" s="1024"/>
      <c r="HK24" s="1024"/>
      <c r="HL24" s="1024"/>
      <c r="HM24" s="1025"/>
      <c r="HN24" s="1023"/>
      <c r="HO24" s="1024"/>
      <c r="HP24" s="1024"/>
      <c r="HQ24" s="1024"/>
      <c r="HR24" s="1024"/>
      <c r="HS24" s="1025"/>
      <c r="HT24" s="1023"/>
      <c r="HU24" s="1024"/>
      <c r="HV24" s="1024"/>
      <c r="HW24" s="1024"/>
      <c r="HX24" s="1024"/>
      <c r="HY24" s="1025"/>
      <c r="HZ24" s="1023"/>
      <c r="IA24" s="1024"/>
      <c r="IB24" s="1024"/>
      <c r="IC24" s="1024"/>
      <c r="ID24" s="1024"/>
      <c r="IE24" s="1025"/>
      <c r="IF24" s="1023"/>
      <c r="IG24" s="1024"/>
      <c r="IH24" s="1024"/>
      <c r="II24" s="1024"/>
      <c r="IJ24" s="1024"/>
      <c r="IK24" s="1025"/>
      <c r="IL24" s="1023"/>
      <c r="IM24" s="1024"/>
      <c r="IN24" s="1024"/>
      <c r="IO24" s="1024"/>
      <c r="IP24" s="1024"/>
      <c r="IQ24" s="1025"/>
      <c r="IR24" s="1023"/>
      <c r="IS24" s="1024"/>
      <c r="IT24" s="1024"/>
      <c r="IU24" s="1024"/>
      <c r="IV24" s="1024"/>
      <c r="IW24" s="1025"/>
      <c r="IX24" s="1023"/>
      <c r="IY24" s="1024"/>
      <c r="IZ24" s="1024"/>
      <c r="JA24" s="1024"/>
      <c r="JB24" s="1024"/>
      <c r="JC24" s="1025"/>
      <c r="JD24" s="1023"/>
      <c r="JE24" s="1024"/>
      <c r="JF24" s="1024"/>
      <c r="JG24" s="1024"/>
      <c r="JH24" s="1024"/>
      <c r="JI24" s="1025"/>
      <c r="JJ24" s="1023"/>
      <c r="JK24" s="1024"/>
      <c r="JL24" s="1024"/>
      <c r="JM24" s="1024"/>
      <c r="JN24" s="1024"/>
      <c r="JO24" s="1025"/>
      <c r="JP24" s="1023"/>
      <c r="JQ24" s="1024"/>
      <c r="JR24" s="1024"/>
      <c r="JS24" s="1024"/>
      <c r="JT24" s="1024"/>
      <c r="JU24" s="1025"/>
      <c r="JV24" s="1023"/>
      <c r="JW24" s="1024"/>
      <c r="JX24" s="1024"/>
      <c r="JY24" s="1024"/>
      <c r="JZ24" s="1024"/>
      <c r="KA24" s="1025"/>
      <c r="KB24" s="1023"/>
      <c r="KC24" s="1024"/>
      <c r="KD24" s="1024"/>
      <c r="KE24" s="1024"/>
      <c r="KF24" s="1024"/>
      <c r="KG24" s="1025"/>
      <c r="KH24" s="1023"/>
      <c r="KI24" s="1024"/>
      <c r="KJ24" s="1024"/>
      <c r="KK24" s="1024"/>
      <c r="KL24" s="1024"/>
      <c r="KM24" s="1025"/>
      <c r="KN24" s="1023"/>
      <c r="KO24" s="1024"/>
      <c r="KP24" s="1024"/>
      <c r="KQ24" s="1024"/>
      <c r="KR24" s="1024"/>
      <c r="KS24" s="1025"/>
      <c r="KT24" s="1023"/>
      <c r="KU24" s="1024"/>
      <c r="KV24" s="1024"/>
      <c r="KW24" s="1024"/>
      <c r="KX24" s="1024"/>
      <c r="KY24" s="1025"/>
      <c r="KZ24" s="1023"/>
      <c r="LA24" s="1024"/>
      <c r="LB24" s="1024"/>
      <c r="LC24" s="1024"/>
      <c r="LD24" s="1024"/>
      <c r="LE24" s="1025"/>
      <c r="LF24" s="1023"/>
      <c r="LG24" s="1024"/>
      <c r="LH24" s="1024"/>
      <c r="LI24" s="1024"/>
      <c r="LJ24" s="1024"/>
      <c r="LK24" s="1025"/>
      <c r="LL24" s="1023"/>
      <c r="LM24" s="1024"/>
      <c r="LN24" s="1024"/>
      <c r="LO24" s="1024"/>
      <c r="LP24" s="1024"/>
      <c r="LQ24" s="1025"/>
      <c r="LR24" s="1023"/>
      <c r="LS24" s="1024"/>
      <c r="LT24" s="1024"/>
      <c r="LU24" s="1024"/>
      <c r="LV24" s="1024"/>
      <c r="LW24" s="1025"/>
      <c r="LX24" s="1023"/>
      <c r="LY24" s="1024"/>
      <c r="LZ24" s="1024"/>
      <c r="MA24" s="1024"/>
      <c r="MB24" s="1024"/>
      <c r="MC24" s="1025"/>
      <c r="MD24" s="1023"/>
      <c r="ME24" s="1024"/>
      <c r="MF24" s="1024"/>
      <c r="MG24" s="1024"/>
      <c r="MH24" s="1024"/>
      <c r="MI24" s="1025"/>
      <c r="MJ24" s="1023"/>
      <c r="MK24" s="1024"/>
      <c r="ML24" s="1024"/>
      <c r="MM24" s="1024"/>
      <c r="MN24" s="1024"/>
      <c r="MO24" s="1025"/>
      <c r="MP24" s="1023"/>
      <c r="MQ24" s="1024"/>
      <c r="MR24" s="1024"/>
      <c r="MS24" s="1024"/>
      <c r="MT24" s="1024"/>
      <c r="MU24" s="1025"/>
      <c r="MV24" s="1023"/>
      <c r="MW24" s="1024"/>
      <c r="MX24" s="1024"/>
      <c r="MY24" s="1024"/>
      <c r="MZ24" s="1024"/>
      <c r="NA24" s="1025"/>
      <c r="NB24" s="1023"/>
      <c r="NC24" s="1024"/>
      <c r="ND24" s="1024"/>
      <c r="NE24" s="1024"/>
      <c r="NF24" s="1024"/>
      <c r="NG24" s="1025"/>
      <c r="NH24" s="1023"/>
      <c r="NI24" s="1024"/>
      <c r="NJ24" s="1024"/>
      <c r="NK24" s="1024"/>
      <c r="NL24" s="1024"/>
      <c r="NM24" s="1025"/>
      <c r="NN24" s="1023"/>
      <c r="NO24" s="1024"/>
      <c r="NP24" s="1024"/>
      <c r="NQ24" s="1024"/>
      <c r="NR24" s="1024"/>
      <c r="NS24" s="1025"/>
      <c r="NT24" s="1023"/>
      <c r="NU24" s="1024"/>
      <c r="NV24" s="1024"/>
      <c r="NW24" s="1024"/>
      <c r="NX24" s="1024"/>
      <c r="NY24" s="1025"/>
      <c r="NZ24" s="1023"/>
      <c r="OA24" s="1024"/>
      <c r="OB24" s="1024"/>
      <c r="OC24" s="1024"/>
      <c r="OD24" s="1024"/>
      <c r="OE24" s="1025"/>
      <c r="OF24" s="1023"/>
      <c r="OG24" s="1024"/>
      <c r="OH24" s="1024"/>
      <c r="OI24" s="1024"/>
      <c r="OJ24" s="1024"/>
      <c r="OK24" s="1025"/>
      <c r="OL24" s="1023"/>
      <c r="OM24" s="1024"/>
      <c r="ON24" s="1024"/>
      <c r="OO24" s="1024"/>
      <c r="OP24" s="1024"/>
      <c r="OQ24" s="1025"/>
      <c r="OR24" s="1023"/>
      <c r="OS24" s="1024"/>
      <c r="OT24" s="1024"/>
      <c r="OU24" s="1024"/>
      <c r="OV24" s="1024"/>
      <c r="OW24" s="1025"/>
      <c r="OX24" s="1023"/>
      <c r="OY24" s="1024"/>
      <c r="OZ24" s="1024"/>
      <c r="PA24" s="1024"/>
      <c r="PB24" s="1024"/>
      <c r="PC24" s="1025"/>
      <c r="PD24" s="1023"/>
      <c r="PE24" s="1024"/>
      <c r="PF24" s="1024"/>
      <c r="PG24" s="1024"/>
      <c r="PH24" s="1024"/>
      <c r="PI24" s="1025"/>
      <c r="PJ24" s="1023"/>
      <c r="PK24" s="1024"/>
      <c r="PL24" s="1024"/>
      <c r="PM24" s="1024"/>
      <c r="PN24" s="1024"/>
      <c r="PO24" s="1025"/>
      <c r="PP24" s="1023"/>
      <c r="PQ24" s="1024"/>
      <c r="PR24" s="1024"/>
      <c r="PS24" s="1024"/>
      <c r="PT24" s="1024"/>
      <c r="PU24" s="1025"/>
      <c r="PV24" s="1023"/>
      <c r="PW24" s="1024"/>
      <c r="PX24" s="1024"/>
      <c r="PY24" s="1024"/>
      <c r="PZ24" s="1024"/>
      <c r="QA24" s="1025"/>
      <c r="QB24" s="1023"/>
      <c r="QC24" s="1024"/>
      <c r="QD24" s="1024"/>
      <c r="QE24" s="1024"/>
      <c r="QF24" s="1024"/>
      <c r="QG24" s="1025"/>
      <c r="QH24" s="1023"/>
      <c r="QI24" s="1024"/>
      <c r="QJ24" s="1024"/>
      <c r="QK24" s="1024"/>
      <c r="QL24" s="1024"/>
      <c r="QM24" s="1025"/>
      <c r="QN24" s="1023"/>
      <c r="QO24" s="1024"/>
      <c r="QP24" s="1024"/>
      <c r="QQ24" s="1024"/>
      <c r="QR24" s="1024"/>
      <c r="QS24" s="1025"/>
      <c r="QT24" s="1023"/>
      <c r="QU24" s="1024"/>
      <c r="QV24" s="1024"/>
      <c r="QW24" s="1024"/>
      <c r="QX24" s="1024"/>
      <c r="QY24" s="1025"/>
      <c r="QZ24" s="1023"/>
      <c r="RA24" s="1024"/>
      <c r="RB24" s="1024"/>
      <c r="RC24" s="1024"/>
      <c r="RD24" s="1024"/>
      <c r="RE24" s="1025"/>
      <c r="RF24" s="1023"/>
      <c r="RG24" s="1024"/>
      <c r="RH24" s="1024"/>
      <c r="RI24" s="1024"/>
      <c r="RJ24" s="1024"/>
      <c r="RK24" s="1025"/>
      <c r="RL24" s="1023"/>
      <c r="RM24" s="1024"/>
      <c r="RN24" s="1024"/>
      <c r="RO24" s="1024"/>
      <c r="RP24" s="1024"/>
      <c r="RQ24" s="1025"/>
      <c r="RR24" s="1023"/>
      <c r="RS24" s="1024"/>
      <c r="RT24" s="1024"/>
      <c r="RU24" s="1024"/>
      <c r="RV24" s="1024"/>
      <c r="RW24" s="1025"/>
      <c r="RX24" s="1023"/>
      <c r="RY24" s="1024"/>
      <c r="RZ24" s="1024"/>
      <c r="SA24" s="1024"/>
      <c r="SB24" s="1024"/>
      <c r="SC24" s="1025"/>
      <c r="SD24" s="1023"/>
      <c r="SE24" s="1024"/>
      <c r="SF24" s="1024"/>
      <c r="SG24" s="1024"/>
      <c r="SH24" s="1024"/>
      <c r="SI24" s="1025"/>
      <c r="SJ24" s="1023"/>
      <c r="SK24" s="1024"/>
      <c r="SL24" s="1024"/>
      <c r="SM24" s="1024"/>
      <c r="SN24" s="1024"/>
      <c r="SO24" s="1025"/>
      <c r="SP24" s="1023"/>
      <c r="SQ24" s="1024"/>
      <c r="SR24" s="1024"/>
      <c r="SS24" s="1024"/>
      <c r="ST24" s="1024"/>
      <c r="SU24" s="1025"/>
      <c r="SV24" s="1023"/>
      <c r="SW24" s="1024"/>
      <c r="SX24" s="1024"/>
      <c r="SY24" s="1024"/>
      <c r="SZ24" s="1024"/>
      <c r="TA24" s="1025"/>
      <c r="TB24" s="1023"/>
      <c r="TC24" s="1024"/>
      <c r="TD24" s="1024"/>
      <c r="TE24" s="1024"/>
      <c r="TF24" s="1024"/>
      <c r="TG24" s="1025"/>
      <c r="TH24" s="1023"/>
      <c r="TI24" s="1024"/>
      <c r="TJ24" s="1024"/>
      <c r="TK24" s="1024"/>
      <c r="TL24" s="1024"/>
      <c r="TM24" s="1025"/>
      <c r="TN24" s="1023"/>
      <c r="TO24" s="1024"/>
      <c r="TP24" s="1024"/>
      <c r="TQ24" s="1024"/>
      <c r="TR24" s="1024"/>
      <c r="TS24" s="1025"/>
      <c r="TT24" s="1023"/>
      <c r="TU24" s="1024"/>
      <c r="TV24" s="1024"/>
      <c r="TW24" s="1024"/>
      <c r="TX24" s="1024"/>
      <c r="TY24" s="1025"/>
      <c r="TZ24" s="1023"/>
      <c r="UA24" s="1024"/>
      <c r="UB24" s="1024"/>
      <c r="UC24" s="1024"/>
      <c r="UD24" s="1024"/>
      <c r="UE24" s="1025"/>
      <c r="UF24" s="1023"/>
      <c r="UG24" s="1024"/>
      <c r="UH24" s="1024"/>
      <c r="UI24" s="1024"/>
      <c r="UJ24" s="1024"/>
      <c r="UK24" s="1025"/>
      <c r="UL24" s="1023"/>
      <c r="UM24" s="1024"/>
      <c r="UN24" s="1024"/>
      <c r="UO24" s="1024"/>
      <c r="UP24" s="1024"/>
      <c r="UQ24" s="1025"/>
      <c r="UR24" s="1023"/>
      <c r="US24" s="1024"/>
      <c r="UT24" s="1024"/>
      <c r="UU24" s="1024"/>
      <c r="UV24" s="1024"/>
      <c r="UW24" s="1025"/>
      <c r="UX24" s="1023"/>
      <c r="UY24" s="1024"/>
      <c r="UZ24" s="1024"/>
      <c r="VA24" s="1024"/>
      <c r="VB24" s="1024"/>
      <c r="VC24" s="1025"/>
      <c r="VD24" s="1023"/>
      <c r="VE24" s="1024"/>
      <c r="VF24" s="1024"/>
      <c r="VG24" s="1024"/>
      <c r="VH24" s="1024"/>
      <c r="VI24" s="1025"/>
      <c r="VJ24" s="1023"/>
      <c r="VK24" s="1024"/>
      <c r="VL24" s="1024"/>
      <c r="VM24" s="1024"/>
      <c r="VN24" s="1024"/>
      <c r="VO24" s="1025"/>
      <c r="VP24" s="1023"/>
      <c r="VQ24" s="1024"/>
      <c r="VR24" s="1024"/>
      <c r="VS24" s="1024"/>
      <c r="VT24" s="1024"/>
      <c r="VU24" s="1025"/>
      <c r="VV24" s="1023"/>
      <c r="VW24" s="1024"/>
      <c r="VX24" s="1024"/>
      <c r="VY24" s="1024"/>
      <c r="VZ24" s="1024"/>
      <c r="WA24" s="1025"/>
      <c r="WB24" s="1023"/>
      <c r="WC24" s="1024"/>
      <c r="WD24" s="1024"/>
      <c r="WE24" s="1024"/>
      <c r="WF24" s="1024"/>
      <c r="WG24" s="1025"/>
      <c r="WH24" s="1023"/>
      <c r="WI24" s="1024"/>
      <c r="WJ24" s="1024"/>
      <c r="WK24" s="1024"/>
      <c r="WL24" s="1024"/>
      <c r="WM24" s="1025"/>
      <c r="WN24" s="1023"/>
      <c r="WO24" s="1024"/>
      <c r="WP24" s="1024"/>
      <c r="WQ24" s="1024"/>
      <c r="WR24" s="1024"/>
      <c r="WS24" s="1025"/>
      <c r="WT24" s="1023"/>
      <c r="WU24" s="1024"/>
      <c r="WV24" s="1024"/>
      <c r="WW24" s="1024"/>
      <c r="WX24" s="1024"/>
      <c r="WY24" s="1025"/>
      <c r="WZ24" s="1023"/>
      <c r="XA24" s="1024"/>
      <c r="XB24" s="1024"/>
      <c r="XC24" s="1024"/>
      <c r="XD24" s="1024"/>
      <c r="XE24" s="1025"/>
      <c r="XF24" s="1023"/>
      <c r="XG24" s="1024"/>
      <c r="XH24" s="1024"/>
      <c r="XI24" s="1024"/>
      <c r="XJ24" s="1024"/>
      <c r="XK24" s="1025"/>
      <c r="XL24" s="1023"/>
      <c r="XM24" s="1024"/>
      <c r="XN24" s="1024"/>
      <c r="XO24" s="1024"/>
      <c r="XP24" s="1024"/>
      <c r="XQ24" s="1025"/>
      <c r="XR24" s="1023"/>
      <c r="XS24" s="1024"/>
      <c r="XT24" s="1024"/>
      <c r="XU24" s="1024"/>
      <c r="XV24" s="1024"/>
      <c r="XW24" s="1025"/>
      <c r="XX24" s="1023"/>
      <c r="XY24" s="1024"/>
      <c r="XZ24" s="1024"/>
      <c r="YA24" s="1024"/>
      <c r="YB24" s="1024"/>
      <c r="YC24" s="1025"/>
      <c r="YD24" s="1023"/>
      <c r="YE24" s="1024"/>
      <c r="YF24" s="1024"/>
      <c r="YG24" s="1024"/>
      <c r="YH24" s="1024"/>
      <c r="YI24" s="1025"/>
      <c r="YJ24" s="1023"/>
      <c r="YK24" s="1024"/>
      <c r="YL24" s="1024"/>
      <c r="YM24" s="1024"/>
      <c r="YN24" s="1024"/>
      <c r="YO24" s="1025"/>
      <c r="YP24" s="1023"/>
      <c r="YQ24" s="1024"/>
      <c r="YR24" s="1024"/>
      <c r="YS24" s="1024"/>
      <c r="YT24" s="1024"/>
      <c r="YU24" s="1025"/>
      <c r="YV24" s="1023"/>
      <c r="YW24" s="1024"/>
      <c r="YX24" s="1024"/>
      <c r="YY24" s="1024"/>
      <c r="YZ24" s="1024"/>
      <c r="ZA24" s="1025"/>
      <c r="ZB24" s="1023"/>
      <c r="ZC24" s="1024"/>
      <c r="ZD24" s="1024"/>
      <c r="ZE24" s="1024"/>
      <c r="ZF24" s="1024"/>
      <c r="ZG24" s="1025"/>
      <c r="ZH24" s="1023"/>
      <c r="ZI24" s="1024"/>
      <c r="ZJ24" s="1024"/>
      <c r="ZK24" s="1024"/>
      <c r="ZL24" s="1024"/>
      <c r="ZM24" s="1025"/>
      <c r="ZN24" s="1023"/>
      <c r="ZO24" s="1024"/>
      <c r="ZP24" s="1024"/>
      <c r="ZQ24" s="1024"/>
      <c r="ZR24" s="1024"/>
      <c r="ZS24" s="1025"/>
      <c r="ZT24" s="1023"/>
      <c r="ZU24" s="1024"/>
      <c r="ZV24" s="1024"/>
      <c r="ZW24" s="1024"/>
      <c r="ZX24" s="1024"/>
      <c r="ZY24" s="1025"/>
      <c r="ZZ24" s="1023"/>
      <c r="AAA24" s="1024"/>
      <c r="AAB24" s="1024"/>
      <c r="AAC24" s="1024"/>
      <c r="AAD24" s="1024"/>
      <c r="AAE24" s="1025"/>
      <c r="AAF24" s="1023"/>
      <c r="AAG24" s="1024"/>
      <c r="AAH24" s="1024"/>
      <c r="AAI24" s="1024"/>
      <c r="AAJ24" s="1024"/>
      <c r="AAK24" s="1025"/>
      <c r="AAL24" s="1023"/>
      <c r="AAM24" s="1024"/>
      <c r="AAN24" s="1024"/>
      <c r="AAO24" s="1024"/>
      <c r="AAP24" s="1024"/>
      <c r="AAQ24" s="1025"/>
      <c r="AAR24" s="1023"/>
      <c r="AAS24" s="1024"/>
      <c r="AAT24" s="1024"/>
      <c r="AAU24" s="1024"/>
      <c r="AAV24" s="1024"/>
      <c r="AAW24" s="1025"/>
      <c r="AAX24" s="1023"/>
      <c r="AAY24" s="1024"/>
      <c r="AAZ24" s="1024"/>
      <c r="ABA24" s="1024"/>
      <c r="ABB24" s="1024"/>
      <c r="ABC24" s="1025"/>
      <c r="ABD24" s="1023"/>
      <c r="ABE24" s="1024"/>
      <c r="ABF24" s="1024"/>
      <c r="ABG24" s="1024"/>
      <c r="ABH24" s="1024"/>
      <c r="ABI24" s="1025"/>
      <c r="ABJ24" s="1023"/>
      <c r="ABK24" s="1024"/>
      <c r="ABL24" s="1024"/>
      <c r="ABM24" s="1024"/>
      <c r="ABN24" s="1024"/>
      <c r="ABO24" s="1025"/>
      <c r="ABP24" s="1023"/>
      <c r="ABQ24" s="1024"/>
      <c r="ABR24" s="1024"/>
      <c r="ABS24" s="1024"/>
      <c r="ABT24" s="1024"/>
      <c r="ABU24" s="1025"/>
      <c r="ABV24" s="1023"/>
      <c r="ABW24" s="1024"/>
      <c r="ABX24" s="1024"/>
      <c r="ABY24" s="1024"/>
      <c r="ABZ24" s="1024"/>
      <c r="ACA24" s="1025"/>
      <c r="ACB24" s="1023"/>
      <c r="ACC24" s="1024"/>
      <c r="ACD24" s="1024"/>
      <c r="ACE24" s="1024"/>
      <c r="ACF24" s="1024"/>
      <c r="ACG24" s="1025"/>
      <c r="ACH24" s="1023"/>
      <c r="ACI24" s="1024"/>
      <c r="ACJ24" s="1024"/>
      <c r="ACK24" s="1024"/>
      <c r="ACL24" s="1024"/>
      <c r="ACM24" s="1025"/>
    </row>
    <row r="25" spans="1:767" ht="28.5" x14ac:dyDescent="0.2">
      <c r="A25" s="72">
        <v>22</v>
      </c>
      <c r="B25" s="404"/>
      <c r="C25" s="23"/>
      <c r="D25" s="23"/>
      <c r="E25" s="418" t="s">
        <v>2105</v>
      </c>
      <c r="F25" s="1023"/>
      <c r="G25" s="1024"/>
      <c r="H25" s="1024"/>
      <c r="I25" s="1024"/>
      <c r="J25" s="1024"/>
      <c r="K25" s="1025"/>
      <c r="L25" s="1023"/>
      <c r="M25" s="1024"/>
      <c r="N25" s="1024"/>
      <c r="O25" s="1024"/>
      <c r="P25" s="1024"/>
      <c r="Q25" s="1025"/>
      <c r="R25" s="1023"/>
      <c r="S25" s="1024"/>
      <c r="T25" s="1024"/>
      <c r="U25" s="1024"/>
      <c r="V25" s="1024"/>
      <c r="W25" s="1025"/>
      <c r="X25" s="1023"/>
      <c r="Y25" s="1024"/>
      <c r="Z25" s="1024"/>
      <c r="AA25" s="1024"/>
      <c r="AB25" s="1024"/>
      <c r="AC25" s="1025"/>
      <c r="AD25" s="1023"/>
      <c r="AE25" s="1024"/>
      <c r="AF25" s="1024"/>
      <c r="AG25" s="1024"/>
      <c r="AH25" s="1024"/>
      <c r="AI25" s="1025"/>
      <c r="AJ25" s="1023"/>
      <c r="AK25" s="1024"/>
      <c r="AL25" s="1024"/>
      <c r="AM25" s="1024"/>
      <c r="AN25" s="1024"/>
      <c r="AO25" s="1025"/>
      <c r="AP25" s="1023"/>
      <c r="AQ25" s="1024"/>
      <c r="AR25" s="1024"/>
      <c r="AS25" s="1024"/>
      <c r="AT25" s="1024"/>
      <c r="AU25" s="1025"/>
      <c r="AV25" s="1023"/>
      <c r="AW25" s="1024"/>
      <c r="AX25" s="1024"/>
      <c r="AY25" s="1024"/>
      <c r="AZ25" s="1024"/>
      <c r="BA25" s="1025"/>
      <c r="BB25" s="1023"/>
      <c r="BC25" s="1024"/>
      <c r="BD25" s="1024"/>
      <c r="BE25" s="1024"/>
      <c r="BF25" s="1024"/>
      <c r="BG25" s="1025"/>
      <c r="BH25" s="1023"/>
      <c r="BI25" s="1024"/>
      <c r="BJ25" s="1024"/>
      <c r="BK25" s="1024"/>
      <c r="BL25" s="1024"/>
      <c r="BM25" s="1025"/>
      <c r="BN25" s="1023"/>
      <c r="BO25" s="1024"/>
      <c r="BP25" s="1024"/>
      <c r="BQ25" s="1024"/>
      <c r="BR25" s="1024"/>
      <c r="BS25" s="1025"/>
      <c r="BT25" s="1023"/>
      <c r="BU25" s="1024"/>
      <c r="BV25" s="1024"/>
      <c r="BW25" s="1024"/>
      <c r="BX25" s="1024"/>
      <c r="BY25" s="1025"/>
      <c r="BZ25" s="1023"/>
      <c r="CA25" s="1024"/>
      <c r="CB25" s="1024"/>
      <c r="CC25" s="1024"/>
      <c r="CD25" s="1024"/>
      <c r="CE25" s="1025"/>
      <c r="CF25" s="1023"/>
      <c r="CG25" s="1024"/>
      <c r="CH25" s="1024"/>
      <c r="CI25" s="1024"/>
      <c r="CJ25" s="1024"/>
      <c r="CK25" s="1025"/>
      <c r="CL25" s="1023"/>
      <c r="CM25" s="1024"/>
      <c r="CN25" s="1024"/>
      <c r="CO25" s="1024"/>
      <c r="CP25" s="1024"/>
      <c r="CQ25" s="1025"/>
      <c r="CR25" s="1023"/>
      <c r="CS25" s="1024"/>
      <c r="CT25" s="1024"/>
      <c r="CU25" s="1024"/>
      <c r="CV25" s="1024"/>
      <c r="CW25" s="1025"/>
      <c r="CX25" s="1023"/>
      <c r="CY25" s="1024"/>
      <c r="CZ25" s="1024"/>
      <c r="DA25" s="1024"/>
      <c r="DB25" s="1024"/>
      <c r="DC25" s="1025"/>
      <c r="DD25" s="1023"/>
      <c r="DE25" s="1024"/>
      <c r="DF25" s="1024"/>
      <c r="DG25" s="1024"/>
      <c r="DH25" s="1024"/>
      <c r="DI25" s="1025"/>
      <c r="DJ25" s="1023"/>
      <c r="DK25" s="1024"/>
      <c r="DL25" s="1024"/>
      <c r="DM25" s="1024"/>
      <c r="DN25" s="1024"/>
      <c r="DO25" s="1025"/>
      <c r="DP25" s="1023"/>
      <c r="DQ25" s="1024"/>
      <c r="DR25" s="1024"/>
      <c r="DS25" s="1024"/>
      <c r="DT25" s="1024"/>
      <c r="DU25" s="1025"/>
      <c r="DV25" s="1023"/>
      <c r="DW25" s="1024"/>
      <c r="DX25" s="1024"/>
      <c r="DY25" s="1024"/>
      <c r="DZ25" s="1024"/>
      <c r="EA25" s="1025"/>
      <c r="EB25" s="1023"/>
      <c r="EC25" s="1024"/>
      <c r="ED25" s="1024"/>
      <c r="EE25" s="1024"/>
      <c r="EF25" s="1024"/>
      <c r="EG25" s="1025"/>
      <c r="EH25" s="1023"/>
      <c r="EI25" s="1024"/>
      <c r="EJ25" s="1024"/>
      <c r="EK25" s="1024"/>
      <c r="EL25" s="1024"/>
      <c r="EM25" s="1025"/>
      <c r="EN25" s="1023"/>
      <c r="EO25" s="1024"/>
      <c r="EP25" s="1024"/>
      <c r="EQ25" s="1024"/>
      <c r="ER25" s="1024"/>
      <c r="ES25" s="1025"/>
      <c r="ET25" s="1023"/>
      <c r="EU25" s="1024"/>
      <c r="EV25" s="1024"/>
      <c r="EW25" s="1024"/>
      <c r="EX25" s="1024"/>
      <c r="EY25" s="1025"/>
      <c r="EZ25" s="1023"/>
      <c r="FA25" s="1024"/>
      <c r="FB25" s="1024"/>
      <c r="FC25" s="1024"/>
      <c r="FD25" s="1024"/>
      <c r="FE25" s="1025"/>
      <c r="FF25" s="1023"/>
      <c r="FG25" s="1024"/>
      <c r="FH25" s="1024"/>
      <c r="FI25" s="1024"/>
      <c r="FJ25" s="1024"/>
      <c r="FK25" s="1025"/>
      <c r="FL25" s="1023"/>
      <c r="FM25" s="1024"/>
      <c r="FN25" s="1024"/>
      <c r="FO25" s="1024"/>
      <c r="FP25" s="1024"/>
      <c r="FQ25" s="1025"/>
      <c r="FR25" s="1023"/>
      <c r="FS25" s="1024"/>
      <c r="FT25" s="1024"/>
      <c r="FU25" s="1024"/>
      <c r="FV25" s="1024"/>
      <c r="FW25" s="1025"/>
      <c r="FX25" s="1023"/>
      <c r="FY25" s="1024"/>
      <c r="FZ25" s="1024"/>
      <c r="GA25" s="1024"/>
      <c r="GB25" s="1024"/>
      <c r="GC25" s="1025"/>
      <c r="GD25" s="1023"/>
      <c r="GE25" s="1024"/>
      <c r="GF25" s="1024"/>
      <c r="GG25" s="1024"/>
      <c r="GH25" s="1024"/>
      <c r="GI25" s="1025"/>
      <c r="GJ25" s="1023"/>
      <c r="GK25" s="1024"/>
      <c r="GL25" s="1024"/>
      <c r="GM25" s="1024"/>
      <c r="GN25" s="1024"/>
      <c r="GO25" s="1025"/>
      <c r="GP25" s="1023"/>
      <c r="GQ25" s="1024"/>
      <c r="GR25" s="1024"/>
      <c r="GS25" s="1024"/>
      <c r="GT25" s="1024"/>
      <c r="GU25" s="1025"/>
      <c r="GV25" s="1023"/>
      <c r="GW25" s="1024"/>
      <c r="GX25" s="1024"/>
      <c r="GY25" s="1024"/>
      <c r="GZ25" s="1024"/>
      <c r="HA25" s="1025"/>
      <c r="HB25" s="1023"/>
      <c r="HC25" s="1024"/>
      <c r="HD25" s="1024"/>
      <c r="HE25" s="1024"/>
      <c r="HF25" s="1024"/>
      <c r="HG25" s="1025"/>
      <c r="HH25" s="1023"/>
      <c r="HI25" s="1024"/>
      <c r="HJ25" s="1024"/>
      <c r="HK25" s="1024"/>
      <c r="HL25" s="1024"/>
      <c r="HM25" s="1025"/>
      <c r="HN25" s="1023"/>
      <c r="HO25" s="1024"/>
      <c r="HP25" s="1024"/>
      <c r="HQ25" s="1024"/>
      <c r="HR25" s="1024"/>
      <c r="HS25" s="1025"/>
      <c r="HT25" s="1023"/>
      <c r="HU25" s="1024"/>
      <c r="HV25" s="1024"/>
      <c r="HW25" s="1024"/>
      <c r="HX25" s="1024"/>
      <c r="HY25" s="1025"/>
      <c r="HZ25" s="1023"/>
      <c r="IA25" s="1024"/>
      <c r="IB25" s="1024"/>
      <c r="IC25" s="1024"/>
      <c r="ID25" s="1024"/>
      <c r="IE25" s="1025"/>
      <c r="IF25" s="1023"/>
      <c r="IG25" s="1024"/>
      <c r="IH25" s="1024"/>
      <c r="II25" s="1024"/>
      <c r="IJ25" s="1024"/>
      <c r="IK25" s="1025"/>
      <c r="IL25" s="1023"/>
      <c r="IM25" s="1024"/>
      <c r="IN25" s="1024"/>
      <c r="IO25" s="1024"/>
      <c r="IP25" s="1024"/>
      <c r="IQ25" s="1025"/>
      <c r="IR25" s="1023"/>
      <c r="IS25" s="1024"/>
      <c r="IT25" s="1024"/>
      <c r="IU25" s="1024"/>
      <c r="IV25" s="1024"/>
      <c r="IW25" s="1025"/>
      <c r="IX25" s="1023"/>
      <c r="IY25" s="1024"/>
      <c r="IZ25" s="1024"/>
      <c r="JA25" s="1024"/>
      <c r="JB25" s="1024"/>
      <c r="JC25" s="1025"/>
      <c r="JD25" s="1023"/>
      <c r="JE25" s="1024"/>
      <c r="JF25" s="1024"/>
      <c r="JG25" s="1024"/>
      <c r="JH25" s="1024"/>
      <c r="JI25" s="1025"/>
      <c r="JJ25" s="1023"/>
      <c r="JK25" s="1024"/>
      <c r="JL25" s="1024"/>
      <c r="JM25" s="1024"/>
      <c r="JN25" s="1024"/>
      <c r="JO25" s="1025"/>
      <c r="JP25" s="1023"/>
      <c r="JQ25" s="1024"/>
      <c r="JR25" s="1024"/>
      <c r="JS25" s="1024"/>
      <c r="JT25" s="1024"/>
      <c r="JU25" s="1025"/>
      <c r="JV25" s="1023"/>
      <c r="JW25" s="1024"/>
      <c r="JX25" s="1024"/>
      <c r="JY25" s="1024"/>
      <c r="JZ25" s="1024"/>
      <c r="KA25" s="1025"/>
      <c r="KB25" s="1023"/>
      <c r="KC25" s="1024"/>
      <c r="KD25" s="1024"/>
      <c r="KE25" s="1024"/>
      <c r="KF25" s="1024"/>
      <c r="KG25" s="1025"/>
      <c r="KH25" s="1023"/>
      <c r="KI25" s="1024"/>
      <c r="KJ25" s="1024"/>
      <c r="KK25" s="1024"/>
      <c r="KL25" s="1024"/>
      <c r="KM25" s="1025"/>
      <c r="KN25" s="1023"/>
      <c r="KO25" s="1024"/>
      <c r="KP25" s="1024"/>
      <c r="KQ25" s="1024"/>
      <c r="KR25" s="1024"/>
      <c r="KS25" s="1025"/>
      <c r="KT25" s="1023"/>
      <c r="KU25" s="1024"/>
      <c r="KV25" s="1024"/>
      <c r="KW25" s="1024"/>
      <c r="KX25" s="1024"/>
      <c r="KY25" s="1025"/>
      <c r="KZ25" s="1023"/>
      <c r="LA25" s="1024"/>
      <c r="LB25" s="1024"/>
      <c r="LC25" s="1024"/>
      <c r="LD25" s="1024"/>
      <c r="LE25" s="1025"/>
      <c r="LF25" s="1023"/>
      <c r="LG25" s="1024"/>
      <c r="LH25" s="1024"/>
      <c r="LI25" s="1024"/>
      <c r="LJ25" s="1024"/>
      <c r="LK25" s="1025"/>
      <c r="LL25" s="1023"/>
      <c r="LM25" s="1024"/>
      <c r="LN25" s="1024"/>
      <c r="LO25" s="1024"/>
      <c r="LP25" s="1024"/>
      <c r="LQ25" s="1025"/>
      <c r="LR25" s="1023"/>
      <c r="LS25" s="1024"/>
      <c r="LT25" s="1024"/>
      <c r="LU25" s="1024"/>
      <c r="LV25" s="1024"/>
      <c r="LW25" s="1025"/>
      <c r="LX25" s="1023"/>
      <c r="LY25" s="1024"/>
      <c r="LZ25" s="1024"/>
      <c r="MA25" s="1024"/>
      <c r="MB25" s="1024"/>
      <c r="MC25" s="1025"/>
      <c r="MD25" s="1023"/>
      <c r="ME25" s="1024"/>
      <c r="MF25" s="1024"/>
      <c r="MG25" s="1024"/>
      <c r="MH25" s="1024"/>
      <c r="MI25" s="1025"/>
      <c r="MJ25" s="1023"/>
      <c r="MK25" s="1024"/>
      <c r="ML25" s="1024"/>
      <c r="MM25" s="1024"/>
      <c r="MN25" s="1024"/>
      <c r="MO25" s="1025"/>
      <c r="MP25" s="1023"/>
      <c r="MQ25" s="1024"/>
      <c r="MR25" s="1024"/>
      <c r="MS25" s="1024"/>
      <c r="MT25" s="1024"/>
      <c r="MU25" s="1025"/>
      <c r="MV25" s="1023"/>
      <c r="MW25" s="1024"/>
      <c r="MX25" s="1024"/>
      <c r="MY25" s="1024"/>
      <c r="MZ25" s="1024"/>
      <c r="NA25" s="1025"/>
      <c r="NB25" s="1023"/>
      <c r="NC25" s="1024"/>
      <c r="ND25" s="1024"/>
      <c r="NE25" s="1024"/>
      <c r="NF25" s="1024"/>
      <c r="NG25" s="1025"/>
      <c r="NH25" s="1023"/>
      <c r="NI25" s="1024"/>
      <c r="NJ25" s="1024"/>
      <c r="NK25" s="1024"/>
      <c r="NL25" s="1024"/>
      <c r="NM25" s="1025"/>
      <c r="NN25" s="1023"/>
      <c r="NO25" s="1024"/>
      <c r="NP25" s="1024"/>
      <c r="NQ25" s="1024"/>
      <c r="NR25" s="1024"/>
      <c r="NS25" s="1025"/>
      <c r="NT25" s="1023"/>
      <c r="NU25" s="1024"/>
      <c r="NV25" s="1024"/>
      <c r="NW25" s="1024"/>
      <c r="NX25" s="1024"/>
      <c r="NY25" s="1025"/>
      <c r="NZ25" s="1023"/>
      <c r="OA25" s="1024"/>
      <c r="OB25" s="1024"/>
      <c r="OC25" s="1024"/>
      <c r="OD25" s="1024"/>
      <c r="OE25" s="1025"/>
      <c r="OF25" s="1023"/>
      <c r="OG25" s="1024"/>
      <c r="OH25" s="1024"/>
      <c r="OI25" s="1024"/>
      <c r="OJ25" s="1024"/>
      <c r="OK25" s="1025"/>
      <c r="OL25" s="1023"/>
      <c r="OM25" s="1024"/>
      <c r="ON25" s="1024"/>
      <c r="OO25" s="1024"/>
      <c r="OP25" s="1024"/>
      <c r="OQ25" s="1025"/>
      <c r="OR25" s="1023"/>
      <c r="OS25" s="1024"/>
      <c r="OT25" s="1024"/>
      <c r="OU25" s="1024"/>
      <c r="OV25" s="1024"/>
      <c r="OW25" s="1025"/>
      <c r="OX25" s="1023"/>
      <c r="OY25" s="1024"/>
      <c r="OZ25" s="1024"/>
      <c r="PA25" s="1024"/>
      <c r="PB25" s="1024"/>
      <c r="PC25" s="1025"/>
      <c r="PD25" s="1023"/>
      <c r="PE25" s="1024"/>
      <c r="PF25" s="1024"/>
      <c r="PG25" s="1024"/>
      <c r="PH25" s="1024"/>
      <c r="PI25" s="1025"/>
      <c r="PJ25" s="1023"/>
      <c r="PK25" s="1024"/>
      <c r="PL25" s="1024"/>
      <c r="PM25" s="1024"/>
      <c r="PN25" s="1024"/>
      <c r="PO25" s="1025"/>
      <c r="PP25" s="1023"/>
      <c r="PQ25" s="1024"/>
      <c r="PR25" s="1024"/>
      <c r="PS25" s="1024"/>
      <c r="PT25" s="1024"/>
      <c r="PU25" s="1025"/>
      <c r="PV25" s="1023"/>
      <c r="PW25" s="1024"/>
      <c r="PX25" s="1024"/>
      <c r="PY25" s="1024"/>
      <c r="PZ25" s="1024"/>
      <c r="QA25" s="1025"/>
      <c r="QB25" s="1023"/>
      <c r="QC25" s="1024"/>
      <c r="QD25" s="1024"/>
      <c r="QE25" s="1024"/>
      <c r="QF25" s="1024"/>
      <c r="QG25" s="1025"/>
      <c r="QH25" s="1023"/>
      <c r="QI25" s="1024"/>
      <c r="QJ25" s="1024"/>
      <c r="QK25" s="1024"/>
      <c r="QL25" s="1024"/>
      <c r="QM25" s="1025"/>
      <c r="QN25" s="1023"/>
      <c r="QO25" s="1024"/>
      <c r="QP25" s="1024"/>
      <c r="QQ25" s="1024"/>
      <c r="QR25" s="1024"/>
      <c r="QS25" s="1025"/>
      <c r="QT25" s="1023"/>
      <c r="QU25" s="1024"/>
      <c r="QV25" s="1024"/>
      <c r="QW25" s="1024"/>
      <c r="QX25" s="1024"/>
      <c r="QY25" s="1025"/>
      <c r="QZ25" s="1023"/>
      <c r="RA25" s="1024"/>
      <c r="RB25" s="1024"/>
      <c r="RC25" s="1024"/>
      <c r="RD25" s="1024"/>
      <c r="RE25" s="1025"/>
      <c r="RF25" s="1023"/>
      <c r="RG25" s="1024"/>
      <c r="RH25" s="1024"/>
      <c r="RI25" s="1024"/>
      <c r="RJ25" s="1024"/>
      <c r="RK25" s="1025"/>
      <c r="RL25" s="1023"/>
      <c r="RM25" s="1024"/>
      <c r="RN25" s="1024"/>
      <c r="RO25" s="1024"/>
      <c r="RP25" s="1024"/>
      <c r="RQ25" s="1025"/>
      <c r="RR25" s="1023"/>
      <c r="RS25" s="1024"/>
      <c r="RT25" s="1024"/>
      <c r="RU25" s="1024"/>
      <c r="RV25" s="1024"/>
      <c r="RW25" s="1025"/>
      <c r="RX25" s="1023"/>
      <c r="RY25" s="1024"/>
      <c r="RZ25" s="1024"/>
      <c r="SA25" s="1024"/>
      <c r="SB25" s="1024"/>
      <c r="SC25" s="1025"/>
      <c r="SD25" s="1023"/>
      <c r="SE25" s="1024"/>
      <c r="SF25" s="1024"/>
      <c r="SG25" s="1024"/>
      <c r="SH25" s="1024"/>
      <c r="SI25" s="1025"/>
      <c r="SJ25" s="1023"/>
      <c r="SK25" s="1024"/>
      <c r="SL25" s="1024"/>
      <c r="SM25" s="1024"/>
      <c r="SN25" s="1024"/>
      <c r="SO25" s="1025"/>
      <c r="SP25" s="1023"/>
      <c r="SQ25" s="1024"/>
      <c r="SR25" s="1024"/>
      <c r="SS25" s="1024"/>
      <c r="ST25" s="1024"/>
      <c r="SU25" s="1025"/>
      <c r="SV25" s="1023"/>
      <c r="SW25" s="1024"/>
      <c r="SX25" s="1024"/>
      <c r="SY25" s="1024"/>
      <c r="SZ25" s="1024"/>
      <c r="TA25" s="1025"/>
      <c r="TB25" s="1023"/>
      <c r="TC25" s="1024"/>
      <c r="TD25" s="1024"/>
      <c r="TE25" s="1024"/>
      <c r="TF25" s="1024"/>
      <c r="TG25" s="1025"/>
      <c r="TH25" s="1023"/>
      <c r="TI25" s="1024"/>
      <c r="TJ25" s="1024"/>
      <c r="TK25" s="1024"/>
      <c r="TL25" s="1024"/>
      <c r="TM25" s="1025"/>
      <c r="TN25" s="1023"/>
      <c r="TO25" s="1024"/>
      <c r="TP25" s="1024"/>
      <c r="TQ25" s="1024"/>
      <c r="TR25" s="1024"/>
      <c r="TS25" s="1025"/>
      <c r="TT25" s="1023"/>
      <c r="TU25" s="1024"/>
      <c r="TV25" s="1024"/>
      <c r="TW25" s="1024"/>
      <c r="TX25" s="1024"/>
      <c r="TY25" s="1025"/>
      <c r="TZ25" s="1023"/>
      <c r="UA25" s="1024"/>
      <c r="UB25" s="1024"/>
      <c r="UC25" s="1024"/>
      <c r="UD25" s="1024"/>
      <c r="UE25" s="1025"/>
      <c r="UF25" s="1023"/>
      <c r="UG25" s="1024"/>
      <c r="UH25" s="1024"/>
      <c r="UI25" s="1024"/>
      <c r="UJ25" s="1024"/>
      <c r="UK25" s="1025"/>
      <c r="UL25" s="1023"/>
      <c r="UM25" s="1024"/>
      <c r="UN25" s="1024"/>
      <c r="UO25" s="1024"/>
      <c r="UP25" s="1024"/>
      <c r="UQ25" s="1025"/>
      <c r="UR25" s="1023"/>
      <c r="US25" s="1024"/>
      <c r="UT25" s="1024"/>
      <c r="UU25" s="1024"/>
      <c r="UV25" s="1024"/>
      <c r="UW25" s="1025"/>
      <c r="UX25" s="1023"/>
      <c r="UY25" s="1024"/>
      <c r="UZ25" s="1024"/>
      <c r="VA25" s="1024"/>
      <c r="VB25" s="1024"/>
      <c r="VC25" s="1025"/>
      <c r="VD25" s="1023"/>
      <c r="VE25" s="1024"/>
      <c r="VF25" s="1024"/>
      <c r="VG25" s="1024"/>
      <c r="VH25" s="1024"/>
      <c r="VI25" s="1025"/>
      <c r="VJ25" s="1023"/>
      <c r="VK25" s="1024"/>
      <c r="VL25" s="1024"/>
      <c r="VM25" s="1024"/>
      <c r="VN25" s="1024"/>
      <c r="VO25" s="1025"/>
      <c r="VP25" s="1023"/>
      <c r="VQ25" s="1024"/>
      <c r="VR25" s="1024"/>
      <c r="VS25" s="1024"/>
      <c r="VT25" s="1024"/>
      <c r="VU25" s="1025"/>
      <c r="VV25" s="1023"/>
      <c r="VW25" s="1024"/>
      <c r="VX25" s="1024"/>
      <c r="VY25" s="1024"/>
      <c r="VZ25" s="1024"/>
      <c r="WA25" s="1025"/>
      <c r="WB25" s="1023"/>
      <c r="WC25" s="1024"/>
      <c r="WD25" s="1024"/>
      <c r="WE25" s="1024"/>
      <c r="WF25" s="1024"/>
      <c r="WG25" s="1025"/>
      <c r="WH25" s="1023"/>
      <c r="WI25" s="1024"/>
      <c r="WJ25" s="1024"/>
      <c r="WK25" s="1024"/>
      <c r="WL25" s="1024"/>
      <c r="WM25" s="1025"/>
      <c r="WN25" s="1023"/>
      <c r="WO25" s="1024"/>
      <c r="WP25" s="1024"/>
      <c r="WQ25" s="1024"/>
      <c r="WR25" s="1024"/>
      <c r="WS25" s="1025"/>
      <c r="WT25" s="1023"/>
      <c r="WU25" s="1024"/>
      <c r="WV25" s="1024"/>
      <c r="WW25" s="1024"/>
      <c r="WX25" s="1024"/>
      <c r="WY25" s="1025"/>
      <c r="WZ25" s="1023"/>
      <c r="XA25" s="1024"/>
      <c r="XB25" s="1024"/>
      <c r="XC25" s="1024"/>
      <c r="XD25" s="1024"/>
      <c r="XE25" s="1025"/>
      <c r="XF25" s="1023"/>
      <c r="XG25" s="1024"/>
      <c r="XH25" s="1024"/>
      <c r="XI25" s="1024"/>
      <c r="XJ25" s="1024"/>
      <c r="XK25" s="1025"/>
      <c r="XL25" s="1023"/>
      <c r="XM25" s="1024"/>
      <c r="XN25" s="1024"/>
      <c r="XO25" s="1024"/>
      <c r="XP25" s="1024"/>
      <c r="XQ25" s="1025"/>
      <c r="XR25" s="1023"/>
      <c r="XS25" s="1024"/>
      <c r="XT25" s="1024"/>
      <c r="XU25" s="1024"/>
      <c r="XV25" s="1024"/>
      <c r="XW25" s="1025"/>
      <c r="XX25" s="1023"/>
      <c r="XY25" s="1024"/>
      <c r="XZ25" s="1024"/>
      <c r="YA25" s="1024"/>
      <c r="YB25" s="1024"/>
      <c r="YC25" s="1025"/>
      <c r="YD25" s="1023"/>
      <c r="YE25" s="1024"/>
      <c r="YF25" s="1024"/>
      <c r="YG25" s="1024"/>
      <c r="YH25" s="1024"/>
      <c r="YI25" s="1025"/>
      <c r="YJ25" s="1023"/>
      <c r="YK25" s="1024"/>
      <c r="YL25" s="1024"/>
      <c r="YM25" s="1024"/>
      <c r="YN25" s="1024"/>
      <c r="YO25" s="1025"/>
      <c r="YP25" s="1023"/>
      <c r="YQ25" s="1024"/>
      <c r="YR25" s="1024"/>
      <c r="YS25" s="1024"/>
      <c r="YT25" s="1024"/>
      <c r="YU25" s="1025"/>
      <c r="YV25" s="1023"/>
      <c r="YW25" s="1024"/>
      <c r="YX25" s="1024"/>
      <c r="YY25" s="1024"/>
      <c r="YZ25" s="1024"/>
      <c r="ZA25" s="1025"/>
      <c r="ZB25" s="1023"/>
      <c r="ZC25" s="1024"/>
      <c r="ZD25" s="1024"/>
      <c r="ZE25" s="1024"/>
      <c r="ZF25" s="1024"/>
      <c r="ZG25" s="1025"/>
      <c r="ZH25" s="1023"/>
      <c r="ZI25" s="1024"/>
      <c r="ZJ25" s="1024"/>
      <c r="ZK25" s="1024"/>
      <c r="ZL25" s="1024"/>
      <c r="ZM25" s="1025"/>
      <c r="ZN25" s="1023"/>
      <c r="ZO25" s="1024"/>
      <c r="ZP25" s="1024"/>
      <c r="ZQ25" s="1024"/>
      <c r="ZR25" s="1024"/>
      <c r="ZS25" s="1025"/>
      <c r="ZT25" s="1023"/>
      <c r="ZU25" s="1024"/>
      <c r="ZV25" s="1024"/>
      <c r="ZW25" s="1024"/>
      <c r="ZX25" s="1024"/>
      <c r="ZY25" s="1025"/>
      <c r="ZZ25" s="1023"/>
      <c r="AAA25" s="1024"/>
      <c r="AAB25" s="1024"/>
      <c r="AAC25" s="1024"/>
      <c r="AAD25" s="1024"/>
      <c r="AAE25" s="1025"/>
      <c r="AAF25" s="1023"/>
      <c r="AAG25" s="1024"/>
      <c r="AAH25" s="1024"/>
      <c r="AAI25" s="1024"/>
      <c r="AAJ25" s="1024"/>
      <c r="AAK25" s="1025"/>
      <c r="AAL25" s="1023"/>
      <c r="AAM25" s="1024"/>
      <c r="AAN25" s="1024"/>
      <c r="AAO25" s="1024"/>
      <c r="AAP25" s="1024"/>
      <c r="AAQ25" s="1025"/>
      <c r="AAR25" s="1023"/>
      <c r="AAS25" s="1024"/>
      <c r="AAT25" s="1024"/>
      <c r="AAU25" s="1024"/>
      <c r="AAV25" s="1024"/>
      <c r="AAW25" s="1025"/>
      <c r="AAX25" s="1023"/>
      <c r="AAY25" s="1024"/>
      <c r="AAZ25" s="1024"/>
      <c r="ABA25" s="1024"/>
      <c r="ABB25" s="1024"/>
      <c r="ABC25" s="1025"/>
      <c r="ABD25" s="1023"/>
      <c r="ABE25" s="1024"/>
      <c r="ABF25" s="1024"/>
      <c r="ABG25" s="1024"/>
      <c r="ABH25" s="1024"/>
      <c r="ABI25" s="1025"/>
      <c r="ABJ25" s="1023"/>
      <c r="ABK25" s="1024"/>
      <c r="ABL25" s="1024"/>
      <c r="ABM25" s="1024"/>
      <c r="ABN25" s="1024"/>
      <c r="ABO25" s="1025"/>
      <c r="ABP25" s="1023"/>
      <c r="ABQ25" s="1024"/>
      <c r="ABR25" s="1024"/>
      <c r="ABS25" s="1024"/>
      <c r="ABT25" s="1024"/>
      <c r="ABU25" s="1025"/>
      <c r="ABV25" s="1023"/>
      <c r="ABW25" s="1024"/>
      <c r="ABX25" s="1024"/>
      <c r="ABY25" s="1024"/>
      <c r="ABZ25" s="1024"/>
      <c r="ACA25" s="1025"/>
      <c r="ACB25" s="1023"/>
      <c r="ACC25" s="1024"/>
      <c r="ACD25" s="1024"/>
      <c r="ACE25" s="1024"/>
      <c r="ACF25" s="1024"/>
      <c r="ACG25" s="1025"/>
      <c r="ACH25" s="1023"/>
      <c r="ACI25" s="1024"/>
      <c r="ACJ25" s="1024"/>
      <c r="ACK25" s="1024"/>
      <c r="ACL25" s="1024"/>
      <c r="ACM25" s="1025"/>
    </row>
    <row r="26" spans="1:767" ht="15" x14ac:dyDescent="0.25">
      <c r="A26" s="72">
        <v>23</v>
      </c>
      <c r="B26" s="404"/>
      <c r="C26" s="23"/>
      <c r="D26" s="24" t="s">
        <v>2070</v>
      </c>
      <c r="E26" s="23"/>
      <c r="F26" s="1023"/>
      <c r="G26" s="1024"/>
      <c r="H26" s="1024"/>
      <c r="I26" s="1024"/>
      <c r="J26" s="1024"/>
      <c r="K26" s="1025"/>
      <c r="L26" s="1023"/>
      <c r="M26" s="1024"/>
      <c r="N26" s="1024"/>
      <c r="O26" s="1024"/>
      <c r="P26" s="1024"/>
      <c r="Q26" s="1025"/>
      <c r="R26" s="1023"/>
      <c r="S26" s="1024"/>
      <c r="T26" s="1024"/>
      <c r="U26" s="1024"/>
      <c r="V26" s="1024"/>
      <c r="W26" s="1025"/>
      <c r="X26" s="1023"/>
      <c r="Y26" s="1024"/>
      <c r="Z26" s="1024"/>
      <c r="AA26" s="1024"/>
      <c r="AB26" s="1024"/>
      <c r="AC26" s="1025"/>
      <c r="AD26" s="1023"/>
      <c r="AE26" s="1024"/>
      <c r="AF26" s="1024"/>
      <c r="AG26" s="1024"/>
      <c r="AH26" s="1024"/>
      <c r="AI26" s="1025"/>
      <c r="AJ26" s="1023"/>
      <c r="AK26" s="1024"/>
      <c r="AL26" s="1024"/>
      <c r="AM26" s="1024"/>
      <c r="AN26" s="1024"/>
      <c r="AO26" s="1025"/>
      <c r="AP26" s="1023"/>
      <c r="AQ26" s="1024"/>
      <c r="AR26" s="1024"/>
      <c r="AS26" s="1024"/>
      <c r="AT26" s="1024"/>
      <c r="AU26" s="1025"/>
      <c r="AV26" s="1023"/>
      <c r="AW26" s="1024"/>
      <c r="AX26" s="1024"/>
      <c r="AY26" s="1024"/>
      <c r="AZ26" s="1024"/>
      <c r="BA26" s="1025"/>
      <c r="BB26" s="1023"/>
      <c r="BC26" s="1024"/>
      <c r="BD26" s="1024"/>
      <c r="BE26" s="1024"/>
      <c r="BF26" s="1024"/>
      <c r="BG26" s="1025"/>
      <c r="BH26" s="1023"/>
      <c r="BI26" s="1024"/>
      <c r="BJ26" s="1024"/>
      <c r="BK26" s="1024"/>
      <c r="BL26" s="1024"/>
      <c r="BM26" s="1025"/>
      <c r="BN26" s="1023"/>
      <c r="BO26" s="1024"/>
      <c r="BP26" s="1024"/>
      <c r="BQ26" s="1024"/>
      <c r="BR26" s="1024"/>
      <c r="BS26" s="1025"/>
      <c r="BT26" s="1023"/>
      <c r="BU26" s="1024"/>
      <c r="BV26" s="1024"/>
      <c r="BW26" s="1024"/>
      <c r="BX26" s="1024"/>
      <c r="BY26" s="1025"/>
      <c r="BZ26" s="1023"/>
      <c r="CA26" s="1024"/>
      <c r="CB26" s="1024"/>
      <c r="CC26" s="1024"/>
      <c r="CD26" s="1024"/>
      <c r="CE26" s="1025"/>
      <c r="CF26" s="1023"/>
      <c r="CG26" s="1024"/>
      <c r="CH26" s="1024"/>
      <c r="CI26" s="1024"/>
      <c r="CJ26" s="1024"/>
      <c r="CK26" s="1025"/>
      <c r="CL26" s="1023"/>
      <c r="CM26" s="1024"/>
      <c r="CN26" s="1024"/>
      <c r="CO26" s="1024"/>
      <c r="CP26" s="1024"/>
      <c r="CQ26" s="1025"/>
      <c r="CR26" s="1023"/>
      <c r="CS26" s="1024"/>
      <c r="CT26" s="1024"/>
      <c r="CU26" s="1024"/>
      <c r="CV26" s="1024"/>
      <c r="CW26" s="1025"/>
      <c r="CX26" s="1023"/>
      <c r="CY26" s="1024"/>
      <c r="CZ26" s="1024"/>
      <c r="DA26" s="1024"/>
      <c r="DB26" s="1024"/>
      <c r="DC26" s="1025"/>
      <c r="DD26" s="1023"/>
      <c r="DE26" s="1024"/>
      <c r="DF26" s="1024"/>
      <c r="DG26" s="1024"/>
      <c r="DH26" s="1024"/>
      <c r="DI26" s="1025"/>
      <c r="DJ26" s="1023"/>
      <c r="DK26" s="1024"/>
      <c r="DL26" s="1024"/>
      <c r="DM26" s="1024"/>
      <c r="DN26" s="1024"/>
      <c r="DO26" s="1025"/>
      <c r="DP26" s="1023"/>
      <c r="DQ26" s="1024"/>
      <c r="DR26" s="1024"/>
      <c r="DS26" s="1024"/>
      <c r="DT26" s="1024"/>
      <c r="DU26" s="1025"/>
      <c r="DV26" s="1023"/>
      <c r="DW26" s="1024"/>
      <c r="DX26" s="1024"/>
      <c r="DY26" s="1024"/>
      <c r="DZ26" s="1024"/>
      <c r="EA26" s="1025"/>
      <c r="EB26" s="1023"/>
      <c r="EC26" s="1024"/>
      <c r="ED26" s="1024"/>
      <c r="EE26" s="1024"/>
      <c r="EF26" s="1024"/>
      <c r="EG26" s="1025"/>
      <c r="EH26" s="1023"/>
      <c r="EI26" s="1024"/>
      <c r="EJ26" s="1024"/>
      <c r="EK26" s="1024"/>
      <c r="EL26" s="1024"/>
      <c r="EM26" s="1025"/>
      <c r="EN26" s="1023"/>
      <c r="EO26" s="1024"/>
      <c r="EP26" s="1024"/>
      <c r="EQ26" s="1024"/>
      <c r="ER26" s="1024"/>
      <c r="ES26" s="1025"/>
      <c r="ET26" s="1023"/>
      <c r="EU26" s="1024"/>
      <c r="EV26" s="1024"/>
      <c r="EW26" s="1024"/>
      <c r="EX26" s="1024"/>
      <c r="EY26" s="1025"/>
      <c r="EZ26" s="1023"/>
      <c r="FA26" s="1024"/>
      <c r="FB26" s="1024"/>
      <c r="FC26" s="1024"/>
      <c r="FD26" s="1024"/>
      <c r="FE26" s="1025"/>
      <c r="FF26" s="1023"/>
      <c r="FG26" s="1024"/>
      <c r="FH26" s="1024"/>
      <c r="FI26" s="1024"/>
      <c r="FJ26" s="1024"/>
      <c r="FK26" s="1025"/>
      <c r="FL26" s="1023"/>
      <c r="FM26" s="1024"/>
      <c r="FN26" s="1024"/>
      <c r="FO26" s="1024"/>
      <c r="FP26" s="1024"/>
      <c r="FQ26" s="1025"/>
      <c r="FR26" s="1023"/>
      <c r="FS26" s="1024"/>
      <c r="FT26" s="1024"/>
      <c r="FU26" s="1024"/>
      <c r="FV26" s="1024"/>
      <c r="FW26" s="1025"/>
      <c r="FX26" s="1023"/>
      <c r="FY26" s="1024"/>
      <c r="FZ26" s="1024"/>
      <c r="GA26" s="1024"/>
      <c r="GB26" s="1024"/>
      <c r="GC26" s="1025"/>
      <c r="GD26" s="1023"/>
      <c r="GE26" s="1024"/>
      <c r="GF26" s="1024"/>
      <c r="GG26" s="1024"/>
      <c r="GH26" s="1024"/>
      <c r="GI26" s="1025"/>
      <c r="GJ26" s="1023"/>
      <c r="GK26" s="1024"/>
      <c r="GL26" s="1024"/>
      <c r="GM26" s="1024"/>
      <c r="GN26" s="1024"/>
      <c r="GO26" s="1025"/>
      <c r="GP26" s="1023"/>
      <c r="GQ26" s="1024"/>
      <c r="GR26" s="1024"/>
      <c r="GS26" s="1024"/>
      <c r="GT26" s="1024"/>
      <c r="GU26" s="1025"/>
      <c r="GV26" s="1023"/>
      <c r="GW26" s="1024"/>
      <c r="GX26" s="1024"/>
      <c r="GY26" s="1024"/>
      <c r="GZ26" s="1024"/>
      <c r="HA26" s="1025"/>
      <c r="HB26" s="1023"/>
      <c r="HC26" s="1024"/>
      <c r="HD26" s="1024"/>
      <c r="HE26" s="1024"/>
      <c r="HF26" s="1024"/>
      <c r="HG26" s="1025"/>
      <c r="HH26" s="1023"/>
      <c r="HI26" s="1024"/>
      <c r="HJ26" s="1024"/>
      <c r="HK26" s="1024"/>
      <c r="HL26" s="1024"/>
      <c r="HM26" s="1025"/>
      <c r="HN26" s="1023"/>
      <c r="HO26" s="1024"/>
      <c r="HP26" s="1024"/>
      <c r="HQ26" s="1024"/>
      <c r="HR26" s="1024"/>
      <c r="HS26" s="1025"/>
      <c r="HT26" s="1023"/>
      <c r="HU26" s="1024"/>
      <c r="HV26" s="1024"/>
      <c r="HW26" s="1024"/>
      <c r="HX26" s="1024"/>
      <c r="HY26" s="1025"/>
      <c r="HZ26" s="1023"/>
      <c r="IA26" s="1024"/>
      <c r="IB26" s="1024"/>
      <c r="IC26" s="1024"/>
      <c r="ID26" s="1024"/>
      <c r="IE26" s="1025"/>
      <c r="IF26" s="1023"/>
      <c r="IG26" s="1024"/>
      <c r="IH26" s="1024"/>
      <c r="II26" s="1024"/>
      <c r="IJ26" s="1024"/>
      <c r="IK26" s="1025"/>
      <c r="IL26" s="1023"/>
      <c r="IM26" s="1024"/>
      <c r="IN26" s="1024"/>
      <c r="IO26" s="1024"/>
      <c r="IP26" s="1024"/>
      <c r="IQ26" s="1025"/>
      <c r="IR26" s="1023"/>
      <c r="IS26" s="1024"/>
      <c r="IT26" s="1024"/>
      <c r="IU26" s="1024"/>
      <c r="IV26" s="1024"/>
      <c r="IW26" s="1025"/>
      <c r="IX26" s="1023"/>
      <c r="IY26" s="1024"/>
      <c r="IZ26" s="1024"/>
      <c r="JA26" s="1024"/>
      <c r="JB26" s="1024"/>
      <c r="JC26" s="1025"/>
      <c r="JD26" s="1023"/>
      <c r="JE26" s="1024"/>
      <c r="JF26" s="1024"/>
      <c r="JG26" s="1024"/>
      <c r="JH26" s="1024"/>
      <c r="JI26" s="1025"/>
      <c r="JJ26" s="1023"/>
      <c r="JK26" s="1024"/>
      <c r="JL26" s="1024"/>
      <c r="JM26" s="1024"/>
      <c r="JN26" s="1024"/>
      <c r="JO26" s="1025"/>
      <c r="JP26" s="1023"/>
      <c r="JQ26" s="1024"/>
      <c r="JR26" s="1024"/>
      <c r="JS26" s="1024"/>
      <c r="JT26" s="1024"/>
      <c r="JU26" s="1025"/>
      <c r="JV26" s="1023"/>
      <c r="JW26" s="1024"/>
      <c r="JX26" s="1024"/>
      <c r="JY26" s="1024"/>
      <c r="JZ26" s="1024"/>
      <c r="KA26" s="1025"/>
      <c r="KB26" s="1023"/>
      <c r="KC26" s="1024"/>
      <c r="KD26" s="1024"/>
      <c r="KE26" s="1024"/>
      <c r="KF26" s="1024"/>
      <c r="KG26" s="1025"/>
      <c r="KH26" s="1023"/>
      <c r="KI26" s="1024"/>
      <c r="KJ26" s="1024"/>
      <c r="KK26" s="1024"/>
      <c r="KL26" s="1024"/>
      <c r="KM26" s="1025"/>
      <c r="KN26" s="1023"/>
      <c r="KO26" s="1024"/>
      <c r="KP26" s="1024"/>
      <c r="KQ26" s="1024"/>
      <c r="KR26" s="1024"/>
      <c r="KS26" s="1025"/>
      <c r="KT26" s="1023"/>
      <c r="KU26" s="1024"/>
      <c r="KV26" s="1024"/>
      <c r="KW26" s="1024"/>
      <c r="KX26" s="1024"/>
      <c r="KY26" s="1025"/>
      <c r="KZ26" s="1023"/>
      <c r="LA26" s="1024"/>
      <c r="LB26" s="1024"/>
      <c r="LC26" s="1024"/>
      <c r="LD26" s="1024"/>
      <c r="LE26" s="1025"/>
      <c r="LF26" s="1023"/>
      <c r="LG26" s="1024"/>
      <c r="LH26" s="1024"/>
      <c r="LI26" s="1024"/>
      <c r="LJ26" s="1024"/>
      <c r="LK26" s="1025"/>
      <c r="LL26" s="1023"/>
      <c r="LM26" s="1024"/>
      <c r="LN26" s="1024"/>
      <c r="LO26" s="1024"/>
      <c r="LP26" s="1024"/>
      <c r="LQ26" s="1025"/>
      <c r="LR26" s="1023"/>
      <c r="LS26" s="1024"/>
      <c r="LT26" s="1024"/>
      <c r="LU26" s="1024"/>
      <c r="LV26" s="1024"/>
      <c r="LW26" s="1025"/>
      <c r="LX26" s="1023"/>
      <c r="LY26" s="1024"/>
      <c r="LZ26" s="1024"/>
      <c r="MA26" s="1024"/>
      <c r="MB26" s="1024"/>
      <c r="MC26" s="1025"/>
      <c r="MD26" s="1023"/>
      <c r="ME26" s="1024"/>
      <c r="MF26" s="1024"/>
      <c r="MG26" s="1024"/>
      <c r="MH26" s="1024"/>
      <c r="MI26" s="1025"/>
      <c r="MJ26" s="1023"/>
      <c r="MK26" s="1024"/>
      <c r="ML26" s="1024"/>
      <c r="MM26" s="1024"/>
      <c r="MN26" s="1024"/>
      <c r="MO26" s="1025"/>
      <c r="MP26" s="1023"/>
      <c r="MQ26" s="1024"/>
      <c r="MR26" s="1024"/>
      <c r="MS26" s="1024"/>
      <c r="MT26" s="1024"/>
      <c r="MU26" s="1025"/>
      <c r="MV26" s="1023"/>
      <c r="MW26" s="1024"/>
      <c r="MX26" s="1024"/>
      <c r="MY26" s="1024"/>
      <c r="MZ26" s="1024"/>
      <c r="NA26" s="1025"/>
      <c r="NB26" s="1023"/>
      <c r="NC26" s="1024"/>
      <c r="ND26" s="1024"/>
      <c r="NE26" s="1024"/>
      <c r="NF26" s="1024"/>
      <c r="NG26" s="1025"/>
      <c r="NH26" s="1023"/>
      <c r="NI26" s="1024"/>
      <c r="NJ26" s="1024"/>
      <c r="NK26" s="1024"/>
      <c r="NL26" s="1024"/>
      <c r="NM26" s="1025"/>
      <c r="NN26" s="1023"/>
      <c r="NO26" s="1024"/>
      <c r="NP26" s="1024"/>
      <c r="NQ26" s="1024"/>
      <c r="NR26" s="1024"/>
      <c r="NS26" s="1025"/>
      <c r="NT26" s="1023"/>
      <c r="NU26" s="1024"/>
      <c r="NV26" s="1024"/>
      <c r="NW26" s="1024"/>
      <c r="NX26" s="1024"/>
      <c r="NY26" s="1025"/>
      <c r="NZ26" s="1023"/>
      <c r="OA26" s="1024"/>
      <c r="OB26" s="1024"/>
      <c r="OC26" s="1024"/>
      <c r="OD26" s="1024"/>
      <c r="OE26" s="1025"/>
      <c r="OF26" s="1023"/>
      <c r="OG26" s="1024"/>
      <c r="OH26" s="1024"/>
      <c r="OI26" s="1024"/>
      <c r="OJ26" s="1024"/>
      <c r="OK26" s="1025"/>
      <c r="OL26" s="1023"/>
      <c r="OM26" s="1024"/>
      <c r="ON26" s="1024"/>
      <c r="OO26" s="1024"/>
      <c r="OP26" s="1024"/>
      <c r="OQ26" s="1025"/>
      <c r="OR26" s="1023"/>
      <c r="OS26" s="1024"/>
      <c r="OT26" s="1024"/>
      <c r="OU26" s="1024"/>
      <c r="OV26" s="1024"/>
      <c r="OW26" s="1025"/>
      <c r="OX26" s="1023"/>
      <c r="OY26" s="1024"/>
      <c r="OZ26" s="1024"/>
      <c r="PA26" s="1024"/>
      <c r="PB26" s="1024"/>
      <c r="PC26" s="1025"/>
      <c r="PD26" s="1023"/>
      <c r="PE26" s="1024"/>
      <c r="PF26" s="1024"/>
      <c r="PG26" s="1024"/>
      <c r="PH26" s="1024"/>
      <c r="PI26" s="1025"/>
      <c r="PJ26" s="1023"/>
      <c r="PK26" s="1024"/>
      <c r="PL26" s="1024"/>
      <c r="PM26" s="1024"/>
      <c r="PN26" s="1024"/>
      <c r="PO26" s="1025"/>
      <c r="PP26" s="1023"/>
      <c r="PQ26" s="1024"/>
      <c r="PR26" s="1024"/>
      <c r="PS26" s="1024"/>
      <c r="PT26" s="1024"/>
      <c r="PU26" s="1025"/>
      <c r="PV26" s="1023"/>
      <c r="PW26" s="1024"/>
      <c r="PX26" s="1024"/>
      <c r="PY26" s="1024"/>
      <c r="PZ26" s="1024"/>
      <c r="QA26" s="1025"/>
      <c r="QB26" s="1023"/>
      <c r="QC26" s="1024"/>
      <c r="QD26" s="1024"/>
      <c r="QE26" s="1024"/>
      <c r="QF26" s="1024"/>
      <c r="QG26" s="1025"/>
      <c r="QH26" s="1023"/>
      <c r="QI26" s="1024"/>
      <c r="QJ26" s="1024"/>
      <c r="QK26" s="1024"/>
      <c r="QL26" s="1024"/>
      <c r="QM26" s="1025"/>
      <c r="QN26" s="1023"/>
      <c r="QO26" s="1024"/>
      <c r="QP26" s="1024"/>
      <c r="QQ26" s="1024"/>
      <c r="QR26" s="1024"/>
      <c r="QS26" s="1025"/>
      <c r="QT26" s="1023"/>
      <c r="QU26" s="1024"/>
      <c r="QV26" s="1024"/>
      <c r="QW26" s="1024"/>
      <c r="QX26" s="1024"/>
      <c r="QY26" s="1025"/>
      <c r="QZ26" s="1023"/>
      <c r="RA26" s="1024"/>
      <c r="RB26" s="1024"/>
      <c r="RC26" s="1024"/>
      <c r="RD26" s="1024"/>
      <c r="RE26" s="1025"/>
      <c r="RF26" s="1023"/>
      <c r="RG26" s="1024"/>
      <c r="RH26" s="1024"/>
      <c r="RI26" s="1024"/>
      <c r="RJ26" s="1024"/>
      <c r="RK26" s="1025"/>
      <c r="RL26" s="1023"/>
      <c r="RM26" s="1024"/>
      <c r="RN26" s="1024"/>
      <c r="RO26" s="1024"/>
      <c r="RP26" s="1024"/>
      <c r="RQ26" s="1025"/>
      <c r="RR26" s="1023"/>
      <c r="RS26" s="1024"/>
      <c r="RT26" s="1024"/>
      <c r="RU26" s="1024"/>
      <c r="RV26" s="1024"/>
      <c r="RW26" s="1025"/>
      <c r="RX26" s="1023"/>
      <c r="RY26" s="1024"/>
      <c r="RZ26" s="1024"/>
      <c r="SA26" s="1024"/>
      <c r="SB26" s="1024"/>
      <c r="SC26" s="1025"/>
      <c r="SD26" s="1023"/>
      <c r="SE26" s="1024"/>
      <c r="SF26" s="1024"/>
      <c r="SG26" s="1024"/>
      <c r="SH26" s="1024"/>
      <c r="SI26" s="1025"/>
      <c r="SJ26" s="1023"/>
      <c r="SK26" s="1024"/>
      <c r="SL26" s="1024"/>
      <c r="SM26" s="1024"/>
      <c r="SN26" s="1024"/>
      <c r="SO26" s="1025"/>
      <c r="SP26" s="1023"/>
      <c r="SQ26" s="1024"/>
      <c r="SR26" s="1024"/>
      <c r="SS26" s="1024"/>
      <c r="ST26" s="1024"/>
      <c r="SU26" s="1025"/>
      <c r="SV26" s="1023"/>
      <c r="SW26" s="1024"/>
      <c r="SX26" s="1024"/>
      <c r="SY26" s="1024"/>
      <c r="SZ26" s="1024"/>
      <c r="TA26" s="1025"/>
      <c r="TB26" s="1023"/>
      <c r="TC26" s="1024"/>
      <c r="TD26" s="1024"/>
      <c r="TE26" s="1024"/>
      <c r="TF26" s="1024"/>
      <c r="TG26" s="1025"/>
      <c r="TH26" s="1023"/>
      <c r="TI26" s="1024"/>
      <c r="TJ26" s="1024"/>
      <c r="TK26" s="1024"/>
      <c r="TL26" s="1024"/>
      <c r="TM26" s="1025"/>
      <c r="TN26" s="1023"/>
      <c r="TO26" s="1024"/>
      <c r="TP26" s="1024"/>
      <c r="TQ26" s="1024"/>
      <c r="TR26" s="1024"/>
      <c r="TS26" s="1025"/>
      <c r="TT26" s="1023"/>
      <c r="TU26" s="1024"/>
      <c r="TV26" s="1024"/>
      <c r="TW26" s="1024"/>
      <c r="TX26" s="1024"/>
      <c r="TY26" s="1025"/>
      <c r="TZ26" s="1023"/>
      <c r="UA26" s="1024"/>
      <c r="UB26" s="1024"/>
      <c r="UC26" s="1024"/>
      <c r="UD26" s="1024"/>
      <c r="UE26" s="1025"/>
      <c r="UF26" s="1023"/>
      <c r="UG26" s="1024"/>
      <c r="UH26" s="1024"/>
      <c r="UI26" s="1024"/>
      <c r="UJ26" s="1024"/>
      <c r="UK26" s="1025"/>
      <c r="UL26" s="1023"/>
      <c r="UM26" s="1024"/>
      <c r="UN26" s="1024"/>
      <c r="UO26" s="1024"/>
      <c r="UP26" s="1024"/>
      <c r="UQ26" s="1025"/>
      <c r="UR26" s="1023"/>
      <c r="US26" s="1024"/>
      <c r="UT26" s="1024"/>
      <c r="UU26" s="1024"/>
      <c r="UV26" s="1024"/>
      <c r="UW26" s="1025"/>
      <c r="UX26" s="1023"/>
      <c r="UY26" s="1024"/>
      <c r="UZ26" s="1024"/>
      <c r="VA26" s="1024"/>
      <c r="VB26" s="1024"/>
      <c r="VC26" s="1025"/>
      <c r="VD26" s="1023"/>
      <c r="VE26" s="1024"/>
      <c r="VF26" s="1024"/>
      <c r="VG26" s="1024"/>
      <c r="VH26" s="1024"/>
      <c r="VI26" s="1025"/>
      <c r="VJ26" s="1023"/>
      <c r="VK26" s="1024"/>
      <c r="VL26" s="1024"/>
      <c r="VM26" s="1024"/>
      <c r="VN26" s="1024"/>
      <c r="VO26" s="1025"/>
      <c r="VP26" s="1023"/>
      <c r="VQ26" s="1024"/>
      <c r="VR26" s="1024"/>
      <c r="VS26" s="1024"/>
      <c r="VT26" s="1024"/>
      <c r="VU26" s="1025"/>
      <c r="VV26" s="1023"/>
      <c r="VW26" s="1024"/>
      <c r="VX26" s="1024"/>
      <c r="VY26" s="1024"/>
      <c r="VZ26" s="1024"/>
      <c r="WA26" s="1025"/>
      <c r="WB26" s="1023"/>
      <c r="WC26" s="1024"/>
      <c r="WD26" s="1024"/>
      <c r="WE26" s="1024"/>
      <c r="WF26" s="1024"/>
      <c r="WG26" s="1025"/>
      <c r="WH26" s="1023"/>
      <c r="WI26" s="1024"/>
      <c r="WJ26" s="1024"/>
      <c r="WK26" s="1024"/>
      <c r="WL26" s="1024"/>
      <c r="WM26" s="1025"/>
      <c r="WN26" s="1023"/>
      <c r="WO26" s="1024"/>
      <c r="WP26" s="1024"/>
      <c r="WQ26" s="1024"/>
      <c r="WR26" s="1024"/>
      <c r="WS26" s="1025"/>
      <c r="WT26" s="1023"/>
      <c r="WU26" s="1024"/>
      <c r="WV26" s="1024"/>
      <c r="WW26" s="1024"/>
      <c r="WX26" s="1024"/>
      <c r="WY26" s="1025"/>
      <c r="WZ26" s="1023"/>
      <c r="XA26" s="1024"/>
      <c r="XB26" s="1024"/>
      <c r="XC26" s="1024"/>
      <c r="XD26" s="1024"/>
      <c r="XE26" s="1025"/>
      <c r="XF26" s="1023"/>
      <c r="XG26" s="1024"/>
      <c r="XH26" s="1024"/>
      <c r="XI26" s="1024"/>
      <c r="XJ26" s="1024"/>
      <c r="XK26" s="1025"/>
      <c r="XL26" s="1023"/>
      <c r="XM26" s="1024"/>
      <c r="XN26" s="1024"/>
      <c r="XO26" s="1024"/>
      <c r="XP26" s="1024"/>
      <c r="XQ26" s="1025"/>
      <c r="XR26" s="1023"/>
      <c r="XS26" s="1024"/>
      <c r="XT26" s="1024"/>
      <c r="XU26" s="1024"/>
      <c r="XV26" s="1024"/>
      <c r="XW26" s="1025"/>
      <c r="XX26" s="1023"/>
      <c r="XY26" s="1024"/>
      <c r="XZ26" s="1024"/>
      <c r="YA26" s="1024"/>
      <c r="YB26" s="1024"/>
      <c r="YC26" s="1025"/>
      <c r="YD26" s="1023"/>
      <c r="YE26" s="1024"/>
      <c r="YF26" s="1024"/>
      <c r="YG26" s="1024"/>
      <c r="YH26" s="1024"/>
      <c r="YI26" s="1025"/>
      <c r="YJ26" s="1023"/>
      <c r="YK26" s="1024"/>
      <c r="YL26" s="1024"/>
      <c r="YM26" s="1024"/>
      <c r="YN26" s="1024"/>
      <c r="YO26" s="1025"/>
      <c r="YP26" s="1023"/>
      <c r="YQ26" s="1024"/>
      <c r="YR26" s="1024"/>
      <c r="YS26" s="1024"/>
      <c r="YT26" s="1024"/>
      <c r="YU26" s="1025"/>
      <c r="YV26" s="1023"/>
      <c r="YW26" s="1024"/>
      <c r="YX26" s="1024"/>
      <c r="YY26" s="1024"/>
      <c r="YZ26" s="1024"/>
      <c r="ZA26" s="1025"/>
      <c r="ZB26" s="1023"/>
      <c r="ZC26" s="1024"/>
      <c r="ZD26" s="1024"/>
      <c r="ZE26" s="1024"/>
      <c r="ZF26" s="1024"/>
      <c r="ZG26" s="1025"/>
      <c r="ZH26" s="1023"/>
      <c r="ZI26" s="1024"/>
      <c r="ZJ26" s="1024"/>
      <c r="ZK26" s="1024"/>
      <c r="ZL26" s="1024"/>
      <c r="ZM26" s="1025"/>
      <c r="ZN26" s="1023"/>
      <c r="ZO26" s="1024"/>
      <c r="ZP26" s="1024"/>
      <c r="ZQ26" s="1024"/>
      <c r="ZR26" s="1024"/>
      <c r="ZS26" s="1025"/>
      <c r="ZT26" s="1023"/>
      <c r="ZU26" s="1024"/>
      <c r="ZV26" s="1024"/>
      <c r="ZW26" s="1024"/>
      <c r="ZX26" s="1024"/>
      <c r="ZY26" s="1025"/>
      <c r="ZZ26" s="1023"/>
      <c r="AAA26" s="1024"/>
      <c r="AAB26" s="1024"/>
      <c r="AAC26" s="1024"/>
      <c r="AAD26" s="1024"/>
      <c r="AAE26" s="1025"/>
      <c r="AAF26" s="1023"/>
      <c r="AAG26" s="1024"/>
      <c r="AAH26" s="1024"/>
      <c r="AAI26" s="1024"/>
      <c r="AAJ26" s="1024"/>
      <c r="AAK26" s="1025"/>
      <c r="AAL26" s="1023"/>
      <c r="AAM26" s="1024"/>
      <c r="AAN26" s="1024"/>
      <c r="AAO26" s="1024"/>
      <c r="AAP26" s="1024"/>
      <c r="AAQ26" s="1025"/>
      <c r="AAR26" s="1023"/>
      <c r="AAS26" s="1024"/>
      <c r="AAT26" s="1024"/>
      <c r="AAU26" s="1024"/>
      <c r="AAV26" s="1024"/>
      <c r="AAW26" s="1025"/>
      <c r="AAX26" s="1023"/>
      <c r="AAY26" s="1024"/>
      <c r="AAZ26" s="1024"/>
      <c r="ABA26" s="1024"/>
      <c r="ABB26" s="1024"/>
      <c r="ABC26" s="1025"/>
      <c r="ABD26" s="1023"/>
      <c r="ABE26" s="1024"/>
      <c r="ABF26" s="1024"/>
      <c r="ABG26" s="1024"/>
      <c r="ABH26" s="1024"/>
      <c r="ABI26" s="1025"/>
      <c r="ABJ26" s="1023"/>
      <c r="ABK26" s="1024"/>
      <c r="ABL26" s="1024"/>
      <c r="ABM26" s="1024"/>
      <c r="ABN26" s="1024"/>
      <c r="ABO26" s="1025"/>
      <c r="ABP26" s="1023"/>
      <c r="ABQ26" s="1024"/>
      <c r="ABR26" s="1024"/>
      <c r="ABS26" s="1024"/>
      <c r="ABT26" s="1024"/>
      <c r="ABU26" s="1025"/>
      <c r="ABV26" s="1023"/>
      <c r="ABW26" s="1024"/>
      <c r="ABX26" s="1024"/>
      <c r="ABY26" s="1024"/>
      <c r="ABZ26" s="1024"/>
      <c r="ACA26" s="1025"/>
      <c r="ACB26" s="1023"/>
      <c r="ACC26" s="1024"/>
      <c r="ACD26" s="1024"/>
      <c r="ACE26" s="1024"/>
      <c r="ACF26" s="1024"/>
      <c r="ACG26" s="1025"/>
      <c r="ACH26" s="1023"/>
      <c r="ACI26" s="1024"/>
      <c r="ACJ26" s="1024"/>
      <c r="ACK26" s="1024"/>
      <c r="ACL26" s="1024"/>
      <c r="ACM26" s="1025"/>
    </row>
    <row r="27" spans="1:767" x14ac:dyDescent="0.2">
      <c r="A27" s="72">
        <v>24</v>
      </c>
      <c r="B27" s="403"/>
      <c r="C27" s="22"/>
      <c r="D27" s="22"/>
      <c r="E27" s="416" t="s">
        <v>2106</v>
      </c>
      <c r="F27" s="1023"/>
      <c r="G27" s="1024"/>
      <c r="H27" s="1024"/>
      <c r="I27" s="1024"/>
      <c r="J27" s="1024"/>
      <c r="K27" s="1025"/>
      <c r="L27" s="1023"/>
      <c r="M27" s="1024"/>
      <c r="N27" s="1024"/>
      <c r="O27" s="1024"/>
      <c r="P27" s="1024"/>
      <c r="Q27" s="1025"/>
      <c r="R27" s="1023"/>
      <c r="S27" s="1024"/>
      <c r="T27" s="1024"/>
      <c r="U27" s="1024"/>
      <c r="V27" s="1024"/>
      <c r="W27" s="1025"/>
      <c r="X27" s="1023"/>
      <c r="Y27" s="1024"/>
      <c r="Z27" s="1024"/>
      <c r="AA27" s="1024"/>
      <c r="AB27" s="1024"/>
      <c r="AC27" s="1025"/>
      <c r="AD27" s="1023"/>
      <c r="AE27" s="1024"/>
      <c r="AF27" s="1024"/>
      <c r="AG27" s="1024"/>
      <c r="AH27" s="1024"/>
      <c r="AI27" s="1025"/>
      <c r="AJ27" s="1023"/>
      <c r="AK27" s="1024"/>
      <c r="AL27" s="1024"/>
      <c r="AM27" s="1024"/>
      <c r="AN27" s="1024"/>
      <c r="AO27" s="1025"/>
      <c r="AP27" s="1023"/>
      <c r="AQ27" s="1024"/>
      <c r="AR27" s="1024"/>
      <c r="AS27" s="1024"/>
      <c r="AT27" s="1024"/>
      <c r="AU27" s="1025"/>
      <c r="AV27" s="1023"/>
      <c r="AW27" s="1024"/>
      <c r="AX27" s="1024"/>
      <c r="AY27" s="1024"/>
      <c r="AZ27" s="1024"/>
      <c r="BA27" s="1025"/>
      <c r="BB27" s="1023"/>
      <c r="BC27" s="1024"/>
      <c r="BD27" s="1024"/>
      <c r="BE27" s="1024"/>
      <c r="BF27" s="1024"/>
      <c r="BG27" s="1025"/>
      <c r="BH27" s="1023"/>
      <c r="BI27" s="1024"/>
      <c r="BJ27" s="1024"/>
      <c r="BK27" s="1024"/>
      <c r="BL27" s="1024"/>
      <c r="BM27" s="1025"/>
      <c r="BN27" s="1023"/>
      <c r="BO27" s="1024"/>
      <c r="BP27" s="1024"/>
      <c r="BQ27" s="1024"/>
      <c r="BR27" s="1024"/>
      <c r="BS27" s="1025"/>
      <c r="BT27" s="1023"/>
      <c r="BU27" s="1024"/>
      <c r="BV27" s="1024"/>
      <c r="BW27" s="1024"/>
      <c r="BX27" s="1024"/>
      <c r="BY27" s="1025"/>
      <c r="BZ27" s="1023"/>
      <c r="CA27" s="1024"/>
      <c r="CB27" s="1024"/>
      <c r="CC27" s="1024"/>
      <c r="CD27" s="1024"/>
      <c r="CE27" s="1025"/>
      <c r="CF27" s="1023"/>
      <c r="CG27" s="1024"/>
      <c r="CH27" s="1024"/>
      <c r="CI27" s="1024"/>
      <c r="CJ27" s="1024"/>
      <c r="CK27" s="1025"/>
      <c r="CL27" s="1023"/>
      <c r="CM27" s="1024"/>
      <c r="CN27" s="1024"/>
      <c r="CO27" s="1024"/>
      <c r="CP27" s="1024"/>
      <c r="CQ27" s="1025"/>
      <c r="CR27" s="1023"/>
      <c r="CS27" s="1024"/>
      <c r="CT27" s="1024"/>
      <c r="CU27" s="1024"/>
      <c r="CV27" s="1024"/>
      <c r="CW27" s="1025"/>
      <c r="CX27" s="1023"/>
      <c r="CY27" s="1024"/>
      <c r="CZ27" s="1024"/>
      <c r="DA27" s="1024"/>
      <c r="DB27" s="1024"/>
      <c r="DC27" s="1025"/>
      <c r="DD27" s="1023"/>
      <c r="DE27" s="1024"/>
      <c r="DF27" s="1024"/>
      <c r="DG27" s="1024"/>
      <c r="DH27" s="1024"/>
      <c r="DI27" s="1025"/>
      <c r="DJ27" s="1023"/>
      <c r="DK27" s="1024"/>
      <c r="DL27" s="1024"/>
      <c r="DM27" s="1024"/>
      <c r="DN27" s="1024"/>
      <c r="DO27" s="1025"/>
      <c r="DP27" s="1023"/>
      <c r="DQ27" s="1024"/>
      <c r="DR27" s="1024"/>
      <c r="DS27" s="1024"/>
      <c r="DT27" s="1024"/>
      <c r="DU27" s="1025"/>
      <c r="DV27" s="1023"/>
      <c r="DW27" s="1024"/>
      <c r="DX27" s="1024"/>
      <c r="DY27" s="1024"/>
      <c r="DZ27" s="1024"/>
      <c r="EA27" s="1025"/>
      <c r="EB27" s="1023"/>
      <c r="EC27" s="1024"/>
      <c r="ED27" s="1024"/>
      <c r="EE27" s="1024"/>
      <c r="EF27" s="1024"/>
      <c r="EG27" s="1025"/>
      <c r="EH27" s="1023"/>
      <c r="EI27" s="1024"/>
      <c r="EJ27" s="1024"/>
      <c r="EK27" s="1024"/>
      <c r="EL27" s="1024"/>
      <c r="EM27" s="1025"/>
      <c r="EN27" s="1023"/>
      <c r="EO27" s="1024"/>
      <c r="EP27" s="1024"/>
      <c r="EQ27" s="1024"/>
      <c r="ER27" s="1024"/>
      <c r="ES27" s="1025"/>
      <c r="ET27" s="1023"/>
      <c r="EU27" s="1024"/>
      <c r="EV27" s="1024"/>
      <c r="EW27" s="1024"/>
      <c r="EX27" s="1024"/>
      <c r="EY27" s="1025"/>
      <c r="EZ27" s="1023"/>
      <c r="FA27" s="1024"/>
      <c r="FB27" s="1024"/>
      <c r="FC27" s="1024"/>
      <c r="FD27" s="1024"/>
      <c r="FE27" s="1025"/>
      <c r="FF27" s="1023"/>
      <c r="FG27" s="1024"/>
      <c r="FH27" s="1024"/>
      <c r="FI27" s="1024"/>
      <c r="FJ27" s="1024"/>
      <c r="FK27" s="1025"/>
      <c r="FL27" s="1023"/>
      <c r="FM27" s="1024"/>
      <c r="FN27" s="1024"/>
      <c r="FO27" s="1024"/>
      <c r="FP27" s="1024"/>
      <c r="FQ27" s="1025"/>
      <c r="FR27" s="1023"/>
      <c r="FS27" s="1024"/>
      <c r="FT27" s="1024"/>
      <c r="FU27" s="1024"/>
      <c r="FV27" s="1024"/>
      <c r="FW27" s="1025"/>
      <c r="FX27" s="1023"/>
      <c r="FY27" s="1024"/>
      <c r="FZ27" s="1024"/>
      <c r="GA27" s="1024"/>
      <c r="GB27" s="1024"/>
      <c r="GC27" s="1025"/>
      <c r="GD27" s="1023"/>
      <c r="GE27" s="1024"/>
      <c r="GF27" s="1024"/>
      <c r="GG27" s="1024"/>
      <c r="GH27" s="1024"/>
      <c r="GI27" s="1025"/>
      <c r="GJ27" s="1023"/>
      <c r="GK27" s="1024"/>
      <c r="GL27" s="1024"/>
      <c r="GM27" s="1024"/>
      <c r="GN27" s="1024"/>
      <c r="GO27" s="1025"/>
      <c r="GP27" s="1023"/>
      <c r="GQ27" s="1024"/>
      <c r="GR27" s="1024"/>
      <c r="GS27" s="1024"/>
      <c r="GT27" s="1024"/>
      <c r="GU27" s="1025"/>
      <c r="GV27" s="1023"/>
      <c r="GW27" s="1024"/>
      <c r="GX27" s="1024"/>
      <c r="GY27" s="1024"/>
      <c r="GZ27" s="1024"/>
      <c r="HA27" s="1025"/>
      <c r="HB27" s="1023"/>
      <c r="HC27" s="1024"/>
      <c r="HD27" s="1024"/>
      <c r="HE27" s="1024"/>
      <c r="HF27" s="1024"/>
      <c r="HG27" s="1025"/>
      <c r="HH27" s="1023"/>
      <c r="HI27" s="1024"/>
      <c r="HJ27" s="1024"/>
      <c r="HK27" s="1024"/>
      <c r="HL27" s="1024"/>
      <c r="HM27" s="1025"/>
      <c r="HN27" s="1023"/>
      <c r="HO27" s="1024"/>
      <c r="HP27" s="1024"/>
      <c r="HQ27" s="1024"/>
      <c r="HR27" s="1024"/>
      <c r="HS27" s="1025"/>
      <c r="HT27" s="1023"/>
      <c r="HU27" s="1024"/>
      <c r="HV27" s="1024"/>
      <c r="HW27" s="1024"/>
      <c r="HX27" s="1024"/>
      <c r="HY27" s="1025"/>
      <c r="HZ27" s="1023"/>
      <c r="IA27" s="1024"/>
      <c r="IB27" s="1024"/>
      <c r="IC27" s="1024"/>
      <c r="ID27" s="1024"/>
      <c r="IE27" s="1025"/>
      <c r="IF27" s="1023"/>
      <c r="IG27" s="1024"/>
      <c r="IH27" s="1024"/>
      <c r="II27" s="1024"/>
      <c r="IJ27" s="1024"/>
      <c r="IK27" s="1025"/>
      <c r="IL27" s="1023"/>
      <c r="IM27" s="1024"/>
      <c r="IN27" s="1024"/>
      <c r="IO27" s="1024"/>
      <c r="IP27" s="1024"/>
      <c r="IQ27" s="1025"/>
      <c r="IR27" s="1023"/>
      <c r="IS27" s="1024"/>
      <c r="IT27" s="1024"/>
      <c r="IU27" s="1024"/>
      <c r="IV27" s="1024"/>
      <c r="IW27" s="1025"/>
      <c r="IX27" s="1023"/>
      <c r="IY27" s="1024"/>
      <c r="IZ27" s="1024"/>
      <c r="JA27" s="1024"/>
      <c r="JB27" s="1024"/>
      <c r="JC27" s="1025"/>
      <c r="JD27" s="1023"/>
      <c r="JE27" s="1024"/>
      <c r="JF27" s="1024"/>
      <c r="JG27" s="1024"/>
      <c r="JH27" s="1024"/>
      <c r="JI27" s="1025"/>
      <c r="JJ27" s="1023"/>
      <c r="JK27" s="1024"/>
      <c r="JL27" s="1024"/>
      <c r="JM27" s="1024"/>
      <c r="JN27" s="1024"/>
      <c r="JO27" s="1025"/>
      <c r="JP27" s="1023"/>
      <c r="JQ27" s="1024"/>
      <c r="JR27" s="1024"/>
      <c r="JS27" s="1024"/>
      <c r="JT27" s="1024"/>
      <c r="JU27" s="1025"/>
      <c r="JV27" s="1023"/>
      <c r="JW27" s="1024"/>
      <c r="JX27" s="1024"/>
      <c r="JY27" s="1024"/>
      <c r="JZ27" s="1024"/>
      <c r="KA27" s="1025"/>
      <c r="KB27" s="1023"/>
      <c r="KC27" s="1024"/>
      <c r="KD27" s="1024"/>
      <c r="KE27" s="1024"/>
      <c r="KF27" s="1024"/>
      <c r="KG27" s="1025"/>
      <c r="KH27" s="1023"/>
      <c r="KI27" s="1024"/>
      <c r="KJ27" s="1024"/>
      <c r="KK27" s="1024"/>
      <c r="KL27" s="1024"/>
      <c r="KM27" s="1025"/>
      <c r="KN27" s="1023"/>
      <c r="KO27" s="1024"/>
      <c r="KP27" s="1024"/>
      <c r="KQ27" s="1024"/>
      <c r="KR27" s="1024"/>
      <c r="KS27" s="1025"/>
      <c r="KT27" s="1023"/>
      <c r="KU27" s="1024"/>
      <c r="KV27" s="1024"/>
      <c r="KW27" s="1024"/>
      <c r="KX27" s="1024"/>
      <c r="KY27" s="1025"/>
      <c r="KZ27" s="1023"/>
      <c r="LA27" s="1024"/>
      <c r="LB27" s="1024"/>
      <c r="LC27" s="1024"/>
      <c r="LD27" s="1024"/>
      <c r="LE27" s="1025"/>
      <c r="LF27" s="1023"/>
      <c r="LG27" s="1024"/>
      <c r="LH27" s="1024"/>
      <c r="LI27" s="1024"/>
      <c r="LJ27" s="1024"/>
      <c r="LK27" s="1025"/>
      <c r="LL27" s="1023"/>
      <c r="LM27" s="1024"/>
      <c r="LN27" s="1024"/>
      <c r="LO27" s="1024"/>
      <c r="LP27" s="1024"/>
      <c r="LQ27" s="1025"/>
      <c r="LR27" s="1023"/>
      <c r="LS27" s="1024"/>
      <c r="LT27" s="1024"/>
      <c r="LU27" s="1024"/>
      <c r="LV27" s="1024"/>
      <c r="LW27" s="1025"/>
      <c r="LX27" s="1023"/>
      <c r="LY27" s="1024"/>
      <c r="LZ27" s="1024"/>
      <c r="MA27" s="1024"/>
      <c r="MB27" s="1024"/>
      <c r="MC27" s="1025"/>
      <c r="MD27" s="1023"/>
      <c r="ME27" s="1024"/>
      <c r="MF27" s="1024"/>
      <c r="MG27" s="1024"/>
      <c r="MH27" s="1024"/>
      <c r="MI27" s="1025"/>
      <c r="MJ27" s="1023"/>
      <c r="MK27" s="1024"/>
      <c r="ML27" s="1024"/>
      <c r="MM27" s="1024"/>
      <c r="MN27" s="1024"/>
      <c r="MO27" s="1025"/>
      <c r="MP27" s="1023"/>
      <c r="MQ27" s="1024"/>
      <c r="MR27" s="1024"/>
      <c r="MS27" s="1024"/>
      <c r="MT27" s="1024"/>
      <c r="MU27" s="1025"/>
      <c r="MV27" s="1023"/>
      <c r="MW27" s="1024"/>
      <c r="MX27" s="1024"/>
      <c r="MY27" s="1024"/>
      <c r="MZ27" s="1024"/>
      <c r="NA27" s="1025"/>
      <c r="NB27" s="1023"/>
      <c r="NC27" s="1024"/>
      <c r="ND27" s="1024"/>
      <c r="NE27" s="1024"/>
      <c r="NF27" s="1024"/>
      <c r="NG27" s="1025"/>
      <c r="NH27" s="1023"/>
      <c r="NI27" s="1024"/>
      <c r="NJ27" s="1024"/>
      <c r="NK27" s="1024"/>
      <c r="NL27" s="1024"/>
      <c r="NM27" s="1025"/>
      <c r="NN27" s="1023"/>
      <c r="NO27" s="1024"/>
      <c r="NP27" s="1024"/>
      <c r="NQ27" s="1024"/>
      <c r="NR27" s="1024"/>
      <c r="NS27" s="1025"/>
      <c r="NT27" s="1023"/>
      <c r="NU27" s="1024"/>
      <c r="NV27" s="1024"/>
      <c r="NW27" s="1024"/>
      <c r="NX27" s="1024"/>
      <c r="NY27" s="1025"/>
      <c r="NZ27" s="1023"/>
      <c r="OA27" s="1024"/>
      <c r="OB27" s="1024"/>
      <c r="OC27" s="1024"/>
      <c r="OD27" s="1024"/>
      <c r="OE27" s="1025"/>
      <c r="OF27" s="1023"/>
      <c r="OG27" s="1024"/>
      <c r="OH27" s="1024"/>
      <c r="OI27" s="1024"/>
      <c r="OJ27" s="1024"/>
      <c r="OK27" s="1025"/>
      <c r="OL27" s="1023"/>
      <c r="OM27" s="1024"/>
      <c r="ON27" s="1024"/>
      <c r="OO27" s="1024"/>
      <c r="OP27" s="1024"/>
      <c r="OQ27" s="1025"/>
      <c r="OR27" s="1023"/>
      <c r="OS27" s="1024"/>
      <c r="OT27" s="1024"/>
      <c r="OU27" s="1024"/>
      <c r="OV27" s="1024"/>
      <c r="OW27" s="1025"/>
      <c r="OX27" s="1023"/>
      <c r="OY27" s="1024"/>
      <c r="OZ27" s="1024"/>
      <c r="PA27" s="1024"/>
      <c r="PB27" s="1024"/>
      <c r="PC27" s="1025"/>
      <c r="PD27" s="1023"/>
      <c r="PE27" s="1024"/>
      <c r="PF27" s="1024"/>
      <c r="PG27" s="1024"/>
      <c r="PH27" s="1024"/>
      <c r="PI27" s="1025"/>
      <c r="PJ27" s="1023"/>
      <c r="PK27" s="1024"/>
      <c r="PL27" s="1024"/>
      <c r="PM27" s="1024"/>
      <c r="PN27" s="1024"/>
      <c r="PO27" s="1025"/>
      <c r="PP27" s="1023"/>
      <c r="PQ27" s="1024"/>
      <c r="PR27" s="1024"/>
      <c r="PS27" s="1024"/>
      <c r="PT27" s="1024"/>
      <c r="PU27" s="1025"/>
      <c r="PV27" s="1023"/>
      <c r="PW27" s="1024"/>
      <c r="PX27" s="1024"/>
      <c r="PY27" s="1024"/>
      <c r="PZ27" s="1024"/>
      <c r="QA27" s="1025"/>
      <c r="QB27" s="1023"/>
      <c r="QC27" s="1024"/>
      <c r="QD27" s="1024"/>
      <c r="QE27" s="1024"/>
      <c r="QF27" s="1024"/>
      <c r="QG27" s="1025"/>
      <c r="QH27" s="1023"/>
      <c r="QI27" s="1024"/>
      <c r="QJ27" s="1024"/>
      <c r="QK27" s="1024"/>
      <c r="QL27" s="1024"/>
      <c r="QM27" s="1025"/>
      <c r="QN27" s="1023"/>
      <c r="QO27" s="1024"/>
      <c r="QP27" s="1024"/>
      <c r="QQ27" s="1024"/>
      <c r="QR27" s="1024"/>
      <c r="QS27" s="1025"/>
      <c r="QT27" s="1023"/>
      <c r="QU27" s="1024"/>
      <c r="QV27" s="1024"/>
      <c r="QW27" s="1024"/>
      <c r="QX27" s="1024"/>
      <c r="QY27" s="1025"/>
      <c r="QZ27" s="1023"/>
      <c r="RA27" s="1024"/>
      <c r="RB27" s="1024"/>
      <c r="RC27" s="1024"/>
      <c r="RD27" s="1024"/>
      <c r="RE27" s="1025"/>
      <c r="RF27" s="1023"/>
      <c r="RG27" s="1024"/>
      <c r="RH27" s="1024"/>
      <c r="RI27" s="1024"/>
      <c r="RJ27" s="1024"/>
      <c r="RK27" s="1025"/>
      <c r="RL27" s="1023"/>
      <c r="RM27" s="1024"/>
      <c r="RN27" s="1024"/>
      <c r="RO27" s="1024"/>
      <c r="RP27" s="1024"/>
      <c r="RQ27" s="1025"/>
      <c r="RR27" s="1023"/>
      <c r="RS27" s="1024"/>
      <c r="RT27" s="1024"/>
      <c r="RU27" s="1024"/>
      <c r="RV27" s="1024"/>
      <c r="RW27" s="1025"/>
      <c r="RX27" s="1023"/>
      <c r="RY27" s="1024"/>
      <c r="RZ27" s="1024"/>
      <c r="SA27" s="1024"/>
      <c r="SB27" s="1024"/>
      <c r="SC27" s="1025"/>
      <c r="SD27" s="1023"/>
      <c r="SE27" s="1024"/>
      <c r="SF27" s="1024"/>
      <c r="SG27" s="1024"/>
      <c r="SH27" s="1024"/>
      <c r="SI27" s="1025"/>
      <c r="SJ27" s="1023"/>
      <c r="SK27" s="1024"/>
      <c r="SL27" s="1024"/>
      <c r="SM27" s="1024"/>
      <c r="SN27" s="1024"/>
      <c r="SO27" s="1025"/>
      <c r="SP27" s="1023"/>
      <c r="SQ27" s="1024"/>
      <c r="SR27" s="1024"/>
      <c r="SS27" s="1024"/>
      <c r="ST27" s="1024"/>
      <c r="SU27" s="1025"/>
      <c r="SV27" s="1023"/>
      <c r="SW27" s="1024"/>
      <c r="SX27" s="1024"/>
      <c r="SY27" s="1024"/>
      <c r="SZ27" s="1024"/>
      <c r="TA27" s="1025"/>
      <c r="TB27" s="1023"/>
      <c r="TC27" s="1024"/>
      <c r="TD27" s="1024"/>
      <c r="TE27" s="1024"/>
      <c r="TF27" s="1024"/>
      <c r="TG27" s="1025"/>
      <c r="TH27" s="1023"/>
      <c r="TI27" s="1024"/>
      <c r="TJ27" s="1024"/>
      <c r="TK27" s="1024"/>
      <c r="TL27" s="1024"/>
      <c r="TM27" s="1025"/>
      <c r="TN27" s="1023"/>
      <c r="TO27" s="1024"/>
      <c r="TP27" s="1024"/>
      <c r="TQ27" s="1024"/>
      <c r="TR27" s="1024"/>
      <c r="TS27" s="1025"/>
      <c r="TT27" s="1023"/>
      <c r="TU27" s="1024"/>
      <c r="TV27" s="1024"/>
      <c r="TW27" s="1024"/>
      <c r="TX27" s="1024"/>
      <c r="TY27" s="1025"/>
      <c r="TZ27" s="1023"/>
      <c r="UA27" s="1024"/>
      <c r="UB27" s="1024"/>
      <c r="UC27" s="1024"/>
      <c r="UD27" s="1024"/>
      <c r="UE27" s="1025"/>
      <c r="UF27" s="1023"/>
      <c r="UG27" s="1024"/>
      <c r="UH27" s="1024"/>
      <c r="UI27" s="1024"/>
      <c r="UJ27" s="1024"/>
      <c r="UK27" s="1025"/>
      <c r="UL27" s="1023"/>
      <c r="UM27" s="1024"/>
      <c r="UN27" s="1024"/>
      <c r="UO27" s="1024"/>
      <c r="UP27" s="1024"/>
      <c r="UQ27" s="1025"/>
      <c r="UR27" s="1023"/>
      <c r="US27" s="1024"/>
      <c r="UT27" s="1024"/>
      <c r="UU27" s="1024"/>
      <c r="UV27" s="1024"/>
      <c r="UW27" s="1025"/>
      <c r="UX27" s="1023"/>
      <c r="UY27" s="1024"/>
      <c r="UZ27" s="1024"/>
      <c r="VA27" s="1024"/>
      <c r="VB27" s="1024"/>
      <c r="VC27" s="1025"/>
      <c r="VD27" s="1023"/>
      <c r="VE27" s="1024"/>
      <c r="VF27" s="1024"/>
      <c r="VG27" s="1024"/>
      <c r="VH27" s="1024"/>
      <c r="VI27" s="1025"/>
      <c r="VJ27" s="1023"/>
      <c r="VK27" s="1024"/>
      <c r="VL27" s="1024"/>
      <c r="VM27" s="1024"/>
      <c r="VN27" s="1024"/>
      <c r="VO27" s="1025"/>
      <c r="VP27" s="1023"/>
      <c r="VQ27" s="1024"/>
      <c r="VR27" s="1024"/>
      <c r="VS27" s="1024"/>
      <c r="VT27" s="1024"/>
      <c r="VU27" s="1025"/>
      <c r="VV27" s="1023"/>
      <c r="VW27" s="1024"/>
      <c r="VX27" s="1024"/>
      <c r="VY27" s="1024"/>
      <c r="VZ27" s="1024"/>
      <c r="WA27" s="1025"/>
      <c r="WB27" s="1023"/>
      <c r="WC27" s="1024"/>
      <c r="WD27" s="1024"/>
      <c r="WE27" s="1024"/>
      <c r="WF27" s="1024"/>
      <c r="WG27" s="1025"/>
      <c r="WH27" s="1023"/>
      <c r="WI27" s="1024"/>
      <c r="WJ27" s="1024"/>
      <c r="WK27" s="1024"/>
      <c r="WL27" s="1024"/>
      <c r="WM27" s="1025"/>
      <c r="WN27" s="1023"/>
      <c r="WO27" s="1024"/>
      <c r="WP27" s="1024"/>
      <c r="WQ27" s="1024"/>
      <c r="WR27" s="1024"/>
      <c r="WS27" s="1025"/>
      <c r="WT27" s="1023"/>
      <c r="WU27" s="1024"/>
      <c r="WV27" s="1024"/>
      <c r="WW27" s="1024"/>
      <c r="WX27" s="1024"/>
      <c r="WY27" s="1025"/>
      <c r="WZ27" s="1023"/>
      <c r="XA27" s="1024"/>
      <c r="XB27" s="1024"/>
      <c r="XC27" s="1024"/>
      <c r="XD27" s="1024"/>
      <c r="XE27" s="1025"/>
      <c r="XF27" s="1023"/>
      <c r="XG27" s="1024"/>
      <c r="XH27" s="1024"/>
      <c r="XI27" s="1024"/>
      <c r="XJ27" s="1024"/>
      <c r="XK27" s="1025"/>
      <c r="XL27" s="1023"/>
      <c r="XM27" s="1024"/>
      <c r="XN27" s="1024"/>
      <c r="XO27" s="1024"/>
      <c r="XP27" s="1024"/>
      <c r="XQ27" s="1025"/>
      <c r="XR27" s="1023"/>
      <c r="XS27" s="1024"/>
      <c r="XT27" s="1024"/>
      <c r="XU27" s="1024"/>
      <c r="XV27" s="1024"/>
      <c r="XW27" s="1025"/>
      <c r="XX27" s="1023"/>
      <c r="XY27" s="1024"/>
      <c r="XZ27" s="1024"/>
      <c r="YA27" s="1024"/>
      <c r="YB27" s="1024"/>
      <c r="YC27" s="1025"/>
      <c r="YD27" s="1023"/>
      <c r="YE27" s="1024"/>
      <c r="YF27" s="1024"/>
      <c r="YG27" s="1024"/>
      <c r="YH27" s="1024"/>
      <c r="YI27" s="1025"/>
      <c r="YJ27" s="1023"/>
      <c r="YK27" s="1024"/>
      <c r="YL27" s="1024"/>
      <c r="YM27" s="1024"/>
      <c r="YN27" s="1024"/>
      <c r="YO27" s="1025"/>
      <c r="YP27" s="1023"/>
      <c r="YQ27" s="1024"/>
      <c r="YR27" s="1024"/>
      <c r="YS27" s="1024"/>
      <c r="YT27" s="1024"/>
      <c r="YU27" s="1025"/>
      <c r="YV27" s="1023"/>
      <c r="YW27" s="1024"/>
      <c r="YX27" s="1024"/>
      <c r="YY27" s="1024"/>
      <c r="YZ27" s="1024"/>
      <c r="ZA27" s="1025"/>
      <c r="ZB27" s="1023"/>
      <c r="ZC27" s="1024"/>
      <c r="ZD27" s="1024"/>
      <c r="ZE27" s="1024"/>
      <c r="ZF27" s="1024"/>
      <c r="ZG27" s="1025"/>
      <c r="ZH27" s="1023"/>
      <c r="ZI27" s="1024"/>
      <c r="ZJ27" s="1024"/>
      <c r="ZK27" s="1024"/>
      <c r="ZL27" s="1024"/>
      <c r="ZM27" s="1025"/>
      <c r="ZN27" s="1023"/>
      <c r="ZO27" s="1024"/>
      <c r="ZP27" s="1024"/>
      <c r="ZQ27" s="1024"/>
      <c r="ZR27" s="1024"/>
      <c r="ZS27" s="1025"/>
      <c r="ZT27" s="1023"/>
      <c r="ZU27" s="1024"/>
      <c r="ZV27" s="1024"/>
      <c r="ZW27" s="1024"/>
      <c r="ZX27" s="1024"/>
      <c r="ZY27" s="1025"/>
      <c r="ZZ27" s="1023"/>
      <c r="AAA27" s="1024"/>
      <c r="AAB27" s="1024"/>
      <c r="AAC27" s="1024"/>
      <c r="AAD27" s="1024"/>
      <c r="AAE27" s="1025"/>
      <c r="AAF27" s="1023"/>
      <c r="AAG27" s="1024"/>
      <c r="AAH27" s="1024"/>
      <c r="AAI27" s="1024"/>
      <c r="AAJ27" s="1024"/>
      <c r="AAK27" s="1025"/>
      <c r="AAL27" s="1023"/>
      <c r="AAM27" s="1024"/>
      <c r="AAN27" s="1024"/>
      <c r="AAO27" s="1024"/>
      <c r="AAP27" s="1024"/>
      <c r="AAQ27" s="1025"/>
      <c r="AAR27" s="1023"/>
      <c r="AAS27" s="1024"/>
      <c r="AAT27" s="1024"/>
      <c r="AAU27" s="1024"/>
      <c r="AAV27" s="1024"/>
      <c r="AAW27" s="1025"/>
      <c r="AAX27" s="1023"/>
      <c r="AAY27" s="1024"/>
      <c r="AAZ27" s="1024"/>
      <c r="ABA27" s="1024"/>
      <c r="ABB27" s="1024"/>
      <c r="ABC27" s="1025"/>
      <c r="ABD27" s="1023"/>
      <c r="ABE27" s="1024"/>
      <c r="ABF27" s="1024"/>
      <c r="ABG27" s="1024"/>
      <c r="ABH27" s="1024"/>
      <c r="ABI27" s="1025"/>
      <c r="ABJ27" s="1023"/>
      <c r="ABK27" s="1024"/>
      <c r="ABL27" s="1024"/>
      <c r="ABM27" s="1024"/>
      <c r="ABN27" s="1024"/>
      <c r="ABO27" s="1025"/>
      <c r="ABP27" s="1023"/>
      <c r="ABQ27" s="1024"/>
      <c r="ABR27" s="1024"/>
      <c r="ABS27" s="1024"/>
      <c r="ABT27" s="1024"/>
      <c r="ABU27" s="1025"/>
      <c r="ABV27" s="1023"/>
      <c r="ABW27" s="1024"/>
      <c r="ABX27" s="1024"/>
      <c r="ABY27" s="1024"/>
      <c r="ABZ27" s="1024"/>
      <c r="ACA27" s="1025"/>
      <c r="ACB27" s="1023"/>
      <c r="ACC27" s="1024"/>
      <c r="ACD27" s="1024"/>
      <c r="ACE27" s="1024"/>
      <c r="ACF27" s="1024"/>
      <c r="ACG27" s="1025"/>
      <c r="ACH27" s="1023"/>
      <c r="ACI27" s="1024"/>
      <c r="ACJ27" s="1024"/>
      <c r="ACK27" s="1024"/>
      <c r="ACL27" s="1024"/>
      <c r="ACM27" s="1025"/>
    </row>
    <row r="28" spans="1:767" x14ac:dyDescent="0.2">
      <c r="A28" s="72">
        <v>25</v>
      </c>
      <c r="B28" s="403"/>
      <c r="C28" s="22"/>
      <c r="D28" s="22"/>
      <c r="E28" s="416" t="s">
        <v>2126</v>
      </c>
      <c r="F28" s="1023"/>
      <c r="G28" s="1024"/>
      <c r="H28" s="1024"/>
      <c r="I28" s="1024"/>
      <c r="J28" s="1024"/>
      <c r="K28" s="1025"/>
      <c r="L28" s="1023"/>
      <c r="M28" s="1024"/>
      <c r="N28" s="1024"/>
      <c r="O28" s="1024"/>
      <c r="P28" s="1024"/>
      <c r="Q28" s="1025"/>
      <c r="R28" s="1023"/>
      <c r="S28" s="1024"/>
      <c r="T28" s="1024"/>
      <c r="U28" s="1024"/>
      <c r="V28" s="1024"/>
      <c r="W28" s="1025"/>
      <c r="X28" s="1023"/>
      <c r="Y28" s="1024"/>
      <c r="Z28" s="1024"/>
      <c r="AA28" s="1024"/>
      <c r="AB28" s="1024"/>
      <c r="AC28" s="1025"/>
      <c r="AD28" s="1023"/>
      <c r="AE28" s="1024"/>
      <c r="AF28" s="1024"/>
      <c r="AG28" s="1024"/>
      <c r="AH28" s="1024"/>
      <c r="AI28" s="1025"/>
      <c r="AJ28" s="1023"/>
      <c r="AK28" s="1024"/>
      <c r="AL28" s="1024"/>
      <c r="AM28" s="1024"/>
      <c r="AN28" s="1024"/>
      <c r="AO28" s="1025"/>
      <c r="AP28" s="1023"/>
      <c r="AQ28" s="1024"/>
      <c r="AR28" s="1024"/>
      <c r="AS28" s="1024"/>
      <c r="AT28" s="1024"/>
      <c r="AU28" s="1025"/>
      <c r="AV28" s="1023"/>
      <c r="AW28" s="1024"/>
      <c r="AX28" s="1024"/>
      <c r="AY28" s="1024"/>
      <c r="AZ28" s="1024"/>
      <c r="BA28" s="1025"/>
      <c r="BB28" s="1023"/>
      <c r="BC28" s="1024"/>
      <c r="BD28" s="1024"/>
      <c r="BE28" s="1024"/>
      <c r="BF28" s="1024"/>
      <c r="BG28" s="1025"/>
      <c r="BH28" s="1023"/>
      <c r="BI28" s="1024"/>
      <c r="BJ28" s="1024"/>
      <c r="BK28" s="1024"/>
      <c r="BL28" s="1024"/>
      <c r="BM28" s="1025"/>
      <c r="BN28" s="1023"/>
      <c r="BO28" s="1024"/>
      <c r="BP28" s="1024"/>
      <c r="BQ28" s="1024"/>
      <c r="BR28" s="1024"/>
      <c r="BS28" s="1025"/>
      <c r="BT28" s="1023"/>
      <c r="BU28" s="1024"/>
      <c r="BV28" s="1024"/>
      <c r="BW28" s="1024"/>
      <c r="BX28" s="1024"/>
      <c r="BY28" s="1025"/>
      <c r="BZ28" s="1023"/>
      <c r="CA28" s="1024"/>
      <c r="CB28" s="1024"/>
      <c r="CC28" s="1024"/>
      <c r="CD28" s="1024"/>
      <c r="CE28" s="1025"/>
      <c r="CF28" s="1023"/>
      <c r="CG28" s="1024"/>
      <c r="CH28" s="1024"/>
      <c r="CI28" s="1024"/>
      <c r="CJ28" s="1024"/>
      <c r="CK28" s="1025"/>
      <c r="CL28" s="1023"/>
      <c r="CM28" s="1024"/>
      <c r="CN28" s="1024"/>
      <c r="CO28" s="1024"/>
      <c r="CP28" s="1024"/>
      <c r="CQ28" s="1025"/>
      <c r="CR28" s="1023"/>
      <c r="CS28" s="1024"/>
      <c r="CT28" s="1024"/>
      <c r="CU28" s="1024"/>
      <c r="CV28" s="1024"/>
      <c r="CW28" s="1025"/>
      <c r="CX28" s="1023"/>
      <c r="CY28" s="1024"/>
      <c r="CZ28" s="1024"/>
      <c r="DA28" s="1024"/>
      <c r="DB28" s="1024"/>
      <c r="DC28" s="1025"/>
      <c r="DD28" s="1023"/>
      <c r="DE28" s="1024"/>
      <c r="DF28" s="1024"/>
      <c r="DG28" s="1024"/>
      <c r="DH28" s="1024"/>
      <c r="DI28" s="1025"/>
      <c r="DJ28" s="1023"/>
      <c r="DK28" s="1024"/>
      <c r="DL28" s="1024"/>
      <c r="DM28" s="1024"/>
      <c r="DN28" s="1024"/>
      <c r="DO28" s="1025"/>
      <c r="DP28" s="1023"/>
      <c r="DQ28" s="1024"/>
      <c r="DR28" s="1024"/>
      <c r="DS28" s="1024"/>
      <c r="DT28" s="1024"/>
      <c r="DU28" s="1025"/>
      <c r="DV28" s="1023"/>
      <c r="DW28" s="1024"/>
      <c r="DX28" s="1024"/>
      <c r="DY28" s="1024"/>
      <c r="DZ28" s="1024"/>
      <c r="EA28" s="1025"/>
      <c r="EB28" s="1023"/>
      <c r="EC28" s="1024"/>
      <c r="ED28" s="1024"/>
      <c r="EE28" s="1024"/>
      <c r="EF28" s="1024"/>
      <c r="EG28" s="1025"/>
      <c r="EH28" s="1023"/>
      <c r="EI28" s="1024"/>
      <c r="EJ28" s="1024"/>
      <c r="EK28" s="1024"/>
      <c r="EL28" s="1024"/>
      <c r="EM28" s="1025"/>
      <c r="EN28" s="1023"/>
      <c r="EO28" s="1024"/>
      <c r="EP28" s="1024"/>
      <c r="EQ28" s="1024"/>
      <c r="ER28" s="1024"/>
      <c r="ES28" s="1025"/>
      <c r="ET28" s="1023"/>
      <c r="EU28" s="1024"/>
      <c r="EV28" s="1024"/>
      <c r="EW28" s="1024"/>
      <c r="EX28" s="1024"/>
      <c r="EY28" s="1025"/>
      <c r="EZ28" s="1023"/>
      <c r="FA28" s="1024"/>
      <c r="FB28" s="1024"/>
      <c r="FC28" s="1024"/>
      <c r="FD28" s="1024"/>
      <c r="FE28" s="1025"/>
      <c r="FF28" s="1023"/>
      <c r="FG28" s="1024"/>
      <c r="FH28" s="1024"/>
      <c r="FI28" s="1024"/>
      <c r="FJ28" s="1024"/>
      <c r="FK28" s="1025"/>
      <c r="FL28" s="1023"/>
      <c r="FM28" s="1024"/>
      <c r="FN28" s="1024"/>
      <c r="FO28" s="1024"/>
      <c r="FP28" s="1024"/>
      <c r="FQ28" s="1025"/>
      <c r="FR28" s="1023"/>
      <c r="FS28" s="1024"/>
      <c r="FT28" s="1024"/>
      <c r="FU28" s="1024"/>
      <c r="FV28" s="1024"/>
      <c r="FW28" s="1025"/>
      <c r="FX28" s="1023"/>
      <c r="FY28" s="1024"/>
      <c r="FZ28" s="1024"/>
      <c r="GA28" s="1024"/>
      <c r="GB28" s="1024"/>
      <c r="GC28" s="1025"/>
      <c r="GD28" s="1023"/>
      <c r="GE28" s="1024"/>
      <c r="GF28" s="1024"/>
      <c r="GG28" s="1024"/>
      <c r="GH28" s="1024"/>
      <c r="GI28" s="1025"/>
      <c r="GJ28" s="1023"/>
      <c r="GK28" s="1024"/>
      <c r="GL28" s="1024"/>
      <c r="GM28" s="1024"/>
      <c r="GN28" s="1024"/>
      <c r="GO28" s="1025"/>
      <c r="GP28" s="1023"/>
      <c r="GQ28" s="1024"/>
      <c r="GR28" s="1024"/>
      <c r="GS28" s="1024"/>
      <c r="GT28" s="1024"/>
      <c r="GU28" s="1025"/>
      <c r="GV28" s="1023"/>
      <c r="GW28" s="1024"/>
      <c r="GX28" s="1024"/>
      <c r="GY28" s="1024"/>
      <c r="GZ28" s="1024"/>
      <c r="HA28" s="1025"/>
      <c r="HB28" s="1023"/>
      <c r="HC28" s="1024"/>
      <c r="HD28" s="1024"/>
      <c r="HE28" s="1024"/>
      <c r="HF28" s="1024"/>
      <c r="HG28" s="1025"/>
      <c r="HH28" s="1023"/>
      <c r="HI28" s="1024"/>
      <c r="HJ28" s="1024"/>
      <c r="HK28" s="1024"/>
      <c r="HL28" s="1024"/>
      <c r="HM28" s="1025"/>
      <c r="HN28" s="1023"/>
      <c r="HO28" s="1024"/>
      <c r="HP28" s="1024"/>
      <c r="HQ28" s="1024"/>
      <c r="HR28" s="1024"/>
      <c r="HS28" s="1025"/>
      <c r="HT28" s="1023"/>
      <c r="HU28" s="1024"/>
      <c r="HV28" s="1024"/>
      <c r="HW28" s="1024"/>
      <c r="HX28" s="1024"/>
      <c r="HY28" s="1025"/>
      <c r="HZ28" s="1023"/>
      <c r="IA28" s="1024"/>
      <c r="IB28" s="1024"/>
      <c r="IC28" s="1024"/>
      <c r="ID28" s="1024"/>
      <c r="IE28" s="1025"/>
      <c r="IF28" s="1023"/>
      <c r="IG28" s="1024"/>
      <c r="IH28" s="1024"/>
      <c r="II28" s="1024"/>
      <c r="IJ28" s="1024"/>
      <c r="IK28" s="1025"/>
      <c r="IL28" s="1023"/>
      <c r="IM28" s="1024"/>
      <c r="IN28" s="1024"/>
      <c r="IO28" s="1024"/>
      <c r="IP28" s="1024"/>
      <c r="IQ28" s="1025"/>
      <c r="IR28" s="1023"/>
      <c r="IS28" s="1024"/>
      <c r="IT28" s="1024"/>
      <c r="IU28" s="1024"/>
      <c r="IV28" s="1024"/>
      <c r="IW28" s="1025"/>
      <c r="IX28" s="1023"/>
      <c r="IY28" s="1024"/>
      <c r="IZ28" s="1024"/>
      <c r="JA28" s="1024"/>
      <c r="JB28" s="1024"/>
      <c r="JC28" s="1025"/>
      <c r="JD28" s="1023"/>
      <c r="JE28" s="1024"/>
      <c r="JF28" s="1024"/>
      <c r="JG28" s="1024"/>
      <c r="JH28" s="1024"/>
      <c r="JI28" s="1025"/>
      <c r="JJ28" s="1023"/>
      <c r="JK28" s="1024"/>
      <c r="JL28" s="1024"/>
      <c r="JM28" s="1024"/>
      <c r="JN28" s="1024"/>
      <c r="JO28" s="1025"/>
      <c r="JP28" s="1023"/>
      <c r="JQ28" s="1024"/>
      <c r="JR28" s="1024"/>
      <c r="JS28" s="1024"/>
      <c r="JT28" s="1024"/>
      <c r="JU28" s="1025"/>
      <c r="JV28" s="1023"/>
      <c r="JW28" s="1024"/>
      <c r="JX28" s="1024"/>
      <c r="JY28" s="1024"/>
      <c r="JZ28" s="1024"/>
      <c r="KA28" s="1025"/>
      <c r="KB28" s="1023"/>
      <c r="KC28" s="1024"/>
      <c r="KD28" s="1024"/>
      <c r="KE28" s="1024"/>
      <c r="KF28" s="1024"/>
      <c r="KG28" s="1025"/>
      <c r="KH28" s="1023"/>
      <c r="KI28" s="1024"/>
      <c r="KJ28" s="1024"/>
      <c r="KK28" s="1024"/>
      <c r="KL28" s="1024"/>
      <c r="KM28" s="1025"/>
      <c r="KN28" s="1023"/>
      <c r="KO28" s="1024"/>
      <c r="KP28" s="1024"/>
      <c r="KQ28" s="1024"/>
      <c r="KR28" s="1024"/>
      <c r="KS28" s="1025"/>
      <c r="KT28" s="1023"/>
      <c r="KU28" s="1024"/>
      <c r="KV28" s="1024"/>
      <c r="KW28" s="1024"/>
      <c r="KX28" s="1024"/>
      <c r="KY28" s="1025"/>
      <c r="KZ28" s="1023"/>
      <c r="LA28" s="1024"/>
      <c r="LB28" s="1024"/>
      <c r="LC28" s="1024"/>
      <c r="LD28" s="1024"/>
      <c r="LE28" s="1025"/>
      <c r="LF28" s="1023"/>
      <c r="LG28" s="1024"/>
      <c r="LH28" s="1024"/>
      <c r="LI28" s="1024"/>
      <c r="LJ28" s="1024"/>
      <c r="LK28" s="1025"/>
      <c r="LL28" s="1023"/>
      <c r="LM28" s="1024"/>
      <c r="LN28" s="1024"/>
      <c r="LO28" s="1024"/>
      <c r="LP28" s="1024"/>
      <c r="LQ28" s="1025"/>
      <c r="LR28" s="1023"/>
      <c r="LS28" s="1024"/>
      <c r="LT28" s="1024"/>
      <c r="LU28" s="1024"/>
      <c r="LV28" s="1024"/>
      <c r="LW28" s="1025"/>
      <c r="LX28" s="1023"/>
      <c r="LY28" s="1024"/>
      <c r="LZ28" s="1024"/>
      <c r="MA28" s="1024"/>
      <c r="MB28" s="1024"/>
      <c r="MC28" s="1025"/>
      <c r="MD28" s="1023"/>
      <c r="ME28" s="1024"/>
      <c r="MF28" s="1024"/>
      <c r="MG28" s="1024"/>
      <c r="MH28" s="1024"/>
      <c r="MI28" s="1025"/>
      <c r="MJ28" s="1023"/>
      <c r="MK28" s="1024"/>
      <c r="ML28" s="1024"/>
      <c r="MM28" s="1024"/>
      <c r="MN28" s="1024"/>
      <c r="MO28" s="1025"/>
      <c r="MP28" s="1023"/>
      <c r="MQ28" s="1024"/>
      <c r="MR28" s="1024"/>
      <c r="MS28" s="1024"/>
      <c r="MT28" s="1024"/>
      <c r="MU28" s="1025"/>
      <c r="MV28" s="1023"/>
      <c r="MW28" s="1024"/>
      <c r="MX28" s="1024"/>
      <c r="MY28" s="1024"/>
      <c r="MZ28" s="1024"/>
      <c r="NA28" s="1025"/>
      <c r="NB28" s="1023"/>
      <c r="NC28" s="1024"/>
      <c r="ND28" s="1024"/>
      <c r="NE28" s="1024"/>
      <c r="NF28" s="1024"/>
      <c r="NG28" s="1025"/>
      <c r="NH28" s="1023"/>
      <c r="NI28" s="1024"/>
      <c r="NJ28" s="1024"/>
      <c r="NK28" s="1024"/>
      <c r="NL28" s="1024"/>
      <c r="NM28" s="1025"/>
      <c r="NN28" s="1023"/>
      <c r="NO28" s="1024"/>
      <c r="NP28" s="1024"/>
      <c r="NQ28" s="1024"/>
      <c r="NR28" s="1024"/>
      <c r="NS28" s="1025"/>
      <c r="NT28" s="1023"/>
      <c r="NU28" s="1024"/>
      <c r="NV28" s="1024"/>
      <c r="NW28" s="1024"/>
      <c r="NX28" s="1024"/>
      <c r="NY28" s="1025"/>
      <c r="NZ28" s="1023"/>
      <c r="OA28" s="1024"/>
      <c r="OB28" s="1024"/>
      <c r="OC28" s="1024"/>
      <c r="OD28" s="1024"/>
      <c r="OE28" s="1025"/>
      <c r="OF28" s="1023"/>
      <c r="OG28" s="1024"/>
      <c r="OH28" s="1024"/>
      <c r="OI28" s="1024"/>
      <c r="OJ28" s="1024"/>
      <c r="OK28" s="1025"/>
      <c r="OL28" s="1023"/>
      <c r="OM28" s="1024"/>
      <c r="ON28" s="1024"/>
      <c r="OO28" s="1024"/>
      <c r="OP28" s="1024"/>
      <c r="OQ28" s="1025"/>
      <c r="OR28" s="1023"/>
      <c r="OS28" s="1024"/>
      <c r="OT28" s="1024"/>
      <c r="OU28" s="1024"/>
      <c r="OV28" s="1024"/>
      <c r="OW28" s="1025"/>
      <c r="OX28" s="1023"/>
      <c r="OY28" s="1024"/>
      <c r="OZ28" s="1024"/>
      <c r="PA28" s="1024"/>
      <c r="PB28" s="1024"/>
      <c r="PC28" s="1025"/>
      <c r="PD28" s="1023"/>
      <c r="PE28" s="1024"/>
      <c r="PF28" s="1024"/>
      <c r="PG28" s="1024"/>
      <c r="PH28" s="1024"/>
      <c r="PI28" s="1025"/>
      <c r="PJ28" s="1023"/>
      <c r="PK28" s="1024"/>
      <c r="PL28" s="1024"/>
      <c r="PM28" s="1024"/>
      <c r="PN28" s="1024"/>
      <c r="PO28" s="1025"/>
      <c r="PP28" s="1023"/>
      <c r="PQ28" s="1024"/>
      <c r="PR28" s="1024"/>
      <c r="PS28" s="1024"/>
      <c r="PT28" s="1024"/>
      <c r="PU28" s="1025"/>
      <c r="PV28" s="1023"/>
      <c r="PW28" s="1024"/>
      <c r="PX28" s="1024"/>
      <c r="PY28" s="1024"/>
      <c r="PZ28" s="1024"/>
      <c r="QA28" s="1025"/>
      <c r="QB28" s="1023"/>
      <c r="QC28" s="1024"/>
      <c r="QD28" s="1024"/>
      <c r="QE28" s="1024"/>
      <c r="QF28" s="1024"/>
      <c r="QG28" s="1025"/>
      <c r="QH28" s="1023"/>
      <c r="QI28" s="1024"/>
      <c r="QJ28" s="1024"/>
      <c r="QK28" s="1024"/>
      <c r="QL28" s="1024"/>
      <c r="QM28" s="1025"/>
      <c r="QN28" s="1023"/>
      <c r="QO28" s="1024"/>
      <c r="QP28" s="1024"/>
      <c r="QQ28" s="1024"/>
      <c r="QR28" s="1024"/>
      <c r="QS28" s="1025"/>
      <c r="QT28" s="1023"/>
      <c r="QU28" s="1024"/>
      <c r="QV28" s="1024"/>
      <c r="QW28" s="1024"/>
      <c r="QX28" s="1024"/>
      <c r="QY28" s="1025"/>
      <c r="QZ28" s="1023"/>
      <c r="RA28" s="1024"/>
      <c r="RB28" s="1024"/>
      <c r="RC28" s="1024"/>
      <c r="RD28" s="1024"/>
      <c r="RE28" s="1025"/>
      <c r="RF28" s="1023"/>
      <c r="RG28" s="1024"/>
      <c r="RH28" s="1024"/>
      <c r="RI28" s="1024"/>
      <c r="RJ28" s="1024"/>
      <c r="RK28" s="1025"/>
      <c r="RL28" s="1023"/>
      <c r="RM28" s="1024"/>
      <c r="RN28" s="1024"/>
      <c r="RO28" s="1024"/>
      <c r="RP28" s="1024"/>
      <c r="RQ28" s="1025"/>
      <c r="RR28" s="1023"/>
      <c r="RS28" s="1024"/>
      <c r="RT28" s="1024"/>
      <c r="RU28" s="1024"/>
      <c r="RV28" s="1024"/>
      <c r="RW28" s="1025"/>
      <c r="RX28" s="1023"/>
      <c r="RY28" s="1024"/>
      <c r="RZ28" s="1024"/>
      <c r="SA28" s="1024"/>
      <c r="SB28" s="1024"/>
      <c r="SC28" s="1025"/>
      <c r="SD28" s="1023"/>
      <c r="SE28" s="1024"/>
      <c r="SF28" s="1024"/>
      <c r="SG28" s="1024"/>
      <c r="SH28" s="1024"/>
      <c r="SI28" s="1025"/>
      <c r="SJ28" s="1023"/>
      <c r="SK28" s="1024"/>
      <c r="SL28" s="1024"/>
      <c r="SM28" s="1024"/>
      <c r="SN28" s="1024"/>
      <c r="SO28" s="1025"/>
      <c r="SP28" s="1023"/>
      <c r="SQ28" s="1024"/>
      <c r="SR28" s="1024"/>
      <c r="SS28" s="1024"/>
      <c r="ST28" s="1024"/>
      <c r="SU28" s="1025"/>
      <c r="SV28" s="1023"/>
      <c r="SW28" s="1024"/>
      <c r="SX28" s="1024"/>
      <c r="SY28" s="1024"/>
      <c r="SZ28" s="1024"/>
      <c r="TA28" s="1025"/>
      <c r="TB28" s="1023"/>
      <c r="TC28" s="1024"/>
      <c r="TD28" s="1024"/>
      <c r="TE28" s="1024"/>
      <c r="TF28" s="1024"/>
      <c r="TG28" s="1025"/>
      <c r="TH28" s="1023"/>
      <c r="TI28" s="1024"/>
      <c r="TJ28" s="1024"/>
      <c r="TK28" s="1024"/>
      <c r="TL28" s="1024"/>
      <c r="TM28" s="1025"/>
      <c r="TN28" s="1023"/>
      <c r="TO28" s="1024"/>
      <c r="TP28" s="1024"/>
      <c r="TQ28" s="1024"/>
      <c r="TR28" s="1024"/>
      <c r="TS28" s="1025"/>
      <c r="TT28" s="1023"/>
      <c r="TU28" s="1024"/>
      <c r="TV28" s="1024"/>
      <c r="TW28" s="1024"/>
      <c r="TX28" s="1024"/>
      <c r="TY28" s="1025"/>
      <c r="TZ28" s="1023"/>
      <c r="UA28" s="1024"/>
      <c r="UB28" s="1024"/>
      <c r="UC28" s="1024"/>
      <c r="UD28" s="1024"/>
      <c r="UE28" s="1025"/>
      <c r="UF28" s="1023"/>
      <c r="UG28" s="1024"/>
      <c r="UH28" s="1024"/>
      <c r="UI28" s="1024"/>
      <c r="UJ28" s="1024"/>
      <c r="UK28" s="1025"/>
      <c r="UL28" s="1023"/>
      <c r="UM28" s="1024"/>
      <c r="UN28" s="1024"/>
      <c r="UO28" s="1024"/>
      <c r="UP28" s="1024"/>
      <c r="UQ28" s="1025"/>
      <c r="UR28" s="1023"/>
      <c r="US28" s="1024"/>
      <c r="UT28" s="1024"/>
      <c r="UU28" s="1024"/>
      <c r="UV28" s="1024"/>
      <c r="UW28" s="1025"/>
      <c r="UX28" s="1023"/>
      <c r="UY28" s="1024"/>
      <c r="UZ28" s="1024"/>
      <c r="VA28" s="1024"/>
      <c r="VB28" s="1024"/>
      <c r="VC28" s="1025"/>
      <c r="VD28" s="1023"/>
      <c r="VE28" s="1024"/>
      <c r="VF28" s="1024"/>
      <c r="VG28" s="1024"/>
      <c r="VH28" s="1024"/>
      <c r="VI28" s="1025"/>
      <c r="VJ28" s="1023"/>
      <c r="VK28" s="1024"/>
      <c r="VL28" s="1024"/>
      <c r="VM28" s="1024"/>
      <c r="VN28" s="1024"/>
      <c r="VO28" s="1025"/>
      <c r="VP28" s="1023"/>
      <c r="VQ28" s="1024"/>
      <c r="VR28" s="1024"/>
      <c r="VS28" s="1024"/>
      <c r="VT28" s="1024"/>
      <c r="VU28" s="1025"/>
      <c r="VV28" s="1023"/>
      <c r="VW28" s="1024"/>
      <c r="VX28" s="1024"/>
      <c r="VY28" s="1024"/>
      <c r="VZ28" s="1024"/>
      <c r="WA28" s="1025"/>
      <c r="WB28" s="1023"/>
      <c r="WC28" s="1024"/>
      <c r="WD28" s="1024"/>
      <c r="WE28" s="1024"/>
      <c r="WF28" s="1024"/>
      <c r="WG28" s="1025"/>
      <c r="WH28" s="1023"/>
      <c r="WI28" s="1024"/>
      <c r="WJ28" s="1024"/>
      <c r="WK28" s="1024"/>
      <c r="WL28" s="1024"/>
      <c r="WM28" s="1025"/>
      <c r="WN28" s="1023"/>
      <c r="WO28" s="1024"/>
      <c r="WP28" s="1024"/>
      <c r="WQ28" s="1024"/>
      <c r="WR28" s="1024"/>
      <c r="WS28" s="1025"/>
      <c r="WT28" s="1023"/>
      <c r="WU28" s="1024"/>
      <c r="WV28" s="1024"/>
      <c r="WW28" s="1024"/>
      <c r="WX28" s="1024"/>
      <c r="WY28" s="1025"/>
      <c r="WZ28" s="1023"/>
      <c r="XA28" s="1024"/>
      <c r="XB28" s="1024"/>
      <c r="XC28" s="1024"/>
      <c r="XD28" s="1024"/>
      <c r="XE28" s="1025"/>
      <c r="XF28" s="1023"/>
      <c r="XG28" s="1024"/>
      <c r="XH28" s="1024"/>
      <c r="XI28" s="1024"/>
      <c r="XJ28" s="1024"/>
      <c r="XK28" s="1025"/>
      <c r="XL28" s="1023"/>
      <c r="XM28" s="1024"/>
      <c r="XN28" s="1024"/>
      <c r="XO28" s="1024"/>
      <c r="XP28" s="1024"/>
      <c r="XQ28" s="1025"/>
      <c r="XR28" s="1023"/>
      <c r="XS28" s="1024"/>
      <c r="XT28" s="1024"/>
      <c r="XU28" s="1024"/>
      <c r="XV28" s="1024"/>
      <c r="XW28" s="1025"/>
      <c r="XX28" s="1023"/>
      <c r="XY28" s="1024"/>
      <c r="XZ28" s="1024"/>
      <c r="YA28" s="1024"/>
      <c r="YB28" s="1024"/>
      <c r="YC28" s="1025"/>
      <c r="YD28" s="1023"/>
      <c r="YE28" s="1024"/>
      <c r="YF28" s="1024"/>
      <c r="YG28" s="1024"/>
      <c r="YH28" s="1024"/>
      <c r="YI28" s="1025"/>
      <c r="YJ28" s="1023"/>
      <c r="YK28" s="1024"/>
      <c r="YL28" s="1024"/>
      <c r="YM28" s="1024"/>
      <c r="YN28" s="1024"/>
      <c r="YO28" s="1025"/>
      <c r="YP28" s="1023"/>
      <c r="YQ28" s="1024"/>
      <c r="YR28" s="1024"/>
      <c r="YS28" s="1024"/>
      <c r="YT28" s="1024"/>
      <c r="YU28" s="1025"/>
      <c r="YV28" s="1023"/>
      <c r="YW28" s="1024"/>
      <c r="YX28" s="1024"/>
      <c r="YY28" s="1024"/>
      <c r="YZ28" s="1024"/>
      <c r="ZA28" s="1025"/>
      <c r="ZB28" s="1023"/>
      <c r="ZC28" s="1024"/>
      <c r="ZD28" s="1024"/>
      <c r="ZE28" s="1024"/>
      <c r="ZF28" s="1024"/>
      <c r="ZG28" s="1025"/>
      <c r="ZH28" s="1023"/>
      <c r="ZI28" s="1024"/>
      <c r="ZJ28" s="1024"/>
      <c r="ZK28" s="1024"/>
      <c r="ZL28" s="1024"/>
      <c r="ZM28" s="1025"/>
      <c r="ZN28" s="1023"/>
      <c r="ZO28" s="1024"/>
      <c r="ZP28" s="1024"/>
      <c r="ZQ28" s="1024"/>
      <c r="ZR28" s="1024"/>
      <c r="ZS28" s="1025"/>
      <c r="ZT28" s="1023"/>
      <c r="ZU28" s="1024"/>
      <c r="ZV28" s="1024"/>
      <c r="ZW28" s="1024"/>
      <c r="ZX28" s="1024"/>
      <c r="ZY28" s="1025"/>
      <c r="ZZ28" s="1023"/>
      <c r="AAA28" s="1024"/>
      <c r="AAB28" s="1024"/>
      <c r="AAC28" s="1024"/>
      <c r="AAD28" s="1024"/>
      <c r="AAE28" s="1025"/>
      <c r="AAF28" s="1023"/>
      <c r="AAG28" s="1024"/>
      <c r="AAH28" s="1024"/>
      <c r="AAI28" s="1024"/>
      <c r="AAJ28" s="1024"/>
      <c r="AAK28" s="1025"/>
      <c r="AAL28" s="1023"/>
      <c r="AAM28" s="1024"/>
      <c r="AAN28" s="1024"/>
      <c r="AAO28" s="1024"/>
      <c r="AAP28" s="1024"/>
      <c r="AAQ28" s="1025"/>
      <c r="AAR28" s="1023"/>
      <c r="AAS28" s="1024"/>
      <c r="AAT28" s="1024"/>
      <c r="AAU28" s="1024"/>
      <c r="AAV28" s="1024"/>
      <c r="AAW28" s="1025"/>
      <c r="AAX28" s="1023"/>
      <c r="AAY28" s="1024"/>
      <c r="AAZ28" s="1024"/>
      <c r="ABA28" s="1024"/>
      <c r="ABB28" s="1024"/>
      <c r="ABC28" s="1025"/>
      <c r="ABD28" s="1023"/>
      <c r="ABE28" s="1024"/>
      <c r="ABF28" s="1024"/>
      <c r="ABG28" s="1024"/>
      <c r="ABH28" s="1024"/>
      <c r="ABI28" s="1025"/>
      <c r="ABJ28" s="1023"/>
      <c r="ABK28" s="1024"/>
      <c r="ABL28" s="1024"/>
      <c r="ABM28" s="1024"/>
      <c r="ABN28" s="1024"/>
      <c r="ABO28" s="1025"/>
      <c r="ABP28" s="1023"/>
      <c r="ABQ28" s="1024"/>
      <c r="ABR28" s="1024"/>
      <c r="ABS28" s="1024"/>
      <c r="ABT28" s="1024"/>
      <c r="ABU28" s="1025"/>
      <c r="ABV28" s="1023"/>
      <c r="ABW28" s="1024"/>
      <c r="ABX28" s="1024"/>
      <c r="ABY28" s="1024"/>
      <c r="ABZ28" s="1024"/>
      <c r="ACA28" s="1025"/>
      <c r="ACB28" s="1023"/>
      <c r="ACC28" s="1024"/>
      <c r="ACD28" s="1024"/>
      <c r="ACE28" s="1024"/>
      <c r="ACF28" s="1024"/>
      <c r="ACG28" s="1025"/>
      <c r="ACH28" s="1023"/>
      <c r="ACI28" s="1024"/>
      <c r="ACJ28" s="1024"/>
      <c r="ACK28" s="1024"/>
      <c r="ACL28" s="1024"/>
      <c r="ACM28" s="1025"/>
    </row>
    <row r="29" spans="1:767" ht="15" x14ac:dyDescent="0.25">
      <c r="A29" s="72">
        <v>26</v>
      </c>
      <c r="B29" s="404"/>
      <c r="C29" s="23"/>
      <c r="D29" s="31" t="s">
        <v>2073</v>
      </c>
      <c r="E29" s="23"/>
      <c r="F29" s="1023"/>
      <c r="G29" s="1024"/>
      <c r="H29" s="1024"/>
      <c r="I29" s="1024"/>
      <c r="J29" s="1024"/>
      <c r="K29" s="1025"/>
      <c r="L29" s="1023"/>
      <c r="M29" s="1024"/>
      <c r="N29" s="1024"/>
      <c r="O29" s="1024"/>
      <c r="P29" s="1024"/>
      <c r="Q29" s="1025"/>
      <c r="R29" s="1023"/>
      <c r="S29" s="1024"/>
      <c r="T29" s="1024"/>
      <c r="U29" s="1024"/>
      <c r="V29" s="1024"/>
      <c r="W29" s="1025"/>
      <c r="X29" s="1023"/>
      <c r="Y29" s="1024"/>
      <c r="Z29" s="1024"/>
      <c r="AA29" s="1024"/>
      <c r="AB29" s="1024"/>
      <c r="AC29" s="1025"/>
      <c r="AD29" s="1023"/>
      <c r="AE29" s="1024"/>
      <c r="AF29" s="1024"/>
      <c r="AG29" s="1024"/>
      <c r="AH29" s="1024"/>
      <c r="AI29" s="1025"/>
      <c r="AJ29" s="1023"/>
      <c r="AK29" s="1024"/>
      <c r="AL29" s="1024"/>
      <c r="AM29" s="1024"/>
      <c r="AN29" s="1024"/>
      <c r="AO29" s="1025"/>
      <c r="AP29" s="1023"/>
      <c r="AQ29" s="1024"/>
      <c r="AR29" s="1024"/>
      <c r="AS29" s="1024"/>
      <c r="AT29" s="1024"/>
      <c r="AU29" s="1025"/>
      <c r="AV29" s="1023"/>
      <c r="AW29" s="1024"/>
      <c r="AX29" s="1024"/>
      <c r="AY29" s="1024"/>
      <c r="AZ29" s="1024"/>
      <c r="BA29" s="1025"/>
      <c r="BB29" s="1023"/>
      <c r="BC29" s="1024"/>
      <c r="BD29" s="1024"/>
      <c r="BE29" s="1024"/>
      <c r="BF29" s="1024"/>
      <c r="BG29" s="1025"/>
      <c r="BH29" s="1023"/>
      <c r="BI29" s="1024"/>
      <c r="BJ29" s="1024"/>
      <c r="BK29" s="1024"/>
      <c r="BL29" s="1024"/>
      <c r="BM29" s="1025"/>
      <c r="BN29" s="1023"/>
      <c r="BO29" s="1024"/>
      <c r="BP29" s="1024"/>
      <c r="BQ29" s="1024"/>
      <c r="BR29" s="1024"/>
      <c r="BS29" s="1025"/>
      <c r="BT29" s="1023"/>
      <c r="BU29" s="1024"/>
      <c r="BV29" s="1024"/>
      <c r="BW29" s="1024"/>
      <c r="BX29" s="1024"/>
      <c r="BY29" s="1025"/>
      <c r="BZ29" s="1023"/>
      <c r="CA29" s="1024"/>
      <c r="CB29" s="1024"/>
      <c r="CC29" s="1024"/>
      <c r="CD29" s="1024"/>
      <c r="CE29" s="1025"/>
      <c r="CF29" s="1023"/>
      <c r="CG29" s="1024"/>
      <c r="CH29" s="1024"/>
      <c r="CI29" s="1024"/>
      <c r="CJ29" s="1024"/>
      <c r="CK29" s="1025"/>
      <c r="CL29" s="1023"/>
      <c r="CM29" s="1024"/>
      <c r="CN29" s="1024"/>
      <c r="CO29" s="1024"/>
      <c r="CP29" s="1024"/>
      <c r="CQ29" s="1025"/>
      <c r="CR29" s="1023"/>
      <c r="CS29" s="1024"/>
      <c r="CT29" s="1024"/>
      <c r="CU29" s="1024"/>
      <c r="CV29" s="1024"/>
      <c r="CW29" s="1025"/>
      <c r="CX29" s="1023"/>
      <c r="CY29" s="1024"/>
      <c r="CZ29" s="1024"/>
      <c r="DA29" s="1024"/>
      <c r="DB29" s="1024"/>
      <c r="DC29" s="1025"/>
      <c r="DD29" s="1023"/>
      <c r="DE29" s="1024"/>
      <c r="DF29" s="1024"/>
      <c r="DG29" s="1024"/>
      <c r="DH29" s="1024"/>
      <c r="DI29" s="1025"/>
      <c r="DJ29" s="1023"/>
      <c r="DK29" s="1024"/>
      <c r="DL29" s="1024"/>
      <c r="DM29" s="1024"/>
      <c r="DN29" s="1024"/>
      <c r="DO29" s="1025"/>
      <c r="DP29" s="1023"/>
      <c r="DQ29" s="1024"/>
      <c r="DR29" s="1024"/>
      <c r="DS29" s="1024"/>
      <c r="DT29" s="1024"/>
      <c r="DU29" s="1025"/>
      <c r="DV29" s="1023"/>
      <c r="DW29" s="1024"/>
      <c r="DX29" s="1024"/>
      <c r="DY29" s="1024"/>
      <c r="DZ29" s="1024"/>
      <c r="EA29" s="1025"/>
      <c r="EB29" s="1023"/>
      <c r="EC29" s="1024"/>
      <c r="ED29" s="1024"/>
      <c r="EE29" s="1024"/>
      <c r="EF29" s="1024"/>
      <c r="EG29" s="1025"/>
      <c r="EH29" s="1023"/>
      <c r="EI29" s="1024"/>
      <c r="EJ29" s="1024"/>
      <c r="EK29" s="1024"/>
      <c r="EL29" s="1024"/>
      <c r="EM29" s="1025"/>
      <c r="EN29" s="1023"/>
      <c r="EO29" s="1024"/>
      <c r="EP29" s="1024"/>
      <c r="EQ29" s="1024"/>
      <c r="ER29" s="1024"/>
      <c r="ES29" s="1025"/>
      <c r="ET29" s="1023"/>
      <c r="EU29" s="1024"/>
      <c r="EV29" s="1024"/>
      <c r="EW29" s="1024"/>
      <c r="EX29" s="1024"/>
      <c r="EY29" s="1025"/>
      <c r="EZ29" s="1023"/>
      <c r="FA29" s="1024"/>
      <c r="FB29" s="1024"/>
      <c r="FC29" s="1024"/>
      <c r="FD29" s="1024"/>
      <c r="FE29" s="1025"/>
      <c r="FF29" s="1023"/>
      <c r="FG29" s="1024"/>
      <c r="FH29" s="1024"/>
      <c r="FI29" s="1024"/>
      <c r="FJ29" s="1024"/>
      <c r="FK29" s="1025"/>
      <c r="FL29" s="1023"/>
      <c r="FM29" s="1024"/>
      <c r="FN29" s="1024"/>
      <c r="FO29" s="1024"/>
      <c r="FP29" s="1024"/>
      <c r="FQ29" s="1025"/>
      <c r="FR29" s="1023"/>
      <c r="FS29" s="1024"/>
      <c r="FT29" s="1024"/>
      <c r="FU29" s="1024"/>
      <c r="FV29" s="1024"/>
      <c r="FW29" s="1025"/>
      <c r="FX29" s="1023"/>
      <c r="FY29" s="1024"/>
      <c r="FZ29" s="1024"/>
      <c r="GA29" s="1024"/>
      <c r="GB29" s="1024"/>
      <c r="GC29" s="1025"/>
      <c r="GD29" s="1023"/>
      <c r="GE29" s="1024"/>
      <c r="GF29" s="1024"/>
      <c r="GG29" s="1024"/>
      <c r="GH29" s="1024"/>
      <c r="GI29" s="1025"/>
      <c r="GJ29" s="1023"/>
      <c r="GK29" s="1024"/>
      <c r="GL29" s="1024"/>
      <c r="GM29" s="1024"/>
      <c r="GN29" s="1024"/>
      <c r="GO29" s="1025"/>
      <c r="GP29" s="1023"/>
      <c r="GQ29" s="1024"/>
      <c r="GR29" s="1024"/>
      <c r="GS29" s="1024"/>
      <c r="GT29" s="1024"/>
      <c r="GU29" s="1025"/>
      <c r="GV29" s="1023"/>
      <c r="GW29" s="1024"/>
      <c r="GX29" s="1024"/>
      <c r="GY29" s="1024"/>
      <c r="GZ29" s="1024"/>
      <c r="HA29" s="1025"/>
      <c r="HB29" s="1023"/>
      <c r="HC29" s="1024"/>
      <c r="HD29" s="1024"/>
      <c r="HE29" s="1024"/>
      <c r="HF29" s="1024"/>
      <c r="HG29" s="1025"/>
      <c r="HH29" s="1023"/>
      <c r="HI29" s="1024"/>
      <c r="HJ29" s="1024"/>
      <c r="HK29" s="1024"/>
      <c r="HL29" s="1024"/>
      <c r="HM29" s="1025"/>
      <c r="HN29" s="1023"/>
      <c r="HO29" s="1024"/>
      <c r="HP29" s="1024"/>
      <c r="HQ29" s="1024"/>
      <c r="HR29" s="1024"/>
      <c r="HS29" s="1025"/>
      <c r="HT29" s="1023"/>
      <c r="HU29" s="1024"/>
      <c r="HV29" s="1024"/>
      <c r="HW29" s="1024"/>
      <c r="HX29" s="1024"/>
      <c r="HY29" s="1025"/>
      <c r="HZ29" s="1023"/>
      <c r="IA29" s="1024"/>
      <c r="IB29" s="1024"/>
      <c r="IC29" s="1024"/>
      <c r="ID29" s="1024"/>
      <c r="IE29" s="1025"/>
      <c r="IF29" s="1023"/>
      <c r="IG29" s="1024"/>
      <c r="IH29" s="1024"/>
      <c r="II29" s="1024"/>
      <c r="IJ29" s="1024"/>
      <c r="IK29" s="1025"/>
      <c r="IL29" s="1023"/>
      <c r="IM29" s="1024"/>
      <c r="IN29" s="1024"/>
      <c r="IO29" s="1024"/>
      <c r="IP29" s="1024"/>
      <c r="IQ29" s="1025"/>
      <c r="IR29" s="1023"/>
      <c r="IS29" s="1024"/>
      <c r="IT29" s="1024"/>
      <c r="IU29" s="1024"/>
      <c r="IV29" s="1024"/>
      <c r="IW29" s="1025"/>
      <c r="IX29" s="1023"/>
      <c r="IY29" s="1024"/>
      <c r="IZ29" s="1024"/>
      <c r="JA29" s="1024"/>
      <c r="JB29" s="1024"/>
      <c r="JC29" s="1025"/>
      <c r="JD29" s="1023"/>
      <c r="JE29" s="1024"/>
      <c r="JF29" s="1024"/>
      <c r="JG29" s="1024"/>
      <c r="JH29" s="1024"/>
      <c r="JI29" s="1025"/>
      <c r="JJ29" s="1023"/>
      <c r="JK29" s="1024"/>
      <c r="JL29" s="1024"/>
      <c r="JM29" s="1024"/>
      <c r="JN29" s="1024"/>
      <c r="JO29" s="1025"/>
      <c r="JP29" s="1023"/>
      <c r="JQ29" s="1024"/>
      <c r="JR29" s="1024"/>
      <c r="JS29" s="1024"/>
      <c r="JT29" s="1024"/>
      <c r="JU29" s="1025"/>
      <c r="JV29" s="1023"/>
      <c r="JW29" s="1024"/>
      <c r="JX29" s="1024"/>
      <c r="JY29" s="1024"/>
      <c r="JZ29" s="1024"/>
      <c r="KA29" s="1025"/>
      <c r="KB29" s="1023"/>
      <c r="KC29" s="1024"/>
      <c r="KD29" s="1024"/>
      <c r="KE29" s="1024"/>
      <c r="KF29" s="1024"/>
      <c r="KG29" s="1025"/>
      <c r="KH29" s="1023"/>
      <c r="KI29" s="1024"/>
      <c r="KJ29" s="1024"/>
      <c r="KK29" s="1024"/>
      <c r="KL29" s="1024"/>
      <c r="KM29" s="1025"/>
      <c r="KN29" s="1023"/>
      <c r="KO29" s="1024"/>
      <c r="KP29" s="1024"/>
      <c r="KQ29" s="1024"/>
      <c r="KR29" s="1024"/>
      <c r="KS29" s="1025"/>
      <c r="KT29" s="1023"/>
      <c r="KU29" s="1024"/>
      <c r="KV29" s="1024"/>
      <c r="KW29" s="1024"/>
      <c r="KX29" s="1024"/>
      <c r="KY29" s="1025"/>
      <c r="KZ29" s="1023"/>
      <c r="LA29" s="1024"/>
      <c r="LB29" s="1024"/>
      <c r="LC29" s="1024"/>
      <c r="LD29" s="1024"/>
      <c r="LE29" s="1025"/>
      <c r="LF29" s="1023"/>
      <c r="LG29" s="1024"/>
      <c r="LH29" s="1024"/>
      <c r="LI29" s="1024"/>
      <c r="LJ29" s="1024"/>
      <c r="LK29" s="1025"/>
      <c r="LL29" s="1023"/>
      <c r="LM29" s="1024"/>
      <c r="LN29" s="1024"/>
      <c r="LO29" s="1024"/>
      <c r="LP29" s="1024"/>
      <c r="LQ29" s="1025"/>
      <c r="LR29" s="1023"/>
      <c r="LS29" s="1024"/>
      <c r="LT29" s="1024"/>
      <c r="LU29" s="1024"/>
      <c r="LV29" s="1024"/>
      <c r="LW29" s="1025"/>
      <c r="LX29" s="1023"/>
      <c r="LY29" s="1024"/>
      <c r="LZ29" s="1024"/>
      <c r="MA29" s="1024"/>
      <c r="MB29" s="1024"/>
      <c r="MC29" s="1025"/>
      <c r="MD29" s="1023"/>
      <c r="ME29" s="1024"/>
      <c r="MF29" s="1024"/>
      <c r="MG29" s="1024"/>
      <c r="MH29" s="1024"/>
      <c r="MI29" s="1025"/>
      <c r="MJ29" s="1023"/>
      <c r="MK29" s="1024"/>
      <c r="ML29" s="1024"/>
      <c r="MM29" s="1024"/>
      <c r="MN29" s="1024"/>
      <c r="MO29" s="1025"/>
      <c r="MP29" s="1023"/>
      <c r="MQ29" s="1024"/>
      <c r="MR29" s="1024"/>
      <c r="MS29" s="1024"/>
      <c r="MT29" s="1024"/>
      <c r="MU29" s="1025"/>
      <c r="MV29" s="1023"/>
      <c r="MW29" s="1024"/>
      <c r="MX29" s="1024"/>
      <c r="MY29" s="1024"/>
      <c r="MZ29" s="1024"/>
      <c r="NA29" s="1025"/>
      <c r="NB29" s="1023"/>
      <c r="NC29" s="1024"/>
      <c r="ND29" s="1024"/>
      <c r="NE29" s="1024"/>
      <c r="NF29" s="1024"/>
      <c r="NG29" s="1025"/>
      <c r="NH29" s="1023"/>
      <c r="NI29" s="1024"/>
      <c r="NJ29" s="1024"/>
      <c r="NK29" s="1024"/>
      <c r="NL29" s="1024"/>
      <c r="NM29" s="1025"/>
      <c r="NN29" s="1023"/>
      <c r="NO29" s="1024"/>
      <c r="NP29" s="1024"/>
      <c r="NQ29" s="1024"/>
      <c r="NR29" s="1024"/>
      <c r="NS29" s="1025"/>
      <c r="NT29" s="1023"/>
      <c r="NU29" s="1024"/>
      <c r="NV29" s="1024"/>
      <c r="NW29" s="1024"/>
      <c r="NX29" s="1024"/>
      <c r="NY29" s="1025"/>
      <c r="NZ29" s="1023"/>
      <c r="OA29" s="1024"/>
      <c r="OB29" s="1024"/>
      <c r="OC29" s="1024"/>
      <c r="OD29" s="1024"/>
      <c r="OE29" s="1025"/>
      <c r="OF29" s="1023"/>
      <c r="OG29" s="1024"/>
      <c r="OH29" s="1024"/>
      <c r="OI29" s="1024"/>
      <c r="OJ29" s="1024"/>
      <c r="OK29" s="1025"/>
      <c r="OL29" s="1023"/>
      <c r="OM29" s="1024"/>
      <c r="ON29" s="1024"/>
      <c r="OO29" s="1024"/>
      <c r="OP29" s="1024"/>
      <c r="OQ29" s="1025"/>
      <c r="OR29" s="1023"/>
      <c r="OS29" s="1024"/>
      <c r="OT29" s="1024"/>
      <c r="OU29" s="1024"/>
      <c r="OV29" s="1024"/>
      <c r="OW29" s="1025"/>
      <c r="OX29" s="1023"/>
      <c r="OY29" s="1024"/>
      <c r="OZ29" s="1024"/>
      <c r="PA29" s="1024"/>
      <c r="PB29" s="1024"/>
      <c r="PC29" s="1025"/>
      <c r="PD29" s="1023"/>
      <c r="PE29" s="1024"/>
      <c r="PF29" s="1024"/>
      <c r="PG29" s="1024"/>
      <c r="PH29" s="1024"/>
      <c r="PI29" s="1025"/>
      <c r="PJ29" s="1023"/>
      <c r="PK29" s="1024"/>
      <c r="PL29" s="1024"/>
      <c r="PM29" s="1024"/>
      <c r="PN29" s="1024"/>
      <c r="PO29" s="1025"/>
      <c r="PP29" s="1023"/>
      <c r="PQ29" s="1024"/>
      <c r="PR29" s="1024"/>
      <c r="PS29" s="1024"/>
      <c r="PT29" s="1024"/>
      <c r="PU29" s="1025"/>
      <c r="PV29" s="1023"/>
      <c r="PW29" s="1024"/>
      <c r="PX29" s="1024"/>
      <c r="PY29" s="1024"/>
      <c r="PZ29" s="1024"/>
      <c r="QA29" s="1025"/>
      <c r="QB29" s="1023"/>
      <c r="QC29" s="1024"/>
      <c r="QD29" s="1024"/>
      <c r="QE29" s="1024"/>
      <c r="QF29" s="1024"/>
      <c r="QG29" s="1025"/>
      <c r="QH29" s="1023"/>
      <c r="QI29" s="1024"/>
      <c r="QJ29" s="1024"/>
      <c r="QK29" s="1024"/>
      <c r="QL29" s="1024"/>
      <c r="QM29" s="1025"/>
      <c r="QN29" s="1023"/>
      <c r="QO29" s="1024"/>
      <c r="QP29" s="1024"/>
      <c r="QQ29" s="1024"/>
      <c r="QR29" s="1024"/>
      <c r="QS29" s="1025"/>
      <c r="QT29" s="1023"/>
      <c r="QU29" s="1024"/>
      <c r="QV29" s="1024"/>
      <c r="QW29" s="1024"/>
      <c r="QX29" s="1024"/>
      <c r="QY29" s="1025"/>
      <c r="QZ29" s="1023"/>
      <c r="RA29" s="1024"/>
      <c r="RB29" s="1024"/>
      <c r="RC29" s="1024"/>
      <c r="RD29" s="1024"/>
      <c r="RE29" s="1025"/>
      <c r="RF29" s="1023"/>
      <c r="RG29" s="1024"/>
      <c r="RH29" s="1024"/>
      <c r="RI29" s="1024"/>
      <c r="RJ29" s="1024"/>
      <c r="RK29" s="1025"/>
      <c r="RL29" s="1023"/>
      <c r="RM29" s="1024"/>
      <c r="RN29" s="1024"/>
      <c r="RO29" s="1024"/>
      <c r="RP29" s="1024"/>
      <c r="RQ29" s="1025"/>
      <c r="RR29" s="1023"/>
      <c r="RS29" s="1024"/>
      <c r="RT29" s="1024"/>
      <c r="RU29" s="1024"/>
      <c r="RV29" s="1024"/>
      <c r="RW29" s="1025"/>
      <c r="RX29" s="1023"/>
      <c r="RY29" s="1024"/>
      <c r="RZ29" s="1024"/>
      <c r="SA29" s="1024"/>
      <c r="SB29" s="1024"/>
      <c r="SC29" s="1025"/>
      <c r="SD29" s="1023"/>
      <c r="SE29" s="1024"/>
      <c r="SF29" s="1024"/>
      <c r="SG29" s="1024"/>
      <c r="SH29" s="1024"/>
      <c r="SI29" s="1025"/>
      <c r="SJ29" s="1023"/>
      <c r="SK29" s="1024"/>
      <c r="SL29" s="1024"/>
      <c r="SM29" s="1024"/>
      <c r="SN29" s="1024"/>
      <c r="SO29" s="1025"/>
      <c r="SP29" s="1023"/>
      <c r="SQ29" s="1024"/>
      <c r="SR29" s="1024"/>
      <c r="SS29" s="1024"/>
      <c r="ST29" s="1024"/>
      <c r="SU29" s="1025"/>
      <c r="SV29" s="1023"/>
      <c r="SW29" s="1024"/>
      <c r="SX29" s="1024"/>
      <c r="SY29" s="1024"/>
      <c r="SZ29" s="1024"/>
      <c r="TA29" s="1025"/>
      <c r="TB29" s="1023"/>
      <c r="TC29" s="1024"/>
      <c r="TD29" s="1024"/>
      <c r="TE29" s="1024"/>
      <c r="TF29" s="1024"/>
      <c r="TG29" s="1025"/>
      <c r="TH29" s="1023"/>
      <c r="TI29" s="1024"/>
      <c r="TJ29" s="1024"/>
      <c r="TK29" s="1024"/>
      <c r="TL29" s="1024"/>
      <c r="TM29" s="1025"/>
      <c r="TN29" s="1023"/>
      <c r="TO29" s="1024"/>
      <c r="TP29" s="1024"/>
      <c r="TQ29" s="1024"/>
      <c r="TR29" s="1024"/>
      <c r="TS29" s="1025"/>
      <c r="TT29" s="1023"/>
      <c r="TU29" s="1024"/>
      <c r="TV29" s="1024"/>
      <c r="TW29" s="1024"/>
      <c r="TX29" s="1024"/>
      <c r="TY29" s="1025"/>
      <c r="TZ29" s="1023"/>
      <c r="UA29" s="1024"/>
      <c r="UB29" s="1024"/>
      <c r="UC29" s="1024"/>
      <c r="UD29" s="1024"/>
      <c r="UE29" s="1025"/>
      <c r="UF29" s="1023"/>
      <c r="UG29" s="1024"/>
      <c r="UH29" s="1024"/>
      <c r="UI29" s="1024"/>
      <c r="UJ29" s="1024"/>
      <c r="UK29" s="1025"/>
      <c r="UL29" s="1023"/>
      <c r="UM29" s="1024"/>
      <c r="UN29" s="1024"/>
      <c r="UO29" s="1024"/>
      <c r="UP29" s="1024"/>
      <c r="UQ29" s="1025"/>
      <c r="UR29" s="1023"/>
      <c r="US29" s="1024"/>
      <c r="UT29" s="1024"/>
      <c r="UU29" s="1024"/>
      <c r="UV29" s="1024"/>
      <c r="UW29" s="1025"/>
      <c r="UX29" s="1023"/>
      <c r="UY29" s="1024"/>
      <c r="UZ29" s="1024"/>
      <c r="VA29" s="1024"/>
      <c r="VB29" s="1024"/>
      <c r="VC29" s="1025"/>
      <c r="VD29" s="1023"/>
      <c r="VE29" s="1024"/>
      <c r="VF29" s="1024"/>
      <c r="VG29" s="1024"/>
      <c r="VH29" s="1024"/>
      <c r="VI29" s="1025"/>
      <c r="VJ29" s="1023"/>
      <c r="VK29" s="1024"/>
      <c r="VL29" s="1024"/>
      <c r="VM29" s="1024"/>
      <c r="VN29" s="1024"/>
      <c r="VO29" s="1025"/>
      <c r="VP29" s="1023"/>
      <c r="VQ29" s="1024"/>
      <c r="VR29" s="1024"/>
      <c r="VS29" s="1024"/>
      <c r="VT29" s="1024"/>
      <c r="VU29" s="1025"/>
      <c r="VV29" s="1023"/>
      <c r="VW29" s="1024"/>
      <c r="VX29" s="1024"/>
      <c r="VY29" s="1024"/>
      <c r="VZ29" s="1024"/>
      <c r="WA29" s="1025"/>
      <c r="WB29" s="1023"/>
      <c r="WC29" s="1024"/>
      <c r="WD29" s="1024"/>
      <c r="WE29" s="1024"/>
      <c r="WF29" s="1024"/>
      <c r="WG29" s="1025"/>
      <c r="WH29" s="1023"/>
      <c r="WI29" s="1024"/>
      <c r="WJ29" s="1024"/>
      <c r="WK29" s="1024"/>
      <c r="WL29" s="1024"/>
      <c r="WM29" s="1025"/>
      <c r="WN29" s="1023"/>
      <c r="WO29" s="1024"/>
      <c r="WP29" s="1024"/>
      <c r="WQ29" s="1024"/>
      <c r="WR29" s="1024"/>
      <c r="WS29" s="1025"/>
      <c r="WT29" s="1023"/>
      <c r="WU29" s="1024"/>
      <c r="WV29" s="1024"/>
      <c r="WW29" s="1024"/>
      <c r="WX29" s="1024"/>
      <c r="WY29" s="1025"/>
      <c r="WZ29" s="1023"/>
      <c r="XA29" s="1024"/>
      <c r="XB29" s="1024"/>
      <c r="XC29" s="1024"/>
      <c r="XD29" s="1024"/>
      <c r="XE29" s="1025"/>
      <c r="XF29" s="1023"/>
      <c r="XG29" s="1024"/>
      <c r="XH29" s="1024"/>
      <c r="XI29" s="1024"/>
      <c r="XJ29" s="1024"/>
      <c r="XK29" s="1025"/>
      <c r="XL29" s="1023"/>
      <c r="XM29" s="1024"/>
      <c r="XN29" s="1024"/>
      <c r="XO29" s="1024"/>
      <c r="XP29" s="1024"/>
      <c r="XQ29" s="1025"/>
      <c r="XR29" s="1023"/>
      <c r="XS29" s="1024"/>
      <c r="XT29" s="1024"/>
      <c r="XU29" s="1024"/>
      <c r="XV29" s="1024"/>
      <c r="XW29" s="1025"/>
      <c r="XX29" s="1023"/>
      <c r="XY29" s="1024"/>
      <c r="XZ29" s="1024"/>
      <c r="YA29" s="1024"/>
      <c r="YB29" s="1024"/>
      <c r="YC29" s="1025"/>
      <c r="YD29" s="1023"/>
      <c r="YE29" s="1024"/>
      <c r="YF29" s="1024"/>
      <c r="YG29" s="1024"/>
      <c r="YH29" s="1024"/>
      <c r="YI29" s="1025"/>
      <c r="YJ29" s="1023"/>
      <c r="YK29" s="1024"/>
      <c r="YL29" s="1024"/>
      <c r="YM29" s="1024"/>
      <c r="YN29" s="1024"/>
      <c r="YO29" s="1025"/>
      <c r="YP29" s="1023"/>
      <c r="YQ29" s="1024"/>
      <c r="YR29" s="1024"/>
      <c r="YS29" s="1024"/>
      <c r="YT29" s="1024"/>
      <c r="YU29" s="1025"/>
      <c r="YV29" s="1023"/>
      <c r="YW29" s="1024"/>
      <c r="YX29" s="1024"/>
      <c r="YY29" s="1024"/>
      <c r="YZ29" s="1024"/>
      <c r="ZA29" s="1025"/>
      <c r="ZB29" s="1023"/>
      <c r="ZC29" s="1024"/>
      <c r="ZD29" s="1024"/>
      <c r="ZE29" s="1024"/>
      <c r="ZF29" s="1024"/>
      <c r="ZG29" s="1025"/>
      <c r="ZH29" s="1023"/>
      <c r="ZI29" s="1024"/>
      <c r="ZJ29" s="1024"/>
      <c r="ZK29" s="1024"/>
      <c r="ZL29" s="1024"/>
      <c r="ZM29" s="1025"/>
      <c r="ZN29" s="1023"/>
      <c r="ZO29" s="1024"/>
      <c r="ZP29" s="1024"/>
      <c r="ZQ29" s="1024"/>
      <c r="ZR29" s="1024"/>
      <c r="ZS29" s="1025"/>
      <c r="ZT29" s="1023"/>
      <c r="ZU29" s="1024"/>
      <c r="ZV29" s="1024"/>
      <c r="ZW29" s="1024"/>
      <c r="ZX29" s="1024"/>
      <c r="ZY29" s="1025"/>
      <c r="ZZ29" s="1023"/>
      <c r="AAA29" s="1024"/>
      <c r="AAB29" s="1024"/>
      <c r="AAC29" s="1024"/>
      <c r="AAD29" s="1024"/>
      <c r="AAE29" s="1025"/>
      <c r="AAF29" s="1023"/>
      <c r="AAG29" s="1024"/>
      <c r="AAH29" s="1024"/>
      <c r="AAI29" s="1024"/>
      <c r="AAJ29" s="1024"/>
      <c r="AAK29" s="1025"/>
      <c r="AAL29" s="1023"/>
      <c r="AAM29" s="1024"/>
      <c r="AAN29" s="1024"/>
      <c r="AAO29" s="1024"/>
      <c r="AAP29" s="1024"/>
      <c r="AAQ29" s="1025"/>
      <c r="AAR29" s="1023"/>
      <c r="AAS29" s="1024"/>
      <c r="AAT29" s="1024"/>
      <c r="AAU29" s="1024"/>
      <c r="AAV29" s="1024"/>
      <c r="AAW29" s="1025"/>
      <c r="AAX29" s="1023"/>
      <c r="AAY29" s="1024"/>
      <c r="AAZ29" s="1024"/>
      <c r="ABA29" s="1024"/>
      <c r="ABB29" s="1024"/>
      <c r="ABC29" s="1025"/>
      <c r="ABD29" s="1023"/>
      <c r="ABE29" s="1024"/>
      <c r="ABF29" s="1024"/>
      <c r="ABG29" s="1024"/>
      <c r="ABH29" s="1024"/>
      <c r="ABI29" s="1025"/>
      <c r="ABJ29" s="1023"/>
      <c r="ABK29" s="1024"/>
      <c r="ABL29" s="1024"/>
      <c r="ABM29" s="1024"/>
      <c r="ABN29" s="1024"/>
      <c r="ABO29" s="1025"/>
      <c r="ABP29" s="1023"/>
      <c r="ABQ29" s="1024"/>
      <c r="ABR29" s="1024"/>
      <c r="ABS29" s="1024"/>
      <c r="ABT29" s="1024"/>
      <c r="ABU29" s="1025"/>
      <c r="ABV29" s="1023"/>
      <c r="ABW29" s="1024"/>
      <c r="ABX29" s="1024"/>
      <c r="ABY29" s="1024"/>
      <c r="ABZ29" s="1024"/>
      <c r="ACA29" s="1025"/>
      <c r="ACB29" s="1023"/>
      <c r="ACC29" s="1024"/>
      <c r="ACD29" s="1024"/>
      <c r="ACE29" s="1024"/>
      <c r="ACF29" s="1024"/>
      <c r="ACG29" s="1025"/>
      <c r="ACH29" s="1023"/>
      <c r="ACI29" s="1024"/>
      <c r="ACJ29" s="1024"/>
      <c r="ACK29" s="1024"/>
      <c r="ACL29" s="1024"/>
      <c r="ACM29" s="1025"/>
    </row>
    <row r="30" spans="1:767" ht="15" x14ac:dyDescent="0.25">
      <c r="A30" s="72">
        <v>27</v>
      </c>
      <c r="B30" s="404"/>
      <c r="C30" s="23"/>
      <c r="D30" s="24" t="s">
        <v>2127</v>
      </c>
      <c r="E30" s="23"/>
      <c r="F30" s="1023"/>
      <c r="G30" s="1024"/>
      <c r="H30" s="1024"/>
      <c r="I30" s="1024"/>
      <c r="J30" s="1024"/>
      <c r="K30" s="1025"/>
      <c r="L30" s="1023"/>
      <c r="M30" s="1024"/>
      <c r="N30" s="1024"/>
      <c r="O30" s="1024"/>
      <c r="P30" s="1024"/>
      <c r="Q30" s="1025"/>
      <c r="R30" s="1023"/>
      <c r="S30" s="1024"/>
      <c r="T30" s="1024"/>
      <c r="U30" s="1024"/>
      <c r="V30" s="1024"/>
      <c r="W30" s="1025"/>
      <c r="X30" s="1023"/>
      <c r="Y30" s="1024"/>
      <c r="Z30" s="1024"/>
      <c r="AA30" s="1024"/>
      <c r="AB30" s="1024"/>
      <c r="AC30" s="1025"/>
      <c r="AD30" s="1023"/>
      <c r="AE30" s="1024"/>
      <c r="AF30" s="1024"/>
      <c r="AG30" s="1024"/>
      <c r="AH30" s="1024"/>
      <c r="AI30" s="1025"/>
      <c r="AJ30" s="1023"/>
      <c r="AK30" s="1024"/>
      <c r="AL30" s="1024"/>
      <c r="AM30" s="1024"/>
      <c r="AN30" s="1024"/>
      <c r="AO30" s="1025"/>
      <c r="AP30" s="1023"/>
      <c r="AQ30" s="1024"/>
      <c r="AR30" s="1024"/>
      <c r="AS30" s="1024"/>
      <c r="AT30" s="1024"/>
      <c r="AU30" s="1025"/>
      <c r="AV30" s="1023"/>
      <c r="AW30" s="1024"/>
      <c r="AX30" s="1024"/>
      <c r="AY30" s="1024"/>
      <c r="AZ30" s="1024"/>
      <c r="BA30" s="1025"/>
      <c r="BB30" s="1023"/>
      <c r="BC30" s="1024"/>
      <c r="BD30" s="1024"/>
      <c r="BE30" s="1024"/>
      <c r="BF30" s="1024"/>
      <c r="BG30" s="1025"/>
      <c r="BH30" s="1023"/>
      <c r="BI30" s="1024"/>
      <c r="BJ30" s="1024"/>
      <c r="BK30" s="1024"/>
      <c r="BL30" s="1024"/>
      <c r="BM30" s="1025"/>
      <c r="BN30" s="1023"/>
      <c r="BO30" s="1024"/>
      <c r="BP30" s="1024"/>
      <c r="BQ30" s="1024"/>
      <c r="BR30" s="1024"/>
      <c r="BS30" s="1025"/>
      <c r="BT30" s="1023"/>
      <c r="BU30" s="1024"/>
      <c r="BV30" s="1024"/>
      <c r="BW30" s="1024"/>
      <c r="BX30" s="1024"/>
      <c r="BY30" s="1025"/>
      <c r="BZ30" s="1023"/>
      <c r="CA30" s="1024"/>
      <c r="CB30" s="1024"/>
      <c r="CC30" s="1024"/>
      <c r="CD30" s="1024"/>
      <c r="CE30" s="1025"/>
      <c r="CF30" s="1023"/>
      <c r="CG30" s="1024"/>
      <c r="CH30" s="1024"/>
      <c r="CI30" s="1024"/>
      <c r="CJ30" s="1024"/>
      <c r="CK30" s="1025"/>
      <c r="CL30" s="1023"/>
      <c r="CM30" s="1024"/>
      <c r="CN30" s="1024"/>
      <c r="CO30" s="1024"/>
      <c r="CP30" s="1024"/>
      <c r="CQ30" s="1025"/>
      <c r="CR30" s="1023"/>
      <c r="CS30" s="1024"/>
      <c r="CT30" s="1024"/>
      <c r="CU30" s="1024"/>
      <c r="CV30" s="1024"/>
      <c r="CW30" s="1025"/>
      <c r="CX30" s="1023"/>
      <c r="CY30" s="1024"/>
      <c r="CZ30" s="1024"/>
      <c r="DA30" s="1024"/>
      <c r="DB30" s="1024"/>
      <c r="DC30" s="1025"/>
      <c r="DD30" s="1023"/>
      <c r="DE30" s="1024"/>
      <c r="DF30" s="1024"/>
      <c r="DG30" s="1024"/>
      <c r="DH30" s="1024"/>
      <c r="DI30" s="1025"/>
      <c r="DJ30" s="1023"/>
      <c r="DK30" s="1024"/>
      <c r="DL30" s="1024"/>
      <c r="DM30" s="1024"/>
      <c r="DN30" s="1024"/>
      <c r="DO30" s="1025"/>
      <c r="DP30" s="1023"/>
      <c r="DQ30" s="1024"/>
      <c r="DR30" s="1024"/>
      <c r="DS30" s="1024"/>
      <c r="DT30" s="1024"/>
      <c r="DU30" s="1025"/>
      <c r="DV30" s="1023"/>
      <c r="DW30" s="1024"/>
      <c r="DX30" s="1024"/>
      <c r="DY30" s="1024"/>
      <c r="DZ30" s="1024"/>
      <c r="EA30" s="1025"/>
      <c r="EB30" s="1023"/>
      <c r="EC30" s="1024"/>
      <c r="ED30" s="1024"/>
      <c r="EE30" s="1024"/>
      <c r="EF30" s="1024"/>
      <c r="EG30" s="1025"/>
      <c r="EH30" s="1023"/>
      <c r="EI30" s="1024"/>
      <c r="EJ30" s="1024"/>
      <c r="EK30" s="1024"/>
      <c r="EL30" s="1024"/>
      <c r="EM30" s="1025"/>
      <c r="EN30" s="1023"/>
      <c r="EO30" s="1024"/>
      <c r="EP30" s="1024"/>
      <c r="EQ30" s="1024"/>
      <c r="ER30" s="1024"/>
      <c r="ES30" s="1025"/>
      <c r="ET30" s="1023"/>
      <c r="EU30" s="1024"/>
      <c r="EV30" s="1024"/>
      <c r="EW30" s="1024"/>
      <c r="EX30" s="1024"/>
      <c r="EY30" s="1025"/>
      <c r="EZ30" s="1023"/>
      <c r="FA30" s="1024"/>
      <c r="FB30" s="1024"/>
      <c r="FC30" s="1024"/>
      <c r="FD30" s="1024"/>
      <c r="FE30" s="1025"/>
      <c r="FF30" s="1023"/>
      <c r="FG30" s="1024"/>
      <c r="FH30" s="1024"/>
      <c r="FI30" s="1024"/>
      <c r="FJ30" s="1024"/>
      <c r="FK30" s="1025"/>
      <c r="FL30" s="1023"/>
      <c r="FM30" s="1024"/>
      <c r="FN30" s="1024"/>
      <c r="FO30" s="1024"/>
      <c r="FP30" s="1024"/>
      <c r="FQ30" s="1025"/>
      <c r="FR30" s="1023"/>
      <c r="FS30" s="1024"/>
      <c r="FT30" s="1024"/>
      <c r="FU30" s="1024"/>
      <c r="FV30" s="1024"/>
      <c r="FW30" s="1025"/>
      <c r="FX30" s="1023"/>
      <c r="FY30" s="1024"/>
      <c r="FZ30" s="1024"/>
      <c r="GA30" s="1024"/>
      <c r="GB30" s="1024"/>
      <c r="GC30" s="1025"/>
      <c r="GD30" s="1023"/>
      <c r="GE30" s="1024"/>
      <c r="GF30" s="1024"/>
      <c r="GG30" s="1024"/>
      <c r="GH30" s="1024"/>
      <c r="GI30" s="1025"/>
      <c r="GJ30" s="1023"/>
      <c r="GK30" s="1024"/>
      <c r="GL30" s="1024"/>
      <c r="GM30" s="1024"/>
      <c r="GN30" s="1024"/>
      <c r="GO30" s="1025"/>
      <c r="GP30" s="1023"/>
      <c r="GQ30" s="1024"/>
      <c r="GR30" s="1024"/>
      <c r="GS30" s="1024"/>
      <c r="GT30" s="1024"/>
      <c r="GU30" s="1025"/>
      <c r="GV30" s="1023"/>
      <c r="GW30" s="1024"/>
      <c r="GX30" s="1024"/>
      <c r="GY30" s="1024"/>
      <c r="GZ30" s="1024"/>
      <c r="HA30" s="1025"/>
      <c r="HB30" s="1023"/>
      <c r="HC30" s="1024"/>
      <c r="HD30" s="1024"/>
      <c r="HE30" s="1024"/>
      <c r="HF30" s="1024"/>
      <c r="HG30" s="1025"/>
      <c r="HH30" s="1023"/>
      <c r="HI30" s="1024"/>
      <c r="HJ30" s="1024"/>
      <c r="HK30" s="1024"/>
      <c r="HL30" s="1024"/>
      <c r="HM30" s="1025"/>
      <c r="HN30" s="1023"/>
      <c r="HO30" s="1024"/>
      <c r="HP30" s="1024"/>
      <c r="HQ30" s="1024"/>
      <c r="HR30" s="1024"/>
      <c r="HS30" s="1025"/>
      <c r="HT30" s="1023"/>
      <c r="HU30" s="1024"/>
      <c r="HV30" s="1024"/>
      <c r="HW30" s="1024"/>
      <c r="HX30" s="1024"/>
      <c r="HY30" s="1025"/>
      <c r="HZ30" s="1023"/>
      <c r="IA30" s="1024"/>
      <c r="IB30" s="1024"/>
      <c r="IC30" s="1024"/>
      <c r="ID30" s="1024"/>
      <c r="IE30" s="1025"/>
      <c r="IF30" s="1023"/>
      <c r="IG30" s="1024"/>
      <c r="IH30" s="1024"/>
      <c r="II30" s="1024"/>
      <c r="IJ30" s="1024"/>
      <c r="IK30" s="1025"/>
      <c r="IL30" s="1023"/>
      <c r="IM30" s="1024"/>
      <c r="IN30" s="1024"/>
      <c r="IO30" s="1024"/>
      <c r="IP30" s="1024"/>
      <c r="IQ30" s="1025"/>
      <c r="IR30" s="1023"/>
      <c r="IS30" s="1024"/>
      <c r="IT30" s="1024"/>
      <c r="IU30" s="1024"/>
      <c r="IV30" s="1024"/>
      <c r="IW30" s="1025"/>
      <c r="IX30" s="1023"/>
      <c r="IY30" s="1024"/>
      <c r="IZ30" s="1024"/>
      <c r="JA30" s="1024"/>
      <c r="JB30" s="1024"/>
      <c r="JC30" s="1025"/>
      <c r="JD30" s="1023"/>
      <c r="JE30" s="1024"/>
      <c r="JF30" s="1024"/>
      <c r="JG30" s="1024"/>
      <c r="JH30" s="1024"/>
      <c r="JI30" s="1025"/>
      <c r="JJ30" s="1023"/>
      <c r="JK30" s="1024"/>
      <c r="JL30" s="1024"/>
      <c r="JM30" s="1024"/>
      <c r="JN30" s="1024"/>
      <c r="JO30" s="1025"/>
      <c r="JP30" s="1023"/>
      <c r="JQ30" s="1024"/>
      <c r="JR30" s="1024"/>
      <c r="JS30" s="1024"/>
      <c r="JT30" s="1024"/>
      <c r="JU30" s="1025"/>
      <c r="JV30" s="1023"/>
      <c r="JW30" s="1024"/>
      <c r="JX30" s="1024"/>
      <c r="JY30" s="1024"/>
      <c r="JZ30" s="1024"/>
      <c r="KA30" s="1025"/>
      <c r="KB30" s="1023"/>
      <c r="KC30" s="1024"/>
      <c r="KD30" s="1024"/>
      <c r="KE30" s="1024"/>
      <c r="KF30" s="1024"/>
      <c r="KG30" s="1025"/>
      <c r="KH30" s="1023"/>
      <c r="KI30" s="1024"/>
      <c r="KJ30" s="1024"/>
      <c r="KK30" s="1024"/>
      <c r="KL30" s="1024"/>
      <c r="KM30" s="1025"/>
      <c r="KN30" s="1023"/>
      <c r="KO30" s="1024"/>
      <c r="KP30" s="1024"/>
      <c r="KQ30" s="1024"/>
      <c r="KR30" s="1024"/>
      <c r="KS30" s="1025"/>
      <c r="KT30" s="1023"/>
      <c r="KU30" s="1024"/>
      <c r="KV30" s="1024"/>
      <c r="KW30" s="1024"/>
      <c r="KX30" s="1024"/>
      <c r="KY30" s="1025"/>
      <c r="KZ30" s="1023"/>
      <c r="LA30" s="1024"/>
      <c r="LB30" s="1024"/>
      <c r="LC30" s="1024"/>
      <c r="LD30" s="1024"/>
      <c r="LE30" s="1025"/>
      <c r="LF30" s="1023"/>
      <c r="LG30" s="1024"/>
      <c r="LH30" s="1024"/>
      <c r="LI30" s="1024"/>
      <c r="LJ30" s="1024"/>
      <c r="LK30" s="1025"/>
      <c r="LL30" s="1023"/>
      <c r="LM30" s="1024"/>
      <c r="LN30" s="1024"/>
      <c r="LO30" s="1024"/>
      <c r="LP30" s="1024"/>
      <c r="LQ30" s="1025"/>
      <c r="LR30" s="1023"/>
      <c r="LS30" s="1024"/>
      <c r="LT30" s="1024"/>
      <c r="LU30" s="1024"/>
      <c r="LV30" s="1024"/>
      <c r="LW30" s="1025"/>
      <c r="LX30" s="1023"/>
      <c r="LY30" s="1024"/>
      <c r="LZ30" s="1024"/>
      <c r="MA30" s="1024"/>
      <c r="MB30" s="1024"/>
      <c r="MC30" s="1025"/>
      <c r="MD30" s="1023"/>
      <c r="ME30" s="1024"/>
      <c r="MF30" s="1024"/>
      <c r="MG30" s="1024"/>
      <c r="MH30" s="1024"/>
      <c r="MI30" s="1025"/>
      <c r="MJ30" s="1023"/>
      <c r="MK30" s="1024"/>
      <c r="ML30" s="1024"/>
      <c r="MM30" s="1024"/>
      <c r="MN30" s="1024"/>
      <c r="MO30" s="1025"/>
      <c r="MP30" s="1023"/>
      <c r="MQ30" s="1024"/>
      <c r="MR30" s="1024"/>
      <c r="MS30" s="1024"/>
      <c r="MT30" s="1024"/>
      <c r="MU30" s="1025"/>
      <c r="MV30" s="1023"/>
      <c r="MW30" s="1024"/>
      <c r="MX30" s="1024"/>
      <c r="MY30" s="1024"/>
      <c r="MZ30" s="1024"/>
      <c r="NA30" s="1025"/>
      <c r="NB30" s="1023"/>
      <c r="NC30" s="1024"/>
      <c r="ND30" s="1024"/>
      <c r="NE30" s="1024"/>
      <c r="NF30" s="1024"/>
      <c r="NG30" s="1025"/>
      <c r="NH30" s="1023"/>
      <c r="NI30" s="1024"/>
      <c r="NJ30" s="1024"/>
      <c r="NK30" s="1024"/>
      <c r="NL30" s="1024"/>
      <c r="NM30" s="1025"/>
      <c r="NN30" s="1023"/>
      <c r="NO30" s="1024"/>
      <c r="NP30" s="1024"/>
      <c r="NQ30" s="1024"/>
      <c r="NR30" s="1024"/>
      <c r="NS30" s="1025"/>
      <c r="NT30" s="1023"/>
      <c r="NU30" s="1024"/>
      <c r="NV30" s="1024"/>
      <c r="NW30" s="1024"/>
      <c r="NX30" s="1024"/>
      <c r="NY30" s="1025"/>
      <c r="NZ30" s="1023"/>
      <c r="OA30" s="1024"/>
      <c r="OB30" s="1024"/>
      <c r="OC30" s="1024"/>
      <c r="OD30" s="1024"/>
      <c r="OE30" s="1025"/>
      <c r="OF30" s="1023"/>
      <c r="OG30" s="1024"/>
      <c r="OH30" s="1024"/>
      <c r="OI30" s="1024"/>
      <c r="OJ30" s="1024"/>
      <c r="OK30" s="1025"/>
      <c r="OL30" s="1023"/>
      <c r="OM30" s="1024"/>
      <c r="ON30" s="1024"/>
      <c r="OO30" s="1024"/>
      <c r="OP30" s="1024"/>
      <c r="OQ30" s="1025"/>
      <c r="OR30" s="1023"/>
      <c r="OS30" s="1024"/>
      <c r="OT30" s="1024"/>
      <c r="OU30" s="1024"/>
      <c r="OV30" s="1024"/>
      <c r="OW30" s="1025"/>
      <c r="OX30" s="1023"/>
      <c r="OY30" s="1024"/>
      <c r="OZ30" s="1024"/>
      <c r="PA30" s="1024"/>
      <c r="PB30" s="1024"/>
      <c r="PC30" s="1025"/>
      <c r="PD30" s="1023"/>
      <c r="PE30" s="1024"/>
      <c r="PF30" s="1024"/>
      <c r="PG30" s="1024"/>
      <c r="PH30" s="1024"/>
      <c r="PI30" s="1025"/>
      <c r="PJ30" s="1023"/>
      <c r="PK30" s="1024"/>
      <c r="PL30" s="1024"/>
      <c r="PM30" s="1024"/>
      <c r="PN30" s="1024"/>
      <c r="PO30" s="1025"/>
      <c r="PP30" s="1023"/>
      <c r="PQ30" s="1024"/>
      <c r="PR30" s="1024"/>
      <c r="PS30" s="1024"/>
      <c r="PT30" s="1024"/>
      <c r="PU30" s="1025"/>
      <c r="PV30" s="1023"/>
      <c r="PW30" s="1024"/>
      <c r="PX30" s="1024"/>
      <c r="PY30" s="1024"/>
      <c r="PZ30" s="1024"/>
      <c r="QA30" s="1025"/>
      <c r="QB30" s="1023"/>
      <c r="QC30" s="1024"/>
      <c r="QD30" s="1024"/>
      <c r="QE30" s="1024"/>
      <c r="QF30" s="1024"/>
      <c r="QG30" s="1025"/>
      <c r="QH30" s="1023"/>
      <c r="QI30" s="1024"/>
      <c r="QJ30" s="1024"/>
      <c r="QK30" s="1024"/>
      <c r="QL30" s="1024"/>
      <c r="QM30" s="1025"/>
      <c r="QN30" s="1023"/>
      <c r="QO30" s="1024"/>
      <c r="QP30" s="1024"/>
      <c r="QQ30" s="1024"/>
      <c r="QR30" s="1024"/>
      <c r="QS30" s="1025"/>
      <c r="QT30" s="1023"/>
      <c r="QU30" s="1024"/>
      <c r="QV30" s="1024"/>
      <c r="QW30" s="1024"/>
      <c r="QX30" s="1024"/>
      <c r="QY30" s="1025"/>
      <c r="QZ30" s="1023"/>
      <c r="RA30" s="1024"/>
      <c r="RB30" s="1024"/>
      <c r="RC30" s="1024"/>
      <c r="RD30" s="1024"/>
      <c r="RE30" s="1025"/>
      <c r="RF30" s="1023"/>
      <c r="RG30" s="1024"/>
      <c r="RH30" s="1024"/>
      <c r="RI30" s="1024"/>
      <c r="RJ30" s="1024"/>
      <c r="RK30" s="1025"/>
      <c r="RL30" s="1023"/>
      <c r="RM30" s="1024"/>
      <c r="RN30" s="1024"/>
      <c r="RO30" s="1024"/>
      <c r="RP30" s="1024"/>
      <c r="RQ30" s="1025"/>
      <c r="RR30" s="1023"/>
      <c r="RS30" s="1024"/>
      <c r="RT30" s="1024"/>
      <c r="RU30" s="1024"/>
      <c r="RV30" s="1024"/>
      <c r="RW30" s="1025"/>
      <c r="RX30" s="1023"/>
      <c r="RY30" s="1024"/>
      <c r="RZ30" s="1024"/>
      <c r="SA30" s="1024"/>
      <c r="SB30" s="1024"/>
      <c r="SC30" s="1025"/>
      <c r="SD30" s="1023"/>
      <c r="SE30" s="1024"/>
      <c r="SF30" s="1024"/>
      <c r="SG30" s="1024"/>
      <c r="SH30" s="1024"/>
      <c r="SI30" s="1025"/>
      <c r="SJ30" s="1023"/>
      <c r="SK30" s="1024"/>
      <c r="SL30" s="1024"/>
      <c r="SM30" s="1024"/>
      <c r="SN30" s="1024"/>
      <c r="SO30" s="1025"/>
      <c r="SP30" s="1023"/>
      <c r="SQ30" s="1024"/>
      <c r="SR30" s="1024"/>
      <c r="SS30" s="1024"/>
      <c r="ST30" s="1024"/>
      <c r="SU30" s="1025"/>
      <c r="SV30" s="1023"/>
      <c r="SW30" s="1024"/>
      <c r="SX30" s="1024"/>
      <c r="SY30" s="1024"/>
      <c r="SZ30" s="1024"/>
      <c r="TA30" s="1025"/>
      <c r="TB30" s="1023"/>
      <c r="TC30" s="1024"/>
      <c r="TD30" s="1024"/>
      <c r="TE30" s="1024"/>
      <c r="TF30" s="1024"/>
      <c r="TG30" s="1025"/>
      <c r="TH30" s="1023"/>
      <c r="TI30" s="1024"/>
      <c r="TJ30" s="1024"/>
      <c r="TK30" s="1024"/>
      <c r="TL30" s="1024"/>
      <c r="TM30" s="1025"/>
      <c r="TN30" s="1023"/>
      <c r="TO30" s="1024"/>
      <c r="TP30" s="1024"/>
      <c r="TQ30" s="1024"/>
      <c r="TR30" s="1024"/>
      <c r="TS30" s="1025"/>
      <c r="TT30" s="1023"/>
      <c r="TU30" s="1024"/>
      <c r="TV30" s="1024"/>
      <c r="TW30" s="1024"/>
      <c r="TX30" s="1024"/>
      <c r="TY30" s="1025"/>
      <c r="TZ30" s="1023"/>
      <c r="UA30" s="1024"/>
      <c r="UB30" s="1024"/>
      <c r="UC30" s="1024"/>
      <c r="UD30" s="1024"/>
      <c r="UE30" s="1025"/>
      <c r="UF30" s="1023"/>
      <c r="UG30" s="1024"/>
      <c r="UH30" s="1024"/>
      <c r="UI30" s="1024"/>
      <c r="UJ30" s="1024"/>
      <c r="UK30" s="1025"/>
      <c r="UL30" s="1023"/>
      <c r="UM30" s="1024"/>
      <c r="UN30" s="1024"/>
      <c r="UO30" s="1024"/>
      <c r="UP30" s="1024"/>
      <c r="UQ30" s="1025"/>
      <c r="UR30" s="1023"/>
      <c r="US30" s="1024"/>
      <c r="UT30" s="1024"/>
      <c r="UU30" s="1024"/>
      <c r="UV30" s="1024"/>
      <c r="UW30" s="1025"/>
      <c r="UX30" s="1023"/>
      <c r="UY30" s="1024"/>
      <c r="UZ30" s="1024"/>
      <c r="VA30" s="1024"/>
      <c r="VB30" s="1024"/>
      <c r="VC30" s="1025"/>
      <c r="VD30" s="1023"/>
      <c r="VE30" s="1024"/>
      <c r="VF30" s="1024"/>
      <c r="VG30" s="1024"/>
      <c r="VH30" s="1024"/>
      <c r="VI30" s="1025"/>
      <c r="VJ30" s="1023"/>
      <c r="VK30" s="1024"/>
      <c r="VL30" s="1024"/>
      <c r="VM30" s="1024"/>
      <c r="VN30" s="1024"/>
      <c r="VO30" s="1025"/>
      <c r="VP30" s="1023"/>
      <c r="VQ30" s="1024"/>
      <c r="VR30" s="1024"/>
      <c r="VS30" s="1024"/>
      <c r="VT30" s="1024"/>
      <c r="VU30" s="1025"/>
      <c r="VV30" s="1023"/>
      <c r="VW30" s="1024"/>
      <c r="VX30" s="1024"/>
      <c r="VY30" s="1024"/>
      <c r="VZ30" s="1024"/>
      <c r="WA30" s="1025"/>
      <c r="WB30" s="1023"/>
      <c r="WC30" s="1024"/>
      <c r="WD30" s="1024"/>
      <c r="WE30" s="1024"/>
      <c r="WF30" s="1024"/>
      <c r="WG30" s="1025"/>
      <c r="WH30" s="1023"/>
      <c r="WI30" s="1024"/>
      <c r="WJ30" s="1024"/>
      <c r="WK30" s="1024"/>
      <c r="WL30" s="1024"/>
      <c r="WM30" s="1025"/>
      <c r="WN30" s="1023"/>
      <c r="WO30" s="1024"/>
      <c r="WP30" s="1024"/>
      <c r="WQ30" s="1024"/>
      <c r="WR30" s="1024"/>
      <c r="WS30" s="1025"/>
      <c r="WT30" s="1023"/>
      <c r="WU30" s="1024"/>
      <c r="WV30" s="1024"/>
      <c r="WW30" s="1024"/>
      <c r="WX30" s="1024"/>
      <c r="WY30" s="1025"/>
      <c r="WZ30" s="1023"/>
      <c r="XA30" s="1024"/>
      <c r="XB30" s="1024"/>
      <c r="XC30" s="1024"/>
      <c r="XD30" s="1024"/>
      <c r="XE30" s="1025"/>
      <c r="XF30" s="1023"/>
      <c r="XG30" s="1024"/>
      <c r="XH30" s="1024"/>
      <c r="XI30" s="1024"/>
      <c r="XJ30" s="1024"/>
      <c r="XK30" s="1025"/>
      <c r="XL30" s="1023"/>
      <c r="XM30" s="1024"/>
      <c r="XN30" s="1024"/>
      <c r="XO30" s="1024"/>
      <c r="XP30" s="1024"/>
      <c r="XQ30" s="1025"/>
      <c r="XR30" s="1023"/>
      <c r="XS30" s="1024"/>
      <c r="XT30" s="1024"/>
      <c r="XU30" s="1024"/>
      <c r="XV30" s="1024"/>
      <c r="XW30" s="1025"/>
      <c r="XX30" s="1023"/>
      <c r="XY30" s="1024"/>
      <c r="XZ30" s="1024"/>
      <c r="YA30" s="1024"/>
      <c r="YB30" s="1024"/>
      <c r="YC30" s="1025"/>
      <c r="YD30" s="1023"/>
      <c r="YE30" s="1024"/>
      <c r="YF30" s="1024"/>
      <c r="YG30" s="1024"/>
      <c r="YH30" s="1024"/>
      <c r="YI30" s="1025"/>
      <c r="YJ30" s="1023"/>
      <c r="YK30" s="1024"/>
      <c r="YL30" s="1024"/>
      <c r="YM30" s="1024"/>
      <c r="YN30" s="1024"/>
      <c r="YO30" s="1025"/>
      <c r="YP30" s="1023"/>
      <c r="YQ30" s="1024"/>
      <c r="YR30" s="1024"/>
      <c r="YS30" s="1024"/>
      <c r="YT30" s="1024"/>
      <c r="YU30" s="1025"/>
      <c r="YV30" s="1023"/>
      <c r="YW30" s="1024"/>
      <c r="YX30" s="1024"/>
      <c r="YY30" s="1024"/>
      <c r="YZ30" s="1024"/>
      <c r="ZA30" s="1025"/>
      <c r="ZB30" s="1023"/>
      <c r="ZC30" s="1024"/>
      <c r="ZD30" s="1024"/>
      <c r="ZE30" s="1024"/>
      <c r="ZF30" s="1024"/>
      <c r="ZG30" s="1025"/>
      <c r="ZH30" s="1023"/>
      <c r="ZI30" s="1024"/>
      <c r="ZJ30" s="1024"/>
      <c r="ZK30" s="1024"/>
      <c r="ZL30" s="1024"/>
      <c r="ZM30" s="1025"/>
      <c r="ZN30" s="1023"/>
      <c r="ZO30" s="1024"/>
      <c r="ZP30" s="1024"/>
      <c r="ZQ30" s="1024"/>
      <c r="ZR30" s="1024"/>
      <c r="ZS30" s="1025"/>
      <c r="ZT30" s="1023"/>
      <c r="ZU30" s="1024"/>
      <c r="ZV30" s="1024"/>
      <c r="ZW30" s="1024"/>
      <c r="ZX30" s="1024"/>
      <c r="ZY30" s="1025"/>
      <c r="ZZ30" s="1023"/>
      <c r="AAA30" s="1024"/>
      <c r="AAB30" s="1024"/>
      <c r="AAC30" s="1024"/>
      <c r="AAD30" s="1024"/>
      <c r="AAE30" s="1025"/>
      <c r="AAF30" s="1023"/>
      <c r="AAG30" s="1024"/>
      <c r="AAH30" s="1024"/>
      <c r="AAI30" s="1024"/>
      <c r="AAJ30" s="1024"/>
      <c r="AAK30" s="1025"/>
      <c r="AAL30" s="1023"/>
      <c r="AAM30" s="1024"/>
      <c r="AAN30" s="1024"/>
      <c r="AAO30" s="1024"/>
      <c r="AAP30" s="1024"/>
      <c r="AAQ30" s="1025"/>
      <c r="AAR30" s="1023"/>
      <c r="AAS30" s="1024"/>
      <c r="AAT30" s="1024"/>
      <c r="AAU30" s="1024"/>
      <c r="AAV30" s="1024"/>
      <c r="AAW30" s="1025"/>
      <c r="AAX30" s="1023"/>
      <c r="AAY30" s="1024"/>
      <c r="AAZ30" s="1024"/>
      <c r="ABA30" s="1024"/>
      <c r="ABB30" s="1024"/>
      <c r="ABC30" s="1025"/>
      <c r="ABD30" s="1023"/>
      <c r="ABE30" s="1024"/>
      <c r="ABF30" s="1024"/>
      <c r="ABG30" s="1024"/>
      <c r="ABH30" s="1024"/>
      <c r="ABI30" s="1025"/>
      <c r="ABJ30" s="1023"/>
      <c r="ABK30" s="1024"/>
      <c r="ABL30" s="1024"/>
      <c r="ABM30" s="1024"/>
      <c r="ABN30" s="1024"/>
      <c r="ABO30" s="1025"/>
      <c r="ABP30" s="1023"/>
      <c r="ABQ30" s="1024"/>
      <c r="ABR30" s="1024"/>
      <c r="ABS30" s="1024"/>
      <c r="ABT30" s="1024"/>
      <c r="ABU30" s="1025"/>
      <c r="ABV30" s="1023"/>
      <c r="ABW30" s="1024"/>
      <c r="ABX30" s="1024"/>
      <c r="ABY30" s="1024"/>
      <c r="ABZ30" s="1024"/>
      <c r="ACA30" s="1025"/>
      <c r="ACB30" s="1023"/>
      <c r="ACC30" s="1024"/>
      <c r="ACD30" s="1024"/>
      <c r="ACE30" s="1024"/>
      <c r="ACF30" s="1024"/>
      <c r="ACG30" s="1025"/>
      <c r="ACH30" s="1023"/>
      <c r="ACI30" s="1024"/>
      <c r="ACJ30" s="1024"/>
      <c r="ACK30" s="1024"/>
      <c r="ACL30" s="1024"/>
      <c r="ACM30" s="1025"/>
    </row>
    <row r="31" spans="1:767" ht="15" x14ac:dyDescent="0.25">
      <c r="A31" s="72">
        <v>28</v>
      </c>
      <c r="B31" s="404"/>
      <c r="C31" s="31" t="s">
        <v>2109</v>
      </c>
      <c r="D31" s="32"/>
      <c r="E31" s="24"/>
      <c r="F31" s="1023"/>
      <c r="G31" s="1024"/>
      <c r="H31" s="1024"/>
      <c r="I31" s="1024"/>
      <c r="J31" s="1024"/>
      <c r="K31" s="1025"/>
      <c r="L31" s="1023"/>
      <c r="M31" s="1024"/>
      <c r="N31" s="1024"/>
      <c r="O31" s="1024"/>
      <c r="P31" s="1024"/>
      <c r="Q31" s="1025"/>
      <c r="R31" s="1023"/>
      <c r="S31" s="1024"/>
      <c r="T31" s="1024"/>
      <c r="U31" s="1024"/>
      <c r="V31" s="1024"/>
      <c r="W31" s="1025"/>
      <c r="X31" s="1023"/>
      <c r="Y31" s="1024"/>
      <c r="Z31" s="1024"/>
      <c r="AA31" s="1024"/>
      <c r="AB31" s="1024"/>
      <c r="AC31" s="1025"/>
      <c r="AD31" s="1023"/>
      <c r="AE31" s="1024"/>
      <c r="AF31" s="1024"/>
      <c r="AG31" s="1024"/>
      <c r="AH31" s="1024"/>
      <c r="AI31" s="1025"/>
      <c r="AJ31" s="1023"/>
      <c r="AK31" s="1024"/>
      <c r="AL31" s="1024"/>
      <c r="AM31" s="1024"/>
      <c r="AN31" s="1024"/>
      <c r="AO31" s="1025"/>
      <c r="AP31" s="1023"/>
      <c r="AQ31" s="1024"/>
      <c r="AR31" s="1024"/>
      <c r="AS31" s="1024"/>
      <c r="AT31" s="1024"/>
      <c r="AU31" s="1025"/>
      <c r="AV31" s="1023"/>
      <c r="AW31" s="1024"/>
      <c r="AX31" s="1024"/>
      <c r="AY31" s="1024"/>
      <c r="AZ31" s="1024"/>
      <c r="BA31" s="1025"/>
      <c r="BB31" s="1023"/>
      <c r="BC31" s="1024"/>
      <c r="BD31" s="1024"/>
      <c r="BE31" s="1024"/>
      <c r="BF31" s="1024"/>
      <c r="BG31" s="1025"/>
      <c r="BH31" s="1023"/>
      <c r="BI31" s="1024"/>
      <c r="BJ31" s="1024"/>
      <c r="BK31" s="1024"/>
      <c r="BL31" s="1024"/>
      <c r="BM31" s="1025"/>
      <c r="BN31" s="1023"/>
      <c r="BO31" s="1024"/>
      <c r="BP31" s="1024"/>
      <c r="BQ31" s="1024"/>
      <c r="BR31" s="1024"/>
      <c r="BS31" s="1025"/>
      <c r="BT31" s="1023"/>
      <c r="BU31" s="1024"/>
      <c r="BV31" s="1024"/>
      <c r="BW31" s="1024"/>
      <c r="BX31" s="1024"/>
      <c r="BY31" s="1025"/>
      <c r="BZ31" s="1023"/>
      <c r="CA31" s="1024"/>
      <c r="CB31" s="1024"/>
      <c r="CC31" s="1024"/>
      <c r="CD31" s="1024"/>
      <c r="CE31" s="1025"/>
      <c r="CF31" s="1023"/>
      <c r="CG31" s="1024"/>
      <c r="CH31" s="1024"/>
      <c r="CI31" s="1024"/>
      <c r="CJ31" s="1024"/>
      <c r="CK31" s="1025"/>
      <c r="CL31" s="1023"/>
      <c r="CM31" s="1024"/>
      <c r="CN31" s="1024"/>
      <c r="CO31" s="1024"/>
      <c r="CP31" s="1024"/>
      <c r="CQ31" s="1025"/>
      <c r="CR31" s="1023"/>
      <c r="CS31" s="1024"/>
      <c r="CT31" s="1024"/>
      <c r="CU31" s="1024"/>
      <c r="CV31" s="1024"/>
      <c r="CW31" s="1025"/>
      <c r="CX31" s="1023"/>
      <c r="CY31" s="1024"/>
      <c r="CZ31" s="1024"/>
      <c r="DA31" s="1024"/>
      <c r="DB31" s="1024"/>
      <c r="DC31" s="1025"/>
      <c r="DD31" s="1023"/>
      <c r="DE31" s="1024"/>
      <c r="DF31" s="1024"/>
      <c r="DG31" s="1024"/>
      <c r="DH31" s="1024"/>
      <c r="DI31" s="1025"/>
      <c r="DJ31" s="1023"/>
      <c r="DK31" s="1024"/>
      <c r="DL31" s="1024"/>
      <c r="DM31" s="1024"/>
      <c r="DN31" s="1024"/>
      <c r="DO31" s="1025"/>
      <c r="DP31" s="1023"/>
      <c r="DQ31" s="1024"/>
      <c r="DR31" s="1024"/>
      <c r="DS31" s="1024"/>
      <c r="DT31" s="1024"/>
      <c r="DU31" s="1025"/>
      <c r="DV31" s="1023"/>
      <c r="DW31" s="1024"/>
      <c r="DX31" s="1024"/>
      <c r="DY31" s="1024"/>
      <c r="DZ31" s="1024"/>
      <c r="EA31" s="1025"/>
      <c r="EB31" s="1023"/>
      <c r="EC31" s="1024"/>
      <c r="ED31" s="1024"/>
      <c r="EE31" s="1024"/>
      <c r="EF31" s="1024"/>
      <c r="EG31" s="1025"/>
      <c r="EH31" s="1023"/>
      <c r="EI31" s="1024"/>
      <c r="EJ31" s="1024"/>
      <c r="EK31" s="1024"/>
      <c r="EL31" s="1024"/>
      <c r="EM31" s="1025"/>
      <c r="EN31" s="1023"/>
      <c r="EO31" s="1024"/>
      <c r="EP31" s="1024"/>
      <c r="EQ31" s="1024"/>
      <c r="ER31" s="1024"/>
      <c r="ES31" s="1025"/>
      <c r="ET31" s="1023"/>
      <c r="EU31" s="1024"/>
      <c r="EV31" s="1024"/>
      <c r="EW31" s="1024"/>
      <c r="EX31" s="1024"/>
      <c r="EY31" s="1025"/>
      <c r="EZ31" s="1023"/>
      <c r="FA31" s="1024"/>
      <c r="FB31" s="1024"/>
      <c r="FC31" s="1024"/>
      <c r="FD31" s="1024"/>
      <c r="FE31" s="1025"/>
      <c r="FF31" s="1023"/>
      <c r="FG31" s="1024"/>
      <c r="FH31" s="1024"/>
      <c r="FI31" s="1024"/>
      <c r="FJ31" s="1024"/>
      <c r="FK31" s="1025"/>
      <c r="FL31" s="1023"/>
      <c r="FM31" s="1024"/>
      <c r="FN31" s="1024"/>
      <c r="FO31" s="1024"/>
      <c r="FP31" s="1024"/>
      <c r="FQ31" s="1025"/>
      <c r="FR31" s="1023"/>
      <c r="FS31" s="1024"/>
      <c r="FT31" s="1024"/>
      <c r="FU31" s="1024"/>
      <c r="FV31" s="1024"/>
      <c r="FW31" s="1025"/>
      <c r="FX31" s="1023"/>
      <c r="FY31" s="1024"/>
      <c r="FZ31" s="1024"/>
      <c r="GA31" s="1024"/>
      <c r="GB31" s="1024"/>
      <c r="GC31" s="1025"/>
      <c r="GD31" s="1023"/>
      <c r="GE31" s="1024"/>
      <c r="GF31" s="1024"/>
      <c r="GG31" s="1024"/>
      <c r="GH31" s="1024"/>
      <c r="GI31" s="1025"/>
      <c r="GJ31" s="1023"/>
      <c r="GK31" s="1024"/>
      <c r="GL31" s="1024"/>
      <c r="GM31" s="1024"/>
      <c r="GN31" s="1024"/>
      <c r="GO31" s="1025"/>
      <c r="GP31" s="1023"/>
      <c r="GQ31" s="1024"/>
      <c r="GR31" s="1024"/>
      <c r="GS31" s="1024"/>
      <c r="GT31" s="1024"/>
      <c r="GU31" s="1025"/>
      <c r="GV31" s="1023"/>
      <c r="GW31" s="1024"/>
      <c r="GX31" s="1024"/>
      <c r="GY31" s="1024"/>
      <c r="GZ31" s="1024"/>
      <c r="HA31" s="1025"/>
      <c r="HB31" s="1023"/>
      <c r="HC31" s="1024"/>
      <c r="HD31" s="1024"/>
      <c r="HE31" s="1024"/>
      <c r="HF31" s="1024"/>
      <c r="HG31" s="1025"/>
      <c r="HH31" s="1023"/>
      <c r="HI31" s="1024"/>
      <c r="HJ31" s="1024"/>
      <c r="HK31" s="1024"/>
      <c r="HL31" s="1024"/>
      <c r="HM31" s="1025"/>
      <c r="HN31" s="1023"/>
      <c r="HO31" s="1024"/>
      <c r="HP31" s="1024"/>
      <c r="HQ31" s="1024"/>
      <c r="HR31" s="1024"/>
      <c r="HS31" s="1025"/>
      <c r="HT31" s="1023"/>
      <c r="HU31" s="1024"/>
      <c r="HV31" s="1024"/>
      <c r="HW31" s="1024"/>
      <c r="HX31" s="1024"/>
      <c r="HY31" s="1025"/>
      <c r="HZ31" s="1023"/>
      <c r="IA31" s="1024"/>
      <c r="IB31" s="1024"/>
      <c r="IC31" s="1024"/>
      <c r="ID31" s="1024"/>
      <c r="IE31" s="1025"/>
      <c r="IF31" s="1023"/>
      <c r="IG31" s="1024"/>
      <c r="IH31" s="1024"/>
      <c r="II31" s="1024"/>
      <c r="IJ31" s="1024"/>
      <c r="IK31" s="1025"/>
      <c r="IL31" s="1023"/>
      <c r="IM31" s="1024"/>
      <c r="IN31" s="1024"/>
      <c r="IO31" s="1024"/>
      <c r="IP31" s="1024"/>
      <c r="IQ31" s="1025"/>
      <c r="IR31" s="1023"/>
      <c r="IS31" s="1024"/>
      <c r="IT31" s="1024"/>
      <c r="IU31" s="1024"/>
      <c r="IV31" s="1024"/>
      <c r="IW31" s="1025"/>
      <c r="IX31" s="1023"/>
      <c r="IY31" s="1024"/>
      <c r="IZ31" s="1024"/>
      <c r="JA31" s="1024"/>
      <c r="JB31" s="1024"/>
      <c r="JC31" s="1025"/>
      <c r="JD31" s="1023"/>
      <c r="JE31" s="1024"/>
      <c r="JF31" s="1024"/>
      <c r="JG31" s="1024"/>
      <c r="JH31" s="1024"/>
      <c r="JI31" s="1025"/>
      <c r="JJ31" s="1023"/>
      <c r="JK31" s="1024"/>
      <c r="JL31" s="1024"/>
      <c r="JM31" s="1024"/>
      <c r="JN31" s="1024"/>
      <c r="JO31" s="1025"/>
      <c r="JP31" s="1023"/>
      <c r="JQ31" s="1024"/>
      <c r="JR31" s="1024"/>
      <c r="JS31" s="1024"/>
      <c r="JT31" s="1024"/>
      <c r="JU31" s="1025"/>
      <c r="JV31" s="1023"/>
      <c r="JW31" s="1024"/>
      <c r="JX31" s="1024"/>
      <c r="JY31" s="1024"/>
      <c r="JZ31" s="1024"/>
      <c r="KA31" s="1025"/>
      <c r="KB31" s="1023"/>
      <c r="KC31" s="1024"/>
      <c r="KD31" s="1024"/>
      <c r="KE31" s="1024"/>
      <c r="KF31" s="1024"/>
      <c r="KG31" s="1025"/>
      <c r="KH31" s="1023"/>
      <c r="KI31" s="1024"/>
      <c r="KJ31" s="1024"/>
      <c r="KK31" s="1024"/>
      <c r="KL31" s="1024"/>
      <c r="KM31" s="1025"/>
      <c r="KN31" s="1023"/>
      <c r="KO31" s="1024"/>
      <c r="KP31" s="1024"/>
      <c r="KQ31" s="1024"/>
      <c r="KR31" s="1024"/>
      <c r="KS31" s="1025"/>
      <c r="KT31" s="1023"/>
      <c r="KU31" s="1024"/>
      <c r="KV31" s="1024"/>
      <c r="KW31" s="1024"/>
      <c r="KX31" s="1024"/>
      <c r="KY31" s="1025"/>
      <c r="KZ31" s="1023"/>
      <c r="LA31" s="1024"/>
      <c r="LB31" s="1024"/>
      <c r="LC31" s="1024"/>
      <c r="LD31" s="1024"/>
      <c r="LE31" s="1025"/>
      <c r="LF31" s="1023"/>
      <c r="LG31" s="1024"/>
      <c r="LH31" s="1024"/>
      <c r="LI31" s="1024"/>
      <c r="LJ31" s="1024"/>
      <c r="LK31" s="1025"/>
      <c r="LL31" s="1023"/>
      <c r="LM31" s="1024"/>
      <c r="LN31" s="1024"/>
      <c r="LO31" s="1024"/>
      <c r="LP31" s="1024"/>
      <c r="LQ31" s="1025"/>
      <c r="LR31" s="1023"/>
      <c r="LS31" s="1024"/>
      <c r="LT31" s="1024"/>
      <c r="LU31" s="1024"/>
      <c r="LV31" s="1024"/>
      <c r="LW31" s="1025"/>
      <c r="LX31" s="1023"/>
      <c r="LY31" s="1024"/>
      <c r="LZ31" s="1024"/>
      <c r="MA31" s="1024"/>
      <c r="MB31" s="1024"/>
      <c r="MC31" s="1025"/>
      <c r="MD31" s="1023"/>
      <c r="ME31" s="1024"/>
      <c r="MF31" s="1024"/>
      <c r="MG31" s="1024"/>
      <c r="MH31" s="1024"/>
      <c r="MI31" s="1025"/>
      <c r="MJ31" s="1023"/>
      <c r="MK31" s="1024"/>
      <c r="ML31" s="1024"/>
      <c r="MM31" s="1024"/>
      <c r="MN31" s="1024"/>
      <c r="MO31" s="1025"/>
      <c r="MP31" s="1023"/>
      <c r="MQ31" s="1024"/>
      <c r="MR31" s="1024"/>
      <c r="MS31" s="1024"/>
      <c r="MT31" s="1024"/>
      <c r="MU31" s="1025"/>
      <c r="MV31" s="1023"/>
      <c r="MW31" s="1024"/>
      <c r="MX31" s="1024"/>
      <c r="MY31" s="1024"/>
      <c r="MZ31" s="1024"/>
      <c r="NA31" s="1025"/>
      <c r="NB31" s="1023"/>
      <c r="NC31" s="1024"/>
      <c r="ND31" s="1024"/>
      <c r="NE31" s="1024"/>
      <c r="NF31" s="1024"/>
      <c r="NG31" s="1025"/>
      <c r="NH31" s="1023"/>
      <c r="NI31" s="1024"/>
      <c r="NJ31" s="1024"/>
      <c r="NK31" s="1024"/>
      <c r="NL31" s="1024"/>
      <c r="NM31" s="1025"/>
      <c r="NN31" s="1023"/>
      <c r="NO31" s="1024"/>
      <c r="NP31" s="1024"/>
      <c r="NQ31" s="1024"/>
      <c r="NR31" s="1024"/>
      <c r="NS31" s="1025"/>
      <c r="NT31" s="1023"/>
      <c r="NU31" s="1024"/>
      <c r="NV31" s="1024"/>
      <c r="NW31" s="1024"/>
      <c r="NX31" s="1024"/>
      <c r="NY31" s="1025"/>
      <c r="NZ31" s="1023"/>
      <c r="OA31" s="1024"/>
      <c r="OB31" s="1024"/>
      <c r="OC31" s="1024"/>
      <c r="OD31" s="1024"/>
      <c r="OE31" s="1025"/>
      <c r="OF31" s="1023"/>
      <c r="OG31" s="1024"/>
      <c r="OH31" s="1024"/>
      <c r="OI31" s="1024"/>
      <c r="OJ31" s="1024"/>
      <c r="OK31" s="1025"/>
      <c r="OL31" s="1023"/>
      <c r="OM31" s="1024"/>
      <c r="ON31" s="1024"/>
      <c r="OO31" s="1024"/>
      <c r="OP31" s="1024"/>
      <c r="OQ31" s="1025"/>
      <c r="OR31" s="1023"/>
      <c r="OS31" s="1024"/>
      <c r="OT31" s="1024"/>
      <c r="OU31" s="1024"/>
      <c r="OV31" s="1024"/>
      <c r="OW31" s="1025"/>
      <c r="OX31" s="1023"/>
      <c r="OY31" s="1024"/>
      <c r="OZ31" s="1024"/>
      <c r="PA31" s="1024"/>
      <c r="PB31" s="1024"/>
      <c r="PC31" s="1025"/>
      <c r="PD31" s="1023"/>
      <c r="PE31" s="1024"/>
      <c r="PF31" s="1024"/>
      <c r="PG31" s="1024"/>
      <c r="PH31" s="1024"/>
      <c r="PI31" s="1025"/>
      <c r="PJ31" s="1023"/>
      <c r="PK31" s="1024"/>
      <c r="PL31" s="1024"/>
      <c r="PM31" s="1024"/>
      <c r="PN31" s="1024"/>
      <c r="PO31" s="1025"/>
      <c r="PP31" s="1023"/>
      <c r="PQ31" s="1024"/>
      <c r="PR31" s="1024"/>
      <c r="PS31" s="1024"/>
      <c r="PT31" s="1024"/>
      <c r="PU31" s="1025"/>
      <c r="PV31" s="1023"/>
      <c r="PW31" s="1024"/>
      <c r="PX31" s="1024"/>
      <c r="PY31" s="1024"/>
      <c r="PZ31" s="1024"/>
      <c r="QA31" s="1025"/>
      <c r="QB31" s="1023"/>
      <c r="QC31" s="1024"/>
      <c r="QD31" s="1024"/>
      <c r="QE31" s="1024"/>
      <c r="QF31" s="1024"/>
      <c r="QG31" s="1025"/>
      <c r="QH31" s="1023"/>
      <c r="QI31" s="1024"/>
      <c r="QJ31" s="1024"/>
      <c r="QK31" s="1024"/>
      <c r="QL31" s="1024"/>
      <c r="QM31" s="1025"/>
      <c r="QN31" s="1023"/>
      <c r="QO31" s="1024"/>
      <c r="QP31" s="1024"/>
      <c r="QQ31" s="1024"/>
      <c r="QR31" s="1024"/>
      <c r="QS31" s="1025"/>
      <c r="QT31" s="1023"/>
      <c r="QU31" s="1024"/>
      <c r="QV31" s="1024"/>
      <c r="QW31" s="1024"/>
      <c r="QX31" s="1024"/>
      <c r="QY31" s="1025"/>
      <c r="QZ31" s="1023"/>
      <c r="RA31" s="1024"/>
      <c r="RB31" s="1024"/>
      <c r="RC31" s="1024"/>
      <c r="RD31" s="1024"/>
      <c r="RE31" s="1025"/>
      <c r="RF31" s="1023"/>
      <c r="RG31" s="1024"/>
      <c r="RH31" s="1024"/>
      <c r="RI31" s="1024"/>
      <c r="RJ31" s="1024"/>
      <c r="RK31" s="1025"/>
      <c r="RL31" s="1023"/>
      <c r="RM31" s="1024"/>
      <c r="RN31" s="1024"/>
      <c r="RO31" s="1024"/>
      <c r="RP31" s="1024"/>
      <c r="RQ31" s="1025"/>
      <c r="RR31" s="1023"/>
      <c r="RS31" s="1024"/>
      <c r="RT31" s="1024"/>
      <c r="RU31" s="1024"/>
      <c r="RV31" s="1024"/>
      <c r="RW31" s="1025"/>
      <c r="RX31" s="1023"/>
      <c r="RY31" s="1024"/>
      <c r="RZ31" s="1024"/>
      <c r="SA31" s="1024"/>
      <c r="SB31" s="1024"/>
      <c r="SC31" s="1025"/>
      <c r="SD31" s="1023"/>
      <c r="SE31" s="1024"/>
      <c r="SF31" s="1024"/>
      <c r="SG31" s="1024"/>
      <c r="SH31" s="1024"/>
      <c r="SI31" s="1025"/>
      <c r="SJ31" s="1023"/>
      <c r="SK31" s="1024"/>
      <c r="SL31" s="1024"/>
      <c r="SM31" s="1024"/>
      <c r="SN31" s="1024"/>
      <c r="SO31" s="1025"/>
      <c r="SP31" s="1023"/>
      <c r="SQ31" s="1024"/>
      <c r="SR31" s="1024"/>
      <c r="SS31" s="1024"/>
      <c r="ST31" s="1024"/>
      <c r="SU31" s="1025"/>
      <c r="SV31" s="1023"/>
      <c r="SW31" s="1024"/>
      <c r="SX31" s="1024"/>
      <c r="SY31" s="1024"/>
      <c r="SZ31" s="1024"/>
      <c r="TA31" s="1025"/>
      <c r="TB31" s="1023"/>
      <c r="TC31" s="1024"/>
      <c r="TD31" s="1024"/>
      <c r="TE31" s="1024"/>
      <c r="TF31" s="1024"/>
      <c r="TG31" s="1025"/>
      <c r="TH31" s="1023"/>
      <c r="TI31" s="1024"/>
      <c r="TJ31" s="1024"/>
      <c r="TK31" s="1024"/>
      <c r="TL31" s="1024"/>
      <c r="TM31" s="1025"/>
      <c r="TN31" s="1023"/>
      <c r="TO31" s="1024"/>
      <c r="TP31" s="1024"/>
      <c r="TQ31" s="1024"/>
      <c r="TR31" s="1024"/>
      <c r="TS31" s="1025"/>
      <c r="TT31" s="1023"/>
      <c r="TU31" s="1024"/>
      <c r="TV31" s="1024"/>
      <c r="TW31" s="1024"/>
      <c r="TX31" s="1024"/>
      <c r="TY31" s="1025"/>
      <c r="TZ31" s="1023"/>
      <c r="UA31" s="1024"/>
      <c r="UB31" s="1024"/>
      <c r="UC31" s="1024"/>
      <c r="UD31" s="1024"/>
      <c r="UE31" s="1025"/>
      <c r="UF31" s="1023"/>
      <c r="UG31" s="1024"/>
      <c r="UH31" s="1024"/>
      <c r="UI31" s="1024"/>
      <c r="UJ31" s="1024"/>
      <c r="UK31" s="1025"/>
      <c r="UL31" s="1023"/>
      <c r="UM31" s="1024"/>
      <c r="UN31" s="1024"/>
      <c r="UO31" s="1024"/>
      <c r="UP31" s="1024"/>
      <c r="UQ31" s="1025"/>
      <c r="UR31" s="1023"/>
      <c r="US31" s="1024"/>
      <c r="UT31" s="1024"/>
      <c r="UU31" s="1024"/>
      <c r="UV31" s="1024"/>
      <c r="UW31" s="1025"/>
      <c r="UX31" s="1023"/>
      <c r="UY31" s="1024"/>
      <c r="UZ31" s="1024"/>
      <c r="VA31" s="1024"/>
      <c r="VB31" s="1024"/>
      <c r="VC31" s="1025"/>
      <c r="VD31" s="1023"/>
      <c r="VE31" s="1024"/>
      <c r="VF31" s="1024"/>
      <c r="VG31" s="1024"/>
      <c r="VH31" s="1024"/>
      <c r="VI31" s="1025"/>
      <c r="VJ31" s="1023"/>
      <c r="VK31" s="1024"/>
      <c r="VL31" s="1024"/>
      <c r="VM31" s="1024"/>
      <c r="VN31" s="1024"/>
      <c r="VO31" s="1025"/>
      <c r="VP31" s="1023"/>
      <c r="VQ31" s="1024"/>
      <c r="VR31" s="1024"/>
      <c r="VS31" s="1024"/>
      <c r="VT31" s="1024"/>
      <c r="VU31" s="1025"/>
      <c r="VV31" s="1023"/>
      <c r="VW31" s="1024"/>
      <c r="VX31" s="1024"/>
      <c r="VY31" s="1024"/>
      <c r="VZ31" s="1024"/>
      <c r="WA31" s="1025"/>
      <c r="WB31" s="1023"/>
      <c r="WC31" s="1024"/>
      <c r="WD31" s="1024"/>
      <c r="WE31" s="1024"/>
      <c r="WF31" s="1024"/>
      <c r="WG31" s="1025"/>
      <c r="WH31" s="1023"/>
      <c r="WI31" s="1024"/>
      <c r="WJ31" s="1024"/>
      <c r="WK31" s="1024"/>
      <c r="WL31" s="1024"/>
      <c r="WM31" s="1025"/>
      <c r="WN31" s="1023"/>
      <c r="WO31" s="1024"/>
      <c r="WP31" s="1024"/>
      <c r="WQ31" s="1024"/>
      <c r="WR31" s="1024"/>
      <c r="WS31" s="1025"/>
      <c r="WT31" s="1023"/>
      <c r="WU31" s="1024"/>
      <c r="WV31" s="1024"/>
      <c r="WW31" s="1024"/>
      <c r="WX31" s="1024"/>
      <c r="WY31" s="1025"/>
      <c r="WZ31" s="1023"/>
      <c r="XA31" s="1024"/>
      <c r="XB31" s="1024"/>
      <c r="XC31" s="1024"/>
      <c r="XD31" s="1024"/>
      <c r="XE31" s="1025"/>
      <c r="XF31" s="1023"/>
      <c r="XG31" s="1024"/>
      <c r="XH31" s="1024"/>
      <c r="XI31" s="1024"/>
      <c r="XJ31" s="1024"/>
      <c r="XK31" s="1025"/>
      <c r="XL31" s="1023"/>
      <c r="XM31" s="1024"/>
      <c r="XN31" s="1024"/>
      <c r="XO31" s="1024"/>
      <c r="XP31" s="1024"/>
      <c r="XQ31" s="1025"/>
      <c r="XR31" s="1023"/>
      <c r="XS31" s="1024"/>
      <c r="XT31" s="1024"/>
      <c r="XU31" s="1024"/>
      <c r="XV31" s="1024"/>
      <c r="XW31" s="1025"/>
      <c r="XX31" s="1023"/>
      <c r="XY31" s="1024"/>
      <c r="XZ31" s="1024"/>
      <c r="YA31" s="1024"/>
      <c r="YB31" s="1024"/>
      <c r="YC31" s="1025"/>
      <c r="YD31" s="1023"/>
      <c r="YE31" s="1024"/>
      <c r="YF31" s="1024"/>
      <c r="YG31" s="1024"/>
      <c r="YH31" s="1024"/>
      <c r="YI31" s="1025"/>
      <c r="YJ31" s="1023"/>
      <c r="YK31" s="1024"/>
      <c r="YL31" s="1024"/>
      <c r="YM31" s="1024"/>
      <c r="YN31" s="1024"/>
      <c r="YO31" s="1025"/>
      <c r="YP31" s="1023"/>
      <c r="YQ31" s="1024"/>
      <c r="YR31" s="1024"/>
      <c r="YS31" s="1024"/>
      <c r="YT31" s="1024"/>
      <c r="YU31" s="1025"/>
      <c r="YV31" s="1023"/>
      <c r="YW31" s="1024"/>
      <c r="YX31" s="1024"/>
      <c r="YY31" s="1024"/>
      <c r="YZ31" s="1024"/>
      <c r="ZA31" s="1025"/>
      <c r="ZB31" s="1023"/>
      <c r="ZC31" s="1024"/>
      <c r="ZD31" s="1024"/>
      <c r="ZE31" s="1024"/>
      <c r="ZF31" s="1024"/>
      <c r="ZG31" s="1025"/>
      <c r="ZH31" s="1023"/>
      <c r="ZI31" s="1024"/>
      <c r="ZJ31" s="1024"/>
      <c r="ZK31" s="1024"/>
      <c r="ZL31" s="1024"/>
      <c r="ZM31" s="1025"/>
      <c r="ZN31" s="1023"/>
      <c r="ZO31" s="1024"/>
      <c r="ZP31" s="1024"/>
      <c r="ZQ31" s="1024"/>
      <c r="ZR31" s="1024"/>
      <c r="ZS31" s="1025"/>
      <c r="ZT31" s="1023"/>
      <c r="ZU31" s="1024"/>
      <c r="ZV31" s="1024"/>
      <c r="ZW31" s="1024"/>
      <c r="ZX31" s="1024"/>
      <c r="ZY31" s="1025"/>
      <c r="ZZ31" s="1023"/>
      <c r="AAA31" s="1024"/>
      <c r="AAB31" s="1024"/>
      <c r="AAC31" s="1024"/>
      <c r="AAD31" s="1024"/>
      <c r="AAE31" s="1025"/>
      <c r="AAF31" s="1023"/>
      <c r="AAG31" s="1024"/>
      <c r="AAH31" s="1024"/>
      <c r="AAI31" s="1024"/>
      <c r="AAJ31" s="1024"/>
      <c r="AAK31" s="1025"/>
      <c r="AAL31" s="1023"/>
      <c r="AAM31" s="1024"/>
      <c r="AAN31" s="1024"/>
      <c r="AAO31" s="1024"/>
      <c r="AAP31" s="1024"/>
      <c r="AAQ31" s="1025"/>
      <c r="AAR31" s="1023"/>
      <c r="AAS31" s="1024"/>
      <c r="AAT31" s="1024"/>
      <c r="AAU31" s="1024"/>
      <c r="AAV31" s="1024"/>
      <c r="AAW31" s="1025"/>
      <c r="AAX31" s="1023"/>
      <c r="AAY31" s="1024"/>
      <c r="AAZ31" s="1024"/>
      <c r="ABA31" s="1024"/>
      <c r="ABB31" s="1024"/>
      <c r="ABC31" s="1025"/>
      <c r="ABD31" s="1023"/>
      <c r="ABE31" s="1024"/>
      <c r="ABF31" s="1024"/>
      <c r="ABG31" s="1024"/>
      <c r="ABH31" s="1024"/>
      <c r="ABI31" s="1025"/>
      <c r="ABJ31" s="1023"/>
      <c r="ABK31" s="1024"/>
      <c r="ABL31" s="1024"/>
      <c r="ABM31" s="1024"/>
      <c r="ABN31" s="1024"/>
      <c r="ABO31" s="1025"/>
      <c r="ABP31" s="1023"/>
      <c r="ABQ31" s="1024"/>
      <c r="ABR31" s="1024"/>
      <c r="ABS31" s="1024"/>
      <c r="ABT31" s="1024"/>
      <c r="ABU31" s="1025"/>
      <c r="ABV31" s="1023"/>
      <c r="ABW31" s="1024"/>
      <c r="ABX31" s="1024"/>
      <c r="ABY31" s="1024"/>
      <c r="ABZ31" s="1024"/>
      <c r="ACA31" s="1025"/>
      <c r="ACB31" s="1023"/>
      <c r="ACC31" s="1024"/>
      <c r="ACD31" s="1024"/>
      <c r="ACE31" s="1024"/>
      <c r="ACF31" s="1024"/>
      <c r="ACG31" s="1025"/>
      <c r="ACH31" s="1023"/>
      <c r="ACI31" s="1024"/>
      <c r="ACJ31" s="1024"/>
      <c r="ACK31" s="1024"/>
      <c r="ACL31" s="1024"/>
      <c r="ACM31" s="1025"/>
    </row>
    <row r="32" spans="1:767" ht="15" x14ac:dyDescent="0.25">
      <c r="A32" s="72">
        <v>29</v>
      </c>
      <c r="B32" s="404"/>
      <c r="C32" s="1556" t="s">
        <v>2128</v>
      </c>
      <c r="D32" s="1556"/>
      <c r="E32" s="1556"/>
      <c r="F32" s="1023"/>
      <c r="G32" s="1024"/>
      <c r="H32" s="1024"/>
      <c r="I32" s="1024"/>
      <c r="J32" s="1024"/>
      <c r="K32" s="1025"/>
      <c r="L32" s="1023"/>
      <c r="M32" s="1024"/>
      <c r="N32" s="1024"/>
      <c r="O32" s="1024"/>
      <c r="P32" s="1024"/>
      <c r="Q32" s="1025"/>
      <c r="R32" s="1023"/>
      <c r="S32" s="1024"/>
      <c r="T32" s="1024"/>
      <c r="U32" s="1024"/>
      <c r="V32" s="1024"/>
      <c r="W32" s="1025"/>
      <c r="X32" s="1023"/>
      <c r="Y32" s="1024"/>
      <c r="Z32" s="1024"/>
      <c r="AA32" s="1024"/>
      <c r="AB32" s="1024"/>
      <c r="AC32" s="1025"/>
      <c r="AD32" s="1023"/>
      <c r="AE32" s="1024"/>
      <c r="AF32" s="1024"/>
      <c r="AG32" s="1024"/>
      <c r="AH32" s="1024"/>
      <c r="AI32" s="1025"/>
      <c r="AJ32" s="1023"/>
      <c r="AK32" s="1024"/>
      <c r="AL32" s="1024"/>
      <c r="AM32" s="1024"/>
      <c r="AN32" s="1024"/>
      <c r="AO32" s="1025"/>
      <c r="AP32" s="1023"/>
      <c r="AQ32" s="1024"/>
      <c r="AR32" s="1024"/>
      <c r="AS32" s="1024"/>
      <c r="AT32" s="1024"/>
      <c r="AU32" s="1025"/>
      <c r="AV32" s="1023"/>
      <c r="AW32" s="1024"/>
      <c r="AX32" s="1024"/>
      <c r="AY32" s="1024"/>
      <c r="AZ32" s="1024"/>
      <c r="BA32" s="1025"/>
      <c r="BB32" s="1023"/>
      <c r="BC32" s="1024"/>
      <c r="BD32" s="1024"/>
      <c r="BE32" s="1024"/>
      <c r="BF32" s="1024"/>
      <c r="BG32" s="1025"/>
      <c r="BH32" s="1023"/>
      <c r="BI32" s="1024"/>
      <c r="BJ32" s="1024"/>
      <c r="BK32" s="1024"/>
      <c r="BL32" s="1024"/>
      <c r="BM32" s="1025"/>
      <c r="BN32" s="1023"/>
      <c r="BO32" s="1024"/>
      <c r="BP32" s="1024"/>
      <c r="BQ32" s="1024"/>
      <c r="BR32" s="1024"/>
      <c r="BS32" s="1025"/>
      <c r="BT32" s="1023"/>
      <c r="BU32" s="1024"/>
      <c r="BV32" s="1024"/>
      <c r="BW32" s="1024"/>
      <c r="BX32" s="1024"/>
      <c r="BY32" s="1025"/>
      <c r="BZ32" s="1023"/>
      <c r="CA32" s="1024"/>
      <c r="CB32" s="1024"/>
      <c r="CC32" s="1024"/>
      <c r="CD32" s="1024"/>
      <c r="CE32" s="1025"/>
      <c r="CF32" s="1023"/>
      <c r="CG32" s="1024"/>
      <c r="CH32" s="1024"/>
      <c r="CI32" s="1024"/>
      <c r="CJ32" s="1024"/>
      <c r="CK32" s="1025"/>
      <c r="CL32" s="1023"/>
      <c r="CM32" s="1024"/>
      <c r="CN32" s="1024"/>
      <c r="CO32" s="1024"/>
      <c r="CP32" s="1024"/>
      <c r="CQ32" s="1025"/>
      <c r="CR32" s="1023"/>
      <c r="CS32" s="1024"/>
      <c r="CT32" s="1024"/>
      <c r="CU32" s="1024"/>
      <c r="CV32" s="1024"/>
      <c r="CW32" s="1025"/>
      <c r="CX32" s="1023"/>
      <c r="CY32" s="1024"/>
      <c r="CZ32" s="1024"/>
      <c r="DA32" s="1024"/>
      <c r="DB32" s="1024"/>
      <c r="DC32" s="1025"/>
      <c r="DD32" s="1023"/>
      <c r="DE32" s="1024"/>
      <c r="DF32" s="1024"/>
      <c r="DG32" s="1024"/>
      <c r="DH32" s="1024"/>
      <c r="DI32" s="1025"/>
      <c r="DJ32" s="1023"/>
      <c r="DK32" s="1024"/>
      <c r="DL32" s="1024"/>
      <c r="DM32" s="1024"/>
      <c r="DN32" s="1024"/>
      <c r="DO32" s="1025"/>
      <c r="DP32" s="1023"/>
      <c r="DQ32" s="1024"/>
      <c r="DR32" s="1024"/>
      <c r="DS32" s="1024"/>
      <c r="DT32" s="1024"/>
      <c r="DU32" s="1025"/>
      <c r="DV32" s="1023"/>
      <c r="DW32" s="1024"/>
      <c r="DX32" s="1024"/>
      <c r="DY32" s="1024"/>
      <c r="DZ32" s="1024"/>
      <c r="EA32" s="1025"/>
      <c r="EB32" s="1023"/>
      <c r="EC32" s="1024"/>
      <c r="ED32" s="1024"/>
      <c r="EE32" s="1024"/>
      <c r="EF32" s="1024"/>
      <c r="EG32" s="1025"/>
      <c r="EH32" s="1023"/>
      <c r="EI32" s="1024"/>
      <c r="EJ32" s="1024"/>
      <c r="EK32" s="1024"/>
      <c r="EL32" s="1024"/>
      <c r="EM32" s="1025"/>
      <c r="EN32" s="1023"/>
      <c r="EO32" s="1024"/>
      <c r="EP32" s="1024"/>
      <c r="EQ32" s="1024"/>
      <c r="ER32" s="1024"/>
      <c r="ES32" s="1025"/>
      <c r="ET32" s="1023"/>
      <c r="EU32" s="1024"/>
      <c r="EV32" s="1024"/>
      <c r="EW32" s="1024"/>
      <c r="EX32" s="1024"/>
      <c r="EY32" s="1025"/>
      <c r="EZ32" s="1023"/>
      <c r="FA32" s="1024"/>
      <c r="FB32" s="1024"/>
      <c r="FC32" s="1024"/>
      <c r="FD32" s="1024"/>
      <c r="FE32" s="1025"/>
      <c r="FF32" s="1023"/>
      <c r="FG32" s="1024"/>
      <c r="FH32" s="1024"/>
      <c r="FI32" s="1024"/>
      <c r="FJ32" s="1024"/>
      <c r="FK32" s="1025"/>
      <c r="FL32" s="1023"/>
      <c r="FM32" s="1024"/>
      <c r="FN32" s="1024"/>
      <c r="FO32" s="1024"/>
      <c r="FP32" s="1024"/>
      <c r="FQ32" s="1025"/>
      <c r="FR32" s="1023"/>
      <c r="FS32" s="1024"/>
      <c r="FT32" s="1024"/>
      <c r="FU32" s="1024"/>
      <c r="FV32" s="1024"/>
      <c r="FW32" s="1025"/>
      <c r="FX32" s="1023"/>
      <c r="FY32" s="1024"/>
      <c r="FZ32" s="1024"/>
      <c r="GA32" s="1024"/>
      <c r="GB32" s="1024"/>
      <c r="GC32" s="1025"/>
      <c r="GD32" s="1023"/>
      <c r="GE32" s="1024"/>
      <c r="GF32" s="1024"/>
      <c r="GG32" s="1024"/>
      <c r="GH32" s="1024"/>
      <c r="GI32" s="1025"/>
      <c r="GJ32" s="1023"/>
      <c r="GK32" s="1024"/>
      <c r="GL32" s="1024"/>
      <c r="GM32" s="1024"/>
      <c r="GN32" s="1024"/>
      <c r="GO32" s="1025"/>
      <c r="GP32" s="1023"/>
      <c r="GQ32" s="1024"/>
      <c r="GR32" s="1024"/>
      <c r="GS32" s="1024"/>
      <c r="GT32" s="1024"/>
      <c r="GU32" s="1025"/>
      <c r="GV32" s="1023"/>
      <c r="GW32" s="1024"/>
      <c r="GX32" s="1024"/>
      <c r="GY32" s="1024"/>
      <c r="GZ32" s="1024"/>
      <c r="HA32" s="1025"/>
      <c r="HB32" s="1023"/>
      <c r="HC32" s="1024"/>
      <c r="HD32" s="1024"/>
      <c r="HE32" s="1024"/>
      <c r="HF32" s="1024"/>
      <c r="HG32" s="1025"/>
      <c r="HH32" s="1023"/>
      <c r="HI32" s="1024"/>
      <c r="HJ32" s="1024"/>
      <c r="HK32" s="1024"/>
      <c r="HL32" s="1024"/>
      <c r="HM32" s="1025"/>
      <c r="HN32" s="1023"/>
      <c r="HO32" s="1024"/>
      <c r="HP32" s="1024"/>
      <c r="HQ32" s="1024"/>
      <c r="HR32" s="1024"/>
      <c r="HS32" s="1025"/>
      <c r="HT32" s="1023"/>
      <c r="HU32" s="1024"/>
      <c r="HV32" s="1024"/>
      <c r="HW32" s="1024"/>
      <c r="HX32" s="1024"/>
      <c r="HY32" s="1025"/>
      <c r="HZ32" s="1023"/>
      <c r="IA32" s="1024"/>
      <c r="IB32" s="1024"/>
      <c r="IC32" s="1024"/>
      <c r="ID32" s="1024"/>
      <c r="IE32" s="1025"/>
      <c r="IF32" s="1023"/>
      <c r="IG32" s="1024"/>
      <c r="IH32" s="1024"/>
      <c r="II32" s="1024"/>
      <c r="IJ32" s="1024"/>
      <c r="IK32" s="1025"/>
      <c r="IL32" s="1023"/>
      <c r="IM32" s="1024"/>
      <c r="IN32" s="1024"/>
      <c r="IO32" s="1024"/>
      <c r="IP32" s="1024"/>
      <c r="IQ32" s="1025"/>
      <c r="IR32" s="1023"/>
      <c r="IS32" s="1024"/>
      <c r="IT32" s="1024"/>
      <c r="IU32" s="1024"/>
      <c r="IV32" s="1024"/>
      <c r="IW32" s="1025"/>
      <c r="IX32" s="1023"/>
      <c r="IY32" s="1024"/>
      <c r="IZ32" s="1024"/>
      <c r="JA32" s="1024"/>
      <c r="JB32" s="1024"/>
      <c r="JC32" s="1025"/>
      <c r="JD32" s="1023"/>
      <c r="JE32" s="1024"/>
      <c r="JF32" s="1024"/>
      <c r="JG32" s="1024"/>
      <c r="JH32" s="1024"/>
      <c r="JI32" s="1025"/>
      <c r="JJ32" s="1023"/>
      <c r="JK32" s="1024"/>
      <c r="JL32" s="1024"/>
      <c r="JM32" s="1024"/>
      <c r="JN32" s="1024"/>
      <c r="JO32" s="1025"/>
      <c r="JP32" s="1023"/>
      <c r="JQ32" s="1024"/>
      <c r="JR32" s="1024"/>
      <c r="JS32" s="1024"/>
      <c r="JT32" s="1024"/>
      <c r="JU32" s="1025"/>
      <c r="JV32" s="1023"/>
      <c r="JW32" s="1024"/>
      <c r="JX32" s="1024"/>
      <c r="JY32" s="1024"/>
      <c r="JZ32" s="1024"/>
      <c r="KA32" s="1025"/>
      <c r="KB32" s="1023"/>
      <c r="KC32" s="1024"/>
      <c r="KD32" s="1024"/>
      <c r="KE32" s="1024"/>
      <c r="KF32" s="1024"/>
      <c r="KG32" s="1025"/>
      <c r="KH32" s="1023"/>
      <c r="KI32" s="1024"/>
      <c r="KJ32" s="1024"/>
      <c r="KK32" s="1024"/>
      <c r="KL32" s="1024"/>
      <c r="KM32" s="1025"/>
      <c r="KN32" s="1023"/>
      <c r="KO32" s="1024"/>
      <c r="KP32" s="1024"/>
      <c r="KQ32" s="1024"/>
      <c r="KR32" s="1024"/>
      <c r="KS32" s="1025"/>
      <c r="KT32" s="1023"/>
      <c r="KU32" s="1024"/>
      <c r="KV32" s="1024"/>
      <c r="KW32" s="1024"/>
      <c r="KX32" s="1024"/>
      <c r="KY32" s="1025"/>
      <c r="KZ32" s="1023"/>
      <c r="LA32" s="1024"/>
      <c r="LB32" s="1024"/>
      <c r="LC32" s="1024"/>
      <c r="LD32" s="1024"/>
      <c r="LE32" s="1025"/>
      <c r="LF32" s="1023"/>
      <c r="LG32" s="1024"/>
      <c r="LH32" s="1024"/>
      <c r="LI32" s="1024"/>
      <c r="LJ32" s="1024"/>
      <c r="LK32" s="1025"/>
      <c r="LL32" s="1023"/>
      <c r="LM32" s="1024"/>
      <c r="LN32" s="1024"/>
      <c r="LO32" s="1024"/>
      <c r="LP32" s="1024"/>
      <c r="LQ32" s="1025"/>
      <c r="LR32" s="1023"/>
      <c r="LS32" s="1024"/>
      <c r="LT32" s="1024"/>
      <c r="LU32" s="1024"/>
      <c r="LV32" s="1024"/>
      <c r="LW32" s="1025"/>
      <c r="LX32" s="1023"/>
      <c r="LY32" s="1024"/>
      <c r="LZ32" s="1024"/>
      <c r="MA32" s="1024"/>
      <c r="MB32" s="1024"/>
      <c r="MC32" s="1025"/>
      <c r="MD32" s="1023"/>
      <c r="ME32" s="1024"/>
      <c r="MF32" s="1024"/>
      <c r="MG32" s="1024"/>
      <c r="MH32" s="1024"/>
      <c r="MI32" s="1025"/>
      <c r="MJ32" s="1023"/>
      <c r="MK32" s="1024"/>
      <c r="ML32" s="1024"/>
      <c r="MM32" s="1024"/>
      <c r="MN32" s="1024"/>
      <c r="MO32" s="1025"/>
      <c r="MP32" s="1023"/>
      <c r="MQ32" s="1024"/>
      <c r="MR32" s="1024"/>
      <c r="MS32" s="1024"/>
      <c r="MT32" s="1024"/>
      <c r="MU32" s="1025"/>
      <c r="MV32" s="1023"/>
      <c r="MW32" s="1024"/>
      <c r="MX32" s="1024"/>
      <c r="MY32" s="1024"/>
      <c r="MZ32" s="1024"/>
      <c r="NA32" s="1025"/>
      <c r="NB32" s="1023"/>
      <c r="NC32" s="1024"/>
      <c r="ND32" s="1024"/>
      <c r="NE32" s="1024"/>
      <c r="NF32" s="1024"/>
      <c r="NG32" s="1025"/>
      <c r="NH32" s="1023"/>
      <c r="NI32" s="1024"/>
      <c r="NJ32" s="1024"/>
      <c r="NK32" s="1024"/>
      <c r="NL32" s="1024"/>
      <c r="NM32" s="1025"/>
      <c r="NN32" s="1023"/>
      <c r="NO32" s="1024"/>
      <c r="NP32" s="1024"/>
      <c r="NQ32" s="1024"/>
      <c r="NR32" s="1024"/>
      <c r="NS32" s="1025"/>
      <c r="NT32" s="1023"/>
      <c r="NU32" s="1024"/>
      <c r="NV32" s="1024"/>
      <c r="NW32" s="1024"/>
      <c r="NX32" s="1024"/>
      <c r="NY32" s="1025"/>
      <c r="NZ32" s="1023"/>
      <c r="OA32" s="1024"/>
      <c r="OB32" s="1024"/>
      <c r="OC32" s="1024"/>
      <c r="OD32" s="1024"/>
      <c r="OE32" s="1025"/>
      <c r="OF32" s="1023"/>
      <c r="OG32" s="1024"/>
      <c r="OH32" s="1024"/>
      <c r="OI32" s="1024"/>
      <c r="OJ32" s="1024"/>
      <c r="OK32" s="1025"/>
      <c r="OL32" s="1023"/>
      <c r="OM32" s="1024"/>
      <c r="ON32" s="1024"/>
      <c r="OO32" s="1024"/>
      <c r="OP32" s="1024"/>
      <c r="OQ32" s="1025"/>
      <c r="OR32" s="1023"/>
      <c r="OS32" s="1024"/>
      <c r="OT32" s="1024"/>
      <c r="OU32" s="1024"/>
      <c r="OV32" s="1024"/>
      <c r="OW32" s="1025"/>
      <c r="OX32" s="1023"/>
      <c r="OY32" s="1024"/>
      <c r="OZ32" s="1024"/>
      <c r="PA32" s="1024"/>
      <c r="PB32" s="1024"/>
      <c r="PC32" s="1025"/>
      <c r="PD32" s="1023"/>
      <c r="PE32" s="1024"/>
      <c r="PF32" s="1024"/>
      <c r="PG32" s="1024"/>
      <c r="PH32" s="1024"/>
      <c r="PI32" s="1025"/>
      <c r="PJ32" s="1023"/>
      <c r="PK32" s="1024"/>
      <c r="PL32" s="1024"/>
      <c r="PM32" s="1024"/>
      <c r="PN32" s="1024"/>
      <c r="PO32" s="1025"/>
      <c r="PP32" s="1023"/>
      <c r="PQ32" s="1024"/>
      <c r="PR32" s="1024"/>
      <c r="PS32" s="1024"/>
      <c r="PT32" s="1024"/>
      <c r="PU32" s="1025"/>
      <c r="PV32" s="1023"/>
      <c r="PW32" s="1024"/>
      <c r="PX32" s="1024"/>
      <c r="PY32" s="1024"/>
      <c r="PZ32" s="1024"/>
      <c r="QA32" s="1025"/>
      <c r="QB32" s="1023"/>
      <c r="QC32" s="1024"/>
      <c r="QD32" s="1024"/>
      <c r="QE32" s="1024"/>
      <c r="QF32" s="1024"/>
      <c r="QG32" s="1025"/>
      <c r="QH32" s="1023"/>
      <c r="QI32" s="1024"/>
      <c r="QJ32" s="1024"/>
      <c r="QK32" s="1024"/>
      <c r="QL32" s="1024"/>
      <c r="QM32" s="1025"/>
      <c r="QN32" s="1023"/>
      <c r="QO32" s="1024"/>
      <c r="QP32" s="1024"/>
      <c r="QQ32" s="1024"/>
      <c r="QR32" s="1024"/>
      <c r="QS32" s="1025"/>
      <c r="QT32" s="1023"/>
      <c r="QU32" s="1024"/>
      <c r="QV32" s="1024"/>
      <c r="QW32" s="1024"/>
      <c r="QX32" s="1024"/>
      <c r="QY32" s="1025"/>
      <c r="QZ32" s="1023"/>
      <c r="RA32" s="1024"/>
      <c r="RB32" s="1024"/>
      <c r="RC32" s="1024"/>
      <c r="RD32" s="1024"/>
      <c r="RE32" s="1025"/>
      <c r="RF32" s="1023"/>
      <c r="RG32" s="1024"/>
      <c r="RH32" s="1024"/>
      <c r="RI32" s="1024"/>
      <c r="RJ32" s="1024"/>
      <c r="RK32" s="1025"/>
      <c r="RL32" s="1023"/>
      <c r="RM32" s="1024"/>
      <c r="RN32" s="1024"/>
      <c r="RO32" s="1024"/>
      <c r="RP32" s="1024"/>
      <c r="RQ32" s="1025"/>
      <c r="RR32" s="1023"/>
      <c r="RS32" s="1024"/>
      <c r="RT32" s="1024"/>
      <c r="RU32" s="1024"/>
      <c r="RV32" s="1024"/>
      <c r="RW32" s="1025"/>
      <c r="RX32" s="1023"/>
      <c r="RY32" s="1024"/>
      <c r="RZ32" s="1024"/>
      <c r="SA32" s="1024"/>
      <c r="SB32" s="1024"/>
      <c r="SC32" s="1025"/>
      <c r="SD32" s="1023"/>
      <c r="SE32" s="1024"/>
      <c r="SF32" s="1024"/>
      <c r="SG32" s="1024"/>
      <c r="SH32" s="1024"/>
      <c r="SI32" s="1025"/>
      <c r="SJ32" s="1023"/>
      <c r="SK32" s="1024"/>
      <c r="SL32" s="1024"/>
      <c r="SM32" s="1024"/>
      <c r="SN32" s="1024"/>
      <c r="SO32" s="1025"/>
      <c r="SP32" s="1023"/>
      <c r="SQ32" s="1024"/>
      <c r="SR32" s="1024"/>
      <c r="SS32" s="1024"/>
      <c r="ST32" s="1024"/>
      <c r="SU32" s="1025"/>
      <c r="SV32" s="1023"/>
      <c r="SW32" s="1024"/>
      <c r="SX32" s="1024"/>
      <c r="SY32" s="1024"/>
      <c r="SZ32" s="1024"/>
      <c r="TA32" s="1025"/>
      <c r="TB32" s="1023"/>
      <c r="TC32" s="1024"/>
      <c r="TD32" s="1024"/>
      <c r="TE32" s="1024"/>
      <c r="TF32" s="1024"/>
      <c r="TG32" s="1025"/>
      <c r="TH32" s="1023"/>
      <c r="TI32" s="1024"/>
      <c r="TJ32" s="1024"/>
      <c r="TK32" s="1024"/>
      <c r="TL32" s="1024"/>
      <c r="TM32" s="1025"/>
      <c r="TN32" s="1023"/>
      <c r="TO32" s="1024"/>
      <c r="TP32" s="1024"/>
      <c r="TQ32" s="1024"/>
      <c r="TR32" s="1024"/>
      <c r="TS32" s="1025"/>
      <c r="TT32" s="1023"/>
      <c r="TU32" s="1024"/>
      <c r="TV32" s="1024"/>
      <c r="TW32" s="1024"/>
      <c r="TX32" s="1024"/>
      <c r="TY32" s="1025"/>
      <c r="TZ32" s="1023"/>
      <c r="UA32" s="1024"/>
      <c r="UB32" s="1024"/>
      <c r="UC32" s="1024"/>
      <c r="UD32" s="1024"/>
      <c r="UE32" s="1025"/>
      <c r="UF32" s="1023"/>
      <c r="UG32" s="1024"/>
      <c r="UH32" s="1024"/>
      <c r="UI32" s="1024"/>
      <c r="UJ32" s="1024"/>
      <c r="UK32" s="1025"/>
      <c r="UL32" s="1023"/>
      <c r="UM32" s="1024"/>
      <c r="UN32" s="1024"/>
      <c r="UO32" s="1024"/>
      <c r="UP32" s="1024"/>
      <c r="UQ32" s="1025"/>
      <c r="UR32" s="1023"/>
      <c r="US32" s="1024"/>
      <c r="UT32" s="1024"/>
      <c r="UU32" s="1024"/>
      <c r="UV32" s="1024"/>
      <c r="UW32" s="1025"/>
      <c r="UX32" s="1023"/>
      <c r="UY32" s="1024"/>
      <c r="UZ32" s="1024"/>
      <c r="VA32" s="1024"/>
      <c r="VB32" s="1024"/>
      <c r="VC32" s="1025"/>
      <c r="VD32" s="1023"/>
      <c r="VE32" s="1024"/>
      <c r="VF32" s="1024"/>
      <c r="VG32" s="1024"/>
      <c r="VH32" s="1024"/>
      <c r="VI32" s="1025"/>
      <c r="VJ32" s="1023"/>
      <c r="VK32" s="1024"/>
      <c r="VL32" s="1024"/>
      <c r="VM32" s="1024"/>
      <c r="VN32" s="1024"/>
      <c r="VO32" s="1025"/>
      <c r="VP32" s="1023"/>
      <c r="VQ32" s="1024"/>
      <c r="VR32" s="1024"/>
      <c r="VS32" s="1024"/>
      <c r="VT32" s="1024"/>
      <c r="VU32" s="1025"/>
      <c r="VV32" s="1023"/>
      <c r="VW32" s="1024"/>
      <c r="VX32" s="1024"/>
      <c r="VY32" s="1024"/>
      <c r="VZ32" s="1024"/>
      <c r="WA32" s="1025"/>
      <c r="WB32" s="1023"/>
      <c r="WC32" s="1024"/>
      <c r="WD32" s="1024"/>
      <c r="WE32" s="1024"/>
      <c r="WF32" s="1024"/>
      <c r="WG32" s="1025"/>
      <c r="WH32" s="1023"/>
      <c r="WI32" s="1024"/>
      <c r="WJ32" s="1024"/>
      <c r="WK32" s="1024"/>
      <c r="WL32" s="1024"/>
      <c r="WM32" s="1025"/>
      <c r="WN32" s="1023"/>
      <c r="WO32" s="1024"/>
      <c r="WP32" s="1024"/>
      <c r="WQ32" s="1024"/>
      <c r="WR32" s="1024"/>
      <c r="WS32" s="1025"/>
      <c r="WT32" s="1023"/>
      <c r="WU32" s="1024"/>
      <c r="WV32" s="1024"/>
      <c r="WW32" s="1024"/>
      <c r="WX32" s="1024"/>
      <c r="WY32" s="1025"/>
      <c r="WZ32" s="1023"/>
      <c r="XA32" s="1024"/>
      <c r="XB32" s="1024"/>
      <c r="XC32" s="1024"/>
      <c r="XD32" s="1024"/>
      <c r="XE32" s="1025"/>
      <c r="XF32" s="1023"/>
      <c r="XG32" s="1024"/>
      <c r="XH32" s="1024"/>
      <c r="XI32" s="1024"/>
      <c r="XJ32" s="1024"/>
      <c r="XK32" s="1025"/>
      <c r="XL32" s="1023"/>
      <c r="XM32" s="1024"/>
      <c r="XN32" s="1024"/>
      <c r="XO32" s="1024"/>
      <c r="XP32" s="1024"/>
      <c r="XQ32" s="1025"/>
      <c r="XR32" s="1023"/>
      <c r="XS32" s="1024"/>
      <c r="XT32" s="1024"/>
      <c r="XU32" s="1024"/>
      <c r="XV32" s="1024"/>
      <c r="XW32" s="1025"/>
      <c r="XX32" s="1023"/>
      <c r="XY32" s="1024"/>
      <c r="XZ32" s="1024"/>
      <c r="YA32" s="1024"/>
      <c r="YB32" s="1024"/>
      <c r="YC32" s="1025"/>
      <c r="YD32" s="1023"/>
      <c r="YE32" s="1024"/>
      <c r="YF32" s="1024"/>
      <c r="YG32" s="1024"/>
      <c r="YH32" s="1024"/>
      <c r="YI32" s="1025"/>
      <c r="YJ32" s="1023"/>
      <c r="YK32" s="1024"/>
      <c r="YL32" s="1024"/>
      <c r="YM32" s="1024"/>
      <c r="YN32" s="1024"/>
      <c r="YO32" s="1025"/>
      <c r="YP32" s="1023"/>
      <c r="YQ32" s="1024"/>
      <c r="YR32" s="1024"/>
      <c r="YS32" s="1024"/>
      <c r="YT32" s="1024"/>
      <c r="YU32" s="1025"/>
      <c r="YV32" s="1023"/>
      <c r="YW32" s="1024"/>
      <c r="YX32" s="1024"/>
      <c r="YY32" s="1024"/>
      <c r="YZ32" s="1024"/>
      <c r="ZA32" s="1025"/>
      <c r="ZB32" s="1023"/>
      <c r="ZC32" s="1024"/>
      <c r="ZD32" s="1024"/>
      <c r="ZE32" s="1024"/>
      <c r="ZF32" s="1024"/>
      <c r="ZG32" s="1025"/>
      <c r="ZH32" s="1023"/>
      <c r="ZI32" s="1024"/>
      <c r="ZJ32" s="1024"/>
      <c r="ZK32" s="1024"/>
      <c r="ZL32" s="1024"/>
      <c r="ZM32" s="1025"/>
      <c r="ZN32" s="1023"/>
      <c r="ZO32" s="1024"/>
      <c r="ZP32" s="1024"/>
      <c r="ZQ32" s="1024"/>
      <c r="ZR32" s="1024"/>
      <c r="ZS32" s="1025"/>
      <c r="ZT32" s="1023"/>
      <c r="ZU32" s="1024"/>
      <c r="ZV32" s="1024"/>
      <c r="ZW32" s="1024"/>
      <c r="ZX32" s="1024"/>
      <c r="ZY32" s="1025"/>
      <c r="ZZ32" s="1023"/>
      <c r="AAA32" s="1024"/>
      <c r="AAB32" s="1024"/>
      <c r="AAC32" s="1024"/>
      <c r="AAD32" s="1024"/>
      <c r="AAE32" s="1025"/>
      <c r="AAF32" s="1023"/>
      <c r="AAG32" s="1024"/>
      <c r="AAH32" s="1024"/>
      <c r="AAI32" s="1024"/>
      <c r="AAJ32" s="1024"/>
      <c r="AAK32" s="1025"/>
      <c r="AAL32" s="1023"/>
      <c r="AAM32" s="1024"/>
      <c r="AAN32" s="1024"/>
      <c r="AAO32" s="1024"/>
      <c r="AAP32" s="1024"/>
      <c r="AAQ32" s="1025"/>
      <c r="AAR32" s="1023"/>
      <c r="AAS32" s="1024"/>
      <c r="AAT32" s="1024"/>
      <c r="AAU32" s="1024"/>
      <c r="AAV32" s="1024"/>
      <c r="AAW32" s="1025"/>
      <c r="AAX32" s="1023"/>
      <c r="AAY32" s="1024"/>
      <c r="AAZ32" s="1024"/>
      <c r="ABA32" s="1024"/>
      <c r="ABB32" s="1024"/>
      <c r="ABC32" s="1025"/>
      <c r="ABD32" s="1023"/>
      <c r="ABE32" s="1024"/>
      <c r="ABF32" s="1024"/>
      <c r="ABG32" s="1024"/>
      <c r="ABH32" s="1024"/>
      <c r="ABI32" s="1025"/>
      <c r="ABJ32" s="1023"/>
      <c r="ABK32" s="1024"/>
      <c r="ABL32" s="1024"/>
      <c r="ABM32" s="1024"/>
      <c r="ABN32" s="1024"/>
      <c r="ABO32" s="1025"/>
      <c r="ABP32" s="1023"/>
      <c r="ABQ32" s="1024"/>
      <c r="ABR32" s="1024"/>
      <c r="ABS32" s="1024"/>
      <c r="ABT32" s="1024"/>
      <c r="ABU32" s="1025"/>
      <c r="ABV32" s="1023"/>
      <c r="ABW32" s="1024"/>
      <c r="ABX32" s="1024"/>
      <c r="ABY32" s="1024"/>
      <c r="ABZ32" s="1024"/>
      <c r="ACA32" s="1025"/>
      <c r="ACB32" s="1023"/>
      <c r="ACC32" s="1024"/>
      <c r="ACD32" s="1024"/>
      <c r="ACE32" s="1024"/>
      <c r="ACF32" s="1024"/>
      <c r="ACG32" s="1025"/>
      <c r="ACH32" s="1023"/>
      <c r="ACI32" s="1024"/>
      <c r="ACJ32" s="1024"/>
      <c r="ACK32" s="1024"/>
      <c r="ACL32" s="1024"/>
      <c r="ACM32" s="1025"/>
    </row>
    <row r="33" spans="1:767" ht="15.75" thickBot="1" x14ac:dyDescent="0.3">
      <c r="A33" s="72">
        <v>30</v>
      </c>
      <c r="B33" s="411"/>
      <c r="C33" s="1557" t="s">
        <v>2076</v>
      </c>
      <c r="D33" s="1557"/>
      <c r="E33" s="1557"/>
      <c r="F33" s="1026"/>
      <c r="G33" s="1027"/>
      <c r="H33" s="1027"/>
      <c r="I33" s="1027"/>
      <c r="J33" s="1027"/>
      <c r="K33" s="1028"/>
      <c r="L33" s="1026"/>
      <c r="M33" s="1027"/>
      <c r="N33" s="1027"/>
      <c r="O33" s="1027"/>
      <c r="P33" s="1027"/>
      <c r="Q33" s="1028"/>
      <c r="R33" s="1026"/>
      <c r="S33" s="1027"/>
      <c r="T33" s="1027"/>
      <c r="U33" s="1027"/>
      <c r="V33" s="1027"/>
      <c r="W33" s="1028"/>
      <c r="X33" s="1026"/>
      <c r="Y33" s="1027"/>
      <c r="Z33" s="1027"/>
      <c r="AA33" s="1027"/>
      <c r="AB33" s="1027"/>
      <c r="AC33" s="1028"/>
      <c r="AD33" s="1026"/>
      <c r="AE33" s="1027"/>
      <c r="AF33" s="1027"/>
      <c r="AG33" s="1027"/>
      <c r="AH33" s="1027"/>
      <c r="AI33" s="1028"/>
      <c r="AJ33" s="1026"/>
      <c r="AK33" s="1027"/>
      <c r="AL33" s="1027"/>
      <c r="AM33" s="1027"/>
      <c r="AN33" s="1027"/>
      <c r="AO33" s="1028"/>
      <c r="AP33" s="1026"/>
      <c r="AQ33" s="1027"/>
      <c r="AR33" s="1027"/>
      <c r="AS33" s="1027"/>
      <c r="AT33" s="1027"/>
      <c r="AU33" s="1028"/>
      <c r="AV33" s="1026"/>
      <c r="AW33" s="1027"/>
      <c r="AX33" s="1027"/>
      <c r="AY33" s="1027"/>
      <c r="AZ33" s="1027"/>
      <c r="BA33" s="1028"/>
      <c r="BB33" s="1026"/>
      <c r="BC33" s="1027"/>
      <c r="BD33" s="1027"/>
      <c r="BE33" s="1027"/>
      <c r="BF33" s="1027"/>
      <c r="BG33" s="1028"/>
      <c r="BH33" s="1026"/>
      <c r="BI33" s="1027"/>
      <c r="BJ33" s="1027"/>
      <c r="BK33" s="1027"/>
      <c r="BL33" s="1027"/>
      <c r="BM33" s="1028"/>
      <c r="BN33" s="1026"/>
      <c r="BO33" s="1027"/>
      <c r="BP33" s="1027"/>
      <c r="BQ33" s="1027"/>
      <c r="BR33" s="1027"/>
      <c r="BS33" s="1028"/>
      <c r="BT33" s="1026"/>
      <c r="BU33" s="1027"/>
      <c r="BV33" s="1027"/>
      <c r="BW33" s="1027"/>
      <c r="BX33" s="1027"/>
      <c r="BY33" s="1028"/>
      <c r="BZ33" s="1026"/>
      <c r="CA33" s="1027"/>
      <c r="CB33" s="1027"/>
      <c r="CC33" s="1027"/>
      <c r="CD33" s="1027"/>
      <c r="CE33" s="1028"/>
      <c r="CF33" s="1026"/>
      <c r="CG33" s="1027"/>
      <c r="CH33" s="1027"/>
      <c r="CI33" s="1027"/>
      <c r="CJ33" s="1027"/>
      <c r="CK33" s="1028"/>
      <c r="CL33" s="1026"/>
      <c r="CM33" s="1027"/>
      <c r="CN33" s="1027"/>
      <c r="CO33" s="1027"/>
      <c r="CP33" s="1027"/>
      <c r="CQ33" s="1028"/>
      <c r="CR33" s="1026"/>
      <c r="CS33" s="1027"/>
      <c r="CT33" s="1027"/>
      <c r="CU33" s="1027"/>
      <c r="CV33" s="1027"/>
      <c r="CW33" s="1028"/>
      <c r="CX33" s="1026"/>
      <c r="CY33" s="1027"/>
      <c r="CZ33" s="1027"/>
      <c r="DA33" s="1027"/>
      <c r="DB33" s="1027"/>
      <c r="DC33" s="1028"/>
      <c r="DD33" s="1026"/>
      <c r="DE33" s="1027"/>
      <c r="DF33" s="1027"/>
      <c r="DG33" s="1027"/>
      <c r="DH33" s="1027"/>
      <c r="DI33" s="1028"/>
      <c r="DJ33" s="1026"/>
      <c r="DK33" s="1027"/>
      <c r="DL33" s="1027"/>
      <c r="DM33" s="1027"/>
      <c r="DN33" s="1027"/>
      <c r="DO33" s="1028"/>
      <c r="DP33" s="1026"/>
      <c r="DQ33" s="1027"/>
      <c r="DR33" s="1027"/>
      <c r="DS33" s="1027"/>
      <c r="DT33" s="1027"/>
      <c r="DU33" s="1028"/>
      <c r="DV33" s="1026"/>
      <c r="DW33" s="1027"/>
      <c r="DX33" s="1027"/>
      <c r="DY33" s="1027"/>
      <c r="DZ33" s="1027"/>
      <c r="EA33" s="1028"/>
      <c r="EB33" s="1026"/>
      <c r="EC33" s="1027"/>
      <c r="ED33" s="1027"/>
      <c r="EE33" s="1027"/>
      <c r="EF33" s="1027"/>
      <c r="EG33" s="1028"/>
      <c r="EH33" s="1026"/>
      <c r="EI33" s="1027"/>
      <c r="EJ33" s="1027"/>
      <c r="EK33" s="1027"/>
      <c r="EL33" s="1027"/>
      <c r="EM33" s="1028"/>
      <c r="EN33" s="1026"/>
      <c r="EO33" s="1027"/>
      <c r="EP33" s="1027"/>
      <c r="EQ33" s="1027"/>
      <c r="ER33" s="1027"/>
      <c r="ES33" s="1028"/>
      <c r="ET33" s="1026"/>
      <c r="EU33" s="1027"/>
      <c r="EV33" s="1027"/>
      <c r="EW33" s="1027"/>
      <c r="EX33" s="1027"/>
      <c r="EY33" s="1028"/>
      <c r="EZ33" s="1026"/>
      <c r="FA33" s="1027"/>
      <c r="FB33" s="1027"/>
      <c r="FC33" s="1027"/>
      <c r="FD33" s="1027"/>
      <c r="FE33" s="1028"/>
      <c r="FF33" s="1026"/>
      <c r="FG33" s="1027"/>
      <c r="FH33" s="1027"/>
      <c r="FI33" s="1027"/>
      <c r="FJ33" s="1027"/>
      <c r="FK33" s="1028"/>
      <c r="FL33" s="1026"/>
      <c r="FM33" s="1027"/>
      <c r="FN33" s="1027"/>
      <c r="FO33" s="1027"/>
      <c r="FP33" s="1027"/>
      <c r="FQ33" s="1028"/>
      <c r="FR33" s="1026"/>
      <c r="FS33" s="1027"/>
      <c r="FT33" s="1027"/>
      <c r="FU33" s="1027"/>
      <c r="FV33" s="1027"/>
      <c r="FW33" s="1028"/>
      <c r="FX33" s="1026"/>
      <c r="FY33" s="1027"/>
      <c r="FZ33" s="1027"/>
      <c r="GA33" s="1027"/>
      <c r="GB33" s="1027"/>
      <c r="GC33" s="1028"/>
      <c r="GD33" s="1026"/>
      <c r="GE33" s="1027"/>
      <c r="GF33" s="1027"/>
      <c r="GG33" s="1027"/>
      <c r="GH33" s="1027"/>
      <c r="GI33" s="1028"/>
      <c r="GJ33" s="1026"/>
      <c r="GK33" s="1027"/>
      <c r="GL33" s="1027"/>
      <c r="GM33" s="1027"/>
      <c r="GN33" s="1027"/>
      <c r="GO33" s="1028"/>
      <c r="GP33" s="1026"/>
      <c r="GQ33" s="1027"/>
      <c r="GR33" s="1027"/>
      <c r="GS33" s="1027"/>
      <c r="GT33" s="1027"/>
      <c r="GU33" s="1028"/>
      <c r="GV33" s="1026"/>
      <c r="GW33" s="1027"/>
      <c r="GX33" s="1027"/>
      <c r="GY33" s="1027"/>
      <c r="GZ33" s="1027"/>
      <c r="HA33" s="1028"/>
      <c r="HB33" s="1026"/>
      <c r="HC33" s="1027"/>
      <c r="HD33" s="1027"/>
      <c r="HE33" s="1027"/>
      <c r="HF33" s="1027"/>
      <c r="HG33" s="1028"/>
      <c r="HH33" s="1026"/>
      <c r="HI33" s="1027"/>
      <c r="HJ33" s="1027"/>
      <c r="HK33" s="1027"/>
      <c r="HL33" s="1027"/>
      <c r="HM33" s="1028"/>
      <c r="HN33" s="1026"/>
      <c r="HO33" s="1027"/>
      <c r="HP33" s="1027"/>
      <c r="HQ33" s="1027"/>
      <c r="HR33" s="1027"/>
      <c r="HS33" s="1028"/>
      <c r="HT33" s="1026"/>
      <c r="HU33" s="1027"/>
      <c r="HV33" s="1027"/>
      <c r="HW33" s="1027"/>
      <c r="HX33" s="1027"/>
      <c r="HY33" s="1028"/>
      <c r="HZ33" s="1026"/>
      <c r="IA33" s="1027"/>
      <c r="IB33" s="1027"/>
      <c r="IC33" s="1027"/>
      <c r="ID33" s="1027"/>
      <c r="IE33" s="1028"/>
      <c r="IF33" s="1026"/>
      <c r="IG33" s="1027"/>
      <c r="IH33" s="1027"/>
      <c r="II33" s="1027"/>
      <c r="IJ33" s="1027"/>
      <c r="IK33" s="1028"/>
      <c r="IL33" s="1026"/>
      <c r="IM33" s="1027"/>
      <c r="IN33" s="1027"/>
      <c r="IO33" s="1027"/>
      <c r="IP33" s="1027"/>
      <c r="IQ33" s="1028"/>
      <c r="IR33" s="1026"/>
      <c r="IS33" s="1027"/>
      <c r="IT33" s="1027"/>
      <c r="IU33" s="1027"/>
      <c r="IV33" s="1027"/>
      <c r="IW33" s="1028"/>
      <c r="IX33" s="1026"/>
      <c r="IY33" s="1027"/>
      <c r="IZ33" s="1027"/>
      <c r="JA33" s="1027"/>
      <c r="JB33" s="1027"/>
      <c r="JC33" s="1028"/>
      <c r="JD33" s="1026"/>
      <c r="JE33" s="1027"/>
      <c r="JF33" s="1027"/>
      <c r="JG33" s="1027"/>
      <c r="JH33" s="1027"/>
      <c r="JI33" s="1028"/>
      <c r="JJ33" s="1026"/>
      <c r="JK33" s="1027"/>
      <c r="JL33" s="1027"/>
      <c r="JM33" s="1027"/>
      <c r="JN33" s="1027"/>
      <c r="JO33" s="1028"/>
      <c r="JP33" s="1026"/>
      <c r="JQ33" s="1027"/>
      <c r="JR33" s="1027"/>
      <c r="JS33" s="1027"/>
      <c r="JT33" s="1027"/>
      <c r="JU33" s="1028"/>
      <c r="JV33" s="1026"/>
      <c r="JW33" s="1027"/>
      <c r="JX33" s="1027"/>
      <c r="JY33" s="1027"/>
      <c r="JZ33" s="1027"/>
      <c r="KA33" s="1028"/>
      <c r="KB33" s="1026"/>
      <c r="KC33" s="1027"/>
      <c r="KD33" s="1027"/>
      <c r="KE33" s="1027"/>
      <c r="KF33" s="1027"/>
      <c r="KG33" s="1028"/>
      <c r="KH33" s="1026"/>
      <c r="KI33" s="1027"/>
      <c r="KJ33" s="1027"/>
      <c r="KK33" s="1027"/>
      <c r="KL33" s="1027"/>
      <c r="KM33" s="1028"/>
      <c r="KN33" s="1026"/>
      <c r="KO33" s="1027"/>
      <c r="KP33" s="1027"/>
      <c r="KQ33" s="1027"/>
      <c r="KR33" s="1027"/>
      <c r="KS33" s="1028"/>
      <c r="KT33" s="1026"/>
      <c r="KU33" s="1027"/>
      <c r="KV33" s="1027"/>
      <c r="KW33" s="1027"/>
      <c r="KX33" s="1027"/>
      <c r="KY33" s="1028"/>
      <c r="KZ33" s="1026"/>
      <c r="LA33" s="1027"/>
      <c r="LB33" s="1027"/>
      <c r="LC33" s="1027"/>
      <c r="LD33" s="1027"/>
      <c r="LE33" s="1028"/>
      <c r="LF33" s="1026"/>
      <c r="LG33" s="1027"/>
      <c r="LH33" s="1027"/>
      <c r="LI33" s="1027"/>
      <c r="LJ33" s="1027"/>
      <c r="LK33" s="1028"/>
      <c r="LL33" s="1026"/>
      <c r="LM33" s="1027"/>
      <c r="LN33" s="1027"/>
      <c r="LO33" s="1027"/>
      <c r="LP33" s="1027"/>
      <c r="LQ33" s="1028"/>
      <c r="LR33" s="1026"/>
      <c r="LS33" s="1027"/>
      <c r="LT33" s="1027"/>
      <c r="LU33" s="1027"/>
      <c r="LV33" s="1027"/>
      <c r="LW33" s="1028"/>
      <c r="LX33" s="1026"/>
      <c r="LY33" s="1027"/>
      <c r="LZ33" s="1027"/>
      <c r="MA33" s="1027"/>
      <c r="MB33" s="1027"/>
      <c r="MC33" s="1028"/>
      <c r="MD33" s="1026"/>
      <c r="ME33" s="1027"/>
      <c r="MF33" s="1027"/>
      <c r="MG33" s="1027"/>
      <c r="MH33" s="1027"/>
      <c r="MI33" s="1028"/>
      <c r="MJ33" s="1026"/>
      <c r="MK33" s="1027"/>
      <c r="ML33" s="1027"/>
      <c r="MM33" s="1027"/>
      <c r="MN33" s="1027"/>
      <c r="MO33" s="1028"/>
      <c r="MP33" s="1026"/>
      <c r="MQ33" s="1027"/>
      <c r="MR33" s="1027"/>
      <c r="MS33" s="1027"/>
      <c r="MT33" s="1027"/>
      <c r="MU33" s="1028"/>
      <c r="MV33" s="1026"/>
      <c r="MW33" s="1027"/>
      <c r="MX33" s="1027"/>
      <c r="MY33" s="1027"/>
      <c r="MZ33" s="1027"/>
      <c r="NA33" s="1028"/>
      <c r="NB33" s="1026"/>
      <c r="NC33" s="1027"/>
      <c r="ND33" s="1027"/>
      <c r="NE33" s="1027"/>
      <c r="NF33" s="1027"/>
      <c r="NG33" s="1028"/>
      <c r="NH33" s="1026"/>
      <c r="NI33" s="1027"/>
      <c r="NJ33" s="1027"/>
      <c r="NK33" s="1027"/>
      <c r="NL33" s="1027"/>
      <c r="NM33" s="1028"/>
      <c r="NN33" s="1026"/>
      <c r="NO33" s="1027"/>
      <c r="NP33" s="1027"/>
      <c r="NQ33" s="1027"/>
      <c r="NR33" s="1027"/>
      <c r="NS33" s="1028"/>
      <c r="NT33" s="1026"/>
      <c r="NU33" s="1027"/>
      <c r="NV33" s="1027"/>
      <c r="NW33" s="1027"/>
      <c r="NX33" s="1027"/>
      <c r="NY33" s="1028"/>
      <c r="NZ33" s="1026"/>
      <c r="OA33" s="1027"/>
      <c r="OB33" s="1027"/>
      <c r="OC33" s="1027"/>
      <c r="OD33" s="1027"/>
      <c r="OE33" s="1028"/>
      <c r="OF33" s="1026"/>
      <c r="OG33" s="1027"/>
      <c r="OH33" s="1027"/>
      <c r="OI33" s="1027"/>
      <c r="OJ33" s="1027"/>
      <c r="OK33" s="1028"/>
      <c r="OL33" s="1026"/>
      <c r="OM33" s="1027"/>
      <c r="ON33" s="1027"/>
      <c r="OO33" s="1027"/>
      <c r="OP33" s="1027"/>
      <c r="OQ33" s="1028"/>
      <c r="OR33" s="1026"/>
      <c r="OS33" s="1027"/>
      <c r="OT33" s="1027"/>
      <c r="OU33" s="1027"/>
      <c r="OV33" s="1027"/>
      <c r="OW33" s="1028"/>
      <c r="OX33" s="1026"/>
      <c r="OY33" s="1027"/>
      <c r="OZ33" s="1027"/>
      <c r="PA33" s="1027"/>
      <c r="PB33" s="1027"/>
      <c r="PC33" s="1028"/>
      <c r="PD33" s="1026"/>
      <c r="PE33" s="1027"/>
      <c r="PF33" s="1027"/>
      <c r="PG33" s="1027"/>
      <c r="PH33" s="1027"/>
      <c r="PI33" s="1028"/>
      <c r="PJ33" s="1026"/>
      <c r="PK33" s="1027"/>
      <c r="PL33" s="1027"/>
      <c r="PM33" s="1027"/>
      <c r="PN33" s="1027"/>
      <c r="PO33" s="1028"/>
      <c r="PP33" s="1026"/>
      <c r="PQ33" s="1027"/>
      <c r="PR33" s="1027"/>
      <c r="PS33" s="1027"/>
      <c r="PT33" s="1027"/>
      <c r="PU33" s="1028"/>
      <c r="PV33" s="1026"/>
      <c r="PW33" s="1027"/>
      <c r="PX33" s="1027"/>
      <c r="PY33" s="1027"/>
      <c r="PZ33" s="1027"/>
      <c r="QA33" s="1028"/>
      <c r="QB33" s="1026"/>
      <c r="QC33" s="1027"/>
      <c r="QD33" s="1027"/>
      <c r="QE33" s="1027"/>
      <c r="QF33" s="1027"/>
      <c r="QG33" s="1028"/>
      <c r="QH33" s="1026"/>
      <c r="QI33" s="1027"/>
      <c r="QJ33" s="1027"/>
      <c r="QK33" s="1027"/>
      <c r="QL33" s="1027"/>
      <c r="QM33" s="1028"/>
      <c r="QN33" s="1026"/>
      <c r="QO33" s="1027"/>
      <c r="QP33" s="1027"/>
      <c r="QQ33" s="1027"/>
      <c r="QR33" s="1027"/>
      <c r="QS33" s="1028"/>
      <c r="QT33" s="1026"/>
      <c r="QU33" s="1027"/>
      <c r="QV33" s="1027"/>
      <c r="QW33" s="1027"/>
      <c r="QX33" s="1027"/>
      <c r="QY33" s="1028"/>
      <c r="QZ33" s="1026"/>
      <c r="RA33" s="1027"/>
      <c r="RB33" s="1027"/>
      <c r="RC33" s="1027"/>
      <c r="RD33" s="1027"/>
      <c r="RE33" s="1028"/>
      <c r="RF33" s="1026"/>
      <c r="RG33" s="1027"/>
      <c r="RH33" s="1027"/>
      <c r="RI33" s="1027"/>
      <c r="RJ33" s="1027"/>
      <c r="RK33" s="1028"/>
      <c r="RL33" s="1026"/>
      <c r="RM33" s="1027"/>
      <c r="RN33" s="1027"/>
      <c r="RO33" s="1027"/>
      <c r="RP33" s="1027"/>
      <c r="RQ33" s="1028"/>
      <c r="RR33" s="1026"/>
      <c r="RS33" s="1027"/>
      <c r="RT33" s="1027"/>
      <c r="RU33" s="1027"/>
      <c r="RV33" s="1027"/>
      <c r="RW33" s="1028"/>
      <c r="RX33" s="1026"/>
      <c r="RY33" s="1027"/>
      <c r="RZ33" s="1027"/>
      <c r="SA33" s="1027"/>
      <c r="SB33" s="1027"/>
      <c r="SC33" s="1028"/>
      <c r="SD33" s="1026"/>
      <c r="SE33" s="1027"/>
      <c r="SF33" s="1027"/>
      <c r="SG33" s="1027"/>
      <c r="SH33" s="1027"/>
      <c r="SI33" s="1028"/>
      <c r="SJ33" s="1026"/>
      <c r="SK33" s="1027"/>
      <c r="SL33" s="1027"/>
      <c r="SM33" s="1027"/>
      <c r="SN33" s="1027"/>
      <c r="SO33" s="1028"/>
      <c r="SP33" s="1026"/>
      <c r="SQ33" s="1027"/>
      <c r="SR33" s="1027"/>
      <c r="SS33" s="1027"/>
      <c r="ST33" s="1027"/>
      <c r="SU33" s="1028"/>
      <c r="SV33" s="1026"/>
      <c r="SW33" s="1027"/>
      <c r="SX33" s="1027"/>
      <c r="SY33" s="1027"/>
      <c r="SZ33" s="1027"/>
      <c r="TA33" s="1028"/>
      <c r="TB33" s="1026"/>
      <c r="TC33" s="1027"/>
      <c r="TD33" s="1027"/>
      <c r="TE33" s="1027"/>
      <c r="TF33" s="1027"/>
      <c r="TG33" s="1028"/>
      <c r="TH33" s="1026"/>
      <c r="TI33" s="1027"/>
      <c r="TJ33" s="1027"/>
      <c r="TK33" s="1027"/>
      <c r="TL33" s="1027"/>
      <c r="TM33" s="1028"/>
      <c r="TN33" s="1026"/>
      <c r="TO33" s="1027"/>
      <c r="TP33" s="1027"/>
      <c r="TQ33" s="1027"/>
      <c r="TR33" s="1027"/>
      <c r="TS33" s="1028"/>
      <c r="TT33" s="1026"/>
      <c r="TU33" s="1027"/>
      <c r="TV33" s="1027"/>
      <c r="TW33" s="1027"/>
      <c r="TX33" s="1027"/>
      <c r="TY33" s="1028"/>
      <c r="TZ33" s="1026"/>
      <c r="UA33" s="1027"/>
      <c r="UB33" s="1027"/>
      <c r="UC33" s="1027"/>
      <c r="UD33" s="1027"/>
      <c r="UE33" s="1028"/>
      <c r="UF33" s="1026"/>
      <c r="UG33" s="1027"/>
      <c r="UH33" s="1027"/>
      <c r="UI33" s="1027"/>
      <c r="UJ33" s="1027"/>
      <c r="UK33" s="1028"/>
      <c r="UL33" s="1026"/>
      <c r="UM33" s="1027"/>
      <c r="UN33" s="1027"/>
      <c r="UO33" s="1027"/>
      <c r="UP33" s="1027"/>
      <c r="UQ33" s="1028"/>
      <c r="UR33" s="1026"/>
      <c r="US33" s="1027"/>
      <c r="UT33" s="1027"/>
      <c r="UU33" s="1027"/>
      <c r="UV33" s="1027"/>
      <c r="UW33" s="1028"/>
      <c r="UX33" s="1026"/>
      <c r="UY33" s="1027"/>
      <c r="UZ33" s="1027"/>
      <c r="VA33" s="1027"/>
      <c r="VB33" s="1027"/>
      <c r="VC33" s="1028"/>
      <c r="VD33" s="1026"/>
      <c r="VE33" s="1027"/>
      <c r="VF33" s="1027"/>
      <c r="VG33" s="1027"/>
      <c r="VH33" s="1027"/>
      <c r="VI33" s="1028"/>
      <c r="VJ33" s="1026"/>
      <c r="VK33" s="1027"/>
      <c r="VL33" s="1027"/>
      <c r="VM33" s="1027"/>
      <c r="VN33" s="1027"/>
      <c r="VO33" s="1028"/>
      <c r="VP33" s="1026"/>
      <c r="VQ33" s="1027"/>
      <c r="VR33" s="1027"/>
      <c r="VS33" s="1027"/>
      <c r="VT33" s="1027"/>
      <c r="VU33" s="1028"/>
      <c r="VV33" s="1026"/>
      <c r="VW33" s="1027"/>
      <c r="VX33" s="1027"/>
      <c r="VY33" s="1027"/>
      <c r="VZ33" s="1027"/>
      <c r="WA33" s="1028"/>
      <c r="WB33" s="1026"/>
      <c r="WC33" s="1027"/>
      <c r="WD33" s="1027"/>
      <c r="WE33" s="1027"/>
      <c r="WF33" s="1027"/>
      <c r="WG33" s="1028"/>
      <c r="WH33" s="1026"/>
      <c r="WI33" s="1027"/>
      <c r="WJ33" s="1027"/>
      <c r="WK33" s="1027"/>
      <c r="WL33" s="1027"/>
      <c r="WM33" s="1028"/>
      <c r="WN33" s="1026"/>
      <c r="WO33" s="1027"/>
      <c r="WP33" s="1027"/>
      <c r="WQ33" s="1027"/>
      <c r="WR33" s="1027"/>
      <c r="WS33" s="1028"/>
      <c r="WT33" s="1026"/>
      <c r="WU33" s="1027"/>
      <c r="WV33" s="1027"/>
      <c r="WW33" s="1027"/>
      <c r="WX33" s="1027"/>
      <c r="WY33" s="1028"/>
      <c r="WZ33" s="1026"/>
      <c r="XA33" s="1027"/>
      <c r="XB33" s="1027"/>
      <c r="XC33" s="1027"/>
      <c r="XD33" s="1027"/>
      <c r="XE33" s="1028"/>
      <c r="XF33" s="1026"/>
      <c r="XG33" s="1027"/>
      <c r="XH33" s="1027"/>
      <c r="XI33" s="1027"/>
      <c r="XJ33" s="1027"/>
      <c r="XK33" s="1028"/>
      <c r="XL33" s="1026"/>
      <c r="XM33" s="1027"/>
      <c r="XN33" s="1027"/>
      <c r="XO33" s="1027"/>
      <c r="XP33" s="1027"/>
      <c r="XQ33" s="1028"/>
      <c r="XR33" s="1026"/>
      <c r="XS33" s="1027"/>
      <c r="XT33" s="1027"/>
      <c r="XU33" s="1027"/>
      <c r="XV33" s="1027"/>
      <c r="XW33" s="1028"/>
      <c r="XX33" s="1026"/>
      <c r="XY33" s="1027"/>
      <c r="XZ33" s="1027"/>
      <c r="YA33" s="1027"/>
      <c r="YB33" s="1027"/>
      <c r="YC33" s="1028"/>
      <c r="YD33" s="1026"/>
      <c r="YE33" s="1027"/>
      <c r="YF33" s="1027"/>
      <c r="YG33" s="1027"/>
      <c r="YH33" s="1027"/>
      <c r="YI33" s="1028"/>
      <c r="YJ33" s="1026"/>
      <c r="YK33" s="1027"/>
      <c r="YL33" s="1027"/>
      <c r="YM33" s="1027"/>
      <c r="YN33" s="1027"/>
      <c r="YO33" s="1028"/>
      <c r="YP33" s="1026"/>
      <c r="YQ33" s="1027"/>
      <c r="YR33" s="1027"/>
      <c r="YS33" s="1027"/>
      <c r="YT33" s="1027"/>
      <c r="YU33" s="1028"/>
      <c r="YV33" s="1026"/>
      <c r="YW33" s="1027"/>
      <c r="YX33" s="1027"/>
      <c r="YY33" s="1027"/>
      <c r="YZ33" s="1027"/>
      <c r="ZA33" s="1028"/>
      <c r="ZB33" s="1026"/>
      <c r="ZC33" s="1027"/>
      <c r="ZD33" s="1027"/>
      <c r="ZE33" s="1027"/>
      <c r="ZF33" s="1027"/>
      <c r="ZG33" s="1028"/>
      <c r="ZH33" s="1026"/>
      <c r="ZI33" s="1027"/>
      <c r="ZJ33" s="1027"/>
      <c r="ZK33" s="1027"/>
      <c r="ZL33" s="1027"/>
      <c r="ZM33" s="1028"/>
      <c r="ZN33" s="1026"/>
      <c r="ZO33" s="1027"/>
      <c r="ZP33" s="1027"/>
      <c r="ZQ33" s="1027"/>
      <c r="ZR33" s="1027"/>
      <c r="ZS33" s="1028"/>
      <c r="ZT33" s="1026"/>
      <c r="ZU33" s="1027"/>
      <c r="ZV33" s="1027"/>
      <c r="ZW33" s="1027"/>
      <c r="ZX33" s="1027"/>
      <c r="ZY33" s="1028"/>
      <c r="ZZ33" s="1026"/>
      <c r="AAA33" s="1027"/>
      <c r="AAB33" s="1027"/>
      <c r="AAC33" s="1027"/>
      <c r="AAD33" s="1027"/>
      <c r="AAE33" s="1028"/>
      <c r="AAF33" s="1026"/>
      <c r="AAG33" s="1027"/>
      <c r="AAH33" s="1027"/>
      <c r="AAI33" s="1027"/>
      <c r="AAJ33" s="1027"/>
      <c r="AAK33" s="1028"/>
      <c r="AAL33" s="1026"/>
      <c r="AAM33" s="1027"/>
      <c r="AAN33" s="1027"/>
      <c r="AAO33" s="1027"/>
      <c r="AAP33" s="1027"/>
      <c r="AAQ33" s="1028"/>
      <c r="AAR33" s="1026"/>
      <c r="AAS33" s="1027"/>
      <c r="AAT33" s="1027"/>
      <c r="AAU33" s="1027"/>
      <c r="AAV33" s="1027"/>
      <c r="AAW33" s="1028"/>
      <c r="AAX33" s="1026"/>
      <c r="AAY33" s="1027"/>
      <c r="AAZ33" s="1027"/>
      <c r="ABA33" s="1027"/>
      <c r="ABB33" s="1027"/>
      <c r="ABC33" s="1028"/>
      <c r="ABD33" s="1026"/>
      <c r="ABE33" s="1027"/>
      <c r="ABF33" s="1027"/>
      <c r="ABG33" s="1027"/>
      <c r="ABH33" s="1027"/>
      <c r="ABI33" s="1028"/>
      <c r="ABJ33" s="1026"/>
      <c r="ABK33" s="1027"/>
      <c r="ABL33" s="1027"/>
      <c r="ABM33" s="1027"/>
      <c r="ABN33" s="1027"/>
      <c r="ABO33" s="1028"/>
      <c r="ABP33" s="1026"/>
      <c r="ABQ33" s="1027"/>
      <c r="ABR33" s="1027"/>
      <c r="ABS33" s="1027"/>
      <c r="ABT33" s="1027"/>
      <c r="ABU33" s="1028"/>
      <c r="ABV33" s="1026"/>
      <c r="ABW33" s="1027"/>
      <c r="ABX33" s="1027"/>
      <c r="ABY33" s="1027"/>
      <c r="ABZ33" s="1027"/>
      <c r="ACA33" s="1028"/>
      <c r="ACB33" s="1026"/>
      <c r="ACC33" s="1027"/>
      <c r="ACD33" s="1027"/>
      <c r="ACE33" s="1027"/>
      <c r="ACF33" s="1027"/>
      <c r="ACG33" s="1028"/>
      <c r="ACH33" s="1026"/>
      <c r="ACI33" s="1027"/>
      <c r="ACJ33" s="1027"/>
      <c r="ACK33" s="1027"/>
      <c r="ACL33" s="1027"/>
      <c r="ACM33" s="1028"/>
    </row>
    <row r="34" spans="1:767" ht="16.5" customHeight="1" thickTop="1" thickBot="1" x14ac:dyDescent="0.3">
      <c r="A34" s="72">
        <v>31</v>
      </c>
      <c r="B34" s="1530" t="s">
        <v>2077</v>
      </c>
      <c r="C34" s="1531"/>
      <c r="D34" s="1531"/>
      <c r="E34" s="1532"/>
      <c r="F34" s="1014"/>
      <c r="G34" s="1029"/>
      <c r="H34" s="1029"/>
      <c r="I34" s="1029"/>
      <c r="J34" s="1029"/>
      <c r="K34" s="1030"/>
      <c r="L34" s="1014"/>
      <c r="M34" s="1029"/>
      <c r="N34" s="1029"/>
      <c r="O34" s="1029"/>
      <c r="P34" s="1029"/>
      <c r="Q34" s="1030"/>
      <c r="R34" s="1014"/>
      <c r="S34" s="1029"/>
      <c r="T34" s="1029"/>
      <c r="U34" s="1029"/>
      <c r="V34" s="1029"/>
      <c r="W34" s="1030"/>
      <c r="X34" s="1014"/>
      <c r="Y34" s="1029"/>
      <c r="Z34" s="1029"/>
      <c r="AA34" s="1029"/>
      <c r="AB34" s="1029"/>
      <c r="AC34" s="1030"/>
      <c r="AD34" s="1014"/>
      <c r="AE34" s="1029"/>
      <c r="AF34" s="1029"/>
      <c r="AG34" s="1029"/>
      <c r="AH34" s="1029"/>
      <c r="AI34" s="1030"/>
      <c r="AJ34" s="1014"/>
      <c r="AK34" s="1029"/>
      <c r="AL34" s="1029"/>
      <c r="AM34" s="1029"/>
      <c r="AN34" s="1029"/>
      <c r="AO34" s="1030"/>
      <c r="AP34" s="1014"/>
      <c r="AQ34" s="1029"/>
      <c r="AR34" s="1029"/>
      <c r="AS34" s="1029"/>
      <c r="AT34" s="1029"/>
      <c r="AU34" s="1030"/>
      <c r="AV34" s="1014"/>
      <c r="AW34" s="1029"/>
      <c r="AX34" s="1029"/>
      <c r="AY34" s="1029"/>
      <c r="AZ34" s="1029"/>
      <c r="BA34" s="1030"/>
      <c r="BB34" s="1014"/>
      <c r="BC34" s="1029"/>
      <c r="BD34" s="1029"/>
      <c r="BE34" s="1029"/>
      <c r="BF34" s="1029"/>
      <c r="BG34" s="1030"/>
      <c r="BH34" s="1014"/>
      <c r="BI34" s="1029"/>
      <c r="BJ34" s="1029"/>
      <c r="BK34" s="1029"/>
      <c r="BL34" s="1029"/>
      <c r="BM34" s="1030"/>
      <c r="BN34" s="1014"/>
      <c r="BO34" s="1029"/>
      <c r="BP34" s="1029"/>
      <c r="BQ34" s="1029"/>
      <c r="BR34" s="1029"/>
      <c r="BS34" s="1030"/>
      <c r="BT34" s="1014"/>
      <c r="BU34" s="1029"/>
      <c r="BV34" s="1029"/>
      <c r="BW34" s="1029"/>
      <c r="BX34" s="1029"/>
      <c r="BY34" s="1030"/>
      <c r="BZ34" s="1014"/>
      <c r="CA34" s="1029"/>
      <c r="CB34" s="1029"/>
      <c r="CC34" s="1029"/>
      <c r="CD34" s="1029"/>
      <c r="CE34" s="1030"/>
      <c r="CF34" s="1014"/>
      <c r="CG34" s="1029"/>
      <c r="CH34" s="1029"/>
      <c r="CI34" s="1029"/>
      <c r="CJ34" s="1029"/>
      <c r="CK34" s="1030"/>
      <c r="CL34" s="1014"/>
      <c r="CM34" s="1029"/>
      <c r="CN34" s="1029"/>
      <c r="CO34" s="1029"/>
      <c r="CP34" s="1029"/>
      <c r="CQ34" s="1030"/>
      <c r="CR34" s="1014"/>
      <c r="CS34" s="1029"/>
      <c r="CT34" s="1029"/>
      <c r="CU34" s="1029"/>
      <c r="CV34" s="1029"/>
      <c r="CW34" s="1030"/>
      <c r="CX34" s="1014"/>
      <c r="CY34" s="1029"/>
      <c r="CZ34" s="1029"/>
      <c r="DA34" s="1029"/>
      <c r="DB34" s="1029"/>
      <c r="DC34" s="1030"/>
      <c r="DD34" s="1014"/>
      <c r="DE34" s="1029"/>
      <c r="DF34" s="1029"/>
      <c r="DG34" s="1029"/>
      <c r="DH34" s="1029"/>
      <c r="DI34" s="1030"/>
      <c r="DJ34" s="1014"/>
      <c r="DK34" s="1029"/>
      <c r="DL34" s="1029"/>
      <c r="DM34" s="1029"/>
      <c r="DN34" s="1029"/>
      <c r="DO34" s="1030"/>
      <c r="DP34" s="1014"/>
      <c r="DQ34" s="1029"/>
      <c r="DR34" s="1029"/>
      <c r="DS34" s="1029"/>
      <c r="DT34" s="1029"/>
      <c r="DU34" s="1030"/>
      <c r="DV34" s="1014"/>
      <c r="DW34" s="1029"/>
      <c r="DX34" s="1029"/>
      <c r="DY34" s="1029"/>
      <c r="DZ34" s="1029"/>
      <c r="EA34" s="1030"/>
      <c r="EB34" s="1014"/>
      <c r="EC34" s="1029"/>
      <c r="ED34" s="1029"/>
      <c r="EE34" s="1029"/>
      <c r="EF34" s="1029"/>
      <c r="EG34" s="1030"/>
      <c r="EH34" s="1014"/>
      <c r="EI34" s="1029"/>
      <c r="EJ34" s="1029"/>
      <c r="EK34" s="1029"/>
      <c r="EL34" s="1029"/>
      <c r="EM34" s="1030"/>
      <c r="EN34" s="1014"/>
      <c r="EO34" s="1029"/>
      <c r="EP34" s="1029"/>
      <c r="EQ34" s="1029"/>
      <c r="ER34" s="1029"/>
      <c r="ES34" s="1030"/>
      <c r="ET34" s="1014"/>
      <c r="EU34" s="1029"/>
      <c r="EV34" s="1029"/>
      <c r="EW34" s="1029"/>
      <c r="EX34" s="1029"/>
      <c r="EY34" s="1030"/>
      <c r="EZ34" s="1014"/>
      <c r="FA34" s="1029"/>
      <c r="FB34" s="1029"/>
      <c r="FC34" s="1029"/>
      <c r="FD34" s="1029"/>
      <c r="FE34" s="1030"/>
      <c r="FF34" s="1014"/>
      <c r="FG34" s="1029"/>
      <c r="FH34" s="1029"/>
      <c r="FI34" s="1029"/>
      <c r="FJ34" s="1029"/>
      <c r="FK34" s="1030"/>
      <c r="FL34" s="1014"/>
      <c r="FM34" s="1029"/>
      <c r="FN34" s="1029"/>
      <c r="FO34" s="1029"/>
      <c r="FP34" s="1029"/>
      <c r="FQ34" s="1030"/>
      <c r="FR34" s="1014"/>
      <c r="FS34" s="1029"/>
      <c r="FT34" s="1029"/>
      <c r="FU34" s="1029"/>
      <c r="FV34" s="1029"/>
      <c r="FW34" s="1030"/>
      <c r="FX34" s="1014"/>
      <c r="FY34" s="1029"/>
      <c r="FZ34" s="1029"/>
      <c r="GA34" s="1029"/>
      <c r="GB34" s="1029"/>
      <c r="GC34" s="1030"/>
      <c r="GD34" s="1014"/>
      <c r="GE34" s="1029"/>
      <c r="GF34" s="1029"/>
      <c r="GG34" s="1029"/>
      <c r="GH34" s="1029"/>
      <c r="GI34" s="1030"/>
      <c r="GJ34" s="1014"/>
      <c r="GK34" s="1029"/>
      <c r="GL34" s="1029"/>
      <c r="GM34" s="1029"/>
      <c r="GN34" s="1029"/>
      <c r="GO34" s="1030"/>
      <c r="GP34" s="1014"/>
      <c r="GQ34" s="1029"/>
      <c r="GR34" s="1029"/>
      <c r="GS34" s="1029"/>
      <c r="GT34" s="1029"/>
      <c r="GU34" s="1030"/>
      <c r="GV34" s="1014"/>
      <c r="GW34" s="1029"/>
      <c r="GX34" s="1029"/>
      <c r="GY34" s="1029"/>
      <c r="GZ34" s="1029"/>
      <c r="HA34" s="1030"/>
      <c r="HB34" s="1014"/>
      <c r="HC34" s="1029"/>
      <c r="HD34" s="1029"/>
      <c r="HE34" s="1029"/>
      <c r="HF34" s="1029"/>
      <c r="HG34" s="1030"/>
      <c r="HH34" s="1014"/>
      <c r="HI34" s="1029"/>
      <c r="HJ34" s="1029"/>
      <c r="HK34" s="1029"/>
      <c r="HL34" s="1029"/>
      <c r="HM34" s="1030"/>
      <c r="HN34" s="1014"/>
      <c r="HO34" s="1029"/>
      <c r="HP34" s="1029"/>
      <c r="HQ34" s="1029"/>
      <c r="HR34" s="1029"/>
      <c r="HS34" s="1030"/>
      <c r="HT34" s="1014"/>
      <c r="HU34" s="1029"/>
      <c r="HV34" s="1029"/>
      <c r="HW34" s="1029"/>
      <c r="HX34" s="1029"/>
      <c r="HY34" s="1030"/>
      <c r="HZ34" s="1014"/>
      <c r="IA34" s="1029"/>
      <c r="IB34" s="1029"/>
      <c r="IC34" s="1029"/>
      <c r="ID34" s="1029"/>
      <c r="IE34" s="1030"/>
      <c r="IF34" s="1014"/>
      <c r="IG34" s="1029"/>
      <c r="IH34" s="1029"/>
      <c r="II34" s="1029"/>
      <c r="IJ34" s="1029"/>
      <c r="IK34" s="1030"/>
      <c r="IL34" s="1014"/>
      <c r="IM34" s="1029"/>
      <c r="IN34" s="1029"/>
      <c r="IO34" s="1029"/>
      <c r="IP34" s="1029"/>
      <c r="IQ34" s="1030"/>
      <c r="IR34" s="1014"/>
      <c r="IS34" s="1029"/>
      <c r="IT34" s="1029"/>
      <c r="IU34" s="1029"/>
      <c r="IV34" s="1029"/>
      <c r="IW34" s="1030"/>
      <c r="IX34" s="1014"/>
      <c r="IY34" s="1029"/>
      <c r="IZ34" s="1029"/>
      <c r="JA34" s="1029"/>
      <c r="JB34" s="1029"/>
      <c r="JC34" s="1030"/>
      <c r="JD34" s="1014"/>
      <c r="JE34" s="1029"/>
      <c r="JF34" s="1029"/>
      <c r="JG34" s="1029"/>
      <c r="JH34" s="1029"/>
      <c r="JI34" s="1030"/>
      <c r="JJ34" s="1014"/>
      <c r="JK34" s="1029"/>
      <c r="JL34" s="1029"/>
      <c r="JM34" s="1029"/>
      <c r="JN34" s="1029"/>
      <c r="JO34" s="1030"/>
      <c r="JP34" s="1014"/>
      <c r="JQ34" s="1029"/>
      <c r="JR34" s="1029"/>
      <c r="JS34" s="1029"/>
      <c r="JT34" s="1029"/>
      <c r="JU34" s="1030"/>
      <c r="JV34" s="1014"/>
      <c r="JW34" s="1029"/>
      <c r="JX34" s="1029"/>
      <c r="JY34" s="1029"/>
      <c r="JZ34" s="1029"/>
      <c r="KA34" s="1030"/>
      <c r="KB34" s="1014"/>
      <c r="KC34" s="1029"/>
      <c r="KD34" s="1029"/>
      <c r="KE34" s="1029"/>
      <c r="KF34" s="1029"/>
      <c r="KG34" s="1030"/>
      <c r="KH34" s="1014"/>
      <c r="KI34" s="1029"/>
      <c r="KJ34" s="1029"/>
      <c r="KK34" s="1029"/>
      <c r="KL34" s="1029"/>
      <c r="KM34" s="1030"/>
      <c r="KN34" s="1014"/>
      <c r="KO34" s="1029"/>
      <c r="KP34" s="1029"/>
      <c r="KQ34" s="1029"/>
      <c r="KR34" s="1029"/>
      <c r="KS34" s="1030"/>
      <c r="KT34" s="1014"/>
      <c r="KU34" s="1029"/>
      <c r="KV34" s="1029"/>
      <c r="KW34" s="1029"/>
      <c r="KX34" s="1029"/>
      <c r="KY34" s="1030"/>
      <c r="KZ34" s="1014"/>
      <c r="LA34" s="1029"/>
      <c r="LB34" s="1029"/>
      <c r="LC34" s="1029"/>
      <c r="LD34" s="1029"/>
      <c r="LE34" s="1030"/>
      <c r="LF34" s="1014"/>
      <c r="LG34" s="1029"/>
      <c r="LH34" s="1029"/>
      <c r="LI34" s="1029"/>
      <c r="LJ34" s="1029"/>
      <c r="LK34" s="1030"/>
      <c r="LL34" s="1014"/>
      <c r="LM34" s="1029"/>
      <c r="LN34" s="1029"/>
      <c r="LO34" s="1029"/>
      <c r="LP34" s="1029"/>
      <c r="LQ34" s="1030"/>
      <c r="LR34" s="1014"/>
      <c r="LS34" s="1029"/>
      <c r="LT34" s="1029"/>
      <c r="LU34" s="1029"/>
      <c r="LV34" s="1029"/>
      <c r="LW34" s="1030"/>
      <c r="LX34" s="1014"/>
      <c r="LY34" s="1029"/>
      <c r="LZ34" s="1029"/>
      <c r="MA34" s="1029"/>
      <c r="MB34" s="1029"/>
      <c r="MC34" s="1030"/>
      <c r="MD34" s="1014"/>
      <c r="ME34" s="1029"/>
      <c r="MF34" s="1029"/>
      <c r="MG34" s="1029"/>
      <c r="MH34" s="1029"/>
      <c r="MI34" s="1030"/>
      <c r="MJ34" s="1014"/>
      <c r="MK34" s="1029"/>
      <c r="ML34" s="1029"/>
      <c r="MM34" s="1029"/>
      <c r="MN34" s="1029"/>
      <c r="MO34" s="1030"/>
      <c r="MP34" s="1014"/>
      <c r="MQ34" s="1029"/>
      <c r="MR34" s="1029"/>
      <c r="MS34" s="1029"/>
      <c r="MT34" s="1029"/>
      <c r="MU34" s="1030"/>
      <c r="MV34" s="1014"/>
      <c r="MW34" s="1029"/>
      <c r="MX34" s="1029"/>
      <c r="MY34" s="1029"/>
      <c r="MZ34" s="1029"/>
      <c r="NA34" s="1030"/>
      <c r="NB34" s="1014"/>
      <c r="NC34" s="1029"/>
      <c r="ND34" s="1029"/>
      <c r="NE34" s="1029"/>
      <c r="NF34" s="1029"/>
      <c r="NG34" s="1030"/>
      <c r="NH34" s="1014"/>
      <c r="NI34" s="1029"/>
      <c r="NJ34" s="1029"/>
      <c r="NK34" s="1029"/>
      <c r="NL34" s="1029"/>
      <c r="NM34" s="1030"/>
      <c r="NN34" s="1014"/>
      <c r="NO34" s="1029"/>
      <c r="NP34" s="1029"/>
      <c r="NQ34" s="1029"/>
      <c r="NR34" s="1029"/>
      <c r="NS34" s="1030"/>
      <c r="NT34" s="1014"/>
      <c r="NU34" s="1029"/>
      <c r="NV34" s="1029"/>
      <c r="NW34" s="1029"/>
      <c r="NX34" s="1029"/>
      <c r="NY34" s="1030"/>
      <c r="NZ34" s="1014"/>
      <c r="OA34" s="1029"/>
      <c r="OB34" s="1029"/>
      <c r="OC34" s="1029"/>
      <c r="OD34" s="1029"/>
      <c r="OE34" s="1030"/>
      <c r="OF34" s="1014"/>
      <c r="OG34" s="1029"/>
      <c r="OH34" s="1029"/>
      <c r="OI34" s="1029"/>
      <c r="OJ34" s="1029"/>
      <c r="OK34" s="1030"/>
      <c r="OL34" s="1014"/>
      <c r="OM34" s="1029"/>
      <c r="ON34" s="1029"/>
      <c r="OO34" s="1029"/>
      <c r="OP34" s="1029"/>
      <c r="OQ34" s="1030"/>
      <c r="OR34" s="1014"/>
      <c r="OS34" s="1029"/>
      <c r="OT34" s="1029"/>
      <c r="OU34" s="1029"/>
      <c r="OV34" s="1029"/>
      <c r="OW34" s="1030"/>
      <c r="OX34" s="1014"/>
      <c r="OY34" s="1029"/>
      <c r="OZ34" s="1029"/>
      <c r="PA34" s="1029"/>
      <c r="PB34" s="1029"/>
      <c r="PC34" s="1030"/>
      <c r="PD34" s="1014"/>
      <c r="PE34" s="1029"/>
      <c r="PF34" s="1029"/>
      <c r="PG34" s="1029"/>
      <c r="PH34" s="1029"/>
      <c r="PI34" s="1030"/>
      <c r="PJ34" s="1014"/>
      <c r="PK34" s="1029"/>
      <c r="PL34" s="1029"/>
      <c r="PM34" s="1029"/>
      <c r="PN34" s="1029"/>
      <c r="PO34" s="1030"/>
      <c r="PP34" s="1014"/>
      <c r="PQ34" s="1029"/>
      <c r="PR34" s="1029"/>
      <c r="PS34" s="1029"/>
      <c r="PT34" s="1029"/>
      <c r="PU34" s="1030"/>
      <c r="PV34" s="1014"/>
      <c r="PW34" s="1029"/>
      <c r="PX34" s="1029"/>
      <c r="PY34" s="1029"/>
      <c r="PZ34" s="1029"/>
      <c r="QA34" s="1030"/>
      <c r="QB34" s="1014"/>
      <c r="QC34" s="1029"/>
      <c r="QD34" s="1029"/>
      <c r="QE34" s="1029"/>
      <c r="QF34" s="1029"/>
      <c r="QG34" s="1030"/>
      <c r="QH34" s="1014"/>
      <c r="QI34" s="1029"/>
      <c r="QJ34" s="1029"/>
      <c r="QK34" s="1029"/>
      <c r="QL34" s="1029"/>
      <c r="QM34" s="1030"/>
      <c r="QN34" s="1014"/>
      <c r="QO34" s="1029"/>
      <c r="QP34" s="1029"/>
      <c r="QQ34" s="1029"/>
      <c r="QR34" s="1029"/>
      <c r="QS34" s="1030"/>
      <c r="QT34" s="1014"/>
      <c r="QU34" s="1029"/>
      <c r="QV34" s="1029"/>
      <c r="QW34" s="1029"/>
      <c r="QX34" s="1029"/>
      <c r="QY34" s="1030"/>
      <c r="QZ34" s="1014"/>
      <c r="RA34" s="1029"/>
      <c r="RB34" s="1029"/>
      <c r="RC34" s="1029"/>
      <c r="RD34" s="1029"/>
      <c r="RE34" s="1030"/>
      <c r="RF34" s="1014"/>
      <c r="RG34" s="1029"/>
      <c r="RH34" s="1029"/>
      <c r="RI34" s="1029"/>
      <c r="RJ34" s="1029"/>
      <c r="RK34" s="1030"/>
      <c r="RL34" s="1014"/>
      <c r="RM34" s="1029"/>
      <c r="RN34" s="1029"/>
      <c r="RO34" s="1029"/>
      <c r="RP34" s="1029"/>
      <c r="RQ34" s="1030"/>
      <c r="RR34" s="1014"/>
      <c r="RS34" s="1029"/>
      <c r="RT34" s="1029"/>
      <c r="RU34" s="1029"/>
      <c r="RV34" s="1029"/>
      <c r="RW34" s="1030"/>
      <c r="RX34" s="1014"/>
      <c r="RY34" s="1029"/>
      <c r="RZ34" s="1029"/>
      <c r="SA34" s="1029"/>
      <c r="SB34" s="1029"/>
      <c r="SC34" s="1030"/>
      <c r="SD34" s="1014"/>
      <c r="SE34" s="1029"/>
      <c r="SF34" s="1029"/>
      <c r="SG34" s="1029"/>
      <c r="SH34" s="1029"/>
      <c r="SI34" s="1030"/>
      <c r="SJ34" s="1014"/>
      <c r="SK34" s="1029"/>
      <c r="SL34" s="1029"/>
      <c r="SM34" s="1029"/>
      <c r="SN34" s="1029"/>
      <c r="SO34" s="1030"/>
      <c r="SP34" s="1014"/>
      <c r="SQ34" s="1029"/>
      <c r="SR34" s="1029"/>
      <c r="SS34" s="1029"/>
      <c r="ST34" s="1029"/>
      <c r="SU34" s="1030"/>
      <c r="SV34" s="1014"/>
      <c r="SW34" s="1029"/>
      <c r="SX34" s="1029"/>
      <c r="SY34" s="1029"/>
      <c r="SZ34" s="1029"/>
      <c r="TA34" s="1030"/>
      <c r="TB34" s="1014"/>
      <c r="TC34" s="1029"/>
      <c r="TD34" s="1029"/>
      <c r="TE34" s="1029"/>
      <c r="TF34" s="1029"/>
      <c r="TG34" s="1030"/>
      <c r="TH34" s="1014"/>
      <c r="TI34" s="1029"/>
      <c r="TJ34" s="1029"/>
      <c r="TK34" s="1029"/>
      <c r="TL34" s="1029"/>
      <c r="TM34" s="1030"/>
      <c r="TN34" s="1014"/>
      <c r="TO34" s="1029"/>
      <c r="TP34" s="1029"/>
      <c r="TQ34" s="1029"/>
      <c r="TR34" s="1029"/>
      <c r="TS34" s="1030"/>
      <c r="TT34" s="1014"/>
      <c r="TU34" s="1029"/>
      <c r="TV34" s="1029"/>
      <c r="TW34" s="1029"/>
      <c r="TX34" s="1029"/>
      <c r="TY34" s="1030"/>
      <c r="TZ34" s="1014"/>
      <c r="UA34" s="1029"/>
      <c r="UB34" s="1029"/>
      <c r="UC34" s="1029"/>
      <c r="UD34" s="1029"/>
      <c r="UE34" s="1030"/>
      <c r="UF34" s="1014"/>
      <c r="UG34" s="1029"/>
      <c r="UH34" s="1029"/>
      <c r="UI34" s="1029"/>
      <c r="UJ34" s="1029"/>
      <c r="UK34" s="1030"/>
      <c r="UL34" s="1014"/>
      <c r="UM34" s="1029"/>
      <c r="UN34" s="1029"/>
      <c r="UO34" s="1029"/>
      <c r="UP34" s="1029"/>
      <c r="UQ34" s="1030"/>
      <c r="UR34" s="1014"/>
      <c r="US34" s="1029"/>
      <c r="UT34" s="1029"/>
      <c r="UU34" s="1029"/>
      <c r="UV34" s="1029"/>
      <c r="UW34" s="1030"/>
      <c r="UX34" s="1014"/>
      <c r="UY34" s="1029"/>
      <c r="UZ34" s="1029"/>
      <c r="VA34" s="1029"/>
      <c r="VB34" s="1029"/>
      <c r="VC34" s="1030"/>
      <c r="VD34" s="1014"/>
      <c r="VE34" s="1029"/>
      <c r="VF34" s="1029"/>
      <c r="VG34" s="1029"/>
      <c r="VH34" s="1029"/>
      <c r="VI34" s="1030"/>
      <c r="VJ34" s="1014"/>
      <c r="VK34" s="1029"/>
      <c r="VL34" s="1029"/>
      <c r="VM34" s="1029"/>
      <c r="VN34" s="1029"/>
      <c r="VO34" s="1030"/>
      <c r="VP34" s="1014"/>
      <c r="VQ34" s="1029"/>
      <c r="VR34" s="1029"/>
      <c r="VS34" s="1029"/>
      <c r="VT34" s="1029"/>
      <c r="VU34" s="1030"/>
      <c r="VV34" s="1014"/>
      <c r="VW34" s="1029"/>
      <c r="VX34" s="1029"/>
      <c r="VY34" s="1029"/>
      <c r="VZ34" s="1029"/>
      <c r="WA34" s="1030"/>
      <c r="WB34" s="1014"/>
      <c r="WC34" s="1029"/>
      <c r="WD34" s="1029"/>
      <c r="WE34" s="1029"/>
      <c r="WF34" s="1029"/>
      <c r="WG34" s="1030"/>
      <c r="WH34" s="1014"/>
      <c r="WI34" s="1029"/>
      <c r="WJ34" s="1029"/>
      <c r="WK34" s="1029"/>
      <c r="WL34" s="1029"/>
      <c r="WM34" s="1030"/>
      <c r="WN34" s="1014"/>
      <c r="WO34" s="1029"/>
      <c r="WP34" s="1029"/>
      <c r="WQ34" s="1029"/>
      <c r="WR34" s="1029"/>
      <c r="WS34" s="1030"/>
      <c r="WT34" s="1014"/>
      <c r="WU34" s="1029"/>
      <c r="WV34" s="1029"/>
      <c r="WW34" s="1029"/>
      <c r="WX34" s="1029"/>
      <c r="WY34" s="1030"/>
      <c r="WZ34" s="1014"/>
      <c r="XA34" s="1029"/>
      <c r="XB34" s="1029"/>
      <c r="XC34" s="1029"/>
      <c r="XD34" s="1029"/>
      <c r="XE34" s="1030"/>
      <c r="XF34" s="1014"/>
      <c r="XG34" s="1029"/>
      <c r="XH34" s="1029"/>
      <c r="XI34" s="1029"/>
      <c r="XJ34" s="1029"/>
      <c r="XK34" s="1030"/>
      <c r="XL34" s="1014"/>
      <c r="XM34" s="1029"/>
      <c r="XN34" s="1029"/>
      <c r="XO34" s="1029"/>
      <c r="XP34" s="1029"/>
      <c r="XQ34" s="1030"/>
      <c r="XR34" s="1014"/>
      <c r="XS34" s="1029"/>
      <c r="XT34" s="1029"/>
      <c r="XU34" s="1029"/>
      <c r="XV34" s="1029"/>
      <c r="XW34" s="1030"/>
      <c r="XX34" s="1014"/>
      <c r="XY34" s="1029"/>
      <c r="XZ34" s="1029"/>
      <c r="YA34" s="1029"/>
      <c r="YB34" s="1029"/>
      <c r="YC34" s="1030"/>
      <c r="YD34" s="1014"/>
      <c r="YE34" s="1029"/>
      <c r="YF34" s="1029"/>
      <c r="YG34" s="1029"/>
      <c r="YH34" s="1029"/>
      <c r="YI34" s="1030"/>
      <c r="YJ34" s="1014"/>
      <c r="YK34" s="1029"/>
      <c r="YL34" s="1029"/>
      <c r="YM34" s="1029"/>
      <c r="YN34" s="1029"/>
      <c r="YO34" s="1030"/>
      <c r="YP34" s="1014"/>
      <c r="YQ34" s="1029"/>
      <c r="YR34" s="1029"/>
      <c r="YS34" s="1029"/>
      <c r="YT34" s="1029"/>
      <c r="YU34" s="1030"/>
      <c r="YV34" s="1014"/>
      <c r="YW34" s="1029"/>
      <c r="YX34" s="1029"/>
      <c r="YY34" s="1029"/>
      <c r="YZ34" s="1029"/>
      <c r="ZA34" s="1030"/>
      <c r="ZB34" s="1014"/>
      <c r="ZC34" s="1029"/>
      <c r="ZD34" s="1029"/>
      <c r="ZE34" s="1029"/>
      <c r="ZF34" s="1029"/>
      <c r="ZG34" s="1030"/>
      <c r="ZH34" s="1014"/>
      <c r="ZI34" s="1029"/>
      <c r="ZJ34" s="1029"/>
      <c r="ZK34" s="1029"/>
      <c r="ZL34" s="1029"/>
      <c r="ZM34" s="1030"/>
      <c r="ZN34" s="1014"/>
      <c r="ZO34" s="1029"/>
      <c r="ZP34" s="1029"/>
      <c r="ZQ34" s="1029"/>
      <c r="ZR34" s="1029"/>
      <c r="ZS34" s="1030"/>
      <c r="ZT34" s="1014"/>
      <c r="ZU34" s="1029"/>
      <c r="ZV34" s="1029"/>
      <c r="ZW34" s="1029"/>
      <c r="ZX34" s="1029"/>
      <c r="ZY34" s="1030"/>
      <c r="ZZ34" s="1014"/>
      <c r="AAA34" s="1029"/>
      <c r="AAB34" s="1029"/>
      <c r="AAC34" s="1029"/>
      <c r="AAD34" s="1029"/>
      <c r="AAE34" s="1030"/>
      <c r="AAF34" s="1014"/>
      <c r="AAG34" s="1029"/>
      <c r="AAH34" s="1029"/>
      <c r="AAI34" s="1029"/>
      <c r="AAJ34" s="1029"/>
      <c r="AAK34" s="1030"/>
      <c r="AAL34" s="1014"/>
      <c r="AAM34" s="1029"/>
      <c r="AAN34" s="1029"/>
      <c r="AAO34" s="1029"/>
      <c r="AAP34" s="1029"/>
      <c r="AAQ34" s="1030"/>
      <c r="AAR34" s="1014"/>
      <c r="AAS34" s="1029"/>
      <c r="AAT34" s="1029"/>
      <c r="AAU34" s="1029"/>
      <c r="AAV34" s="1029"/>
      <c r="AAW34" s="1030"/>
      <c r="AAX34" s="1014"/>
      <c r="AAY34" s="1029"/>
      <c r="AAZ34" s="1029"/>
      <c r="ABA34" s="1029"/>
      <c r="ABB34" s="1029"/>
      <c r="ABC34" s="1030"/>
      <c r="ABD34" s="1014"/>
      <c r="ABE34" s="1029"/>
      <c r="ABF34" s="1029"/>
      <c r="ABG34" s="1029"/>
      <c r="ABH34" s="1029"/>
      <c r="ABI34" s="1030"/>
      <c r="ABJ34" s="1014"/>
      <c r="ABK34" s="1029"/>
      <c r="ABL34" s="1029"/>
      <c r="ABM34" s="1029"/>
      <c r="ABN34" s="1029"/>
      <c r="ABO34" s="1030"/>
      <c r="ABP34" s="1014"/>
      <c r="ABQ34" s="1029"/>
      <c r="ABR34" s="1029"/>
      <c r="ABS34" s="1029"/>
      <c r="ABT34" s="1029"/>
      <c r="ABU34" s="1030"/>
      <c r="ABV34" s="1014"/>
      <c r="ABW34" s="1029"/>
      <c r="ABX34" s="1029"/>
      <c r="ABY34" s="1029"/>
      <c r="ABZ34" s="1029"/>
      <c r="ACA34" s="1030"/>
      <c r="ACB34" s="1014"/>
      <c r="ACC34" s="1029"/>
      <c r="ACD34" s="1029"/>
      <c r="ACE34" s="1029"/>
      <c r="ACF34" s="1029"/>
      <c r="ACG34" s="1030"/>
      <c r="ACH34" s="1014"/>
      <c r="ACI34" s="1029"/>
      <c r="ACJ34" s="1029"/>
      <c r="ACK34" s="1029"/>
      <c r="ACL34" s="1029"/>
      <c r="ACM34" s="1030"/>
    </row>
    <row r="35" spans="1:767" ht="15.75" thickTop="1" x14ac:dyDescent="0.25">
      <c r="A35" s="72">
        <v>32</v>
      </c>
      <c r="B35" s="1533" t="s">
        <v>2078</v>
      </c>
      <c r="C35" s="1534"/>
      <c r="D35" s="1534"/>
      <c r="E35" s="1534"/>
      <c r="F35" s="1033"/>
      <c r="G35" s="1032"/>
      <c r="H35" s="1032"/>
      <c r="I35" s="1032"/>
      <c r="J35" s="1032"/>
      <c r="K35" s="1019"/>
      <c r="L35" s="1033"/>
      <c r="M35" s="1032"/>
      <c r="N35" s="1032"/>
      <c r="O35" s="1032"/>
      <c r="P35" s="1032"/>
      <c r="Q35" s="1019"/>
      <c r="R35" s="1033"/>
      <c r="S35" s="1032"/>
      <c r="T35" s="1032"/>
      <c r="U35" s="1032"/>
      <c r="V35" s="1032"/>
      <c r="W35" s="1019"/>
      <c r="X35" s="1033"/>
      <c r="Y35" s="1032"/>
      <c r="Z35" s="1032"/>
      <c r="AA35" s="1032"/>
      <c r="AB35" s="1032"/>
      <c r="AC35" s="1019"/>
      <c r="AD35" s="1033"/>
      <c r="AE35" s="1032"/>
      <c r="AF35" s="1032"/>
      <c r="AG35" s="1032"/>
      <c r="AH35" s="1032"/>
      <c r="AI35" s="1019"/>
      <c r="AJ35" s="1033"/>
      <c r="AK35" s="1032"/>
      <c r="AL35" s="1032"/>
      <c r="AM35" s="1032"/>
      <c r="AN35" s="1032"/>
      <c r="AO35" s="1019"/>
      <c r="AP35" s="1033"/>
      <c r="AQ35" s="1032"/>
      <c r="AR35" s="1032"/>
      <c r="AS35" s="1032"/>
      <c r="AT35" s="1032"/>
      <c r="AU35" s="1019"/>
      <c r="AV35" s="1033"/>
      <c r="AW35" s="1032"/>
      <c r="AX35" s="1032"/>
      <c r="AY35" s="1032"/>
      <c r="AZ35" s="1032"/>
      <c r="BA35" s="1019"/>
      <c r="BB35" s="1033"/>
      <c r="BC35" s="1032"/>
      <c r="BD35" s="1032"/>
      <c r="BE35" s="1032"/>
      <c r="BF35" s="1032"/>
      <c r="BG35" s="1019"/>
      <c r="BH35" s="1033"/>
      <c r="BI35" s="1032"/>
      <c r="BJ35" s="1032"/>
      <c r="BK35" s="1032"/>
      <c r="BL35" s="1032"/>
      <c r="BM35" s="1019"/>
      <c r="BN35" s="1033"/>
      <c r="BO35" s="1032"/>
      <c r="BP35" s="1032"/>
      <c r="BQ35" s="1032"/>
      <c r="BR35" s="1032"/>
      <c r="BS35" s="1019"/>
      <c r="BT35" s="1033"/>
      <c r="BU35" s="1032"/>
      <c r="BV35" s="1032"/>
      <c r="BW35" s="1032"/>
      <c r="BX35" s="1032"/>
      <c r="BY35" s="1019"/>
      <c r="BZ35" s="1033"/>
      <c r="CA35" s="1032"/>
      <c r="CB35" s="1032"/>
      <c r="CC35" s="1032"/>
      <c r="CD35" s="1032"/>
      <c r="CE35" s="1019"/>
      <c r="CF35" s="1033"/>
      <c r="CG35" s="1032"/>
      <c r="CH35" s="1032"/>
      <c r="CI35" s="1032"/>
      <c r="CJ35" s="1032"/>
      <c r="CK35" s="1019"/>
      <c r="CL35" s="1033"/>
      <c r="CM35" s="1032"/>
      <c r="CN35" s="1032"/>
      <c r="CO35" s="1032"/>
      <c r="CP35" s="1032"/>
      <c r="CQ35" s="1019"/>
      <c r="CR35" s="1033"/>
      <c r="CS35" s="1032"/>
      <c r="CT35" s="1032"/>
      <c r="CU35" s="1032"/>
      <c r="CV35" s="1032"/>
      <c r="CW35" s="1019"/>
      <c r="CX35" s="1033"/>
      <c r="CY35" s="1032"/>
      <c r="CZ35" s="1032"/>
      <c r="DA35" s="1032"/>
      <c r="DB35" s="1032"/>
      <c r="DC35" s="1019"/>
      <c r="DD35" s="1033"/>
      <c r="DE35" s="1032"/>
      <c r="DF35" s="1032"/>
      <c r="DG35" s="1032"/>
      <c r="DH35" s="1032"/>
      <c r="DI35" s="1019"/>
      <c r="DJ35" s="1033"/>
      <c r="DK35" s="1032"/>
      <c r="DL35" s="1032"/>
      <c r="DM35" s="1032"/>
      <c r="DN35" s="1032"/>
      <c r="DO35" s="1019"/>
      <c r="DP35" s="1033"/>
      <c r="DQ35" s="1032"/>
      <c r="DR35" s="1032"/>
      <c r="DS35" s="1032"/>
      <c r="DT35" s="1032"/>
      <c r="DU35" s="1019"/>
      <c r="DV35" s="1033"/>
      <c r="DW35" s="1032"/>
      <c r="DX35" s="1032"/>
      <c r="DY35" s="1032"/>
      <c r="DZ35" s="1032"/>
      <c r="EA35" s="1019"/>
      <c r="EB35" s="1033"/>
      <c r="EC35" s="1032"/>
      <c r="ED35" s="1032"/>
      <c r="EE35" s="1032"/>
      <c r="EF35" s="1032"/>
      <c r="EG35" s="1019"/>
      <c r="EH35" s="1033"/>
      <c r="EI35" s="1032"/>
      <c r="EJ35" s="1032"/>
      <c r="EK35" s="1032"/>
      <c r="EL35" s="1032"/>
      <c r="EM35" s="1019"/>
      <c r="EN35" s="1033"/>
      <c r="EO35" s="1032"/>
      <c r="EP35" s="1032"/>
      <c r="EQ35" s="1032"/>
      <c r="ER35" s="1032"/>
      <c r="ES35" s="1019"/>
      <c r="ET35" s="1033"/>
      <c r="EU35" s="1032"/>
      <c r="EV35" s="1032"/>
      <c r="EW35" s="1032"/>
      <c r="EX35" s="1032"/>
      <c r="EY35" s="1019"/>
      <c r="EZ35" s="1033"/>
      <c r="FA35" s="1032"/>
      <c r="FB35" s="1032"/>
      <c r="FC35" s="1032"/>
      <c r="FD35" s="1032"/>
      <c r="FE35" s="1019"/>
      <c r="FF35" s="1033"/>
      <c r="FG35" s="1032"/>
      <c r="FH35" s="1032"/>
      <c r="FI35" s="1032"/>
      <c r="FJ35" s="1032"/>
      <c r="FK35" s="1019"/>
      <c r="FL35" s="1033"/>
      <c r="FM35" s="1032"/>
      <c r="FN35" s="1032"/>
      <c r="FO35" s="1032"/>
      <c r="FP35" s="1032"/>
      <c r="FQ35" s="1019"/>
      <c r="FR35" s="1033"/>
      <c r="FS35" s="1032"/>
      <c r="FT35" s="1032"/>
      <c r="FU35" s="1032"/>
      <c r="FV35" s="1032"/>
      <c r="FW35" s="1019"/>
      <c r="FX35" s="1033"/>
      <c r="FY35" s="1032"/>
      <c r="FZ35" s="1032"/>
      <c r="GA35" s="1032"/>
      <c r="GB35" s="1032"/>
      <c r="GC35" s="1019"/>
      <c r="GD35" s="1033"/>
      <c r="GE35" s="1032"/>
      <c r="GF35" s="1032"/>
      <c r="GG35" s="1032"/>
      <c r="GH35" s="1032"/>
      <c r="GI35" s="1019"/>
      <c r="GJ35" s="1033"/>
      <c r="GK35" s="1032"/>
      <c r="GL35" s="1032"/>
      <c r="GM35" s="1032"/>
      <c r="GN35" s="1032"/>
      <c r="GO35" s="1019"/>
      <c r="GP35" s="1033"/>
      <c r="GQ35" s="1032"/>
      <c r="GR35" s="1032"/>
      <c r="GS35" s="1032"/>
      <c r="GT35" s="1032"/>
      <c r="GU35" s="1019"/>
      <c r="GV35" s="1033"/>
      <c r="GW35" s="1032"/>
      <c r="GX35" s="1032"/>
      <c r="GY35" s="1032"/>
      <c r="GZ35" s="1032"/>
      <c r="HA35" s="1019"/>
      <c r="HB35" s="1033"/>
      <c r="HC35" s="1032"/>
      <c r="HD35" s="1032"/>
      <c r="HE35" s="1032"/>
      <c r="HF35" s="1032"/>
      <c r="HG35" s="1019"/>
      <c r="HH35" s="1033"/>
      <c r="HI35" s="1032"/>
      <c r="HJ35" s="1032"/>
      <c r="HK35" s="1032"/>
      <c r="HL35" s="1032"/>
      <c r="HM35" s="1019"/>
      <c r="HN35" s="1033"/>
      <c r="HO35" s="1032"/>
      <c r="HP35" s="1032"/>
      <c r="HQ35" s="1032"/>
      <c r="HR35" s="1032"/>
      <c r="HS35" s="1019"/>
      <c r="HT35" s="1033"/>
      <c r="HU35" s="1032"/>
      <c r="HV35" s="1032"/>
      <c r="HW35" s="1032"/>
      <c r="HX35" s="1032"/>
      <c r="HY35" s="1019"/>
      <c r="HZ35" s="1033"/>
      <c r="IA35" s="1032"/>
      <c r="IB35" s="1032"/>
      <c r="IC35" s="1032"/>
      <c r="ID35" s="1032"/>
      <c r="IE35" s="1019"/>
      <c r="IF35" s="1033"/>
      <c r="IG35" s="1032"/>
      <c r="IH35" s="1032"/>
      <c r="II35" s="1032"/>
      <c r="IJ35" s="1032"/>
      <c r="IK35" s="1019"/>
      <c r="IL35" s="1033"/>
      <c r="IM35" s="1032"/>
      <c r="IN35" s="1032"/>
      <c r="IO35" s="1032"/>
      <c r="IP35" s="1032"/>
      <c r="IQ35" s="1019"/>
      <c r="IR35" s="1033"/>
      <c r="IS35" s="1032"/>
      <c r="IT35" s="1032"/>
      <c r="IU35" s="1032"/>
      <c r="IV35" s="1032"/>
      <c r="IW35" s="1019"/>
      <c r="IX35" s="1033"/>
      <c r="IY35" s="1032"/>
      <c r="IZ35" s="1032"/>
      <c r="JA35" s="1032"/>
      <c r="JB35" s="1032"/>
      <c r="JC35" s="1019"/>
      <c r="JD35" s="1033"/>
      <c r="JE35" s="1032"/>
      <c r="JF35" s="1032"/>
      <c r="JG35" s="1032"/>
      <c r="JH35" s="1032"/>
      <c r="JI35" s="1019"/>
      <c r="JJ35" s="1033"/>
      <c r="JK35" s="1032"/>
      <c r="JL35" s="1032"/>
      <c r="JM35" s="1032"/>
      <c r="JN35" s="1032"/>
      <c r="JO35" s="1019"/>
      <c r="JP35" s="1033"/>
      <c r="JQ35" s="1032"/>
      <c r="JR35" s="1032"/>
      <c r="JS35" s="1032"/>
      <c r="JT35" s="1032"/>
      <c r="JU35" s="1019"/>
      <c r="JV35" s="1033"/>
      <c r="JW35" s="1032"/>
      <c r="JX35" s="1032"/>
      <c r="JY35" s="1032"/>
      <c r="JZ35" s="1032"/>
      <c r="KA35" s="1019"/>
      <c r="KB35" s="1033"/>
      <c r="KC35" s="1032"/>
      <c r="KD35" s="1032"/>
      <c r="KE35" s="1032"/>
      <c r="KF35" s="1032"/>
      <c r="KG35" s="1019"/>
      <c r="KH35" s="1033"/>
      <c r="KI35" s="1032"/>
      <c r="KJ35" s="1032"/>
      <c r="KK35" s="1032"/>
      <c r="KL35" s="1032"/>
      <c r="KM35" s="1019"/>
      <c r="KN35" s="1033"/>
      <c r="KO35" s="1032"/>
      <c r="KP35" s="1032"/>
      <c r="KQ35" s="1032"/>
      <c r="KR35" s="1032"/>
      <c r="KS35" s="1019"/>
      <c r="KT35" s="1033"/>
      <c r="KU35" s="1032"/>
      <c r="KV35" s="1032"/>
      <c r="KW35" s="1032"/>
      <c r="KX35" s="1032"/>
      <c r="KY35" s="1019"/>
      <c r="KZ35" s="1033"/>
      <c r="LA35" s="1032"/>
      <c r="LB35" s="1032"/>
      <c r="LC35" s="1032"/>
      <c r="LD35" s="1032"/>
      <c r="LE35" s="1019"/>
      <c r="LF35" s="1033"/>
      <c r="LG35" s="1032"/>
      <c r="LH35" s="1032"/>
      <c r="LI35" s="1032"/>
      <c r="LJ35" s="1032"/>
      <c r="LK35" s="1019"/>
      <c r="LL35" s="1033"/>
      <c r="LM35" s="1032"/>
      <c r="LN35" s="1032"/>
      <c r="LO35" s="1032"/>
      <c r="LP35" s="1032"/>
      <c r="LQ35" s="1019"/>
      <c r="LR35" s="1033"/>
      <c r="LS35" s="1032"/>
      <c r="LT35" s="1032"/>
      <c r="LU35" s="1032"/>
      <c r="LV35" s="1032"/>
      <c r="LW35" s="1019"/>
      <c r="LX35" s="1033"/>
      <c r="LY35" s="1032"/>
      <c r="LZ35" s="1032"/>
      <c r="MA35" s="1032"/>
      <c r="MB35" s="1032"/>
      <c r="MC35" s="1019"/>
      <c r="MD35" s="1033"/>
      <c r="ME35" s="1032"/>
      <c r="MF35" s="1032"/>
      <c r="MG35" s="1032"/>
      <c r="MH35" s="1032"/>
      <c r="MI35" s="1019"/>
      <c r="MJ35" s="1033"/>
      <c r="MK35" s="1032"/>
      <c r="ML35" s="1032"/>
      <c r="MM35" s="1032"/>
      <c r="MN35" s="1032"/>
      <c r="MO35" s="1019"/>
      <c r="MP35" s="1033"/>
      <c r="MQ35" s="1032"/>
      <c r="MR35" s="1032"/>
      <c r="MS35" s="1032"/>
      <c r="MT35" s="1032"/>
      <c r="MU35" s="1019"/>
      <c r="MV35" s="1033"/>
      <c r="MW35" s="1032"/>
      <c r="MX35" s="1032"/>
      <c r="MY35" s="1032"/>
      <c r="MZ35" s="1032"/>
      <c r="NA35" s="1019"/>
      <c r="NB35" s="1033"/>
      <c r="NC35" s="1032"/>
      <c r="ND35" s="1032"/>
      <c r="NE35" s="1032"/>
      <c r="NF35" s="1032"/>
      <c r="NG35" s="1019"/>
      <c r="NH35" s="1033"/>
      <c r="NI35" s="1032"/>
      <c r="NJ35" s="1032"/>
      <c r="NK35" s="1032"/>
      <c r="NL35" s="1032"/>
      <c r="NM35" s="1019"/>
      <c r="NN35" s="1033"/>
      <c r="NO35" s="1032"/>
      <c r="NP35" s="1032"/>
      <c r="NQ35" s="1032"/>
      <c r="NR35" s="1032"/>
      <c r="NS35" s="1019"/>
      <c r="NT35" s="1033"/>
      <c r="NU35" s="1032"/>
      <c r="NV35" s="1032"/>
      <c r="NW35" s="1032"/>
      <c r="NX35" s="1032"/>
      <c r="NY35" s="1019"/>
      <c r="NZ35" s="1033"/>
      <c r="OA35" s="1032"/>
      <c r="OB35" s="1032"/>
      <c r="OC35" s="1032"/>
      <c r="OD35" s="1032"/>
      <c r="OE35" s="1019"/>
      <c r="OF35" s="1033"/>
      <c r="OG35" s="1032"/>
      <c r="OH35" s="1032"/>
      <c r="OI35" s="1032"/>
      <c r="OJ35" s="1032"/>
      <c r="OK35" s="1019"/>
      <c r="OL35" s="1033"/>
      <c r="OM35" s="1032"/>
      <c r="ON35" s="1032"/>
      <c r="OO35" s="1032"/>
      <c r="OP35" s="1032"/>
      <c r="OQ35" s="1019"/>
      <c r="OR35" s="1033"/>
      <c r="OS35" s="1032"/>
      <c r="OT35" s="1032"/>
      <c r="OU35" s="1032"/>
      <c r="OV35" s="1032"/>
      <c r="OW35" s="1019"/>
      <c r="OX35" s="1033"/>
      <c r="OY35" s="1032"/>
      <c r="OZ35" s="1032"/>
      <c r="PA35" s="1032"/>
      <c r="PB35" s="1032"/>
      <c r="PC35" s="1019"/>
      <c r="PD35" s="1033"/>
      <c r="PE35" s="1032"/>
      <c r="PF35" s="1032"/>
      <c r="PG35" s="1032"/>
      <c r="PH35" s="1032"/>
      <c r="PI35" s="1019"/>
      <c r="PJ35" s="1033"/>
      <c r="PK35" s="1032"/>
      <c r="PL35" s="1032"/>
      <c r="PM35" s="1032"/>
      <c r="PN35" s="1032"/>
      <c r="PO35" s="1019"/>
      <c r="PP35" s="1033"/>
      <c r="PQ35" s="1032"/>
      <c r="PR35" s="1032"/>
      <c r="PS35" s="1032"/>
      <c r="PT35" s="1032"/>
      <c r="PU35" s="1019"/>
      <c r="PV35" s="1033"/>
      <c r="PW35" s="1032"/>
      <c r="PX35" s="1032"/>
      <c r="PY35" s="1032"/>
      <c r="PZ35" s="1032"/>
      <c r="QA35" s="1019"/>
      <c r="QB35" s="1033"/>
      <c r="QC35" s="1032"/>
      <c r="QD35" s="1032"/>
      <c r="QE35" s="1032"/>
      <c r="QF35" s="1032"/>
      <c r="QG35" s="1019"/>
      <c r="QH35" s="1033"/>
      <c r="QI35" s="1032"/>
      <c r="QJ35" s="1032"/>
      <c r="QK35" s="1032"/>
      <c r="QL35" s="1032"/>
      <c r="QM35" s="1019"/>
      <c r="QN35" s="1033"/>
      <c r="QO35" s="1032"/>
      <c r="QP35" s="1032"/>
      <c r="QQ35" s="1032"/>
      <c r="QR35" s="1032"/>
      <c r="QS35" s="1019"/>
      <c r="QT35" s="1033"/>
      <c r="QU35" s="1032"/>
      <c r="QV35" s="1032"/>
      <c r="QW35" s="1032"/>
      <c r="QX35" s="1032"/>
      <c r="QY35" s="1019"/>
      <c r="QZ35" s="1033"/>
      <c r="RA35" s="1032"/>
      <c r="RB35" s="1032"/>
      <c r="RC35" s="1032"/>
      <c r="RD35" s="1032"/>
      <c r="RE35" s="1019"/>
      <c r="RF35" s="1033"/>
      <c r="RG35" s="1032"/>
      <c r="RH35" s="1032"/>
      <c r="RI35" s="1032"/>
      <c r="RJ35" s="1032"/>
      <c r="RK35" s="1019"/>
      <c r="RL35" s="1033"/>
      <c r="RM35" s="1032"/>
      <c r="RN35" s="1032"/>
      <c r="RO35" s="1032"/>
      <c r="RP35" s="1032"/>
      <c r="RQ35" s="1019"/>
      <c r="RR35" s="1033"/>
      <c r="RS35" s="1032"/>
      <c r="RT35" s="1032"/>
      <c r="RU35" s="1032"/>
      <c r="RV35" s="1032"/>
      <c r="RW35" s="1019"/>
      <c r="RX35" s="1033"/>
      <c r="RY35" s="1032"/>
      <c r="RZ35" s="1032"/>
      <c r="SA35" s="1032"/>
      <c r="SB35" s="1032"/>
      <c r="SC35" s="1019"/>
      <c r="SD35" s="1033"/>
      <c r="SE35" s="1032"/>
      <c r="SF35" s="1032"/>
      <c r="SG35" s="1032"/>
      <c r="SH35" s="1032"/>
      <c r="SI35" s="1019"/>
      <c r="SJ35" s="1033"/>
      <c r="SK35" s="1032"/>
      <c r="SL35" s="1032"/>
      <c r="SM35" s="1032"/>
      <c r="SN35" s="1032"/>
      <c r="SO35" s="1019"/>
      <c r="SP35" s="1033"/>
      <c r="SQ35" s="1032"/>
      <c r="SR35" s="1032"/>
      <c r="SS35" s="1032"/>
      <c r="ST35" s="1032"/>
      <c r="SU35" s="1019"/>
      <c r="SV35" s="1033"/>
      <c r="SW35" s="1032"/>
      <c r="SX35" s="1032"/>
      <c r="SY35" s="1032"/>
      <c r="SZ35" s="1032"/>
      <c r="TA35" s="1019"/>
      <c r="TB35" s="1033"/>
      <c r="TC35" s="1032"/>
      <c r="TD35" s="1032"/>
      <c r="TE35" s="1032"/>
      <c r="TF35" s="1032"/>
      <c r="TG35" s="1019"/>
      <c r="TH35" s="1033"/>
      <c r="TI35" s="1032"/>
      <c r="TJ35" s="1032"/>
      <c r="TK35" s="1032"/>
      <c r="TL35" s="1032"/>
      <c r="TM35" s="1019"/>
      <c r="TN35" s="1033"/>
      <c r="TO35" s="1032"/>
      <c r="TP35" s="1032"/>
      <c r="TQ35" s="1032"/>
      <c r="TR35" s="1032"/>
      <c r="TS35" s="1019"/>
      <c r="TT35" s="1033"/>
      <c r="TU35" s="1032"/>
      <c r="TV35" s="1032"/>
      <c r="TW35" s="1032"/>
      <c r="TX35" s="1032"/>
      <c r="TY35" s="1019"/>
      <c r="TZ35" s="1033"/>
      <c r="UA35" s="1032"/>
      <c r="UB35" s="1032"/>
      <c r="UC35" s="1032"/>
      <c r="UD35" s="1032"/>
      <c r="UE35" s="1019"/>
      <c r="UF35" s="1033"/>
      <c r="UG35" s="1032"/>
      <c r="UH35" s="1032"/>
      <c r="UI35" s="1032"/>
      <c r="UJ35" s="1032"/>
      <c r="UK35" s="1019"/>
      <c r="UL35" s="1033"/>
      <c r="UM35" s="1032"/>
      <c r="UN35" s="1032"/>
      <c r="UO35" s="1032"/>
      <c r="UP35" s="1032"/>
      <c r="UQ35" s="1019"/>
      <c r="UR35" s="1033"/>
      <c r="US35" s="1032"/>
      <c r="UT35" s="1032"/>
      <c r="UU35" s="1032"/>
      <c r="UV35" s="1032"/>
      <c r="UW35" s="1019"/>
      <c r="UX35" s="1033"/>
      <c r="UY35" s="1032"/>
      <c r="UZ35" s="1032"/>
      <c r="VA35" s="1032"/>
      <c r="VB35" s="1032"/>
      <c r="VC35" s="1019"/>
      <c r="VD35" s="1033"/>
      <c r="VE35" s="1032"/>
      <c r="VF35" s="1032"/>
      <c r="VG35" s="1032"/>
      <c r="VH35" s="1032"/>
      <c r="VI35" s="1019"/>
      <c r="VJ35" s="1033"/>
      <c r="VK35" s="1032"/>
      <c r="VL35" s="1032"/>
      <c r="VM35" s="1032"/>
      <c r="VN35" s="1032"/>
      <c r="VO35" s="1019"/>
      <c r="VP35" s="1033"/>
      <c r="VQ35" s="1032"/>
      <c r="VR35" s="1032"/>
      <c r="VS35" s="1032"/>
      <c r="VT35" s="1032"/>
      <c r="VU35" s="1019"/>
      <c r="VV35" s="1033"/>
      <c r="VW35" s="1032"/>
      <c r="VX35" s="1032"/>
      <c r="VY35" s="1032"/>
      <c r="VZ35" s="1032"/>
      <c r="WA35" s="1019"/>
      <c r="WB35" s="1033"/>
      <c r="WC35" s="1032"/>
      <c r="WD35" s="1032"/>
      <c r="WE35" s="1032"/>
      <c r="WF35" s="1032"/>
      <c r="WG35" s="1019"/>
      <c r="WH35" s="1033"/>
      <c r="WI35" s="1032"/>
      <c r="WJ35" s="1032"/>
      <c r="WK35" s="1032"/>
      <c r="WL35" s="1032"/>
      <c r="WM35" s="1019"/>
      <c r="WN35" s="1033"/>
      <c r="WO35" s="1032"/>
      <c r="WP35" s="1032"/>
      <c r="WQ35" s="1032"/>
      <c r="WR35" s="1032"/>
      <c r="WS35" s="1019"/>
      <c r="WT35" s="1033"/>
      <c r="WU35" s="1032"/>
      <c r="WV35" s="1032"/>
      <c r="WW35" s="1032"/>
      <c r="WX35" s="1032"/>
      <c r="WY35" s="1019"/>
      <c r="WZ35" s="1033"/>
      <c r="XA35" s="1032"/>
      <c r="XB35" s="1032"/>
      <c r="XC35" s="1032"/>
      <c r="XD35" s="1032"/>
      <c r="XE35" s="1019"/>
      <c r="XF35" s="1033"/>
      <c r="XG35" s="1032"/>
      <c r="XH35" s="1032"/>
      <c r="XI35" s="1032"/>
      <c r="XJ35" s="1032"/>
      <c r="XK35" s="1019"/>
      <c r="XL35" s="1033"/>
      <c r="XM35" s="1032"/>
      <c r="XN35" s="1032"/>
      <c r="XO35" s="1032"/>
      <c r="XP35" s="1032"/>
      <c r="XQ35" s="1019"/>
      <c r="XR35" s="1033"/>
      <c r="XS35" s="1032"/>
      <c r="XT35" s="1032"/>
      <c r="XU35" s="1032"/>
      <c r="XV35" s="1032"/>
      <c r="XW35" s="1019"/>
      <c r="XX35" s="1033"/>
      <c r="XY35" s="1032"/>
      <c r="XZ35" s="1032"/>
      <c r="YA35" s="1032"/>
      <c r="YB35" s="1032"/>
      <c r="YC35" s="1019"/>
      <c r="YD35" s="1033"/>
      <c r="YE35" s="1032"/>
      <c r="YF35" s="1032"/>
      <c r="YG35" s="1032"/>
      <c r="YH35" s="1032"/>
      <c r="YI35" s="1019"/>
      <c r="YJ35" s="1033"/>
      <c r="YK35" s="1032"/>
      <c r="YL35" s="1032"/>
      <c r="YM35" s="1032"/>
      <c r="YN35" s="1032"/>
      <c r="YO35" s="1019"/>
      <c r="YP35" s="1033"/>
      <c r="YQ35" s="1032"/>
      <c r="YR35" s="1032"/>
      <c r="YS35" s="1032"/>
      <c r="YT35" s="1032"/>
      <c r="YU35" s="1019"/>
      <c r="YV35" s="1033"/>
      <c r="YW35" s="1032"/>
      <c r="YX35" s="1032"/>
      <c r="YY35" s="1032"/>
      <c r="YZ35" s="1032"/>
      <c r="ZA35" s="1019"/>
      <c r="ZB35" s="1033"/>
      <c r="ZC35" s="1032"/>
      <c r="ZD35" s="1032"/>
      <c r="ZE35" s="1032"/>
      <c r="ZF35" s="1032"/>
      <c r="ZG35" s="1019"/>
      <c r="ZH35" s="1033"/>
      <c r="ZI35" s="1032"/>
      <c r="ZJ35" s="1032"/>
      <c r="ZK35" s="1032"/>
      <c r="ZL35" s="1032"/>
      <c r="ZM35" s="1019"/>
      <c r="ZN35" s="1033"/>
      <c r="ZO35" s="1032"/>
      <c r="ZP35" s="1032"/>
      <c r="ZQ35" s="1032"/>
      <c r="ZR35" s="1032"/>
      <c r="ZS35" s="1019"/>
      <c r="ZT35" s="1033"/>
      <c r="ZU35" s="1032"/>
      <c r="ZV35" s="1032"/>
      <c r="ZW35" s="1032"/>
      <c r="ZX35" s="1032"/>
      <c r="ZY35" s="1019"/>
      <c r="ZZ35" s="1033"/>
      <c r="AAA35" s="1032"/>
      <c r="AAB35" s="1032"/>
      <c r="AAC35" s="1032"/>
      <c r="AAD35" s="1032"/>
      <c r="AAE35" s="1019"/>
      <c r="AAF35" s="1033"/>
      <c r="AAG35" s="1032"/>
      <c r="AAH35" s="1032"/>
      <c r="AAI35" s="1032"/>
      <c r="AAJ35" s="1032"/>
      <c r="AAK35" s="1019"/>
      <c r="AAL35" s="1033"/>
      <c r="AAM35" s="1032"/>
      <c r="AAN35" s="1032"/>
      <c r="AAO35" s="1032"/>
      <c r="AAP35" s="1032"/>
      <c r="AAQ35" s="1019"/>
      <c r="AAR35" s="1033"/>
      <c r="AAS35" s="1032"/>
      <c r="AAT35" s="1032"/>
      <c r="AAU35" s="1032"/>
      <c r="AAV35" s="1032"/>
      <c r="AAW35" s="1019"/>
      <c r="AAX35" s="1033"/>
      <c r="AAY35" s="1032"/>
      <c r="AAZ35" s="1032"/>
      <c r="ABA35" s="1032"/>
      <c r="ABB35" s="1032"/>
      <c r="ABC35" s="1019"/>
      <c r="ABD35" s="1033"/>
      <c r="ABE35" s="1032"/>
      <c r="ABF35" s="1032"/>
      <c r="ABG35" s="1032"/>
      <c r="ABH35" s="1032"/>
      <c r="ABI35" s="1019"/>
      <c r="ABJ35" s="1033"/>
      <c r="ABK35" s="1032"/>
      <c r="ABL35" s="1032"/>
      <c r="ABM35" s="1032"/>
      <c r="ABN35" s="1032"/>
      <c r="ABO35" s="1019"/>
      <c r="ABP35" s="1033"/>
      <c r="ABQ35" s="1032"/>
      <c r="ABR35" s="1032"/>
      <c r="ABS35" s="1032"/>
      <c r="ABT35" s="1032"/>
      <c r="ABU35" s="1019"/>
      <c r="ABV35" s="1033"/>
      <c r="ABW35" s="1032"/>
      <c r="ABX35" s="1032"/>
      <c r="ABY35" s="1032"/>
      <c r="ABZ35" s="1032"/>
      <c r="ACA35" s="1019"/>
      <c r="ACB35" s="1033"/>
      <c r="ACC35" s="1032"/>
      <c r="ACD35" s="1032"/>
      <c r="ACE35" s="1032"/>
      <c r="ACF35" s="1032"/>
      <c r="ACG35" s="1019"/>
      <c r="ACH35" s="1033"/>
      <c r="ACI35" s="1032"/>
      <c r="ACJ35" s="1032"/>
      <c r="ACK35" s="1032"/>
      <c r="ACL35" s="1032"/>
      <c r="ACM35" s="1019"/>
    </row>
    <row r="36" spans="1:767" x14ac:dyDescent="0.2">
      <c r="A36" s="72">
        <v>33</v>
      </c>
      <c r="B36" s="403"/>
      <c r="C36" s="381" t="s">
        <v>2111</v>
      </c>
      <c r="D36" s="25"/>
      <c r="E36" s="22"/>
      <c r="F36" s="1023"/>
      <c r="G36" s="1024"/>
      <c r="H36" s="1024"/>
      <c r="I36" s="1024"/>
      <c r="J36" s="1024"/>
      <c r="K36" s="1025"/>
      <c r="L36" s="1023"/>
      <c r="M36" s="1024"/>
      <c r="N36" s="1024"/>
      <c r="O36" s="1024"/>
      <c r="P36" s="1024"/>
      <c r="Q36" s="1025"/>
      <c r="R36" s="1023"/>
      <c r="S36" s="1024"/>
      <c r="T36" s="1024"/>
      <c r="U36" s="1024"/>
      <c r="V36" s="1024"/>
      <c r="W36" s="1025"/>
      <c r="X36" s="1023"/>
      <c r="Y36" s="1024"/>
      <c r="Z36" s="1024"/>
      <c r="AA36" s="1024"/>
      <c r="AB36" s="1024"/>
      <c r="AC36" s="1025"/>
      <c r="AD36" s="1023"/>
      <c r="AE36" s="1024"/>
      <c r="AF36" s="1024"/>
      <c r="AG36" s="1024"/>
      <c r="AH36" s="1024"/>
      <c r="AI36" s="1025"/>
      <c r="AJ36" s="1023"/>
      <c r="AK36" s="1024"/>
      <c r="AL36" s="1024"/>
      <c r="AM36" s="1024"/>
      <c r="AN36" s="1024"/>
      <c r="AO36" s="1025"/>
      <c r="AP36" s="1023"/>
      <c r="AQ36" s="1024"/>
      <c r="AR36" s="1024"/>
      <c r="AS36" s="1024"/>
      <c r="AT36" s="1024"/>
      <c r="AU36" s="1025"/>
      <c r="AV36" s="1023"/>
      <c r="AW36" s="1024"/>
      <c r="AX36" s="1024"/>
      <c r="AY36" s="1024"/>
      <c r="AZ36" s="1024"/>
      <c r="BA36" s="1025"/>
      <c r="BB36" s="1023"/>
      <c r="BC36" s="1024"/>
      <c r="BD36" s="1024"/>
      <c r="BE36" s="1024"/>
      <c r="BF36" s="1024"/>
      <c r="BG36" s="1025"/>
      <c r="BH36" s="1023"/>
      <c r="BI36" s="1024"/>
      <c r="BJ36" s="1024"/>
      <c r="BK36" s="1024"/>
      <c r="BL36" s="1024"/>
      <c r="BM36" s="1025"/>
      <c r="BN36" s="1023"/>
      <c r="BO36" s="1024"/>
      <c r="BP36" s="1024"/>
      <c r="BQ36" s="1024"/>
      <c r="BR36" s="1024"/>
      <c r="BS36" s="1025"/>
      <c r="BT36" s="1023"/>
      <c r="BU36" s="1024"/>
      <c r="BV36" s="1024"/>
      <c r="BW36" s="1024"/>
      <c r="BX36" s="1024"/>
      <c r="BY36" s="1025"/>
      <c r="BZ36" s="1023"/>
      <c r="CA36" s="1024"/>
      <c r="CB36" s="1024"/>
      <c r="CC36" s="1024"/>
      <c r="CD36" s="1024"/>
      <c r="CE36" s="1025"/>
      <c r="CF36" s="1023"/>
      <c r="CG36" s="1024"/>
      <c r="CH36" s="1024"/>
      <c r="CI36" s="1024"/>
      <c r="CJ36" s="1024"/>
      <c r="CK36" s="1025"/>
      <c r="CL36" s="1023"/>
      <c r="CM36" s="1024"/>
      <c r="CN36" s="1024"/>
      <c r="CO36" s="1024"/>
      <c r="CP36" s="1024"/>
      <c r="CQ36" s="1025"/>
      <c r="CR36" s="1023"/>
      <c r="CS36" s="1024"/>
      <c r="CT36" s="1024"/>
      <c r="CU36" s="1024"/>
      <c r="CV36" s="1024"/>
      <c r="CW36" s="1025"/>
      <c r="CX36" s="1023"/>
      <c r="CY36" s="1024"/>
      <c r="CZ36" s="1024"/>
      <c r="DA36" s="1024"/>
      <c r="DB36" s="1024"/>
      <c r="DC36" s="1025"/>
      <c r="DD36" s="1023"/>
      <c r="DE36" s="1024"/>
      <c r="DF36" s="1024"/>
      <c r="DG36" s="1024"/>
      <c r="DH36" s="1024"/>
      <c r="DI36" s="1025"/>
      <c r="DJ36" s="1023"/>
      <c r="DK36" s="1024"/>
      <c r="DL36" s="1024"/>
      <c r="DM36" s="1024"/>
      <c r="DN36" s="1024"/>
      <c r="DO36" s="1025"/>
      <c r="DP36" s="1023"/>
      <c r="DQ36" s="1024"/>
      <c r="DR36" s="1024"/>
      <c r="DS36" s="1024"/>
      <c r="DT36" s="1024"/>
      <c r="DU36" s="1025"/>
      <c r="DV36" s="1023"/>
      <c r="DW36" s="1024"/>
      <c r="DX36" s="1024"/>
      <c r="DY36" s="1024"/>
      <c r="DZ36" s="1024"/>
      <c r="EA36" s="1025"/>
      <c r="EB36" s="1023"/>
      <c r="EC36" s="1024"/>
      <c r="ED36" s="1024"/>
      <c r="EE36" s="1024"/>
      <c r="EF36" s="1024"/>
      <c r="EG36" s="1025"/>
      <c r="EH36" s="1023"/>
      <c r="EI36" s="1024"/>
      <c r="EJ36" s="1024"/>
      <c r="EK36" s="1024"/>
      <c r="EL36" s="1024"/>
      <c r="EM36" s="1025"/>
      <c r="EN36" s="1023"/>
      <c r="EO36" s="1024"/>
      <c r="EP36" s="1024"/>
      <c r="EQ36" s="1024"/>
      <c r="ER36" s="1024"/>
      <c r="ES36" s="1025"/>
      <c r="ET36" s="1023"/>
      <c r="EU36" s="1024"/>
      <c r="EV36" s="1024"/>
      <c r="EW36" s="1024"/>
      <c r="EX36" s="1024"/>
      <c r="EY36" s="1025"/>
      <c r="EZ36" s="1023"/>
      <c r="FA36" s="1024"/>
      <c r="FB36" s="1024"/>
      <c r="FC36" s="1024"/>
      <c r="FD36" s="1024"/>
      <c r="FE36" s="1025"/>
      <c r="FF36" s="1023"/>
      <c r="FG36" s="1024"/>
      <c r="FH36" s="1024"/>
      <c r="FI36" s="1024"/>
      <c r="FJ36" s="1024"/>
      <c r="FK36" s="1025"/>
      <c r="FL36" s="1023"/>
      <c r="FM36" s="1024"/>
      <c r="FN36" s="1024"/>
      <c r="FO36" s="1024"/>
      <c r="FP36" s="1024"/>
      <c r="FQ36" s="1025"/>
      <c r="FR36" s="1023"/>
      <c r="FS36" s="1024"/>
      <c r="FT36" s="1024"/>
      <c r="FU36" s="1024"/>
      <c r="FV36" s="1024"/>
      <c r="FW36" s="1025"/>
      <c r="FX36" s="1023"/>
      <c r="FY36" s="1024"/>
      <c r="FZ36" s="1024"/>
      <c r="GA36" s="1024"/>
      <c r="GB36" s="1024"/>
      <c r="GC36" s="1025"/>
      <c r="GD36" s="1023"/>
      <c r="GE36" s="1024"/>
      <c r="GF36" s="1024"/>
      <c r="GG36" s="1024"/>
      <c r="GH36" s="1024"/>
      <c r="GI36" s="1025"/>
      <c r="GJ36" s="1023"/>
      <c r="GK36" s="1024"/>
      <c r="GL36" s="1024"/>
      <c r="GM36" s="1024"/>
      <c r="GN36" s="1024"/>
      <c r="GO36" s="1025"/>
      <c r="GP36" s="1023"/>
      <c r="GQ36" s="1024"/>
      <c r="GR36" s="1024"/>
      <c r="GS36" s="1024"/>
      <c r="GT36" s="1024"/>
      <c r="GU36" s="1025"/>
      <c r="GV36" s="1023"/>
      <c r="GW36" s="1024"/>
      <c r="GX36" s="1024"/>
      <c r="GY36" s="1024"/>
      <c r="GZ36" s="1024"/>
      <c r="HA36" s="1025"/>
      <c r="HB36" s="1023"/>
      <c r="HC36" s="1024"/>
      <c r="HD36" s="1024"/>
      <c r="HE36" s="1024"/>
      <c r="HF36" s="1024"/>
      <c r="HG36" s="1025"/>
      <c r="HH36" s="1023"/>
      <c r="HI36" s="1024"/>
      <c r="HJ36" s="1024"/>
      <c r="HK36" s="1024"/>
      <c r="HL36" s="1024"/>
      <c r="HM36" s="1025"/>
      <c r="HN36" s="1023"/>
      <c r="HO36" s="1024"/>
      <c r="HP36" s="1024"/>
      <c r="HQ36" s="1024"/>
      <c r="HR36" s="1024"/>
      <c r="HS36" s="1025"/>
      <c r="HT36" s="1023"/>
      <c r="HU36" s="1024"/>
      <c r="HV36" s="1024"/>
      <c r="HW36" s="1024"/>
      <c r="HX36" s="1024"/>
      <c r="HY36" s="1025"/>
      <c r="HZ36" s="1023"/>
      <c r="IA36" s="1024"/>
      <c r="IB36" s="1024"/>
      <c r="IC36" s="1024"/>
      <c r="ID36" s="1024"/>
      <c r="IE36" s="1025"/>
      <c r="IF36" s="1023"/>
      <c r="IG36" s="1024"/>
      <c r="IH36" s="1024"/>
      <c r="II36" s="1024"/>
      <c r="IJ36" s="1024"/>
      <c r="IK36" s="1025"/>
      <c r="IL36" s="1023"/>
      <c r="IM36" s="1024"/>
      <c r="IN36" s="1024"/>
      <c r="IO36" s="1024"/>
      <c r="IP36" s="1024"/>
      <c r="IQ36" s="1025"/>
      <c r="IR36" s="1023"/>
      <c r="IS36" s="1024"/>
      <c r="IT36" s="1024"/>
      <c r="IU36" s="1024"/>
      <c r="IV36" s="1024"/>
      <c r="IW36" s="1025"/>
      <c r="IX36" s="1023"/>
      <c r="IY36" s="1024"/>
      <c r="IZ36" s="1024"/>
      <c r="JA36" s="1024"/>
      <c r="JB36" s="1024"/>
      <c r="JC36" s="1025"/>
      <c r="JD36" s="1023"/>
      <c r="JE36" s="1024"/>
      <c r="JF36" s="1024"/>
      <c r="JG36" s="1024"/>
      <c r="JH36" s="1024"/>
      <c r="JI36" s="1025"/>
      <c r="JJ36" s="1023"/>
      <c r="JK36" s="1024"/>
      <c r="JL36" s="1024"/>
      <c r="JM36" s="1024"/>
      <c r="JN36" s="1024"/>
      <c r="JO36" s="1025"/>
      <c r="JP36" s="1023"/>
      <c r="JQ36" s="1024"/>
      <c r="JR36" s="1024"/>
      <c r="JS36" s="1024"/>
      <c r="JT36" s="1024"/>
      <c r="JU36" s="1025"/>
      <c r="JV36" s="1023"/>
      <c r="JW36" s="1024"/>
      <c r="JX36" s="1024"/>
      <c r="JY36" s="1024"/>
      <c r="JZ36" s="1024"/>
      <c r="KA36" s="1025"/>
      <c r="KB36" s="1023"/>
      <c r="KC36" s="1024"/>
      <c r="KD36" s="1024"/>
      <c r="KE36" s="1024"/>
      <c r="KF36" s="1024"/>
      <c r="KG36" s="1025"/>
      <c r="KH36" s="1023"/>
      <c r="KI36" s="1024"/>
      <c r="KJ36" s="1024"/>
      <c r="KK36" s="1024"/>
      <c r="KL36" s="1024"/>
      <c r="KM36" s="1025"/>
      <c r="KN36" s="1023"/>
      <c r="KO36" s="1024"/>
      <c r="KP36" s="1024"/>
      <c r="KQ36" s="1024"/>
      <c r="KR36" s="1024"/>
      <c r="KS36" s="1025"/>
      <c r="KT36" s="1023"/>
      <c r="KU36" s="1024"/>
      <c r="KV36" s="1024"/>
      <c r="KW36" s="1024"/>
      <c r="KX36" s="1024"/>
      <c r="KY36" s="1025"/>
      <c r="KZ36" s="1023"/>
      <c r="LA36" s="1024"/>
      <c r="LB36" s="1024"/>
      <c r="LC36" s="1024"/>
      <c r="LD36" s="1024"/>
      <c r="LE36" s="1025"/>
      <c r="LF36" s="1023"/>
      <c r="LG36" s="1024"/>
      <c r="LH36" s="1024"/>
      <c r="LI36" s="1024"/>
      <c r="LJ36" s="1024"/>
      <c r="LK36" s="1025"/>
      <c r="LL36" s="1023"/>
      <c r="LM36" s="1024"/>
      <c r="LN36" s="1024"/>
      <c r="LO36" s="1024"/>
      <c r="LP36" s="1024"/>
      <c r="LQ36" s="1025"/>
      <c r="LR36" s="1023"/>
      <c r="LS36" s="1024"/>
      <c r="LT36" s="1024"/>
      <c r="LU36" s="1024"/>
      <c r="LV36" s="1024"/>
      <c r="LW36" s="1025"/>
      <c r="LX36" s="1023"/>
      <c r="LY36" s="1024"/>
      <c r="LZ36" s="1024"/>
      <c r="MA36" s="1024"/>
      <c r="MB36" s="1024"/>
      <c r="MC36" s="1025"/>
      <c r="MD36" s="1023"/>
      <c r="ME36" s="1024"/>
      <c r="MF36" s="1024"/>
      <c r="MG36" s="1024"/>
      <c r="MH36" s="1024"/>
      <c r="MI36" s="1025"/>
      <c r="MJ36" s="1023"/>
      <c r="MK36" s="1024"/>
      <c r="ML36" s="1024"/>
      <c r="MM36" s="1024"/>
      <c r="MN36" s="1024"/>
      <c r="MO36" s="1025"/>
      <c r="MP36" s="1023"/>
      <c r="MQ36" s="1024"/>
      <c r="MR36" s="1024"/>
      <c r="MS36" s="1024"/>
      <c r="MT36" s="1024"/>
      <c r="MU36" s="1025"/>
      <c r="MV36" s="1023"/>
      <c r="MW36" s="1024"/>
      <c r="MX36" s="1024"/>
      <c r="MY36" s="1024"/>
      <c r="MZ36" s="1024"/>
      <c r="NA36" s="1025"/>
      <c r="NB36" s="1023"/>
      <c r="NC36" s="1024"/>
      <c r="ND36" s="1024"/>
      <c r="NE36" s="1024"/>
      <c r="NF36" s="1024"/>
      <c r="NG36" s="1025"/>
      <c r="NH36" s="1023"/>
      <c r="NI36" s="1024"/>
      <c r="NJ36" s="1024"/>
      <c r="NK36" s="1024"/>
      <c r="NL36" s="1024"/>
      <c r="NM36" s="1025"/>
      <c r="NN36" s="1023"/>
      <c r="NO36" s="1024"/>
      <c r="NP36" s="1024"/>
      <c r="NQ36" s="1024"/>
      <c r="NR36" s="1024"/>
      <c r="NS36" s="1025"/>
      <c r="NT36" s="1023"/>
      <c r="NU36" s="1024"/>
      <c r="NV36" s="1024"/>
      <c r="NW36" s="1024"/>
      <c r="NX36" s="1024"/>
      <c r="NY36" s="1025"/>
      <c r="NZ36" s="1023"/>
      <c r="OA36" s="1024"/>
      <c r="OB36" s="1024"/>
      <c r="OC36" s="1024"/>
      <c r="OD36" s="1024"/>
      <c r="OE36" s="1025"/>
      <c r="OF36" s="1023"/>
      <c r="OG36" s="1024"/>
      <c r="OH36" s="1024"/>
      <c r="OI36" s="1024"/>
      <c r="OJ36" s="1024"/>
      <c r="OK36" s="1025"/>
      <c r="OL36" s="1023"/>
      <c r="OM36" s="1024"/>
      <c r="ON36" s="1024"/>
      <c r="OO36" s="1024"/>
      <c r="OP36" s="1024"/>
      <c r="OQ36" s="1025"/>
      <c r="OR36" s="1023"/>
      <c r="OS36" s="1024"/>
      <c r="OT36" s="1024"/>
      <c r="OU36" s="1024"/>
      <c r="OV36" s="1024"/>
      <c r="OW36" s="1025"/>
      <c r="OX36" s="1023"/>
      <c r="OY36" s="1024"/>
      <c r="OZ36" s="1024"/>
      <c r="PA36" s="1024"/>
      <c r="PB36" s="1024"/>
      <c r="PC36" s="1025"/>
      <c r="PD36" s="1023"/>
      <c r="PE36" s="1024"/>
      <c r="PF36" s="1024"/>
      <c r="PG36" s="1024"/>
      <c r="PH36" s="1024"/>
      <c r="PI36" s="1025"/>
      <c r="PJ36" s="1023"/>
      <c r="PK36" s="1024"/>
      <c r="PL36" s="1024"/>
      <c r="PM36" s="1024"/>
      <c r="PN36" s="1024"/>
      <c r="PO36" s="1025"/>
      <c r="PP36" s="1023"/>
      <c r="PQ36" s="1024"/>
      <c r="PR36" s="1024"/>
      <c r="PS36" s="1024"/>
      <c r="PT36" s="1024"/>
      <c r="PU36" s="1025"/>
      <c r="PV36" s="1023"/>
      <c r="PW36" s="1024"/>
      <c r="PX36" s="1024"/>
      <c r="PY36" s="1024"/>
      <c r="PZ36" s="1024"/>
      <c r="QA36" s="1025"/>
      <c r="QB36" s="1023"/>
      <c r="QC36" s="1024"/>
      <c r="QD36" s="1024"/>
      <c r="QE36" s="1024"/>
      <c r="QF36" s="1024"/>
      <c r="QG36" s="1025"/>
      <c r="QH36" s="1023"/>
      <c r="QI36" s="1024"/>
      <c r="QJ36" s="1024"/>
      <c r="QK36" s="1024"/>
      <c r="QL36" s="1024"/>
      <c r="QM36" s="1025"/>
      <c r="QN36" s="1023"/>
      <c r="QO36" s="1024"/>
      <c r="QP36" s="1024"/>
      <c r="QQ36" s="1024"/>
      <c r="QR36" s="1024"/>
      <c r="QS36" s="1025"/>
      <c r="QT36" s="1023"/>
      <c r="QU36" s="1024"/>
      <c r="QV36" s="1024"/>
      <c r="QW36" s="1024"/>
      <c r="QX36" s="1024"/>
      <c r="QY36" s="1025"/>
      <c r="QZ36" s="1023"/>
      <c r="RA36" s="1024"/>
      <c r="RB36" s="1024"/>
      <c r="RC36" s="1024"/>
      <c r="RD36" s="1024"/>
      <c r="RE36" s="1025"/>
      <c r="RF36" s="1023"/>
      <c r="RG36" s="1024"/>
      <c r="RH36" s="1024"/>
      <c r="RI36" s="1024"/>
      <c r="RJ36" s="1024"/>
      <c r="RK36" s="1025"/>
      <c r="RL36" s="1023"/>
      <c r="RM36" s="1024"/>
      <c r="RN36" s="1024"/>
      <c r="RO36" s="1024"/>
      <c r="RP36" s="1024"/>
      <c r="RQ36" s="1025"/>
      <c r="RR36" s="1023"/>
      <c r="RS36" s="1024"/>
      <c r="RT36" s="1024"/>
      <c r="RU36" s="1024"/>
      <c r="RV36" s="1024"/>
      <c r="RW36" s="1025"/>
      <c r="RX36" s="1023"/>
      <c r="RY36" s="1024"/>
      <c r="RZ36" s="1024"/>
      <c r="SA36" s="1024"/>
      <c r="SB36" s="1024"/>
      <c r="SC36" s="1025"/>
      <c r="SD36" s="1023"/>
      <c r="SE36" s="1024"/>
      <c r="SF36" s="1024"/>
      <c r="SG36" s="1024"/>
      <c r="SH36" s="1024"/>
      <c r="SI36" s="1025"/>
      <c r="SJ36" s="1023"/>
      <c r="SK36" s="1024"/>
      <c r="SL36" s="1024"/>
      <c r="SM36" s="1024"/>
      <c r="SN36" s="1024"/>
      <c r="SO36" s="1025"/>
      <c r="SP36" s="1023"/>
      <c r="SQ36" s="1024"/>
      <c r="SR36" s="1024"/>
      <c r="SS36" s="1024"/>
      <c r="ST36" s="1024"/>
      <c r="SU36" s="1025"/>
      <c r="SV36" s="1023"/>
      <c r="SW36" s="1024"/>
      <c r="SX36" s="1024"/>
      <c r="SY36" s="1024"/>
      <c r="SZ36" s="1024"/>
      <c r="TA36" s="1025"/>
      <c r="TB36" s="1023"/>
      <c r="TC36" s="1024"/>
      <c r="TD36" s="1024"/>
      <c r="TE36" s="1024"/>
      <c r="TF36" s="1024"/>
      <c r="TG36" s="1025"/>
      <c r="TH36" s="1023"/>
      <c r="TI36" s="1024"/>
      <c r="TJ36" s="1024"/>
      <c r="TK36" s="1024"/>
      <c r="TL36" s="1024"/>
      <c r="TM36" s="1025"/>
      <c r="TN36" s="1023"/>
      <c r="TO36" s="1024"/>
      <c r="TP36" s="1024"/>
      <c r="TQ36" s="1024"/>
      <c r="TR36" s="1024"/>
      <c r="TS36" s="1025"/>
      <c r="TT36" s="1023"/>
      <c r="TU36" s="1024"/>
      <c r="TV36" s="1024"/>
      <c r="TW36" s="1024"/>
      <c r="TX36" s="1024"/>
      <c r="TY36" s="1025"/>
      <c r="TZ36" s="1023"/>
      <c r="UA36" s="1024"/>
      <c r="UB36" s="1024"/>
      <c r="UC36" s="1024"/>
      <c r="UD36" s="1024"/>
      <c r="UE36" s="1025"/>
      <c r="UF36" s="1023"/>
      <c r="UG36" s="1024"/>
      <c r="UH36" s="1024"/>
      <c r="UI36" s="1024"/>
      <c r="UJ36" s="1024"/>
      <c r="UK36" s="1025"/>
      <c r="UL36" s="1023"/>
      <c r="UM36" s="1024"/>
      <c r="UN36" s="1024"/>
      <c r="UO36" s="1024"/>
      <c r="UP36" s="1024"/>
      <c r="UQ36" s="1025"/>
      <c r="UR36" s="1023"/>
      <c r="US36" s="1024"/>
      <c r="UT36" s="1024"/>
      <c r="UU36" s="1024"/>
      <c r="UV36" s="1024"/>
      <c r="UW36" s="1025"/>
      <c r="UX36" s="1023"/>
      <c r="UY36" s="1024"/>
      <c r="UZ36" s="1024"/>
      <c r="VA36" s="1024"/>
      <c r="VB36" s="1024"/>
      <c r="VC36" s="1025"/>
      <c r="VD36" s="1023"/>
      <c r="VE36" s="1024"/>
      <c r="VF36" s="1024"/>
      <c r="VG36" s="1024"/>
      <c r="VH36" s="1024"/>
      <c r="VI36" s="1025"/>
      <c r="VJ36" s="1023"/>
      <c r="VK36" s="1024"/>
      <c r="VL36" s="1024"/>
      <c r="VM36" s="1024"/>
      <c r="VN36" s="1024"/>
      <c r="VO36" s="1025"/>
      <c r="VP36" s="1023"/>
      <c r="VQ36" s="1024"/>
      <c r="VR36" s="1024"/>
      <c r="VS36" s="1024"/>
      <c r="VT36" s="1024"/>
      <c r="VU36" s="1025"/>
      <c r="VV36" s="1023"/>
      <c r="VW36" s="1024"/>
      <c r="VX36" s="1024"/>
      <c r="VY36" s="1024"/>
      <c r="VZ36" s="1024"/>
      <c r="WA36" s="1025"/>
      <c r="WB36" s="1023"/>
      <c r="WC36" s="1024"/>
      <c r="WD36" s="1024"/>
      <c r="WE36" s="1024"/>
      <c r="WF36" s="1024"/>
      <c r="WG36" s="1025"/>
      <c r="WH36" s="1023"/>
      <c r="WI36" s="1024"/>
      <c r="WJ36" s="1024"/>
      <c r="WK36" s="1024"/>
      <c r="WL36" s="1024"/>
      <c r="WM36" s="1025"/>
      <c r="WN36" s="1023"/>
      <c r="WO36" s="1024"/>
      <c r="WP36" s="1024"/>
      <c r="WQ36" s="1024"/>
      <c r="WR36" s="1024"/>
      <c r="WS36" s="1025"/>
      <c r="WT36" s="1023"/>
      <c r="WU36" s="1024"/>
      <c r="WV36" s="1024"/>
      <c r="WW36" s="1024"/>
      <c r="WX36" s="1024"/>
      <c r="WY36" s="1025"/>
      <c r="WZ36" s="1023"/>
      <c r="XA36" s="1024"/>
      <c r="XB36" s="1024"/>
      <c r="XC36" s="1024"/>
      <c r="XD36" s="1024"/>
      <c r="XE36" s="1025"/>
      <c r="XF36" s="1023"/>
      <c r="XG36" s="1024"/>
      <c r="XH36" s="1024"/>
      <c r="XI36" s="1024"/>
      <c r="XJ36" s="1024"/>
      <c r="XK36" s="1025"/>
      <c r="XL36" s="1023"/>
      <c r="XM36" s="1024"/>
      <c r="XN36" s="1024"/>
      <c r="XO36" s="1024"/>
      <c r="XP36" s="1024"/>
      <c r="XQ36" s="1025"/>
      <c r="XR36" s="1023"/>
      <c r="XS36" s="1024"/>
      <c r="XT36" s="1024"/>
      <c r="XU36" s="1024"/>
      <c r="XV36" s="1024"/>
      <c r="XW36" s="1025"/>
      <c r="XX36" s="1023"/>
      <c r="XY36" s="1024"/>
      <c r="XZ36" s="1024"/>
      <c r="YA36" s="1024"/>
      <c r="YB36" s="1024"/>
      <c r="YC36" s="1025"/>
      <c r="YD36" s="1023"/>
      <c r="YE36" s="1024"/>
      <c r="YF36" s="1024"/>
      <c r="YG36" s="1024"/>
      <c r="YH36" s="1024"/>
      <c r="YI36" s="1025"/>
      <c r="YJ36" s="1023"/>
      <c r="YK36" s="1024"/>
      <c r="YL36" s="1024"/>
      <c r="YM36" s="1024"/>
      <c r="YN36" s="1024"/>
      <c r="YO36" s="1025"/>
      <c r="YP36" s="1023"/>
      <c r="YQ36" s="1024"/>
      <c r="YR36" s="1024"/>
      <c r="YS36" s="1024"/>
      <c r="YT36" s="1024"/>
      <c r="YU36" s="1025"/>
      <c r="YV36" s="1023"/>
      <c r="YW36" s="1024"/>
      <c r="YX36" s="1024"/>
      <c r="YY36" s="1024"/>
      <c r="YZ36" s="1024"/>
      <c r="ZA36" s="1025"/>
      <c r="ZB36" s="1023"/>
      <c r="ZC36" s="1024"/>
      <c r="ZD36" s="1024"/>
      <c r="ZE36" s="1024"/>
      <c r="ZF36" s="1024"/>
      <c r="ZG36" s="1025"/>
      <c r="ZH36" s="1023"/>
      <c r="ZI36" s="1024"/>
      <c r="ZJ36" s="1024"/>
      <c r="ZK36" s="1024"/>
      <c r="ZL36" s="1024"/>
      <c r="ZM36" s="1025"/>
      <c r="ZN36" s="1023"/>
      <c r="ZO36" s="1024"/>
      <c r="ZP36" s="1024"/>
      <c r="ZQ36" s="1024"/>
      <c r="ZR36" s="1024"/>
      <c r="ZS36" s="1025"/>
      <c r="ZT36" s="1023"/>
      <c r="ZU36" s="1024"/>
      <c r="ZV36" s="1024"/>
      <c r="ZW36" s="1024"/>
      <c r="ZX36" s="1024"/>
      <c r="ZY36" s="1025"/>
      <c r="ZZ36" s="1023"/>
      <c r="AAA36" s="1024"/>
      <c r="AAB36" s="1024"/>
      <c r="AAC36" s="1024"/>
      <c r="AAD36" s="1024"/>
      <c r="AAE36" s="1025"/>
      <c r="AAF36" s="1023"/>
      <c r="AAG36" s="1024"/>
      <c r="AAH36" s="1024"/>
      <c r="AAI36" s="1024"/>
      <c r="AAJ36" s="1024"/>
      <c r="AAK36" s="1025"/>
      <c r="AAL36" s="1023"/>
      <c r="AAM36" s="1024"/>
      <c r="AAN36" s="1024"/>
      <c r="AAO36" s="1024"/>
      <c r="AAP36" s="1024"/>
      <c r="AAQ36" s="1025"/>
      <c r="AAR36" s="1023"/>
      <c r="AAS36" s="1024"/>
      <c r="AAT36" s="1024"/>
      <c r="AAU36" s="1024"/>
      <c r="AAV36" s="1024"/>
      <c r="AAW36" s="1025"/>
      <c r="AAX36" s="1023"/>
      <c r="AAY36" s="1024"/>
      <c r="AAZ36" s="1024"/>
      <c r="ABA36" s="1024"/>
      <c r="ABB36" s="1024"/>
      <c r="ABC36" s="1025"/>
      <c r="ABD36" s="1023"/>
      <c r="ABE36" s="1024"/>
      <c r="ABF36" s="1024"/>
      <c r="ABG36" s="1024"/>
      <c r="ABH36" s="1024"/>
      <c r="ABI36" s="1025"/>
      <c r="ABJ36" s="1023"/>
      <c r="ABK36" s="1024"/>
      <c r="ABL36" s="1024"/>
      <c r="ABM36" s="1024"/>
      <c r="ABN36" s="1024"/>
      <c r="ABO36" s="1025"/>
      <c r="ABP36" s="1023"/>
      <c r="ABQ36" s="1024"/>
      <c r="ABR36" s="1024"/>
      <c r="ABS36" s="1024"/>
      <c r="ABT36" s="1024"/>
      <c r="ABU36" s="1025"/>
      <c r="ABV36" s="1023"/>
      <c r="ABW36" s="1024"/>
      <c r="ABX36" s="1024"/>
      <c r="ABY36" s="1024"/>
      <c r="ABZ36" s="1024"/>
      <c r="ACA36" s="1025"/>
      <c r="ACB36" s="1023"/>
      <c r="ACC36" s="1024"/>
      <c r="ACD36" s="1024"/>
      <c r="ACE36" s="1024"/>
      <c r="ACF36" s="1024"/>
      <c r="ACG36" s="1025"/>
      <c r="ACH36" s="1023"/>
      <c r="ACI36" s="1024"/>
      <c r="ACJ36" s="1024"/>
      <c r="ACK36" s="1024"/>
      <c r="ACL36" s="1024"/>
      <c r="ACM36" s="1025"/>
    </row>
    <row r="37" spans="1:767" x14ac:dyDescent="0.2">
      <c r="A37" s="72">
        <v>34</v>
      </c>
      <c r="B37" s="404"/>
      <c r="C37" s="377" t="s">
        <v>2112</v>
      </c>
      <c r="D37" s="23"/>
      <c r="E37" s="23"/>
      <c r="F37" s="1023"/>
      <c r="G37" s="1024"/>
      <c r="H37" s="1024"/>
      <c r="I37" s="1024"/>
      <c r="J37" s="1024"/>
      <c r="K37" s="1025"/>
      <c r="L37" s="1023"/>
      <c r="M37" s="1024"/>
      <c r="N37" s="1024"/>
      <c r="O37" s="1024"/>
      <c r="P37" s="1024"/>
      <c r="Q37" s="1025"/>
      <c r="R37" s="1023"/>
      <c r="S37" s="1024"/>
      <c r="T37" s="1024"/>
      <c r="U37" s="1024"/>
      <c r="V37" s="1024"/>
      <c r="W37" s="1025"/>
      <c r="X37" s="1023"/>
      <c r="Y37" s="1024"/>
      <c r="Z37" s="1024"/>
      <c r="AA37" s="1024"/>
      <c r="AB37" s="1024"/>
      <c r="AC37" s="1025"/>
      <c r="AD37" s="1023"/>
      <c r="AE37" s="1024"/>
      <c r="AF37" s="1024"/>
      <c r="AG37" s="1024"/>
      <c r="AH37" s="1024"/>
      <c r="AI37" s="1025"/>
      <c r="AJ37" s="1023"/>
      <c r="AK37" s="1024"/>
      <c r="AL37" s="1024"/>
      <c r="AM37" s="1024"/>
      <c r="AN37" s="1024"/>
      <c r="AO37" s="1025"/>
      <c r="AP37" s="1023"/>
      <c r="AQ37" s="1024"/>
      <c r="AR37" s="1024"/>
      <c r="AS37" s="1024"/>
      <c r="AT37" s="1024"/>
      <c r="AU37" s="1025"/>
      <c r="AV37" s="1023"/>
      <c r="AW37" s="1024"/>
      <c r="AX37" s="1024"/>
      <c r="AY37" s="1024"/>
      <c r="AZ37" s="1024"/>
      <c r="BA37" s="1025"/>
      <c r="BB37" s="1023"/>
      <c r="BC37" s="1024"/>
      <c r="BD37" s="1024"/>
      <c r="BE37" s="1024"/>
      <c r="BF37" s="1024"/>
      <c r="BG37" s="1025"/>
      <c r="BH37" s="1023"/>
      <c r="BI37" s="1024"/>
      <c r="BJ37" s="1024"/>
      <c r="BK37" s="1024"/>
      <c r="BL37" s="1024"/>
      <c r="BM37" s="1025"/>
      <c r="BN37" s="1023"/>
      <c r="BO37" s="1024"/>
      <c r="BP37" s="1024"/>
      <c r="BQ37" s="1024"/>
      <c r="BR37" s="1024"/>
      <c r="BS37" s="1025"/>
      <c r="BT37" s="1023"/>
      <c r="BU37" s="1024"/>
      <c r="BV37" s="1024"/>
      <c r="BW37" s="1024"/>
      <c r="BX37" s="1024"/>
      <c r="BY37" s="1025"/>
      <c r="BZ37" s="1023"/>
      <c r="CA37" s="1024"/>
      <c r="CB37" s="1024"/>
      <c r="CC37" s="1024"/>
      <c r="CD37" s="1024"/>
      <c r="CE37" s="1025"/>
      <c r="CF37" s="1023"/>
      <c r="CG37" s="1024"/>
      <c r="CH37" s="1024"/>
      <c r="CI37" s="1024"/>
      <c r="CJ37" s="1024"/>
      <c r="CK37" s="1025"/>
      <c r="CL37" s="1023"/>
      <c r="CM37" s="1024"/>
      <c r="CN37" s="1024"/>
      <c r="CO37" s="1024"/>
      <c r="CP37" s="1024"/>
      <c r="CQ37" s="1025"/>
      <c r="CR37" s="1023"/>
      <c r="CS37" s="1024"/>
      <c r="CT37" s="1024"/>
      <c r="CU37" s="1024"/>
      <c r="CV37" s="1024"/>
      <c r="CW37" s="1025"/>
      <c r="CX37" s="1023"/>
      <c r="CY37" s="1024"/>
      <c r="CZ37" s="1024"/>
      <c r="DA37" s="1024"/>
      <c r="DB37" s="1024"/>
      <c r="DC37" s="1025"/>
      <c r="DD37" s="1023"/>
      <c r="DE37" s="1024"/>
      <c r="DF37" s="1024"/>
      <c r="DG37" s="1024"/>
      <c r="DH37" s="1024"/>
      <c r="DI37" s="1025"/>
      <c r="DJ37" s="1023"/>
      <c r="DK37" s="1024"/>
      <c r="DL37" s="1024"/>
      <c r="DM37" s="1024"/>
      <c r="DN37" s="1024"/>
      <c r="DO37" s="1025"/>
      <c r="DP37" s="1023"/>
      <c r="DQ37" s="1024"/>
      <c r="DR37" s="1024"/>
      <c r="DS37" s="1024"/>
      <c r="DT37" s="1024"/>
      <c r="DU37" s="1025"/>
      <c r="DV37" s="1023"/>
      <c r="DW37" s="1024"/>
      <c r="DX37" s="1024"/>
      <c r="DY37" s="1024"/>
      <c r="DZ37" s="1024"/>
      <c r="EA37" s="1025"/>
      <c r="EB37" s="1023"/>
      <c r="EC37" s="1024"/>
      <c r="ED37" s="1024"/>
      <c r="EE37" s="1024"/>
      <c r="EF37" s="1024"/>
      <c r="EG37" s="1025"/>
      <c r="EH37" s="1023"/>
      <c r="EI37" s="1024"/>
      <c r="EJ37" s="1024"/>
      <c r="EK37" s="1024"/>
      <c r="EL37" s="1024"/>
      <c r="EM37" s="1025"/>
      <c r="EN37" s="1023"/>
      <c r="EO37" s="1024"/>
      <c r="EP37" s="1024"/>
      <c r="EQ37" s="1024"/>
      <c r="ER37" s="1024"/>
      <c r="ES37" s="1025"/>
      <c r="ET37" s="1023"/>
      <c r="EU37" s="1024"/>
      <c r="EV37" s="1024"/>
      <c r="EW37" s="1024"/>
      <c r="EX37" s="1024"/>
      <c r="EY37" s="1025"/>
      <c r="EZ37" s="1023"/>
      <c r="FA37" s="1024"/>
      <c r="FB37" s="1024"/>
      <c r="FC37" s="1024"/>
      <c r="FD37" s="1024"/>
      <c r="FE37" s="1025"/>
      <c r="FF37" s="1023"/>
      <c r="FG37" s="1024"/>
      <c r="FH37" s="1024"/>
      <c r="FI37" s="1024"/>
      <c r="FJ37" s="1024"/>
      <c r="FK37" s="1025"/>
      <c r="FL37" s="1023"/>
      <c r="FM37" s="1024"/>
      <c r="FN37" s="1024"/>
      <c r="FO37" s="1024"/>
      <c r="FP37" s="1024"/>
      <c r="FQ37" s="1025"/>
      <c r="FR37" s="1023"/>
      <c r="FS37" s="1024"/>
      <c r="FT37" s="1024"/>
      <c r="FU37" s="1024"/>
      <c r="FV37" s="1024"/>
      <c r="FW37" s="1025"/>
      <c r="FX37" s="1023"/>
      <c r="FY37" s="1024"/>
      <c r="FZ37" s="1024"/>
      <c r="GA37" s="1024"/>
      <c r="GB37" s="1024"/>
      <c r="GC37" s="1025"/>
      <c r="GD37" s="1023"/>
      <c r="GE37" s="1024"/>
      <c r="GF37" s="1024"/>
      <c r="GG37" s="1024"/>
      <c r="GH37" s="1024"/>
      <c r="GI37" s="1025"/>
      <c r="GJ37" s="1023"/>
      <c r="GK37" s="1024"/>
      <c r="GL37" s="1024"/>
      <c r="GM37" s="1024"/>
      <c r="GN37" s="1024"/>
      <c r="GO37" s="1025"/>
      <c r="GP37" s="1023"/>
      <c r="GQ37" s="1024"/>
      <c r="GR37" s="1024"/>
      <c r="GS37" s="1024"/>
      <c r="GT37" s="1024"/>
      <c r="GU37" s="1025"/>
      <c r="GV37" s="1023"/>
      <c r="GW37" s="1024"/>
      <c r="GX37" s="1024"/>
      <c r="GY37" s="1024"/>
      <c r="GZ37" s="1024"/>
      <c r="HA37" s="1025"/>
      <c r="HB37" s="1023"/>
      <c r="HC37" s="1024"/>
      <c r="HD37" s="1024"/>
      <c r="HE37" s="1024"/>
      <c r="HF37" s="1024"/>
      <c r="HG37" s="1025"/>
      <c r="HH37" s="1023"/>
      <c r="HI37" s="1024"/>
      <c r="HJ37" s="1024"/>
      <c r="HK37" s="1024"/>
      <c r="HL37" s="1024"/>
      <c r="HM37" s="1025"/>
      <c r="HN37" s="1023"/>
      <c r="HO37" s="1024"/>
      <c r="HP37" s="1024"/>
      <c r="HQ37" s="1024"/>
      <c r="HR37" s="1024"/>
      <c r="HS37" s="1025"/>
      <c r="HT37" s="1023"/>
      <c r="HU37" s="1024"/>
      <c r="HV37" s="1024"/>
      <c r="HW37" s="1024"/>
      <c r="HX37" s="1024"/>
      <c r="HY37" s="1025"/>
      <c r="HZ37" s="1023"/>
      <c r="IA37" s="1024"/>
      <c r="IB37" s="1024"/>
      <c r="IC37" s="1024"/>
      <c r="ID37" s="1024"/>
      <c r="IE37" s="1025"/>
      <c r="IF37" s="1023"/>
      <c r="IG37" s="1024"/>
      <c r="IH37" s="1024"/>
      <c r="II37" s="1024"/>
      <c r="IJ37" s="1024"/>
      <c r="IK37" s="1025"/>
      <c r="IL37" s="1023"/>
      <c r="IM37" s="1024"/>
      <c r="IN37" s="1024"/>
      <c r="IO37" s="1024"/>
      <c r="IP37" s="1024"/>
      <c r="IQ37" s="1025"/>
      <c r="IR37" s="1023"/>
      <c r="IS37" s="1024"/>
      <c r="IT37" s="1024"/>
      <c r="IU37" s="1024"/>
      <c r="IV37" s="1024"/>
      <c r="IW37" s="1025"/>
      <c r="IX37" s="1023"/>
      <c r="IY37" s="1024"/>
      <c r="IZ37" s="1024"/>
      <c r="JA37" s="1024"/>
      <c r="JB37" s="1024"/>
      <c r="JC37" s="1025"/>
      <c r="JD37" s="1023"/>
      <c r="JE37" s="1024"/>
      <c r="JF37" s="1024"/>
      <c r="JG37" s="1024"/>
      <c r="JH37" s="1024"/>
      <c r="JI37" s="1025"/>
      <c r="JJ37" s="1023"/>
      <c r="JK37" s="1024"/>
      <c r="JL37" s="1024"/>
      <c r="JM37" s="1024"/>
      <c r="JN37" s="1024"/>
      <c r="JO37" s="1025"/>
      <c r="JP37" s="1023"/>
      <c r="JQ37" s="1024"/>
      <c r="JR37" s="1024"/>
      <c r="JS37" s="1024"/>
      <c r="JT37" s="1024"/>
      <c r="JU37" s="1025"/>
      <c r="JV37" s="1023"/>
      <c r="JW37" s="1024"/>
      <c r="JX37" s="1024"/>
      <c r="JY37" s="1024"/>
      <c r="JZ37" s="1024"/>
      <c r="KA37" s="1025"/>
      <c r="KB37" s="1023"/>
      <c r="KC37" s="1024"/>
      <c r="KD37" s="1024"/>
      <c r="KE37" s="1024"/>
      <c r="KF37" s="1024"/>
      <c r="KG37" s="1025"/>
      <c r="KH37" s="1023"/>
      <c r="KI37" s="1024"/>
      <c r="KJ37" s="1024"/>
      <c r="KK37" s="1024"/>
      <c r="KL37" s="1024"/>
      <c r="KM37" s="1025"/>
      <c r="KN37" s="1023"/>
      <c r="KO37" s="1024"/>
      <c r="KP37" s="1024"/>
      <c r="KQ37" s="1024"/>
      <c r="KR37" s="1024"/>
      <c r="KS37" s="1025"/>
      <c r="KT37" s="1023"/>
      <c r="KU37" s="1024"/>
      <c r="KV37" s="1024"/>
      <c r="KW37" s="1024"/>
      <c r="KX37" s="1024"/>
      <c r="KY37" s="1025"/>
      <c r="KZ37" s="1023"/>
      <c r="LA37" s="1024"/>
      <c r="LB37" s="1024"/>
      <c r="LC37" s="1024"/>
      <c r="LD37" s="1024"/>
      <c r="LE37" s="1025"/>
      <c r="LF37" s="1023"/>
      <c r="LG37" s="1024"/>
      <c r="LH37" s="1024"/>
      <c r="LI37" s="1024"/>
      <c r="LJ37" s="1024"/>
      <c r="LK37" s="1025"/>
      <c r="LL37" s="1023"/>
      <c r="LM37" s="1024"/>
      <c r="LN37" s="1024"/>
      <c r="LO37" s="1024"/>
      <c r="LP37" s="1024"/>
      <c r="LQ37" s="1025"/>
      <c r="LR37" s="1023"/>
      <c r="LS37" s="1024"/>
      <c r="LT37" s="1024"/>
      <c r="LU37" s="1024"/>
      <c r="LV37" s="1024"/>
      <c r="LW37" s="1025"/>
      <c r="LX37" s="1023"/>
      <c r="LY37" s="1024"/>
      <c r="LZ37" s="1024"/>
      <c r="MA37" s="1024"/>
      <c r="MB37" s="1024"/>
      <c r="MC37" s="1025"/>
      <c r="MD37" s="1023"/>
      <c r="ME37" s="1024"/>
      <c r="MF37" s="1024"/>
      <c r="MG37" s="1024"/>
      <c r="MH37" s="1024"/>
      <c r="MI37" s="1025"/>
      <c r="MJ37" s="1023"/>
      <c r="MK37" s="1024"/>
      <c r="ML37" s="1024"/>
      <c r="MM37" s="1024"/>
      <c r="MN37" s="1024"/>
      <c r="MO37" s="1025"/>
      <c r="MP37" s="1023"/>
      <c r="MQ37" s="1024"/>
      <c r="MR37" s="1024"/>
      <c r="MS37" s="1024"/>
      <c r="MT37" s="1024"/>
      <c r="MU37" s="1025"/>
      <c r="MV37" s="1023"/>
      <c r="MW37" s="1024"/>
      <c r="MX37" s="1024"/>
      <c r="MY37" s="1024"/>
      <c r="MZ37" s="1024"/>
      <c r="NA37" s="1025"/>
      <c r="NB37" s="1023"/>
      <c r="NC37" s="1024"/>
      <c r="ND37" s="1024"/>
      <c r="NE37" s="1024"/>
      <c r="NF37" s="1024"/>
      <c r="NG37" s="1025"/>
      <c r="NH37" s="1023"/>
      <c r="NI37" s="1024"/>
      <c r="NJ37" s="1024"/>
      <c r="NK37" s="1024"/>
      <c r="NL37" s="1024"/>
      <c r="NM37" s="1025"/>
      <c r="NN37" s="1023"/>
      <c r="NO37" s="1024"/>
      <c r="NP37" s="1024"/>
      <c r="NQ37" s="1024"/>
      <c r="NR37" s="1024"/>
      <c r="NS37" s="1025"/>
      <c r="NT37" s="1023"/>
      <c r="NU37" s="1024"/>
      <c r="NV37" s="1024"/>
      <c r="NW37" s="1024"/>
      <c r="NX37" s="1024"/>
      <c r="NY37" s="1025"/>
      <c r="NZ37" s="1023"/>
      <c r="OA37" s="1024"/>
      <c r="OB37" s="1024"/>
      <c r="OC37" s="1024"/>
      <c r="OD37" s="1024"/>
      <c r="OE37" s="1025"/>
      <c r="OF37" s="1023"/>
      <c r="OG37" s="1024"/>
      <c r="OH37" s="1024"/>
      <c r="OI37" s="1024"/>
      <c r="OJ37" s="1024"/>
      <c r="OK37" s="1025"/>
      <c r="OL37" s="1023"/>
      <c r="OM37" s="1024"/>
      <c r="ON37" s="1024"/>
      <c r="OO37" s="1024"/>
      <c r="OP37" s="1024"/>
      <c r="OQ37" s="1025"/>
      <c r="OR37" s="1023"/>
      <c r="OS37" s="1024"/>
      <c r="OT37" s="1024"/>
      <c r="OU37" s="1024"/>
      <c r="OV37" s="1024"/>
      <c r="OW37" s="1025"/>
      <c r="OX37" s="1023"/>
      <c r="OY37" s="1024"/>
      <c r="OZ37" s="1024"/>
      <c r="PA37" s="1024"/>
      <c r="PB37" s="1024"/>
      <c r="PC37" s="1025"/>
      <c r="PD37" s="1023"/>
      <c r="PE37" s="1024"/>
      <c r="PF37" s="1024"/>
      <c r="PG37" s="1024"/>
      <c r="PH37" s="1024"/>
      <c r="PI37" s="1025"/>
      <c r="PJ37" s="1023"/>
      <c r="PK37" s="1024"/>
      <c r="PL37" s="1024"/>
      <c r="PM37" s="1024"/>
      <c r="PN37" s="1024"/>
      <c r="PO37" s="1025"/>
      <c r="PP37" s="1023"/>
      <c r="PQ37" s="1024"/>
      <c r="PR37" s="1024"/>
      <c r="PS37" s="1024"/>
      <c r="PT37" s="1024"/>
      <c r="PU37" s="1025"/>
      <c r="PV37" s="1023"/>
      <c r="PW37" s="1024"/>
      <c r="PX37" s="1024"/>
      <c r="PY37" s="1024"/>
      <c r="PZ37" s="1024"/>
      <c r="QA37" s="1025"/>
      <c r="QB37" s="1023"/>
      <c r="QC37" s="1024"/>
      <c r="QD37" s="1024"/>
      <c r="QE37" s="1024"/>
      <c r="QF37" s="1024"/>
      <c r="QG37" s="1025"/>
      <c r="QH37" s="1023"/>
      <c r="QI37" s="1024"/>
      <c r="QJ37" s="1024"/>
      <c r="QK37" s="1024"/>
      <c r="QL37" s="1024"/>
      <c r="QM37" s="1025"/>
      <c r="QN37" s="1023"/>
      <c r="QO37" s="1024"/>
      <c r="QP37" s="1024"/>
      <c r="QQ37" s="1024"/>
      <c r="QR37" s="1024"/>
      <c r="QS37" s="1025"/>
      <c r="QT37" s="1023"/>
      <c r="QU37" s="1024"/>
      <c r="QV37" s="1024"/>
      <c r="QW37" s="1024"/>
      <c r="QX37" s="1024"/>
      <c r="QY37" s="1025"/>
      <c r="QZ37" s="1023"/>
      <c r="RA37" s="1024"/>
      <c r="RB37" s="1024"/>
      <c r="RC37" s="1024"/>
      <c r="RD37" s="1024"/>
      <c r="RE37" s="1025"/>
      <c r="RF37" s="1023"/>
      <c r="RG37" s="1024"/>
      <c r="RH37" s="1024"/>
      <c r="RI37" s="1024"/>
      <c r="RJ37" s="1024"/>
      <c r="RK37" s="1025"/>
      <c r="RL37" s="1023"/>
      <c r="RM37" s="1024"/>
      <c r="RN37" s="1024"/>
      <c r="RO37" s="1024"/>
      <c r="RP37" s="1024"/>
      <c r="RQ37" s="1025"/>
      <c r="RR37" s="1023"/>
      <c r="RS37" s="1024"/>
      <c r="RT37" s="1024"/>
      <c r="RU37" s="1024"/>
      <c r="RV37" s="1024"/>
      <c r="RW37" s="1025"/>
      <c r="RX37" s="1023"/>
      <c r="RY37" s="1024"/>
      <c r="RZ37" s="1024"/>
      <c r="SA37" s="1024"/>
      <c r="SB37" s="1024"/>
      <c r="SC37" s="1025"/>
      <c r="SD37" s="1023"/>
      <c r="SE37" s="1024"/>
      <c r="SF37" s="1024"/>
      <c r="SG37" s="1024"/>
      <c r="SH37" s="1024"/>
      <c r="SI37" s="1025"/>
      <c r="SJ37" s="1023"/>
      <c r="SK37" s="1024"/>
      <c r="SL37" s="1024"/>
      <c r="SM37" s="1024"/>
      <c r="SN37" s="1024"/>
      <c r="SO37" s="1025"/>
      <c r="SP37" s="1023"/>
      <c r="SQ37" s="1024"/>
      <c r="SR37" s="1024"/>
      <c r="SS37" s="1024"/>
      <c r="ST37" s="1024"/>
      <c r="SU37" s="1025"/>
      <c r="SV37" s="1023"/>
      <c r="SW37" s="1024"/>
      <c r="SX37" s="1024"/>
      <c r="SY37" s="1024"/>
      <c r="SZ37" s="1024"/>
      <c r="TA37" s="1025"/>
      <c r="TB37" s="1023"/>
      <c r="TC37" s="1024"/>
      <c r="TD37" s="1024"/>
      <c r="TE37" s="1024"/>
      <c r="TF37" s="1024"/>
      <c r="TG37" s="1025"/>
      <c r="TH37" s="1023"/>
      <c r="TI37" s="1024"/>
      <c r="TJ37" s="1024"/>
      <c r="TK37" s="1024"/>
      <c r="TL37" s="1024"/>
      <c r="TM37" s="1025"/>
      <c r="TN37" s="1023"/>
      <c r="TO37" s="1024"/>
      <c r="TP37" s="1024"/>
      <c r="TQ37" s="1024"/>
      <c r="TR37" s="1024"/>
      <c r="TS37" s="1025"/>
      <c r="TT37" s="1023"/>
      <c r="TU37" s="1024"/>
      <c r="TV37" s="1024"/>
      <c r="TW37" s="1024"/>
      <c r="TX37" s="1024"/>
      <c r="TY37" s="1025"/>
      <c r="TZ37" s="1023"/>
      <c r="UA37" s="1024"/>
      <c r="UB37" s="1024"/>
      <c r="UC37" s="1024"/>
      <c r="UD37" s="1024"/>
      <c r="UE37" s="1025"/>
      <c r="UF37" s="1023"/>
      <c r="UG37" s="1024"/>
      <c r="UH37" s="1024"/>
      <c r="UI37" s="1024"/>
      <c r="UJ37" s="1024"/>
      <c r="UK37" s="1025"/>
      <c r="UL37" s="1023"/>
      <c r="UM37" s="1024"/>
      <c r="UN37" s="1024"/>
      <c r="UO37" s="1024"/>
      <c r="UP37" s="1024"/>
      <c r="UQ37" s="1025"/>
      <c r="UR37" s="1023"/>
      <c r="US37" s="1024"/>
      <c r="UT37" s="1024"/>
      <c r="UU37" s="1024"/>
      <c r="UV37" s="1024"/>
      <c r="UW37" s="1025"/>
      <c r="UX37" s="1023"/>
      <c r="UY37" s="1024"/>
      <c r="UZ37" s="1024"/>
      <c r="VA37" s="1024"/>
      <c r="VB37" s="1024"/>
      <c r="VC37" s="1025"/>
      <c r="VD37" s="1023"/>
      <c r="VE37" s="1024"/>
      <c r="VF37" s="1024"/>
      <c r="VG37" s="1024"/>
      <c r="VH37" s="1024"/>
      <c r="VI37" s="1025"/>
      <c r="VJ37" s="1023"/>
      <c r="VK37" s="1024"/>
      <c r="VL37" s="1024"/>
      <c r="VM37" s="1024"/>
      <c r="VN37" s="1024"/>
      <c r="VO37" s="1025"/>
      <c r="VP37" s="1023"/>
      <c r="VQ37" s="1024"/>
      <c r="VR37" s="1024"/>
      <c r="VS37" s="1024"/>
      <c r="VT37" s="1024"/>
      <c r="VU37" s="1025"/>
      <c r="VV37" s="1023"/>
      <c r="VW37" s="1024"/>
      <c r="VX37" s="1024"/>
      <c r="VY37" s="1024"/>
      <c r="VZ37" s="1024"/>
      <c r="WA37" s="1025"/>
      <c r="WB37" s="1023"/>
      <c r="WC37" s="1024"/>
      <c r="WD37" s="1024"/>
      <c r="WE37" s="1024"/>
      <c r="WF37" s="1024"/>
      <c r="WG37" s="1025"/>
      <c r="WH37" s="1023"/>
      <c r="WI37" s="1024"/>
      <c r="WJ37" s="1024"/>
      <c r="WK37" s="1024"/>
      <c r="WL37" s="1024"/>
      <c r="WM37" s="1025"/>
      <c r="WN37" s="1023"/>
      <c r="WO37" s="1024"/>
      <c r="WP37" s="1024"/>
      <c r="WQ37" s="1024"/>
      <c r="WR37" s="1024"/>
      <c r="WS37" s="1025"/>
      <c r="WT37" s="1023"/>
      <c r="WU37" s="1024"/>
      <c r="WV37" s="1024"/>
      <c r="WW37" s="1024"/>
      <c r="WX37" s="1024"/>
      <c r="WY37" s="1025"/>
      <c r="WZ37" s="1023"/>
      <c r="XA37" s="1024"/>
      <c r="XB37" s="1024"/>
      <c r="XC37" s="1024"/>
      <c r="XD37" s="1024"/>
      <c r="XE37" s="1025"/>
      <c r="XF37" s="1023"/>
      <c r="XG37" s="1024"/>
      <c r="XH37" s="1024"/>
      <c r="XI37" s="1024"/>
      <c r="XJ37" s="1024"/>
      <c r="XK37" s="1025"/>
      <c r="XL37" s="1023"/>
      <c r="XM37" s="1024"/>
      <c r="XN37" s="1024"/>
      <c r="XO37" s="1024"/>
      <c r="XP37" s="1024"/>
      <c r="XQ37" s="1025"/>
      <c r="XR37" s="1023"/>
      <c r="XS37" s="1024"/>
      <c r="XT37" s="1024"/>
      <c r="XU37" s="1024"/>
      <c r="XV37" s="1024"/>
      <c r="XW37" s="1025"/>
      <c r="XX37" s="1023"/>
      <c r="XY37" s="1024"/>
      <c r="XZ37" s="1024"/>
      <c r="YA37" s="1024"/>
      <c r="YB37" s="1024"/>
      <c r="YC37" s="1025"/>
      <c r="YD37" s="1023"/>
      <c r="YE37" s="1024"/>
      <c r="YF37" s="1024"/>
      <c r="YG37" s="1024"/>
      <c r="YH37" s="1024"/>
      <c r="YI37" s="1025"/>
      <c r="YJ37" s="1023"/>
      <c r="YK37" s="1024"/>
      <c r="YL37" s="1024"/>
      <c r="YM37" s="1024"/>
      <c r="YN37" s="1024"/>
      <c r="YO37" s="1025"/>
      <c r="YP37" s="1023"/>
      <c r="YQ37" s="1024"/>
      <c r="YR37" s="1024"/>
      <c r="YS37" s="1024"/>
      <c r="YT37" s="1024"/>
      <c r="YU37" s="1025"/>
      <c r="YV37" s="1023"/>
      <c r="YW37" s="1024"/>
      <c r="YX37" s="1024"/>
      <c r="YY37" s="1024"/>
      <c r="YZ37" s="1024"/>
      <c r="ZA37" s="1025"/>
      <c r="ZB37" s="1023"/>
      <c r="ZC37" s="1024"/>
      <c r="ZD37" s="1024"/>
      <c r="ZE37" s="1024"/>
      <c r="ZF37" s="1024"/>
      <c r="ZG37" s="1025"/>
      <c r="ZH37" s="1023"/>
      <c r="ZI37" s="1024"/>
      <c r="ZJ37" s="1024"/>
      <c r="ZK37" s="1024"/>
      <c r="ZL37" s="1024"/>
      <c r="ZM37" s="1025"/>
      <c r="ZN37" s="1023"/>
      <c r="ZO37" s="1024"/>
      <c r="ZP37" s="1024"/>
      <c r="ZQ37" s="1024"/>
      <c r="ZR37" s="1024"/>
      <c r="ZS37" s="1025"/>
      <c r="ZT37" s="1023"/>
      <c r="ZU37" s="1024"/>
      <c r="ZV37" s="1024"/>
      <c r="ZW37" s="1024"/>
      <c r="ZX37" s="1024"/>
      <c r="ZY37" s="1025"/>
      <c r="ZZ37" s="1023"/>
      <c r="AAA37" s="1024"/>
      <c r="AAB37" s="1024"/>
      <c r="AAC37" s="1024"/>
      <c r="AAD37" s="1024"/>
      <c r="AAE37" s="1025"/>
      <c r="AAF37" s="1023"/>
      <c r="AAG37" s="1024"/>
      <c r="AAH37" s="1024"/>
      <c r="AAI37" s="1024"/>
      <c r="AAJ37" s="1024"/>
      <c r="AAK37" s="1025"/>
      <c r="AAL37" s="1023"/>
      <c r="AAM37" s="1024"/>
      <c r="AAN37" s="1024"/>
      <c r="AAO37" s="1024"/>
      <c r="AAP37" s="1024"/>
      <c r="AAQ37" s="1025"/>
      <c r="AAR37" s="1023"/>
      <c r="AAS37" s="1024"/>
      <c r="AAT37" s="1024"/>
      <c r="AAU37" s="1024"/>
      <c r="AAV37" s="1024"/>
      <c r="AAW37" s="1025"/>
      <c r="AAX37" s="1023"/>
      <c r="AAY37" s="1024"/>
      <c r="AAZ37" s="1024"/>
      <c r="ABA37" s="1024"/>
      <c r="ABB37" s="1024"/>
      <c r="ABC37" s="1025"/>
      <c r="ABD37" s="1023"/>
      <c r="ABE37" s="1024"/>
      <c r="ABF37" s="1024"/>
      <c r="ABG37" s="1024"/>
      <c r="ABH37" s="1024"/>
      <c r="ABI37" s="1025"/>
      <c r="ABJ37" s="1023"/>
      <c r="ABK37" s="1024"/>
      <c r="ABL37" s="1024"/>
      <c r="ABM37" s="1024"/>
      <c r="ABN37" s="1024"/>
      <c r="ABO37" s="1025"/>
      <c r="ABP37" s="1023"/>
      <c r="ABQ37" s="1024"/>
      <c r="ABR37" s="1024"/>
      <c r="ABS37" s="1024"/>
      <c r="ABT37" s="1024"/>
      <c r="ABU37" s="1025"/>
      <c r="ABV37" s="1023"/>
      <c r="ABW37" s="1024"/>
      <c r="ABX37" s="1024"/>
      <c r="ABY37" s="1024"/>
      <c r="ABZ37" s="1024"/>
      <c r="ACA37" s="1025"/>
      <c r="ACB37" s="1023"/>
      <c r="ACC37" s="1024"/>
      <c r="ACD37" s="1024"/>
      <c r="ACE37" s="1024"/>
      <c r="ACF37" s="1024"/>
      <c r="ACG37" s="1025"/>
      <c r="ACH37" s="1023"/>
      <c r="ACI37" s="1024"/>
      <c r="ACJ37" s="1024"/>
      <c r="ACK37" s="1024"/>
      <c r="ACL37" s="1024"/>
      <c r="ACM37" s="1025"/>
    </row>
    <row r="38" spans="1:767" x14ac:dyDescent="0.2">
      <c r="A38" s="72">
        <v>35</v>
      </c>
      <c r="B38" s="404"/>
      <c r="C38" s="377" t="s">
        <v>2113</v>
      </c>
      <c r="D38" s="23"/>
      <c r="E38" s="23"/>
      <c r="F38" s="1023"/>
      <c r="G38" s="1024"/>
      <c r="H38" s="1024"/>
      <c r="I38" s="1024"/>
      <c r="J38" s="1024"/>
      <c r="K38" s="1025"/>
      <c r="L38" s="1023"/>
      <c r="M38" s="1024"/>
      <c r="N38" s="1024"/>
      <c r="O38" s="1024"/>
      <c r="P38" s="1024"/>
      <c r="Q38" s="1025"/>
      <c r="R38" s="1023"/>
      <c r="S38" s="1024"/>
      <c r="T38" s="1024"/>
      <c r="U38" s="1024"/>
      <c r="V38" s="1024"/>
      <c r="W38" s="1025"/>
      <c r="X38" s="1023"/>
      <c r="Y38" s="1024"/>
      <c r="Z38" s="1024"/>
      <c r="AA38" s="1024"/>
      <c r="AB38" s="1024"/>
      <c r="AC38" s="1025"/>
      <c r="AD38" s="1023"/>
      <c r="AE38" s="1024"/>
      <c r="AF38" s="1024"/>
      <c r="AG38" s="1024"/>
      <c r="AH38" s="1024"/>
      <c r="AI38" s="1025"/>
      <c r="AJ38" s="1023"/>
      <c r="AK38" s="1024"/>
      <c r="AL38" s="1024"/>
      <c r="AM38" s="1024"/>
      <c r="AN38" s="1024"/>
      <c r="AO38" s="1025"/>
      <c r="AP38" s="1023"/>
      <c r="AQ38" s="1024"/>
      <c r="AR38" s="1024"/>
      <c r="AS38" s="1024"/>
      <c r="AT38" s="1024"/>
      <c r="AU38" s="1025"/>
      <c r="AV38" s="1023"/>
      <c r="AW38" s="1024"/>
      <c r="AX38" s="1024"/>
      <c r="AY38" s="1024"/>
      <c r="AZ38" s="1024"/>
      <c r="BA38" s="1025"/>
      <c r="BB38" s="1023"/>
      <c r="BC38" s="1024"/>
      <c r="BD38" s="1024"/>
      <c r="BE38" s="1024"/>
      <c r="BF38" s="1024"/>
      <c r="BG38" s="1025"/>
      <c r="BH38" s="1023"/>
      <c r="BI38" s="1024"/>
      <c r="BJ38" s="1024"/>
      <c r="BK38" s="1024"/>
      <c r="BL38" s="1024"/>
      <c r="BM38" s="1025"/>
      <c r="BN38" s="1023"/>
      <c r="BO38" s="1024"/>
      <c r="BP38" s="1024"/>
      <c r="BQ38" s="1024"/>
      <c r="BR38" s="1024"/>
      <c r="BS38" s="1025"/>
      <c r="BT38" s="1023"/>
      <c r="BU38" s="1024"/>
      <c r="BV38" s="1024"/>
      <c r="BW38" s="1024"/>
      <c r="BX38" s="1024"/>
      <c r="BY38" s="1025"/>
      <c r="BZ38" s="1023"/>
      <c r="CA38" s="1024"/>
      <c r="CB38" s="1024"/>
      <c r="CC38" s="1024"/>
      <c r="CD38" s="1024"/>
      <c r="CE38" s="1025"/>
      <c r="CF38" s="1023"/>
      <c r="CG38" s="1024"/>
      <c r="CH38" s="1024"/>
      <c r="CI38" s="1024"/>
      <c r="CJ38" s="1024"/>
      <c r="CK38" s="1025"/>
      <c r="CL38" s="1023"/>
      <c r="CM38" s="1024"/>
      <c r="CN38" s="1024"/>
      <c r="CO38" s="1024"/>
      <c r="CP38" s="1024"/>
      <c r="CQ38" s="1025"/>
      <c r="CR38" s="1023"/>
      <c r="CS38" s="1024"/>
      <c r="CT38" s="1024"/>
      <c r="CU38" s="1024"/>
      <c r="CV38" s="1024"/>
      <c r="CW38" s="1025"/>
      <c r="CX38" s="1023"/>
      <c r="CY38" s="1024"/>
      <c r="CZ38" s="1024"/>
      <c r="DA38" s="1024"/>
      <c r="DB38" s="1024"/>
      <c r="DC38" s="1025"/>
      <c r="DD38" s="1023"/>
      <c r="DE38" s="1024"/>
      <c r="DF38" s="1024"/>
      <c r="DG38" s="1024"/>
      <c r="DH38" s="1024"/>
      <c r="DI38" s="1025"/>
      <c r="DJ38" s="1023"/>
      <c r="DK38" s="1024"/>
      <c r="DL38" s="1024"/>
      <c r="DM38" s="1024"/>
      <c r="DN38" s="1024"/>
      <c r="DO38" s="1025"/>
      <c r="DP38" s="1023"/>
      <c r="DQ38" s="1024"/>
      <c r="DR38" s="1024"/>
      <c r="DS38" s="1024"/>
      <c r="DT38" s="1024"/>
      <c r="DU38" s="1025"/>
      <c r="DV38" s="1023"/>
      <c r="DW38" s="1024"/>
      <c r="DX38" s="1024"/>
      <c r="DY38" s="1024"/>
      <c r="DZ38" s="1024"/>
      <c r="EA38" s="1025"/>
      <c r="EB38" s="1023"/>
      <c r="EC38" s="1024"/>
      <c r="ED38" s="1024"/>
      <c r="EE38" s="1024"/>
      <c r="EF38" s="1024"/>
      <c r="EG38" s="1025"/>
      <c r="EH38" s="1023"/>
      <c r="EI38" s="1024"/>
      <c r="EJ38" s="1024"/>
      <c r="EK38" s="1024"/>
      <c r="EL38" s="1024"/>
      <c r="EM38" s="1025"/>
      <c r="EN38" s="1023"/>
      <c r="EO38" s="1024"/>
      <c r="EP38" s="1024"/>
      <c r="EQ38" s="1024"/>
      <c r="ER38" s="1024"/>
      <c r="ES38" s="1025"/>
      <c r="ET38" s="1023"/>
      <c r="EU38" s="1024"/>
      <c r="EV38" s="1024"/>
      <c r="EW38" s="1024"/>
      <c r="EX38" s="1024"/>
      <c r="EY38" s="1025"/>
      <c r="EZ38" s="1023"/>
      <c r="FA38" s="1024"/>
      <c r="FB38" s="1024"/>
      <c r="FC38" s="1024"/>
      <c r="FD38" s="1024"/>
      <c r="FE38" s="1025"/>
      <c r="FF38" s="1023"/>
      <c r="FG38" s="1024"/>
      <c r="FH38" s="1024"/>
      <c r="FI38" s="1024"/>
      <c r="FJ38" s="1024"/>
      <c r="FK38" s="1025"/>
      <c r="FL38" s="1023"/>
      <c r="FM38" s="1024"/>
      <c r="FN38" s="1024"/>
      <c r="FO38" s="1024"/>
      <c r="FP38" s="1024"/>
      <c r="FQ38" s="1025"/>
      <c r="FR38" s="1023"/>
      <c r="FS38" s="1024"/>
      <c r="FT38" s="1024"/>
      <c r="FU38" s="1024"/>
      <c r="FV38" s="1024"/>
      <c r="FW38" s="1025"/>
      <c r="FX38" s="1023"/>
      <c r="FY38" s="1024"/>
      <c r="FZ38" s="1024"/>
      <c r="GA38" s="1024"/>
      <c r="GB38" s="1024"/>
      <c r="GC38" s="1025"/>
      <c r="GD38" s="1023"/>
      <c r="GE38" s="1024"/>
      <c r="GF38" s="1024"/>
      <c r="GG38" s="1024"/>
      <c r="GH38" s="1024"/>
      <c r="GI38" s="1025"/>
      <c r="GJ38" s="1023"/>
      <c r="GK38" s="1024"/>
      <c r="GL38" s="1024"/>
      <c r="GM38" s="1024"/>
      <c r="GN38" s="1024"/>
      <c r="GO38" s="1025"/>
      <c r="GP38" s="1023"/>
      <c r="GQ38" s="1024"/>
      <c r="GR38" s="1024"/>
      <c r="GS38" s="1024"/>
      <c r="GT38" s="1024"/>
      <c r="GU38" s="1025"/>
      <c r="GV38" s="1023"/>
      <c r="GW38" s="1024"/>
      <c r="GX38" s="1024"/>
      <c r="GY38" s="1024"/>
      <c r="GZ38" s="1024"/>
      <c r="HA38" s="1025"/>
      <c r="HB38" s="1023"/>
      <c r="HC38" s="1024"/>
      <c r="HD38" s="1024"/>
      <c r="HE38" s="1024"/>
      <c r="HF38" s="1024"/>
      <c r="HG38" s="1025"/>
      <c r="HH38" s="1023"/>
      <c r="HI38" s="1024"/>
      <c r="HJ38" s="1024"/>
      <c r="HK38" s="1024"/>
      <c r="HL38" s="1024"/>
      <c r="HM38" s="1025"/>
      <c r="HN38" s="1023"/>
      <c r="HO38" s="1024"/>
      <c r="HP38" s="1024"/>
      <c r="HQ38" s="1024"/>
      <c r="HR38" s="1024"/>
      <c r="HS38" s="1025"/>
      <c r="HT38" s="1023"/>
      <c r="HU38" s="1024"/>
      <c r="HV38" s="1024"/>
      <c r="HW38" s="1024"/>
      <c r="HX38" s="1024"/>
      <c r="HY38" s="1025"/>
      <c r="HZ38" s="1023"/>
      <c r="IA38" s="1024"/>
      <c r="IB38" s="1024"/>
      <c r="IC38" s="1024"/>
      <c r="ID38" s="1024"/>
      <c r="IE38" s="1025"/>
      <c r="IF38" s="1023"/>
      <c r="IG38" s="1024"/>
      <c r="IH38" s="1024"/>
      <c r="II38" s="1024"/>
      <c r="IJ38" s="1024"/>
      <c r="IK38" s="1025"/>
      <c r="IL38" s="1023"/>
      <c r="IM38" s="1024"/>
      <c r="IN38" s="1024"/>
      <c r="IO38" s="1024"/>
      <c r="IP38" s="1024"/>
      <c r="IQ38" s="1025"/>
      <c r="IR38" s="1023"/>
      <c r="IS38" s="1024"/>
      <c r="IT38" s="1024"/>
      <c r="IU38" s="1024"/>
      <c r="IV38" s="1024"/>
      <c r="IW38" s="1025"/>
      <c r="IX38" s="1023"/>
      <c r="IY38" s="1024"/>
      <c r="IZ38" s="1024"/>
      <c r="JA38" s="1024"/>
      <c r="JB38" s="1024"/>
      <c r="JC38" s="1025"/>
      <c r="JD38" s="1023"/>
      <c r="JE38" s="1024"/>
      <c r="JF38" s="1024"/>
      <c r="JG38" s="1024"/>
      <c r="JH38" s="1024"/>
      <c r="JI38" s="1025"/>
      <c r="JJ38" s="1023"/>
      <c r="JK38" s="1024"/>
      <c r="JL38" s="1024"/>
      <c r="JM38" s="1024"/>
      <c r="JN38" s="1024"/>
      <c r="JO38" s="1025"/>
      <c r="JP38" s="1023"/>
      <c r="JQ38" s="1024"/>
      <c r="JR38" s="1024"/>
      <c r="JS38" s="1024"/>
      <c r="JT38" s="1024"/>
      <c r="JU38" s="1025"/>
      <c r="JV38" s="1023"/>
      <c r="JW38" s="1024"/>
      <c r="JX38" s="1024"/>
      <c r="JY38" s="1024"/>
      <c r="JZ38" s="1024"/>
      <c r="KA38" s="1025"/>
      <c r="KB38" s="1023"/>
      <c r="KC38" s="1024"/>
      <c r="KD38" s="1024"/>
      <c r="KE38" s="1024"/>
      <c r="KF38" s="1024"/>
      <c r="KG38" s="1025"/>
      <c r="KH38" s="1023"/>
      <c r="KI38" s="1024"/>
      <c r="KJ38" s="1024"/>
      <c r="KK38" s="1024"/>
      <c r="KL38" s="1024"/>
      <c r="KM38" s="1025"/>
      <c r="KN38" s="1023"/>
      <c r="KO38" s="1024"/>
      <c r="KP38" s="1024"/>
      <c r="KQ38" s="1024"/>
      <c r="KR38" s="1024"/>
      <c r="KS38" s="1025"/>
      <c r="KT38" s="1023"/>
      <c r="KU38" s="1024"/>
      <c r="KV38" s="1024"/>
      <c r="KW38" s="1024"/>
      <c r="KX38" s="1024"/>
      <c r="KY38" s="1025"/>
      <c r="KZ38" s="1023"/>
      <c r="LA38" s="1024"/>
      <c r="LB38" s="1024"/>
      <c r="LC38" s="1024"/>
      <c r="LD38" s="1024"/>
      <c r="LE38" s="1025"/>
      <c r="LF38" s="1023"/>
      <c r="LG38" s="1024"/>
      <c r="LH38" s="1024"/>
      <c r="LI38" s="1024"/>
      <c r="LJ38" s="1024"/>
      <c r="LK38" s="1025"/>
      <c r="LL38" s="1023"/>
      <c r="LM38" s="1024"/>
      <c r="LN38" s="1024"/>
      <c r="LO38" s="1024"/>
      <c r="LP38" s="1024"/>
      <c r="LQ38" s="1025"/>
      <c r="LR38" s="1023"/>
      <c r="LS38" s="1024"/>
      <c r="LT38" s="1024"/>
      <c r="LU38" s="1024"/>
      <c r="LV38" s="1024"/>
      <c r="LW38" s="1025"/>
      <c r="LX38" s="1023"/>
      <c r="LY38" s="1024"/>
      <c r="LZ38" s="1024"/>
      <c r="MA38" s="1024"/>
      <c r="MB38" s="1024"/>
      <c r="MC38" s="1025"/>
      <c r="MD38" s="1023"/>
      <c r="ME38" s="1024"/>
      <c r="MF38" s="1024"/>
      <c r="MG38" s="1024"/>
      <c r="MH38" s="1024"/>
      <c r="MI38" s="1025"/>
      <c r="MJ38" s="1023"/>
      <c r="MK38" s="1024"/>
      <c r="ML38" s="1024"/>
      <c r="MM38" s="1024"/>
      <c r="MN38" s="1024"/>
      <c r="MO38" s="1025"/>
      <c r="MP38" s="1023"/>
      <c r="MQ38" s="1024"/>
      <c r="MR38" s="1024"/>
      <c r="MS38" s="1024"/>
      <c r="MT38" s="1024"/>
      <c r="MU38" s="1025"/>
      <c r="MV38" s="1023"/>
      <c r="MW38" s="1024"/>
      <c r="MX38" s="1024"/>
      <c r="MY38" s="1024"/>
      <c r="MZ38" s="1024"/>
      <c r="NA38" s="1025"/>
      <c r="NB38" s="1023"/>
      <c r="NC38" s="1024"/>
      <c r="ND38" s="1024"/>
      <c r="NE38" s="1024"/>
      <c r="NF38" s="1024"/>
      <c r="NG38" s="1025"/>
      <c r="NH38" s="1023"/>
      <c r="NI38" s="1024"/>
      <c r="NJ38" s="1024"/>
      <c r="NK38" s="1024"/>
      <c r="NL38" s="1024"/>
      <c r="NM38" s="1025"/>
      <c r="NN38" s="1023"/>
      <c r="NO38" s="1024"/>
      <c r="NP38" s="1024"/>
      <c r="NQ38" s="1024"/>
      <c r="NR38" s="1024"/>
      <c r="NS38" s="1025"/>
      <c r="NT38" s="1023"/>
      <c r="NU38" s="1024"/>
      <c r="NV38" s="1024"/>
      <c r="NW38" s="1024"/>
      <c r="NX38" s="1024"/>
      <c r="NY38" s="1025"/>
      <c r="NZ38" s="1023"/>
      <c r="OA38" s="1024"/>
      <c r="OB38" s="1024"/>
      <c r="OC38" s="1024"/>
      <c r="OD38" s="1024"/>
      <c r="OE38" s="1025"/>
      <c r="OF38" s="1023"/>
      <c r="OG38" s="1024"/>
      <c r="OH38" s="1024"/>
      <c r="OI38" s="1024"/>
      <c r="OJ38" s="1024"/>
      <c r="OK38" s="1025"/>
      <c r="OL38" s="1023"/>
      <c r="OM38" s="1024"/>
      <c r="ON38" s="1024"/>
      <c r="OO38" s="1024"/>
      <c r="OP38" s="1024"/>
      <c r="OQ38" s="1025"/>
      <c r="OR38" s="1023"/>
      <c r="OS38" s="1024"/>
      <c r="OT38" s="1024"/>
      <c r="OU38" s="1024"/>
      <c r="OV38" s="1024"/>
      <c r="OW38" s="1025"/>
      <c r="OX38" s="1023"/>
      <c r="OY38" s="1024"/>
      <c r="OZ38" s="1024"/>
      <c r="PA38" s="1024"/>
      <c r="PB38" s="1024"/>
      <c r="PC38" s="1025"/>
      <c r="PD38" s="1023"/>
      <c r="PE38" s="1024"/>
      <c r="PF38" s="1024"/>
      <c r="PG38" s="1024"/>
      <c r="PH38" s="1024"/>
      <c r="PI38" s="1025"/>
      <c r="PJ38" s="1023"/>
      <c r="PK38" s="1024"/>
      <c r="PL38" s="1024"/>
      <c r="PM38" s="1024"/>
      <c r="PN38" s="1024"/>
      <c r="PO38" s="1025"/>
      <c r="PP38" s="1023"/>
      <c r="PQ38" s="1024"/>
      <c r="PR38" s="1024"/>
      <c r="PS38" s="1024"/>
      <c r="PT38" s="1024"/>
      <c r="PU38" s="1025"/>
      <c r="PV38" s="1023"/>
      <c r="PW38" s="1024"/>
      <c r="PX38" s="1024"/>
      <c r="PY38" s="1024"/>
      <c r="PZ38" s="1024"/>
      <c r="QA38" s="1025"/>
      <c r="QB38" s="1023"/>
      <c r="QC38" s="1024"/>
      <c r="QD38" s="1024"/>
      <c r="QE38" s="1024"/>
      <c r="QF38" s="1024"/>
      <c r="QG38" s="1025"/>
      <c r="QH38" s="1023"/>
      <c r="QI38" s="1024"/>
      <c r="QJ38" s="1024"/>
      <c r="QK38" s="1024"/>
      <c r="QL38" s="1024"/>
      <c r="QM38" s="1025"/>
      <c r="QN38" s="1023"/>
      <c r="QO38" s="1024"/>
      <c r="QP38" s="1024"/>
      <c r="QQ38" s="1024"/>
      <c r="QR38" s="1024"/>
      <c r="QS38" s="1025"/>
      <c r="QT38" s="1023"/>
      <c r="QU38" s="1024"/>
      <c r="QV38" s="1024"/>
      <c r="QW38" s="1024"/>
      <c r="QX38" s="1024"/>
      <c r="QY38" s="1025"/>
      <c r="QZ38" s="1023"/>
      <c r="RA38" s="1024"/>
      <c r="RB38" s="1024"/>
      <c r="RC38" s="1024"/>
      <c r="RD38" s="1024"/>
      <c r="RE38" s="1025"/>
      <c r="RF38" s="1023"/>
      <c r="RG38" s="1024"/>
      <c r="RH38" s="1024"/>
      <c r="RI38" s="1024"/>
      <c r="RJ38" s="1024"/>
      <c r="RK38" s="1025"/>
      <c r="RL38" s="1023"/>
      <c r="RM38" s="1024"/>
      <c r="RN38" s="1024"/>
      <c r="RO38" s="1024"/>
      <c r="RP38" s="1024"/>
      <c r="RQ38" s="1025"/>
      <c r="RR38" s="1023"/>
      <c r="RS38" s="1024"/>
      <c r="RT38" s="1024"/>
      <c r="RU38" s="1024"/>
      <c r="RV38" s="1024"/>
      <c r="RW38" s="1025"/>
      <c r="RX38" s="1023"/>
      <c r="RY38" s="1024"/>
      <c r="RZ38" s="1024"/>
      <c r="SA38" s="1024"/>
      <c r="SB38" s="1024"/>
      <c r="SC38" s="1025"/>
      <c r="SD38" s="1023"/>
      <c r="SE38" s="1024"/>
      <c r="SF38" s="1024"/>
      <c r="SG38" s="1024"/>
      <c r="SH38" s="1024"/>
      <c r="SI38" s="1025"/>
      <c r="SJ38" s="1023"/>
      <c r="SK38" s="1024"/>
      <c r="SL38" s="1024"/>
      <c r="SM38" s="1024"/>
      <c r="SN38" s="1024"/>
      <c r="SO38" s="1025"/>
      <c r="SP38" s="1023"/>
      <c r="SQ38" s="1024"/>
      <c r="SR38" s="1024"/>
      <c r="SS38" s="1024"/>
      <c r="ST38" s="1024"/>
      <c r="SU38" s="1025"/>
      <c r="SV38" s="1023"/>
      <c r="SW38" s="1024"/>
      <c r="SX38" s="1024"/>
      <c r="SY38" s="1024"/>
      <c r="SZ38" s="1024"/>
      <c r="TA38" s="1025"/>
      <c r="TB38" s="1023"/>
      <c r="TC38" s="1024"/>
      <c r="TD38" s="1024"/>
      <c r="TE38" s="1024"/>
      <c r="TF38" s="1024"/>
      <c r="TG38" s="1025"/>
      <c r="TH38" s="1023"/>
      <c r="TI38" s="1024"/>
      <c r="TJ38" s="1024"/>
      <c r="TK38" s="1024"/>
      <c r="TL38" s="1024"/>
      <c r="TM38" s="1025"/>
      <c r="TN38" s="1023"/>
      <c r="TO38" s="1024"/>
      <c r="TP38" s="1024"/>
      <c r="TQ38" s="1024"/>
      <c r="TR38" s="1024"/>
      <c r="TS38" s="1025"/>
      <c r="TT38" s="1023"/>
      <c r="TU38" s="1024"/>
      <c r="TV38" s="1024"/>
      <c r="TW38" s="1024"/>
      <c r="TX38" s="1024"/>
      <c r="TY38" s="1025"/>
      <c r="TZ38" s="1023"/>
      <c r="UA38" s="1024"/>
      <c r="UB38" s="1024"/>
      <c r="UC38" s="1024"/>
      <c r="UD38" s="1024"/>
      <c r="UE38" s="1025"/>
      <c r="UF38" s="1023"/>
      <c r="UG38" s="1024"/>
      <c r="UH38" s="1024"/>
      <c r="UI38" s="1024"/>
      <c r="UJ38" s="1024"/>
      <c r="UK38" s="1025"/>
      <c r="UL38" s="1023"/>
      <c r="UM38" s="1024"/>
      <c r="UN38" s="1024"/>
      <c r="UO38" s="1024"/>
      <c r="UP38" s="1024"/>
      <c r="UQ38" s="1025"/>
      <c r="UR38" s="1023"/>
      <c r="US38" s="1024"/>
      <c r="UT38" s="1024"/>
      <c r="UU38" s="1024"/>
      <c r="UV38" s="1024"/>
      <c r="UW38" s="1025"/>
      <c r="UX38" s="1023"/>
      <c r="UY38" s="1024"/>
      <c r="UZ38" s="1024"/>
      <c r="VA38" s="1024"/>
      <c r="VB38" s="1024"/>
      <c r="VC38" s="1025"/>
      <c r="VD38" s="1023"/>
      <c r="VE38" s="1024"/>
      <c r="VF38" s="1024"/>
      <c r="VG38" s="1024"/>
      <c r="VH38" s="1024"/>
      <c r="VI38" s="1025"/>
      <c r="VJ38" s="1023"/>
      <c r="VK38" s="1024"/>
      <c r="VL38" s="1024"/>
      <c r="VM38" s="1024"/>
      <c r="VN38" s="1024"/>
      <c r="VO38" s="1025"/>
      <c r="VP38" s="1023"/>
      <c r="VQ38" s="1024"/>
      <c r="VR38" s="1024"/>
      <c r="VS38" s="1024"/>
      <c r="VT38" s="1024"/>
      <c r="VU38" s="1025"/>
      <c r="VV38" s="1023"/>
      <c r="VW38" s="1024"/>
      <c r="VX38" s="1024"/>
      <c r="VY38" s="1024"/>
      <c r="VZ38" s="1024"/>
      <c r="WA38" s="1025"/>
      <c r="WB38" s="1023"/>
      <c r="WC38" s="1024"/>
      <c r="WD38" s="1024"/>
      <c r="WE38" s="1024"/>
      <c r="WF38" s="1024"/>
      <c r="WG38" s="1025"/>
      <c r="WH38" s="1023"/>
      <c r="WI38" s="1024"/>
      <c r="WJ38" s="1024"/>
      <c r="WK38" s="1024"/>
      <c r="WL38" s="1024"/>
      <c r="WM38" s="1025"/>
      <c r="WN38" s="1023"/>
      <c r="WO38" s="1024"/>
      <c r="WP38" s="1024"/>
      <c r="WQ38" s="1024"/>
      <c r="WR38" s="1024"/>
      <c r="WS38" s="1025"/>
      <c r="WT38" s="1023"/>
      <c r="WU38" s="1024"/>
      <c r="WV38" s="1024"/>
      <c r="WW38" s="1024"/>
      <c r="WX38" s="1024"/>
      <c r="WY38" s="1025"/>
      <c r="WZ38" s="1023"/>
      <c r="XA38" s="1024"/>
      <c r="XB38" s="1024"/>
      <c r="XC38" s="1024"/>
      <c r="XD38" s="1024"/>
      <c r="XE38" s="1025"/>
      <c r="XF38" s="1023"/>
      <c r="XG38" s="1024"/>
      <c r="XH38" s="1024"/>
      <c r="XI38" s="1024"/>
      <c r="XJ38" s="1024"/>
      <c r="XK38" s="1025"/>
      <c r="XL38" s="1023"/>
      <c r="XM38" s="1024"/>
      <c r="XN38" s="1024"/>
      <c r="XO38" s="1024"/>
      <c r="XP38" s="1024"/>
      <c r="XQ38" s="1025"/>
      <c r="XR38" s="1023"/>
      <c r="XS38" s="1024"/>
      <c r="XT38" s="1024"/>
      <c r="XU38" s="1024"/>
      <c r="XV38" s="1024"/>
      <c r="XW38" s="1025"/>
      <c r="XX38" s="1023"/>
      <c r="XY38" s="1024"/>
      <c r="XZ38" s="1024"/>
      <c r="YA38" s="1024"/>
      <c r="YB38" s="1024"/>
      <c r="YC38" s="1025"/>
      <c r="YD38" s="1023"/>
      <c r="YE38" s="1024"/>
      <c r="YF38" s="1024"/>
      <c r="YG38" s="1024"/>
      <c r="YH38" s="1024"/>
      <c r="YI38" s="1025"/>
      <c r="YJ38" s="1023"/>
      <c r="YK38" s="1024"/>
      <c r="YL38" s="1024"/>
      <c r="YM38" s="1024"/>
      <c r="YN38" s="1024"/>
      <c r="YO38" s="1025"/>
      <c r="YP38" s="1023"/>
      <c r="YQ38" s="1024"/>
      <c r="YR38" s="1024"/>
      <c r="YS38" s="1024"/>
      <c r="YT38" s="1024"/>
      <c r="YU38" s="1025"/>
      <c r="YV38" s="1023"/>
      <c r="YW38" s="1024"/>
      <c r="YX38" s="1024"/>
      <c r="YY38" s="1024"/>
      <c r="YZ38" s="1024"/>
      <c r="ZA38" s="1025"/>
      <c r="ZB38" s="1023"/>
      <c r="ZC38" s="1024"/>
      <c r="ZD38" s="1024"/>
      <c r="ZE38" s="1024"/>
      <c r="ZF38" s="1024"/>
      <c r="ZG38" s="1025"/>
      <c r="ZH38" s="1023"/>
      <c r="ZI38" s="1024"/>
      <c r="ZJ38" s="1024"/>
      <c r="ZK38" s="1024"/>
      <c r="ZL38" s="1024"/>
      <c r="ZM38" s="1025"/>
      <c r="ZN38" s="1023"/>
      <c r="ZO38" s="1024"/>
      <c r="ZP38" s="1024"/>
      <c r="ZQ38" s="1024"/>
      <c r="ZR38" s="1024"/>
      <c r="ZS38" s="1025"/>
      <c r="ZT38" s="1023"/>
      <c r="ZU38" s="1024"/>
      <c r="ZV38" s="1024"/>
      <c r="ZW38" s="1024"/>
      <c r="ZX38" s="1024"/>
      <c r="ZY38" s="1025"/>
      <c r="ZZ38" s="1023"/>
      <c r="AAA38" s="1024"/>
      <c r="AAB38" s="1024"/>
      <c r="AAC38" s="1024"/>
      <c r="AAD38" s="1024"/>
      <c r="AAE38" s="1025"/>
      <c r="AAF38" s="1023"/>
      <c r="AAG38" s="1024"/>
      <c r="AAH38" s="1024"/>
      <c r="AAI38" s="1024"/>
      <c r="AAJ38" s="1024"/>
      <c r="AAK38" s="1025"/>
      <c r="AAL38" s="1023"/>
      <c r="AAM38" s="1024"/>
      <c r="AAN38" s="1024"/>
      <c r="AAO38" s="1024"/>
      <c r="AAP38" s="1024"/>
      <c r="AAQ38" s="1025"/>
      <c r="AAR38" s="1023"/>
      <c r="AAS38" s="1024"/>
      <c r="AAT38" s="1024"/>
      <c r="AAU38" s="1024"/>
      <c r="AAV38" s="1024"/>
      <c r="AAW38" s="1025"/>
      <c r="AAX38" s="1023"/>
      <c r="AAY38" s="1024"/>
      <c r="AAZ38" s="1024"/>
      <c r="ABA38" s="1024"/>
      <c r="ABB38" s="1024"/>
      <c r="ABC38" s="1025"/>
      <c r="ABD38" s="1023"/>
      <c r="ABE38" s="1024"/>
      <c r="ABF38" s="1024"/>
      <c r="ABG38" s="1024"/>
      <c r="ABH38" s="1024"/>
      <c r="ABI38" s="1025"/>
      <c r="ABJ38" s="1023"/>
      <c r="ABK38" s="1024"/>
      <c r="ABL38" s="1024"/>
      <c r="ABM38" s="1024"/>
      <c r="ABN38" s="1024"/>
      <c r="ABO38" s="1025"/>
      <c r="ABP38" s="1023"/>
      <c r="ABQ38" s="1024"/>
      <c r="ABR38" s="1024"/>
      <c r="ABS38" s="1024"/>
      <c r="ABT38" s="1024"/>
      <c r="ABU38" s="1025"/>
      <c r="ABV38" s="1023"/>
      <c r="ABW38" s="1024"/>
      <c r="ABX38" s="1024"/>
      <c r="ABY38" s="1024"/>
      <c r="ABZ38" s="1024"/>
      <c r="ACA38" s="1025"/>
      <c r="ACB38" s="1023"/>
      <c r="ACC38" s="1024"/>
      <c r="ACD38" s="1024"/>
      <c r="ACE38" s="1024"/>
      <c r="ACF38" s="1024"/>
      <c r="ACG38" s="1025"/>
      <c r="ACH38" s="1023"/>
      <c r="ACI38" s="1024"/>
      <c r="ACJ38" s="1024"/>
      <c r="ACK38" s="1024"/>
      <c r="ACL38" s="1024"/>
      <c r="ACM38" s="1025"/>
    </row>
    <row r="39" spans="1:767" ht="15" x14ac:dyDescent="0.25">
      <c r="A39" s="72">
        <v>36</v>
      </c>
      <c r="B39" s="405" t="s">
        <v>2082</v>
      </c>
      <c r="C39" s="24"/>
      <c r="D39" s="24"/>
      <c r="E39" s="23"/>
      <c r="F39" s="1023"/>
      <c r="G39" s="1024"/>
      <c r="H39" s="1024"/>
      <c r="I39" s="1024"/>
      <c r="J39" s="1024"/>
      <c r="K39" s="1025"/>
      <c r="L39" s="1023"/>
      <c r="M39" s="1024"/>
      <c r="N39" s="1024"/>
      <c r="O39" s="1024"/>
      <c r="P39" s="1024"/>
      <c r="Q39" s="1025"/>
      <c r="R39" s="1023"/>
      <c r="S39" s="1024"/>
      <c r="T39" s="1024"/>
      <c r="U39" s="1024"/>
      <c r="V39" s="1024"/>
      <c r="W39" s="1025"/>
      <c r="X39" s="1023"/>
      <c r="Y39" s="1024"/>
      <c r="Z39" s="1024"/>
      <c r="AA39" s="1024"/>
      <c r="AB39" s="1024"/>
      <c r="AC39" s="1025"/>
      <c r="AD39" s="1023"/>
      <c r="AE39" s="1024"/>
      <c r="AF39" s="1024"/>
      <c r="AG39" s="1024"/>
      <c r="AH39" s="1024"/>
      <c r="AI39" s="1025"/>
      <c r="AJ39" s="1023"/>
      <c r="AK39" s="1024"/>
      <c r="AL39" s="1024"/>
      <c r="AM39" s="1024"/>
      <c r="AN39" s="1024"/>
      <c r="AO39" s="1025"/>
      <c r="AP39" s="1023"/>
      <c r="AQ39" s="1024"/>
      <c r="AR39" s="1024"/>
      <c r="AS39" s="1024"/>
      <c r="AT39" s="1024"/>
      <c r="AU39" s="1025"/>
      <c r="AV39" s="1023"/>
      <c r="AW39" s="1024"/>
      <c r="AX39" s="1024"/>
      <c r="AY39" s="1024"/>
      <c r="AZ39" s="1024"/>
      <c r="BA39" s="1025"/>
      <c r="BB39" s="1023"/>
      <c r="BC39" s="1024"/>
      <c r="BD39" s="1024"/>
      <c r="BE39" s="1024"/>
      <c r="BF39" s="1024"/>
      <c r="BG39" s="1025"/>
      <c r="BH39" s="1023"/>
      <c r="BI39" s="1024"/>
      <c r="BJ39" s="1024"/>
      <c r="BK39" s="1024"/>
      <c r="BL39" s="1024"/>
      <c r="BM39" s="1025"/>
      <c r="BN39" s="1023"/>
      <c r="BO39" s="1024"/>
      <c r="BP39" s="1024"/>
      <c r="BQ39" s="1024"/>
      <c r="BR39" s="1024"/>
      <c r="BS39" s="1025"/>
      <c r="BT39" s="1023"/>
      <c r="BU39" s="1024"/>
      <c r="BV39" s="1024"/>
      <c r="BW39" s="1024"/>
      <c r="BX39" s="1024"/>
      <c r="BY39" s="1025"/>
      <c r="BZ39" s="1023"/>
      <c r="CA39" s="1024"/>
      <c r="CB39" s="1024"/>
      <c r="CC39" s="1024"/>
      <c r="CD39" s="1024"/>
      <c r="CE39" s="1025"/>
      <c r="CF39" s="1023"/>
      <c r="CG39" s="1024"/>
      <c r="CH39" s="1024"/>
      <c r="CI39" s="1024"/>
      <c r="CJ39" s="1024"/>
      <c r="CK39" s="1025"/>
      <c r="CL39" s="1023"/>
      <c r="CM39" s="1024"/>
      <c r="CN39" s="1024"/>
      <c r="CO39" s="1024"/>
      <c r="CP39" s="1024"/>
      <c r="CQ39" s="1025"/>
      <c r="CR39" s="1023"/>
      <c r="CS39" s="1024"/>
      <c r="CT39" s="1024"/>
      <c r="CU39" s="1024"/>
      <c r="CV39" s="1024"/>
      <c r="CW39" s="1025"/>
      <c r="CX39" s="1023"/>
      <c r="CY39" s="1024"/>
      <c r="CZ39" s="1024"/>
      <c r="DA39" s="1024"/>
      <c r="DB39" s="1024"/>
      <c r="DC39" s="1025"/>
      <c r="DD39" s="1023"/>
      <c r="DE39" s="1024"/>
      <c r="DF39" s="1024"/>
      <c r="DG39" s="1024"/>
      <c r="DH39" s="1024"/>
      <c r="DI39" s="1025"/>
      <c r="DJ39" s="1023"/>
      <c r="DK39" s="1024"/>
      <c r="DL39" s="1024"/>
      <c r="DM39" s="1024"/>
      <c r="DN39" s="1024"/>
      <c r="DO39" s="1025"/>
      <c r="DP39" s="1023"/>
      <c r="DQ39" s="1024"/>
      <c r="DR39" s="1024"/>
      <c r="DS39" s="1024"/>
      <c r="DT39" s="1024"/>
      <c r="DU39" s="1025"/>
      <c r="DV39" s="1023"/>
      <c r="DW39" s="1024"/>
      <c r="DX39" s="1024"/>
      <c r="DY39" s="1024"/>
      <c r="DZ39" s="1024"/>
      <c r="EA39" s="1025"/>
      <c r="EB39" s="1023"/>
      <c r="EC39" s="1024"/>
      <c r="ED39" s="1024"/>
      <c r="EE39" s="1024"/>
      <c r="EF39" s="1024"/>
      <c r="EG39" s="1025"/>
      <c r="EH39" s="1023"/>
      <c r="EI39" s="1024"/>
      <c r="EJ39" s="1024"/>
      <c r="EK39" s="1024"/>
      <c r="EL39" s="1024"/>
      <c r="EM39" s="1025"/>
      <c r="EN39" s="1023"/>
      <c r="EO39" s="1024"/>
      <c r="EP39" s="1024"/>
      <c r="EQ39" s="1024"/>
      <c r="ER39" s="1024"/>
      <c r="ES39" s="1025"/>
      <c r="ET39" s="1023"/>
      <c r="EU39" s="1024"/>
      <c r="EV39" s="1024"/>
      <c r="EW39" s="1024"/>
      <c r="EX39" s="1024"/>
      <c r="EY39" s="1025"/>
      <c r="EZ39" s="1023"/>
      <c r="FA39" s="1024"/>
      <c r="FB39" s="1024"/>
      <c r="FC39" s="1024"/>
      <c r="FD39" s="1024"/>
      <c r="FE39" s="1025"/>
      <c r="FF39" s="1023"/>
      <c r="FG39" s="1024"/>
      <c r="FH39" s="1024"/>
      <c r="FI39" s="1024"/>
      <c r="FJ39" s="1024"/>
      <c r="FK39" s="1025"/>
      <c r="FL39" s="1023"/>
      <c r="FM39" s="1024"/>
      <c r="FN39" s="1024"/>
      <c r="FO39" s="1024"/>
      <c r="FP39" s="1024"/>
      <c r="FQ39" s="1025"/>
      <c r="FR39" s="1023"/>
      <c r="FS39" s="1024"/>
      <c r="FT39" s="1024"/>
      <c r="FU39" s="1024"/>
      <c r="FV39" s="1024"/>
      <c r="FW39" s="1025"/>
      <c r="FX39" s="1023"/>
      <c r="FY39" s="1024"/>
      <c r="FZ39" s="1024"/>
      <c r="GA39" s="1024"/>
      <c r="GB39" s="1024"/>
      <c r="GC39" s="1025"/>
      <c r="GD39" s="1023"/>
      <c r="GE39" s="1024"/>
      <c r="GF39" s="1024"/>
      <c r="GG39" s="1024"/>
      <c r="GH39" s="1024"/>
      <c r="GI39" s="1025"/>
      <c r="GJ39" s="1023"/>
      <c r="GK39" s="1024"/>
      <c r="GL39" s="1024"/>
      <c r="GM39" s="1024"/>
      <c r="GN39" s="1024"/>
      <c r="GO39" s="1025"/>
      <c r="GP39" s="1023"/>
      <c r="GQ39" s="1024"/>
      <c r="GR39" s="1024"/>
      <c r="GS39" s="1024"/>
      <c r="GT39" s="1024"/>
      <c r="GU39" s="1025"/>
      <c r="GV39" s="1023"/>
      <c r="GW39" s="1024"/>
      <c r="GX39" s="1024"/>
      <c r="GY39" s="1024"/>
      <c r="GZ39" s="1024"/>
      <c r="HA39" s="1025"/>
      <c r="HB39" s="1023"/>
      <c r="HC39" s="1024"/>
      <c r="HD39" s="1024"/>
      <c r="HE39" s="1024"/>
      <c r="HF39" s="1024"/>
      <c r="HG39" s="1025"/>
      <c r="HH39" s="1023"/>
      <c r="HI39" s="1024"/>
      <c r="HJ39" s="1024"/>
      <c r="HK39" s="1024"/>
      <c r="HL39" s="1024"/>
      <c r="HM39" s="1025"/>
      <c r="HN39" s="1023"/>
      <c r="HO39" s="1024"/>
      <c r="HP39" s="1024"/>
      <c r="HQ39" s="1024"/>
      <c r="HR39" s="1024"/>
      <c r="HS39" s="1025"/>
      <c r="HT39" s="1023"/>
      <c r="HU39" s="1024"/>
      <c r="HV39" s="1024"/>
      <c r="HW39" s="1024"/>
      <c r="HX39" s="1024"/>
      <c r="HY39" s="1025"/>
      <c r="HZ39" s="1023"/>
      <c r="IA39" s="1024"/>
      <c r="IB39" s="1024"/>
      <c r="IC39" s="1024"/>
      <c r="ID39" s="1024"/>
      <c r="IE39" s="1025"/>
      <c r="IF39" s="1023"/>
      <c r="IG39" s="1024"/>
      <c r="IH39" s="1024"/>
      <c r="II39" s="1024"/>
      <c r="IJ39" s="1024"/>
      <c r="IK39" s="1025"/>
      <c r="IL39" s="1023"/>
      <c r="IM39" s="1024"/>
      <c r="IN39" s="1024"/>
      <c r="IO39" s="1024"/>
      <c r="IP39" s="1024"/>
      <c r="IQ39" s="1025"/>
      <c r="IR39" s="1023"/>
      <c r="IS39" s="1024"/>
      <c r="IT39" s="1024"/>
      <c r="IU39" s="1024"/>
      <c r="IV39" s="1024"/>
      <c r="IW39" s="1025"/>
      <c r="IX39" s="1023"/>
      <c r="IY39" s="1024"/>
      <c r="IZ39" s="1024"/>
      <c r="JA39" s="1024"/>
      <c r="JB39" s="1024"/>
      <c r="JC39" s="1025"/>
      <c r="JD39" s="1023"/>
      <c r="JE39" s="1024"/>
      <c r="JF39" s="1024"/>
      <c r="JG39" s="1024"/>
      <c r="JH39" s="1024"/>
      <c r="JI39" s="1025"/>
      <c r="JJ39" s="1023"/>
      <c r="JK39" s="1024"/>
      <c r="JL39" s="1024"/>
      <c r="JM39" s="1024"/>
      <c r="JN39" s="1024"/>
      <c r="JO39" s="1025"/>
      <c r="JP39" s="1023"/>
      <c r="JQ39" s="1024"/>
      <c r="JR39" s="1024"/>
      <c r="JS39" s="1024"/>
      <c r="JT39" s="1024"/>
      <c r="JU39" s="1025"/>
      <c r="JV39" s="1023"/>
      <c r="JW39" s="1024"/>
      <c r="JX39" s="1024"/>
      <c r="JY39" s="1024"/>
      <c r="JZ39" s="1024"/>
      <c r="KA39" s="1025"/>
      <c r="KB39" s="1023"/>
      <c r="KC39" s="1024"/>
      <c r="KD39" s="1024"/>
      <c r="KE39" s="1024"/>
      <c r="KF39" s="1024"/>
      <c r="KG39" s="1025"/>
      <c r="KH39" s="1023"/>
      <c r="KI39" s="1024"/>
      <c r="KJ39" s="1024"/>
      <c r="KK39" s="1024"/>
      <c r="KL39" s="1024"/>
      <c r="KM39" s="1025"/>
      <c r="KN39" s="1023"/>
      <c r="KO39" s="1024"/>
      <c r="KP39" s="1024"/>
      <c r="KQ39" s="1024"/>
      <c r="KR39" s="1024"/>
      <c r="KS39" s="1025"/>
      <c r="KT39" s="1023"/>
      <c r="KU39" s="1024"/>
      <c r="KV39" s="1024"/>
      <c r="KW39" s="1024"/>
      <c r="KX39" s="1024"/>
      <c r="KY39" s="1025"/>
      <c r="KZ39" s="1023"/>
      <c r="LA39" s="1024"/>
      <c r="LB39" s="1024"/>
      <c r="LC39" s="1024"/>
      <c r="LD39" s="1024"/>
      <c r="LE39" s="1025"/>
      <c r="LF39" s="1023"/>
      <c r="LG39" s="1024"/>
      <c r="LH39" s="1024"/>
      <c r="LI39" s="1024"/>
      <c r="LJ39" s="1024"/>
      <c r="LK39" s="1025"/>
      <c r="LL39" s="1023"/>
      <c r="LM39" s="1024"/>
      <c r="LN39" s="1024"/>
      <c r="LO39" s="1024"/>
      <c r="LP39" s="1024"/>
      <c r="LQ39" s="1025"/>
      <c r="LR39" s="1023"/>
      <c r="LS39" s="1024"/>
      <c r="LT39" s="1024"/>
      <c r="LU39" s="1024"/>
      <c r="LV39" s="1024"/>
      <c r="LW39" s="1025"/>
      <c r="LX39" s="1023"/>
      <c r="LY39" s="1024"/>
      <c r="LZ39" s="1024"/>
      <c r="MA39" s="1024"/>
      <c r="MB39" s="1024"/>
      <c r="MC39" s="1025"/>
      <c r="MD39" s="1023"/>
      <c r="ME39" s="1024"/>
      <c r="MF39" s="1024"/>
      <c r="MG39" s="1024"/>
      <c r="MH39" s="1024"/>
      <c r="MI39" s="1025"/>
      <c r="MJ39" s="1023"/>
      <c r="MK39" s="1024"/>
      <c r="ML39" s="1024"/>
      <c r="MM39" s="1024"/>
      <c r="MN39" s="1024"/>
      <c r="MO39" s="1025"/>
      <c r="MP39" s="1023"/>
      <c r="MQ39" s="1024"/>
      <c r="MR39" s="1024"/>
      <c r="MS39" s="1024"/>
      <c r="MT39" s="1024"/>
      <c r="MU39" s="1025"/>
      <c r="MV39" s="1023"/>
      <c r="MW39" s="1024"/>
      <c r="MX39" s="1024"/>
      <c r="MY39" s="1024"/>
      <c r="MZ39" s="1024"/>
      <c r="NA39" s="1025"/>
      <c r="NB39" s="1023"/>
      <c r="NC39" s="1024"/>
      <c r="ND39" s="1024"/>
      <c r="NE39" s="1024"/>
      <c r="NF39" s="1024"/>
      <c r="NG39" s="1025"/>
      <c r="NH39" s="1023"/>
      <c r="NI39" s="1024"/>
      <c r="NJ39" s="1024"/>
      <c r="NK39" s="1024"/>
      <c r="NL39" s="1024"/>
      <c r="NM39" s="1025"/>
      <c r="NN39" s="1023"/>
      <c r="NO39" s="1024"/>
      <c r="NP39" s="1024"/>
      <c r="NQ39" s="1024"/>
      <c r="NR39" s="1024"/>
      <c r="NS39" s="1025"/>
      <c r="NT39" s="1023"/>
      <c r="NU39" s="1024"/>
      <c r="NV39" s="1024"/>
      <c r="NW39" s="1024"/>
      <c r="NX39" s="1024"/>
      <c r="NY39" s="1025"/>
      <c r="NZ39" s="1023"/>
      <c r="OA39" s="1024"/>
      <c r="OB39" s="1024"/>
      <c r="OC39" s="1024"/>
      <c r="OD39" s="1024"/>
      <c r="OE39" s="1025"/>
      <c r="OF39" s="1023"/>
      <c r="OG39" s="1024"/>
      <c r="OH39" s="1024"/>
      <c r="OI39" s="1024"/>
      <c r="OJ39" s="1024"/>
      <c r="OK39" s="1025"/>
      <c r="OL39" s="1023"/>
      <c r="OM39" s="1024"/>
      <c r="ON39" s="1024"/>
      <c r="OO39" s="1024"/>
      <c r="OP39" s="1024"/>
      <c r="OQ39" s="1025"/>
      <c r="OR39" s="1023"/>
      <c r="OS39" s="1024"/>
      <c r="OT39" s="1024"/>
      <c r="OU39" s="1024"/>
      <c r="OV39" s="1024"/>
      <c r="OW39" s="1025"/>
      <c r="OX39" s="1023"/>
      <c r="OY39" s="1024"/>
      <c r="OZ39" s="1024"/>
      <c r="PA39" s="1024"/>
      <c r="PB39" s="1024"/>
      <c r="PC39" s="1025"/>
      <c r="PD39" s="1023"/>
      <c r="PE39" s="1024"/>
      <c r="PF39" s="1024"/>
      <c r="PG39" s="1024"/>
      <c r="PH39" s="1024"/>
      <c r="PI39" s="1025"/>
      <c r="PJ39" s="1023"/>
      <c r="PK39" s="1024"/>
      <c r="PL39" s="1024"/>
      <c r="PM39" s="1024"/>
      <c r="PN39" s="1024"/>
      <c r="PO39" s="1025"/>
      <c r="PP39" s="1023"/>
      <c r="PQ39" s="1024"/>
      <c r="PR39" s="1024"/>
      <c r="PS39" s="1024"/>
      <c r="PT39" s="1024"/>
      <c r="PU39" s="1025"/>
      <c r="PV39" s="1023"/>
      <c r="PW39" s="1024"/>
      <c r="PX39" s="1024"/>
      <c r="PY39" s="1024"/>
      <c r="PZ39" s="1024"/>
      <c r="QA39" s="1025"/>
      <c r="QB39" s="1023"/>
      <c r="QC39" s="1024"/>
      <c r="QD39" s="1024"/>
      <c r="QE39" s="1024"/>
      <c r="QF39" s="1024"/>
      <c r="QG39" s="1025"/>
      <c r="QH39" s="1023"/>
      <c r="QI39" s="1024"/>
      <c r="QJ39" s="1024"/>
      <c r="QK39" s="1024"/>
      <c r="QL39" s="1024"/>
      <c r="QM39" s="1025"/>
      <c r="QN39" s="1023"/>
      <c r="QO39" s="1024"/>
      <c r="QP39" s="1024"/>
      <c r="QQ39" s="1024"/>
      <c r="QR39" s="1024"/>
      <c r="QS39" s="1025"/>
      <c r="QT39" s="1023"/>
      <c r="QU39" s="1024"/>
      <c r="QV39" s="1024"/>
      <c r="QW39" s="1024"/>
      <c r="QX39" s="1024"/>
      <c r="QY39" s="1025"/>
      <c r="QZ39" s="1023"/>
      <c r="RA39" s="1024"/>
      <c r="RB39" s="1024"/>
      <c r="RC39" s="1024"/>
      <c r="RD39" s="1024"/>
      <c r="RE39" s="1025"/>
      <c r="RF39" s="1023"/>
      <c r="RG39" s="1024"/>
      <c r="RH39" s="1024"/>
      <c r="RI39" s="1024"/>
      <c r="RJ39" s="1024"/>
      <c r="RK39" s="1025"/>
      <c r="RL39" s="1023"/>
      <c r="RM39" s="1024"/>
      <c r="RN39" s="1024"/>
      <c r="RO39" s="1024"/>
      <c r="RP39" s="1024"/>
      <c r="RQ39" s="1025"/>
      <c r="RR39" s="1023"/>
      <c r="RS39" s="1024"/>
      <c r="RT39" s="1024"/>
      <c r="RU39" s="1024"/>
      <c r="RV39" s="1024"/>
      <c r="RW39" s="1025"/>
      <c r="RX39" s="1023"/>
      <c r="RY39" s="1024"/>
      <c r="RZ39" s="1024"/>
      <c r="SA39" s="1024"/>
      <c r="SB39" s="1024"/>
      <c r="SC39" s="1025"/>
      <c r="SD39" s="1023"/>
      <c r="SE39" s="1024"/>
      <c r="SF39" s="1024"/>
      <c r="SG39" s="1024"/>
      <c r="SH39" s="1024"/>
      <c r="SI39" s="1025"/>
      <c r="SJ39" s="1023"/>
      <c r="SK39" s="1024"/>
      <c r="SL39" s="1024"/>
      <c r="SM39" s="1024"/>
      <c r="SN39" s="1024"/>
      <c r="SO39" s="1025"/>
      <c r="SP39" s="1023"/>
      <c r="SQ39" s="1024"/>
      <c r="SR39" s="1024"/>
      <c r="SS39" s="1024"/>
      <c r="ST39" s="1024"/>
      <c r="SU39" s="1025"/>
      <c r="SV39" s="1023"/>
      <c r="SW39" s="1024"/>
      <c r="SX39" s="1024"/>
      <c r="SY39" s="1024"/>
      <c r="SZ39" s="1024"/>
      <c r="TA39" s="1025"/>
      <c r="TB39" s="1023"/>
      <c r="TC39" s="1024"/>
      <c r="TD39" s="1024"/>
      <c r="TE39" s="1024"/>
      <c r="TF39" s="1024"/>
      <c r="TG39" s="1025"/>
      <c r="TH39" s="1023"/>
      <c r="TI39" s="1024"/>
      <c r="TJ39" s="1024"/>
      <c r="TK39" s="1024"/>
      <c r="TL39" s="1024"/>
      <c r="TM39" s="1025"/>
      <c r="TN39" s="1023"/>
      <c r="TO39" s="1024"/>
      <c r="TP39" s="1024"/>
      <c r="TQ39" s="1024"/>
      <c r="TR39" s="1024"/>
      <c r="TS39" s="1025"/>
      <c r="TT39" s="1023"/>
      <c r="TU39" s="1024"/>
      <c r="TV39" s="1024"/>
      <c r="TW39" s="1024"/>
      <c r="TX39" s="1024"/>
      <c r="TY39" s="1025"/>
      <c r="TZ39" s="1023"/>
      <c r="UA39" s="1024"/>
      <c r="UB39" s="1024"/>
      <c r="UC39" s="1024"/>
      <c r="UD39" s="1024"/>
      <c r="UE39" s="1025"/>
      <c r="UF39" s="1023"/>
      <c r="UG39" s="1024"/>
      <c r="UH39" s="1024"/>
      <c r="UI39" s="1024"/>
      <c r="UJ39" s="1024"/>
      <c r="UK39" s="1025"/>
      <c r="UL39" s="1023"/>
      <c r="UM39" s="1024"/>
      <c r="UN39" s="1024"/>
      <c r="UO39" s="1024"/>
      <c r="UP39" s="1024"/>
      <c r="UQ39" s="1025"/>
      <c r="UR39" s="1023"/>
      <c r="US39" s="1024"/>
      <c r="UT39" s="1024"/>
      <c r="UU39" s="1024"/>
      <c r="UV39" s="1024"/>
      <c r="UW39" s="1025"/>
      <c r="UX39" s="1023"/>
      <c r="UY39" s="1024"/>
      <c r="UZ39" s="1024"/>
      <c r="VA39" s="1024"/>
      <c r="VB39" s="1024"/>
      <c r="VC39" s="1025"/>
      <c r="VD39" s="1023"/>
      <c r="VE39" s="1024"/>
      <c r="VF39" s="1024"/>
      <c r="VG39" s="1024"/>
      <c r="VH39" s="1024"/>
      <c r="VI39" s="1025"/>
      <c r="VJ39" s="1023"/>
      <c r="VK39" s="1024"/>
      <c r="VL39" s="1024"/>
      <c r="VM39" s="1024"/>
      <c r="VN39" s="1024"/>
      <c r="VO39" s="1025"/>
      <c r="VP39" s="1023"/>
      <c r="VQ39" s="1024"/>
      <c r="VR39" s="1024"/>
      <c r="VS39" s="1024"/>
      <c r="VT39" s="1024"/>
      <c r="VU39" s="1025"/>
      <c r="VV39" s="1023"/>
      <c r="VW39" s="1024"/>
      <c r="VX39" s="1024"/>
      <c r="VY39" s="1024"/>
      <c r="VZ39" s="1024"/>
      <c r="WA39" s="1025"/>
      <c r="WB39" s="1023"/>
      <c r="WC39" s="1024"/>
      <c r="WD39" s="1024"/>
      <c r="WE39" s="1024"/>
      <c r="WF39" s="1024"/>
      <c r="WG39" s="1025"/>
      <c r="WH39" s="1023"/>
      <c r="WI39" s="1024"/>
      <c r="WJ39" s="1024"/>
      <c r="WK39" s="1024"/>
      <c r="WL39" s="1024"/>
      <c r="WM39" s="1025"/>
      <c r="WN39" s="1023"/>
      <c r="WO39" s="1024"/>
      <c r="WP39" s="1024"/>
      <c r="WQ39" s="1024"/>
      <c r="WR39" s="1024"/>
      <c r="WS39" s="1025"/>
      <c r="WT39" s="1023"/>
      <c r="WU39" s="1024"/>
      <c r="WV39" s="1024"/>
      <c r="WW39" s="1024"/>
      <c r="WX39" s="1024"/>
      <c r="WY39" s="1025"/>
      <c r="WZ39" s="1023"/>
      <c r="XA39" s="1024"/>
      <c r="XB39" s="1024"/>
      <c r="XC39" s="1024"/>
      <c r="XD39" s="1024"/>
      <c r="XE39" s="1025"/>
      <c r="XF39" s="1023"/>
      <c r="XG39" s="1024"/>
      <c r="XH39" s="1024"/>
      <c r="XI39" s="1024"/>
      <c r="XJ39" s="1024"/>
      <c r="XK39" s="1025"/>
      <c r="XL39" s="1023"/>
      <c r="XM39" s="1024"/>
      <c r="XN39" s="1024"/>
      <c r="XO39" s="1024"/>
      <c r="XP39" s="1024"/>
      <c r="XQ39" s="1025"/>
      <c r="XR39" s="1023"/>
      <c r="XS39" s="1024"/>
      <c r="XT39" s="1024"/>
      <c r="XU39" s="1024"/>
      <c r="XV39" s="1024"/>
      <c r="XW39" s="1025"/>
      <c r="XX39" s="1023"/>
      <c r="XY39" s="1024"/>
      <c r="XZ39" s="1024"/>
      <c r="YA39" s="1024"/>
      <c r="YB39" s="1024"/>
      <c r="YC39" s="1025"/>
      <c r="YD39" s="1023"/>
      <c r="YE39" s="1024"/>
      <c r="YF39" s="1024"/>
      <c r="YG39" s="1024"/>
      <c r="YH39" s="1024"/>
      <c r="YI39" s="1025"/>
      <c r="YJ39" s="1023"/>
      <c r="YK39" s="1024"/>
      <c r="YL39" s="1024"/>
      <c r="YM39" s="1024"/>
      <c r="YN39" s="1024"/>
      <c r="YO39" s="1025"/>
      <c r="YP39" s="1023"/>
      <c r="YQ39" s="1024"/>
      <c r="YR39" s="1024"/>
      <c r="YS39" s="1024"/>
      <c r="YT39" s="1024"/>
      <c r="YU39" s="1025"/>
      <c r="YV39" s="1023"/>
      <c r="YW39" s="1024"/>
      <c r="YX39" s="1024"/>
      <c r="YY39" s="1024"/>
      <c r="YZ39" s="1024"/>
      <c r="ZA39" s="1025"/>
      <c r="ZB39" s="1023"/>
      <c r="ZC39" s="1024"/>
      <c r="ZD39" s="1024"/>
      <c r="ZE39" s="1024"/>
      <c r="ZF39" s="1024"/>
      <c r="ZG39" s="1025"/>
      <c r="ZH39" s="1023"/>
      <c r="ZI39" s="1024"/>
      <c r="ZJ39" s="1024"/>
      <c r="ZK39" s="1024"/>
      <c r="ZL39" s="1024"/>
      <c r="ZM39" s="1025"/>
      <c r="ZN39" s="1023"/>
      <c r="ZO39" s="1024"/>
      <c r="ZP39" s="1024"/>
      <c r="ZQ39" s="1024"/>
      <c r="ZR39" s="1024"/>
      <c r="ZS39" s="1025"/>
      <c r="ZT39" s="1023"/>
      <c r="ZU39" s="1024"/>
      <c r="ZV39" s="1024"/>
      <c r="ZW39" s="1024"/>
      <c r="ZX39" s="1024"/>
      <c r="ZY39" s="1025"/>
      <c r="ZZ39" s="1023"/>
      <c r="AAA39" s="1024"/>
      <c r="AAB39" s="1024"/>
      <c r="AAC39" s="1024"/>
      <c r="AAD39" s="1024"/>
      <c r="AAE39" s="1025"/>
      <c r="AAF39" s="1023"/>
      <c r="AAG39" s="1024"/>
      <c r="AAH39" s="1024"/>
      <c r="AAI39" s="1024"/>
      <c r="AAJ39" s="1024"/>
      <c r="AAK39" s="1025"/>
      <c r="AAL39" s="1023"/>
      <c r="AAM39" s="1024"/>
      <c r="AAN39" s="1024"/>
      <c r="AAO39" s="1024"/>
      <c r="AAP39" s="1024"/>
      <c r="AAQ39" s="1025"/>
      <c r="AAR39" s="1023"/>
      <c r="AAS39" s="1024"/>
      <c r="AAT39" s="1024"/>
      <c r="AAU39" s="1024"/>
      <c r="AAV39" s="1024"/>
      <c r="AAW39" s="1025"/>
      <c r="AAX39" s="1023"/>
      <c r="AAY39" s="1024"/>
      <c r="AAZ39" s="1024"/>
      <c r="ABA39" s="1024"/>
      <c r="ABB39" s="1024"/>
      <c r="ABC39" s="1025"/>
      <c r="ABD39" s="1023"/>
      <c r="ABE39" s="1024"/>
      <c r="ABF39" s="1024"/>
      <c r="ABG39" s="1024"/>
      <c r="ABH39" s="1024"/>
      <c r="ABI39" s="1025"/>
      <c r="ABJ39" s="1023"/>
      <c r="ABK39" s="1024"/>
      <c r="ABL39" s="1024"/>
      <c r="ABM39" s="1024"/>
      <c r="ABN39" s="1024"/>
      <c r="ABO39" s="1025"/>
      <c r="ABP39" s="1023"/>
      <c r="ABQ39" s="1024"/>
      <c r="ABR39" s="1024"/>
      <c r="ABS39" s="1024"/>
      <c r="ABT39" s="1024"/>
      <c r="ABU39" s="1025"/>
      <c r="ABV39" s="1023"/>
      <c r="ABW39" s="1024"/>
      <c r="ABX39" s="1024"/>
      <c r="ABY39" s="1024"/>
      <c r="ABZ39" s="1024"/>
      <c r="ACA39" s="1025"/>
      <c r="ACB39" s="1023"/>
      <c r="ACC39" s="1024"/>
      <c r="ACD39" s="1024"/>
      <c r="ACE39" s="1024"/>
      <c r="ACF39" s="1024"/>
      <c r="ACG39" s="1025"/>
      <c r="ACH39" s="1023"/>
      <c r="ACI39" s="1024"/>
      <c r="ACJ39" s="1024"/>
      <c r="ACK39" s="1024"/>
      <c r="ACL39" s="1024"/>
      <c r="ACM39" s="1025"/>
    </row>
    <row r="40" spans="1:767" ht="15" thickBot="1" x14ac:dyDescent="0.25">
      <c r="A40" s="72">
        <v>37</v>
      </c>
      <c r="B40" s="1558" t="s">
        <v>2129</v>
      </c>
      <c r="C40" s="1559"/>
      <c r="D40" s="1559"/>
      <c r="E40" s="1559"/>
      <c r="F40" s="1026"/>
      <c r="G40" s="1027"/>
      <c r="H40" s="1027"/>
      <c r="I40" s="1027"/>
      <c r="J40" s="1027"/>
      <c r="K40" s="1028"/>
      <c r="L40" s="1026"/>
      <c r="M40" s="1027"/>
      <c r="N40" s="1027"/>
      <c r="O40" s="1027"/>
      <c r="P40" s="1027"/>
      <c r="Q40" s="1028"/>
      <c r="R40" s="1026"/>
      <c r="S40" s="1027"/>
      <c r="T40" s="1027"/>
      <c r="U40" s="1027"/>
      <c r="V40" s="1027"/>
      <c r="W40" s="1028"/>
      <c r="X40" s="1026"/>
      <c r="Y40" s="1027"/>
      <c r="Z40" s="1027"/>
      <c r="AA40" s="1027"/>
      <c r="AB40" s="1027"/>
      <c r="AC40" s="1028"/>
      <c r="AD40" s="1026"/>
      <c r="AE40" s="1027"/>
      <c r="AF40" s="1027"/>
      <c r="AG40" s="1027"/>
      <c r="AH40" s="1027"/>
      <c r="AI40" s="1028"/>
      <c r="AJ40" s="1026"/>
      <c r="AK40" s="1027"/>
      <c r="AL40" s="1027"/>
      <c r="AM40" s="1027"/>
      <c r="AN40" s="1027"/>
      <c r="AO40" s="1028"/>
      <c r="AP40" s="1026"/>
      <c r="AQ40" s="1027"/>
      <c r="AR40" s="1027"/>
      <c r="AS40" s="1027"/>
      <c r="AT40" s="1027"/>
      <c r="AU40" s="1028"/>
      <c r="AV40" s="1026"/>
      <c r="AW40" s="1027"/>
      <c r="AX40" s="1027"/>
      <c r="AY40" s="1027"/>
      <c r="AZ40" s="1027"/>
      <c r="BA40" s="1028"/>
      <c r="BB40" s="1026"/>
      <c r="BC40" s="1027"/>
      <c r="BD40" s="1027"/>
      <c r="BE40" s="1027"/>
      <c r="BF40" s="1027"/>
      <c r="BG40" s="1028"/>
      <c r="BH40" s="1026"/>
      <c r="BI40" s="1027"/>
      <c r="BJ40" s="1027"/>
      <c r="BK40" s="1027"/>
      <c r="BL40" s="1027"/>
      <c r="BM40" s="1028"/>
      <c r="BN40" s="1026"/>
      <c r="BO40" s="1027"/>
      <c r="BP40" s="1027"/>
      <c r="BQ40" s="1027"/>
      <c r="BR40" s="1027"/>
      <c r="BS40" s="1028"/>
      <c r="BT40" s="1026"/>
      <c r="BU40" s="1027"/>
      <c r="BV40" s="1027"/>
      <c r="BW40" s="1027"/>
      <c r="BX40" s="1027"/>
      <c r="BY40" s="1028"/>
      <c r="BZ40" s="1026"/>
      <c r="CA40" s="1027"/>
      <c r="CB40" s="1027"/>
      <c r="CC40" s="1027"/>
      <c r="CD40" s="1027"/>
      <c r="CE40" s="1028"/>
      <c r="CF40" s="1026"/>
      <c r="CG40" s="1027"/>
      <c r="CH40" s="1027"/>
      <c r="CI40" s="1027"/>
      <c r="CJ40" s="1027"/>
      <c r="CK40" s="1028"/>
      <c r="CL40" s="1026"/>
      <c r="CM40" s="1027"/>
      <c r="CN40" s="1027"/>
      <c r="CO40" s="1027"/>
      <c r="CP40" s="1027"/>
      <c r="CQ40" s="1028"/>
      <c r="CR40" s="1026"/>
      <c r="CS40" s="1027"/>
      <c r="CT40" s="1027"/>
      <c r="CU40" s="1027"/>
      <c r="CV40" s="1027"/>
      <c r="CW40" s="1028"/>
      <c r="CX40" s="1026"/>
      <c r="CY40" s="1027"/>
      <c r="CZ40" s="1027"/>
      <c r="DA40" s="1027"/>
      <c r="DB40" s="1027"/>
      <c r="DC40" s="1028"/>
      <c r="DD40" s="1026"/>
      <c r="DE40" s="1027"/>
      <c r="DF40" s="1027"/>
      <c r="DG40" s="1027"/>
      <c r="DH40" s="1027"/>
      <c r="DI40" s="1028"/>
      <c r="DJ40" s="1026"/>
      <c r="DK40" s="1027"/>
      <c r="DL40" s="1027"/>
      <c r="DM40" s="1027"/>
      <c r="DN40" s="1027"/>
      <c r="DO40" s="1028"/>
      <c r="DP40" s="1026"/>
      <c r="DQ40" s="1027"/>
      <c r="DR40" s="1027"/>
      <c r="DS40" s="1027"/>
      <c r="DT40" s="1027"/>
      <c r="DU40" s="1028"/>
      <c r="DV40" s="1026"/>
      <c r="DW40" s="1027"/>
      <c r="DX40" s="1027"/>
      <c r="DY40" s="1027"/>
      <c r="DZ40" s="1027"/>
      <c r="EA40" s="1028"/>
      <c r="EB40" s="1026"/>
      <c r="EC40" s="1027"/>
      <c r="ED40" s="1027"/>
      <c r="EE40" s="1027"/>
      <c r="EF40" s="1027"/>
      <c r="EG40" s="1028"/>
      <c r="EH40" s="1026"/>
      <c r="EI40" s="1027"/>
      <c r="EJ40" s="1027"/>
      <c r="EK40" s="1027"/>
      <c r="EL40" s="1027"/>
      <c r="EM40" s="1028"/>
      <c r="EN40" s="1026"/>
      <c r="EO40" s="1027"/>
      <c r="EP40" s="1027"/>
      <c r="EQ40" s="1027"/>
      <c r="ER40" s="1027"/>
      <c r="ES40" s="1028"/>
      <c r="ET40" s="1026"/>
      <c r="EU40" s="1027"/>
      <c r="EV40" s="1027"/>
      <c r="EW40" s="1027"/>
      <c r="EX40" s="1027"/>
      <c r="EY40" s="1028"/>
      <c r="EZ40" s="1026"/>
      <c r="FA40" s="1027"/>
      <c r="FB40" s="1027"/>
      <c r="FC40" s="1027"/>
      <c r="FD40" s="1027"/>
      <c r="FE40" s="1028"/>
      <c r="FF40" s="1026"/>
      <c r="FG40" s="1027"/>
      <c r="FH40" s="1027"/>
      <c r="FI40" s="1027"/>
      <c r="FJ40" s="1027"/>
      <c r="FK40" s="1028"/>
      <c r="FL40" s="1026"/>
      <c r="FM40" s="1027"/>
      <c r="FN40" s="1027"/>
      <c r="FO40" s="1027"/>
      <c r="FP40" s="1027"/>
      <c r="FQ40" s="1028"/>
      <c r="FR40" s="1026"/>
      <c r="FS40" s="1027"/>
      <c r="FT40" s="1027"/>
      <c r="FU40" s="1027"/>
      <c r="FV40" s="1027"/>
      <c r="FW40" s="1028"/>
      <c r="FX40" s="1026"/>
      <c r="FY40" s="1027"/>
      <c r="FZ40" s="1027"/>
      <c r="GA40" s="1027"/>
      <c r="GB40" s="1027"/>
      <c r="GC40" s="1028"/>
      <c r="GD40" s="1026"/>
      <c r="GE40" s="1027"/>
      <c r="GF40" s="1027"/>
      <c r="GG40" s="1027"/>
      <c r="GH40" s="1027"/>
      <c r="GI40" s="1028"/>
      <c r="GJ40" s="1026"/>
      <c r="GK40" s="1027"/>
      <c r="GL40" s="1027"/>
      <c r="GM40" s="1027"/>
      <c r="GN40" s="1027"/>
      <c r="GO40" s="1028"/>
      <c r="GP40" s="1026"/>
      <c r="GQ40" s="1027"/>
      <c r="GR40" s="1027"/>
      <c r="GS40" s="1027"/>
      <c r="GT40" s="1027"/>
      <c r="GU40" s="1028"/>
      <c r="GV40" s="1026"/>
      <c r="GW40" s="1027"/>
      <c r="GX40" s="1027"/>
      <c r="GY40" s="1027"/>
      <c r="GZ40" s="1027"/>
      <c r="HA40" s="1028"/>
      <c r="HB40" s="1026"/>
      <c r="HC40" s="1027"/>
      <c r="HD40" s="1027"/>
      <c r="HE40" s="1027"/>
      <c r="HF40" s="1027"/>
      <c r="HG40" s="1028"/>
      <c r="HH40" s="1026"/>
      <c r="HI40" s="1027"/>
      <c r="HJ40" s="1027"/>
      <c r="HK40" s="1027"/>
      <c r="HL40" s="1027"/>
      <c r="HM40" s="1028"/>
      <c r="HN40" s="1026"/>
      <c r="HO40" s="1027"/>
      <c r="HP40" s="1027"/>
      <c r="HQ40" s="1027"/>
      <c r="HR40" s="1027"/>
      <c r="HS40" s="1028"/>
      <c r="HT40" s="1026"/>
      <c r="HU40" s="1027"/>
      <c r="HV40" s="1027"/>
      <c r="HW40" s="1027"/>
      <c r="HX40" s="1027"/>
      <c r="HY40" s="1028"/>
      <c r="HZ40" s="1026"/>
      <c r="IA40" s="1027"/>
      <c r="IB40" s="1027"/>
      <c r="IC40" s="1027"/>
      <c r="ID40" s="1027"/>
      <c r="IE40" s="1028"/>
      <c r="IF40" s="1026"/>
      <c r="IG40" s="1027"/>
      <c r="IH40" s="1027"/>
      <c r="II40" s="1027"/>
      <c r="IJ40" s="1027"/>
      <c r="IK40" s="1028"/>
      <c r="IL40" s="1026"/>
      <c r="IM40" s="1027"/>
      <c r="IN40" s="1027"/>
      <c r="IO40" s="1027"/>
      <c r="IP40" s="1027"/>
      <c r="IQ40" s="1028"/>
      <c r="IR40" s="1026"/>
      <c r="IS40" s="1027"/>
      <c r="IT40" s="1027"/>
      <c r="IU40" s="1027"/>
      <c r="IV40" s="1027"/>
      <c r="IW40" s="1028"/>
      <c r="IX40" s="1026"/>
      <c r="IY40" s="1027"/>
      <c r="IZ40" s="1027"/>
      <c r="JA40" s="1027"/>
      <c r="JB40" s="1027"/>
      <c r="JC40" s="1028"/>
      <c r="JD40" s="1026"/>
      <c r="JE40" s="1027"/>
      <c r="JF40" s="1027"/>
      <c r="JG40" s="1027"/>
      <c r="JH40" s="1027"/>
      <c r="JI40" s="1028"/>
      <c r="JJ40" s="1026"/>
      <c r="JK40" s="1027"/>
      <c r="JL40" s="1027"/>
      <c r="JM40" s="1027"/>
      <c r="JN40" s="1027"/>
      <c r="JO40" s="1028"/>
      <c r="JP40" s="1026"/>
      <c r="JQ40" s="1027"/>
      <c r="JR40" s="1027"/>
      <c r="JS40" s="1027"/>
      <c r="JT40" s="1027"/>
      <c r="JU40" s="1028"/>
      <c r="JV40" s="1026"/>
      <c r="JW40" s="1027"/>
      <c r="JX40" s="1027"/>
      <c r="JY40" s="1027"/>
      <c r="JZ40" s="1027"/>
      <c r="KA40" s="1028"/>
      <c r="KB40" s="1026"/>
      <c r="KC40" s="1027"/>
      <c r="KD40" s="1027"/>
      <c r="KE40" s="1027"/>
      <c r="KF40" s="1027"/>
      <c r="KG40" s="1028"/>
      <c r="KH40" s="1026"/>
      <c r="KI40" s="1027"/>
      <c r="KJ40" s="1027"/>
      <c r="KK40" s="1027"/>
      <c r="KL40" s="1027"/>
      <c r="KM40" s="1028"/>
      <c r="KN40" s="1026"/>
      <c r="KO40" s="1027"/>
      <c r="KP40" s="1027"/>
      <c r="KQ40" s="1027"/>
      <c r="KR40" s="1027"/>
      <c r="KS40" s="1028"/>
      <c r="KT40" s="1026"/>
      <c r="KU40" s="1027"/>
      <c r="KV40" s="1027"/>
      <c r="KW40" s="1027"/>
      <c r="KX40" s="1027"/>
      <c r="KY40" s="1028"/>
      <c r="KZ40" s="1026"/>
      <c r="LA40" s="1027"/>
      <c r="LB40" s="1027"/>
      <c r="LC40" s="1027"/>
      <c r="LD40" s="1027"/>
      <c r="LE40" s="1028"/>
      <c r="LF40" s="1026"/>
      <c r="LG40" s="1027"/>
      <c r="LH40" s="1027"/>
      <c r="LI40" s="1027"/>
      <c r="LJ40" s="1027"/>
      <c r="LK40" s="1028"/>
      <c r="LL40" s="1026"/>
      <c r="LM40" s="1027"/>
      <c r="LN40" s="1027"/>
      <c r="LO40" s="1027"/>
      <c r="LP40" s="1027"/>
      <c r="LQ40" s="1028"/>
      <c r="LR40" s="1026"/>
      <c r="LS40" s="1027"/>
      <c r="LT40" s="1027"/>
      <c r="LU40" s="1027"/>
      <c r="LV40" s="1027"/>
      <c r="LW40" s="1028"/>
      <c r="LX40" s="1026"/>
      <c r="LY40" s="1027"/>
      <c r="LZ40" s="1027"/>
      <c r="MA40" s="1027"/>
      <c r="MB40" s="1027"/>
      <c r="MC40" s="1028"/>
      <c r="MD40" s="1026"/>
      <c r="ME40" s="1027"/>
      <c r="MF40" s="1027"/>
      <c r="MG40" s="1027"/>
      <c r="MH40" s="1027"/>
      <c r="MI40" s="1028"/>
      <c r="MJ40" s="1026"/>
      <c r="MK40" s="1027"/>
      <c r="ML40" s="1027"/>
      <c r="MM40" s="1027"/>
      <c r="MN40" s="1027"/>
      <c r="MO40" s="1028"/>
      <c r="MP40" s="1026"/>
      <c r="MQ40" s="1027"/>
      <c r="MR40" s="1027"/>
      <c r="MS40" s="1027"/>
      <c r="MT40" s="1027"/>
      <c r="MU40" s="1028"/>
      <c r="MV40" s="1026"/>
      <c r="MW40" s="1027"/>
      <c r="MX40" s="1027"/>
      <c r="MY40" s="1027"/>
      <c r="MZ40" s="1027"/>
      <c r="NA40" s="1028"/>
      <c r="NB40" s="1026"/>
      <c r="NC40" s="1027"/>
      <c r="ND40" s="1027"/>
      <c r="NE40" s="1027"/>
      <c r="NF40" s="1027"/>
      <c r="NG40" s="1028"/>
      <c r="NH40" s="1026"/>
      <c r="NI40" s="1027"/>
      <c r="NJ40" s="1027"/>
      <c r="NK40" s="1027"/>
      <c r="NL40" s="1027"/>
      <c r="NM40" s="1028"/>
      <c r="NN40" s="1026"/>
      <c r="NO40" s="1027"/>
      <c r="NP40" s="1027"/>
      <c r="NQ40" s="1027"/>
      <c r="NR40" s="1027"/>
      <c r="NS40" s="1028"/>
      <c r="NT40" s="1026"/>
      <c r="NU40" s="1027"/>
      <c r="NV40" s="1027"/>
      <c r="NW40" s="1027"/>
      <c r="NX40" s="1027"/>
      <c r="NY40" s="1028"/>
      <c r="NZ40" s="1026"/>
      <c r="OA40" s="1027"/>
      <c r="OB40" s="1027"/>
      <c r="OC40" s="1027"/>
      <c r="OD40" s="1027"/>
      <c r="OE40" s="1028"/>
      <c r="OF40" s="1026"/>
      <c r="OG40" s="1027"/>
      <c r="OH40" s="1027"/>
      <c r="OI40" s="1027"/>
      <c r="OJ40" s="1027"/>
      <c r="OK40" s="1028"/>
      <c r="OL40" s="1026"/>
      <c r="OM40" s="1027"/>
      <c r="ON40" s="1027"/>
      <c r="OO40" s="1027"/>
      <c r="OP40" s="1027"/>
      <c r="OQ40" s="1028"/>
      <c r="OR40" s="1026"/>
      <c r="OS40" s="1027"/>
      <c r="OT40" s="1027"/>
      <c r="OU40" s="1027"/>
      <c r="OV40" s="1027"/>
      <c r="OW40" s="1028"/>
      <c r="OX40" s="1026"/>
      <c r="OY40" s="1027"/>
      <c r="OZ40" s="1027"/>
      <c r="PA40" s="1027"/>
      <c r="PB40" s="1027"/>
      <c r="PC40" s="1028"/>
      <c r="PD40" s="1026"/>
      <c r="PE40" s="1027"/>
      <c r="PF40" s="1027"/>
      <c r="PG40" s="1027"/>
      <c r="PH40" s="1027"/>
      <c r="PI40" s="1028"/>
      <c r="PJ40" s="1026"/>
      <c r="PK40" s="1027"/>
      <c r="PL40" s="1027"/>
      <c r="PM40" s="1027"/>
      <c r="PN40" s="1027"/>
      <c r="PO40" s="1028"/>
      <c r="PP40" s="1026"/>
      <c r="PQ40" s="1027"/>
      <c r="PR40" s="1027"/>
      <c r="PS40" s="1027"/>
      <c r="PT40" s="1027"/>
      <c r="PU40" s="1028"/>
      <c r="PV40" s="1026"/>
      <c r="PW40" s="1027"/>
      <c r="PX40" s="1027"/>
      <c r="PY40" s="1027"/>
      <c r="PZ40" s="1027"/>
      <c r="QA40" s="1028"/>
      <c r="QB40" s="1026"/>
      <c r="QC40" s="1027"/>
      <c r="QD40" s="1027"/>
      <c r="QE40" s="1027"/>
      <c r="QF40" s="1027"/>
      <c r="QG40" s="1028"/>
      <c r="QH40" s="1026"/>
      <c r="QI40" s="1027"/>
      <c r="QJ40" s="1027"/>
      <c r="QK40" s="1027"/>
      <c r="QL40" s="1027"/>
      <c r="QM40" s="1028"/>
      <c r="QN40" s="1026"/>
      <c r="QO40" s="1027"/>
      <c r="QP40" s="1027"/>
      <c r="QQ40" s="1027"/>
      <c r="QR40" s="1027"/>
      <c r="QS40" s="1028"/>
      <c r="QT40" s="1026"/>
      <c r="QU40" s="1027"/>
      <c r="QV40" s="1027"/>
      <c r="QW40" s="1027"/>
      <c r="QX40" s="1027"/>
      <c r="QY40" s="1028"/>
      <c r="QZ40" s="1026"/>
      <c r="RA40" s="1027"/>
      <c r="RB40" s="1027"/>
      <c r="RC40" s="1027"/>
      <c r="RD40" s="1027"/>
      <c r="RE40" s="1028"/>
      <c r="RF40" s="1026"/>
      <c r="RG40" s="1027"/>
      <c r="RH40" s="1027"/>
      <c r="RI40" s="1027"/>
      <c r="RJ40" s="1027"/>
      <c r="RK40" s="1028"/>
      <c r="RL40" s="1026"/>
      <c r="RM40" s="1027"/>
      <c r="RN40" s="1027"/>
      <c r="RO40" s="1027"/>
      <c r="RP40" s="1027"/>
      <c r="RQ40" s="1028"/>
      <c r="RR40" s="1026"/>
      <c r="RS40" s="1027"/>
      <c r="RT40" s="1027"/>
      <c r="RU40" s="1027"/>
      <c r="RV40" s="1027"/>
      <c r="RW40" s="1028"/>
      <c r="RX40" s="1026"/>
      <c r="RY40" s="1027"/>
      <c r="RZ40" s="1027"/>
      <c r="SA40" s="1027"/>
      <c r="SB40" s="1027"/>
      <c r="SC40" s="1028"/>
      <c r="SD40" s="1026"/>
      <c r="SE40" s="1027"/>
      <c r="SF40" s="1027"/>
      <c r="SG40" s="1027"/>
      <c r="SH40" s="1027"/>
      <c r="SI40" s="1028"/>
      <c r="SJ40" s="1026"/>
      <c r="SK40" s="1027"/>
      <c r="SL40" s="1027"/>
      <c r="SM40" s="1027"/>
      <c r="SN40" s="1027"/>
      <c r="SO40" s="1028"/>
      <c r="SP40" s="1026"/>
      <c r="SQ40" s="1027"/>
      <c r="SR40" s="1027"/>
      <c r="SS40" s="1027"/>
      <c r="ST40" s="1027"/>
      <c r="SU40" s="1028"/>
      <c r="SV40" s="1026"/>
      <c r="SW40" s="1027"/>
      <c r="SX40" s="1027"/>
      <c r="SY40" s="1027"/>
      <c r="SZ40" s="1027"/>
      <c r="TA40" s="1028"/>
      <c r="TB40" s="1026"/>
      <c r="TC40" s="1027"/>
      <c r="TD40" s="1027"/>
      <c r="TE40" s="1027"/>
      <c r="TF40" s="1027"/>
      <c r="TG40" s="1028"/>
      <c r="TH40" s="1026"/>
      <c r="TI40" s="1027"/>
      <c r="TJ40" s="1027"/>
      <c r="TK40" s="1027"/>
      <c r="TL40" s="1027"/>
      <c r="TM40" s="1028"/>
      <c r="TN40" s="1026"/>
      <c r="TO40" s="1027"/>
      <c r="TP40" s="1027"/>
      <c r="TQ40" s="1027"/>
      <c r="TR40" s="1027"/>
      <c r="TS40" s="1028"/>
      <c r="TT40" s="1026"/>
      <c r="TU40" s="1027"/>
      <c r="TV40" s="1027"/>
      <c r="TW40" s="1027"/>
      <c r="TX40" s="1027"/>
      <c r="TY40" s="1028"/>
      <c r="TZ40" s="1026"/>
      <c r="UA40" s="1027"/>
      <c r="UB40" s="1027"/>
      <c r="UC40" s="1027"/>
      <c r="UD40" s="1027"/>
      <c r="UE40" s="1028"/>
      <c r="UF40" s="1026"/>
      <c r="UG40" s="1027"/>
      <c r="UH40" s="1027"/>
      <c r="UI40" s="1027"/>
      <c r="UJ40" s="1027"/>
      <c r="UK40" s="1028"/>
      <c r="UL40" s="1026"/>
      <c r="UM40" s="1027"/>
      <c r="UN40" s="1027"/>
      <c r="UO40" s="1027"/>
      <c r="UP40" s="1027"/>
      <c r="UQ40" s="1028"/>
      <c r="UR40" s="1026"/>
      <c r="US40" s="1027"/>
      <c r="UT40" s="1027"/>
      <c r="UU40" s="1027"/>
      <c r="UV40" s="1027"/>
      <c r="UW40" s="1028"/>
      <c r="UX40" s="1026"/>
      <c r="UY40" s="1027"/>
      <c r="UZ40" s="1027"/>
      <c r="VA40" s="1027"/>
      <c r="VB40" s="1027"/>
      <c r="VC40" s="1028"/>
      <c r="VD40" s="1026"/>
      <c r="VE40" s="1027"/>
      <c r="VF40" s="1027"/>
      <c r="VG40" s="1027"/>
      <c r="VH40" s="1027"/>
      <c r="VI40" s="1028"/>
      <c r="VJ40" s="1026"/>
      <c r="VK40" s="1027"/>
      <c r="VL40" s="1027"/>
      <c r="VM40" s="1027"/>
      <c r="VN40" s="1027"/>
      <c r="VO40" s="1028"/>
      <c r="VP40" s="1026"/>
      <c r="VQ40" s="1027"/>
      <c r="VR40" s="1027"/>
      <c r="VS40" s="1027"/>
      <c r="VT40" s="1027"/>
      <c r="VU40" s="1028"/>
      <c r="VV40" s="1026"/>
      <c r="VW40" s="1027"/>
      <c r="VX40" s="1027"/>
      <c r="VY40" s="1027"/>
      <c r="VZ40" s="1027"/>
      <c r="WA40" s="1028"/>
      <c r="WB40" s="1026"/>
      <c r="WC40" s="1027"/>
      <c r="WD40" s="1027"/>
      <c r="WE40" s="1027"/>
      <c r="WF40" s="1027"/>
      <c r="WG40" s="1028"/>
      <c r="WH40" s="1026"/>
      <c r="WI40" s="1027"/>
      <c r="WJ40" s="1027"/>
      <c r="WK40" s="1027"/>
      <c r="WL40" s="1027"/>
      <c r="WM40" s="1028"/>
      <c r="WN40" s="1026"/>
      <c r="WO40" s="1027"/>
      <c r="WP40" s="1027"/>
      <c r="WQ40" s="1027"/>
      <c r="WR40" s="1027"/>
      <c r="WS40" s="1028"/>
      <c r="WT40" s="1026"/>
      <c r="WU40" s="1027"/>
      <c r="WV40" s="1027"/>
      <c r="WW40" s="1027"/>
      <c r="WX40" s="1027"/>
      <c r="WY40" s="1028"/>
      <c r="WZ40" s="1026"/>
      <c r="XA40" s="1027"/>
      <c r="XB40" s="1027"/>
      <c r="XC40" s="1027"/>
      <c r="XD40" s="1027"/>
      <c r="XE40" s="1028"/>
      <c r="XF40" s="1026"/>
      <c r="XG40" s="1027"/>
      <c r="XH40" s="1027"/>
      <c r="XI40" s="1027"/>
      <c r="XJ40" s="1027"/>
      <c r="XK40" s="1028"/>
      <c r="XL40" s="1026"/>
      <c r="XM40" s="1027"/>
      <c r="XN40" s="1027"/>
      <c r="XO40" s="1027"/>
      <c r="XP40" s="1027"/>
      <c r="XQ40" s="1028"/>
      <c r="XR40" s="1026"/>
      <c r="XS40" s="1027"/>
      <c r="XT40" s="1027"/>
      <c r="XU40" s="1027"/>
      <c r="XV40" s="1027"/>
      <c r="XW40" s="1028"/>
      <c r="XX40" s="1026"/>
      <c r="XY40" s="1027"/>
      <c r="XZ40" s="1027"/>
      <c r="YA40" s="1027"/>
      <c r="YB40" s="1027"/>
      <c r="YC40" s="1028"/>
      <c r="YD40" s="1026"/>
      <c r="YE40" s="1027"/>
      <c r="YF40" s="1027"/>
      <c r="YG40" s="1027"/>
      <c r="YH40" s="1027"/>
      <c r="YI40" s="1028"/>
      <c r="YJ40" s="1026"/>
      <c r="YK40" s="1027"/>
      <c r="YL40" s="1027"/>
      <c r="YM40" s="1027"/>
      <c r="YN40" s="1027"/>
      <c r="YO40" s="1028"/>
      <c r="YP40" s="1026"/>
      <c r="YQ40" s="1027"/>
      <c r="YR40" s="1027"/>
      <c r="YS40" s="1027"/>
      <c r="YT40" s="1027"/>
      <c r="YU40" s="1028"/>
      <c r="YV40" s="1026"/>
      <c r="YW40" s="1027"/>
      <c r="YX40" s="1027"/>
      <c r="YY40" s="1027"/>
      <c r="YZ40" s="1027"/>
      <c r="ZA40" s="1028"/>
      <c r="ZB40" s="1026"/>
      <c r="ZC40" s="1027"/>
      <c r="ZD40" s="1027"/>
      <c r="ZE40" s="1027"/>
      <c r="ZF40" s="1027"/>
      <c r="ZG40" s="1028"/>
      <c r="ZH40" s="1026"/>
      <c r="ZI40" s="1027"/>
      <c r="ZJ40" s="1027"/>
      <c r="ZK40" s="1027"/>
      <c r="ZL40" s="1027"/>
      <c r="ZM40" s="1028"/>
      <c r="ZN40" s="1026"/>
      <c r="ZO40" s="1027"/>
      <c r="ZP40" s="1027"/>
      <c r="ZQ40" s="1027"/>
      <c r="ZR40" s="1027"/>
      <c r="ZS40" s="1028"/>
      <c r="ZT40" s="1026"/>
      <c r="ZU40" s="1027"/>
      <c r="ZV40" s="1027"/>
      <c r="ZW40" s="1027"/>
      <c r="ZX40" s="1027"/>
      <c r="ZY40" s="1028"/>
      <c r="ZZ40" s="1026"/>
      <c r="AAA40" s="1027"/>
      <c r="AAB40" s="1027"/>
      <c r="AAC40" s="1027"/>
      <c r="AAD40" s="1027"/>
      <c r="AAE40" s="1028"/>
      <c r="AAF40" s="1026"/>
      <c r="AAG40" s="1027"/>
      <c r="AAH40" s="1027"/>
      <c r="AAI40" s="1027"/>
      <c r="AAJ40" s="1027"/>
      <c r="AAK40" s="1028"/>
      <c r="AAL40" s="1026"/>
      <c r="AAM40" s="1027"/>
      <c r="AAN40" s="1027"/>
      <c r="AAO40" s="1027"/>
      <c r="AAP40" s="1027"/>
      <c r="AAQ40" s="1028"/>
      <c r="AAR40" s="1026"/>
      <c r="AAS40" s="1027"/>
      <c r="AAT40" s="1027"/>
      <c r="AAU40" s="1027"/>
      <c r="AAV40" s="1027"/>
      <c r="AAW40" s="1028"/>
      <c r="AAX40" s="1026"/>
      <c r="AAY40" s="1027"/>
      <c r="AAZ40" s="1027"/>
      <c r="ABA40" s="1027"/>
      <c r="ABB40" s="1027"/>
      <c r="ABC40" s="1028"/>
      <c r="ABD40" s="1026"/>
      <c r="ABE40" s="1027"/>
      <c r="ABF40" s="1027"/>
      <c r="ABG40" s="1027"/>
      <c r="ABH40" s="1027"/>
      <c r="ABI40" s="1028"/>
      <c r="ABJ40" s="1026"/>
      <c r="ABK40" s="1027"/>
      <c r="ABL40" s="1027"/>
      <c r="ABM40" s="1027"/>
      <c r="ABN40" s="1027"/>
      <c r="ABO40" s="1028"/>
      <c r="ABP40" s="1026"/>
      <c r="ABQ40" s="1027"/>
      <c r="ABR40" s="1027"/>
      <c r="ABS40" s="1027"/>
      <c r="ABT40" s="1027"/>
      <c r="ABU40" s="1028"/>
      <c r="ABV40" s="1026"/>
      <c r="ABW40" s="1027"/>
      <c r="ABX40" s="1027"/>
      <c r="ABY40" s="1027"/>
      <c r="ABZ40" s="1027"/>
      <c r="ACA40" s="1028"/>
      <c r="ACB40" s="1026"/>
      <c r="ACC40" s="1027"/>
      <c r="ACD40" s="1027"/>
      <c r="ACE40" s="1027"/>
      <c r="ACF40" s="1027"/>
      <c r="ACG40" s="1028"/>
      <c r="ACH40" s="1026"/>
      <c r="ACI40" s="1027"/>
      <c r="ACJ40" s="1027"/>
      <c r="ACK40" s="1027"/>
      <c r="ACL40" s="1027"/>
      <c r="ACM40" s="1028"/>
    </row>
    <row r="41" spans="1:767" ht="16.5" thickTop="1" thickBot="1" x14ac:dyDescent="0.3">
      <c r="A41" s="72">
        <v>38</v>
      </c>
      <c r="B41" s="383" t="s">
        <v>2115</v>
      </c>
      <c r="C41" s="412"/>
      <c r="D41" s="363"/>
      <c r="E41" s="363"/>
      <c r="F41" s="1014"/>
      <c r="G41" s="1029"/>
      <c r="H41" s="1029"/>
      <c r="I41" s="1029"/>
      <c r="J41" s="1029"/>
      <c r="K41" s="1030"/>
      <c r="L41" s="1014"/>
      <c r="M41" s="1029"/>
      <c r="N41" s="1029"/>
      <c r="O41" s="1029"/>
      <c r="P41" s="1029"/>
      <c r="Q41" s="1030"/>
      <c r="R41" s="1014"/>
      <c r="S41" s="1029"/>
      <c r="T41" s="1029"/>
      <c r="U41" s="1029"/>
      <c r="V41" s="1029"/>
      <c r="W41" s="1030"/>
      <c r="X41" s="1014"/>
      <c r="Y41" s="1029"/>
      <c r="Z41" s="1029"/>
      <c r="AA41" s="1029"/>
      <c r="AB41" s="1029"/>
      <c r="AC41" s="1030"/>
      <c r="AD41" s="1014"/>
      <c r="AE41" s="1029"/>
      <c r="AF41" s="1029"/>
      <c r="AG41" s="1029"/>
      <c r="AH41" s="1029"/>
      <c r="AI41" s="1030"/>
      <c r="AJ41" s="1014"/>
      <c r="AK41" s="1029"/>
      <c r="AL41" s="1029"/>
      <c r="AM41" s="1029"/>
      <c r="AN41" s="1029"/>
      <c r="AO41" s="1030"/>
      <c r="AP41" s="1014"/>
      <c r="AQ41" s="1029"/>
      <c r="AR41" s="1029"/>
      <c r="AS41" s="1029"/>
      <c r="AT41" s="1029"/>
      <c r="AU41" s="1030"/>
      <c r="AV41" s="1014"/>
      <c r="AW41" s="1029"/>
      <c r="AX41" s="1029"/>
      <c r="AY41" s="1029"/>
      <c r="AZ41" s="1029"/>
      <c r="BA41" s="1030"/>
      <c r="BB41" s="1014"/>
      <c r="BC41" s="1029"/>
      <c r="BD41" s="1029"/>
      <c r="BE41" s="1029"/>
      <c r="BF41" s="1029"/>
      <c r="BG41" s="1030"/>
      <c r="BH41" s="1014"/>
      <c r="BI41" s="1029"/>
      <c r="BJ41" s="1029"/>
      <c r="BK41" s="1029"/>
      <c r="BL41" s="1029"/>
      <c r="BM41" s="1030"/>
      <c r="BN41" s="1014"/>
      <c r="BO41" s="1029"/>
      <c r="BP41" s="1029"/>
      <c r="BQ41" s="1029"/>
      <c r="BR41" s="1029"/>
      <c r="BS41" s="1030"/>
      <c r="BT41" s="1014"/>
      <c r="BU41" s="1029"/>
      <c r="BV41" s="1029"/>
      <c r="BW41" s="1029"/>
      <c r="BX41" s="1029"/>
      <c r="BY41" s="1030"/>
      <c r="BZ41" s="1014"/>
      <c r="CA41" s="1029"/>
      <c r="CB41" s="1029"/>
      <c r="CC41" s="1029"/>
      <c r="CD41" s="1029"/>
      <c r="CE41" s="1030"/>
      <c r="CF41" s="1014"/>
      <c r="CG41" s="1029"/>
      <c r="CH41" s="1029"/>
      <c r="CI41" s="1029"/>
      <c r="CJ41" s="1029"/>
      <c r="CK41" s="1030"/>
      <c r="CL41" s="1014"/>
      <c r="CM41" s="1029"/>
      <c r="CN41" s="1029"/>
      <c r="CO41" s="1029"/>
      <c r="CP41" s="1029"/>
      <c r="CQ41" s="1030"/>
      <c r="CR41" s="1014"/>
      <c r="CS41" s="1029"/>
      <c r="CT41" s="1029"/>
      <c r="CU41" s="1029"/>
      <c r="CV41" s="1029"/>
      <c r="CW41" s="1030"/>
      <c r="CX41" s="1014"/>
      <c r="CY41" s="1029"/>
      <c r="CZ41" s="1029"/>
      <c r="DA41" s="1029"/>
      <c r="DB41" s="1029"/>
      <c r="DC41" s="1030"/>
      <c r="DD41" s="1014"/>
      <c r="DE41" s="1029"/>
      <c r="DF41" s="1029"/>
      <c r="DG41" s="1029"/>
      <c r="DH41" s="1029"/>
      <c r="DI41" s="1030"/>
      <c r="DJ41" s="1014"/>
      <c r="DK41" s="1029"/>
      <c r="DL41" s="1029"/>
      <c r="DM41" s="1029"/>
      <c r="DN41" s="1029"/>
      <c r="DO41" s="1030"/>
      <c r="DP41" s="1014"/>
      <c r="DQ41" s="1029"/>
      <c r="DR41" s="1029"/>
      <c r="DS41" s="1029"/>
      <c r="DT41" s="1029"/>
      <c r="DU41" s="1030"/>
      <c r="DV41" s="1014"/>
      <c r="DW41" s="1029"/>
      <c r="DX41" s="1029"/>
      <c r="DY41" s="1029"/>
      <c r="DZ41" s="1029"/>
      <c r="EA41" s="1030"/>
      <c r="EB41" s="1014"/>
      <c r="EC41" s="1029"/>
      <c r="ED41" s="1029"/>
      <c r="EE41" s="1029"/>
      <c r="EF41" s="1029"/>
      <c r="EG41" s="1030"/>
      <c r="EH41" s="1014"/>
      <c r="EI41" s="1029"/>
      <c r="EJ41" s="1029"/>
      <c r="EK41" s="1029"/>
      <c r="EL41" s="1029"/>
      <c r="EM41" s="1030"/>
      <c r="EN41" s="1014"/>
      <c r="EO41" s="1029"/>
      <c r="EP41" s="1029"/>
      <c r="EQ41" s="1029"/>
      <c r="ER41" s="1029"/>
      <c r="ES41" s="1030"/>
      <c r="ET41" s="1014"/>
      <c r="EU41" s="1029"/>
      <c r="EV41" s="1029"/>
      <c r="EW41" s="1029"/>
      <c r="EX41" s="1029"/>
      <c r="EY41" s="1030"/>
      <c r="EZ41" s="1014"/>
      <c r="FA41" s="1029"/>
      <c r="FB41" s="1029"/>
      <c r="FC41" s="1029"/>
      <c r="FD41" s="1029"/>
      <c r="FE41" s="1030"/>
      <c r="FF41" s="1014"/>
      <c r="FG41" s="1029"/>
      <c r="FH41" s="1029"/>
      <c r="FI41" s="1029"/>
      <c r="FJ41" s="1029"/>
      <c r="FK41" s="1030"/>
      <c r="FL41" s="1014"/>
      <c r="FM41" s="1029"/>
      <c r="FN41" s="1029"/>
      <c r="FO41" s="1029"/>
      <c r="FP41" s="1029"/>
      <c r="FQ41" s="1030"/>
      <c r="FR41" s="1014"/>
      <c r="FS41" s="1029"/>
      <c r="FT41" s="1029"/>
      <c r="FU41" s="1029"/>
      <c r="FV41" s="1029"/>
      <c r="FW41" s="1030"/>
      <c r="FX41" s="1014"/>
      <c r="FY41" s="1029"/>
      <c r="FZ41" s="1029"/>
      <c r="GA41" s="1029"/>
      <c r="GB41" s="1029"/>
      <c r="GC41" s="1030"/>
      <c r="GD41" s="1014"/>
      <c r="GE41" s="1029"/>
      <c r="GF41" s="1029"/>
      <c r="GG41" s="1029"/>
      <c r="GH41" s="1029"/>
      <c r="GI41" s="1030"/>
      <c r="GJ41" s="1014"/>
      <c r="GK41" s="1029"/>
      <c r="GL41" s="1029"/>
      <c r="GM41" s="1029"/>
      <c r="GN41" s="1029"/>
      <c r="GO41" s="1030"/>
      <c r="GP41" s="1014"/>
      <c r="GQ41" s="1029"/>
      <c r="GR41" s="1029"/>
      <c r="GS41" s="1029"/>
      <c r="GT41" s="1029"/>
      <c r="GU41" s="1030"/>
      <c r="GV41" s="1014"/>
      <c r="GW41" s="1029"/>
      <c r="GX41" s="1029"/>
      <c r="GY41" s="1029"/>
      <c r="GZ41" s="1029"/>
      <c r="HA41" s="1030"/>
      <c r="HB41" s="1014"/>
      <c r="HC41" s="1029"/>
      <c r="HD41" s="1029"/>
      <c r="HE41" s="1029"/>
      <c r="HF41" s="1029"/>
      <c r="HG41" s="1030"/>
      <c r="HH41" s="1014"/>
      <c r="HI41" s="1029"/>
      <c r="HJ41" s="1029"/>
      <c r="HK41" s="1029"/>
      <c r="HL41" s="1029"/>
      <c r="HM41" s="1030"/>
      <c r="HN41" s="1014"/>
      <c r="HO41" s="1029"/>
      <c r="HP41" s="1029"/>
      <c r="HQ41" s="1029"/>
      <c r="HR41" s="1029"/>
      <c r="HS41" s="1030"/>
      <c r="HT41" s="1014"/>
      <c r="HU41" s="1029"/>
      <c r="HV41" s="1029"/>
      <c r="HW41" s="1029"/>
      <c r="HX41" s="1029"/>
      <c r="HY41" s="1030"/>
      <c r="HZ41" s="1014"/>
      <c r="IA41" s="1029"/>
      <c r="IB41" s="1029"/>
      <c r="IC41" s="1029"/>
      <c r="ID41" s="1029"/>
      <c r="IE41" s="1030"/>
      <c r="IF41" s="1014"/>
      <c r="IG41" s="1029"/>
      <c r="IH41" s="1029"/>
      <c r="II41" s="1029"/>
      <c r="IJ41" s="1029"/>
      <c r="IK41" s="1030"/>
      <c r="IL41" s="1014"/>
      <c r="IM41" s="1029"/>
      <c r="IN41" s="1029"/>
      <c r="IO41" s="1029"/>
      <c r="IP41" s="1029"/>
      <c r="IQ41" s="1030"/>
      <c r="IR41" s="1014"/>
      <c r="IS41" s="1029"/>
      <c r="IT41" s="1029"/>
      <c r="IU41" s="1029"/>
      <c r="IV41" s="1029"/>
      <c r="IW41" s="1030"/>
      <c r="IX41" s="1014"/>
      <c r="IY41" s="1029"/>
      <c r="IZ41" s="1029"/>
      <c r="JA41" s="1029"/>
      <c r="JB41" s="1029"/>
      <c r="JC41" s="1030"/>
      <c r="JD41" s="1014"/>
      <c r="JE41" s="1029"/>
      <c r="JF41" s="1029"/>
      <c r="JG41" s="1029"/>
      <c r="JH41" s="1029"/>
      <c r="JI41" s="1030"/>
      <c r="JJ41" s="1014"/>
      <c r="JK41" s="1029"/>
      <c r="JL41" s="1029"/>
      <c r="JM41" s="1029"/>
      <c r="JN41" s="1029"/>
      <c r="JO41" s="1030"/>
      <c r="JP41" s="1014"/>
      <c r="JQ41" s="1029"/>
      <c r="JR41" s="1029"/>
      <c r="JS41" s="1029"/>
      <c r="JT41" s="1029"/>
      <c r="JU41" s="1030"/>
      <c r="JV41" s="1014"/>
      <c r="JW41" s="1029"/>
      <c r="JX41" s="1029"/>
      <c r="JY41" s="1029"/>
      <c r="JZ41" s="1029"/>
      <c r="KA41" s="1030"/>
      <c r="KB41" s="1014"/>
      <c r="KC41" s="1029"/>
      <c r="KD41" s="1029"/>
      <c r="KE41" s="1029"/>
      <c r="KF41" s="1029"/>
      <c r="KG41" s="1030"/>
      <c r="KH41" s="1014"/>
      <c r="KI41" s="1029"/>
      <c r="KJ41" s="1029"/>
      <c r="KK41" s="1029"/>
      <c r="KL41" s="1029"/>
      <c r="KM41" s="1030"/>
      <c r="KN41" s="1014"/>
      <c r="KO41" s="1029"/>
      <c r="KP41" s="1029"/>
      <c r="KQ41" s="1029"/>
      <c r="KR41" s="1029"/>
      <c r="KS41" s="1030"/>
      <c r="KT41" s="1014"/>
      <c r="KU41" s="1029"/>
      <c r="KV41" s="1029"/>
      <c r="KW41" s="1029"/>
      <c r="KX41" s="1029"/>
      <c r="KY41" s="1030"/>
      <c r="KZ41" s="1014"/>
      <c r="LA41" s="1029"/>
      <c r="LB41" s="1029"/>
      <c r="LC41" s="1029"/>
      <c r="LD41" s="1029"/>
      <c r="LE41" s="1030"/>
      <c r="LF41" s="1014"/>
      <c r="LG41" s="1029"/>
      <c r="LH41" s="1029"/>
      <c r="LI41" s="1029"/>
      <c r="LJ41" s="1029"/>
      <c r="LK41" s="1030"/>
      <c r="LL41" s="1014"/>
      <c r="LM41" s="1029"/>
      <c r="LN41" s="1029"/>
      <c r="LO41" s="1029"/>
      <c r="LP41" s="1029"/>
      <c r="LQ41" s="1030"/>
      <c r="LR41" s="1014"/>
      <c r="LS41" s="1029"/>
      <c r="LT41" s="1029"/>
      <c r="LU41" s="1029"/>
      <c r="LV41" s="1029"/>
      <c r="LW41" s="1030"/>
      <c r="LX41" s="1014"/>
      <c r="LY41" s="1029"/>
      <c r="LZ41" s="1029"/>
      <c r="MA41" s="1029"/>
      <c r="MB41" s="1029"/>
      <c r="MC41" s="1030"/>
      <c r="MD41" s="1014"/>
      <c r="ME41" s="1029"/>
      <c r="MF41" s="1029"/>
      <c r="MG41" s="1029"/>
      <c r="MH41" s="1029"/>
      <c r="MI41" s="1030"/>
      <c r="MJ41" s="1014"/>
      <c r="MK41" s="1029"/>
      <c r="ML41" s="1029"/>
      <c r="MM41" s="1029"/>
      <c r="MN41" s="1029"/>
      <c r="MO41" s="1030"/>
      <c r="MP41" s="1014"/>
      <c r="MQ41" s="1029"/>
      <c r="MR41" s="1029"/>
      <c r="MS41" s="1029"/>
      <c r="MT41" s="1029"/>
      <c r="MU41" s="1030"/>
      <c r="MV41" s="1014"/>
      <c r="MW41" s="1029"/>
      <c r="MX41" s="1029"/>
      <c r="MY41" s="1029"/>
      <c r="MZ41" s="1029"/>
      <c r="NA41" s="1030"/>
      <c r="NB41" s="1014"/>
      <c r="NC41" s="1029"/>
      <c r="ND41" s="1029"/>
      <c r="NE41" s="1029"/>
      <c r="NF41" s="1029"/>
      <c r="NG41" s="1030"/>
      <c r="NH41" s="1014"/>
      <c r="NI41" s="1029"/>
      <c r="NJ41" s="1029"/>
      <c r="NK41" s="1029"/>
      <c r="NL41" s="1029"/>
      <c r="NM41" s="1030"/>
      <c r="NN41" s="1014"/>
      <c r="NO41" s="1029"/>
      <c r="NP41" s="1029"/>
      <c r="NQ41" s="1029"/>
      <c r="NR41" s="1029"/>
      <c r="NS41" s="1030"/>
      <c r="NT41" s="1014"/>
      <c r="NU41" s="1029"/>
      <c r="NV41" s="1029"/>
      <c r="NW41" s="1029"/>
      <c r="NX41" s="1029"/>
      <c r="NY41" s="1030"/>
      <c r="NZ41" s="1014"/>
      <c r="OA41" s="1029"/>
      <c r="OB41" s="1029"/>
      <c r="OC41" s="1029"/>
      <c r="OD41" s="1029"/>
      <c r="OE41" s="1030"/>
      <c r="OF41" s="1014"/>
      <c r="OG41" s="1029"/>
      <c r="OH41" s="1029"/>
      <c r="OI41" s="1029"/>
      <c r="OJ41" s="1029"/>
      <c r="OK41" s="1030"/>
      <c r="OL41" s="1014"/>
      <c r="OM41" s="1029"/>
      <c r="ON41" s="1029"/>
      <c r="OO41" s="1029"/>
      <c r="OP41" s="1029"/>
      <c r="OQ41" s="1030"/>
      <c r="OR41" s="1014"/>
      <c r="OS41" s="1029"/>
      <c r="OT41" s="1029"/>
      <c r="OU41" s="1029"/>
      <c r="OV41" s="1029"/>
      <c r="OW41" s="1030"/>
      <c r="OX41" s="1014"/>
      <c r="OY41" s="1029"/>
      <c r="OZ41" s="1029"/>
      <c r="PA41" s="1029"/>
      <c r="PB41" s="1029"/>
      <c r="PC41" s="1030"/>
      <c r="PD41" s="1014"/>
      <c r="PE41" s="1029"/>
      <c r="PF41" s="1029"/>
      <c r="PG41" s="1029"/>
      <c r="PH41" s="1029"/>
      <c r="PI41" s="1030"/>
      <c r="PJ41" s="1014"/>
      <c r="PK41" s="1029"/>
      <c r="PL41" s="1029"/>
      <c r="PM41" s="1029"/>
      <c r="PN41" s="1029"/>
      <c r="PO41" s="1030"/>
      <c r="PP41" s="1014"/>
      <c r="PQ41" s="1029"/>
      <c r="PR41" s="1029"/>
      <c r="PS41" s="1029"/>
      <c r="PT41" s="1029"/>
      <c r="PU41" s="1030"/>
      <c r="PV41" s="1014"/>
      <c r="PW41" s="1029"/>
      <c r="PX41" s="1029"/>
      <c r="PY41" s="1029"/>
      <c r="PZ41" s="1029"/>
      <c r="QA41" s="1030"/>
      <c r="QB41" s="1014"/>
      <c r="QC41" s="1029"/>
      <c r="QD41" s="1029"/>
      <c r="QE41" s="1029"/>
      <c r="QF41" s="1029"/>
      <c r="QG41" s="1030"/>
      <c r="QH41" s="1014"/>
      <c r="QI41" s="1029"/>
      <c r="QJ41" s="1029"/>
      <c r="QK41" s="1029"/>
      <c r="QL41" s="1029"/>
      <c r="QM41" s="1030"/>
      <c r="QN41" s="1014"/>
      <c r="QO41" s="1029"/>
      <c r="QP41" s="1029"/>
      <c r="QQ41" s="1029"/>
      <c r="QR41" s="1029"/>
      <c r="QS41" s="1030"/>
      <c r="QT41" s="1014"/>
      <c r="QU41" s="1029"/>
      <c r="QV41" s="1029"/>
      <c r="QW41" s="1029"/>
      <c r="QX41" s="1029"/>
      <c r="QY41" s="1030"/>
      <c r="QZ41" s="1014"/>
      <c r="RA41" s="1029"/>
      <c r="RB41" s="1029"/>
      <c r="RC41" s="1029"/>
      <c r="RD41" s="1029"/>
      <c r="RE41" s="1030"/>
      <c r="RF41" s="1014"/>
      <c r="RG41" s="1029"/>
      <c r="RH41" s="1029"/>
      <c r="RI41" s="1029"/>
      <c r="RJ41" s="1029"/>
      <c r="RK41" s="1030"/>
      <c r="RL41" s="1014"/>
      <c r="RM41" s="1029"/>
      <c r="RN41" s="1029"/>
      <c r="RO41" s="1029"/>
      <c r="RP41" s="1029"/>
      <c r="RQ41" s="1030"/>
      <c r="RR41" s="1014"/>
      <c r="RS41" s="1029"/>
      <c r="RT41" s="1029"/>
      <c r="RU41" s="1029"/>
      <c r="RV41" s="1029"/>
      <c r="RW41" s="1030"/>
      <c r="RX41" s="1014"/>
      <c r="RY41" s="1029"/>
      <c r="RZ41" s="1029"/>
      <c r="SA41" s="1029"/>
      <c r="SB41" s="1029"/>
      <c r="SC41" s="1030"/>
      <c r="SD41" s="1014"/>
      <c r="SE41" s="1029"/>
      <c r="SF41" s="1029"/>
      <c r="SG41" s="1029"/>
      <c r="SH41" s="1029"/>
      <c r="SI41" s="1030"/>
      <c r="SJ41" s="1014"/>
      <c r="SK41" s="1029"/>
      <c r="SL41" s="1029"/>
      <c r="SM41" s="1029"/>
      <c r="SN41" s="1029"/>
      <c r="SO41" s="1030"/>
      <c r="SP41" s="1014"/>
      <c r="SQ41" s="1029"/>
      <c r="SR41" s="1029"/>
      <c r="SS41" s="1029"/>
      <c r="ST41" s="1029"/>
      <c r="SU41" s="1030"/>
      <c r="SV41" s="1014"/>
      <c r="SW41" s="1029"/>
      <c r="SX41" s="1029"/>
      <c r="SY41" s="1029"/>
      <c r="SZ41" s="1029"/>
      <c r="TA41" s="1030"/>
      <c r="TB41" s="1014"/>
      <c r="TC41" s="1029"/>
      <c r="TD41" s="1029"/>
      <c r="TE41" s="1029"/>
      <c r="TF41" s="1029"/>
      <c r="TG41" s="1030"/>
      <c r="TH41" s="1014"/>
      <c r="TI41" s="1029"/>
      <c r="TJ41" s="1029"/>
      <c r="TK41" s="1029"/>
      <c r="TL41" s="1029"/>
      <c r="TM41" s="1030"/>
      <c r="TN41" s="1014"/>
      <c r="TO41" s="1029"/>
      <c r="TP41" s="1029"/>
      <c r="TQ41" s="1029"/>
      <c r="TR41" s="1029"/>
      <c r="TS41" s="1030"/>
      <c r="TT41" s="1014"/>
      <c r="TU41" s="1029"/>
      <c r="TV41" s="1029"/>
      <c r="TW41" s="1029"/>
      <c r="TX41" s="1029"/>
      <c r="TY41" s="1030"/>
      <c r="TZ41" s="1014"/>
      <c r="UA41" s="1029"/>
      <c r="UB41" s="1029"/>
      <c r="UC41" s="1029"/>
      <c r="UD41" s="1029"/>
      <c r="UE41" s="1030"/>
      <c r="UF41" s="1014"/>
      <c r="UG41" s="1029"/>
      <c r="UH41" s="1029"/>
      <c r="UI41" s="1029"/>
      <c r="UJ41" s="1029"/>
      <c r="UK41" s="1030"/>
      <c r="UL41" s="1014"/>
      <c r="UM41" s="1029"/>
      <c r="UN41" s="1029"/>
      <c r="UO41" s="1029"/>
      <c r="UP41" s="1029"/>
      <c r="UQ41" s="1030"/>
      <c r="UR41" s="1014"/>
      <c r="US41" s="1029"/>
      <c r="UT41" s="1029"/>
      <c r="UU41" s="1029"/>
      <c r="UV41" s="1029"/>
      <c r="UW41" s="1030"/>
      <c r="UX41" s="1014"/>
      <c r="UY41" s="1029"/>
      <c r="UZ41" s="1029"/>
      <c r="VA41" s="1029"/>
      <c r="VB41" s="1029"/>
      <c r="VC41" s="1030"/>
      <c r="VD41" s="1014"/>
      <c r="VE41" s="1029"/>
      <c r="VF41" s="1029"/>
      <c r="VG41" s="1029"/>
      <c r="VH41" s="1029"/>
      <c r="VI41" s="1030"/>
      <c r="VJ41" s="1014"/>
      <c r="VK41" s="1029"/>
      <c r="VL41" s="1029"/>
      <c r="VM41" s="1029"/>
      <c r="VN41" s="1029"/>
      <c r="VO41" s="1030"/>
      <c r="VP41" s="1014"/>
      <c r="VQ41" s="1029"/>
      <c r="VR41" s="1029"/>
      <c r="VS41" s="1029"/>
      <c r="VT41" s="1029"/>
      <c r="VU41" s="1030"/>
      <c r="VV41" s="1014"/>
      <c r="VW41" s="1029"/>
      <c r="VX41" s="1029"/>
      <c r="VY41" s="1029"/>
      <c r="VZ41" s="1029"/>
      <c r="WA41" s="1030"/>
      <c r="WB41" s="1014"/>
      <c r="WC41" s="1029"/>
      <c r="WD41" s="1029"/>
      <c r="WE41" s="1029"/>
      <c r="WF41" s="1029"/>
      <c r="WG41" s="1030"/>
      <c r="WH41" s="1014"/>
      <c r="WI41" s="1029"/>
      <c r="WJ41" s="1029"/>
      <c r="WK41" s="1029"/>
      <c r="WL41" s="1029"/>
      <c r="WM41" s="1030"/>
      <c r="WN41" s="1014"/>
      <c r="WO41" s="1029"/>
      <c r="WP41" s="1029"/>
      <c r="WQ41" s="1029"/>
      <c r="WR41" s="1029"/>
      <c r="WS41" s="1030"/>
      <c r="WT41" s="1014"/>
      <c r="WU41" s="1029"/>
      <c r="WV41" s="1029"/>
      <c r="WW41" s="1029"/>
      <c r="WX41" s="1029"/>
      <c r="WY41" s="1030"/>
      <c r="WZ41" s="1014"/>
      <c r="XA41" s="1029"/>
      <c r="XB41" s="1029"/>
      <c r="XC41" s="1029"/>
      <c r="XD41" s="1029"/>
      <c r="XE41" s="1030"/>
      <c r="XF41" s="1014"/>
      <c r="XG41" s="1029"/>
      <c r="XH41" s="1029"/>
      <c r="XI41" s="1029"/>
      <c r="XJ41" s="1029"/>
      <c r="XK41" s="1030"/>
      <c r="XL41" s="1014"/>
      <c r="XM41" s="1029"/>
      <c r="XN41" s="1029"/>
      <c r="XO41" s="1029"/>
      <c r="XP41" s="1029"/>
      <c r="XQ41" s="1030"/>
      <c r="XR41" s="1014"/>
      <c r="XS41" s="1029"/>
      <c r="XT41" s="1029"/>
      <c r="XU41" s="1029"/>
      <c r="XV41" s="1029"/>
      <c r="XW41" s="1030"/>
      <c r="XX41" s="1014"/>
      <c r="XY41" s="1029"/>
      <c r="XZ41" s="1029"/>
      <c r="YA41" s="1029"/>
      <c r="YB41" s="1029"/>
      <c r="YC41" s="1030"/>
      <c r="YD41" s="1014"/>
      <c r="YE41" s="1029"/>
      <c r="YF41" s="1029"/>
      <c r="YG41" s="1029"/>
      <c r="YH41" s="1029"/>
      <c r="YI41" s="1030"/>
      <c r="YJ41" s="1014"/>
      <c r="YK41" s="1029"/>
      <c r="YL41" s="1029"/>
      <c r="YM41" s="1029"/>
      <c r="YN41" s="1029"/>
      <c r="YO41" s="1030"/>
      <c r="YP41" s="1014"/>
      <c r="YQ41" s="1029"/>
      <c r="YR41" s="1029"/>
      <c r="YS41" s="1029"/>
      <c r="YT41" s="1029"/>
      <c r="YU41" s="1030"/>
      <c r="YV41" s="1014"/>
      <c r="YW41" s="1029"/>
      <c r="YX41" s="1029"/>
      <c r="YY41" s="1029"/>
      <c r="YZ41" s="1029"/>
      <c r="ZA41" s="1030"/>
      <c r="ZB41" s="1014"/>
      <c r="ZC41" s="1029"/>
      <c r="ZD41" s="1029"/>
      <c r="ZE41" s="1029"/>
      <c r="ZF41" s="1029"/>
      <c r="ZG41" s="1030"/>
      <c r="ZH41" s="1014"/>
      <c r="ZI41" s="1029"/>
      <c r="ZJ41" s="1029"/>
      <c r="ZK41" s="1029"/>
      <c r="ZL41" s="1029"/>
      <c r="ZM41" s="1030"/>
      <c r="ZN41" s="1014"/>
      <c r="ZO41" s="1029"/>
      <c r="ZP41" s="1029"/>
      <c r="ZQ41" s="1029"/>
      <c r="ZR41" s="1029"/>
      <c r="ZS41" s="1030"/>
      <c r="ZT41" s="1014"/>
      <c r="ZU41" s="1029"/>
      <c r="ZV41" s="1029"/>
      <c r="ZW41" s="1029"/>
      <c r="ZX41" s="1029"/>
      <c r="ZY41" s="1030"/>
      <c r="ZZ41" s="1014"/>
      <c r="AAA41" s="1029"/>
      <c r="AAB41" s="1029"/>
      <c r="AAC41" s="1029"/>
      <c r="AAD41" s="1029"/>
      <c r="AAE41" s="1030"/>
      <c r="AAF41" s="1014"/>
      <c r="AAG41" s="1029"/>
      <c r="AAH41" s="1029"/>
      <c r="AAI41" s="1029"/>
      <c r="AAJ41" s="1029"/>
      <c r="AAK41" s="1030"/>
      <c r="AAL41" s="1014"/>
      <c r="AAM41" s="1029"/>
      <c r="AAN41" s="1029"/>
      <c r="AAO41" s="1029"/>
      <c r="AAP41" s="1029"/>
      <c r="AAQ41" s="1030"/>
      <c r="AAR41" s="1014"/>
      <c r="AAS41" s="1029"/>
      <c r="AAT41" s="1029"/>
      <c r="AAU41" s="1029"/>
      <c r="AAV41" s="1029"/>
      <c r="AAW41" s="1030"/>
      <c r="AAX41" s="1014"/>
      <c r="AAY41" s="1029"/>
      <c r="AAZ41" s="1029"/>
      <c r="ABA41" s="1029"/>
      <c r="ABB41" s="1029"/>
      <c r="ABC41" s="1030"/>
      <c r="ABD41" s="1014"/>
      <c r="ABE41" s="1029"/>
      <c r="ABF41" s="1029"/>
      <c r="ABG41" s="1029"/>
      <c r="ABH41" s="1029"/>
      <c r="ABI41" s="1030"/>
      <c r="ABJ41" s="1014"/>
      <c r="ABK41" s="1029"/>
      <c r="ABL41" s="1029"/>
      <c r="ABM41" s="1029"/>
      <c r="ABN41" s="1029"/>
      <c r="ABO41" s="1030"/>
      <c r="ABP41" s="1014"/>
      <c r="ABQ41" s="1029"/>
      <c r="ABR41" s="1029"/>
      <c r="ABS41" s="1029"/>
      <c r="ABT41" s="1029"/>
      <c r="ABU41" s="1030"/>
      <c r="ABV41" s="1014"/>
      <c r="ABW41" s="1029"/>
      <c r="ABX41" s="1029"/>
      <c r="ABY41" s="1029"/>
      <c r="ABZ41" s="1029"/>
      <c r="ACA41" s="1030"/>
      <c r="ACB41" s="1014"/>
      <c r="ACC41" s="1029"/>
      <c r="ACD41" s="1029"/>
      <c r="ACE41" s="1029"/>
      <c r="ACF41" s="1029"/>
      <c r="ACG41" s="1030"/>
      <c r="ACH41" s="1014"/>
      <c r="ACI41" s="1029"/>
      <c r="ACJ41" s="1029"/>
      <c r="ACK41" s="1029"/>
      <c r="ACL41" s="1029"/>
      <c r="ACM41" s="1030"/>
    </row>
    <row r="42" spans="1:767" ht="15.75" thickTop="1" x14ac:dyDescent="0.25">
      <c r="A42" s="72">
        <v>39</v>
      </c>
      <c r="B42" s="372" t="s">
        <v>2085</v>
      </c>
      <c r="C42" s="373"/>
      <c r="D42" s="373"/>
      <c r="E42" s="370"/>
      <c r="F42" s="1049"/>
      <c r="G42" s="1050"/>
      <c r="H42" s="1050"/>
      <c r="I42" s="1050"/>
      <c r="J42" s="1050"/>
      <c r="K42" s="1019"/>
      <c r="L42" s="1049"/>
      <c r="M42" s="1050"/>
      <c r="N42" s="1050"/>
      <c r="O42" s="1050"/>
      <c r="P42" s="1050"/>
      <c r="Q42" s="1019"/>
      <c r="R42" s="1049"/>
      <c r="S42" s="1050"/>
      <c r="T42" s="1050"/>
      <c r="U42" s="1050"/>
      <c r="V42" s="1050"/>
      <c r="W42" s="1019"/>
      <c r="X42" s="1049"/>
      <c r="Y42" s="1050"/>
      <c r="Z42" s="1050"/>
      <c r="AA42" s="1050"/>
      <c r="AB42" s="1050"/>
      <c r="AC42" s="1019"/>
      <c r="AD42" s="1049"/>
      <c r="AE42" s="1050"/>
      <c r="AF42" s="1050"/>
      <c r="AG42" s="1050"/>
      <c r="AH42" s="1050"/>
      <c r="AI42" s="1019"/>
      <c r="AJ42" s="1049"/>
      <c r="AK42" s="1050"/>
      <c r="AL42" s="1050"/>
      <c r="AM42" s="1050"/>
      <c r="AN42" s="1050"/>
      <c r="AO42" s="1019"/>
      <c r="AP42" s="1049"/>
      <c r="AQ42" s="1050"/>
      <c r="AR42" s="1050"/>
      <c r="AS42" s="1050"/>
      <c r="AT42" s="1050"/>
      <c r="AU42" s="1019"/>
      <c r="AV42" s="1049"/>
      <c r="AW42" s="1050"/>
      <c r="AX42" s="1050"/>
      <c r="AY42" s="1050"/>
      <c r="AZ42" s="1050"/>
      <c r="BA42" s="1019"/>
      <c r="BB42" s="1049"/>
      <c r="BC42" s="1050"/>
      <c r="BD42" s="1050"/>
      <c r="BE42" s="1050"/>
      <c r="BF42" s="1050"/>
      <c r="BG42" s="1019"/>
      <c r="BH42" s="1049"/>
      <c r="BI42" s="1050"/>
      <c r="BJ42" s="1050"/>
      <c r="BK42" s="1050"/>
      <c r="BL42" s="1050"/>
      <c r="BM42" s="1019"/>
      <c r="BN42" s="1049"/>
      <c r="BO42" s="1050"/>
      <c r="BP42" s="1050"/>
      <c r="BQ42" s="1050"/>
      <c r="BR42" s="1050"/>
      <c r="BS42" s="1019"/>
      <c r="BT42" s="1049"/>
      <c r="BU42" s="1050"/>
      <c r="BV42" s="1050"/>
      <c r="BW42" s="1050"/>
      <c r="BX42" s="1050"/>
      <c r="BY42" s="1019"/>
      <c r="BZ42" s="1049"/>
      <c r="CA42" s="1050"/>
      <c r="CB42" s="1050"/>
      <c r="CC42" s="1050"/>
      <c r="CD42" s="1050"/>
      <c r="CE42" s="1019"/>
      <c r="CF42" s="1049"/>
      <c r="CG42" s="1050"/>
      <c r="CH42" s="1050"/>
      <c r="CI42" s="1050"/>
      <c r="CJ42" s="1050"/>
      <c r="CK42" s="1019"/>
      <c r="CL42" s="1049"/>
      <c r="CM42" s="1050"/>
      <c r="CN42" s="1050"/>
      <c r="CO42" s="1050"/>
      <c r="CP42" s="1050"/>
      <c r="CQ42" s="1019"/>
      <c r="CR42" s="1049"/>
      <c r="CS42" s="1050"/>
      <c r="CT42" s="1050"/>
      <c r="CU42" s="1050"/>
      <c r="CV42" s="1050"/>
      <c r="CW42" s="1019"/>
      <c r="CX42" s="1049"/>
      <c r="CY42" s="1050"/>
      <c r="CZ42" s="1050"/>
      <c r="DA42" s="1050"/>
      <c r="DB42" s="1050"/>
      <c r="DC42" s="1019"/>
      <c r="DD42" s="1049"/>
      <c r="DE42" s="1050"/>
      <c r="DF42" s="1050"/>
      <c r="DG42" s="1050"/>
      <c r="DH42" s="1050"/>
      <c r="DI42" s="1019"/>
      <c r="DJ42" s="1049"/>
      <c r="DK42" s="1050"/>
      <c r="DL42" s="1050"/>
      <c r="DM42" s="1050"/>
      <c r="DN42" s="1050"/>
      <c r="DO42" s="1019"/>
      <c r="DP42" s="1049"/>
      <c r="DQ42" s="1050"/>
      <c r="DR42" s="1050"/>
      <c r="DS42" s="1050"/>
      <c r="DT42" s="1050"/>
      <c r="DU42" s="1019"/>
      <c r="DV42" s="1049"/>
      <c r="DW42" s="1050"/>
      <c r="DX42" s="1050"/>
      <c r="DY42" s="1050"/>
      <c r="DZ42" s="1050"/>
      <c r="EA42" s="1019"/>
      <c r="EB42" s="1049"/>
      <c r="EC42" s="1050"/>
      <c r="ED42" s="1050"/>
      <c r="EE42" s="1050"/>
      <c r="EF42" s="1050"/>
      <c r="EG42" s="1019"/>
      <c r="EH42" s="1049"/>
      <c r="EI42" s="1050"/>
      <c r="EJ42" s="1050"/>
      <c r="EK42" s="1050"/>
      <c r="EL42" s="1050"/>
      <c r="EM42" s="1019"/>
      <c r="EN42" s="1049"/>
      <c r="EO42" s="1050"/>
      <c r="EP42" s="1050"/>
      <c r="EQ42" s="1050"/>
      <c r="ER42" s="1050"/>
      <c r="ES42" s="1019"/>
      <c r="ET42" s="1049"/>
      <c r="EU42" s="1050"/>
      <c r="EV42" s="1050"/>
      <c r="EW42" s="1050"/>
      <c r="EX42" s="1050"/>
      <c r="EY42" s="1019"/>
      <c r="EZ42" s="1049"/>
      <c r="FA42" s="1050"/>
      <c r="FB42" s="1050"/>
      <c r="FC42" s="1050"/>
      <c r="FD42" s="1050"/>
      <c r="FE42" s="1019"/>
      <c r="FF42" s="1049"/>
      <c r="FG42" s="1050"/>
      <c r="FH42" s="1050"/>
      <c r="FI42" s="1050"/>
      <c r="FJ42" s="1050"/>
      <c r="FK42" s="1019"/>
      <c r="FL42" s="1049"/>
      <c r="FM42" s="1050"/>
      <c r="FN42" s="1050"/>
      <c r="FO42" s="1050"/>
      <c r="FP42" s="1050"/>
      <c r="FQ42" s="1019"/>
      <c r="FR42" s="1049"/>
      <c r="FS42" s="1050"/>
      <c r="FT42" s="1050"/>
      <c r="FU42" s="1050"/>
      <c r="FV42" s="1050"/>
      <c r="FW42" s="1019"/>
      <c r="FX42" s="1049"/>
      <c r="FY42" s="1050"/>
      <c r="FZ42" s="1050"/>
      <c r="GA42" s="1050"/>
      <c r="GB42" s="1050"/>
      <c r="GC42" s="1019"/>
      <c r="GD42" s="1049"/>
      <c r="GE42" s="1050"/>
      <c r="GF42" s="1050"/>
      <c r="GG42" s="1050"/>
      <c r="GH42" s="1050"/>
      <c r="GI42" s="1019"/>
      <c r="GJ42" s="1049"/>
      <c r="GK42" s="1050"/>
      <c r="GL42" s="1050"/>
      <c r="GM42" s="1050"/>
      <c r="GN42" s="1050"/>
      <c r="GO42" s="1019"/>
      <c r="GP42" s="1049"/>
      <c r="GQ42" s="1050"/>
      <c r="GR42" s="1050"/>
      <c r="GS42" s="1050"/>
      <c r="GT42" s="1050"/>
      <c r="GU42" s="1019"/>
      <c r="GV42" s="1049"/>
      <c r="GW42" s="1050"/>
      <c r="GX42" s="1050"/>
      <c r="GY42" s="1050"/>
      <c r="GZ42" s="1050"/>
      <c r="HA42" s="1019"/>
      <c r="HB42" s="1049"/>
      <c r="HC42" s="1050"/>
      <c r="HD42" s="1050"/>
      <c r="HE42" s="1050"/>
      <c r="HF42" s="1050"/>
      <c r="HG42" s="1019"/>
      <c r="HH42" s="1049"/>
      <c r="HI42" s="1050"/>
      <c r="HJ42" s="1050"/>
      <c r="HK42" s="1050"/>
      <c r="HL42" s="1050"/>
      <c r="HM42" s="1019"/>
      <c r="HN42" s="1049"/>
      <c r="HO42" s="1050"/>
      <c r="HP42" s="1050"/>
      <c r="HQ42" s="1050"/>
      <c r="HR42" s="1050"/>
      <c r="HS42" s="1019"/>
      <c r="HT42" s="1049"/>
      <c r="HU42" s="1050"/>
      <c r="HV42" s="1050"/>
      <c r="HW42" s="1050"/>
      <c r="HX42" s="1050"/>
      <c r="HY42" s="1019"/>
      <c r="HZ42" s="1049"/>
      <c r="IA42" s="1050"/>
      <c r="IB42" s="1050"/>
      <c r="IC42" s="1050"/>
      <c r="ID42" s="1050"/>
      <c r="IE42" s="1019"/>
      <c r="IF42" s="1049"/>
      <c r="IG42" s="1050"/>
      <c r="IH42" s="1050"/>
      <c r="II42" s="1050"/>
      <c r="IJ42" s="1050"/>
      <c r="IK42" s="1019"/>
      <c r="IL42" s="1049"/>
      <c r="IM42" s="1050"/>
      <c r="IN42" s="1050"/>
      <c r="IO42" s="1050"/>
      <c r="IP42" s="1050"/>
      <c r="IQ42" s="1019"/>
      <c r="IR42" s="1049"/>
      <c r="IS42" s="1050"/>
      <c r="IT42" s="1050"/>
      <c r="IU42" s="1050"/>
      <c r="IV42" s="1050"/>
      <c r="IW42" s="1019"/>
      <c r="IX42" s="1049"/>
      <c r="IY42" s="1050"/>
      <c r="IZ42" s="1050"/>
      <c r="JA42" s="1050"/>
      <c r="JB42" s="1050"/>
      <c r="JC42" s="1019"/>
      <c r="JD42" s="1049"/>
      <c r="JE42" s="1050"/>
      <c r="JF42" s="1050"/>
      <c r="JG42" s="1050"/>
      <c r="JH42" s="1050"/>
      <c r="JI42" s="1019"/>
      <c r="JJ42" s="1049"/>
      <c r="JK42" s="1050"/>
      <c r="JL42" s="1050"/>
      <c r="JM42" s="1050"/>
      <c r="JN42" s="1050"/>
      <c r="JO42" s="1019"/>
      <c r="JP42" s="1049"/>
      <c r="JQ42" s="1050"/>
      <c r="JR42" s="1050"/>
      <c r="JS42" s="1050"/>
      <c r="JT42" s="1050"/>
      <c r="JU42" s="1019"/>
      <c r="JV42" s="1049"/>
      <c r="JW42" s="1050"/>
      <c r="JX42" s="1050"/>
      <c r="JY42" s="1050"/>
      <c r="JZ42" s="1050"/>
      <c r="KA42" s="1019"/>
      <c r="KB42" s="1049"/>
      <c r="KC42" s="1050"/>
      <c r="KD42" s="1050"/>
      <c r="KE42" s="1050"/>
      <c r="KF42" s="1050"/>
      <c r="KG42" s="1019"/>
      <c r="KH42" s="1049"/>
      <c r="KI42" s="1050"/>
      <c r="KJ42" s="1050"/>
      <c r="KK42" s="1050"/>
      <c r="KL42" s="1050"/>
      <c r="KM42" s="1019"/>
      <c r="KN42" s="1049"/>
      <c r="KO42" s="1050"/>
      <c r="KP42" s="1050"/>
      <c r="KQ42" s="1050"/>
      <c r="KR42" s="1050"/>
      <c r="KS42" s="1019"/>
      <c r="KT42" s="1049"/>
      <c r="KU42" s="1050"/>
      <c r="KV42" s="1050"/>
      <c r="KW42" s="1050"/>
      <c r="KX42" s="1050"/>
      <c r="KY42" s="1019"/>
      <c r="KZ42" s="1049"/>
      <c r="LA42" s="1050"/>
      <c r="LB42" s="1050"/>
      <c r="LC42" s="1050"/>
      <c r="LD42" s="1050"/>
      <c r="LE42" s="1019"/>
      <c r="LF42" s="1049"/>
      <c r="LG42" s="1050"/>
      <c r="LH42" s="1050"/>
      <c r="LI42" s="1050"/>
      <c r="LJ42" s="1050"/>
      <c r="LK42" s="1019"/>
      <c r="LL42" s="1049"/>
      <c r="LM42" s="1050"/>
      <c r="LN42" s="1050"/>
      <c r="LO42" s="1050"/>
      <c r="LP42" s="1050"/>
      <c r="LQ42" s="1019"/>
      <c r="LR42" s="1049"/>
      <c r="LS42" s="1050"/>
      <c r="LT42" s="1050"/>
      <c r="LU42" s="1050"/>
      <c r="LV42" s="1050"/>
      <c r="LW42" s="1019"/>
      <c r="LX42" s="1049"/>
      <c r="LY42" s="1050"/>
      <c r="LZ42" s="1050"/>
      <c r="MA42" s="1050"/>
      <c r="MB42" s="1050"/>
      <c r="MC42" s="1019"/>
      <c r="MD42" s="1049"/>
      <c r="ME42" s="1050"/>
      <c r="MF42" s="1050"/>
      <c r="MG42" s="1050"/>
      <c r="MH42" s="1050"/>
      <c r="MI42" s="1019"/>
      <c r="MJ42" s="1049"/>
      <c r="MK42" s="1050"/>
      <c r="ML42" s="1050"/>
      <c r="MM42" s="1050"/>
      <c r="MN42" s="1050"/>
      <c r="MO42" s="1019"/>
      <c r="MP42" s="1049"/>
      <c r="MQ42" s="1050"/>
      <c r="MR42" s="1050"/>
      <c r="MS42" s="1050"/>
      <c r="MT42" s="1050"/>
      <c r="MU42" s="1019"/>
      <c r="MV42" s="1049"/>
      <c r="MW42" s="1050"/>
      <c r="MX42" s="1050"/>
      <c r="MY42" s="1050"/>
      <c r="MZ42" s="1050"/>
      <c r="NA42" s="1019"/>
      <c r="NB42" s="1049"/>
      <c r="NC42" s="1050"/>
      <c r="ND42" s="1050"/>
      <c r="NE42" s="1050"/>
      <c r="NF42" s="1050"/>
      <c r="NG42" s="1019"/>
      <c r="NH42" s="1049"/>
      <c r="NI42" s="1050"/>
      <c r="NJ42" s="1050"/>
      <c r="NK42" s="1050"/>
      <c r="NL42" s="1050"/>
      <c r="NM42" s="1019"/>
      <c r="NN42" s="1049"/>
      <c r="NO42" s="1050"/>
      <c r="NP42" s="1050"/>
      <c r="NQ42" s="1050"/>
      <c r="NR42" s="1050"/>
      <c r="NS42" s="1019"/>
      <c r="NT42" s="1049"/>
      <c r="NU42" s="1050"/>
      <c r="NV42" s="1050"/>
      <c r="NW42" s="1050"/>
      <c r="NX42" s="1050"/>
      <c r="NY42" s="1019"/>
      <c r="NZ42" s="1049"/>
      <c r="OA42" s="1050"/>
      <c r="OB42" s="1050"/>
      <c r="OC42" s="1050"/>
      <c r="OD42" s="1050"/>
      <c r="OE42" s="1019"/>
      <c r="OF42" s="1049"/>
      <c r="OG42" s="1050"/>
      <c r="OH42" s="1050"/>
      <c r="OI42" s="1050"/>
      <c r="OJ42" s="1050"/>
      <c r="OK42" s="1019"/>
      <c r="OL42" s="1049"/>
      <c r="OM42" s="1050"/>
      <c r="ON42" s="1050"/>
      <c r="OO42" s="1050"/>
      <c r="OP42" s="1050"/>
      <c r="OQ42" s="1019"/>
      <c r="OR42" s="1049"/>
      <c r="OS42" s="1050"/>
      <c r="OT42" s="1050"/>
      <c r="OU42" s="1050"/>
      <c r="OV42" s="1050"/>
      <c r="OW42" s="1019"/>
      <c r="OX42" s="1049"/>
      <c r="OY42" s="1050"/>
      <c r="OZ42" s="1050"/>
      <c r="PA42" s="1050"/>
      <c r="PB42" s="1050"/>
      <c r="PC42" s="1019"/>
      <c r="PD42" s="1049"/>
      <c r="PE42" s="1050"/>
      <c r="PF42" s="1050"/>
      <c r="PG42" s="1050"/>
      <c r="PH42" s="1050"/>
      <c r="PI42" s="1019"/>
      <c r="PJ42" s="1049"/>
      <c r="PK42" s="1050"/>
      <c r="PL42" s="1050"/>
      <c r="PM42" s="1050"/>
      <c r="PN42" s="1050"/>
      <c r="PO42" s="1019"/>
      <c r="PP42" s="1049"/>
      <c r="PQ42" s="1050"/>
      <c r="PR42" s="1050"/>
      <c r="PS42" s="1050"/>
      <c r="PT42" s="1050"/>
      <c r="PU42" s="1019"/>
      <c r="PV42" s="1049"/>
      <c r="PW42" s="1050"/>
      <c r="PX42" s="1050"/>
      <c r="PY42" s="1050"/>
      <c r="PZ42" s="1050"/>
      <c r="QA42" s="1019"/>
      <c r="QB42" s="1049"/>
      <c r="QC42" s="1050"/>
      <c r="QD42" s="1050"/>
      <c r="QE42" s="1050"/>
      <c r="QF42" s="1050"/>
      <c r="QG42" s="1019"/>
      <c r="QH42" s="1049"/>
      <c r="QI42" s="1050"/>
      <c r="QJ42" s="1050"/>
      <c r="QK42" s="1050"/>
      <c r="QL42" s="1050"/>
      <c r="QM42" s="1019"/>
      <c r="QN42" s="1049"/>
      <c r="QO42" s="1050"/>
      <c r="QP42" s="1050"/>
      <c r="QQ42" s="1050"/>
      <c r="QR42" s="1050"/>
      <c r="QS42" s="1019"/>
      <c r="QT42" s="1049"/>
      <c r="QU42" s="1050"/>
      <c r="QV42" s="1050"/>
      <c r="QW42" s="1050"/>
      <c r="QX42" s="1050"/>
      <c r="QY42" s="1019"/>
      <c r="QZ42" s="1049"/>
      <c r="RA42" s="1050"/>
      <c r="RB42" s="1050"/>
      <c r="RC42" s="1050"/>
      <c r="RD42" s="1050"/>
      <c r="RE42" s="1019"/>
      <c r="RF42" s="1049"/>
      <c r="RG42" s="1050"/>
      <c r="RH42" s="1050"/>
      <c r="RI42" s="1050"/>
      <c r="RJ42" s="1050"/>
      <c r="RK42" s="1019"/>
      <c r="RL42" s="1049"/>
      <c r="RM42" s="1050"/>
      <c r="RN42" s="1050"/>
      <c r="RO42" s="1050"/>
      <c r="RP42" s="1050"/>
      <c r="RQ42" s="1019"/>
      <c r="RR42" s="1049"/>
      <c r="RS42" s="1050"/>
      <c r="RT42" s="1050"/>
      <c r="RU42" s="1050"/>
      <c r="RV42" s="1050"/>
      <c r="RW42" s="1019"/>
      <c r="RX42" s="1049"/>
      <c r="RY42" s="1050"/>
      <c r="RZ42" s="1050"/>
      <c r="SA42" s="1050"/>
      <c r="SB42" s="1050"/>
      <c r="SC42" s="1019"/>
      <c r="SD42" s="1049"/>
      <c r="SE42" s="1050"/>
      <c r="SF42" s="1050"/>
      <c r="SG42" s="1050"/>
      <c r="SH42" s="1050"/>
      <c r="SI42" s="1019"/>
      <c r="SJ42" s="1049"/>
      <c r="SK42" s="1050"/>
      <c r="SL42" s="1050"/>
      <c r="SM42" s="1050"/>
      <c r="SN42" s="1050"/>
      <c r="SO42" s="1019"/>
      <c r="SP42" s="1049"/>
      <c r="SQ42" s="1050"/>
      <c r="SR42" s="1050"/>
      <c r="SS42" s="1050"/>
      <c r="ST42" s="1050"/>
      <c r="SU42" s="1019"/>
      <c r="SV42" s="1049"/>
      <c r="SW42" s="1050"/>
      <c r="SX42" s="1050"/>
      <c r="SY42" s="1050"/>
      <c r="SZ42" s="1050"/>
      <c r="TA42" s="1019"/>
      <c r="TB42" s="1049"/>
      <c r="TC42" s="1050"/>
      <c r="TD42" s="1050"/>
      <c r="TE42" s="1050"/>
      <c r="TF42" s="1050"/>
      <c r="TG42" s="1019"/>
      <c r="TH42" s="1049"/>
      <c r="TI42" s="1050"/>
      <c r="TJ42" s="1050"/>
      <c r="TK42" s="1050"/>
      <c r="TL42" s="1050"/>
      <c r="TM42" s="1019"/>
      <c r="TN42" s="1049"/>
      <c r="TO42" s="1050"/>
      <c r="TP42" s="1050"/>
      <c r="TQ42" s="1050"/>
      <c r="TR42" s="1050"/>
      <c r="TS42" s="1019"/>
      <c r="TT42" s="1049"/>
      <c r="TU42" s="1050"/>
      <c r="TV42" s="1050"/>
      <c r="TW42" s="1050"/>
      <c r="TX42" s="1050"/>
      <c r="TY42" s="1019"/>
      <c r="TZ42" s="1049"/>
      <c r="UA42" s="1050"/>
      <c r="UB42" s="1050"/>
      <c r="UC42" s="1050"/>
      <c r="UD42" s="1050"/>
      <c r="UE42" s="1019"/>
      <c r="UF42" s="1049"/>
      <c r="UG42" s="1050"/>
      <c r="UH42" s="1050"/>
      <c r="UI42" s="1050"/>
      <c r="UJ42" s="1050"/>
      <c r="UK42" s="1019"/>
      <c r="UL42" s="1049"/>
      <c r="UM42" s="1050"/>
      <c r="UN42" s="1050"/>
      <c r="UO42" s="1050"/>
      <c r="UP42" s="1050"/>
      <c r="UQ42" s="1019"/>
      <c r="UR42" s="1049"/>
      <c r="US42" s="1050"/>
      <c r="UT42" s="1050"/>
      <c r="UU42" s="1050"/>
      <c r="UV42" s="1050"/>
      <c r="UW42" s="1019"/>
      <c r="UX42" s="1049"/>
      <c r="UY42" s="1050"/>
      <c r="UZ42" s="1050"/>
      <c r="VA42" s="1050"/>
      <c r="VB42" s="1050"/>
      <c r="VC42" s="1019"/>
      <c r="VD42" s="1049"/>
      <c r="VE42" s="1050"/>
      <c r="VF42" s="1050"/>
      <c r="VG42" s="1050"/>
      <c r="VH42" s="1050"/>
      <c r="VI42" s="1019"/>
      <c r="VJ42" s="1049"/>
      <c r="VK42" s="1050"/>
      <c r="VL42" s="1050"/>
      <c r="VM42" s="1050"/>
      <c r="VN42" s="1050"/>
      <c r="VO42" s="1019"/>
      <c r="VP42" s="1049"/>
      <c r="VQ42" s="1050"/>
      <c r="VR42" s="1050"/>
      <c r="VS42" s="1050"/>
      <c r="VT42" s="1050"/>
      <c r="VU42" s="1019"/>
      <c r="VV42" s="1049"/>
      <c r="VW42" s="1050"/>
      <c r="VX42" s="1050"/>
      <c r="VY42" s="1050"/>
      <c r="VZ42" s="1050"/>
      <c r="WA42" s="1019"/>
      <c r="WB42" s="1049"/>
      <c r="WC42" s="1050"/>
      <c r="WD42" s="1050"/>
      <c r="WE42" s="1050"/>
      <c r="WF42" s="1050"/>
      <c r="WG42" s="1019"/>
      <c r="WH42" s="1049"/>
      <c r="WI42" s="1050"/>
      <c r="WJ42" s="1050"/>
      <c r="WK42" s="1050"/>
      <c r="WL42" s="1050"/>
      <c r="WM42" s="1019"/>
      <c r="WN42" s="1049"/>
      <c r="WO42" s="1050"/>
      <c r="WP42" s="1050"/>
      <c r="WQ42" s="1050"/>
      <c r="WR42" s="1050"/>
      <c r="WS42" s="1019"/>
      <c r="WT42" s="1049"/>
      <c r="WU42" s="1050"/>
      <c r="WV42" s="1050"/>
      <c r="WW42" s="1050"/>
      <c r="WX42" s="1050"/>
      <c r="WY42" s="1019"/>
      <c r="WZ42" s="1049"/>
      <c r="XA42" s="1050"/>
      <c r="XB42" s="1050"/>
      <c r="XC42" s="1050"/>
      <c r="XD42" s="1050"/>
      <c r="XE42" s="1019"/>
      <c r="XF42" s="1049"/>
      <c r="XG42" s="1050"/>
      <c r="XH42" s="1050"/>
      <c r="XI42" s="1050"/>
      <c r="XJ42" s="1050"/>
      <c r="XK42" s="1019"/>
      <c r="XL42" s="1049"/>
      <c r="XM42" s="1050"/>
      <c r="XN42" s="1050"/>
      <c r="XO42" s="1050"/>
      <c r="XP42" s="1050"/>
      <c r="XQ42" s="1019"/>
      <c r="XR42" s="1049"/>
      <c r="XS42" s="1050"/>
      <c r="XT42" s="1050"/>
      <c r="XU42" s="1050"/>
      <c r="XV42" s="1050"/>
      <c r="XW42" s="1019"/>
      <c r="XX42" s="1049"/>
      <c r="XY42" s="1050"/>
      <c r="XZ42" s="1050"/>
      <c r="YA42" s="1050"/>
      <c r="YB42" s="1050"/>
      <c r="YC42" s="1019"/>
      <c r="YD42" s="1049"/>
      <c r="YE42" s="1050"/>
      <c r="YF42" s="1050"/>
      <c r="YG42" s="1050"/>
      <c r="YH42" s="1050"/>
      <c r="YI42" s="1019"/>
      <c r="YJ42" s="1049"/>
      <c r="YK42" s="1050"/>
      <c r="YL42" s="1050"/>
      <c r="YM42" s="1050"/>
      <c r="YN42" s="1050"/>
      <c r="YO42" s="1019"/>
      <c r="YP42" s="1049"/>
      <c r="YQ42" s="1050"/>
      <c r="YR42" s="1050"/>
      <c r="YS42" s="1050"/>
      <c r="YT42" s="1050"/>
      <c r="YU42" s="1019"/>
      <c r="YV42" s="1049"/>
      <c r="YW42" s="1050"/>
      <c r="YX42" s="1050"/>
      <c r="YY42" s="1050"/>
      <c r="YZ42" s="1050"/>
      <c r="ZA42" s="1019"/>
      <c r="ZB42" s="1049"/>
      <c r="ZC42" s="1050"/>
      <c r="ZD42" s="1050"/>
      <c r="ZE42" s="1050"/>
      <c r="ZF42" s="1050"/>
      <c r="ZG42" s="1019"/>
      <c r="ZH42" s="1049"/>
      <c r="ZI42" s="1050"/>
      <c r="ZJ42" s="1050"/>
      <c r="ZK42" s="1050"/>
      <c r="ZL42" s="1050"/>
      <c r="ZM42" s="1019"/>
      <c r="ZN42" s="1049"/>
      <c r="ZO42" s="1050"/>
      <c r="ZP42" s="1050"/>
      <c r="ZQ42" s="1050"/>
      <c r="ZR42" s="1050"/>
      <c r="ZS42" s="1019"/>
      <c r="ZT42" s="1049"/>
      <c r="ZU42" s="1050"/>
      <c r="ZV42" s="1050"/>
      <c r="ZW42" s="1050"/>
      <c r="ZX42" s="1050"/>
      <c r="ZY42" s="1019"/>
      <c r="ZZ42" s="1049"/>
      <c r="AAA42" s="1050"/>
      <c r="AAB42" s="1050"/>
      <c r="AAC42" s="1050"/>
      <c r="AAD42" s="1050"/>
      <c r="AAE42" s="1019"/>
      <c r="AAF42" s="1049"/>
      <c r="AAG42" s="1050"/>
      <c r="AAH42" s="1050"/>
      <c r="AAI42" s="1050"/>
      <c r="AAJ42" s="1050"/>
      <c r="AAK42" s="1019"/>
      <c r="AAL42" s="1049"/>
      <c r="AAM42" s="1050"/>
      <c r="AAN42" s="1050"/>
      <c r="AAO42" s="1050"/>
      <c r="AAP42" s="1050"/>
      <c r="AAQ42" s="1019"/>
      <c r="AAR42" s="1049"/>
      <c r="AAS42" s="1050"/>
      <c r="AAT42" s="1050"/>
      <c r="AAU42" s="1050"/>
      <c r="AAV42" s="1050"/>
      <c r="AAW42" s="1019"/>
      <c r="AAX42" s="1049"/>
      <c r="AAY42" s="1050"/>
      <c r="AAZ42" s="1050"/>
      <c r="ABA42" s="1050"/>
      <c r="ABB42" s="1050"/>
      <c r="ABC42" s="1019"/>
      <c r="ABD42" s="1049"/>
      <c r="ABE42" s="1050"/>
      <c r="ABF42" s="1050"/>
      <c r="ABG42" s="1050"/>
      <c r="ABH42" s="1050"/>
      <c r="ABI42" s="1019"/>
      <c r="ABJ42" s="1049"/>
      <c r="ABK42" s="1050"/>
      <c r="ABL42" s="1050"/>
      <c r="ABM42" s="1050"/>
      <c r="ABN42" s="1050"/>
      <c r="ABO42" s="1019"/>
      <c r="ABP42" s="1049"/>
      <c r="ABQ42" s="1050"/>
      <c r="ABR42" s="1050"/>
      <c r="ABS42" s="1050"/>
      <c r="ABT42" s="1050"/>
      <c r="ABU42" s="1019"/>
      <c r="ABV42" s="1049"/>
      <c r="ABW42" s="1050"/>
      <c r="ABX42" s="1050"/>
      <c r="ABY42" s="1050"/>
      <c r="ABZ42" s="1050"/>
      <c r="ACA42" s="1019"/>
      <c r="ACB42" s="1049"/>
      <c r="ACC42" s="1050"/>
      <c r="ACD42" s="1050"/>
      <c r="ACE42" s="1050"/>
      <c r="ACF42" s="1050"/>
      <c r="ACG42" s="1019"/>
      <c r="ACH42" s="1049"/>
      <c r="ACI42" s="1050"/>
      <c r="ACJ42" s="1050"/>
      <c r="ACK42" s="1050"/>
      <c r="ACL42" s="1050"/>
      <c r="ACM42" s="1019"/>
    </row>
    <row r="43" spans="1:767" ht="15" x14ac:dyDescent="0.25">
      <c r="A43" s="72">
        <v>40</v>
      </c>
      <c r="B43" s="375" t="s">
        <v>2116</v>
      </c>
      <c r="C43" s="26"/>
      <c r="D43" s="26"/>
      <c r="E43" s="22"/>
      <c r="F43" s="1051"/>
      <c r="G43" s="1052"/>
      <c r="H43" s="1052"/>
      <c r="I43" s="1052"/>
      <c r="J43" s="1052"/>
      <c r="K43" s="1025"/>
      <c r="L43" s="1051"/>
      <c r="M43" s="1052"/>
      <c r="N43" s="1052"/>
      <c r="O43" s="1052"/>
      <c r="P43" s="1052"/>
      <c r="Q43" s="1025"/>
      <c r="R43" s="1051"/>
      <c r="S43" s="1052"/>
      <c r="T43" s="1052"/>
      <c r="U43" s="1052"/>
      <c r="V43" s="1052"/>
      <c r="W43" s="1025"/>
      <c r="X43" s="1051"/>
      <c r="Y43" s="1052"/>
      <c r="Z43" s="1052"/>
      <c r="AA43" s="1052"/>
      <c r="AB43" s="1052"/>
      <c r="AC43" s="1025"/>
      <c r="AD43" s="1051"/>
      <c r="AE43" s="1052"/>
      <c r="AF43" s="1052"/>
      <c r="AG43" s="1052"/>
      <c r="AH43" s="1052"/>
      <c r="AI43" s="1025"/>
      <c r="AJ43" s="1051"/>
      <c r="AK43" s="1052"/>
      <c r="AL43" s="1052"/>
      <c r="AM43" s="1052"/>
      <c r="AN43" s="1052"/>
      <c r="AO43" s="1025"/>
      <c r="AP43" s="1051"/>
      <c r="AQ43" s="1052"/>
      <c r="AR43" s="1052"/>
      <c r="AS43" s="1052"/>
      <c r="AT43" s="1052"/>
      <c r="AU43" s="1025"/>
      <c r="AV43" s="1051"/>
      <c r="AW43" s="1052"/>
      <c r="AX43" s="1052"/>
      <c r="AY43" s="1052"/>
      <c r="AZ43" s="1052"/>
      <c r="BA43" s="1025"/>
      <c r="BB43" s="1051"/>
      <c r="BC43" s="1052"/>
      <c r="BD43" s="1052"/>
      <c r="BE43" s="1052"/>
      <c r="BF43" s="1052"/>
      <c r="BG43" s="1025"/>
      <c r="BH43" s="1051"/>
      <c r="BI43" s="1052"/>
      <c r="BJ43" s="1052"/>
      <c r="BK43" s="1052"/>
      <c r="BL43" s="1052"/>
      <c r="BM43" s="1025"/>
      <c r="BN43" s="1051"/>
      <c r="BO43" s="1052"/>
      <c r="BP43" s="1052"/>
      <c r="BQ43" s="1052"/>
      <c r="BR43" s="1052"/>
      <c r="BS43" s="1025"/>
      <c r="BT43" s="1051"/>
      <c r="BU43" s="1052"/>
      <c r="BV43" s="1052"/>
      <c r="BW43" s="1052"/>
      <c r="BX43" s="1052"/>
      <c r="BY43" s="1025"/>
      <c r="BZ43" s="1051"/>
      <c r="CA43" s="1052"/>
      <c r="CB43" s="1052"/>
      <c r="CC43" s="1052"/>
      <c r="CD43" s="1052"/>
      <c r="CE43" s="1025"/>
      <c r="CF43" s="1051"/>
      <c r="CG43" s="1052"/>
      <c r="CH43" s="1052"/>
      <c r="CI43" s="1052"/>
      <c r="CJ43" s="1052"/>
      <c r="CK43" s="1025"/>
      <c r="CL43" s="1051"/>
      <c r="CM43" s="1052"/>
      <c r="CN43" s="1052"/>
      <c r="CO43" s="1052"/>
      <c r="CP43" s="1052"/>
      <c r="CQ43" s="1025"/>
      <c r="CR43" s="1051"/>
      <c r="CS43" s="1052"/>
      <c r="CT43" s="1052"/>
      <c r="CU43" s="1052"/>
      <c r="CV43" s="1052"/>
      <c r="CW43" s="1025"/>
      <c r="CX43" s="1051"/>
      <c r="CY43" s="1052"/>
      <c r="CZ43" s="1052"/>
      <c r="DA43" s="1052"/>
      <c r="DB43" s="1052"/>
      <c r="DC43" s="1025"/>
      <c r="DD43" s="1051"/>
      <c r="DE43" s="1052"/>
      <c r="DF43" s="1052"/>
      <c r="DG43" s="1052"/>
      <c r="DH43" s="1052"/>
      <c r="DI43" s="1025"/>
      <c r="DJ43" s="1051"/>
      <c r="DK43" s="1052"/>
      <c r="DL43" s="1052"/>
      <c r="DM43" s="1052"/>
      <c r="DN43" s="1052"/>
      <c r="DO43" s="1025"/>
      <c r="DP43" s="1051"/>
      <c r="DQ43" s="1052"/>
      <c r="DR43" s="1052"/>
      <c r="DS43" s="1052"/>
      <c r="DT43" s="1052"/>
      <c r="DU43" s="1025"/>
      <c r="DV43" s="1051"/>
      <c r="DW43" s="1052"/>
      <c r="DX43" s="1052"/>
      <c r="DY43" s="1052"/>
      <c r="DZ43" s="1052"/>
      <c r="EA43" s="1025"/>
      <c r="EB43" s="1051"/>
      <c r="EC43" s="1052"/>
      <c r="ED43" s="1052"/>
      <c r="EE43" s="1052"/>
      <c r="EF43" s="1052"/>
      <c r="EG43" s="1025"/>
      <c r="EH43" s="1051"/>
      <c r="EI43" s="1052"/>
      <c r="EJ43" s="1052"/>
      <c r="EK43" s="1052"/>
      <c r="EL43" s="1052"/>
      <c r="EM43" s="1025"/>
      <c r="EN43" s="1051"/>
      <c r="EO43" s="1052"/>
      <c r="EP43" s="1052"/>
      <c r="EQ43" s="1052"/>
      <c r="ER43" s="1052"/>
      <c r="ES43" s="1025"/>
      <c r="ET43" s="1051"/>
      <c r="EU43" s="1052"/>
      <c r="EV43" s="1052"/>
      <c r="EW43" s="1052"/>
      <c r="EX43" s="1052"/>
      <c r="EY43" s="1025"/>
      <c r="EZ43" s="1051"/>
      <c r="FA43" s="1052"/>
      <c r="FB43" s="1052"/>
      <c r="FC43" s="1052"/>
      <c r="FD43" s="1052"/>
      <c r="FE43" s="1025"/>
      <c r="FF43" s="1051"/>
      <c r="FG43" s="1052"/>
      <c r="FH43" s="1052"/>
      <c r="FI43" s="1052"/>
      <c r="FJ43" s="1052"/>
      <c r="FK43" s="1025"/>
      <c r="FL43" s="1051"/>
      <c r="FM43" s="1052"/>
      <c r="FN43" s="1052"/>
      <c r="FO43" s="1052"/>
      <c r="FP43" s="1052"/>
      <c r="FQ43" s="1025"/>
      <c r="FR43" s="1051"/>
      <c r="FS43" s="1052"/>
      <c r="FT43" s="1052"/>
      <c r="FU43" s="1052"/>
      <c r="FV43" s="1052"/>
      <c r="FW43" s="1025"/>
      <c r="FX43" s="1051"/>
      <c r="FY43" s="1052"/>
      <c r="FZ43" s="1052"/>
      <c r="GA43" s="1052"/>
      <c r="GB43" s="1052"/>
      <c r="GC43" s="1025"/>
      <c r="GD43" s="1051"/>
      <c r="GE43" s="1052"/>
      <c r="GF43" s="1052"/>
      <c r="GG43" s="1052"/>
      <c r="GH43" s="1052"/>
      <c r="GI43" s="1025"/>
      <c r="GJ43" s="1051"/>
      <c r="GK43" s="1052"/>
      <c r="GL43" s="1052"/>
      <c r="GM43" s="1052"/>
      <c r="GN43" s="1052"/>
      <c r="GO43" s="1025"/>
      <c r="GP43" s="1051"/>
      <c r="GQ43" s="1052"/>
      <c r="GR43" s="1052"/>
      <c r="GS43" s="1052"/>
      <c r="GT43" s="1052"/>
      <c r="GU43" s="1025"/>
      <c r="GV43" s="1051"/>
      <c r="GW43" s="1052"/>
      <c r="GX43" s="1052"/>
      <c r="GY43" s="1052"/>
      <c r="GZ43" s="1052"/>
      <c r="HA43" s="1025"/>
      <c r="HB43" s="1051"/>
      <c r="HC43" s="1052"/>
      <c r="HD43" s="1052"/>
      <c r="HE43" s="1052"/>
      <c r="HF43" s="1052"/>
      <c r="HG43" s="1025"/>
      <c r="HH43" s="1051"/>
      <c r="HI43" s="1052"/>
      <c r="HJ43" s="1052"/>
      <c r="HK43" s="1052"/>
      <c r="HL43" s="1052"/>
      <c r="HM43" s="1025"/>
      <c r="HN43" s="1051"/>
      <c r="HO43" s="1052"/>
      <c r="HP43" s="1052"/>
      <c r="HQ43" s="1052"/>
      <c r="HR43" s="1052"/>
      <c r="HS43" s="1025"/>
      <c r="HT43" s="1051"/>
      <c r="HU43" s="1052"/>
      <c r="HV43" s="1052"/>
      <c r="HW43" s="1052"/>
      <c r="HX43" s="1052"/>
      <c r="HY43" s="1025"/>
      <c r="HZ43" s="1051"/>
      <c r="IA43" s="1052"/>
      <c r="IB43" s="1052"/>
      <c r="IC43" s="1052"/>
      <c r="ID43" s="1052"/>
      <c r="IE43" s="1025"/>
      <c r="IF43" s="1051"/>
      <c r="IG43" s="1052"/>
      <c r="IH43" s="1052"/>
      <c r="II43" s="1052"/>
      <c r="IJ43" s="1052"/>
      <c r="IK43" s="1025"/>
      <c r="IL43" s="1051"/>
      <c r="IM43" s="1052"/>
      <c r="IN43" s="1052"/>
      <c r="IO43" s="1052"/>
      <c r="IP43" s="1052"/>
      <c r="IQ43" s="1025"/>
      <c r="IR43" s="1051"/>
      <c r="IS43" s="1052"/>
      <c r="IT43" s="1052"/>
      <c r="IU43" s="1052"/>
      <c r="IV43" s="1052"/>
      <c r="IW43" s="1025"/>
      <c r="IX43" s="1051"/>
      <c r="IY43" s="1052"/>
      <c r="IZ43" s="1052"/>
      <c r="JA43" s="1052"/>
      <c r="JB43" s="1052"/>
      <c r="JC43" s="1025"/>
      <c r="JD43" s="1051"/>
      <c r="JE43" s="1052"/>
      <c r="JF43" s="1052"/>
      <c r="JG43" s="1052"/>
      <c r="JH43" s="1052"/>
      <c r="JI43" s="1025"/>
      <c r="JJ43" s="1051"/>
      <c r="JK43" s="1052"/>
      <c r="JL43" s="1052"/>
      <c r="JM43" s="1052"/>
      <c r="JN43" s="1052"/>
      <c r="JO43" s="1025"/>
      <c r="JP43" s="1051"/>
      <c r="JQ43" s="1052"/>
      <c r="JR43" s="1052"/>
      <c r="JS43" s="1052"/>
      <c r="JT43" s="1052"/>
      <c r="JU43" s="1025"/>
      <c r="JV43" s="1051"/>
      <c r="JW43" s="1052"/>
      <c r="JX43" s="1052"/>
      <c r="JY43" s="1052"/>
      <c r="JZ43" s="1052"/>
      <c r="KA43" s="1025"/>
      <c r="KB43" s="1051"/>
      <c r="KC43" s="1052"/>
      <c r="KD43" s="1052"/>
      <c r="KE43" s="1052"/>
      <c r="KF43" s="1052"/>
      <c r="KG43" s="1025"/>
      <c r="KH43" s="1051"/>
      <c r="KI43" s="1052"/>
      <c r="KJ43" s="1052"/>
      <c r="KK43" s="1052"/>
      <c r="KL43" s="1052"/>
      <c r="KM43" s="1025"/>
      <c r="KN43" s="1051"/>
      <c r="KO43" s="1052"/>
      <c r="KP43" s="1052"/>
      <c r="KQ43" s="1052"/>
      <c r="KR43" s="1052"/>
      <c r="KS43" s="1025"/>
      <c r="KT43" s="1051"/>
      <c r="KU43" s="1052"/>
      <c r="KV43" s="1052"/>
      <c r="KW43" s="1052"/>
      <c r="KX43" s="1052"/>
      <c r="KY43" s="1025"/>
      <c r="KZ43" s="1051"/>
      <c r="LA43" s="1052"/>
      <c r="LB43" s="1052"/>
      <c r="LC43" s="1052"/>
      <c r="LD43" s="1052"/>
      <c r="LE43" s="1025"/>
      <c r="LF43" s="1051"/>
      <c r="LG43" s="1052"/>
      <c r="LH43" s="1052"/>
      <c r="LI43" s="1052"/>
      <c r="LJ43" s="1052"/>
      <c r="LK43" s="1025"/>
      <c r="LL43" s="1051"/>
      <c r="LM43" s="1052"/>
      <c r="LN43" s="1052"/>
      <c r="LO43" s="1052"/>
      <c r="LP43" s="1052"/>
      <c r="LQ43" s="1025"/>
      <c r="LR43" s="1051"/>
      <c r="LS43" s="1052"/>
      <c r="LT43" s="1052"/>
      <c r="LU43" s="1052"/>
      <c r="LV43" s="1052"/>
      <c r="LW43" s="1025"/>
      <c r="LX43" s="1051"/>
      <c r="LY43" s="1052"/>
      <c r="LZ43" s="1052"/>
      <c r="MA43" s="1052"/>
      <c r="MB43" s="1052"/>
      <c r="MC43" s="1025"/>
      <c r="MD43" s="1051"/>
      <c r="ME43" s="1052"/>
      <c r="MF43" s="1052"/>
      <c r="MG43" s="1052"/>
      <c r="MH43" s="1052"/>
      <c r="MI43" s="1025"/>
      <c r="MJ43" s="1051"/>
      <c r="MK43" s="1052"/>
      <c r="ML43" s="1052"/>
      <c r="MM43" s="1052"/>
      <c r="MN43" s="1052"/>
      <c r="MO43" s="1025"/>
      <c r="MP43" s="1051"/>
      <c r="MQ43" s="1052"/>
      <c r="MR43" s="1052"/>
      <c r="MS43" s="1052"/>
      <c r="MT43" s="1052"/>
      <c r="MU43" s="1025"/>
      <c r="MV43" s="1051"/>
      <c r="MW43" s="1052"/>
      <c r="MX43" s="1052"/>
      <c r="MY43" s="1052"/>
      <c r="MZ43" s="1052"/>
      <c r="NA43" s="1025"/>
      <c r="NB43" s="1051"/>
      <c r="NC43" s="1052"/>
      <c r="ND43" s="1052"/>
      <c r="NE43" s="1052"/>
      <c r="NF43" s="1052"/>
      <c r="NG43" s="1025"/>
      <c r="NH43" s="1051"/>
      <c r="NI43" s="1052"/>
      <c r="NJ43" s="1052"/>
      <c r="NK43" s="1052"/>
      <c r="NL43" s="1052"/>
      <c r="NM43" s="1025"/>
      <c r="NN43" s="1051"/>
      <c r="NO43" s="1052"/>
      <c r="NP43" s="1052"/>
      <c r="NQ43" s="1052"/>
      <c r="NR43" s="1052"/>
      <c r="NS43" s="1025"/>
      <c r="NT43" s="1051"/>
      <c r="NU43" s="1052"/>
      <c r="NV43" s="1052"/>
      <c r="NW43" s="1052"/>
      <c r="NX43" s="1052"/>
      <c r="NY43" s="1025"/>
      <c r="NZ43" s="1051"/>
      <c r="OA43" s="1052"/>
      <c r="OB43" s="1052"/>
      <c r="OC43" s="1052"/>
      <c r="OD43" s="1052"/>
      <c r="OE43" s="1025"/>
      <c r="OF43" s="1051"/>
      <c r="OG43" s="1052"/>
      <c r="OH43" s="1052"/>
      <c r="OI43" s="1052"/>
      <c r="OJ43" s="1052"/>
      <c r="OK43" s="1025"/>
      <c r="OL43" s="1051"/>
      <c r="OM43" s="1052"/>
      <c r="ON43" s="1052"/>
      <c r="OO43" s="1052"/>
      <c r="OP43" s="1052"/>
      <c r="OQ43" s="1025"/>
      <c r="OR43" s="1051"/>
      <c r="OS43" s="1052"/>
      <c r="OT43" s="1052"/>
      <c r="OU43" s="1052"/>
      <c r="OV43" s="1052"/>
      <c r="OW43" s="1025"/>
      <c r="OX43" s="1051"/>
      <c r="OY43" s="1052"/>
      <c r="OZ43" s="1052"/>
      <c r="PA43" s="1052"/>
      <c r="PB43" s="1052"/>
      <c r="PC43" s="1025"/>
      <c r="PD43" s="1051"/>
      <c r="PE43" s="1052"/>
      <c r="PF43" s="1052"/>
      <c r="PG43" s="1052"/>
      <c r="PH43" s="1052"/>
      <c r="PI43" s="1025"/>
      <c r="PJ43" s="1051"/>
      <c r="PK43" s="1052"/>
      <c r="PL43" s="1052"/>
      <c r="PM43" s="1052"/>
      <c r="PN43" s="1052"/>
      <c r="PO43" s="1025"/>
      <c r="PP43" s="1051"/>
      <c r="PQ43" s="1052"/>
      <c r="PR43" s="1052"/>
      <c r="PS43" s="1052"/>
      <c r="PT43" s="1052"/>
      <c r="PU43" s="1025"/>
      <c r="PV43" s="1051"/>
      <c r="PW43" s="1052"/>
      <c r="PX43" s="1052"/>
      <c r="PY43" s="1052"/>
      <c r="PZ43" s="1052"/>
      <c r="QA43" s="1025"/>
      <c r="QB43" s="1051"/>
      <c r="QC43" s="1052"/>
      <c r="QD43" s="1052"/>
      <c r="QE43" s="1052"/>
      <c r="QF43" s="1052"/>
      <c r="QG43" s="1025"/>
      <c r="QH43" s="1051"/>
      <c r="QI43" s="1052"/>
      <c r="QJ43" s="1052"/>
      <c r="QK43" s="1052"/>
      <c r="QL43" s="1052"/>
      <c r="QM43" s="1025"/>
      <c r="QN43" s="1051"/>
      <c r="QO43" s="1052"/>
      <c r="QP43" s="1052"/>
      <c r="QQ43" s="1052"/>
      <c r="QR43" s="1052"/>
      <c r="QS43" s="1025"/>
      <c r="QT43" s="1051"/>
      <c r="QU43" s="1052"/>
      <c r="QV43" s="1052"/>
      <c r="QW43" s="1052"/>
      <c r="QX43" s="1052"/>
      <c r="QY43" s="1025"/>
      <c r="QZ43" s="1051"/>
      <c r="RA43" s="1052"/>
      <c r="RB43" s="1052"/>
      <c r="RC43" s="1052"/>
      <c r="RD43" s="1052"/>
      <c r="RE43" s="1025"/>
      <c r="RF43" s="1051"/>
      <c r="RG43" s="1052"/>
      <c r="RH43" s="1052"/>
      <c r="RI43" s="1052"/>
      <c r="RJ43" s="1052"/>
      <c r="RK43" s="1025"/>
      <c r="RL43" s="1051"/>
      <c r="RM43" s="1052"/>
      <c r="RN43" s="1052"/>
      <c r="RO43" s="1052"/>
      <c r="RP43" s="1052"/>
      <c r="RQ43" s="1025"/>
      <c r="RR43" s="1051"/>
      <c r="RS43" s="1052"/>
      <c r="RT43" s="1052"/>
      <c r="RU43" s="1052"/>
      <c r="RV43" s="1052"/>
      <c r="RW43" s="1025"/>
      <c r="RX43" s="1051"/>
      <c r="RY43" s="1052"/>
      <c r="RZ43" s="1052"/>
      <c r="SA43" s="1052"/>
      <c r="SB43" s="1052"/>
      <c r="SC43" s="1025"/>
      <c r="SD43" s="1051"/>
      <c r="SE43" s="1052"/>
      <c r="SF43" s="1052"/>
      <c r="SG43" s="1052"/>
      <c r="SH43" s="1052"/>
      <c r="SI43" s="1025"/>
      <c r="SJ43" s="1051"/>
      <c r="SK43" s="1052"/>
      <c r="SL43" s="1052"/>
      <c r="SM43" s="1052"/>
      <c r="SN43" s="1052"/>
      <c r="SO43" s="1025"/>
      <c r="SP43" s="1051"/>
      <c r="SQ43" s="1052"/>
      <c r="SR43" s="1052"/>
      <c r="SS43" s="1052"/>
      <c r="ST43" s="1052"/>
      <c r="SU43" s="1025"/>
      <c r="SV43" s="1051"/>
      <c r="SW43" s="1052"/>
      <c r="SX43" s="1052"/>
      <c r="SY43" s="1052"/>
      <c r="SZ43" s="1052"/>
      <c r="TA43" s="1025"/>
      <c r="TB43" s="1051"/>
      <c r="TC43" s="1052"/>
      <c r="TD43" s="1052"/>
      <c r="TE43" s="1052"/>
      <c r="TF43" s="1052"/>
      <c r="TG43" s="1025"/>
      <c r="TH43" s="1051"/>
      <c r="TI43" s="1052"/>
      <c r="TJ43" s="1052"/>
      <c r="TK43" s="1052"/>
      <c r="TL43" s="1052"/>
      <c r="TM43" s="1025"/>
      <c r="TN43" s="1051"/>
      <c r="TO43" s="1052"/>
      <c r="TP43" s="1052"/>
      <c r="TQ43" s="1052"/>
      <c r="TR43" s="1052"/>
      <c r="TS43" s="1025"/>
      <c r="TT43" s="1051"/>
      <c r="TU43" s="1052"/>
      <c r="TV43" s="1052"/>
      <c r="TW43" s="1052"/>
      <c r="TX43" s="1052"/>
      <c r="TY43" s="1025"/>
      <c r="TZ43" s="1051"/>
      <c r="UA43" s="1052"/>
      <c r="UB43" s="1052"/>
      <c r="UC43" s="1052"/>
      <c r="UD43" s="1052"/>
      <c r="UE43" s="1025"/>
      <c r="UF43" s="1051"/>
      <c r="UG43" s="1052"/>
      <c r="UH43" s="1052"/>
      <c r="UI43" s="1052"/>
      <c r="UJ43" s="1052"/>
      <c r="UK43" s="1025"/>
      <c r="UL43" s="1051"/>
      <c r="UM43" s="1052"/>
      <c r="UN43" s="1052"/>
      <c r="UO43" s="1052"/>
      <c r="UP43" s="1052"/>
      <c r="UQ43" s="1025"/>
      <c r="UR43" s="1051"/>
      <c r="US43" s="1052"/>
      <c r="UT43" s="1052"/>
      <c r="UU43" s="1052"/>
      <c r="UV43" s="1052"/>
      <c r="UW43" s="1025"/>
      <c r="UX43" s="1051"/>
      <c r="UY43" s="1052"/>
      <c r="UZ43" s="1052"/>
      <c r="VA43" s="1052"/>
      <c r="VB43" s="1052"/>
      <c r="VC43" s="1025"/>
      <c r="VD43" s="1051"/>
      <c r="VE43" s="1052"/>
      <c r="VF43" s="1052"/>
      <c r="VG43" s="1052"/>
      <c r="VH43" s="1052"/>
      <c r="VI43" s="1025"/>
      <c r="VJ43" s="1051"/>
      <c r="VK43" s="1052"/>
      <c r="VL43" s="1052"/>
      <c r="VM43" s="1052"/>
      <c r="VN43" s="1052"/>
      <c r="VO43" s="1025"/>
      <c r="VP43" s="1051"/>
      <c r="VQ43" s="1052"/>
      <c r="VR43" s="1052"/>
      <c r="VS43" s="1052"/>
      <c r="VT43" s="1052"/>
      <c r="VU43" s="1025"/>
      <c r="VV43" s="1051"/>
      <c r="VW43" s="1052"/>
      <c r="VX43" s="1052"/>
      <c r="VY43" s="1052"/>
      <c r="VZ43" s="1052"/>
      <c r="WA43" s="1025"/>
      <c r="WB43" s="1051"/>
      <c r="WC43" s="1052"/>
      <c r="WD43" s="1052"/>
      <c r="WE43" s="1052"/>
      <c r="WF43" s="1052"/>
      <c r="WG43" s="1025"/>
      <c r="WH43" s="1051"/>
      <c r="WI43" s="1052"/>
      <c r="WJ43" s="1052"/>
      <c r="WK43" s="1052"/>
      <c r="WL43" s="1052"/>
      <c r="WM43" s="1025"/>
      <c r="WN43" s="1051"/>
      <c r="WO43" s="1052"/>
      <c r="WP43" s="1052"/>
      <c r="WQ43" s="1052"/>
      <c r="WR43" s="1052"/>
      <c r="WS43" s="1025"/>
      <c r="WT43" s="1051"/>
      <c r="WU43" s="1052"/>
      <c r="WV43" s="1052"/>
      <c r="WW43" s="1052"/>
      <c r="WX43" s="1052"/>
      <c r="WY43" s="1025"/>
      <c r="WZ43" s="1051"/>
      <c r="XA43" s="1052"/>
      <c r="XB43" s="1052"/>
      <c r="XC43" s="1052"/>
      <c r="XD43" s="1052"/>
      <c r="XE43" s="1025"/>
      <c r="XF43" s="1051"/>
      <c r="XG43" s="1052"/>
      <c r="XH43" s="1052"/>
      <c r="XI43" s="1052"/>
      <c r="XJ43" s="1052"/>
      <c r="XK43" s="1025"/>
      <c r="XL43" s="1051"/>
      <c r="XM43" s="1052"/>
      <c r="XN43" s="1052"/>
      <c r="XO43" s="1052"/>
      <c r="XP43" s="1052"/>
      <c r="XQ43" s="1025"/>
      <c r="XR43" s="1051"/>
      <c r="XS43" s="1052"/>
      <c r="XT43" s="1052"/>
      <c r="XU43" s="1052"/>
      <c r="XV43" s="1052"/>
      <c r="XW43" s="1025"/>
      <c r="XX43" s="1051"/>
      <c r="XY43" s="1052"/>
      <c r="XZ43" s="1052"/>
      <c r="YA43" s="1052"/>
      <c r="YB43" s="1052"/>
      <c r="YC43" s="1025"/>
      <c r="YD43" s="1051"/>
      <c r="YE43" s="1052"/>
      <c r="YF43" s="1052"/>
      <c r="YG43" s="1052"/>
      <c r="YH43" s="1052"/>
      <c r="YI43" s="1025"/>
      <c r="YJ43" s="1051"/>
      <c r="YK43" s="1052"/>
      <c r="YL43" s="1052"/>
      <c r="YM43" s="1052"/>
      <c r="YN43" s="1052"/>
      <c r="YO43" s="1025"/>
      <c r="YP43" s="1051"/>
      <c r="YQ43" s="1052"/>
      <c r="YR43" s="1052"/>
      <c r="YS43" s="1052"/>
      <c r="YT43" s="1052"/>
      <c r="YU43" s="1025"/>
      <c r="YV43" s="1051"/>
      <c r="YW43" s="1052"/>
      <c r="YX43" s="1052"/>
      <c r="YY43" s="1052"/>
      <c r="YZ43" s="1052"/>
      <c r="ZA43" s="1025"/>
      <c r="ZB43" s="1051"/>
      <c r="ZC43" s="1052"/>
      <c r="ZD43" s="1052"/>
      <c r="ZE43" s="1052"/>
      <c r="ZF43" s="1052"/>
      <c r="ZG43" s="1025"/>
      <c r="ZH43" s="1051"/>
      <c r="ZI43" s="1052"/>
      <c r="ZJ43" s="1052"/>
      <c r="ZK43" s="1052"/>
      <c r="ZL43" s="1052"/>
      <c r="ZM43" s="1025"/>
      <c r="ZN43" s="1051"/>
      <c r="ZO43" s="1052"/>
      <c r="ZP43" s="1052"/>
      <c r="ZQ43" s="1052"/>
      <c r="ZR43" s="1052"/>
      <c r="ZS43" s="1025"/>
      <c r="ZT43" s="1051"/>
      <c r="ZU43" s="1052"/>
      <c r="ZV43" s="1052"/>
      <c r="ZW43" s="1052"/>
      <c r="ZX43" s="1052"/>
      <c r="ZY43" s="1025"/>
      <c r="ZZ43" s="1051"/>
      <c r="AAA43" s="1052"/>
      <c r="AAB43" s="1052"/>
      <c r="AAC43" s="1052"/>
      <c r="AAD43" s="1052"/>
      <c r="AAE43" s="1025"/>
      <c r="AAF43" s="1051"/>
      <c r="AAG43" s="1052"/>
      <c r="AAH43" s="1052"/>
      <c r="AAI43" s="1052"/>
      <c r="AAJ43" s="1052"/>
      <c r="AAK43" s="1025"/>
      <c r="AAL43" s="1051"/>
      <c r="AAM43" s="1052"/>
      <c r="AAN43" s="1052"/>
      <c r="AAO43" s="1052"/>
      <c r="AAP43" s="1052"/>
      <c r="AAQ43" s="1025"/>
      <c r="AAR43" s="1051"/>
      <c r="AAS43" s="1052"/>
      <c r="AAT43" s="1052"/>
      <c r="AAU43" s="1052"/>
      <c r="AAV43" s="1052"/>
      <c r="AAW43" s="1025"/>
      <c r="AAX43" s="1051"/>
      <c r="AAY43" s="1052"/>
      <c r="AAZ43" s="1052"/>
      <c r="ABA43" s="1052"/>
      <c r="ABB43" s="1052"/>
      <c r="ABC43" s="1025"/>
      <c r="ABD43" s="1051"/>
      <c r="ABE43" s="1052"/>
      <c r="ABF43" s="1052"/>
      <c r="ABG43" s="1052"/>
      <c r="ABH43" s="1052"/>
      <c r="ABI43" s="1025"/>
      <c r="ABJ43" s="1051"/>
      <c r="ABK43" s="1052"/>
      <c r="ABL43" s="1052"/>
      <c r="ABM43" s="1052"/>
      <c r="ABN43" s="1052"/>
      <c r="ABO43" s="1025"/>
      <c r="ABP43" s="1051"/>
      <c r="ABQ43" s="1052"/>
      <c r="ABR43" s="1052"/>
      <c r="ABS43" s="1052"/>
      <c r="ABT43" s="1052"/>
      <c r="ABU43" s="1025"/>
      <c r="ABV43" s="1051"/>
      <c r="ABW43" s="1052"/>
      <c r="ABX43" s="1052"/>
      <c r="ABY43" s="1052"/>
      <c r="ABZ43" s="1052"/>
      <c r="ACA43" s="1025"/>
      <c r="ACB43" s="1051"/>
      <c r="ACC43" s="1052"/>
      <c r="ACD43" s="1052"/>
      <c r="ACE43" s="1052"/>
      <c r="ACF43" s="1052"/>
      <c r="ACG43" s="1025"/>
      <c r="ACH43" s="1051"/>
      <c r="ACI43" s="1052"/>
      <c r="ACJ43" s="1052"/>
      <c r="ACK43" s="1052"/>
      <c r="ACL43" s="1052"/>
      <c r="ACM43" s="1025"/>
    </row>
    <row r="44" spans="1:767" ht="15" x14ac:dyDescent="0.25">
      <c r="A44" s="72">
        <v>41</v>
      </c>
      <c r="B44" s="406" t="s">
        <v>2130</v>
      </c>
      <c r="C44" s="22"/>
      <c r="D44" s="26"/>
      <c r="E44" s="22"/>
      <c r="F44" s="1023"/>
      <c r="G44" s="1024"/>
      <c r="H44" s="1024"/>
      <c r="I44" s="1024"/>
      <c r="J44" s="1024"/>
      <c r="K44" s="1025"/>
      <c r="L44" s="1023"/>
      <c r="M44" s="1024"/>
      <c r="N44" s="1024"/>
      <c r="O44" s="1024"/>
      <c r="P44" s="1024"/>
      <c r="Q44" s="1025"/>
      <c r="R44" s="1023"/>
      <c r="S44" s="1024"/>
      <c r="T44" s="1024"/>
      <c r="U44" s="1024"/>
      <c r="V44" s="1024"/>
      <c r="W44" s="1025"/>
      <c r="X44" s="1023"/>
      <c r="Y44" s="1024"/>
      <c r="Z44" s="1024"/>
      <c r="AA44" s="1024"/>
      <c r="AB44" s="1024"/>
      <c r="AC44" s="1025"/>
      <c r="AD44" s="1023"/>
      <c r="AE44" s="1024"/>
      <c r="AF44" s="1024"/>
      <c r="AG44" s="1024"/>
      <c r="AH44" s="1024"/>
      <c r="AI44" s="1025"/>
      <c r="AJ44" s="1023"/>
      <c r="AK44" s="1024"/>
      <c r="AL44" s="1024"/>
      <c r="AM44" s="1024"/>
      <c r="AN44" s="1024"/>
      <c r="AO44" s="1025"/>
      <c r="AP44" s="1023"/>
      <c r="AQ44" s="1024"/>
      <c r="AR44" s="1024"/>
      <c r="AS44" s="1024"/>
      <c r="AT44" s="1024"/>
      <c r="AU44" s="1025"/>
      <c r="AV44" s="1023"/>
      <c r="AW44" s="1024"/>
      <c r="AX44" s="1024"/>
      <c r="AY44" s="1024"/>
      <c r="AZ44" s="1024"/>
      <c r="BA44" s="1025"/>
      <c r="BB44" s="1023"/>
      <c r="BC44" s="1024"/>
      <c r="BD44" s="1024"/>
      <c r="BE44" s="1024"/>
      <c r="BF44" s="1024"/>
      <c r="BG44" s="1025"/>
      <c r="BH44" s="1023"/>
      <c r="BI44" s="1024"/>
      <c r="BJ44" s="1024"/>
      <c r="BK44" s="1024"/>
      <c r="BL44" s="1024"/>
      <c r="BM44" s="1025"/>
      <c r="BN44" s="1023"/>
      <c r="BO44" s="1024"/>
      <c r="BP44" s="1024"/>
      <c r="BQ44" s="1024"/>
      <c r="BR44" s="1024"/>
      <c r="BS44" s="1025"/>
      <c r="BT44" s="1023"/>
      <c r="BU44" s="1024"/>
      <c r="BV44" s="1024"/>
      <c r="BW44" s="1024"/>
      <c r="BX44" s="1024"/>
      <c r="BY44" s="1025"/>
      <c r="BZ44" s="1023"/>
      <c r="CA44" s="1024"/>
      <c r="CB44" s="1024"/>
      <c r="CC44" s="1024"/>
      <c r="CD44" s="1024"/>
      <c r="CE44" s="1025"/>
      <c r="CF44" s="1023"/>
      <c r="CG44" s="1024"/>
      <c r="CH44" s="1024"/>
      <c r="CI44" s="1024"/>
      <c r="CJ44" s="1024"/>
      <c r="CK44" s="1025"/>
      <c r="CL44" s="1023"/>
      <c r="CM44" s="1024"/>
      <c r="CN44" s="1024"/>
      <c r="CO44" s="1024"/>
      <c r="CP44" s="1024"/>
      <c r="CQ44" s="1025"/>
      <c r="CR44" s="1023"/>
      <c r="CS44" s="1024"/>
      <c r="CT44" s="1024"/>
      <c r="CU44" s="1024"/>
      <c r="CV44" s="1024"/>
      <c r="CW44" s="1025"/>
      <c r="CX44" s="1023"/>
      <c r="CY44" s="1024"/>
      <c r="CZ44" s="1024"/>
      <c r="DA44" s="1024"/>
      <c r="DB44" s="1024"/>
      <c r="DC44" s="1025"/>
      <c r="DD44" s="1023"/>
      <c r="DE44" s="1024"/>
      <c r="DF44" s="1024"/>
      <c r="DG44" s="1024"/>
      <c r="DH44" s="1024"/>
      <c r="DI44" s="1025"/>
      <c r="DJ44" s="1023"/>
      <c r="DK44" s="1024"/>
      <c r="DL44" s="1024"/>
      <c r="DM44" s="1024"/>
      <c r="DN44" s="1024"/>
      <c r="DO44" s="1025"/>
      <c r="DP44" s="1023"/>
      <c r="DQ44" s="1024"/>
      <c r="DR44" s="1024"/>
      <c r="DS44" s="1024"/>
      <c r="DT44" s="1024"/>
      <c r="DU44" s="1025"/>
      <c r="DV44" s="1023"/>
      <c r="DW44" s="1024"/>
      <c r="DX44" s="1024"/>
      <c r="DY44" s="1024"/>
      <c r="DZ44" s="1024"/>
      <c r="EA44" s="1025"/>
      <c r="EB44" s="1023"/>
      <c r="EC44" s="1024"/>
      <c r="ED44" s="1024"/>
      <c r="EE44" s="1024"/>
      <c r="EF44" s="1024"/>
      <c r="EG44" s="1025"/>
      <c r="EH44" s="1023"/>
      <c r="EI44" s="1024"/>
      <c r="EJ44" s="1024"/>
      <c r="EK44" s="1024"/>
      <c r="EL44" s="1024"/>
      <c r="EM44" s="1025"/>
      <c r="EN44" s="1023"/>
      <c r="EO44" s="1024"/>
      <c r="EP44" s="1024"/>
      <c r="EQ44" s="1024"/>
      <c r="ER44" s="1024"/>
      <c r="ES44" s="1025"/>
      <c r="ET44" s="1023"/>
      <c r="EU44" s="1024"/>
      <c r="EV44" s="1024"/>
      <c r="EW44" s="1024"/>
      <c r="EX44" s="1024"/>
      <c r="EY44" s="1025"/>
      <c r="EZ44" s="1023"/>
      <c r="FA44" s="1024"/>
      <c r="FB44" s="1024"/>
      <c r="FC44" s="1024"/>
      <c r="FD44" s="1024"/>
      <c r="FE44" s="1025"/>
      <c r="FF44" s="1023"/>
      <c r="FG44" s="1024"/>
      <c r="FH44" s="1024"/>
      <c r="FI44" s="1024"/>
      <c r="FJ44" s="1024"/>
      <c r="FK44" s="1025"/>
      <c r="FL44" s="1023"/>
      <c r="FM44" s="1024"/>
      <c r="FN44" s="1024"/>
      <c r="FO44" s="1024"/>
      <c r="FP44" s="1024"/>
      <c r="FQ44" s="1025"/>
      <c r="FR44" s="1023"/>
      <c r="FS44" s="1024"/>
      <c r="FT44" s="1024"/>
      <c r="FU44" s="1024"/>
      <c r="FV44" s="1024"/>
      <c r="FW44" s="1025"/>
      <c r="FX44" s="1023"/>
      <c r="FY44" s="1024"/>
      <c r="FZ44" s="1024"/>
      <c r="GA44" s="1024"/>
      <c r="GB44" s="1024"/>
      <c r="GC44" s="1025"/>
      <c r="GD44" s="1023"/>
      <c r="GE44" s="1024"/>
      <c r="GF44" s="1024"/>
      <c r="GG44" s="1024"/>
      <c r="GH44" s="1024"/>
      <c r="GI44" s="1025"/>
      <c r="GJ44" s="1023"/>
      <c r="GK44" s="1024"/>
      <c r="GL44" s="1024"/>
      <c r="GM44" s="1024"/>
      <c r="GN44" s="1024"/>
      <c r="GO44" s="1025"/>
      <c r="GP44" s="1023"/>
      <c r="GQ44" s="1024"/>
      <c r="GR44" s="1024"/>
      <c r="GS44" s="1024"/>
      <c r="GT44" s="1024"/>
      <c r="GU44" s="1025"/>
      <c r="GV44" s="1023"/>
      <c r="GW44" s="1024"/>
      <c r="GX44" s="1024"/>
      <c r="GY44" s="1024"/>
      <c r="GZ44" s="1024"/>
      <c r="HA44" s="1025"/>
      <c r="HB44" s="1023"/>
      <c r="HC44" s="1024"/>
      <c r="HD44" s="1024"/>
      <c r="HE44" s="1024"/>
      <c r="HF44" s="1024"/>
      <c r="HG44" s="1025"/>
      <c r="HH44" s="1023"/>
      <c r="HI44" s="1024"/>
      <c r="HJ44" s="1024"/>
      <c r="HK44" s="1024"/>
      <c r="HL44" s="1024"/>
      <c r="HM44" s="1025"/>
      <c r="HN44" s="1023"/>
      <c r="HO44" s="1024"/>
      <c r="HP44" s="1024"/>
      <c r="HQ44" s="1024"/>
      <c r="HR44" s="1024"/>
      <c r="HS44" s="1025"/>
      <c r="HT44" s="1023"/>
      <c r="HU44" s="1024"/>
      <c r="HV44" s="1024"/>
      <c r="HW44" s="1024"/>
      <c r="HX44" s="1024"/>
      <c r="HY44" s="1025"/>
      <c r="HZ44" s="1023"/>
      <c r="IA44" s="1024"/>
      <c r="IB44" s="1024"/>
      <c r="IC44" s="1024"/>
      <c r="ID44" s="1024"/>
      <c r="IE44" s="1025"/>
      <c r="IF44" s="1023"/>
      <c r="IG44" s="1024"/>
      <c r="IH44" s="1024"/>
      <c r="II44" s="1024"/>
      <c r="IJ44" s="1024"/>
      <c r="IK44" s="1025"/>
      <c r="IL44" s="1023"/>
      <c r="IM44" s="1024"/>
      <c r="IN44" s="1024"/>
      <c r="IO44" s="1024"/>
      <c r="IP44" s="1024"/>
      <c r="IQ44" s="1025"/>
      <c r="IR44" s="1023"/>
      <c r="IS44" s="1024"/>
      <c r="IT44" s="1024"/>
      <c r="IU44" s="1024"/>
      <c r="IV44" s="1024"/>
      <c r="IW44" s="1025"/>
      <c r="IX44" s="1023"/>
      <c r="IY44" s="1024"/>
      <c r="IZ44" s="1024"/>
      <c r="JA44" s="1024"/>
      <c r="JB44" s="1024"/>
      <c r="JC44" s="1025"/>
      <c r="JD44" s="1023"/>
      <c r="JE44" s="1024"/>
      <c r="JF44" s="1024"/>
      <c r="JG44" s="1024"/>
      <c r="JH44" s="1024"/>
      <c r="JI44" s="1025"/>
      <c r="JJ44" s="1023"/>
      <c r="JK44" s="1024"/>
      <c r="JL44" s="1024"/>
      <c r="JM44" s="1024"/>
      <c r="JN44" s="1024"/>
      <c r="JO44" s="1025"/>
      <c r="JP44" s="1023"/>
      <c r="JQ44" s="1024"/>
      <c r="JR44" s="1024"/>
      <c r="JS44" s="1024"/>
      <c r="JT44" s="1024"/>
      <c r="JU44" s="1025"/>
      <c r="JV44" s="1023"/>
      <c r="JW44" s="1024"/>
      <c r="JX44" s="1024"/>
      <c r="JY44" s="1024"/>
      <c r="JZ44" s="1024"/>
      <c r="KA44" s="1025"/>
      <c r="KB44" s="1023"/>
      <c r="KC44" s="1024"/>
      <c r="KD44" s="1024"/>
      <c r="KE44" s="1024"/>
      <c r="KF44" s="1024"/>
      <c r="KG44" s="1025"/>
      <c r="KH44" s="1023"/>
      <c r="KI44" s="1024"/>
      <c r="KJ44" s="1024"/>
      <c r="KK44" s="1024"/>
      <c r="KL44" s="1024"/>
      <c r="KM44" s="1025"/>
      <c r="KN44" s="1023"/>
      <c r="KO44" s="1024"/>
      <c r="KP44" s="1024"/>
      <c r="KQ44" s="1024"/>
      <c r="KR44" s="1024"/>
      <c r="KS44" s="1025"/>
      <c r="KT44" s="1023"/>
      <c r="KU44" s="1024"/>
      <c r="KV44" s="1024"/>
      <c r="KW44" s="1024"/>
      <c r="KX44" s="1024"/>
      <c r="KY44" s="1025"/>
      <c r="KZ44" s="1023"/>
      <c r="LA44" s="1024"/>
      <c r="LB44" s="1024"/>
      <c r="LC44" s="1024"/>
      <c r="LD44" s="1024"/>
      <c r="LE44" s="1025"/>
      <c r="LF44" s="1023"/>
      <c r="LG44" s="1024"/>
      <c r="LH44" s="1024"/>
      <c r="LI44" s="1024"/>
      <c r="LJ44" s="1024"/>
      <c r="LK44" s="1025"/>
      <c r="LL44" s="1023"/>
      <c r="LM44" s="1024"/>
      <c r="LN44" s="1024"/>
      <c r="LO44" s="1024"/>
      <c r="LP44" s="1024"/>
      <c r="LQ44" s="1025"/>
      <c r="LR44" s="1023"/>
      <c r="LS44" s="1024"/>
      <c r="LT44" s="1024"/>
      <c r="LU44" s="1024"/>
      <c r="LV44" s="1024"/>
      <c r="LW44" s="1025"/>
      <c r="LX44" s="1023"/>
      <c r="LY44" s="1024"/>
      <c r="LZ44" s="1024"/>
      <c r="MA44" s="1024"/>
      <c r="MB44" s="1024"/>
      <c r="MC44" s="1025"/>
      <c r="MD44" s="1023"/>
      <c r="ME44" s="1024"/>
      <c r="MF44" s="1024"/>
      <c r="MG44" s="1024"/>
      <c r="MH44" s="1024"/>
      <c r="MI44" s="1025"/>
      <c r="MJ44" s="1023"/>
      <c r="MK44" s="1024"/>
      <c r="ML44" s="1024"/>
      <c r="MM44" s="1024"/>
      <c r="MN44" s="1024"/>
      <c r="MO44" s="1025"/>
      <c r="MP44" s="1023"/>
      <c r="MQ44" s="1024"/>
      <c r="MR44" s="1024"/>
      <c r="MS44" s="1024"/>
      <c r="MT44" s="1024"/>
      <c r="MU44" s="1025"/>
      <c r="MV44" s="1023"/>
      <c r="MW44" s="1024"/>
      <c r="MX44" s="1024"/>
      <c r="MY44" s="1024"/>
      <c r="MZ44" s="1024"/>
      <c r="NA44" s="1025"/>
      <c r="NB44" s="1023"/>
      <c r="NC44" s="1024"/>
      <c r="ND44" s="1024"/>
      <c r="NE44" s="1024"/>
      <c r="NF44" s="1024"/>
      <c r="NG44" s="1025"/>
      <c r="NH44" s="1023"/>
      <c r="NI44" s="1024"/>
      <c r="NJ44" s="1024"/>
      <c r="NK44" s="1024"/>
      <c r="NL44" s="1024"/>
      <c r="NM44" s="1025"/>
      <c r="NN44" s="1023"/>
      <c r="NO44" s="1024"/>
      <c r="NP44" s="1024"/>
      <c r="NQ44" s="1024"/>
      <c r="NR44" s="1024"/>
      <c r="NS44" s="1025"/>
      <c r="NT44" s="1023"/>
      <c r="NU44" s="1024"/>
      <c r="NV44" s="1024"/>
      <c r="NW44" s="1024"/>
      <c r="NX44" s="1024"/>
      <c r="NY44" s="1025"/>
      <c r="NZ44" s="1023"/>
      <c r="OA44" s="1024"/>
      <c r="OB44" s="1024"/>
      <c r="OC44" s="1024"/>
      <c r="OD44" s="1024"/>
      <c r="OE44" s="1025"/>
      <c r="OF44" s="1023"/>
      <c r="OG44" s="1024"/>
      <c r="OH44" s="1024"/>
      <c r="OI44" s="1024"/>
      <c r="OJ44" s="1024"/>
      <c r="OK44" s="1025"/>
      <c r="OL44" s="1023"/>
      <c r="OM44" s="1024"/>
      <c r="ON44" s="1024"/>
      <c r="OO44" s="1024"/>
      <c r="OP44" s="1024"/>
      <c r="OQ44" s="1025"/>
      <c r="OR44" s="1023"/>
      <c r="OS44" s="1024"/>
      <c r="OT44" s="1024"/>
      <c r="OU44" s="1024"/>
      <c r="OV44" s="1024"/>
      <c r="OW44" s="1025"/>
      <c r="OX44" s="1023"/>
      <c r="OY44" s="1024"/>
      <c r="OZ44" s="1024"/>
      <c r="PA44" s="1024"/>
      <c r="PB44" s="1024"/>
      <c r="PC44" s="1025"/>
      <c r="PD44" s="1023"/>
      <c r="PE44" s="1024"/>
      <c r="PF44" s="1024"/>
      <c r="PG44" s="1024"/>
      <c r="PH44" s="1024"/>
      <c r="PI44" s="1025"/>
      <c r="PJ44" s="1023"/>
      <c r="PK44" s="1024"/>
      <c r="PL44" s="1024"/>
      <c r="PM44" s="1024"/>
      <c r="PN44" s="1024"/>
      <c r="PO44" s="1025"/>
      <c r="PP44" s="1023"/>
      <c r="PQ44" s="1024"/>
      <c r="PR44" s="1024"/>
      <c r="PS44" s="1024"/>
      <c r="PT44" s="1024"/>
      <c r="PU44" s="1025"/>
      <c r="PV44" s="1023"/>
      <c r="PW44" s="1024"/>
      <c r="PX44" s="1024"/>
      <c r="PY44" s="1024"/>
      <c r="PZ44" s="1024"/>
      <c r="QA44" s="1025"/>
      <c r="QB44" s="1023"/>
      <c r="QC44" s="1024"/>
      <c r="QD44" s="1024"/>
      <c r="QE44" s="1024"/>
      <c r="QF44" s="1024"/>
      <c r="QG44" s="1025"/>
      <c r="QH44" s="1023"/>
      <c r="QI44" s="1024"/>
      <c r="QJ44" s="1024"/>
      <c r="QK44" s="1024"/>
      <c r="QL44" s="1024"/>
      <c r="QM44" s="1025"/>
      <c r="QN44" s="1023"/>
      <c r="QO44" s="1024"/>
      <c r="QP44" s="1024"/>
      <c r="QQ44" s="1024"/>
      <c r="QR44" s="1024"/>
      <c r="QS44" s="1025"/>
      <c r="QT44" s="1023"/>
      <c r="QU44" s="1024"/>
      <c r="QV44" s="1024"/>
      <c r="QW44" s="1024"/>
      <c r="QX44" s="1024"/>
      <c r="QY44" s="1025"/>
      <c r="QZ44" s="1023"/>
      <c r="RA44" s="1024"/>
      <c r="RB44" s="1024"/>
      <c r="RC44" s="1024"/>
      <c r="RD44" s="1024"/>
      <c r="RE44" s="1025"/>
      <c r="RF44" s="1023"/>
      <c r="RG44" s="1024"/>
      <c r="RH44" s="1024"/>
      <c r="RI44" s="1024"/>
      <c r="RJ44" s="1024"/>
      <c r="RK44" s="1025"/>
      <c r="RL44" s="1023"/>
      <c r="RM44" s="1024"/>
      <c r="RN44" s="1024"/>
      <c r="RO44" s="1024"/>
      <c r="RP44" s="1024"/>
      <c r="RQ44" s="1025"/>
      <c r="RR44" s="1023"/>
      <c r="RS44" s="1024"/>
      <c r="RT44" s="1024"/>
      <c r="RU44" s="1024"/>
      <c r="RV44" s="1024"/>
      <c r="RW44" s="1025"/>
      <c r="RX44" s="1023"/>
      <c r="RY44" s="1024"/>
      <c r="RZ44" s="1024"/>
      <c r="SA44" s="1024"/>
      <c r="SB44" s="1024"/>
      <c r="SC44" s="1025"/>
      <c r="SD44" s="1023"/>
      <c r="SE44" s="1024"/>
      <c r="SF44" s="1024"/>
      <c r="SG44" s="1024"/>
      <c r="SH44" s="1024"/>
      <c r="SI44" s="1025"/>
      <c r="SJ44" s="1023"/>
      <c r="SK44" s="1024"/>
      <c r="SL44" s="1024"/>
      <c r="SM44" s="1024"/>
      <c r="SN44" s="1024"/>
      <c r="SO44" s="1025"/>
      <c r="SP44" s="1023"/>
      <c r="SQ44" s="1024"/>
      <c r="SR44" s="1024"/>
      <c r="SS44" s="1024"/>
      <c r="ST44" s="1024"/>
      <c r="SU44" s="1025"/>
      <c r="SV44" s="1023"/>
      <c r="SW44" s="1024"/>
      <c r="SX44" s="1024"/>
      <c r="SY44" s="1024"/>
      <c r="SZ44" s="1024"/>
      <c r="TA44" s="1025"/>
      <c r="TB44" s="1023"/>
      <c r="TC44" s="1024"/>
      <c r="TD44" s="1024"/>
      <c r="TE44" s="1024"/>
      <c r="TF44" s="1024"/>
      <c r="TG44" s="1025"/>
      <c r="TH44" s="1023"/>
      <c r="TI44" s="1024"/>
      <c r="TJ44" s="1024"/>
      <c r="TK44" s="1024"/>
      <c r="TL44" s="1024"/>
      <c r="TM44" s="1025"/>
      <c r="TN44" s="1023"/>
      <c r="TO44" s="1024"/>
      <c r="TP44" s="1024"/>
      <c r="TQ44" s="1024"/>
      <c r="TR44" s="1024"/>
      <c r="TS44" s="1025"/>
      <c r="TT44" s="1023"/>
      <c r="TU44" s="1024"/>
      <c r="TV44" s="1024"/>
      <c r="TW44" s="1024"/>
      <c r="TX44" s="1024"/>
      <c r="TY44" s="1025"/>
      <c r="TZ44" s="1023"/>
      <c r="UA44" s="1024"/>
      <c r="UB44" s="1024"/>
      <c r="UC44" s="1024"/>
      <c r="UD44" s="1024"/>
      <c r="UE44" s="1025"/>
      <c r="UF44" s="1023"/>
      <c r="UG44" s="1024"/>
      <c r="UH44" s="1024"/>
      <c r="UI44" s="1024"/>
      <c r="UJ44" s="1024"/>
      <c r="UK44" s="1025"/>
      <c r="UL44" s="1023"/>
      <c r="UM44" s="1024"/>
      <c r="UN44" s="1024"/>
      <c r="UO44" s="1024"/>
      <c r="UP44" s="1024"/>
      <c r="UQ44" s="1025"/>
      <c r="UR44" s="1023"/>
      <c r="US44" s="1024"/>
      <c r="UT44" s="1024"/>
      <c r="UU44" s="1024"/>
      <c r="UV44" s="1024"/>
      <c r="UW44" s="1025"/>
      <c r="UX44" s="1023"/>
      <c r="UY44" s="1024"/>
      <c r="UZ44" s="1024"/>
      <c r="VA44" s="1024"/>
      <c r="VB44" s="1024"/>
      <c r="VC44" s="1025"/>
      <c r="VD44" s="1023"/>
      <c r="VE44" s="1024"/>
      <c r="VF44" s="1024"/>
      <c r="VG44" s="1024"/>
      <c r="VH44" s="1024"/>
      <c r="VI44" s="1025"/>
      <c r="VJ44" s="1023"/>
      <c r="VK44" s="1024"/>
      <c r="VL44" s="1024"/>
      <c r="VM44" s="1024"/>
      <c r="VN44" s="1024"/>
      <c r="VO44" s="1025"/>
      <c r="VP44" s="1023"/>
      <c r="VQ44" s="1024"/>
      <c r="VR44" s="1024"/>
      <c r="VS44" s="1024"/>
      <c r="VT44" s="1024"/>
      <c r="VU44" s="1025"/>
      <c r="VV44" s="1023"/>
      <c r="VW44" s="1024"/>
      <c r="VX44" s="1024"/>
      <c r="VY44" s="1024"/>
      <c r="VZ44" s="1024"/>
      <c r="WA44" s="1025"/>
      <c r="WB44" s="1023"/>
      <c r="WC44" s="1024"/>
      <c r="WD44" s="1024"/>
      <c r="WE44" s="1024"/>
      <c r="WF44" s="1024"/>
      <c r="WG44" s="1025"/>
      <c r="WH44" s="1023"/>
      <c r="WI44" s="1024"/>
      <c r="WJ44" s="1024"/>
      <c r="WK44" s="1024"/>
      <c r="WL44" s="1024"/>
      <c r="WM44" s="1025"/>
      <c r="WN44" s="1023"/>
      <c r="WO44" s="1024"/>
      <c r="WP44" s="1024"/>
      <c r="WQ44" s="1024"/>
      <c r="WR44" s="1024"/>
      <c r="WS44" s="1025"/>
      <c r="WT44" s="1023"/>
      <c r="WU44" s="1024"/>
      <c r="WV44" s="1024"/>
      <c r="WW44" s="1024"/>
      <c r="WX44" s="1024"/>
      <c r="WY44" s="1025"/>
      <c r="WZ44" s="1023"/>
      <c r="XA44" s="1024"/>
      <c r="XB44" s="1024"/>
      <c r="XC44" s="1024"/>
      <c r="XD44" s="1024"/>
      <c r="XE44" s="1025"/>
      <c r="XF44" s="1023"/>
      <c r="XG44" s="1024"/>
      <c r="XH44" s="1024"/>
      <c r="XI44" s="1024"/>
      <c r="XJ44" s="1024"/>
      <c r="XK44" s="1025"/>
      <c r="XL44" s="1023"/>
      <c r="XM44" s="1024"/>
      <c r="XN44" s="1024"/>
      <c r="XO44" s="1024"/>
      <c r="XP44" s="1024"/>
      <c r="XQ44" s="1025"/>
      <c r="XR44" s="1023"/>
      <c r="XS44" s="1024"/>
      <c r="XT44" s="1024"/>
      <c r="XU44" s="1024"/>
      <c r="XV44" s="1024"/>
      <c r="XW44" s="1025"/>
      <c r="XX44" s="1023"/>
      <c r="XY44" s="1024"/>
      <c r="XZ44" s="1024"/>
      <c r="YA44" s="1024"/>
      <c r="YB44" s="1024"/>
      <c r="YC44" s="1025"/>
      <c r="YD44" s="1023"/>
      <c r="YE44" s="1024"/>
      <c r="YF44" s="1024"/>
      <c r="YG44" s="1024"/>
      <c r="YH44" s="1024"/>
      <c r="YI44" s="1025"/>
      <c r="YJ44" s="1023"/>
      <c r="YK44" s="1024"/>
      <c r="YL44" s="1024"/>
      <c r="YM44" s="1024"/>
      <c r="YN44" s="1024"/>
      <c r="YO44" s="1025"/>
      <c r="YP44" s="1023"/>
      <c r="YQ44" s="1024"/>
      <c r="YR44" s="1024"/>
      <c r="YS44" s="1024"/>
      <c r="YT44" s="1024"/>
      <c r="YU44" s="1025"/>
      <c r="YV44" s="1023"/>
      <c r="YW44" s="1024"/>
      <c r="YX44" s="1024"/>
      <c r="YY44" s="1024"/>
      <c r="YZ44" s="1024"/>
      <c r="ZA44" s="1025"/>
      <c r="ZB44" s="1023"/>
      <c r="ZC44" s="1024"/>
      <c r="ZD44" s="1024"/>
      <c r="ZE44" s="1024"/>
      <c r="ZF44" s="1024"/>
      <c r="ZG44" s="1025"/>
      <c r="ZH44" s="1023"/>
      <c r="ZI44" s="1024"/>
      <c r="ZJ44" s="1024"/>
      <c r="ZK44" s="1024"/>
      <c r="ZL44" s="1024"/>
      <c r="ZM44" s="1025"/>
      <c r="ZN44" s="1023"/>
      <c r="ZO44" s="1024"/>
      <c r="ZP44" s="1024"/>
      <c r="ZQ44" s="1024"/>
      <c r="ZR44" s="1024"/>
      <c r="ZS44" s="1025"/>
      <c r="ZT44" s="1023"/>
      <c r="ZU44" s="1024"/>
      <c r="ZV44" s="1024"/>
      <c r="ZW44" s="1024"/>
      <c r="ZX44" s="1024"/>
      <c r="ZY44" s="1025"/>
      <c r="ZZ44" s="1023"/>
      <c r="AAA44" s="1024"/>
      <c r="AAB44" s="1024"/>
      <c r="AAC44" s="1024"/>
      <c r="AAD44" s="1024"/>
      <c r="AAE44" s="1025"/>
      <c r="AAF44" s="1023"/>
      <c r="AAG44" s="1024"/>
      <c r="AAH44" s="1024"/>
      <c r="AAI44" s="1024"/>
      <c r="AAJ44" s="1024"/>
      <c r="AAK44" s="1025"/>
      <c r="AAL44" s="1023"/>
      <c r="AAM44" s="1024"/>
      <c r="AAN44" s="1024"/>
      <c r="AAO44" s="1024"/>
      <c r="AAP44" s="1024"/>
      <c r="AAQ44" s="1025"/>
      <c r="AAR44" s="1023"/>
      <c r="AAS44" s="1024"/>
      <c r="AAT44" s="1024"/>
      <c r="AAU44" s="1024"/>
      <c r="AAV44" s="1024"/>
      <c r="AAW44" s="1025"/>
      <c r="AAX44" s="1023"/>
      <c r="AAY44" s="1024"/>
      <c r="AAZ44" s="1024"/>
      <c r="ABA44" s="1024"/>
      <c r="ABB44" s="1024"/>
      <c r="ABC44" s="1025"/>
      <c r="ABD44" s="1023"/>
      <c r="ABE44" s="1024"/>
      <c r="ABF44" s="1024"/>
      <c r="ABG44" s="1024"/>
      <c r="ABH44" s="1024"/>
      <c r="ABI44" s="1025"/>
      <c r="ABJ44" s="1023"/>
      <c r="ABK44" s="1024"/>
      <c r="ABL44" s="1024"/>
      <c r="ABM44" s="1024"/>
      <c r="ABN44" s="1024"/>
      <c r="ABO44" s="1025"/>
      <c r="ABP44" s="1023"/>
      <c r="ABQ44" s="1024"/>
      <c r="ABR44" s="1024"/>
      <c r="ABS44" s="1024"/>
      <c r="ABT44" s="1024"/>
      <c r="ABU44" s="1025"/>
      <c r="ABV44" s="1023"/>
      <c r="ABW44" s="1024"/>
      <c r="ABX44" s="1024"/>
      <c r="ABY44" s="1024"/>
      <c r="ABZ44" s="1024"/>
      <c r="ACA44" s="1025"/>
      <c r="ACB44" s="1023"/>
      <c r="ACC44" s="1024"/>
      <c r="ACD44" s="1024"/>
      <c r="ACE44" s="1024"/>
      <c r="ACF44" s="1024"/>
      <c r="ACG44" s="1025"/>
      <c r="ACH44" s="1023"/>
      <c r="ACI44" s="1024"/>
      <c r="ACJ44" s="1024"/>
      <c r="ACK44" s="1024"/>
      <c r="ACL44" s="1024"/>
      <c r="ACM44" s="1025"/>
    </row>
    <row r="45" spans="1:767" ht="15.75" thickBot="1" x14ac:dyDescent="0.3">
      <c r="A45" s="72">
        <v>42</v>
      </c>
      <c r="B45" s="423" t="s">
        <v>2131</v>
      </c>
      <c r="C45" s="409"/>
      <c r="D45" s="413"/>
      <c r="E45" s="409"/>
      <c r="F45" s="1053"/>
      <c r="G45" s="1047"/>
      <c r="H45" s="1047"/>
      <c r="I45" s="1047"/>
      <c r="J45" s="1047"/>
      <c r="K45" s="1028"/>
      <c r="L45" s="1053"/>
      <c r="M45" s="1047"/>
      <c r="N45" s="1047"/>
      <c r="O45" s="1047"/>
      <c r="P45" s="1047"/>
      <c r="Q45" s="1028"/>
      <c r="R45" s="1053"/>
      <c r="S45" s="1047"/>
      <c r="T45" s="1047"/>
      <c r="U45" s="1047"/>
      <c r="V45" s="1047"/>
      <c r="W45" s="1028"/>
      <c r="X45" s="1053"/>
      <c r="Y45" s="1047"/>
      <c r="Z45" s="1047"/>
      <c r="AA45" s="1047"/>
      <c r="AB45" s="1047"/>
      <c r="AC45" s="1028"/>
      <c r="AD45" s="1053"/>
      <c r="AE45" s="1047"/>
      <c r="AF45" s="1047"/>
      <c r="AG45" s="1047"/>
      <c r="AH45" s="1047"/>
      <c r="AI45" s="1028"/>
      <c r="AJ45" s="1053"/>
      <c r="AK45" s="1047"/>
      <c r="AL45" s="1047"/>
      <c r="AM45" s="1047"/>
      <c r="AN45" s="1047"/>
      <c r="AO45" s="1028"/>
      <c r="AP45" s="1053"/>
      <c r="AQ45" s="1047"/>
      <c r="AR45" s="1047"/>
      <c r="AS45" s="1047"/>
      <c r="AT45" s="1047"/>
      <c r="AU45" s="1028"/>
      <c r="AV45" s="1053"/>
      <c r="AW45" s="1047"/>
      <c r="AX45" s="1047"/>
      <c r="AY45" s="1047"/>
      <c r="AZ45" s="1047"/>
      <c r="BA45" s="1028"/>
      <c r="BB45" s="1053"/>
      <c r="BC45" s="1047"/>
      <c r="BD45" s="1047"/>
      <c r="BE45" s="1047"/>
      <c r="BF45" s="1047"/>
      <c r="BG45" s="1028"/>
      <c r="BH45" s="1053"/>
      <c r="BI45" s="1047"/>
      <c r="BJ45" s="1047"/>
      <c r="BK45" s="1047"/>
      <c r="BL45" s="1047"/>
      <c r="BM45" s="1028"/>
      <c r="BN45" s="1053"/>
      <c r="BO45" s="1047"/>
      <c r="BP45" s="1047"/>
      <c r="BQ45" s="1047"/>
      <c r="BR45" s="1047"/>
      <c r="BS45" s="1028"/>
      <c r="BT45" s="1053"/>
      <c r="BU45" s="1047"/>
      <c r="BV45" s="1047"/>
      <c r="BW45" s="1047"/>
      <c r="BX45" s="1047"/>
      <c r="BY45" s="1028"/>
      <c r="BZ45" s="1053"/>
      <c r="CA45" s="1047"/>
      <c r="CB45" s="1047"/>
      <c r="CC45" s="1047"/>
      <c r="CD45" s="1047"/>
      <c r="CE45" s="1028"/>
      <c r="CF45" s="1053"/>
      <c r="CG45" s="1047"/>
      <c r="CH45" s="1047"/>
      <c r="CI45" s="1047"/>
      <c r="CJ45" s="1047"/>
      <c r="CK45" s="1028"/>
      <c r="CL45" s="1053"/>
      <c r="CM45" s="1047"/>
      <c r="CN45" s="1047"/>
      <c r="CO45" s="1047"/>
      <c r="CP45" s="1047"/>
      <c r="CQ45" s="1028"/>
      <c r="CR45" s="1053"/>
      <c r="CS45" s="1047"/>
      <c r="CT45" s="1047"/>
      <c r="CU45" s="1047"/>
      <c r="CV45" s="1047"/>
      <c r="CW45" s="1028"/>
      <c r="CX45" s="1053"/>
      <c r="CY45" s="1047"/>
      <c r="CZ45" s="1047"/>
      <c r="DA45" s="1047"/>
      <c r="DB45" s="1047"/>
      <c r="DC45" s="1028"/>
      <c r="DD45" s="1053"/>
      <c r="DE45" s="1047"/>
      <c r="DF45" s="1047"/>
      <c r="DG45" s="1047"/>
      <c r="DH45" s="1047"/>
      <c r="DI45" s="1028"/>
      <c r="DJ45" s="1053"/>
      <c r="DK45" s="1047"/>
      <c r="DL45" s="1047"/>
      <c r="DM45" s="1047"/>
      <c r="DN45" s="1047"/>
      <c r="DO45" s="1028"/>
      <c r="DP45" s="1053"/>
      <c r="DQ45" s="1047"/>
      <c r="DR45" s="1047"/>
      <c r="DS45" s="1047"/>
      <c r="DT45" s="1047"/>
      <c r="DU45" s="1028"/>
      <c r="DV45" s="1053"/>
      <c r="DW45" s="1047"/>
      <c r="DX45" s="1047"/>
      <c r="DY45" s="1047"/>
      <c r="DZ45" s="1047"/>
      <c r="EA45" s="1028"/>
      <c r="EB45" s="1053"/>
      <c r="EC45" s="1047"/>
      <c r="ED45" s="1047"/>
      <c r="EE45" s="1047"/>
      <c r="EF45" s="1047"/>
      <c r="EG45" s="1028"/>
      <c r="EH45" s="1053"/>
      <c r="EI45" s="1047"/>
      <c r="EJ45" s="1047"/>
      <c r="EK45" s="1047"/>
      <c r="EL45" s="1047"/>
      <c r="EM45" s="1028"/>
      <c r="EN45" s="1053"/>
      <c r="EO45" s="1047"/>
      <c r="EP45" s="1047"/>
      <c r="EQ45" s="1047"/>
      <c r="ER45" s="1047"/>
      <c r="ES45" s="1028"/>
      <c r="ET45" s="1053"/>
      <c r="EU45" s="1047"/>
      <c r="EV45" s="1047"/>
      <c r="EW45" s="1047"/>
      <c r="EX45" s="1047"/>
      <c r="EY45" s="1028"/>
      <c r="EZ45" s="1053"/>
      <c r="FA45" s="1047"/>
      <c r="FB45" s="1047"/>
      <c r="FC45" s="1047"/>
      <c r="FD45" s="1047"/>
      <c r="FE45" s="1028"/>
      <c r="FF45" s="1053"/>
      <c r="FG45" s="1047"/>
      <c r="FH45" s="1047"/>
      <c r="FI45" s="1047"/>
      <c r="FJ45" s="1047"/>
      <c r="FK45" s="1028"/>
      <c r="FL45" s="1053"/>
      <c r="FM45" s="1047"/>
      <c r="FN45" s="1047"/>
      <c r="FO45" s="1047"/>
      <c r="FP45" s="1047"/>
      <c r="FQ45" s="1028"/>
      <c r="FR45" s="1053"/>
      <c r="FS45" s="1047"/>
      <c r="FT45" s="1047"/>
      <c r="FU45" s="1047"/>
      <c r="FV45" s="1047"/>
      <c r="FW45" s="1028"/>
      <c r="FX45" s="1053"/>
      <c r="FY45" s="1047"/>
      <c r="FZ45" s="1047"/>
      <c r="GA45" s="1047"/>
      <c r="GB45" s="1047"/>
      <c r="GC45" s="1028"/>
      <c r="GD45" s="1053"/>
      <c r="GE45" s="1047"/>
      <c r="GF45" s="1047"/>
      <c r="GG45" s="1047"/>
      <c r="GH45" s="1047"/>
      <c r="GI45" s="1028"/>
      <c r="GJ45" s="1053"/>
      <c r="GK45" s="1047"/>
      <c r="GL45" s="1047"/>
      <c r="GM45" s="1047"/>
      <c r="GN45" s="1047"/>
      <c r="GO45" s="1028"/>
      <c r="GP45" s="1053"/>
      <c r="GQ45" s="1047"/>
      <c r="GR45" s="1047"/>
      <c r="GS45" s="1047"/>
      <c r="GT45" s="1047"/>
      <c r="GU45" s="1028"/>
      <c r="GV45" s="1053"/>
      <c r="GW45" s="1047"/>
      <c r="GX45" s="1047"/>
      <c r="GY45" s="1047"/>
      <c r="GZ45" s="1047"/>
      <c r="HA45" s="1028"/>
      <c r="HB45" s="1053"/>
      <c r="HC45" s="1047"/>
      <c r="HD45" s="1047"/>
      <c r="HE45" s="1047"/>
      <c r="HF45" s="1047"/>
      <c r="HG45" s="1028"/>
      <c r="HH45" s="1053"/>
      <c r="HI45" s="1047"/>
      <c r="HJ45" s="1047"/>
      <c r="HK45" s="1047"/>
      <c r="HL45" s="1047"/>
      <c r="HM45" s="1028"/>
      <c r="HN45" s="1053"/>
      <c r="HO45" s="1047"/>
      <c r="HP45" s="1047"/>
      <c r="HQ45" s="1047"/>
      <c r="HR45" s="1047"/>
      <c r="HS45" s="1028"/>
      <c r="HT45" s="1053"/>
      <c r="HU45" s="1047"/>
      <c r="HV45" s="1047"/>
      <c r="HW45" s="1047"/>
      <c r="HX45" s="1047"/>
      <c r="HY45" s="1028"/>
      <c r="HZ45" s="1053"/>
      <c r="IA45" s="1047"/>
      <c r="IB45" s="1047"/>
      <c r="IC45" s="1047"/>
      <c r="ID45" s="1047"/>
      <c r="IE45" s="1028"/>
      <c r="IF45" s="1053"/>
      <c r="IG45" s="1047"/>
      <c r="IH45" s="1047"/>
      <c r="II45" s="1047"/>
      <c r="IJ45" s="1047"/>
      <c r="IK45" s="1028"/>
      <c r="IL45" s="1053"/>
      <c r="IM45" s="1047"/>
      <c r="IN45" s="1047"/>
      <c r="IO45" s="1047"/>
      <c r="IP45" s="1047"/>
      <c r="IQ45" s="1028"/>
      <c r="IR45" s="1053"/>
      <c r="IS45" s="1047"/>
      <c r="IT45" s="1047"/>
      <c r="IU45" s="1047"/>
      <c r="IV45" s="1047"/>
      <c r="IW45" s="1028"/>
      <c r="IX45" s="1053"/>
      <c r="IY45" s="1047"/>
      <c r="IZ45" s="1047"/>
      <c r="JA45" s="1047"/>
      <c r="JB45" s="1047"/>
      <c r="JC45" s="1028"/>
      <c r="JD45" s="1053"/>
      <c r="JE45" s="1047"/>
      <c r="JF45" s="1047"/>
      <c r="JG45" s="1047"/>
      <c r="JH45" s="1047"/>
      <c r="JI45" s="1028"/>
      <c r="JJ45" s="1053"/>
      <c r="JK45" s="1047"/>
      <c r="JL45" s="1047"/>
      <c r="JM45" s="1047"/>
      <c r="JN45" s="1047"/>
      <c r="JO45" s="1028"/>
      <c r="JP45" s="1053"/>
      <c r="JQ45" s="1047"/>
      <c r="JR45" s="1047"/>
      <c r="JS45" s="1047"/>
      <c r="JT45" s="1047"/>
      <c r="JU45" s="1028"/>
      <c r="JV45" s="1053"/>
      <c r="JW45" s="1047"/>
      <c r="JX45" s="1047"/>
      <c r="JY45" s="1047"/>
      <c r="JZ45" s="1047"/>
      <c r="KA45" s="1028"/>
      <c r="KB45" s="1053"/>
      <c r="KC45" s="1047"/>
      <c r="KD45" s="1047"/>
      <c r="KE45" s="1047"/>
      <c r="KF45" s="1047"/>
      <c r="KG45" s="1028"/>
      <c r="KH45" s="1053"/>
      <c r="KI45" s="1047"/>
      <c r="KJ45" s="1047"/>
      <c r="KK45" s="1047"/>
      <c r="KL45" s="1047"/>
      <c r="KM45" s="1028"/>
      <c r="KN45" s="1053"/>
      <c r="KO45" s="1047"/>
      <c r="KP45" s="1047"/>
      <c r="KQ45" s="1047"/>
      <c r="KR45" s="1047"/>
      <c r="KS45" s="1028"/>
      <c r="KT45" s="1053"/>
      <c r="KU45" s="1047"/>
      <c r="KV45" s="1047"/>
      <c r="KW45" s="1047"/>
      <c r="KX45" s="1047"/>
      <c r="KY45" s="1028"/>
      <c r="KZ45" s="1053"/>
      <c r="LA45" s="1047"/>
      <c r="LB45" s="1047"/>
      <c r="LC45" s="1047"/>
      <c r="LD45" s="1047"/>
      <c r="LE45" s="1028"/>
      <c r="LF45" s="1053"/>
      <c r="LG45" s="1047"/>
      <c r="LH45" s="1047"/>
      <c r="LI45" s="1047"/>
      <c r="LJ45" s="1047"/>
      <c r="LK45" s="1028"/>
      <c r="LL45" s="1053"/>
      <c r="LM45" s="1047"/>
      <c r="LN45" s="1047"/>
      <c r="LO45" s="1047"/>
      <c r="LP45" s="1047"/>
      <c r="LQ45" s="1028"/>
      <c r="LR45" s="1053"/>
      <c r="LS45" s="1047"/>
      <c r="LT45" s="1047"/>
      <c r="LU45" s="1047"/>
      <c r="LV45" s="1047"/>
      <c r="LW45" s="1028"/>
      <c r="LX45" s="1053"/>
      <c r="LY45" s="1047"/>
      <c r="LZ45" s="1047"/>
      <c r="MA45" s="1047"/>
      <c r="MB45" s="1047"/>
      <c r="MC45" s="1028"/>
      <c r="MD45" s="1053"/>
      <c r="ME45" s="1047"/>
      <c r="MF45" s="1047"/>
      <c r="MG45" s="1047"/>
      <c r="MH45" s="1047"/>
      <c r="MI45" s="1028"/>
      <c r="MJ45" s="1053"/>
      <c r="MK45" s="1047"/>
      <c r="ML45" s="1047"/>
      <c r="MM45" s="1047"/>
      <c r="MN45" s="1047"/>
      <c r="MO45" s="1028"/>
      <c r="MP45" s="1053"/>
      <c r="MQ45" s="1047"/>
      <c r="MR45" s="1047"/>
      <c r="MS45" s="1047"/>
      <c r="MT45" s="1047"/>
      <c r="MU45" s="1028"/>
      <c r="MV45" s="1053"/>
      <c r="MW45" s="1047"/>
      <c r="MX45" s="1047"/>
      <c r="MY45" s="1047"/>
      <c r="MZ45" s="1047"/>
      <c r="NA45" s="1028"/>
      <c r="NB45" s="1053"/>
      <c r="NC45" s="1047"/>
      <c r="ND45" s="1047"/>
      <c r="NE45" s="1047"/>
      <c r="NF45" s="1047"/>
      <c r="NG45" s="1028"/>
      <c r="NH45" s="1053"/>
      <c r="NI45" s="1047"/>
      <c r="NJ45" s="1047"/>
      <c r="NK45" s="1047"/>
      <c r="NL45" s="1047"/>
      <c r="NM45" s="1028"/>
      <c r="NN45" s="1053"/>
      <c r="NO45" s="1047"/>
      <c r="NP45" s="1047"/>
      <c r="NQ45" s="1047"/>
      <c r="NR45" s="1047"/>
      <c r="NS45" s="1028"/>
      <c r="NT45" s="1053"/>
      <c r="NU45" s="1047"/>
      <c r="NV45" s="1047"/>
      <c r="NW45" s="1047"/>
      <c r="NX45" s="1047"/>
      <c r="NY45" s="1028"/>
      <c r="NZ45" s="1053"/>
      <c r="OA45" s="1047"/>
      <c r="OB45" s="1047"/>
      <c r="OC45" s="1047"/>
      <c r="OD45" s="1047"/>
      <c r="OE45" s="1028"/>
      <c r="OF45" s="1053"/>
      <c r="OG45" s="1047"/>
      <c r="OH45" s="1047"/>
      <c r="OI45" s="1047"/>
      <c r="OJ45" s="1047"/>
      <c r="OK45" s="1028"/>
      <c r="OL45" s="1053"/>
      <c r="OM45" s="1047"/>
      <c r="ON45" s="1047"/>
      <c r="OO45" s="1047"/>
      <c r="OP45" s="1047"/>
      <c r="OQ45" s="1028"/>
      <c r="OR45" s="1053"/>
      <c r="OS45" s="1047"/>
      <c r="OT45" s="1047"/>
      <c r="OU45" s="1047"/>
      <c r="OV45" s="1047"/>
      <c r="OW45" s="1028"/>
      <c r="OX45" s="1053"/>
      <c r="OY45" s="1047"/>
      <c r="OZ45" s="1047"/>
      <c r="PA45" s="1047"/>
      <c r="PB45" s="1047"/>
      <c r="PC45" s="1028"/>
      <c r="PD45" s="1053"/>
      <c r="PE45" s="1047"/>
      <c r="PF45" s="1047"/>
      <c r="PG45" s="1047"/>
      <c r="PH45" s="1047"/>
      <c r="PI45" s="1028"/>
      <c r="PJ45" s="1053"/>
      <c r="PK45" s="1047"/>
      <c r="PL45" s="1047"/>
      <c r="PM45" s="1047"/>
      <c r="PN45" s="1047"/>
      <c r="PO45" s="1028"/>
      <c r="PP45" s="1053"/>
      <c r="PQ45" s="1047"/>
      <c r="PR45" s="1047"/>
      <c r="PS45" s="1047"/>
      <c r="PT45" s="1047"/>
      <c r="PU45" s="1028"/>
      <c r="PV45" s="1053"/>
      <c r="PW45" s="1047"/>
      <c r="PX45" s="1047"/>
      <c r="PY45" s="1047"/>
      <c r="PZ45" s="1047"/>
      <c r="QA45" s="1028"/>
      <c r="QB45" s="1053"/>
      <c r="QC45" s="1047"/>
      <c r="QD45" s="1047"/>
      <c r="QE45" s="1047"/>
      <c r="QF45" s="1047"/>
      <c r="QG45" s="1028"/>
      <c r="QH45" s="1053"/>
      <c r="QI45" s="1047"/>
      <c r="QJ45" s="1047"/>
      <c r="QK45" s="1047"/>
      <c r="QL45" s="1047"/>
      <c r="QM45" s="1028"/>
      <c r="QN45" s="1053"/>
      <c r="QO45" s="1047"/>
      <c r="QP45" s="1047"/>
      <c r="QQ45" s="1047"/>
      <c r="QR45" s="1047"/>
      <c r="QS45" s="1028"/>
      <c r="QT45" s="1053"/>
      <c r="QU45" s="1047"/>
      <c r="QV45" s="1047"/>
      <c r="QW45" s="1047"/>
      <c r="QX45" s="1047"/>
      <c r="QY45" s="1028"/>
      <c r="QZ45" s="1053"/>
      <c r="RA45" s="1047"/>
      <c r="RB45" s="1047"/>
      <c r="RC45" s="1047"/>
      <c r="RD45" s="1047"/>
      <c r="RE45" s="1028"/>
      <c r="RF45" s="1053"/>
      <c r="RG45" s="1047"/>
      <c r="RH45" s="1047"/>
      <c r="RI45" s="1047"/>
      <c r="RJ45" s="1047"/>
      <c r="RK45" s="1028"/>
      <c r="RL45" s="1053"/>
      <c r="RM45" s="1047"/>
      <c r="RN45" s="1047"/>
      <c r="RO45" s="1047"/>
      <c r="RP45" s="1047"/>
      <c r="RQ45" s="1028"/>
      <c r="RR45" s="1053"/>
      <c r="RS45" s="1047"/>
      <c r="RT45" s="1047"/>
      <c r="RU45" s="1047"/>
      <c r="RV45" s="1047"/>
      <c r="RW45" s="1028"/>
      <c r="RX45" s="1053"/>
      <c r="RY45" s="1047"/>
      <c r="RZ45" s="1047"/>
      <c r="SA45" s="1047"/>
      <c r="SB45" s="1047"/>
      <c r="SC45" s="1028"/>
      <c r="SD45" s="1053"/>
      <c r="SE45" s="1047"/>
      <c r="SF45" s="1047"/>
      <c r="SG45" s="1047"/>
      <c r="SH45" s="1047"/>
      <c r="SI45" s="1028"/>
      <c r="SJ45" s="1053"/>
      <c r="SK45" s="1047"/>
      <c r="SL45" s="1047"/>
      <c r="SM45" s="1047"/>
      <c r="SN45" s="1047"/>
      <c r="SO45" s="1028"/>
      <c r="SP45" s="1053"/>
      <c r="SQ45" s="1047"/>
      <c r="SR45" s="1047"/>
      <c r="SS45" s="1047"/>
      <c r="ST45" s="1047"/>
      <c r="SU45" s="1028"/>
      <c r="SV45" s="1053"/>
      <c r="SW45" s="1047"/>
      <c r="SX45" s="1047"/>
      <c r="SY45" s="1047"/>
      <c r="SZ45" s="1047"/>
      <c r="TA45" s="1028"/>
      <c r="TB45" s="1053"/>
      <c r="TC45" s="1047"/>
      <c r="TD45" s="1047"/>
      <c r="TE45" s="1047"/>
      <c r="TF45" s="1047"/>
      <c r="TG45" s="1028"/>
      <c r="TH45" s="1053"/>
      <c r="TI45" s="1047"/>
      <c r="TJ45" s="1047"/>
      <c r="TK45" s="1047"/>
      <c r="TL45" s="1047"/>
      <c r="TM45" s="1028"/>
      <c r="TN45" s="1053"/>
      <c r="TO45" s="1047"/>
      <c r="TP45" s="1047"/>
      <c r="TQ45" s="1047"/>
      <c r="TR45" s="1047"/>
      <c r="TS45" s="1028"/>
      <c r="TT45" s="1053"/>
      <c r="TU45" s="1047"/>
      <c r="TV45" s="1047"/>
      <c r="TW45" s="1047"/>
      <c r="TX45" s="1047"/>
      <c r="TY45" s="1028"/>
      <c r="TZ45" s="1053"/>
      <c r="UA45" s="1047"/>
      <c r="UB45" s="1047"/>
      <c r="UC45" s="1047"/>
      <c r="UD45" s="1047"/>
      <c r="UE45" s="1028"/>
      <c r="UF45" s="1053"/>
      <c r="UG45" s="1047"/>
      <c r="UH45" s="1047"/>
      <c r="UI45" s="1047"/>
      <c r="UJ45" s="1047"/>
      <c r="UK45" s="1028"/>
      <c r="UL45" s="1053"/>
      <c r="UM45" s="1047"/>
      <c r="UN45" s="1047"/>
      <c r="UO45" s="1047"/>
      <c r="UP45" s="1047"/>
      <c r="UQ45" s="1028"/>
      <c r="UR45" s="1053"/>
      <c r="US45" s="1047"/>
      <c r="UT45" s="1047"/>
      <c r="UU45" s="1047"/>
      <c r="UV45" s="1047"/>
      <c r="UW45" s="1028"/>
      <c r="UX45" s="1053"/>
      <c r="UY45" s="1047"/>
      <c r="UZ45" s="1047"/>
      <c r="VA45" s="1047"/>
      <c r="VB45" s="1047"/>
      <c r="VC45" s="1028"/>
      <c r="VD45" s="1053"/>
      <c r="VE45" s="1047"/>
      <c r="VF45" s="1047"/>
      <c r="VG45" s="1047"/>
      <c r="VH45" s="1047"/>
      <c r="VI45" s="1028"/>
      <c r="VJ45" s="1053"/>
      <c r="VK45" s="1047"/>
      <c r="VL45" s="1047"/>
      <c r="VM45" s="1047"/>
      <c r="VN45" s="1047"/>
      <c r="VO45" s="1028"/>
      <c r="VP45" s="1053"/>
      <c r="VQ45" s="1047"/>
      <c r="VR45" s="1047"/>
      <c r="VS45" s="1047"/>
      <c r="VT45" s="1047"/>
      <c r="VU45" s="1028"/>
      <c r="VV45" s="1053"/>
      <c r="VW45" s="1047"/>
      <c r="VX45" s="1047"/>
      <c r="VY45" s="1047"/>
      <c r="VZ45" s="1047"/>
      <c r="WA45" s="1028"/>
      <c r="WB45" s="1053"/>
      <c r="WC45" s="1047"/>
      <c r="WD45" s="1047"/>
      <c r="WE45" s="1047"/>
      <c r="WF45" s="1047"/>
      <c r="WG45" s="1028"/>
      <c r="WH45" s="1053"/>
      <c r="WI45" s="1047"/>
      <c r="WJ45" s="1047"/>
      <c r="WK45" s="1047"/>
      <c r="WL45" s="1047"/>
      <c r="WM45" s="1028"/>
      <c r="WN45" s="1053"/>
      <c r="WO45" s="1047"/>
      <c r="WP45" s="1047"/>
      <c r="WQ45" s="1047"/>
      <c r="WR45" s="1047"/>
      <c r="WS45" s="1028"/>
      <c r="WT45" s="1053"/>
      <c r="WU45" s="1047"/>
      <c r="WV45" s="1047"/>
      <c r="WW45" s="1047"/>
      <c r="WX45" s="1047"/>
      <c r="WY45" s="1028"/>
      <c r="WZ45" s="1053"/>
      <c r="XA45" s="1047"/>
      <c r="XB45" s="1047"/>
      <c r="XC45" s="1047"/>
      <c r="XD45" s="1047"/>
      <c r="XE45" s="1028"/>
      <c r="XF45" s="1053"/>
      <c r="XG45" s="1047"/>
      <c r="XH45" s="1047"/>
      <c r="XI45" s="1047"/>
      <c r="XJ45" s="1047"/>
      <c r="XK45" s="1028"/>
      <c r="XL45" s="1053"/>
      <c r="XM45" s="1047"/>
      <c r="XN45" s="1047"/>
      <c r="XO45" s="1047"/>
      <c r="XP45" s="1047"/>
      <c r="XQ45" s="1028"/>
      <c r="XR45" s="1053"/>
      <c r="XS45" s="1047"/>
      <c r="XT45" s="1047"/>
      <c r="XU45" s="1047"/>
      <c r="XV45" s="1047"/>
      <c r="XW45" s="1028"/>
      <c r="XX45" s="1053"/>
      <c r="XY45" s="1047"/>
      <c r="XZ45" s="1047"/>
      <c r="YA45" s="1047"/>
      <c r="YB45" s="1047"/>
      <c r="YC45" s="1028"/>
      <c r="YD45" s="1053"/>
      <c r="YE45" s="1047"/>
      <c r="YF45" s="1047"/>
      <c r="YG45" s="1047"/>
      <c r="YH45" s="1047"/>
      <c r="YI45" s="1028"/>
      <c r="YJ45" s="1053"/>
      <c r="YK45" s="1047"/>
      <c r="YL45" s="1047"/>
      <c r="YM45" s="1047"/>
      <c r="YN45" s="1047"/>
      <c r="YO45" s="1028"/>
      <c r="YP45" s="1053"/>
      <c r="YQ45" s="1047"/>
      <c r="YR45" s="1047"/>
      <c r="YS45" s="1047"/>
      <c r="YT45" s="1047"/>
      <c r="YU45" s="1028"/>
      <c r="YV45" s="1053"/>
      <c r="YW45" s="1047"/>
      <c r="YX45" s="1047"/>
      <c r="YY45" s="1047"/>
      <c r="YZ45" s="1047"/>
      <c r="ZA45" s="1028"/>
      <c r="ZB45" s="1053"/>
      <c r="ZC45" s="1047"/>
      <c r="ZD45" s="1047"/>
      <c r="ZE45" s="1047"/>
      <c r="ZF45" s="1047"/>
      <c r="ZG45" s="1028"/>
      <c r="ZH45" s="1053"/>
      <c r="ZI45" s="1047"/>
      <c r="ZJ45" s="1047"/>
      <c r="ZK45" s="1047"/>
      <c r="ZL45" s="1047"/>
      <c r="ZM45" s="1028"/>
      <c r="ZN45" s="1053"/>
      <c r="ZO45" s="1047"/>
      <c r="ZP45" s="1047"/>
      <c r="ZQ45" s="1047"/>
      <c r="ZR45" s="1047"/>
      <c r="ZS45" s="1028"/>
      <c r="ZT45" s="1053"/>
      <c r="ZU45" s="1047"/>
      <c r="ZV45" s="1047"/>
      <c r="ZW45" s="1047"/>
      <c r="ZX45" s="1047"/>
      <c r="ZY45" s="1028"/>
      <c r="ZZ45" s="1053"/>
      <c r="AAA45" s="1047"/>
      <c r="AAB45" s="1047"/>
      <c r="AAC45" s="1047"/>
      <c r="AAD45" s="1047"/>
      <c r="AAE45" s="1028"/>
      <c r="AAF45" s="1053"/>
      <c r="AAG45" s="1047"/>
      <c r="AAH45" s="1047"/>
      <c r="AAI45" s="1047"/>
      <c r="AAJ45" s="1047"/>
      <c r="AAK45" s="1028"/>
      <c r="AAL45" s="1053"/>
      <c r="AAM45" s="1047"/>
      <c r="AAN45" s="1047"/>
      <c r="AAO45" s="1047"/>
      <c r="AAP45" s="1047"/>
      <c r="AAQ45" s="1028"/>
      <c r="AAR45" s="1053"/>
      <c r="AAS45" s="1047"/>
      <c r="AAT45" s="1047"/>
      <c r="AAU45" s="1047"/>
      <c r="AAV45" s="1047"/>
      <c r="AAW45" s="1028"/>
      <c r="AAX45" s="1053"/>
      <c r="AAY45" s="1047"/>
      <c r="AAZ45" s="1047"/>
      <c r="ABA45" s="1047"/>
      <c r="ABB45" s="1047"/>
      <c r="ABC45" s="1028"/>
      <c r="ABD45" s="1053"/>
      <c r="ABE45" s="1047"/>
      <c r="ABF45" s="1047"/>
      <c r="ABG45" s="1047"/>
      <c r="ABH45" s="1047"/>
      <c r="ABI45" s="1028"/>
      <c r="ABJ45" s="1053"/>
      <c r="ABK45" s="1047"/>
      <c r="ABL45" s="1047"/>
      <c r="ABM45" s="1047"/>
      <c r="ABN45" s="1047"/>
      <c r="ABO45" s="1028"/>
      <c r="ABP45" s="1053"/>
      <c r="ABQ45" s="1047"/>
      <c r="ABR45" s="1047"/>
      <c r="ABS45" s="1047"/>
      <c r="ABT45" s="1047"/>
      <c r="ABU45" s="1028"/>
      <c r="ABV45" s="1053"/>
      <c r="ABW45" s="1047"/>
      <c r="ABX45" s="1047"/>
      <c r="ABY45" s="1047"/>
      <c r="ABZ45" s="1047"/>
      <c r="ACA45" s="1028"/>
      <c r="ACB45" s="1053"/>
      <c r="ACC45" s="1047"/>
      <c r="ACD45" s="1047"/>
      <c r="ACE45" s="1047"/>
      <c r="ACF45" s="1047"/>
      <c r="ACG45" s="1028"/>
      <c r="ACH45" s="1053"/>
      <c r="ACI45" s="1047"/>
      <c r="ACJ45" s="1047"/>
      <c r="ACK45" s="1047"/>
      <c r="ACL45" s="1047"/>
      <c r="ACM45" s="1028"/>
    </row>
    <row r="46" spans="1:767" ht="16.5" thickTop="1" thickBot="1" x14ac:dyDescent="0.3">
      <c r="A46" s="72">
        <v>43</v>
      </c>
      <c r="B46" s="383" t="s">
        <v>2115</v>
      </c>
      <c r="C46" s="412"/>
      <c r="D46" s="363"/>
      <c r="E46" s="363"/>
      <c r="F46" s="1054"/>
      <c r="G46" s="1055"/>
      <c r="H46" s="1055"/>
      <c r="I46" s="1055"/>
      <c r="J46" s="1055"/>
      <c r="K46" s="1030"/>
      <c r="L46" s="1054"/>
      <c r="M46" s="1055"/>
      <c r="N46" s="1055"/>
      <c r="O46" s="1055"/>
      <c r="P46" s="1055"/>
      <c r="Q46" s="1030"/>
      <c r="R46" s="1054"/>
      <c r="S46" s="1055"/>
      <c r="T46" s="1055"/>
      <c r="U46" s="1055"/>
      <c r="V46" s="1055"/>
      <c r="W46" s="1030"/>
      <c r="X46" s="1054"/>
      <c r="Y46" s="1055"/>
      <c r="Z46" s="1055"/>
      <c r="AA46" s="1055"/>
      <c r="AB46" s="1055"/>
      <c r="AC46" s="1030"/>
      <c r="AD46" s="1054"/>
      <c r="AE46" s="1055"/>
      <c r="AF46" s="1055"/>
      <c r="AG46" s="1055"/>
      <c r="AH46" s="1055"/>
      <c r="AI46" s="1030"/>
      <c r="AJ46" s="1054"/>
      <c r="AK46" s="1055"/>
      <c r="AL46" s="1055"/>
      <c r="AM46" s="1055"/>
      <c r="AN46" s="1055"/>
      <c r="AO46" s="1030"/>
      <c r="AP46" s="1054"/>
      <c r="AQ46" s="1055"/>
      <c r="AR46" s="1055"/>
      <c r="AS46" s="1055"/>
      <c r="AT46" s="1055"/>
      <c r="AU46" s="1030"/>
      <c r="AV46" s="1054"/>
      <c r="AW46" s="1055"/>
      <c r="AX46" s="1055"/>
      <c r="AY46" s="1055"/>
      <c r="AZ46" s="1055"/>
      <c r="BA46" s="1030"/>
      <c r="BB46" s="1054"/>
      <c r="BC46" s="1055"/>
      <c r="BD46" s="1055"/>
      <c r="BE46" s="1055"/>
      <c r="BF46" s="1055"/>
      <c r="BG46" s="1030"/>
      <c r="BH46" s="1054"/>
      <c r="BI46" s="1055"/>
      <c r="BJ46" s="1055"/>
      <c r="BK46" s="1055"/>
      <c r="BL46" s="1055"/>
      <c r="BM46" s="1030"/>
      <c r="BN46" s="1054"/>
      <c r="BO46" s="1055"/>
      <c r="BP46" s="1055"/>
      <c r="BQ46" s="1055"/>
      <c r="BR46" s="1055"/>
      <c r="BS46" s="1030"/>
      <c r="BT46" s="1054"/>
      <c r="BU46" s="1055"/>
      <c r="BV46" s="1055"/>
      <c r="BW46" s="1055"/>
      <c r="BX46" s="1055"/>
      <c r="BY46" s="1030"/>
      <c r="BZ46" s="1054"/>
      <c r="CA46" s="1055"/>
      <c r="CB46" s="1055"/>
      <c r="CC46" s="1055"/>
      <c r="CD46" s="1055"/>
      <c r="CE46" s="1030"/>
      <c r="CF46" s="1054"/>
      <c r="CG46" s="1055"/>
      <c r="CH46" s="1055"/>
      <c r="CI46" s="1055"/>
      <c r="CJ46" s="1055"/>
      <c r="CK46" s="1030"/>
      <c r="CL46" s="1054"/>
      <c r="CM46" s="1055"/>
      <c r="CN46" s="1055"/>
      <c r="CO46" s="1055"/>
      <c r="CP46" s="1055"/>
      <c r="CQ46" s="1030"/>
      <c r="CR46" s="1054"/>
      <c r="CS46" s="1055"/>
      <c r="CT46" s="1055"/>
      <c r="CU46" s="1055"/>
      <c r="CV46" s="1055"/>
      <c r="CW46" s="1030"/>
      <c r="CX46" s="1054"/>
      <c r="CY46" s="1055"/>
      <c r="CZ46" s="1055"/>
      <c r="DA46" s="1055"/>
      <c r="DB46" s="1055"/>
      <c r="DC46" s="1030"/>
      <c r="DD46" s="1054"/>
      <c r="DE46" s="1055"/>
      <c r="DF46" s="1055"/>
      <c r="DG46" s="1055"/>
      <c r="DH46" s="1055"/>
      <c r="DI46" s="1030"/>
      <c r="DJ46" s="1054"/>
      <c r="DK46" s="1055"/>
      <c r="DL46" s="1055"/>
      <c r="DM46" s="1055"/>
      <c r="DN46" s="1055"/>
      <c r="DO46" s="1030"/>
      <c r="DP46" s="1054"/>
      <c r="DQ46" s="1055"/>
      <c r="DR46" s="1055"/>
      <c r="DS46" s="1055"/>
      <c r="DT46" s="1055"/>
      <c r="DU46" s="1030"/>
      <c r="DV46" s="1054"/>
      <c r="DW46" s="1055"/>
      <c r="DX46" s="1055"/>
      <c r="DY46" s="1055"/>
      <c r="DZ46" s="1055"/>
      <c r="EA46" s="1030"/>
      <c r="EB46" s="1054"/>
      <c r="EC46" s="1055"/>
      <c r="ED46" s="1055"/>
      <c r="EE46" s="1055"/>
      <c r="EF46" s="1055"/>
      <c r="EG46" s="1030"/>
      <c r="EH46" s="1054"/>
      <c r="EI46" s="1055"/>
      <c r="EJ46" s="1055"/>
      <c r="EK46" s="1055"/>
      <c r="EL46" s="1055"/>
      <c r="EM46" s="1030"/>
      <c r="EN46" s="1054"/>
      <c r="EO46" s="1055"/>
      <c r="EP46" s="1055"/>
      <c r="EQ46" s="1055"/>
      <c r="ER46" s="1055"/>
      <c r="ES46" s="1030"/>
      <c r="ET46" s="1054"/>
      <c r="EU46" s="1055"/>
      <c r="EV46" s="1055"/>
      <c r="EW46" s="1055"/>
      <c r="EX46" s="1055"/>
      <c r="EY46" s="1030"/>
      <c r="EZ46" s="1054"/>
      <c r="FA46" s="1055"/>
      <c r="FB46" s="1055"/>
      <c r="FC46" s="1055"/>
      <c r="FD46" s="1055"/>
      <c r="FE46" s="1030"/>
      <c r="FF46" s="1054"/>
      <c r="FG46" s="1055"/>
      <c r="FH46" s="1055"/>
      <c r="FI46" s="1055"/>
      <c r="FJ46" s="1055"/>
      <c r="FK46" s="1030"/>
      <c r="FL46" s="1054"/>
      <c r="FM46" s="1055"/>
      <c r="FN46" s="1055"/>
      <c r="FO46" s="1055"/>
      <c r="FP46" s="1055"/>
      <c r="FQ46" s="1030"/>
      <c r="FR46" s="1054"/>
      <c r="FS46" s="1055"/>
      <c r="FT46" s="1055"/>
      <c r="FU46" s="1055"/>
      <c r="FV46" s="1055"/>
      <c r="FW46" s="1030"/>
      <c r="FX46" s="1054"/>
      <c r="FY46" s="1055"/>
      <c r="FZ46" s="1055"/>
      <c r="GA46" s="1055"/>
      <c r="GB46" s="1055"/>
      <c r="GC46" s="1030"/>
      <c r="GD46" s="1054"/>
      <c r="GE46" s="1055"/>
      <c r="GF46" s="1055"/>
      <c r="GG46" s="1055"/>
      <c r="GH46" s="1055"/>
      <c r="GI46" s="1030"/>
      <c r="GJ46" s="1054"/>
      <c r="GK46" s="1055"/>
      <c r="GL46" s="1055"/>
      <c r="GM46" s="1055"/>
      <c r="GN46" s="1055"/>
      <c r="GO46" s="1030"/>
      <c r="GP46" s="1054"/>
      <c r="GQ46" s="1055"/>
      <c r="GR46" s="1055"/>
      <c r="GS46" s="1055"/>
      <c r="GT46" s="1055"/>
      <c r="GU46" s="1030"/>
      <c r="GV46" s="1054"/>
      <c r="GW46" s="1055"/>
      <c r="GX46" s="1055"/>
      <c r="GY46" s="1055"/>
      <c r="GZ46" s="1055"/>
      <c r="HA46" s="1030"/>
      <c r="HB46" s="1054"/>
      <c r="HC46" s="1055"/>
      <c r="HD46" s="1055"/>
      <c r="HE46" s="1055"/>
      <c r="HF46" s="1055"/>
      <c r="HG46" s="1030"/>
      <c r="HH46" s="1054"/>
      <c r="HI46" s="1055"/>
      <c r="HJ46" s="1055"/>
      <c r="HK46" s="1055"/>
      <c r="HL46" s="1055"/>
      <c r="HM46" s="1030"/>
      <c r="HN46" s="1054"/>
      <c r="HO46" s="1055"/>
      <c r="HP46" s="1055"/>
      <c r="HQ46" s="1055"/>
      <c r="HR46" s="1055"/>
      <c r="HS46" s="1030"/>
      <c r="HT46" s="1054"/>
      <c r="HU46" s="1055"/>
      <c r="HV46" s="1055"/>
      <c r="HW46" s="1055"/>
      <c r="HX46" s="1055"/>
      <c r="HY46" s="1030"/>
      <c r="HZ46" s="1054"/>
      <c r="IA46" s="1055"/>
      <c r="IB46" s="1055"/>
      <c r="IC46" s="1055"/>
      <c r="ID46" s="1055"/>
      <c r="IE46" s="1030"/>
      <c r="IF46" s="1054"/>
      <c r="IG46" s="1055"/>
      <c r="IH46" s="1055"/>
      <c r="II46" s="1055"/>
      <c r="IJ46" s="1055"/>
      <c r="IK46" s="1030"/>
      <c r="IL46" s="1054"/>
      <c r="IM46" s="1055"/>
      <c r="IN46" s="1055"/>
      <c r="IO46" s="1055"/>
      <c r="IP46" s="1055"/>
      <c r="IQ46" s="1030"/>
      <c r="IR46" s="1054"/>
      <c r="IS46" s="1055"/>
      <c r="IT46" s="1055"/>
      <c r="IU46" s="1055"/>
      <c r="IV46" s="1055"/>
      <c r="IW46" s="1030"/>
      <c r="IX46" s="1054"/>
      <c r="IY46" s="1055"/>
      <c r="IZ46" s="1055"/>
      <c r="JA46" s="1055"/>
      <c r="JB46" s="1055"/>
      <c r="JC46" s="1030"/>
      <c r="JD46" s="1054"/>
      <c r="JE46" s="1055"/>
      <c r="JF46" s="1055"/>
      <c r="JG46" s="1055"/>
      <c r="JH46" s="1055"/>
      <c r="JI46" s="1030"/>
      <c r="JJ46" s="1054"/>
      <c r="JK46" s="1055"/>
      <c r="JL46" s="1055"/>
      <c r="JM46" s="1055"/>
      <c r="JN46" s="1055"/>
      <c r="JO46" s="1030"/>
      <c r="JP46" s="1054"/>
      <c r="JQ46" s="1055"/>
      <c r="JR46" s="1055"/>
      <c r="JS46" s="1055"/>
      <c r="JT46" s="1055"/>
      <c r="JU46" s="1030"/>
      <c r="JV46" s="1054"/>
      <c r="JW46" s="1055"/>
      <c r="JX46" s="1055"/>
      <c r="JY46" s="1055"/>
      <c r="JZ46" s="1055"/>
      <c r="KA46" s="1030"/>
      <c r="KB46" s="1054"/>
      <c r="KC46" s="1055"/>
      <c r="KD46" s="1055"/>
      <c r="KE46" s="1055"/>
      <c r="KF46" s="1055"/>
      <c r="KG46" s="1030"/>
      <c r="KH46" s="1054"/>
      <c r="KI46" s="1055"/>
      <c r="KJ46" s="1055"/>
      <c r="KK46" s="1055"/>
      <c r="KL46" s="1055"/>
      <c r="KM46" s="1030"/>
      <c r="KN46" s="1054"/>
      <c r="KO46" s="1055"/>
      <c r="KP46" s="1055"/>
      <c r="KQ46" s="1055"/>
      <c r="KR46" s="1055"/>
      <c r="KS46" s="1030"/>
      <c r="KT46" s="1054"/>
      <c r="KU46" s="1055"/>
      <c r="KV46" s="1055"/>
      <c r="KW46" s="1055"/>
      <c r="KX46" s="1055"/>
      <c r="KY46" s="1030"/>
      <c r="KZ46" s="1054"/>
      <c r="LA46" s="1055"/>
      <c r="LB46" s="1055"/>
      <c r="LC46" s="1055"/>
      <c r="LD46" s="1055"/>
      <c r="LE46" s="1030"/>
      <c r="LF46" s="1054"/>
      <c r="LG46" s="1055"/>
      <c r="LH46" s="1055"/>
      <c r="LI46" s="1055"/>
      <c r="LJ46" s="1055"/>
      <c r="LK46" s="1030"/>
      <c r="LL46" s="1054"/>
      <c r="LM46" s="1055"/>
      <c r="LN46" s="1055"/>
      <c r="LO46" s="1055"/>
      <c r="LP46" s="1055"/>
      <c r="LQ46" s="1030"/>
      <c r="LR46" s="1054"/>
      <c r="LS46" s="1055"/>
      <c r="LT46" s="1055"/>
      <c r="LU46" s="1055"/>
      <c r="LV46" s="1055"/>
      <c r="LW46" s="1030"/>
      <c r="LX46" s="1054"/>
      <c r="LY46" s="1055"/>
      <c r="LZ46" s="1055"/>
      <c r="MA46" s="1055"/>
      <c r="MB46" s="1055"/>
      <c r="MC46" s="1030"/>
      <c r="MD46" s="1054"/>
      <c r="ME46" s="1055"/>
      <c r="MF46" s="1055"/>
      <c r="MG46" s="1055"/>
      <c r="MH46" s="1055"/>
      <c r="MI46" s="1030"/>
      <c r="MJ46" s="1054"/>
      <c r="MK46" s="1055"/>
      <c r="ML46" s="1055"/>
      <c r="MM46" s="1055"/>
      <c r="MN46" s="1055"/>
      <c r="MO46" s="1030"/>
      <c r="MP46" s="1054"/>
      <c r="MQ46" s="1055"/>
      <c r="MR46" s="1055"/>
      <c r="MS46" s="1055"/>
      <c r="MT46" s="1055"/>
      <c r="MU46" s="1030"/>
      <c r="MV46" s="1054"/>
      <c r="MW46" s="1055"/>
      <c r="MX46" s="1055"/>
      <c r="MY46" s="1055"/>
      <c r="MZ46" s="1055"/>
      <c r="NA46" s="1030"/>
      <c r="NB46" s="1054"/>
      <c r="NC46" s="1055"/>
      <c r="ND46" s="1055"/>
      <c r="NE46" s="1055"/>
      <c r="NF46" s="1055"/>
      <c r="NG46" s="1030"/>
      <c r="NH46" s="1054"/>
      <c r="NI46" s="1055"/>
      <c r="NJ46" s="1055"/>
      <c r="NK46" s="1055"/>
      <c r="NL46" s="1055"/>
      <c r="NM46" s="1030"/>
      <c r="NN46" s="1054"/>
      <c r="NO46" s="1055"/>
      <c r="NP46" s="1055"/>
      <c r="NQ46" s="1055"/>
      <c r="NR46" s="1055"/>
      <c r="NS46" s="1030"/>
      <c r="NT46" s="1054"/>
      <c r="NU46" s="1055"/>
      <c r="NV46" s="1055"/>
      <c r="NW46" s="1055"/>
      <c r="NX46" s="1055"/>
      <c r="NY46" s="1030"/>
      <c r="NZ46" s="1054"/>
      <c r="OA46" s="1055"/>
      <c r="OB46" s="1055"/>
      <c r="OC46" s="1055"/>
      <c r="OD46" s="1055"/>
      <c r="OE46" s="1030"/>
      <c r="OF46" s="1054"/>
      <c r="OG46" s="1055"/>
      <c r="OH46" s="1055"/>
      <c r="OI46" s="1055"/>
      <c r="OJ46" s="1055"/>
      <c r="OK46" s="1030"/>
      <c r="OL46" s="1054"/>
      <c r="OM46" s="1055"/>
      <c r="ON46" s="1055"/>
      <c r="OO46" s="1055"/>
      <c r="OP46" s="1055"/>
      <c r="OQ46" s="1030"/>
      <c r="OR46" s="1054"/>
      <c r="OS46" s="1055"/>
      <c r="OT46" s="1055"/>
      <c r="OU46" s="1055"/>
      <c r="OV46" s="1055"/>
      <c r="OW46" s="1030"/>
      <c r="OX46" s="1054"/>
      <c r="OY46" s="1055"/>
      <c r="OZ46" s="1055"/>
      <c r="PA46" s="1055"/>
      <c r="PB46" s="1055"/>
      <c r="PC46" s="1030"/>
      <c r="PD46" s="1054"/>
      <c r="PE46" s="1055"/>
      <c r="PF46" s="1055"/>
      <c r="PG46" s="1055"/>
      <c r="PH46" s="1055"/>
      <c r="PI46" s="1030"/>
      <c r="PJ46" s="1054"/>
      <c r="PK46" s="1055"/>
      <c r="PL46" s="1055"/>
      <c r="PM46" s="1055"/>
      <c r="PN46" s="1055"/>
      <c r="PO46" s="1030"/>
      <c r="PP46" s="1054"/>
      <c r="PQ46" s="1055"/>
      <c r="PR46" s="1055"/>
      <c r="PS46" s="1055"/>
      <c r="PT46" s="1055"/>
      <c r="PU46" s="1030"/>
      <c r="PV46" s="1054"/>
      <c r="PW46" s="1055"/>
      <c r="PX46" s="1055"/>
      <c r="PY46" s="1055"/>
      <c r="PZ46" s="1055"/>
      <c r="QA46" s="1030"/>
      <c r="QB46" s="1054"/>
      <c r="QC46" s="1055"/>
      <c r="QD46" s="1055"/>
      <c r="QE46" s="1055"/>
      <c r="QF46" s="1055"/>
      <c r="QG46" s="1030"/>
      <c r="QH46" s="1054"/>
      <c r="QI46" s="1055"/>
      <c r="QJ46" s="1055"/>
      <c r="QK46" s="1055"/>
      <c r="QL46" s="1055"/>
      <c r="QM46" s="1030"/>
      <c r="QN46" s="1054"/>
      <c r="QO46" s="1055"/>
      <c r="QP46" s="1055"/>
      <c r="QQ46" s="1055"/>
      <c r="QR46" s="1055"/>
      <c r="QS46" s="1030"/>
      <c r="QT46" s="1054"/>
      <c r="QU46" s="1055"/>
      <c r="QV46" s="1055"/>
      <c r="QW46" s="1055"/>
      <c r="QX46" s="1055"/>
      <c r="QY46" s="1030"/>
      <c r="QZ46" s="1054"/>
      <c r="RA46" s="1055"/>
      <c r="RB46" s="1055"/>
      <c r="RC46" s="1055"/>
      <c r="RD46" s="1055"/>
      <c r="RE46" s="1030"/>
      <c r="RF46" s="1054"/>
      <c r="RG46" s="1055"/>
      <c r="RH46" s="1055"/>
      <c r="RI46" s="1055"/>
      <c r="RJ46" s="1055"/>
      <c r="RK46" s="1030"/>
      <c r="RL46" s="1054"/>
      <c r="RM46" s="1055"/>
      <c r="RN46" s="1055"/>
      <c r="RO46" s="1055"/>
      <c r="RP46" s="1055"/>
      <c r="RQ46" s="1030"/>
      <c r="RR46" s="1054"/>
      <c r="RS46" s="1055"/>
      <c r="RT46" s="1055"/>
      <c r="RU46" s="1055"/>
      <c r="RV46" s="1055"/>
      <c r="RW46" s="1030"/>
      <c r="RX46" s="1054"/>
      <c r="RY46" s="1055"/>
      <c r="RZ46" s="1055"/>
      <c r="SA46" s="1055"/>
      <c r="SB46" s="1055"/>
      <c r="SC46" s="1030"/>
      <c r="SD46" s="1054"/>
      <c r="SE46" s="1055"/>
      <c r="SF46" s="1055"/>
      <c r="SG46" s="1055"/>
      <c r="SH46" s="1055"/>
      <c r="SI46" s="1030"/>
      <c r="SJ46" s="1054"/>
      <c r="SK46" s="1055"/>
      <c r="SL46" s="1055"/>
      <c r="SM46" s="1055"/>
      <c r="SN46" s="1055"/>
      <c r="SO46" s="1030"/>
      <c r="SP46" s="1054"/>
      <c r="SQ46" s="1055"/>
      <c r="SR46" s="1055"/>
      <c r="SS46" s="1055"/>
      <c r="ST46" s="1055"/>
      <c r="SU46" s="1030"/>
      <c r="SV46" s="1054"/>
      <c r="SW46" s="1055"/>
      <c r="SX46" s="1055"/>
      <c r="SY46" s="1055"/>
      <c r="SZ46" s="1055"/>
      <c r="TA46" s="1030"/>
      <c r="TB46" s="1054"/>
      <c r="TC46" s="1055"/>
      <c r="TD46" s="1055"/>
      <c r="TE46" s="1055"/>
      <c r="TF46" s="1055"/>
      <c r="TG46" s="1030"/>
      <c r="TH46" s="1054"/>
      <c r="TI46" s="1055"/>
      <c r="TJ46" s="1055"/>
      <c r="TK46" s="1055"/>
      <c r="TL46" s="1055"/>
      <c r="TM46" s="1030"/>
      <c r="TN46" s="1054"/>
      <c r="TO46" s="1055"/>
      <c r="TP46" s="1055"/>
      <c r="TQ46" s="1055"/>
      <c r="TR46" s="1055"/>
      <c r="TS46" s="1030"/>
      <c r="TT46" s="1054"/>
      <c r="TU46" s="1055"/>
      <c r="TV46" s="1055"/>
      <c r="TW46" s="1055"/>
      <c r="TX46" s="1055"/>
      <c r="TY46" s="1030"/>
      <c r="TZ46" s="1054"/>
      <c r="UA46" s="1055"/>
      <c r="UB46" s="1055"/>
      <c r="UC46" s="1055"/>
      <c r="UD46" s="1055"/>
      <c r="UE46" s="1030"/>
      <c r="UF46" s="1054"/>
      <c r="UG46" s="1055"/>
      <c r="UH46" s="1055"/>
      <c r="UI46" s="1055"/>
      <c r="UJ46" s="1055"/>
      <c r="UK46" s="1030"/>
      <c r="UL46" s="1054"/>
      <c r="UM46" s="1055"/>
      <c r="UN46" s="1055"/>
      <c r="UO46" s="1055"/>
      <c r="UP46" s="1055"/>
      <c r="UQ46" s="1030"/>
      <c r="UR46" s="1054"/>
      <c r="US46" s="1055"/>
      <c r="UT46" s="1055"/>
      <c r="UU46" s="1055"/>
      <c r="UV46" s="1055"/>
      <c r="UW46" s="1030"/>
      <c r="UX46" s="1054"/>
      <c r="UY46" s="1055"/>
      <c r="UZ46" s="1055"/>
      <c r="VA46" s="1055"/>
      <c r="VB46" s="1055"/>
      <c r="VC46" s="1030"/>
      <c r="VD46" s="1054"/>
      <c r="VE46" s="1055"/>
      <c r="VF46" s="1055"/>
      <c r="VG46" s="1055"/>
      <c r="VH46" s="1055"/>
      <c r="VI46" s="1030"/>
      <c r="VJ46" s="1054"/>
      <c r="VK46" s="1055"/>
      <c r="VL46" s="1055"/>
      <c r="VM46" s="1055"/>
      <c r="VN46" s="1055"/>
      <c r="VO46" s="1030"/>
      <c r="VP46" s="1054"/>
      <c r="VQ46" s="1055"/>
      <c r="VR46" s="1055"/>
      <c r="VS46" s="1055"/>
      <c r="VT46" s="1055"/>
      <c r="VU46" s="1030"/>
      <c r="VV46" s="1054"/>
      <c r="VW46" s="1055"/>
      <c r="VX46" s="1055"/>
      <c r="VY46" s="1055"/>
      <c r="VZ46" s="1055"/>
      <c r="WA46" s="1030"/>
      <c r="WB46" s="1054"/>
      <c r="WC46" s="1055"/>
      <c r="WD46" s="1055"/>
      <c r="WE46" s="1055"/>
      <c r="WF46" s="1055"/>
      <c r="WG46" s="1030"/>
      <c r="WH46" s="1054"/>
      <c r="WI46" s="1055"/>
      <c r="WJ46" s="1055"/>
      <c r="WK46" s="1055"/>
      <c r="WL46" s="1055"/>
      <c r="WM46" s="1030"/>
      <c r="WN46" s="1054"/>
      <c r="WO46" s="1055"/>
      <c r="WP46" s="1055"/>
      <c r="WQ46" s="1055"/>
      <c r="WR46" s="1055"/>
      <c r="WS46" s="1030"/>
      <c r="WT46" s="1054"/>
      <c r="WU46" s="1055"/>
      <c r="WV46" s="1055"/>
      <c r="WW46" s="1055"/>
      <c r="WX46" s="1055"/>
      <c r="WY46" s="1030"/>
      <c r="WZ46" s="1054"/>
      <c r="XA46" s="1055"/>
      <c r="XB46" s="1055"/>
      <c r="XC46" s="1055"/>
      <c r="XD46" s="1055"/>
      <c r="XE46" s="1030"/>
      <c r="XF46" s="1054"/>
      <c r="XG46" s="1055"/>
      <c r="XH46" s="1055"/>
      <c r="XI46" s="1055"/>
      <c r="XJ46" s="1055"/>
      <c r="XK46" s="1030"/>
      <c r="XL46" s="1054"/>
      <c r="XM46" s="1055"/>
      <c r="XN46" s="1055"/>
      <c r="XO46" s="1055"/>
      <c r="XP46" s="1055"/>
      <c r="XQ46" s="1030"/>
      <c r="XR46" s="1054"/>
      <c r="XS46" s="1055"/>
      <c r="XT46" s="1055"/>
      <c r="XU46" s="1055"/>
      <c r="XV46" s="1055"/>
      <c r="XW46" s="1030"/>
      <c r="XX46" s="1054"/>
      <c r="XY46" s="1055"/>
      <c r="XZ46" s="1055"/>
      <c r="YA46" s="1055"/>
      <c r="YB46" s="1055"/>
      <c r="YC46" s="1030"/>
      <c r="YD46" s="1054"/>
      <c r="YE46" s="1055"/>
      <c r="YF46" s="1055"/>
      <c r="YG46" s="1055"/>
      <c r="YH46" s="1055"/>
      <c r="YI46" s="1030"/>
      <c r="YJ46" s="1054"/>
      <c r="YK46" s="1055"/>
      <c r="YL46" s="1055"/>
      <c r="YM46" s="1055"/>
      <c r="YN46" s="1055"/>
      <c r="YO46" s="1030"/>
      <c r="YP46" s="1054"/>
      <c r="YQ46" s="1055"/>
      <c r="YR46" s="1055"/>
      <c r="YS46" s="1055"/>
      <c r="YT46" s="1055"/>
      <c r="YU46" s="1030"/>
      <c r="YV46" s="1054"/>
      <c r="YW46" s="1055"/>
      <c r="YX46" s="1055"/>
      <c r="YY46" s="1055"/>
      <c r="YZ46" s="1055"/>
      <c r="ZA46" s="1030"/>
      <c r="ZB46" s="1054"/>
      <c r="ZC46" s="1055"/>
      <c r="ZD46" s="1055"/>
      <c r="ZE46" s="1055"/>
      <c r="ZF46" s="1055"/>
      <c r="ZG46" s="1030"/>
      <c r="ZH46" s="1054"/>
      <c r="ZI46" s="1055"/>
      <c r="ZJ46" s="1055"/>
      <c r="ZK46" s="1055"/>
      <c r="ZL46" s="1055"/>
      <c r="ZM46" s="1030"/>
      <c r="ZN46" s="1054"/>
      <c r="ZO46" s="1055"/>
      <c r="ZP46" s="1055"/>
      <c r="ZQ46" s="1055"/>
      <c r="ZR46" s="1055"/>
      <c r="ZS46" s="1030"/>
      <c r="ZT46" s="1054"/>
      <c r="ZU46" s="1055"/>
      <c r="ZV46" s="1055"/>
      <c r="ZW46" s="1055"/>
      <c r="ZX46" s="1055"/>
      <c r="ZY46" s="1030"/>
      <c r="ZZ46" s="1054"/>
      <c r="AAA46" s="1055"/>
      <c r="AAB46" s="1055"/>
      <c r="AAC46" s="1055"/>
      <c r="AAD46" s="1055"/>
      <c r="AAE46" s="1030"/>
      <c r="AAF46" s="1054"/>
      <c r="AAG46" s="1055"/>
      <c r="AAH46" s="1055"/>
      <c r="AAI46" s="1055"/>
      <c r="AAJ46" s="1055"/>
      <c r="AAK46" s="1030"/>
      <c r="AAL46" s="1054"/>
      <c r="AAM46" s="1055"/>
      <c r="AAN46" s="1055"/>
      <c r="AAO46" s="1055"/>
      <c r="AAP46" s="1055"/>
      <c r="AAQ46" s="1030"/>
      <c r="AAR46" s="1054"/>
      <c r="AAS46" s="1055"/>
      <c r="AAT46" s="1055"/>
      <c r="AAU46" s="1055"/>
      <c r="AAV46" s="1055"/>
      <c r="AAW46" s="1030"/>
      <c r="AAX46" s="1054"/>
      <c r="AAY46" s="1055"/>
      <c r="AAZ46" s="1055"/>
      <c r="ABA46" s="1055"/>
      <c r="ABB46" s="1055"/>
      <c r="ABC46" s="1030"/>
      <c r="ABD46" s="1054"/>
      <c r="ABE46" s="1055"/>
      <c r="ABF46" s="1055"/>
      <c r="ABG46" s="1055"/>
      <c r="ABH46" s="1055"/>
      <c r="ABI46" s="1030"/>
      <c r="ABJ46" s="1054"/>
      <c r="ABK46" s="1055"/>
      <c r="ABL46" s="1055"/>
      <c r="ABM46" s="1055"/>
      <c r="ABN46" s="1055"/>
      <c r="ABO46" s="1030"/>
      <c r="ABP46" s="1054"/>
      <c r="ABQ46" s="1055"/>
      <c r="ABR46" s="1055"/>
      <c r="ABS46" s="1055"/>
      <c r="ABT46" s="1055"/>
      <c r="ABU46" s="1030"/>
      <c r="ABV46" s="1054"/>
      <c r="ABW46" s="1055"/>
      <c r="ABX46" s="1055"/>
      <c r="ABY46" s="1055"/>
      <c r="ABZ46" s="1055"/>
      <c r="ACA46" s="1030"/>
      <c r="ACB46" s="1054"/>
      <c r="ACC46" s="1055"/>
      <c r="ACD46" s="1055"/>
      <c r="ACE46" s="1055"/>
      <c r="ACF46" s="1055"/>
      <c r="ACG46" s="1030"/>
      <c r="ACH46" s="1054"/>
      <c r="ACI46" s="1055"/>
      <c r="ACJ46" s="1055"/>
      <c r="ACK46" s="1055"/>
      <c r="ACL46" s="1055"/>
      <c r="ACM46" s="1030"/>
    </row>
    <row r="47" spans="1:767" ht="15" thickTop="1" x14ac:dyDescent="0.2"/>
  </sheetData>
  <sheetProtection algorithmName="SHA-512" hashValue="8NWgu0SLP4kIDE6p3ME5OY4Qf5cOmK47C1v4MGGidUbULr2uGOAev0AXLoYrz10XSN7m5zTrVK2mCz+9MBvWlw==" saltValue="BQY94o8EKKxLOe/da1tTGA==" spinCount="100000" sheet="1" objects="1" scenarios="1" formatColumns="0"/>
  <mergeCells count="899">
    <mergeCell ref="AF7:AH7"/>
    <mergeCell ref="AI7:AI8"/>
    <mergeCell ref="AJ7:AJ8"/>
    <mergeCell ref="S7:S8"/>
    <mergeCell ref="T7:V7"/>
    <mergeCell ref="W7:W8"/>
    <mergeCell ref="X7:X8"/>
    <mergeCell ref="Y7:Y8"/>
    <mergeCell ref="Z7:AB7"/>
    <mergeCell ref="B4:E4"/>
    <mergeCell ref="B5:E5"/>
    <mergeCell ref="B6:E6"/>
    <mergeCell ref="B7:E8"/>
    <mergeCell ref="B9:E9"/>
    <mergeCell ref="L4:Q4"/>
    <mergeCell ref="AC7:AC8"/>
    <mergeCell ref="AD7:AD8"/>
    <mergeCell ref="AE7:AE8"/>
    <mergeCell ref="ACM7:ACM8"/>
    <mergeCell ref="C32:E32"/>
    <mergeCell ref="C33:E33"/>
    <mergeCell ref="B34:E34"/>
    <mergeCell ref="B35:E35"/>
    <mergeCell ref="B40:E40"/>
    <mergeCell ref="ACC7:ACC8"/>
    <mergeCell ref="ACD7:ACF7"/>
    <mergeCell ref="ACG7:ACG8"/>
    <mergeCell ref="ACH7:ACH8"/>
    <mergeCell ref="ACI7:ACI8"/>
    <mergeCell ref="ACJ7:ACL7"/>
    <mergeCell ref="ABU7:ABU8"/>
    <mergeCell ref="ABV7:ABV8"/>
    <mergeCell ref="ABW7:ABW8"/>
    <mergeCell ref="ABX7:ABZ7"/>
    <mergeCell ref="ACA7:ACA8"/>
    <mergeCell ref="ACB7:ACB8"/>
    <mergeCell ref="ABK7:ABK8"/>
    <mergeCell ref="ABL7:ABN7"/>
    <mergeCell ref="ABO7:ABO8"/>
    <mergeCell ref="ABP7:ABP8"/>
    <mergeCell ref="ABQ7:ABQ8"/>
    <mergeCell ref="ABR7:ABT7"/>
    <mergeCell ref="ABC7:ABC8"/>
    <mergeCell ref="ABD7:ABD8"/>
    <mergeCell ref="ABE7:ABE8"/>
    <mergeCell ref="ABF7:ABH7"/>
    <mergeCell ref="ABI7:ABI8"/>
    <mergeCell ref="ABJ7:ABJ8"/>
    <mergeCell ref="AAS7:AAS8"/>
    <mergeCell ref="AAT7:AAV7"/>
    <mergeCell ref="AAW7:AAW8"/>
    <mergeCell ref="AAX7:AAX8"/>
    <mergeCell ref="AAY7:AAY8"/>
    <mergeCell ref="AAZ7:ABB7"/>
    <mergeCell ref="AAK7:AAK8"/>
    <mergeCell ref="AAL7:AAL8"/>
    <mergeCell ref="AAM7:AAM8"/>
    <mergeCell ref="AAN7:AAP7"/>
    <mergeCell ref="AAQ7:AAQ8"/>
    <mergeCell ref="AAR7:AAR8"/>
    <mergeCell ref="AAA7:AAA8"/>
    <mergeCell ref="AAB7:AAD7"/>
    <mergeCell ref="AAE7:AAE8"/>
    <mergeCell ref="AAF7:AAF8"/>
    <mergeCell ref="AAG7:AAG8"/>
    <mergeCell ref="AAH7:AAJ7"/>
    <mergeCell ref="ZS7:ZS8"/>
    <mergeCell ref="ZT7:ZT8"/>
    <mergeCell ref="ZU7:ZU8"/>
    <mergeCell ref="ZV7:ZX7"/>
    <mergeCell ref="ZY7:ZY8"/>
    <mergeCell ref="ZZ7:ZZ8"/>
    <mergeCell ref="ZI7:ZI8"/>
    <mergeCell ref="ZJ7:ZL7"/>
    <mergeCell ref="ZM7:ZM8"/>
    <mergeCell ref="ZN7:ZN8"/>
    <mergeCell ref="ZO7:ZO8"/>
    <mergeCell ref="ZP7:ZR7"/>
    <mergeCell ref="ZA7:ZA8"/>
    <mergeCell ref="ZB7:ZB8"/>
    <mergeCell ref="ZC7:ZC8"/>
    <mergeCell ref="ZD7:ZF7"/>
    <mergeCell ref="ZG7:ZG8"/>
    <mergeCell ref="ZH7:ZH8"/>
    <mergeCell ref="YQ7:YQ8"/>
    <mergeCell ref="YR7:YT7"/>
    <mergeCell ref="YU7:YU8"/>
    <mergeCell ref="YV7:YV8"/>
    <mergeCell ref="YW7:YW8"/>
    <mergeCell ref="YX7:YZ7"/>
    <mergeCell ref="YI7:YI8"/>
    <mergeCell ref="YJ7:YJ8"/>
    <mergeCell ref="YK7:YK8"/>
    <mergeCell ref="YL7:YN7"/>
    <mergeCell ref="YO7:YO8"/>
    <mergeCell ref="YP7:YP8"/>
    <mergeCell ref="XY7:XY8"/>
    <mergeCell ref="XZ7:YB7"/>
    <mergeCell ref="YC7:YC8"/>
    <mergeCell ref="YD7:YD8"/>
    <mergeCell ref="YE7:YE8"/>
    <mergeCell ref="YF7:YH7"/>
    <mergeCell ref="XQ7:XQ8"/>
    <mergeCell ref="XR7:XR8"/>
    <mergeCell ref="XS7:XS8"/>
    <mergeCell ref="XT7:XV7"/>
    <mergeCell ref="XW7:XW8"/>
    <mergeCell ref="XX7:XX8"/>
    <mergeCell ref="XG7:XG8"/>
    <mergeCell ref="XH7:XJ7"/>
    <mergeCell ref="XK7:XK8"/>
    <mergeCell ref="XL7:XL8"/>
    <mergeCell ref="XM7:XM8"/>
    <mergeCell ref="XN7:XP7"/>
    <mergeCell ref="WY7:WY8"/>
    <mergeCell ref="WZ7:WZ8"/>
    <mergeCell ref="XA7:XA8"/>
    <mergeCell ref="XB7:XD7"/>
    <mergeCell ref="XE7:XE8"/>
    <mergeCell ref="XF7:XF8"/>
    <mergeCell ref="WO7:WO8"/>
    <mergeCell ref="WP7:WR7"/>
    <mergeCell ref="WS7:WS8"/>
    <mergeCell ref="WT7:WT8"/>
    <mergeCell ref="WU7:WU8"/>
    <mergeCell ref="WV7:WX7"/>
    <mergeCell ref="WG7:WG8"/>
    <mergeCell ref="WH7:WH8"/>
    <mergeCell ref="WI7:WI8"/>
    <mergeCell ref="WJ7:WL7"/>
    <mergeCell ref="WM7:WM8"/>
    <mergeCell ref="WN7:WN8"/>
    <mergeCell ref="VW7:VW8"/>
    <mergeCell ref="VX7:VZ7"/>
    <mergeCell ref="WA7:WA8"/>
    <mergeCell ref="WB7:WB8"/>
    <mergeCell ref="WC7:WC8"/>
    <mergeCell ref="WD7:WF7"/>
    <mergeCell ref="VO7:VO8"/>
    <mergeCell ref="VP7:VP8"/>
    <mergeCell ref="VQ7:VQ8"/>
    <mergeCell ref="VR7:VT7"/>
    <mergeCell ref="VU7:VU8"/>
    <mergeCell ref="VV7:VV8"/>
    <mergeCell ref="VE7:VE8"/>
    <mergeCell ref="VF7:VH7"/>
    <mergeCell ref="VI7:VI8"/>
    <mergeCell ref="VJ7:VJ8"/>
    <mergeCell ref="VK7:VK8"/>
    <mergeCell ref="VL7:VN7"/>
    <mergeCell ref="UW7:UW8"/>
    <mergeCell ref="UX7:UX8"/>
    <mergeCell ref="UY7:UY8"/>
    <mergeCell ref="UZ7:VB7"/>
    <mergeCell ref="VC7:VC8"/>
    <mergeCell ref="VD7:VD8"/>
    <mergeCell ref="UM7:UM8"/>
    <mergeCell ref="UN7:UP7"/>
    <mergeCell ref="UQ7:UQ8"/>
    <mergeCell ref="UR7:UR8"/>
    <mergeCell ref="US7:US8"/>
    <mergeCell ref="UT7:UV7"/>
    <mergeCell ref="UE7:UE8"/>
    <mergeCell ref="UF7:UF8"/>
    <mergeCell ref="UG7:UG8"/>
    <mergeCell ref="UH7:UJ7"/>
    <mergeCell ref="UK7:UK8"/>
    <mergeCell ref="UL7:UL8"/>
    <mergeCell ref="TU7:TU8"/>
    <mergeCell ref="TV7:TX7"/>
    <mergeCell ref="TY7:TY8"/>
    <mergeCell ref="TZ7:TZ8"/>
    <mergeCell ref="UA7:UA8"/>
    <mergeCell ref="UB7:UD7"/>
    <mergeCell ref="TM7:TM8"/>
    <mergeCell ref="TN7:TN8"/>
    <mergeCell ref="TO7:TO8"/>
    <mergeCell ref="TP7:TR7"/>
    <mergeCell ref="TS7:TS8"/>
    <mergeCell ref="TT7:TT8"/>
    <mergeCell ref="TC7:TC8"/>
    <mergeCell ref="TD7:TF7"/>
    <mergeCell ref="TG7:TG8"/>
    <mergeCell ref="TH7:TH8"/>
    <mergeCell ref="TI7:TI8"/>
    <mergeCell ref="TJ7:TL7"/>
    <mergeCell ref="SU7:SU8"/>
    <mergeCell ref="SV7:SV8"/>
    <mergeCell ref="SW7:SW8"/>
    <mergeCell ref="SX7:SZ7"/>
    <mergeCell ref="TA7:TA8"/>
    <mergeCell ref="TB7:TB8"/>
    <mergeCell ref="SK7:SK8"/>
    <mergeCell ref="SL7:SN7"/>
    <mergeCell ref="SO7:SO8"/>
    <mergeCell ref="SP7:SP8"/>
    <mergeCell ref="SQ7:SQ8"/>
    <mergeCell ref="SR7:ST7"/>
    <mergeCell ref="SC7:SC8"/>
    <mergeCell ref="SD7:SD8"/>
    <mergeCell ref="SE7:SE8"/>
    <mergeCell ref="SF7:SH7"/>
    <mergeCell ref="SI7:SI8"/>
    <mergeCell ref="SJ7:SJ8"/>
    <mergeCell ref="RS7:RS8"/>
    <mergeCell ref="RT7:RV7"/>
    <mergeCell ref="RW7:RW8"/>
    <mergeCell ref="RX7:RX8"/>
    <mergeCell ref="RY7:RY8"/>
    <mergeCell ref="RZ7:SB7"/>
    <mergeCell ref="RK7:RK8"/>
    <mergeCell ref="RL7:RL8"/>
    <mergeCell ref="RM7:RM8"/>
    <mergeCell ref="RN7:RP7"/>
    <mergeCell ref="RQ7:RQ8"/>
    <mergeCell ref="RR7:RR8"/>
    <mergeCell ref="RA7:RA8"/>
    <mergeCell ref="RB7:RD7"/>
    <mergeCell ref="RE7:RE8"/>
    <mergeCell ref="RF7:RF8"/>
    <mergeCell ref="RG7:RG8"/>
    <mergeCell ref="RH7:RJ7"/>
    <mergeCell ref="QS7:QS8"/>
    <mergeCell ref="QT7:QT8"/>
    <mergeCell ref="QU7:QU8"/>
    <mergeCell ref="QV7:QX7"/>
    <mergeCell ref="QY7:QY8"/>
    <mergeCell ref="QZ7:QZ8"/>
    <mergeCell ref="QI7:QI8"/>
    <mergeCell ref="QJ7:QL7"/>
    <mergeCell ref="QM7:QM8"/>
    <mergeCell ref="QN7:QN8"/>
    <mergeCell ref="QO7:QO8"/>
    <mergeCell ref="QP7:QR7"/>
    <mergeCell ref="QA7:QA8"/>
    <mergeCell ref="QB7:QB8"/>
    <mergeCell ref="QC7:QC8"/>
    <mergeCell ref="QD7:QF7"/>
    <mergeCell ref="QG7:QG8"/>
    <mergeCell ref="QH7:QH8"/>
    <mergeCell ref="PQ7:PQ8"/>
    <mergeCell ref="PR7:PT7"/>
    <mergeCell ref="PU7:PU8"/>
    <mergeCell ref="PV7:PV8"/>
    <mergeCell ref="PW7:PW8"/>
    <mergeCell ref="PX7:PZ7"/>
    <mergeCell ref="PI7:PI8"/>
    <mergeCell ref="PJ7:PJ8"/>
    <mergeCell ref="PK7:PK8"/>
    <mergeCell ref="PL7:PN7"/>
    <mergeCell ref="PO7:PO8"/>
    <mergeCell ref="PP7:PP8"/>
    <mergeCell ref="OY7:OY8"/>
    <mergeCell ref="OZ7:PB7"/>
    <mergeCell ref="PC7:PC8"/>
    <mergeCell ref="PD7:PD8"/>
    <mergeCell ref="PE7:PE8"/>
    <mergeCell ref="PF7:PH7"/>
    <mergeCell ref="OQ7:OQ8"/>
    <mergeCell ref="OR7:OR8"/>
    <mergeCell ref="OS7:OS8"/>
    <mergeCell ref="OT7:OV7"/>
    <mergeCell ref="OW7:OW8"/>
    <mergeCell ref="OX7:OX8"/>
    <mergeCell ref="OG7:OG8"/>
    <mergeCell ref="OH7:OJ7"/>
    <mergeCell ref="OK7:OK8"/>
    <mergeCell ref="OL7:OL8"/>
    <mergeCell ref="OM7:OM8"/>
    <mergeCell ref="ON7:OP7"/>
    <mergeCell ref="NY7:NY8"/>
    <mergeCell ref="NZ7:NZ8"/>
    <mergeCell ref="OA7:OA8"/>
    <mergeCell ref="OB7:OD7"/>
    <mergeCell ref="OE7:OE8"/>
    <mergeCell ref="OF7:OF8"/>
    <mergeCell ref="NO7:NO8"/>
    <mergeCell ref="NP7:NR7"/>
    <mergeCell ref="NS7:NS8"/>
    <mergeCell ref="NT7:NT8"/>
    <mergeCell ref="NU7:NU8"/>
    <mergeCell ref="NV7:NX7"/>
    <mergeCell ref="NG7:NG8"/>
    <mergeCell ref="NH7:NH8"/>
    <mergeCell ref="NI7:NI8"/>
    <mergeCell ref="NJ7:NL7"/>
    <mergeCell ref="NM7:NM8"/>
    <mergeCell ref="NN7:NN8"/>
    <mergeCell ref="MW7:MW8"/>
    <mergeCell ref="MX7:MZ7"/>
    <mergeCell ref="NA7:NA8"/>
    <mergeCell ref="NB7:NB8"/>
    <mergeCell ref="NC7:NC8"/>
    <mergeCell ref="ND7:NF7"/>
    <mergeCell ref="MO7:MO8"/>
    <mergeCell ref="MP7:MP8"/>
    <mergeCell ref="MQ7:MQ8"/>
    <mergeCell ref="MR7:MT7"/>
    <mergeCell ref="MU7:MU8"/>
    <mergeCell ref="MV7:MV8"/>
    <mergeCell ref="ME7:ME8"/>
    <mergeCell ref="MF7:MH7"/>
    <mergeCell ref="MI7:MI8"/>
    <mergeCell ref="MJ7:MJ8"/>
    <mergeCell ref="MK7:MK8"/>
    <mergeCell ref="ML7:MN7"/>
    <mergeCell ref="LW7:LW8"/>
    <mergeCell ref="LX7:LX8"/>
    <mergeCell ref="LY7:LY8"/>
    <mergeCell ref="LZ7:MB7"/>
    <mergeCell ref="MC7:MC8"/>
    <mergeCell ref="MD7:MD8"/>
    <mergeCell ref="LM7:LM8"/>
    <mergeCell ref="LN7:LP7"/>
    <mergeCell ref="LQ7:LQ8"/>
    <mergeCell ref="LR7:LR8"/>
    <mergeCell ref="LS7:LS8"/>
    <mergeCell ref="LT7:LV7"/>
    <mergeCell ref="LE7:LE8"/>
    <mergeCell ref="LF7:LF8"/>
    <mergeCell ref="LG7:LG8"/>
    <mergeCell ref="LH7:LJ7"/>
    <mergeCell ref="LK7:LK8"/>
    <mergeCell ref="LL7:LL8"/>
    <mergeCell ref="KU7:KU8"/>
    <mergeCell ref="KV7:KX7"/>
    <mergeCell ref="KY7:KY8"/>
    <mergeCell ref="KZ7:KZ8"/>
    <mergeCell ref="LA7:LA8"/>
    <mergeCell ref="LB7:LD7"/>
    <mergeCell ref="KM7:KM8"/>
    <mergeCell ref="KN7:KN8"/>
    <mergeCell ref="KO7:KO8"/>
    <mergeCell ref="KP7:KR7"/>
    <mergeCell ref="KS7:KS8"/>
    <mergeCell ref="KT7:KT8"/>
    <mergeCell ref="KC7:KC8"/>
    <mergeCell ref="KD7:KF7"/>
    <mergeCell ref="KG7:KG8"/>
    <mergeCell ref="KH7:KH8"/>
    <mergeCell ref="KI7:KI8"/>
    <mergeCell ref="KJ7:KL7"/>
    <mergeCell ref="JU7:JU8"/>
    <mergeCell ref="JV7:JV8"/>
    <mergeCell ref="JW7:JW8"/>
    <mergeCell ref="JX7:JZ7"/>
    <mergeCell ref="KA7:KA8"/>
    <mergeCell ref="KB7:KB8"/>
    <mergeCell ref="JK7:JK8"/>
    <mergeCell ref="JL7:JN7"/>
    <mergeCell ref="JO7:JO8"/>
    <mergeCell ref="JP7:JP8"/>
    <mergeCell ref="JQ7:JQ8"/>
    <mergeCell ref="JR7:JT7"/>
    <mergeCell ref="JC7:JC8"/>
    <mergeCell ref="JD7:JD8"/>
    <mergeCell ref="JE7:JE8"/>
    <mergeCell ref="JF7:JH7"/>
    <mergeCell ref="JI7:JI8"/>
    <mergeCell ref="JJ7:JJ8"/>
    <mergeCell ref="IS7:IS8"/>
    <mergeCell ref="IT7:IV7"/>
    <mergeCell ref="IW7:IW8"/>
    <mergeCell ref="IX7:IX8"/>
    <mergeCell ref="IY7:IY8"/>
    <mergeCell ref="IZ7:JB7"/>
    <mergeCell ref="IK7:IK8"/>
    <mergeCell ref="IL7:IL8"/>
    <mergeCell ref="IM7:IM8"/>
    <mergeCell ref="IN7:IP7"/>
    <mergeCell ref="IQ7:IQ8"/>
    <mergeCell ref="IR7:IR8"/>
    <mergeCell ref="IA7:IA8"/>
    <mergeCell ref="IB7:ID7"/>
    <mergeCell ref="IE7:IE8"/>
    <mergeCell ref="IF7:IF8"/>
    <mergeCell ref="IG7:IG8"/>
    <mergeCell ref="IH7:IJ7"/>
    <mergeCell ref="HS7:HS8"/>
    <mergeCell ref="HT7:HT8"/>
    <mergeCell ref="HU7:HU8"/>
    <mergeCell ref="HV7:HX7"/>
    <mergeCell ref="HY7:HY8"/>
    <mergeCell ref="HZ7:HZ8"/>
    <mergeCell ref="HI7:HI8"/>
    <mergeCell ref="HJ7:HL7"/>
    <mergeCell ref="HM7:HM8"/>
    <mergeCell ref="HN7:HN8"/>
    <mergeCell ref="HO7:HO8"/>
    <mergeCell ref="HP7:HR7"/>
    <mergeCell ref="HA7:HA8"/>
    <mergeCell ref="HB7:HB8"/>
    <mergeCell ref="HC7:HC8"/>
    <mergeCell ref="HD7:HF7"/>
    <mergeCell ref="HG7:HG8"/>
    <mergeCell ref="HH7:HH8"/>
    <mergeCell ref="GQ7:GQ8"/>
    <mergeCell ref="GR7:GT7"/>
    <mergeCell ref="GU7:GU8"/>
    <mergeCell ref="GV7:GV8"/>
    <mergeCell ref="GW7:GW8"/>
    <mergeCell ref="GX7:GZ7"/>
    <mergeCell ref="GI7:GI8"/>
    <mergeCell ref="GJ7:GJ8"/>
    <mergeCell ref="GK7:GK8"/>
    <mergeCell ref="GL7:GN7"/>
    <mergeCell ref="GO7:GO8"/>
    <mergeCell ref="GP7:GP8"/>
    <mergeCell ref="FY7:FY8"/>
    <mergeCell ref="FZ7:GB7"/>
    <mergeCell ref="GC7:GC8"/>
    <mergeCell ref="GD7:GD8"/>
    <mergeCell ref="GE7:GE8"/>
    <mergeCell ref="GF7:GH7"/>
    <mergeCell ref="FQ7:FQ8"/>
    <mergeCell ref="FR7:FR8"/>
    <mergeCell ref="FS7:FS8"/>
    <mergeCell ref="FT7:FV7"/>
    <mergeCell ref="FW7:FW8"/>
    <mergeCell ref="FX7:FX8"/>
    <mergeCell ref="FG7:FG8"/>
    <mergeCell ref="FH7:FJ7"/>
    <mergeCell ref="FK7:FK8"/>
    <mergeCell ref="FL7:FL8"/>
    <mergeCell ref="FM7:FM8"/>
    <mergeCell ref="FN7:FP7"/>
    <mergeCell ref="EY7:EY8"/>
    <mergeCell ref="EZ7:EZ8"/>
    <mergeCell ref="FA7:FA8"/>
    <mergeCell ref="FB7:FD7"/>
    <mergeCell ref="FE7:FE8"/>
    <mergeCell ref="FF7:FF8"/>
    <mergeCell ref="EO7:EO8"/>
    <mergeCell ref="EP7:ER7"/>
    <mergeCell ref="ES7:ES8"/>
    <mergeCell ref="ET7:ET8"/>
    <mergeCell ref="EU7:EU8"/>
    <mergeCell ref="EV7:EX7"/>
    <mergeCell ref="EG7:EG8"/>
    <mergeCell ref="EH7:EH8"/>
    <mergeCell ref="EI7:EI8"/>
    <mergeCell ref="EJ7:EL7"/>
    <mergeCell ref="EM7:EM8"/>
    <mergeCell ref="EN7:EN8"/>
    <mergeCell ref="DW7:DW8"/>
    <mergeCell ref="DX7:DZ7"/>
    <mergeCell ref="EA7:EA8"/>
    <mergeCell ref="EB7:EB8"/>
    <mergeCell ref="EC7:EC8"/>
    <mergeCell ref="ED7:EF7"/>
    <mergeCell ref="DO7:DO8"/>
    <mergeCell ref="DP7:DP8"/>
    <mergeCell ref="DQ7:DQ8"/>
    <mergeCell ref="DR7:DT7"/>
    <mergeCell ref="DU7:DU8"/>
    <mergeCell ref="DV7:DV8"/>
    <mergeCell ref="DE7:DE8"/>
    <mergeCell ref="DF7:DH7"/>
    <mergeCell ref="DI7:DI8"/>
    <mergeCell ref="DJ7:DJ8"/>
    <mergeCell ref="DK7:DK8"/>
    <mergeCell ref="DL7:DN7"/>
    <mergeCell ref="CW7:CW8"/>
    <mergeCell ref="CX7:CX8"/>
    <mergeCell ref="CY7:CY8"/>
    <mergeCell ref="CZ7:DB7"/>
    <mergeCell ref="DC7:DC8"/>
    <mergeCell ref="DD7:DD8"/>
    <mergeCell ref="CM7:CM8"/>
    <mergeCell ref="CN7:CP7"/>
    <mergeCell ref="CQ7:CQ8"/>
    <mergeCell ref="CR7:CR8"/>
    <mergeCell ref="CS7:CS8"/>
    <mergeCell ref="CT7:CV7"/>
    <mergeCell ref="CE7:CE8"/>
    <mergeCell ref="CF7:CF8"/>
    <mergeCell ref="CG7:CG8"/>
    <mergeCell ref="CH7:CJ7"/>
    <mergeCell ref="CK7:CK8"/>
    <mergeCell ref="CL7:CL8"/>
    <mergeCell ref="BU7:BU8"/>
    <mergeCell ref="BV7:BX7"/>
    <mergeCell ref="BY7:BY8"/>
    <mergeCell ref="BZ7:BZ8"/>
    <mergeCell ref="CA7:CA8"/>
    <mergeCell ref="CB7:CD7"/>
    <mergeCell ref="BM7:BM8"/>
    <mergeCell ref="BN7:BN8"/>
    <mergeCell ref="BO7:BO8"/>
    <mergeCell ref="BP7:BR7"/>
    <mergeCell ref="BS7:BS8"/>
    <mergeCell ref="BT7:BT8"/>
    <mergeCell ref="BC7:BC8"/>
    <mergeCell ref="BD7:BF7"/>
    <mergeCell ref="BG7:BG8"/>
    <mergeCell ref="BH7:BH8"/>
    <mergeCell ref="BI7:BI8"/>
    <mergeCell ref="BJ7:BL7"/>
    <mergeCell ref="AU7:AU8"/>
    <mergeCell ref="AV7:AV8"/>
    <mergeCell ref="AW7:AW8"/>
    <mergeCell ref="AX7:AZ7"/>
    <mergeCell ref="BA7:BA8"/>
    <mergeCell ref="BB7:BB8"/>
    <mergeCell ref="AK7:AK8"/>
    <mergeCell ref="AL7:AN7"/>
    <mergeCell ref="AO7:AO8"/>
    <mergeCell ref="AP7:AP8"/>
    <mergeCell ref="AQ7:AQ8"/>
    <mergeCell ref="AR7:AT7"/>
    <mergeCell ref="ACH6:ACM6"/>
    <mergeCell ref="F7:F8"/>
    <mergeCell ref="G7:G8"/>
    <mergeCell ref="H7:J7"/>
    <mergeCell ref="K7:K8"/>
    <mergeCell ref="L7:L8"/>
    <mergeCell ref="M7:M8"/>
    <mergeCell ref="N7:P7"/>
    <mergeCell ref="Q7:Q8"/>
    <mergeCell ref="R7:R8"/>
    <mergeCell ref="AAX6:ABC6"/>
    <mergeCell ref="ABD6:ABI6"/>
    <mergeCell ref="ABJ6:ABO6"/>
    <mergeCell ref="ABP6:ABU6"/>
    <mergeCell ref="ABV6:ACA6"/>
    <mergeCell ref="ACB6:ACG6"/>
    <mergeCell ref="ZN6:ZS6"/>
    <mergeCell ref="ZT6:ZY6"/>
    <mergeCell ref="ZZ6:AAE6"/>
    <mergeCell ref="AAF6:AAK6"/>
    <mergeCell ref="AAL6:AAQ6"/>
    <mergeCell ref="AAR6:AAW6"/>
    <mergeCell ref="YD6:YI6"/>
    <mergeCell ref="YJ6:YO6"/>
    <mergeCell ref="YP6:YU6"/>
    <mergeCell ref="YV6:ZA6"/>
    <mergeCell ref="ZB6:ZG6"/>
    <mergeCell ref="ZH6:ZM6"/>
    <mergeCell ref="WT6:WY6"/>
    <mergeCell ref="WZ6:XE6"/>
    <mergeCell ref="XF6:XK6"/>
    <mergeCell ref="XL6:XQ6"/>
    <mergeCell ref="XR6:XW6"/>
    <mergeCell ref="XX6:YC6"/>
    <mergeCell ref="VJ6:VO6"/>
    <mergeCell ref="VP6:VU6"/>
    <mergeCell ref="VV6:WA6"/>
    <mergeCell ref="WB6:WG6"/>
    <mergeCell ref="WH6:WM6"/>
    <mergeCell ref="WN6:WS6"/>
    <mergeCell ref="TZ6:UE6"/>
    <mergeCell ref="UF6:UK6"/>
    <mergeCell ref="UL6:UQ6"/>
    <mergeCell ref="UR6:UW6"/>
    <mergeCell ref="UX6:VC6"/>
    <mergeCell ref="VD6:VI6"/>
    <mergeCell ref="SP6:SU6"/>
    <mergeCell ref="SV6:TA6"/>
    <mergeCell ref="TB6:TG6"/>
    <mergeCell ref="TH6:TM6"/>
    <mergeCell ref="TN6:TS6"/>
    <mergeCell ref="TT6:TY6"/>
    <mergeCell ref="RF6:RK6"/>
    <mergeCell ref="RL6:RQ6"/>
    <mergeCell ref="RR6:RW6"/>
    <mergeCell ref="RX6:SC6"/>
    <mergeCell ref="SD6:SI6"/>
    <mergeCell ref="SJ6:SO6"/>
    <mergeCell ref="PV6:QA6"/>
    <mergeCell ref="QB6:QG6"/>
    <mergeCell ref="QH6:QM6"/>
    <mergeCell ref="QN6:QS6"/>
    <mergeCell ref="QT6:QY6"/>
    <mergeCell ref="QZ6:RE6"/>
    <mergeCell ref="OL6:OQ6"/>
    <mergeCell ref="OR6:OW6"/>
    <mergeCell ref="OX6:PC6"/>
    <mergeCell ref="PD6:PI6"/>
    <mergeCell ref="PJ6:PO6"/>
    <mergeCell ref="PP6:PU6"/>
    <mergeCell ref="NB6:NG6"/>
    <mergeCell ref="NH6:NM6"/>
    <mergeCell ref="NN6:NS6"/>
    <mergeCell ref="NT6:NY6"/>
    <mergeCell ref="NZ6:OE6"/>
    <mergeCell ref="OF6:OK6"/>
    <mergeCell ref="LR6:LW6"/>
    <mergeCell ref="LX6:MC6"/>
    <mergeCell ref="MD6:MI6"/>
    <mergeCell ref="MJ6:MO6"/>
    <mergeCell ref="MP6:MU6"/>
    <mergeCell ref="MV6:NA6"/>
    <mergeCell ref="KH6:KM6"/>
    <mergeCell ref="KN6:KS6"/>
    <mergeCell ref="KT6:KY6"/>
    <mergeCell ref="KZ6:LE6"/>
    <mergeCell ref="LF6:LK6"/>
    <mergeCell ref="LL6:LQ6"/>
    <mergeCell ref="IX6:JC6"/>
    <mergeCell ref="JD6:JI6"/>
    <mergeCell ref="JJ6:JO6"/>
    <mergeCell ref="JP6:JU6"/>
    <mergeCell ref="JV6:KA6"/>
    <mergeCell ref="KB6:KG6"/>
    <mergeCell ref="HN6:HS6"/>
    <mergeCell ref="HT6:HY6"/>
    <mergeCell ref="HZ6:IE6"/>
    <mergeCell ref="IF6:IK6"/>
    <mergeCell ref="IL6:IQ6"/>
    <mergeCell ref="IR6:IW6"/>
    <mergeCell ref="GD6:GI6"/>
    <mergeCell ref="GJ6:GO6"/>
    <mergeCell ref="GP6:GU6"/>
    <mergeCell ref="GV6:HA6"/>
    <mergeCell ref="HB6:HG6"/>
    <mergeCell ref="HH6:HM6"/>
    <mergeCell ref="ET6:EY6"/>
    <mergeCell ref="EZ6:FE6"/>
    <mergeCell ref="FF6:FK6"/>
    <mergeCell ref="FL6:FQ6"/>
    <mergeCell ref="FR6:FW6"/>
    <mergeCell ref="FX6:GC6"/>
    <mergeCell ref="DJ6:DO6"/>
    <mergeCell ref="DP6:DU6"/>
    <mergeCell ref="DV6:EA6"/>
    <mergeCell ref="EB6:EG6"/>
    <mergeCell ref="EH6:EM6"/>
    <mergeCell ref="EN6:ES6"/>
    <mergeCell ref="BZ6:CE6"/>
    <mergeCell ref="CF6:CK6"/>
    <mergeCell ref="CL6:CQ6"/>
    <mergeCell ref="CR6:CW6"/>
    <mergeCell ref="CX6:DC6"/>
    <mergeCell ref="DD6:DI6"/>
    <mergeCell ref="AP6:AU6"/>
    <mergeCell ref="AV6:BA6"/>
    <mergeCell ref="BB6:BG6"/>
    <mergeCell ref="BH6:BM6"/>
    <mergeCell ref="BN6:BS6"/>
    <mergeCell ref="BT6:BY6"/>
    <mergeCell ref="ABP5:ABU5"/>
    <mergeCell ref="ABV5:ACA5"/>
    <mergeCell ref="ACB5:ACG5"/>
    <mergeCell ref="ACH5:ACM5"/>
    <mergeCell ref="F6:K6"/>
    <mergeCell ref="L6:Q6"/>
    <mergeCell ref="R6:W6"/>
    <mergeCell ref="X6:AC6"/>
    <mergeCell ref="AD6:AI6"/>
    <mergeCell ref="AJ6:AO6"/>
    <mergeCell ref="AAF5:AAK5"/>
    <mergeCell ref="AAL5:AAQ5"/>
    <mergeCell ref="AAR5:AAW5"/>
    <mergeCell ref="AAX5:ABC5"/>
    <mergeCell ref="ABD5:ABI5"/>
    <mergeCell ref="ABJ5:ABO5"/>
    <mergeCell ref="YV5:ZA5"/>
    <mergeCell ref="ZB5:ZG5"/>
    <mergeCell ref="ZH5:ZM5"/>
    <mergeCell ref="ZN5:ZS5"/>
    <mergeCell ref="ZT5:ZY5"/>
    <mergeCell ref="ZZ5:AAE5"/>
    <mergeCell ref="XL5:XQ5"/>
    <mergeCell ref="XR5:XW5"/>
    <mergeCell ref="XX5:YC5"/>
    <mergeCell ref="YD5:YI5"/>
    <mergeCell ref="YJ5:YO5"/>
    <mergeCell ref="YP5:YU5"/>
    <mergeCell ref="WB5:WG5"/>
    <mergeCell ref="WH5:WM5"/>
    <mergeCell ref="WN5:WS5"/>
    <mergeCell ref="WT5:WY5"/>
    <mergeCell ref="WZ5:XE5"/>
    <mergeCell ref="XF5:XK5"/>
    <mergeCell ref="UR5:UW5"/>
    <mergeCell ref="UX5:VC5"/>
    <mergeCell ref="VD5:VI5"/>
    <mergeCell ref="VJ5:VO5"/>
    <mergeCell ref="VP5:VU5"/>
    <mergeCell ref="VV5:WA5"/>
    <mergeCell ref="TH5:TM5"/>
    <mergeCell ref="TN5:TS5"/>
    <mergeCell ref="TT5:TY5"/>
    <mergeCell ref="TZ5:UE5"/>
    <mergeCell ref="UF5:UK5"/>
    <mergeCell ref="UL5:UQ5"/>
    <mergeCell ref="RX5:SC5"/>
    <mergeCell ref="SD5:SI5"/>
    <mergeCell ref="SJ5:SO5"/>
    <mergeCell ref="SP5:SU5"/>
    <mergeCell ref="SV5:TA5"/>
    <mergeCell ref="TB5:TG5"/>
    <mergeCell ref="QN5:QS5"/>
    <mergeCell ref="QT5:QY5"/>
    <mergeCell ref="QZ5:RE5"/>
    <mergeCell ref="RF5:RK5"/>
    <mergeCell ref="RL5:RQ5"/>
    <mergeCell ref="RR5:RW5"/>
    <mergeCell ref="PD5:PI5"/>
    <mergeCell ref="PJ5:PO5"/>
    <mergeCell ref="PP5:PU5"/>
    <mergeCell ref="PV5:QA5"/>
    <mergeCell ref="QB5:QG5"/>
    <mergeCell ref="QH5:QM5"/>
    <mergeCell ref="NT5:NY5"/>
    <mergeCell ref="NZ5:OE5"/>
    <mergeCell ref="OF5:OK5"/>
    <mergeCell ref="OL5:OQ5"/>
    <mergeCell ref="OR5:OW5"/>
    <mergeCell ref="OX5:PC5"/>
    <mergeCell ref="MJ5:MO5"/>
    <mergeCell ref="MP5:MU5"/>
    <mergeCell ref="MV5:NA5"/>
    <mergeCell ref="NB5:NG5"/>
    <mergeCell ref="NH5:NM5"/>
    <mergeCell ref="NN5:NS5"/>
    <mergeCell ref="KZ5:LE5"/>
    <mergeCell ref="LF5:LK5"/>
    <mergeCell ref="LL5:LQ5"/>
    <mergeCell ref="LR5:LW5"/>
    <mergeCell ref="LX5:MC5"/>
    <mergeCell ref="MD5:MI5"/>
    <mergeCell ref="JP5:JU5"/>
    <mergeCell ref="JV5:KA5"/>
    <mergeCell ref="KB5:KG5"/>
    <mergeCell ref="KH5:KM5"/>
    <mergeCell ref="KN5:KS5"/>
    <mergeCell ref="KT5:KY5"/>
    <mergeCell ref="IF5:IK5"/>
    <mergeCell ref="IL5:IQ5"/>
    <mergeCell ref="IR5:IW5"/>
    <mergeCell ref="IX5:JC5"/>
    <mergeCell ref="JD5:JI5"/>
    <mergeCell ref="JJ5:JO5"/>
    <mergeCell ref="GV5:HA5"/>
    <mergeCell ref="HB5:HG5"/>
    <mergeCell ref="HH5:HM5"/>
    <mergeCell ref="HN5:HS5"/>
    <mergeCell ref="HT5:HY5"/>
    <mergeCell ref="HZ5:IE5"/>
    <mergeCell ref="FL5:FQ5"/>
    <mergeCell ref="FR5:FW5"/>
    <mergeCell ref="FX5:GC5"/>
    <mergeCell ref="GD5:GI5"/>
    <mergeCell ref="GJ5:GO5"/>
    <mergeCell ref="GP5:GU5"/>
    <mergeCell ref="EB5:EG5"/>
    <mergeCell ref="EH5:EM5"/>
    <mergeCell ref="EN5:ES5"/>
    <mergeCell ref="ET5:EY5"/>
    <mergeCell ref="EZ5:FE5"/>
    <mergeCell ref="FF5:FK5"/>
    <mergeCell ref="CR5:CW5"/>
    <mergeCell ref="CX5:DC5"/>
    <mergeCell ref="DD5:DI5"/>
    <mergeCell ref="DJ5:DO5"/>
    <mergeCell ref="DP5:DU5"/>
    <mergeCell ref="DV5:EA5"/>
    <mergeCell ref="BH5:BM5"/>
    <mergeCell ref="BN5:BS5"/>
    <mergeCell ref="BT5:BY5"/>
    <mergeCell ref="BZ5:CE5"/>
    <mergeCell ref="CF5:CK5"/>
    <mergeCell ref="CL5:CQ5"/>
    <mergeCell ref="ACH4:ACM4"/>
    <mergeCell ref="F5:K5"/>
    <mergeCell ref="L5:Q5"/>
    <mergeCell ref="R5:W5"/>
    <mergeCell ref="X5:AC5"/>
    <mergeCell ref="AD5:AI5"/>
    <mergeCell ref="AJ5:AO5"/>
    <mergeCell ref="AP5:AU5"/>
    <mergeCell ref="AV5:BA5"/>
    <mergeCell ref="BB5:BG5"/>
    <mergeCell ref="AAX4:ABC4"/>
    <mergeCell ref="ABD4:ABI4"/>
    <mergeCell ref="ABJ4:ABO4"/>
    <mergeCell ref="ABP4:ABU4"/>
    <mergeCell ref="ABV4:ACA4"/>
    <mergeCell ref="ACB4:ACG4"/>
    <mergeCell ref="ZN4:ZS4"/>
    <mergeCell ref="ZT4:ZY4"/>
    <mergeCell ref="ZZ4:AAE4"/>
    <mergeCell ref="AAF4:AAK4"/>
    <mergeCell ref="AAL4:AAQ4"/>
    <mergeCell ref="AAR4:AAW4"/>
    <mergeCell ref="YD4:YI4"/>
    <mergeCell ref="YJ4:YO4"/>
    <mergeCell ref="YP4:YU4"/>
    <mergeCell ref="YV4:ZA4"/>
    <mergeCell ref="ZB4:ZG4"/>
    <mergeCell ref="ZH4:ZM4"/>
    <mergeCell ref="WT4:WY4"/>
    <mergeCell ref="WZ4:XE4"/>
    <mergeCell ref="XF4:XK4"/>
    <mergeCell ref="XL4:XQ4"/>
    <mergeCell ref="XR4:XW4"/>
    <mergeCell ref="XX4:YC4"/>
    <mergeCell ref="VJ4:VO4"/>
    <mergeCell ref="VP4:VU4"/>
    <mergeCell ref="VV4:WA4"/>
    <mergeCell ref="WB4:WG4"/>
    <mergeCell ref="WH4:WM4"/>
    <mergeCell ref="WN4:WS4"/>
    <mergeCell ref="TZ4:UE4"/>
    <mergeCell ref="UF4:UK4"/>
    <mergeCell ref="UL4:UQ4"/>
    <mergeCell ref="UR4:UW4"/>
    <mergeCell ref="UX4:VC4"/>
    <mergeCell ref="VD4:VI4"/>
    <mergeCell ref="SP4:SU4"/>
    <mergeCell ref="SV4:TA4"/>
    <mergeCell ref="TB4:TG4"/>
    <mergeCell ref="TH4:TM4"/>
    <mergeCell ref="TN4:TS4"/>
    <mergeCell ref="TT4:TY4"/>
    <mergeCell ref="RF4:RK4"/>
    <mergeCell ref="RL4:RQ4"/>
    <mergeCell ref="RR4:RW4"/>
    <mergeCell ref="RX4:SC4"/>
    <mergeCell ref="SD4:SI4"/>
    <mergeCell ref="SJ4:SO4"/>
    <mergeCell ref="PV4:QA4"/>
    <mergeCell ref="QB4:QG4"/>
    <mergeCell ref="QH4:QM4"/>
    <mergeCell ref="QN4:QS4"/>
    <mergeCell ref="QT4:QY4"/>
    <mergeCell ref="QZ4:RE4"/>
    <mergeCell ref="OL4:OQ4"/>
    <mergeCell ref="OR4:OW4"/>
    <mergeCell ref="OX4:PC4"/>
    <mergeCell ref="PD4:PI4"/>
    <mergeCell ref="PJ4:PO4"/>
    <mergeCell ref="PP4:PU4"/>
    <mergeCell ref="NB4:NG4"/>
    <mergeCell ref="NH4:NM4"/>
    <mergeCell ref="NN4:NS4"/>
    <mergeCell ref="NT4:NY4"/>
    <mergeCell ref="NZ4:OE4"/>
    <mergeCell ref="OF4:OK4"/>
    <mergeCell ref="LR4:LW4"/>
    <mergeCell ref="LX4:MC4"/>
    <mergeCell ref="MD4:MI4"/>
    <mergeCell ref="MJ4:MO4"/>
    <mergeCell ref="MP4:MU4"/>
    <mergeCell ref="MV4:NA4"/>
    <mergeCell ref="KH4:KM4"/>
    <mergeCell ref="KN4:KS4"/>
    <mergeCell ref="KT4:KY4"/>
    <mergeCell ref="KZ4:LE4"/>
    <mergeCell ref="LF4:LK4"/>
    <mergeCell ref="LL4:LQ4"/>
    <mergeCell ref="IX4:JC4"/>
    <mergeCell ref="JD4:JI4"/>
    <mergeCell ref="JJ4:JO4"/>
    <mergeCell ref="JP4:JU4"/>
    <mergeCell ref="JV4:KA4"/>
    <mergeCell ref="KB4:KG4"/>
    <mergeCell ref="HN4:HS4"/>
    <mergeCell ref="HT4:HY4"/>
    <mergeCell ref="HZ4:IE4"/>
    <mergeCell ref="IF4:IK4"/>
    <mergeCell ref="IL4:IQ4"/>
    <mergeCell ref="IR4:IW4"/>
    <mergeCell ref="GD4:GI4"/>
    <mergeCell ref="GJ4:GO4"/>
    <mergeCell ref="GP4:GU4"/>
    <mergeCell ref="GV4:HA4"/>
    <mergeCell ref="HB4:HG4"/>
    <mergeCell ref="HH4:HM4"/>
    <mergeCell ref="ET4:EY4"/>
    <mergeCell ref="EZ4:FE4"/>
    <mergeCell ref="FF4:FK4"/>
    <mergeCell ref="FL4:FQ4"/>
    <mergeCell ref="FR4:FW4"/>
    <mergeCell ref="FX4:GC4"/>
    <mergeCell ref="DV4:EA4"/>
    <mergeCell ref="EB4:EG4"/>
    <mergeCell ref="EH4:EM4"/>
    <mergeCell ref="EN4:ES4"/>
    <mergeCell ref="BZ4:CE4"/>
    <mergeCell ref="CF4:CK4"/>
    <mergeCell ref="CL4:CQ4"/>
    <mergeCell ref="CR4:CW4"/>
    <mergeCell ref="CX4:DC4"/>
    <mergeCell ref="DD4:DI4"/>
    <mergeCell ref="AP4:AU4"/>
    <mergeCell ref="AV4:BA4"/>
    <mergeCell ref="BB4:BG4"/>
    <mergeCell ref="BH4:BM4"/>
    <mergeCell ref="BN4:BS4"/>
    <mergeCell ref="BT4:BY4"/>
    <mergeCell ref="F4:K4"/>
    <mergeCell ref="DJ4:DO4"/>
    <mergeCell ref="DP4:DU4"/>
    <mergeCell ref="R4:W4"/>
    <mergeCell ref="X4:AC4"/>
    <mergeCell ref="AD4:AI4"/>
    <mergeCell ref="AJ4:AO4"/>
  </mergeCells>
  <pageMargins left="0.7" right="0.7" top="0.75" bottom="0.75" header="0.3" footer="0.3"/>
  <pageSetup orientation="portrait" r:id="rId1"/>
  <ignoredErrors>
    <ignoredError sqref="K11:ACG11"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00000000}">
          <x14:formula1>
            <xm:f>'Tableaux de référence'!$AN$5:$AN$304</xm:f>
          </x14:formula1>
          <xm:sqref>F6:ACM6</xm:sqref>
        </x14:dataValidation>
        <x14:dataValidation type="list" allowBlank="1" showInputMessage="1" showErrorMessage="1" xr:uid="{00000000-0002-0000-2000-000001000000}">
          <x14:formula1>
            <xm:f>'Tableaux de référence'!$AN$5:$AN$6</xm:f>
          </x14:formula1>
          <xm:sqref>F5:ACM5</xm:sqref>
        </x14:dataValidation>
        <x14:dataValidation type="list" allowBlank="1" showInputMessage="1" showErrorMessage="1" xr:uid="{00000000-0002-0000-2000-000002000000}">
          <x14:formula1>
            <xm:f>'Tableaux de référence'!$S$5:$S$200</xm:f>
          </x14:formula1>
          <xm:sqref>F4:ACM4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dimension ref="A1:F505"/>
  <sheetViews>
    <sheetView workbookViewId="0">
      <selection activeCell="B6" sqref="B6:D101"/>
    </sheetView>
  </sheetViews>
  <sheetFormatPr defaultColWidth="9.140625" defaultRowHeight="15" x14ac:dyDescent="0.25"/>
  <cols>
    <col min="2" max="2" width="13.7109375" customWidth="1"/>
    <col min="3" max="3" width="31" customWidth="1"/>
    <col min="4" max="4" width="24.7109375" customWidth="1"/>
  </cols>
  <sheetData>
    <row r="1" spans="1:6" ht="18" x14ac:dyDescent="0.25">
      <c r="A1" s="478" t="s">
        <v>2132</v>
      </c>
      <c r="C1" s="55"/>
    </row>
    <row r="2" spans="1:6" ht="15.75" thickBot="1" x14ac:dyDescent="0.3"/>
    <row r="3" spans="1:6" ht="29.25" customHeight="1" thickTop="1" thickBot="1" x14ac:dyDescent="0.3">
      <c r="C3" s="1560" t="s">
        <v>2133</v>
      </c>
      <c r="D3" s="1561"/>
    </row>
    <row r="4" spans="1:6" ht="15" customHeight="1" thickTop="1" thickBot="1" x14ac:dyDescent="0.3">
      <c r="B4" s="247" t="s">
        <v>1902</v>
      </c>
      <c r="C4" s="695" t="s">
        <v>1829</v>
      </c>
      <c r="D4" s="695" t="s">
        <v>1830</v>
      </c>
      <c r="F4" s="33"/>
    </row>
    <row r="5" spans="1:6" ht="15" customHeight="1" thickTop="1" thickBot="1" x14ac:dyDescent="0.3">
      <c r="B5" s="248">
        <v>1</v>
      </c>
      <c r="C5" s="249">
        <v>2</v>
      </c>
      <c r="D5" s="580">
        <v>3</v>
      </c>
    </row>
    <row r="6" spans="1:6" ht="15" customHeight="1" thickTop="1" x14ac:dyDescent="0.25">
      <c r="A6" s="72">
        <v>1</v>
      </c>
      <c r="B6" s="1056"/>
      <c r="C6" s="1057"/>
      <c r="D6" s="1058"/>
    </row>
    <row r="7" spans="1:6" ht="15" customHeight="1" x14ac:dyDescent="0.25">
      <c r="A7" s="72">
        <v>2</v>
      </c>
      <c r="B7" s="1059"/>
      <c r="C7" s="1060"/>
      <c r="D7" s="1061"/>
    </row>
    <row r="8" spans="1:6" ht="15" customHeight="1" x14ac:dyDescent="0.25">
      <c r="A8" s="72">
        <v>3</v>
      </c>
      <c r="B8" s="1059"/>
      <c r="C8" s="1060"/>
      <c r="D8" s="1061"/>
    </row>
    <row r="9" spans="1:6" ht="15" customHeight="1" x14ac:dyDescent="0.25">
      <c r="A9" s="72">
        <v>4</v>
      </c>
      <c r="B9" s="1059"/>
      <c r="C9" s="1060"/>
      <c r="D9" s="1061"/>
    </row>
    <row r="10" spans="1:6" ht="15" customHeight="1" x14ac:dyDescent="0.25">
      <c r="A10" s="72">
        <v>5</v>
      </c>
      <c r="B10" s="1059"/>
      <c r="C10" s="1060"/>
      <c r="D10" s="1061"/>
    </row>
    <row r="11" spans="1:6" ht="15" customHeight="1" x14ac:dyDescent="0.25">
      <c r="A11" s="72">
        <v>6</v>
      </c>
      <c r="B11" s="1059"/>
      <c r="C11" s="1060"/>
      <c r="D11" s="1061"/>
    </row>
    <row r="12" spans="1:6" ht="15" customHeight="1" x14ac:dyDescent="0.25">
      <c r="A12" s="72">
        <v>7</v>
      </c>
      <c r="B12" s="1059"/>
      <c r="C12" s="1060"/>
      <c r="D12" s="1061"/>
    </row>
    <row r="13" spans="1:6" ht="15" customHeight="1" x14ac:dyDescent="0.25">
      <c r="A13" s="72">
        <v>8</v>
      </c>
      <c r="B13" s="1059"/>
      <c r="C13" s="1060"/>
      <c r="D13" s="1061"/>
    </row>
    <row r="14" spans="1:6" ht="15" customHeight="1" x14ac:dyDescent="0.25">
      <c r="A14" s="72">
        <v>9</v>
      </c>
      <c r="B14" s="1059"/>
      <c r="C14" s="1060"/>
      <c r="D14" s="1061"/>
    </row>
    <row r="15" spans="1:6" ht="15" customHeight="1" x14ac:dyDescent="0.25">
      <c r="A15" s="72">
        <v>10</v>
      </c>
      <c r="B15" s="1059"/>
      <c r="C15" s="1060"/>
      <c r="D15" s="1061"/>
    </row>
    <row r="16" spans="1:6" ht="15" customHeight="1" x14ac:dyDescent="0.25">
      <c r="A16" s="72">
        <v>11</v>
      </c>
      <c r="B16" s="1059"/>
      <c r="C16" s="1060"/>
      <c r="D16" s="1061"/>
    </row>
    <row r="17" spans="1:4" ht="15" customHeight="1" x14ac:dyDescent="0.25">
      <c r="A17" s="72">
        <v>12</v>
      </c>
      <c r="B17" s="1059"/>
      <c r="C17" s="1060"/>
      <c r="D17" s="1061"/>
    </row>
    <row r="18" spans="1:4" ht="15" customHeight="1" x14ac:dyDescent="0.25">
      <c r="A18" s="72">
        <v>13</v>
      </c>
      <c r="B18" s="1059"/>
      <c r="C18" s="1060"/>
      <c r="D18" s="1061"/>
    </row>
    <row r="19" spans="1:4" ht="15" customHeight="1" x14ac:dyDescent="0.25">
      <c r="A19" s="72">
        <v>14</v>
      </c>
      <c r="B19" s="1059"/>
      <c r="C19" s="1060"/>
      <c r="D19" s="1061"/>
    </row>
    <row r="20" spans="1:4" ht="15" customHeight="1" x14ac:dyDescent="0.25">
      <c r="A20" s="72">
        <v>15</v>
      </c>
      <c r="B20" s="1059"/>
      <c r="C20" s="1060"/>
      <c r="D20" s="1061"/>
    </row>
    <row r="21" spans="1:4" ht="15" customHeight="1" x14ac:dyDescent="0.25">
      <c r="A21" s="72">
        <v>16</v>
      </c>
      <c r="B21" s="1059"/>
      <c r="C21" s="1060"/>
      <c r="D21" s="1061"/>
    </row>
    <row r="22" spans="1:4" ht="15" customHeight="1" x14ac:dyDescent="0.25">
      <c r="A22" s="72">
        <v>17</v>
      </c>
      <c r="B22" s="1059"/>
      <c r="C22" s="1060"/>
      <c r="D22" s="1061"/>
    </row>
    <row r="23" spans="1:4" ht="15" customHeight="1" x14ac:dyDescent="0.25">
      <c r="A23" s="72">
        <v>18</v>
      </c>
      <c r="B23" s="1059"/>
      <c r="C23" s="1060"/>
      <c r="D23" s="1061"/>
    </row>
    <row r="24" spans="1:4" ht="15" customHeight="1" x14ac:dyDescent="0.25">
      <c r="A24" s="72">
        <v>19</v>
      </c>
      <c r="B24" s="1059"/>
      <c r="C24" s="1060"/>
      <c r="D24" s="1061"/>
    </row>
    <row r="25" spans="1:4" ht="15" customHeight="1" x14ac:dyDescent="0.25">
      <c r="A25" s="72">
        <v>20</v>
      </c>
      <c r="B25" s="1059"/>
      <c r="C25" s="1060"/>
      <c r="D25" s="1061"/>
    </row>
    <row r="26" spans="1:4" ht="15" customHeight="1" x14ac:dyDescent="0.25">
      <c r="A26" s="72">
        <v>21</v>
      </c>
      <c r="B26" s="1059"/>
      <c r="C26" s="1060"/>
      <c r="D26" s="1061"/>
    </row>
    <row r="27" spans="1:4" ht="15" customHeight="1" x14ac:dyDescent="0.25">
      <c r="A27" s="72">
        <v>22</v>
      </c>
      <c r="B27" s="1059"/>
      <c r="C27" s="1060"/>
      <c r="D27" s="1061"/>
    </row>
    <row r="28" spans="1:4" ht="15" customHeight="1" x14ac:dyDescent="0.25">
      <c r="A28" s="72">
        <v>23</v>
      </c>
      <c r="B28" s="1059"/>
      <c r="C28" s="1060"/>
      <c r="D28" s="1061"/>
    </row>
    <row r="29" spans="1:4" ht="15" customHeight="1" x14ac:dyDescent="0.25">
      <c r="A29" s="72">
        <v>24</v>
      </c>
      <c r="B29" s="1059"/>
      <c r="C29" s="1060"/>
      <c r="D29" s="1061"/>
    </row>
    <row r="30" spans="1:4" ht="15" customHeight="1" x14ac:dyDescent="0.25">
      <c r="A30" s="72">
        <v>25</v>
      </c>
      <c r="B30" s="1059"/>
      <c r="C30" s="1060"/>
      <c r="D30" s="1061"/>
    </row>
    <row r="31" spans="1:4" ht="15" customHeight="1" x14ac:dyDescent="0.25">
      <c r="A31" s="72">
        <v>26</v>
      </c>
      <c r="B31" s="1059"/>
      <c r="C31" s="1060"/>
      <c r="D31" s="1061"/>
    </row>
    <row r="32" spans="1:4" ht="15" customHeight="1" x14ac:dyDescent="0.25">
      <c r="A32" s="72">
        <v>27</v>
      </c>
      <c r="B32" s="1059"/>
      <c r="C32" s="1060"/>
      <c r="D32" s="1061"/>
    </row>
    <row r="33" spans="1:4" ht="15" customHeight="1" x14ac:dyDescent="0.25">
      <c r="A33" s="72">
        <v>28</v>
      </c>
      <c r="B33" s="1059"/>
      <c r="C33" s="1060"/>
      <c r="D33" s="1061"/>
    </row>
    <row r="34" spans="1:4" ht="15" customHeight="1" x14ac:dyDescent="0.25">
      <c r="A34" s="72">
        <v>29</v>
      </c>
      <c r="B34" s="1059"/>
      <c r="C34" s="1060"/>
      <c r="D34" s="1061"/>
    </row>
    <row r="35" spans="1:4" ht="15" customHeight="1" x14ac:dyDescent="0.25">
      <c r="A35" s="72">
        <v>30</v>
      </c>
      <c r="B35" s="1059"/>
      <c r="C35" s="1060"/>
      <c r="D35" s="1061"/>
    </row>
    <row r="36" spans="1:4" ht="15" customHeight="1" x14ac:dyDescent="0.25">
      <c r="A36" s="72">
        <v>31</v>
      </c>
      <c r="B36" s="1059"/>
      <c r="C36" s="1060"/>
      <c r="D36" s="1061"/>
    </row>
    <row r="37" spans="1:4" ht="15" customHeight="1" x14ac:dyDescent="0.25">
      <c r="A37" s="72">
        <v>32</v>
      </c>
      <c r="B37" s="1059"/>
      <c r="C37" s="1060"/>
      <c r="D37" s="1061"/>
    </row>
    <row r="38" spans="1:4" ht="15" customHeight="1" x14ac:dyDescent="0.25">
      <c r="A38" s="72">
        <v>33</v>
      </c>
      <c r="B38" s="1059"/>
      <c r="C38" s="1060"/>
      <c r="D38" s="1061"/>
    </row>
    <row r="39" spans="1:4" ht="15" customHeight="1" x14ac:dyDescent="0.25">
      <c r="A39" s="72">
        <v>34</v>
      </c>
      <c r="B39" s="1059"/>
      <c r="C39" s="1060"/>
      <c r="D39" s="1061"/>
    </row>
    <row r="40" spans="1:4" ht="15" customHeight="1" x14ac:dyDescent="0.25">
      <c r="A40" s="72">
        <v>35</v>
      </c>
      <c r="B40" s="1059"/>
      <c r="C40" s="1060"/>
      <c r="D40" s="1061"/>
    </row>
    <row r="41" spans="1:4" ht="15" customHeight="1" x14ac:dyDescent="0.25">
      <c r="A41" s="72">
        <v>36</v>
      </c>
      <c r="B41" s="1059"/>
      <c r="C41" s="1060"/>
      <c r="D41" s="1061"/>
    </row>
    <row r="42" spans="1:4" ht="15" customHeight="1" x14ac:dyDescent="0.25">
      <c r="A42" s="72">
        <v>37</v>
      </c>
      <c r="B42" s="1059"/>
      <c r="C42" s="1060"/>
      <c r="D42" s="1061"/>
    </row>
    <row r="43" spans="1:4" ht="15" customHeight="1" x14ac:dyDescent="0.25">
      <c r="A43" s="72">
        <v>38</v>
      </c>
      <c r="B43" s="1059"/>
      <c r="C43" s="1060"/>
      <c r="D43" s="1061"/>
    </row>
    <row r="44" spans="1:4" ht="15" customHeight="1" x14ac:dyDescent="0.25">
      <c r="A44" s="72">
        <v>39</v>
      </c>
      <c r="B44" s="1059"/>
      <c r="C44" s="1060"/>
      <c r="D44" s="1061"/>
    </row>
    <row r="45" spans="1:4" ht="15" customHeight="1" x14ac:dyDescent="0.25">
      <c r="A45" s="72">
        <v>40</v>
      </c>
      <c r="B45" s="1059"/>
      <c r="C45" s="1060"/>
      <c r="D45" s="1061"/>
    </row>
    <row r="46" spans="1:4" ht="15" customHeight="1" x14ac:dyDescent="0.25">
      <c r="A46" s="72">
        <v>41</v>
      </c>
      <c r="B46" s="1059"/>
      <c r="C46" s="1060"/>
      <c r="D46" s="1061"/>
    </row>
    <row r="47" spans="1:4" ht="15" customHeight="1" x14ac:dyDescent="0.25">
      <c r="A47" s="72">
        <v>42</v>
      </c>
      <c r="B47" s="1059"/>
      <c r="C47" s="1060"/>
      <c r="D47" s="1061"/>
    </row>
    <row r="48" spans="1:4" ht="15" customHeight="1" x14ac:dyDescent="0.25">
      <c r="A48" s="72">
        <v>43</v>
      </c>
      <c r="B48" s="1059"/>
      <c r="C48" s="1060"/>
      <c r="D48" s="1061"/>
    </row>
    <row r="49" spans="1:4" ht="15" customHeight="1" x14ac:dyDescent="0.25">
      <c r="A49" s="72">
        <v>44</v>
      </c>
      <c r="B49" s="1059"/>
      <c r="C49" s="1060"/>
      <c r="D49" s="1061"/>
    </row>
    <row r="50" spans="1:4" ht="15" customHeight="1" x14ac:dyDescent="0.25">
      <c r="A50" s="72">
        <v>45</v>
      </c>
      <c r="B50" s="1059"/>
      <c r="C50" s="1060"/>
      <c r="D50" s="1061"/>
    </row>
    <row r="51" spans="1:4" ht="15" customHeight="1" x14ac:dyDescent="0.25">
      <c r="A51" s="72">
        <v>46</v>
      </c>
      <c r="B51" s="1059"/>
      <c r="C51" s="1060"/>
      <c r="D51" s="1061"/>
    </row>
    <row r="52" spans="1:4" ht="15" customHeight="1" x14ac:dyDescent="0.25">
      <c r="A52" s="72">
        <v>47</v>
      </c>
      <c r="B52" s="1059"/>
      <c r="C52" s="1060"/>
      <c r="D52" s="1061"/>
    </row>
    <row r="53" spans="1:4" ht="15" customHeight="1" x14ac:dyDescent="0.25">
      <c r="A53" s="72">
        <v>48</v>
      </c>
      <c r="B53" s="1059"/>
      <c r="C53" s="1060"/>
      <c r="D53" s="1061"/>
    </row>
    <row r="54" spans="1:4" ht="15" customHeight="1" x14ac:dyDescent="0.25">
      <c r="A54" s="72">
        <v>49</v>
      </c>
      <c r="B54" s="1059"/>
      <c r="C54" s="1060"/>
      <c r="D54" s="1061"/>
    </row>
    <row r="55" spans="1:4" ht="15" customHeight="1" x14ac:dyDescent="0.25">
      <c r="A55" s="72">
        <v>50</v>
      </c>
      <c r="B55" s="1059"/>
      <c r="C55" s="1060"/>
      <c r="D55" s="1061"/>
    </row>
    <row r="56" spans="1:4" ht="15" customHeight="1" x14ac:dyDescent="0.25">
      <c r="A56" s="72">
        <v>51</v>
      </c>
      <c r="B56" s="1059"/>
      <c r="C56" s="1060"/>
      <c r="D56" s="1061"/>
    </row>
    <row r="57" spans="1:4" ht="15" customHeight="1" x14ac:dyDescent="0.25">
      <c r="A57" s="72">
        <v>52</v>
      </c>
      <c r="B57" s="1059"/>
      <c r="C57" s="1060"/>
      <c r="D57" s="1061"/>
    </row>
    <row r="58" spans="1:4" ht="15" customHeight="1" x14ac:dyDescent="0.25">
      <c r="A58" s="72">
        <v>53</v>
      </c>
      <c r="B58" s="1059"/>
      <c r="C58" s="1060"/>
      <c r="D58" s="1061"/>
    </row>
    <row r="59" spans="1:4" ht="15" customHeight="1" x14ac:dyDescent="0.25">
      <c r="A59" s="72">
        <v>54</v>
      </c>
      <c r="B59" s="1059"/>
      <c r="C59" s="1060"/>
      <c r="D59" s="1061"/>
    </row>
    <row r="60" spans="1:4" ht="15" customHeight="1" x14ac:dyDescent="0.25">
      <c r="A60" s="72">
        <v>55</v>
      </c>
      <c r="B60" s="1059"/>
      <c r="C60" s="1060"/>
      <c r="D60" s="1061"/>
    </row>
    <row r="61" spans="1:4" ht="15" customHeight="1" x14ac:dyDescent="0.25">
      <c r="A61" s="72">
        <v>56</v>
      </c>
      <c r="B61" s="1059"/>
      <c r="C61" s="1060"/>
      <c r="D61" s="1061"/>
    </row>
    <row r="62" spans="1:4" ht="15" customHeight="1" x14ac:dyDescent="0.25">
      <c r="A62" s="72">
        <v>57</v>
      </c>
      <c r="B62" s="1059"/>
      <c r="C62" s="1060"/>
      <c r="D62" s="1061"/>
    </row>
    <row r="63" spans="1:4" ht="15" customHeight="1" x14ac:dyDescent="0.25">
      <c r="A63" s="72">
        <v>58</v>
      </c>
      <c r="B63" s="1059"/>
      <c r="C63" s="1060"/>
      <c r="D63" s="1061"/>
    </row>
    <row r="64" spans="1:4" ht="15" customHeight="1" x14ac:dyDescent="0.25">
      <c r="A64" s="72">
        <v>59</v>
      </c>
      <c r="B64" s="1059"/>
      <c r="C64" s="1060"/>
      <c r="D64" s="1061"/>
    </row>
    <row r="65" spans="1:4" ht="15" customHeight="1" x14ac:dyDescent="0.25">
      <c r="A65" s="72">
        <v>60</v>
      </c>
      <c r="B65" s="1059"/>
      <c r="C65" s="1060"/>
      <c r="D65" s="1061"/>
    </row>
    <row r="66" spans="1:4" ht="15" customHeight="1" x14ac:dyDescent="0.25">
      <c r="A66" s="72">
        <v>61</v>
      </c>
      <c r="B66" s="1059"/>
      <c r="C66" s="1060"/>
      <c r="D66" s="1061"/>
    </row>
    <row r="67" spans="1:4" ht="15" customHeight="1" x14ac:dyDescent="0.25">
      <c r="A67" s="72">
        <v>62</v>
      </c>
      <c r="B67" s="1059"/>
      <c r="C67" s="1060"/>
      <c r="D67" s="1061"/>
    </row>
    <row r="68" spans="1:4" ht="15" customHeight="1" x14ac:dyDescent="0.25">
      <c r="A68" s="72">
        <v>63</v>
      </c>
      <c r="B68" s="1059"/>
      <c r="C68" s="1060"/>
      <c r="D68" s="1061"/>
    </row>
    <row r="69" spans="1:4" ht="15" customHeight="1" x14ac:dyDescent="0.25">
      <c r="A69" s="72">
        <v>64</v>
      </c>
      <c r="B69" s="1059"/>
      <c r="C69" s="1060"/>
      <c r="D69" s="1061"/>
    </row>
    <row r="70" spans="1:4" ht="15" customHeight="1" x14ac:dyDescent="0.25">
      <c r="A70" s="72">
        <v>65</v>
      </c>
      <c r="B70" s="1059"/>
      <c r="C70" s="1060"/>
      <c r="D70" s="1061"/>
    </row>
    <row r="71" spans="1:4" ht="15" customHeight="1" x14ac:dyDescent="0.25">
      <c r="A71" s="72">
        <v>66</v>
      </c>
      <c r="B71" s="1059"/>
      <c r="C71" s="1060"/>
      <c r="D71" s="1061"/>
    </row>
    <row r="72" spans="1:4" ht="15" customHeight="1" x14ac:dyDescent="0.25">
      <c r="A72" s="72">
        <v>67</v>
      </c>
      <c r="B72" s="1059"/>
      <c r="C72" s="1060"/>
      <c r="D72" s="1061"/>
    </row>
    <row r="73" spans="1:4" ht="15" customHeight="1" x14ac:dyDescent="0.25">
      <c r="A73" s="72">
        <v>68</v>
      </c>
      <c r="B73" s="1059"/>
      <c r="C73" s="1060"/>
      <c r="D73" s="1061"/>
    </row>
    <row r="74" spans="1:4" ht="15" customHeight="1" x14ac:dyDescent="0.25">
      <c r="A74" s="72">
        <v>69</v>
      </c>
      <c r="B74" s="1059"/>
      <c r="C74" s="1060"/>
      <c r="D74" s="1061"/>
    </row>
    <row r="75" spans="1:4" ht="15" customHeight="1" x14ac:dyDescent="0.25">
      <c r="A75" s="72">
        <v>70</v>
      </c>
      <c r="B75" s="1059"/>
      <c r="C75" s="1060"/>
      <c r="D75" s="1061"/>
    </row>
    <row r="76" spans="1:4" ht="15" customHeight="1" x14ac:dyDescent="0.25">
      <c r="A76" s="72">
        <v>71</v>
      </c>
      <c r="B76" s="1059"/>
      <c r="C76" s="1060"/>
      <c r="D76" s="1061"/>
    </row>
    <row r="77" spans="1:4" ht="15" customHeight="1" x14ac:dyDescent="0.25">
      <c r="A77" s="72">
        <v>72</v>
      </c>
      <c r="B77" s="1059"/>
      <c r="C77" s="1060"/>
      <c r="D77" s="1061"/>
    </row>
    <row r="78" spans="1:4" ht="15" customHeight="1" x14ac:dyDescent="0.25">
      <c r="A78" s="72">
        <v>73</v>
      </c>
      <c r="B78" s="1059"/>
      <c r="C78" s="1060"/>
      <c r="D78" s="1061"/>
    </row>
    <row r="79" spans="1:4" ht="15" customHeight="1" x14ac:dyDescent="0.25">
      <c r="A79" s="72">
        <v>74</v>
      </c>
      <c r="B79" s="1059"/>
      <c r="C79" s="1060"/>
      <c r="D79" s="1061"/>
    </row>
    <row r="80" spans="1:4" ht="15" customHeight="1" x14ac:dyDescent="0.25">
      <c r="A80" s="72">
        <v>75</v>
      </c>
      <c r="B80" s="1059"/>
      <c r="C80" s="1060"/>
      <c r="D80" s="1061"/>
    </row>
    <row r="81" spans="1:4" ht="15" customHeight="1" x14ac:dyDescent="0.25">
      <c r="A81" s="72">
        <v>76</v>
      </c>
      <c r="B81" s="1059"/>
      <c r="C81" s="1060"/>
      <c r="D81" s="1061"/>
    </row>
    <row r="82" spans="1:4" ht="15" customHeight="1" x14ac:dyDescent="0.25">
      <c r="A82" s="72">
        <v>77</v>
      </c>
      <c r="B82" s="1059"/>
      <c r="C82" s="1060"/>
      <c r="D82" s="1061"/>
    </row>
    <row r="83" spans="1:4" ht="15" customHeight="1" x14ac:dyDescent="0.25">
      <c r="A83" s="72">
        <v>78</v>
      </c>
      <c r="B83" s="1059"/>
      <c r="C83" s="1060"/>
      <c r="D83" s="1061"/>
    </row>
    <row r="84" spans="1:4" ht="15" customHeight="1" x14ac:dyDescent="0.25">
      <c r="A84" s="72">
        <v>79</v>
      </c>
      <c r="B84" s="1059"/>
      <c r="C84" s="1060"/>
      <c r="D84" s="1061"/>
    </row>
    <row r="85" spans="1:4" ht="15" customHeight="1" x14ac:dyDescent="0.25">
      <c r="A85" s="72">
        <v>80</v>
      </c>
      <c r="B85" s="1059"/>
      <c r="C85" s="1060"/>
      <c r="D85" s="1061"/>
    </row>
    <row r="86" spans="1:4" ht="15" customHeight="1" x14ac:dyDescent="0.25">
      <c r="A86" s="72">
        <v>81</v>
      </c>
      <c r="B86" s="1059"/>
      <c r="C86" s="1060"/>
      <c r="D86" s="1061"/>
    </row>
    <row r="87" spans="1:4" ht="15" customHeight="1" x14ac:dyDescent="0.25">
      <c r="A87" s="72">
        <v>82</v>
      </c>
      <c r="B87" s="1059"/>
      <c r="C87" s="1060"/>
      <c r="D87" s="1061"/>
    </row>
    <row r="88" spans="1:4" ht="15" customHeight="1" x14ac:dyDescent="0.25">
      <c r="A88" s="72">
        <v>83</v>
      </c>
      <c r="B88" s="1059"/>
      <c r="C88" s="1060"/>
      <c r="D88" s="1061"/>
    </row>
    <row r="89" spans="1:4" ht="15" customHeight="1" x14ac:dyDescent="0.25">
      <c r="A89" s="72">
        <v>84</v>
      </c>
      <c r="B89" s="1059"/>
      <c r="C89" s="1060"/>
      <c r="D89" s="1061"/>
    </row>
    <row r="90" spans="1:4" ht="15" customHeight="1" x14ac:dyDescent="0.25">
      <c r="A90" s="72">
        <v>85</v>
      </c>
      <c r="B90" s="1059"/>
      <c r="C90" s="1060"/>
      <c r="D90" s="1061"/>
    </row>
    <row r="91" spans="1:4" ht="15" customHeight="1" x14ac:dyDescent="0.25">
      <c r="A91" s="72">
        <v>86</v>
      </c>
      <c r="B91" s="1059"/>
      <c r="C91" s="1060"/>
      <c r="D91" s="1061"/>
    </row>
    <row r="92" spans="1:4" ht="15" customHeight="1" x14ac:dyDescent="0.25">
      <c r="A92" s="72">
        <v>87</v>
      </c>
      <c r="B92" s="1059"/>
      <c r="C92" s="1060"/>
      <c r="D92" s="1061"/>
    </row>
    <row r="93" spans="1:4" ht="15" customHeight="1" x14ac:dyDescent="0.25">
      <c r="A93" s="72">
        <v>88</v>
      </c>
      <c r="B93" s="1059"/>
      <c r="C93" s="1060"/>
      <c r="D93" s="1061"/>
    </row>
    <row r="94" spans="1:4" ht="15" customHeight="1" x14ac:dyDescent="0.25">
      <c r="A94" s="72">
        <v>89</v>
      </c>
      <c r="B94" s="1059"/>
      <c r="C94" s="1060"/>
      <c r="D94" s="1061"/>
    </row>
    <row r="95" spans="1:4" ht="15" customHeight="1" x14ac:dyDescent="0.25">
      <c r="A95" s="72">
        <v>90</v>
      </c>
      <c r="B95" s="1059"/>
      <c r="C95" s="1060"/>
      <c r="D95" s="1061"/>
    </row>
    <row r="96" spans="1:4" ht="15" customHeight="1" x14ac:dyDescent="0.25">
      <c r="A96" s="72">
        <v>91</v>
      </c>
      <c r="B96" s="1059"/>
      <c r="C96" s="1060"/>
      <c r="D96" s="1061"/>
    </row>
    <row r="97" spans="1:4" ht="15" customHeight="1" x14ac:dyDescent="0.25">
      <c r="A97" s="72">
        <v>92</v>
      </c>
      <c r="B97" s="1059"/>
      <c r="C97" s="1060"/>
      <c r="D97" s="1061"/>
    </row>
    <row r="98" spans="1:4" ht="15" customHeight="1" x14ac:dyDescent="0.25">
      <c r="A98" s="72">
        <v>93</v>
      </c>
      <c r="B98" s="1059"/>
      <c r="C98" s="1060"/>
      <c r="D98" s="1061"/>
    </row>
    <row r="99" spans="1:4" ht="15" customHeight="1" x14ac:dyDescent="0.25">
      <c r="A99" s="72">
        <v>94</v>
      </c>
      <c r="B99" s="1059"/>
      <c r="C99" s="1060"/>
      <c r="D99" s="1061"/>
    </row>
    <row r="100" spans="1:4" ht="15" customHeight="1" x14ac:dyDescent="0.25">
      <c r="A100" s="72">
        <v>95</v>
      </c>
      <c r="B100" s="1059"/>
      <c r="C100" s="1060"/>
      <c r="D100" s="1061"/>
    </row>
    <row r="101" spans="1:4" ht="15" customHeight="1" thickBot="1" x14ac:dyDescent="0.3">
      <c r="A101" s="72">
        <v>96</v>
      </c>
      <c r="B101" s="1062"/>
      <c r="C101" s="1063"/>
      <c r="D101" s="1064"/>
    </row>
    <row r="102" spans="1:4" ht="15.75" thickTop="1" x14ac:dyDescent="0.25">
      <c r="A102" s="72"/>
    </row>
    <row r="103" spans="1:4" x14ac:dyDescent="0.25">
      <c r="A103" s="72"/>
    </row>
    <row r="104" spans="1:4" x14ac:dyDescent="0.25">
      <c r="A104" s="72"/>
    </row>
    <row r="105" spans="1:4" x14ac:dyDescent="0.25">
      <c r="A105" s="72"/>
    </row>
    <row r="106" spans="1:4" x14ac:dyDescent="0.25">
      <c r="A106" s="72"/>
    </row>
    <row r="107" spans="1:4" x14ac:dyDescent="0.25">
      <c r="A107" s="72"/>
    </row>
    <row r="108" spans="1:4" x14ac:dyDescent="0.25">
      <c r="A108" s="72"/>
    </row>
    <row r="109" spans="1:4" x14ac:dyDescent="0.25">
      <c r="A109" s="72"/>
    </row>
    <row r="110" spans="1:4" x14ac:dyDescent="0.25">
      <c r="A110" s="72"/>
    </row>
    <row r="111" spans="1:4" x14ac:dyDescent="0.25">
      <c r="A111" s="72"/>
    </row>
    <row r="112" spans="1:4" x14ac:dyDescent="0.25">
      <c r="A112" s="72"/>
    </row>
    <row r="113" spans="1:1" x14ac:dyDescent="0.25">
      <c r="A113" s="72"/>
    </row>
    <row r="114" spans="1:1" x14ac:dyDescent="0.25">
      <c r="A114" s="72"/>
    </row>
    <row r="115" spans="1:1" x14ac:dyDescent="0.25">
      <c r="A115" s="72"/>
    </row>
    <row r="116" spans="1:1" x14ac:dyDescent="0.25">
      <c r="A116" s="72"/>
    </row>
    <row r="117" spans="1:1" x14ac:dyDescent="0.25">
      <c r="A117" s="72"/>
    </row>
    <row r="118" spans="1:1" x14ac:dyDescent="0.25">
      <c r="A118" s="72"/>
    </row>
    <row r="119" spans="1:1" x14ac:dyDescent="0.25">
      <c r="A119" s="72"/>
    </row>
    <row r="120" spans="1:1" x14ac:dyDescent="0.25">
      <c r="A120" s="72"/>
    </row>
    <row r="121" spans="1:1" x14ac:dyDescent="0.25">
      <c r="A121" s="72"/>
    </row>
    <row r="122" spans="1:1" x14ac:dyDescent="0.25">
      <c r="A122" s="72"/>
    </row>
    <row r="123" spans="1:1" x14ac:dyDescent="0.25">
      <c r="A123" s="72"/>
    </row>
    <row r="124" spans="1:1" x14ac:dyDescent="0.25">
      <c r="A124" s="72"/>
    </row>
    <row r="125" spans="1:1" x14ac:dyDescent="0.25">
      <c r="A125" s="72"/>
    </row>
    <row r="126" spans="1:1" x14ac:dyDescent="0.25">
      <c r="A126" s="72"/>
    </row>
    <row r="127" spans="1:1" x14ac:dyDescent="0.25">
      <c r="A127" s="72"/>
    </row>
    <row r="128" spans="1:1" x14ac:dyDescent="0.25">
      <c r="A128" s="72"/>
    </row>
    <row r="129" spans="1:1" x14ac:dyDescent="0.25">
      <c r="A129" s="72"/>
    </row>
    <row r="130" spans="1:1" x14ac:dyDescent="0.25">
      <c r="A130" s="72"/>
    </row>
    <row r="131" spans="1:1" x14ac:dyDescent="0.25">
      <c r="A131" s="72"/>
    </row>
    <row r="132" spans="1:1" x14ac:dyDescent="0.25">
      <c r="A132" s="72"/>
    </row>
    <row r="133" spans="1:1" x14ac:dyDescent="0.25">
      <c r="A133" s="72"/>
    </row>
    <row r="134" spans="1:1" x14ac:dyDescent="0.25">
      <c r="A134" s="72"/>
    </row>
    <row r="135" spans="1:1" x14ac:dyDescent="0.25">
      <c r="A135" s="72"/>
    </row>
    <row r="136" spans="1:1" x14ac:dyDescent="0.25">
      <c r="A136" s="72"/>
    </row>
    <row r="137" spans="1:1" x14ac:dyDescent="0.25">
      <c r="A137" s="72"/>
    </row>
    <row r="138" spans="1:1" x14ac:dyDescent="0.25">
      <c r="A138" s="72"/>
    </row>
    <row r="139" spans="1:1" x14ac:dyDescent="0.25">
      <c r="A139" s="72"/>
    </row>
    <row r="140" spans="1:1" x14ac:dyDescent="0.25">
      <c r="A140" s="72"/>
    </row>
    <row r="141" spans="1:1" x14ac:dyDescent="0.25">
      <c r="A141" s="72"/>
    </row>
    <row r="142" spans="1:1" x14ac:dyDescent="0.25">
      <c r="A142" s="72"/>
    </row>
    <row r="143" spans="1:1" x14ac:dyDescent="0.25">
      <c r="A143" s="72"/>
    </row>
    <row r="144" spans="1:1" x14ac:dyDescent="0.25">
      <c r="A144" s="72"/>
    </row>
    <row r="145" spans="1:1" x14ac:dyDescent="0.25">
      <c r="A145" s="72"/>
    </row>
    <row r="146" spans="1:1" x14ac:dyDescent="0.25">
      <c r="A146" s="72"/>
    </row>
    <row r="147" spans="1:1" x14ac:dyDescent="0.25">
      <c r="A147" s="72"/>
    </row>
    <row r="148" spans="1:1" x14ac:dyDescent="0.25">
      <c r="A148" s="72"/>
    </row>
    <row r="149" spans="1:1" x14ac:dyDescent="0.25">
      <c r="A149" s="72"/>
    </row>
    <row r="150" spans="1:1" x14ac:dyDescent="0.25">
      <c r="A150" s="72"/>
    </row>
    <row r="151" spans="1:1" x14ac:dyDescent="0.25">
      <c r="A151" s="72"/>
    </row>
    <row r="152" spans="1:1" x14ac:dyDescent="0.25">
      <c r="A152" s="72"/>
    </row>
    <row r="153" spans="1:1" x14ac:dyDescent="0.25">
      <c r="A153" s="72"/>
    </row>
    <row r="154" spans="1:1" x14ac:dyDescent="0.25">
      <c r="A154" s="72"/>
    </row>
    <row r="155" spans="1:1" x14ac:dyDescent="0.25">
      <c r="A155" s="72"/>
    </row>
    <row r="156" spans="1:1" x14ac:dyDescent="0.25">
      <c r="A156" s="72"/>
    </row>
    <row r="157" spans="1:1" x14ac:dyDescent="0.25">
      <c r="A157" s="72"/>
    </row>
    <row r="158" spans="1:1" x14ac:dyDescent="0.25">
      <c r="A158" s="72"/>
    </row>
    <row r="159" spans="1:1" x14ac:dyDescent="0.25">
      <c r="A159" s="72"/>
    </row>
    <row r="160" spans="1:1" x14ac:dyDescent="0.25">
      <c r="A160" s="72"/>
    </row>
    <row r="161" spans="1:1" x14ac:dyDescent="0.25">
      <c r="A161" s="72"/>
    </row>
    <row r="162" spans="1:1" x14ac:dyDescent="0.25">
      <c r="A162" s="72"/>
    </row>
    <row r="163" spans="1:1" x14ac:dyDescent="0.25">
      <c r="A163" s="72"/>
    </row>
    <row r="164" spans="1:1" x14ac:dyDescent="0.25">
      <c r="A164" s="72"/>
    </row>
    <row r="165" spans="1:1" x14ac:dyDescent="0.25">
      <c r="A165" s="72"/>
    </row>
    <row r="166" spans="1:1" x14ac:dyDescent="0.25">
      <c r="A166" s="72"/>
    </row>
    <row r="167" spans="1:1" x14ac:dyDescent="0.25">
      <c r="A167" s="72"/>
    </row>
    <row r="168" spans="1:1" x14ac:dyDescent="0.25">
      <c r="A168" s="72"/>
    </row>
    <row r="169" spans="1:1" x14ac:dyDescent="0.25">
      <c r="A169" s="72"/>
    </row>
    <row r="170" spans="1:1" x14ac:dyDescent="0.25">
      <c r="A170" s="72"/>
    </row>
    <row r="171" spans="1:1" x14ac:dyDescent="0.25">
      <c r="A171" s="72"/>
    </row>
    <row r="172" spans="1:1" x14ac:dyDescent="0.25">
      <c r="A172" s="72"/>
    </row>
    <row r="173" spans="1:1" x14ac:dyDescent="0.25">
      <c r="A173" s="72"/>
    </row>
    <row r="174" spans="1:1" x14ac:dyDescent="0.25">
      <c r="A174" s="72"/>
    </row>
    <row r="175" spans="1:1" x14ac:dyDescent="0.25">
      <c r="A175" s="72"/>
    </row>
    <row r="176" spans="1:1" x14ac:dyDescent="0.25">
      <c r="A176" s="72"/>
    </row>
    <row r="177" spans="1:1" x14ac:dyDescent="0.25">
      <c r="A177" s="72"/>
    </row>
    <row r="178" spans="1:1" x14ac:dyDescent="0.25">
      <c r="A178" s="72"/>
    </row>
    <row r="179" spans="1:1" x14ac:dyDescent="0.25">
      <c r="A179" s="72"/>
    </row>
    <row r="180" spans="1:1" x14ac:dyDescent="0.25">
      <c r="A180" s="72"/>
    </row>
    <row r="181" spans="1:1" x14ac:dyDescent="0.25">
      <c r="A181" s="72"/>
    </row>
    <row r="182" spans="1:1" x14ac:dyDescent="0.25">
      <c r="A182" s="72"/>
    </row>
    <row r="183" spans="1:1" x14ac:dyDescent="0.25">
      <c r="A183" s="72"/>
    </row>
    <row r="184" spans="1:1" x14ac:dyDescent="0.25">
      <c r="A184" s="72"/>
    </row>
    <row r="185" spans="1:1" x14ac:dyDescent="0.25">
      <c r="A185" s="72"/>
    </row>
    <row r="186" spans="1:1" x14ac:dyDescent="0.25">
      <c r="A186" s="72"/>
    </row>
    <row r="187" spans="1:1" x14ac:dyDescent="0.25">
      <c r="A187" s="72"/>
    </row>
    <row r="188" spans="1:1" x14ac:dyDescent="0.25">
      <c r="A188" s="72"/>
    </row>
    <row r="189" spans="1:1" x14ac:dyDescent="0.25">
      <c r="A189" s="72"/>
    </row>
    <row r="190" spans="1:1" x14ac:dyDescent="0.25">
      <c r="A190" s="72"/>
    </row>
    <row r="191" spans="1:1" x14ac:dyDescent="0.25">
      <c r="A191" s="72"/>
    </row>
    <row r="192" spans="1:1" x14ac:dyDescent="0.25">
      <c r="A192" s="72"/>
    </row>
    <row r="193" spans="1:1" x14ac:dyDescent="0.25">
      <c r="A193" s="72"/>
    </row>
    <row r="194" spans="1:1" x14ac:dyDescent="0.25">
      <c r="A194" s="72"/>
    </row>
    <row r="195" spans="1:1" x14ac:dyDescent="0.25">
      <c r="A195" s="72"/>
    </row>
    <row r="196" spans="1:1" x14ac:dyDescent="0.25">
      <c r="A196" s="72"/>
    </row>
    <row r="197" spans="1:1" x14ac:dyDescent="0.25">
      <c r="A197" s="72"/>
    </row>
    <row r="198" spans="1:1" x14ac:dyDescent="0.25">
      <c r="A198" s="72"/>
    </row>
    <row r="199" spans="1:1" x14ac:dyDescent="0.25">
      <c r="A199" s="72"/>
    </row>
    <row r="200" spans="1:1" x14ac:dyDescent="0.25">
      <c r="A200" s="72"/>
    </row>
    <row r="201" spans="1:1" x14ac:dyDescent="0.25">
      <c r="A201" s="72"/>
    </row>
    <row r="202" spans="1:1" x14ac:dyDescent="0.25">
      <c r="A202" s="72"/>
    </row>
    <row r="203" spans="1:1" x14ac:dyDescent="0.25">
      <c r="A203" s="72"/>
    </row>
    <row r="204" spans="1:1" x14ac:dyDescent="0.25">
      <c r="A204" s="72"/>
    </row>
    <row r="205" spans="1:1" x14ac:dyDescent="0.25">
      <c r="A205" s="72"/>
    </row>
    <row r="206" spans="1:1" x14ac:dyDescent="0.25">
      <c r="A206" s="72"/>
    </row>
    <row r="207" spans="1:1" x14ac:dyDescent="0.25">
      <c r="A207" s="72"/>
    </row>
    <row r="208" spans="1:1" x14ac:dyDescent="0.25">
      <c r="A208" s="72"/>
    </row>
    <row r="209" spans="1:1" x14ac:dyDescent="0.25">
      <c r="A209" s="72"/>
    </row>
    <row r="210" spans="1:1" x14ac:dyDescent="0.25">
      <c r="A210" s="72"/>
    </row>
    <row r="211" spans="1:1" x14ac:dyDescent="0.25">
      <c r="A211" s="72"/>
    </row>
    <row r="212" spans="1:1" x14ac:dyDescent="0.25">
      <c r="A212" s="72"/>
    </row>
    <row r="213" spans="1:1" x14ac:dyDescent="0.25">
      <c r="A213" s="72"/>
    </row>
    <row r="214" spans="1:1" x14ac:dyDescent="0.25">
      <c r="A214" s="72"/>
    </row>
    <row r="215" spans="1:1" x14ac:dyDescent="0.25">
      <c r="A215" s="72"/>
    </row>
    <row r="216" spans="1:1" x14ac:dyDescent="0.25">
      <c r="A216" s="72"/>
    </row>
    <row r="217" spans="1:1" x14ac:dyDescent="0.25">
      <c r="A217" s="72"/>
    </row>
    <row r="218" spans="1:1" x14ac:dyDescent="0.25">
      <c r="A218" s="72"/>
    </row>
    <row r="219" spans="1:1" x14ac:dyDescent="0.25">
      <c r="A219" s="72"/>
    </row>
    <row r="220" spans="1:1" x14ac:dyDescent="0.25">
      <c r="A220" s="72"/>
    </row>
    <row r="221" spans="1:1" x14ac:dyDescent="0.25">
      <c r="A221" s="72"/>
    </row>
    <row r="222" spans="1:1" x14ac:dyDescent="0.25">
      <c r="A222" s="72"/>
    </row>
    <row r="223" spans="1:1" x14ac:dyDescent="0.25">
      <c r="A223" s="72"/>
    </row>
    <row r="224" spans="1:1" x14ac:dyDescent="0.25">
      <c r="A224" s="72"/>
    </row>
    <row r="225" spans="1:1" x14ac:dyDescent="0.25">
      <c r="A225" s="72"/>
    </row>
    <row r="226" spans="1:1" x14ac:dyDescent="0.25">
      <c r="A226" s="72"/>
    </row>
    <row r="227" spans="1:1" x14ac:dyDescent="0.25">
      <c r="A227" s="72"/>
    </row>
    <row r="228" spans="1:1" x14ac:dyDescent="0.25">
      <c r="A228" s="72"/>
    </row>
    <row r="229" spans="1:1" x14ac:dyDescent="0.25">
      <c r="A229" s="72"/>
    </row>
    <row r="230" spans="1:1" x14ac:dyDescent="0.25">
      <c r="A230" s="72"/>
    </row>
    <row r="231" spans="1:1" x14ac:dyDescent="0.25">
      <c r="A231" s="72"/>
    </row>
    <row r="232" spans="1:1" x14ac:dyDescent="0.25">
      <c r="A232" s="72"/>
    </row>
    <row r="233" spans="1:1" x14ac:dyDescent="0.25">
      <c r="A233" s="72"/>
    </row>
    <row r="234" spans="1:1" x14ac:dyDescent="0.25">
      <c r="A234" s="72"/>
    </row>
    <row r="235" spans="1:1" x14ac:dyDescent="0.25">
      <c r="A235" s="72"/>
    </row>
    <row r="236" spans="1:1" x14ac:dyDescent="0.25">
      <c r="A236" s="72"/>
    </row>
    <row r="237" spans="1:1" x14ac:dyDescent="0.25">
      <c r="A237" s="72"/>
    </row>
    <row r="238" spans="1:1" x14ac:dyDescent="0.25">
      <c r="A238" s="72"/>
    </row>
    <row r="239" spans="1:1" x14ac:dyDescent="0.25">
      <c r="A239" s="72"/>
    </row>
    <row r="240" spans="1:1" x14ac:dyDescent="0.25">
      <c r="A240" s="72"/>
    </row>
    <row r="241" spans="1:1" x14ac:dyDescent="0.25">
      <c r="A241" s="72"/>
    </row>
    <row r="242" spans="1:1" x14ac:dyDescent="0.25">
      <c r="A242" s="72"/>
    </row>
    <row r="243" spans="1:1" x14ac:dyDescent="0.25">
      <c r="A243" s="72"/>
    </row>
    <row r="244" spans="1:1" x14ac:dyDescent="0.25">
      <c r="A244" s="72"/>
    </row>
    <row r="245" spans="1:1" x14ac:dyDescent="0.25">
      <c r="A245" s="72"/>
    </row>
    <row r="246" spans="1:1" x14ac:dyDescent="0.25">
      <c r="A246" s="72"/>
    </row>
    <row r="247" spans="1:1" x14ac:dyDescent="0.25">
      <c r="A247" s="72"/>
    </row>
    <row r="248" spans="1:1" x14ac:dyDescent="0.25">
      <c r="A248" s="72"/>
    </row>
    <row r="249" spans="1:1" x14ac:dyDescent="0.25">
      <c r="A249" s="72"/>
    </row>
    <row r="250" spans="1:1" x14ac:dyDescent="0.25">
      <c r="A250" s="72"/>
    </row>
    <row r="251" spans="1:1" x14ac:dyDescent="0.25">
      <c r="A251" s="72"/>
    </row>
    <row r="252" spans="1:1" x14ac:dyDescent="0.25">
      <c r="A252" s="72"/>
    </row>
    <row r="253" spans="1:1" x14ac:dyDescent="0.25">
      <c r="A253" s="72"/>
    </row>
    <row r="254" spans="1:1" x14ac:dyDescent="0.25">
      <c r="A254" s="72"/>
    </row>
    <row r="255" spans="1:1" x14ac:dyDescent="0.25">
      <c r="A255" s="72"/>
    </row>
    <row r="256" spans="1:1" x14ac:dyDescent="0.25">
      <c r="A256" s="72"/>
    </row>
    <row r="257" spans="1:1" x14ac:dyDescent="0.25">
      <c r="A257" s="72"/>
    </row>
    <row r="258" spans="1:1" x14ac:dyDescent="0.25">
      <c r="A258" s="72"/>
    </row>
    <row r="259" spans="1:1" x14ac:dyDescent="0.25">
      <c r="A259" s="72"/>
    </row>
    <row r="260" spans="1:1" x14ac:dyDescent="0.25">
      <c r="A260" s="72"/>
    </row>
    <row r="261" spans="1:1" x14ac:dyDescent="0.25">
      <c r="A261" s="72"/>
    </row>
    <row r="262" spans="1:1" x14ac:dyDescent="0.25">
      <c r="A262" s="72"/>
    </row>
    <row r="263" spans="1:1" x14ac:dyDescent="0.25">
      <c r="A263" s="72"/>
    </row>
    <row r="264" spans="1:1" x14ac:dyDescent="0.25">
      <c r="A264" s="72"/>
    </row>
    <row r="265" spans="1:1" x14ac:dyDescent="0.25">
      <c r="A265" s="72"/>
    </row>
    <row r="266" spans="1:1" x14ac:dyDescent="0.25">
      <c r="A266" s="72"/>
    </row>
    <row r="267" spans="1:1" x14ac:dyDescent="0.25">
      <c r="A267" s="72"/>
    </row>
    <row r="268" spans="1:1" x14ac:dyDescent="0.25">
      <c r="A268" s="72"/>
    </row>
    <row r="269" spans="1:1" x14ac:dyDescent="0.25">
      <c r="A269" s="72"/>
    </row>
    <row r="270" spans="1:1" x14ac:dyDescent="0.25">
      <c r="A270" s="72"/>
    </row>
    <row r="271" spans="1:1" x14ac:dyDescent="0.25">
      <c r="A271" s="72"/>
    </row>
    <row r="272" spans="1:1" x14ac:dyDescent="0.25">
      <c r="A272" s="72"/>
    </row>
    <row r="273" spans="1:1" x14ac:dyDescent="0.25">
      <c r="A273" s="72"/>
    </row>
    <row r="274" spans="1:1" x14ac:dyDescent="0.25">
      <c r="A274" s="72"/>
    </row>
    <row r="275" spans="1:1" x14ac:dyDescent="0.25">
      <c r="A275" s="72"/>
    </row>
    <row r="276" spans="1:1" x14ac:dyDescent="0.25">
      <c r="A276" s="72"/>
    </row>
    <row r="277" spans="1:1" x14ac:dyDescent="0.25">
      <c r="A277" s="72"/>
    </row>
    <row r="278" spans="1:1" x14ac:dyDescent="0.25">
      <c r="A278" s="72"/>
    </row>
    <row r="279" spans="1:1" x14ac:dyDescent="0.25">
      <c r="A279" s="72"/>
    </row>
    <row r="280" spans="1:1" x14ac:dyDescent="0.25">
      <c r="A280" s="72"/>
    </row>
    <row r="281" spans="1:1" x14ac:dyDescent="0.25">
      <c r="A281" s="72"/>
    </row>
    <row r="282" spans="1:1" x14ac:dyDescent="0.25">
      <c r="A282" s="72"/>
    </row>
    <row r="283" spans="1:1" x14ac:dyDescent="0.25">
      <c r="A283" s="72"/>
    </row>
    <row r="284" spans="1:1" x14ac:dyDescent="0.25">
      <c r="A284" s="72"/>
    </row>
    <row r="285" spans="1:1" x14ac:dyDescent="0.25">
      <c r="A285" s="72"/>
    </row>
    <row r="286" spans="1:1" x14ac:dyDescent="0.25">
      <c r="A286" s="72"/>
    </row>
    <row r="287" spans="1:1" x14ac:dyDescent="0.25">
      <c r="A287" s="72"/>
    </row>
    <row r="288" spans="1:1" x14ac:dyDescent="0.25">
      <c r="A288" s="72"/>
    </row>
    <row r="289" spans="1:1" x14ac:dyDescent="0.25">
      <c r="A289" s="72"/>
    </row>
    <row r="290" spans="1:1" x14ac:dyDescent="0.25">
      <c r="A290" s="72"/>
    </row>
    <row r="291" spans="1:1" x14ac:dyDescent="0.25">
      <c r="A291" s="72"/>
    </row>
    <row r="292" spans="1:1" x14ac:dyDescent="0.25">
      <c r="A292" s="72"/>
    </row>
    <row r="293" spans="1:1" x14ac:dyDescent="0.25">
      <c r="A293" s="72"/>
    </row>
    <row r="294" spans="1:1" x14ac:dyDescent="0.25">
      <c r="A294" s="72"/>
    </row>
    <row r="295" spans="1:1" x14ac:dyDescent="0.25">
      <c r="A295" s="72"/>
    </row>
    <row r="296" spans="1:1" x14ac:dyDescent="0.25">
      <c r="A296" s="72"/>
    </row>
    <row r="297" spans="1:1" x14ac:dyDescent="0.25">
      <c r="A297" s="72"/>
    </row>
    <row r="298" spans="1:1" x14ac:dyDescent="0.25">
      <c r="A298" s="72"/>
    </row>
    <row r="299" spans="1:1" x14ac:dyDescent="0.25">
      <c r="A299" s="72"/>
    </row>
    <row r="300" spans="1:1" x14ac:dyDescent="0.25">
      <c r="A300" s="72"/>
    </row>
    <row r="301" spans="1:1" x14ac:dyDescent="0.25">
      <c r="A301" s="72"/>
    </row>
    <row r="302" spans="1:1" x14ac:dyDescent="0.25">
      <c r="A302" s="72"/>
    </row>
    <row r="303" spans="1:1" x14ac:dyDescent="0.25">
      <c r="A303" s="72"/>
    </row>
    <row r="304" spans="1:1" x14ac:dyDescent="0.25">
      <c r="A304" s="72"/>
    </row>
    <row r="305" spans="1:1" x14ac:dyDescent="0.25">
      <c r="A305" s="72"/>
    </row>
    <row r="306" spans="1:1" x14ac:dyDescent="0.25">
      <c r="A306" s="72"/>
    </row>
    <row r="307" spans="1:1" x14ac:dyDescent="0.25">
      <c r="A307" s="72"/>
    </row>
    <row r="308" spans="1:1" x14ac:dyDescent="0.25">
      <c r="A308" s="72"/>
    </row>
    <row r="309" spans="1:1" x14ac:dyDescent="0.25">
      <c r="A309" s="72"/>
    </row>
    <row r="310" spans="1:1" x14ac:dyDescent="0.25">
      <c r="A310" s="72"/>
    </row>
    <row r="311" spans="1:1" x14ac:dyDescent="0.25">
      <c r="A311" s="72"/>
    </row>
    <row r="312" spans="1:1" x14ac:dyDescent="0.25">
      <c r="A312" s="72"/>
    </row>
    <row r="313" spans="1:1" x14ac:dyDescent="0.25">
      <c r="A313" s="72"/>
    </row>
    <row r="314" spans="1:1" x14ac:dyDescent="0.25">
      <c r="A314" s="72"/>
    </row>
    <row r="315" spans="1:1" x14ac:dyDescent="0.25">
      <c r="A315" s="72"/>
    </row>
    <row r="316" spans="1:1" x14ac:dyDescent="0.25">
      <c r="A316" s="72"/>
    </row>
    <row r="317" spans="1:1" x14ac:dyDescent="0.25">
      <c r="A317" s="72"/>
    </row>
    <row r="318" spans="1:1" x14ac:dyDescent="0.25">
      <c r="A318" s="72"/>
    </row>
    <row r="319" spans="1:1" x14ac:dyDescent="0.25">
      <c r="A319" s="72"/>
    </row>
    <row r="320" spans="1:1" x14ac:dyDescent="0.25">
      <c r="A320" s="72"/>
    </row>
    <row r="321" spans="1:1" x14ac:dyDescent="0.25">
      <c r="A321" s="72"/>
    </row>
    <row r="322" spans="1:1" x14ac:dyDescent="0.25">
      <c r="A322" s="72"/>
    </row>
    <row r="323" spans="1:1" x14ac:dyDescent="0.25">
      <c r="A323" s="72"/>
    </row>
    <row r="324" spans="1:1" x14ac:dyDescent="0.25">
      <c r="A324" s="72"/>
    </row>
    <row r="325" spans="1:1" x14ac:dyDescent="0.25">
      <c r="A325" s="72"/>
    </row>
    <row r="326" spans="1:1" x14ac:dyDescent="0.25">
      <c r="A326" s="72"/>
    </row>
    <row r="327" spans="1:1" x14ac:dyDescent="0.25">
      <c r="A327" s="72"/>
    </row>
    <row r="328" spans="1:1" x14ac:dyDescent="0.25">
      <c r="A328" s="72"/>
    </row>
    <row r="329" spans="1:1" x14ac:dyDescent="0.25">
      <c r="A329" s="72"/>
    </row>
    <row r="330" spans="1:1" x14ac:dyDescent="0.25">
      <c r="A330" s="72"/>
    </row>
    <row r="331" spans="1:1" x14ac:dyDescent="0.25">
      <c r="A331" s="72"/>
    </row>
    <row r="332" spans="1:1" x14ac:dyDescent="0.25">
      <c r="A332" s="72"/>
    </row>
    <row r="333" spans="1:1" x14ac:dyDescent="0.25">
      <c r="A333" s="72"/>
    </row>
    <row r="334" spans="1:1" x14ac:dyDescent="0.25">
      <c r="A334" s="72"/>
    </row>
    <row r="335" spans="1:1" x14ac:dyDescent="0.25">
      <c r="A335" s="72"/>
    </row>
    <row r="336" spans="1:1" x14ac:dyDescent="0.25">
      <c r="A336" s="72"/>
    </row>
    <row r="337" spans="1:1" x14ac:dyDescent="0.25">
      <c r="A337" s="72"/>
    </row>
    <row r="338" spans="1:1" x14ac:dyDescent="0.25">
      <c r="A338" s="72"/>
    </row>
    <row r="339" spans="1:1" x14ac:dyDescent="0.25">
      <c r="A339" s="72"/>
    </row>
    <row r="340" spans="1:1" x14ac:dyDescent="0.25">
      <c r="A340" s="72"/>
    </row>
    <row r="341" spans="1:1" x14ac:dyDescent="0.25">
      <c r="A341" s="72"/>
    </row>
    <row r="342" spans="1:1" x14ac:dyDescent="0.25">
      <c r="A342" s="72"/>
    </row>
    <row r="343" spans="1:1" x14ac:dyDescent="0.25">
      <c r="A343" s="72"/>
    </row>
    <row r="344" spans="1:1" x14ac:dyDescent="0.25">
      <c r="A344" s="72"/>
    </row>
    <row r="345" spans="1:1" x14ac:dyDescent="0.25">
      <c r="A345" s="72"/>
    </row>
    <row r="346" spans="1:1" x14ac:dyDescent="0.25">
      <c r="A346" s="72"/>
    </row>
    <row r="347" spans="1:1" x14ac:dyDescent="0.25">
      <c r="A347" s="72"/>
    </row>
    <row r="348" spans="1:1" x14ac:dyDescent="0.25">
      <c r="A348" s="72"/>
    </row>
    <row r="349" spans="1:1" x14ac:dyDescent="0.25">
      <c r="A349" s="72"/>
    </row>
    <row r="350" spans="1:1" x14ac:dyDescent="0.25">
      <c r="A350" s="72"/>
    </row>
    <row r="351" spans="1:1" x14ac:dyDescent="0.25">
      <c r="A351" s="72"/>
    </row>
    <row r="352" spans="1:1" x14ac:dyDescent="0.25">
      <c r="A352" s="72"/>
    </row>
    <row r="353" spans="1:1" x14ac:dyDescent="0.25">
      <c r="A353" s="72"/>
    </row>
    <row r="354" spans="1:1" x14ac:dyDescent="0.25">
      <c r="A354" s="72"/>
    </row>
    <row r="355" spans="1:1" x14ac:dyDescent="0.25">
      <c r="A355" s="72"/>
    </row>
    <row r="356" spans="1:1" x14ac:dyDescent="0.25">
      <c r="A356" s="72"/>
    </row>
    <row r="357" spans="1:1" x14ac:dyDescent="0.25">
      <c r="A357" s="72"/>
    </row>
    <row r="358" spans="1:1" x14ac:dyDescent="0.25">
      <c r="A358" s="72"/>
    </row>
    <row r="359" spans="1:1" x14ac:dyDescent="0.25">
      <c r="A359" s="72"/>
    </row>
    <row r="360" spans="1:1" x14ac:dyDescent="0.25">
      <c r="A360" s="72"/>
    </row>
    <row r="361" spans="1:1" x14ac:dyDescent="0.25">
      <c r="A361" s="72"/>
    </row>
    <row r="362" spans="1:1" x14ac:dyDescent="0.25">
      <c r="A362" s="72"/>
    </row>
    <row r="363" spans="1:1" x14ac:dyDescent="0.25">
      <c r="A363" s="72"/>
    </row>
    <row r="364" spans="1:1" x14ac:dyDescent="0.25">
      <c r="A364" s="72"/>
    </row>
    <row r="365" spans="1:1" x14ac:dyDescent="0.25">
      <c r="A365" s="72"/>
    </row>
    <row r="366" spans="1:1" x14ac:dyDescent="0.25">
      <c r="A366" s="72"/>
    </row>
    <row r="367" spans="1:1" x14ac:dyDescent="0.25">
      <c r="A367" s="72"/>
    </row>
    <row r="368" spans="1:1" x14ac:dyDescent="0.25">
      <c r="A368" s="72"/>
    </row>
    <row r="369" spans="1:1" x14ac:dyDescent="0.25">
      <c r="A369" s="72"/>
    </row>
    <row r="370" spans="1:1" x14ac:dyDescent="0.25">
      <c r="A370" s="72"/>
    </row>
    <row r="371" spans="1:1" x14ac:dyDescent="0.25">
      <c r="A371" s="72"/>
    </row>
    <row r="372" spans="1:1" x14ac:dyDescent="0.25">
      <c r="A372" s="72"/>
    </row>
    <row r="373" spans="1:1" x14ac:dyDescent="0.25">
      <c r="A373" s="72"/>
    </row>
    <row r="374" spans="1:1" x14ac:dyDescent="0.25">
      <c r="A374" s="72"/>
    </row>
    <row r="375" spans="1:1" x14ac:dyDescent="0.25">
      <c r="A375" s="72"/>
    </row>
    <row r="376" spans="1:1" x14ac:dyDescent="0.25">
      <c r="A376" s="72"/>
    </row>
    <row r="377" spans="1:1" x14ac:dyDescent="0.25">
      <c r="A377" s="72"/>
    </row>
    <row r="378" spans="1:1" x14ac:dyDescent="0.25">
      <c r="A378" s="72"/>
    </row>
    <row r="379" spans="1:1" x14ac:dyDescent="0.25">
      <c r="A379" s="72"/>
    </row>
    <row r="380" spans="1:1" x14ac:dyDescent="0.25">
      <c r="A380" s="72"/>
    </row>
    <row r="381" spans="1:1" x14ac:dyDescent="0.25">
      <c r="A381" s="72"/>
    </row>
    <row r="382" spans="1:1" x14ac:dyDescent="0.25">
      <c r="A382" s="72"/>
    </row>
    <row r="383" spans="1:1" x14ac:dyDescent="0.25">
      <c r="A383" s="72"/>
    </row>
    <row r="384" spans="1:1" x14ac:dyDescent="0.25">
      <c r="A384" s="72"/>
    </row>
    <row r="385" spans="1:1" x14ac:dyDescent="0.25">
      <c r="A385" s="72"/>
    </row>
    <row r="386" spans="1:1" x14ac:dyDescent="0.25">
      <c r="A386" s="72"/>
    </row>
    <row r="387" spans="1:1" x14ac:dyDescent="0.25">
      <c r="A387" s="72"/>
    </row>
    <row r="388" spans="1:1" x14ac:dyDescent="0.25">
      <c r="A388" s="72"/>
    </row>
    <row r="389" spans="1:1" x14ac:dyDescent="0.25">
      <c r="A389" s="72"/>
    </row>
    <row r="390" spans="1:1" x14ac:dyDescent="0.25">
      <c r="A390" s="72"/>
    </row>
    <row r="391" spans="1:1" x14ac:dyDescent="0.25">
      <c r="A391" s="72"/>
    </row>
    <row r="392" spans="1:1" x14ac:dyDescent="0.25">
      <c r="A392" s="72"/>
    </row>
    <row r="393" spans="1:1" x14ac:dyDescent="0.25">
      <c r="A393" s="72"/>
    </row>
    <row r="394" spans="1:1" x14ac:dyDescent="0.25">
      <c r="A394" s="72"/>
    </row>
    <row r="395" spans="1:1" x14ac:dyDescent="0.25">
      <c r="A395" s="72"/>
    </row>
    <row r="396" spans="1:1" x14ac:dyDescent="0.25">
      <c r="A396" s="72"/>
    </row>
    <row r="397" spans="1:1" x14ac:dyDescent="0.25">
      <c r="A397" s="72"/>
    </row>
    <row r="398" spans="1:1" x14ac:dyDescent="0.25">
      <c r="A398" s="72"/>
    </row>
    <row r="399" spans="1:1" x14ac:dyDescent="0.25">
      <c r="A399" s="72"/>
    </row>
    <row r="400" spans="1:1" x14ac:dyDescent="0.25">
      <c r="A400" s="72"/>
    </row>
    <row r="401" spans="1:1" x14ac:dyDescent="0.25">
      <c r="A401" s="72"/>
    </row>
    <row r="402" spans="1:1" x14ac:dyDescent="0.25">
      <c r="A402" s="72"/>
    </row>
    <row r="403" spans="1:1" x14ac:dyDescent="0.25">
      <c r="A403" s="72"/>
    </row>
    <row r="404" spans="1:1" x14ac:dyDescent="0.25">
      <c r="A404" s="72"/>
    </row>
    <row r="405" spans="1:1" x14ac:dyDescent="0.25">
      <c r="A405" s="72"/>
    </row>
    <row r="406" spans="1:1" x14ac:dyDescent="0.25">
      <c r="A406" s="72"/>
    </row>
    <row r="407" spans="1:1" x14ac:dyDescent="0.25">
      <c r="A407" s="72"/>
    </row>
    <row r="408" spans="1:1" x14ac:dyDescent="0.25">
      <c r="A408" s="72"/>
    </row>
    <row r="409" spans="1:1" x14ac:dyDescent="0.25">
      <c r="A409" s="72"/>
    </row>
    <row r="410" spans="1:1" x14ac:dyDescent="0.25">
      <c r="A410" s="72"/>
    </row>
    <row r="411" spans="1:1" x14ac:dyDescent="0.25">
      <c r="A411" s="72"/>
    </row>
    <row r="412" spans="1:1" x14ac:dyDescent="0.25">
      <c r="A412" s="72"/>
    </row>
    <row r="413" spans="1:1" x14ac:dyDescent="0.25">
      <c r="A413" s="72"/>
    </row>
    <row r="414" spans="1:1" x14ac:dyDescent="0.25">
      <c r="A414" s="72"/>
    </row>
    <row r="415" spans="1:1" x14ac:dyDescent="0.25">
      <c r="A415" s="72"/>
    </row>
    <row r="416" spans="1:1" x14ac:dyDescent="0.25">
      <c r="A416" s="72"/>
    </row>
    <row r="417" spans="1:1" x14ac:dyDescent="0.25">
      <c r="A417" s="72"/>
    </row>
    <row r="418" spans="1:1" x14ac:dyDescent="0.25">
      <c r="A418" s="72"/>
    </row>
    <row r="419" spans="1:1" x14ac:dyDescent="0.25">
      <c r="A419" s="72"/>
    </row>
    <row r="420" spans="1:1" x14ac:dyDescent="0.25">
      <c r="A420" s="72"/>
    </row>
    <row r="421" spans="1:1" x14ac:dyDescent="0.25">
      <c r="A421" s="72"/>
    </row>
    <row r="422" spans="1:1" x14ac:dyDescent="0.25">
      <c r="A422" s="72"/>
    </row>
    <row r="423" spans="1:1" x14ac:dyDescent="0.25">
      <c r="A423" s="72"/>
    </row>
    <row r="424" spans="1:1" x14ac:dyDescent="0.25">
      <c r="A424" s="72"/>
    </row>
    <row r="425" spans="1:1" x14ac:dyDescent="0.25">
      <c r="A425" s="72"/>
    </row>
    <row r="426" spans="1:1" x14ac:dyDescent="0.25">
      <c r="A426" s="72"/>
    </row>
    <row r="427" spans="1:1" x14ac:dyDescent="0.25">
      <c r="A427" s="72"/>
    </row>
    <row r="428" spans="1:1" x14ac:dyDescent="0.25">
      <c r="A428" s="72"/>
    </row>
    <row r="429" spans="1:1" x14ac:dyDescent="0.25">
      <c r="A429" s="72"/>
    </row>
    <row r="430" spans="1:1" x14ac:dyDescent="0.25">
      <c r="A430" s="72"/>
    </row>
    <row r="431" spans="1:1" x14ac:dyDescent="0.25">
      <c r="A431" s="72"/>
    </row>
    <row r="432" spans="1:1" x14ac:dyDescent="0.25">
      <c r="A432" s="72"/>
    </row>
    <row r="433" spans="1:1" x14ac:dyDescent="0.25">
      <c r="A433" s="72"/>
    </row>
    <row r="434" spans="1:1" x14ac:dyDescent="0.25">
      <c r="A434" s="72"/>
    </row>
    <row r="435" spans="1:1" x14ac:dyDescent="0.25">
      <c r="A435" s="72"/>
    </row>
    <row r="436" spans="1:1" x14ac:dyDescent="0.25">
      <c r="A436" s="72"/>
    </row>
    <row r="437" spans="1:1" x14ac:dyDescent="0.25">
      <c r="A437" s="72"/>
    </row>
    <row r="438" spans="1:1" x14ac:dyDescent="0.25">
      <c r="A438" s="72"/>
    </row>
    <row r="439" spans="1:1" x14ac:dyDescent="0.25">
      <c r="A439" s="72"/>
    </row>
    <row r="440" spans="1:1" x14ac:dyDescent="0.25">
      <c r="A440" s="72"/>
    </row>
    <row r="441" spans="1:1" x14ac:dyDescent="0.25">
      <c r="A441" s="72"/>
    </row>
    <row r="442" spans="1:1" x14ac:dyDescent="0.25">
      <c r="A442" s="72"/>
    </row>
    <row r="443" spans="1:1" x14ac:dyDescent="0.25">
      <c r="A443" s="72"/>
    </row>
    <row r="444" spans="1:1" x14ac:dyDescent="0.25">
      <c r="A444" s="72"/>
    </row>
    <row r="445" spans="1:1" x14ac:dyDescent="0.25">
      <c r="A445" s="72"/>
    </row>
    <row r="446" spans="1:1" x14ac:dyDescent="0.25">
      <c r="A446" s="72"/>
    </row>
    <row r="447" spans="1:1" x14ac:dyDescent="0.25">
      <c r="A447" s="72"/>
    </row>
    <row r="448" spans="1:1" x14ac:dyDescent="0.25">
      <c r="A448" s="72"/>
    </row>
    <row r="449" spans="1:1" x14ac:dyDescent="0.25">
      <c r="A449" s="72"/>
    </row>
    <row r="450" spans="1:1" x14ac:dyDescent="0.25">
      <c r="A450" s="72"/>
    </row>
    <row r="451" spans="1:1" x14ac:dyDescent="0.25">
      <c r="A451" s="72"/>
    </row>
    <row r="452" spans="1:1" x14ac:dyDescent="0.25">
      <c r="A452" s="72"/>
    </row>
    <row r="453" spans="1:1" x14ac:dyDescent="0.25">
      <c r="A453" s="72"/>
    </row>
    <row r="454" spans="1:1" x14ac:dyDescent="0.25">
      <c r="A454" s="72"/>
    </row>
    <row r="455" spans="1:1" x14ac:dyDescent="0.25">
      <c r="A455" s="72"/>
    </row>
    <row r="456" spans="1:1" x14ac:dyDescent="0.25">
      <c r="A456" s="72"/>
    </row>
    <row r="457" spans="1:1" x14ac:dyDescent="0.25">
      <c r="A457" s="72"/>
    </row>
    <row r="458" spans="1:1" x14ac:dyDescent="0.25">
      <c r="A458" s="72"/>
    </row>
    <row r="459" spans="1:1" x14ac:dyDescent="0.25">
      <c r="A459" s="72"/>
    </row>
    <row r="460" spans="1:1" x14ac:dyDescent="0.25">
      <c r="A460" s="72"/>
    </row>
    <row r="461" spans="1:1" x14ac:dyDescent="0.25">
      <c r="A461" s="72"/>
    </row>
    <row r="462" spans="1:1" x14ac:dyDescent="0.25">
      <c r="A462" s="72"/>
    </row>
    <row r="463" spans="1:1" x14ac:dyDescent="0.25">
      <c r="A463" s="72"/>
    </row>
    <row r="464" spans="1:1" x14ac:dyDescent="0.25">
      <c r="A464" s="72"/>
    </row>
    <row r="465" spans="1:1" x14ac:dyDescent="0.25">
      <c r="A465" s="72"/>
    </row>
    <row r="466" spans="1:1" x14ac:dyDescent="0.25">
      <c r="A466" s="72"/>
    </row>
    <row r="467" spans="1:1" x14ac:dyDescent="0.25">
      <c r="A467" s="72"/>
    </row>
    <row r="468" spans="1:1" x14ac:dyDescent="0.25">
      <c r="A468" s="72"/>
    </row>
    <row r="469" spans="1:1" x14ac:dyDescent="0.25">
      <c r="A469" s="72"/>
    </row>
    <row r="470" spans="1:1" x14ac:dyDescent="0.25">
      <c r="A470" s="72"/>
    </row>
    <row r="471" spans="1:1" x14ac:dyDescent="0.25">
      <c r="A471" s="72"/>
    </row>
    <row r="472" spans="1:1" x14ac:dyDescent="0.25">
      <c r="A472" s="72"/>
    </row>
    <row r="473" spans="1:1" x14ac:dyDescent="0.25">
      <c r="A473" s="72"/>
    </row>
    <row r="474" spans="1:1" x14ac:dyDescent="0.25">
      <c r="A474" s="72"/>
    </row>
    <row r="475" spans="1:1" x14ac:dyDescent="0.25">
      <c r="A475" s="72"/>
    </row>
    <row r="476" spans="1:1" x14ac:dyDescent="0.25">
      <c r="A476" s="72"/>
    </row>
    <row r="477" spans="1:1" x14ac:dyDescent="0.25">
      <c r="A477" s="72"/>
    </row>
    <row r="478" spans="1:1" x14ac:dyDescent="0.25">
      <c r="A478" s="72"/>
    </row>
    <row r="479" spans="1:1" x14ac:dyDescent="0.25">
      <c r="A479" s="72"/>
    </row>
    <row r="480" spans="1:1" x14ac:dyDescent="0.25">
      <c r="A480" s="72"/>
    </row>
    <row r="481" spans="1:1" x14ac:dyDescent="0.25">
      <c r="A481" s="72"/>
    </row>
    <row r="482" spans="1:1" x14ac:dyDescent="0.25">
      <c r="A482" s="72"/>
    </row>
    <row r="483" spans="1:1" x14ac:dyDescent="0.25">
      <c r="A483" s="72"/>
    </row>
    <row r="484" spans="1:1" x14ac:dyDescent="0.25">
      <c r="A484" s="72"/>
    </row>
    <row r="485" spans="1:1" x14ac:dyDescent="0.25">
      <c r="A485" s="72"/>
    </row>
    <row r="486" spans="1:1" x14ac:dyDescent="0.25">
      <c r="A486" s="72"/>
    </row>
    <row r="487" spans="1:1" x14ac:dyDescent="0.25">
      <c r="A487" s="72"/>
    </row>
    <row r="488" spans="1:1" x14ac:dyDescent="0.25">
      <c r="A488" s="72"/>
    </row>
    <row r="489" spans="1:1" x14ac:dyDescent="0.25">
      <c r="A489" s="72"/>
    </row>
    <row r="490" spans="1:1" x14ac:dyDescent="0.25">
      <c r="A490" s="72"/>
    </row>
    <row r="491" spans="1:1" x14ac:dyDescent="0.25">
      <c r="A491" s="72"/>
    </row>
    <row r="492" spans="1:1" x14ac:dyDescent="0.25">
      <c r="A492" s="72"/>
    </row>
    <row r="493" spans="1:1" x14ac:dyDescent="0.25">
      <c r="A493" s="72"/>
    </row>
    <row r="494" spans="1:1" x14ac:dyDescent="0.25">
      <c r="A494" s="72"/>
    </row>
    <row r="495" spans="1:1" x14ac:dyDescent="0.25">
      <c r="A495" s="72"/>
    </row>
    <row r="496" spans="1:1" x14ac:dyDescent="0.25">
      <c r="A496" s="72"/>
    </row>
    <row r="497" spans="1:1" x14ac:dyDescent="0.25">
      <c r="A497" s="72"/>
    </row>
    <row r="498" spans="1:1" x14ac:dyDescent="0.25">
      <c r="A498" s="72"/>
    </row>
    <row r="499" spans="1:1" x14ac:dyDescent="0.25">
      <c r="A499" s="72"/>
    </row>
    <row r="500" spans="1:1" x14ac:dyDescent="0.25">
      <c r="A500" s="72"/>
    </row>
    <row r="501" spans="1:1" x14ac:dyDescent="0.25">
      <c r="A501" s="72"/>
    </row>
    <row r="502" spans="1:1" x14ac:dyDescent="0.25">
      <c r="A502" s="72"/>
    </row>
    <row r="503" spans="1:1" x14ac:dyDescent="0.25">
      <c r="A503" s="72"/>
    </row>
    <row r="504" spans="1:1" x14ac:dyDescent="0.25">
      <c r="A504" s="72"/>
    </row>
    <row r="505" spans="1:1" x14ac:dyDescent="0.25">
      <c r="A505" s="72"/>
    </row>
  </sheetData>
  <sheetProtection algorithmName="SHA-512" hashValue="QC1MRXelKaHzfZGdcoDTMtjLNB4FKTjf17b5+Okz1DubQwLe50rv1zWoNGNWMEkEzmptZGl3E16iBFLB9XMX4w==" saltValue="zWGyTcOf5RMiG3ktopXWiA==" spinCount="100000" sheet="1" objects="1" scenarios="1"/>
  <mergeCells count="1">
    <mergeCell ref="C3:D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'Tableaux de référence'!$U$5:$U$169</xm:f>
          </x14:formula1>
          <xm:sqref>B6:B101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7"/>
  <dimension ref="A1:AN41"/>
  <sheetViews>
    <sheetView zoomScale="82" zoomScaleNormal="82" workbookViewId="0">
      <selection activeCell="F33" sqref="F33"/>
    </sheetView>
  </sheetViews>
  <sheetFormatPr defaultColWidth="8.85546875" defaultRowHeight="14.25" x14ac:dyDescent="0.2"/>
  <cols>
    <col min="1" max="1" width="8.85546875" style="50"/>
    <col min="2" max="2" width="82.5703125" style="50" customWidth="1"/>
    <col min="3" max="3" width="13.5703125" style="50" customWidth="1"/>
    <col min="4" max="40" width="8.85546875" style="50"/>
    <col min="41" max="41" width="18.140625" style="27" customWidth="1"/>
    <col min="42" max="16384" width="8.85546875" style="27"/>
  </cols>
  <sheetData>
    <row r="1" spans="1:38" ht="21.75" customHeight="1" x14ac:dyDescent="0.25">
      <c r="A1" s="1565" t="s">
        <v>2134</v>
      </c>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6"/>
      <c r="Z1" s="1566"/>
      <c r="AA1" s="1566"/>
      <c r="AB1" s="1566"/>
      <c r="AC1" s="1566"/>
      <c r="AD1" s="1566"/>
      <c r="AE1" s="1566"/>
      <c r="AF1" s="1566"/>
      <c r="AG1" s="1566"/>
      <c r="AH1" s="1566"/>
      <c r="AI1" s="1566"/>
      <c r="AJ1" s="1566"/>
      <c r="AK1" s="1566"/>
      <c r="AL1" s="1566"/>
    </row>
    <row r="2" spans="1:38" ht="18" x14ac:dyDescent="0.2">
      <c r="A2" s="465" t="s">
        <v>1822</v>
      </c>
      <c r="C2" s="89"/>
      <c r="D2" s="89"/>
      <c r="E2" s="89"/>
    </row>
    <row r="3" spans="1:38" ht="15.75" thickBot="1" x14ac:dyDescent="0.25">
      <c r="A3" s="89"/>
      <c r="C3" s="89"/>
      <c r="D3" s="89"/>
      <c r="E3" s="89"/>
    </row>
    <row r="4" spans="1:38" ht="15.75" thickTop="1" x14ac:dyDescent="0.25">
      <c r="A4" s="72">
        <v>1</v>
      </c>
      <c r="B4" s="265" t="s">
        <v>1833</v>
      </c>
      <c r="C4" s="1065"/>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7"/>
    </row>
    <row r="5" spans="1:38" ht="15" x14ac:dyDescent="0.25">
      <c r="A5" s="72">
        <v>2</v>
      </c>
      <c r="B5" s="266" t="s">
        <v>1902</v>
      </c>
      <c r="C5" s="1068"/>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J5" s="1069"/>
      <c r="AK5" s="1069"/>
      <c r="AL5" s="1070"/>
    </row>
    <row r="6" spans="1:38" ht="17.25" x14ac:dyDescent="0.25">
      <c r="A6" s="72">
        <v>3</v>
      </c>
      <c r="B6" s="266" t="s">
        <v>2135</v>
      </c>
      <c r="C6" s="1071"/>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c r="AL6" s="1073"/>
    </row>
    <row r="7" spans="1:38" ht="15" x14ac:dyDescent="0.25">
      <c r="A7" s="72">
        <v>4</v>
      </c>
      <c r="B7" s="266" t="s">
        <v>2136</v>
      </c>
      <c r="C7" s="1071"/>
      <c r="D7" s="1072"/>
      <c r="E7" s="1072"/>
      <c r="F7" s="1072"/>
      <c r="G7" s="1072"/>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3"/>
    </row>
    <row r="8" spans="1:38" ht="15" x14ac:dyDescent="0.2">
      <c r="A8" s="72">
        <v>5</v>
      </c>
      <c r="B8" s="604" t="s">
        <v>2137</v>
      </c>
      <c r="C8" s="1074"/>
      <c r="D8" s="1075"/>
      <c r="E8" s="1075"/>
      <c r="F8" s="1075"/>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5"/>
      <c r="AH8" s="1075"/>
      <c r="AI8" s="1075"/>
      <c r="AJ8" s="1075"/>
      <c r="AK8" s="1075"/>
      <c r="AL8" s="1076"/>
    </row>
    <row r="9" spans="1:38" ht="15" x14ac:dyDescent="0.25">
      <c r="A9" s="72">
        <v>6</v>
      </c>
      <c r="B9" s="266" t="s">
        <v>2138</v>
      </c>
      <c r="C9" s="1071"/>
      <c r="D9" s="1072"/>
      <c r="E9" s="1072"/>
      <c r="F9" s="1072"/>
      <c r="G9" s="1072"/>
      <c r="H9" s="1072"/>
      <c r="I9" s="1072"/>
      <c r="J9" s="1072"/>
      <c r="K9" s="1072"/>
      <c r="L9" s="1072"/>
      <c r="M9" s="1072"/>
      <c r="N9" s="1072"/>
      <c r="O9" s="1072"/>
      <c r="P9" s="1072"/>
      <c r="Q9" s="1072"/>
      <c r="R9" s="1072"/>
      <c r="S9" s="1072"/>
      <c r="T9" s="1072"/>
      <c r="U9" s="1072"/>
      <c r="V9" s="1072"/>
      <c r="W9" s="1072"/>
      <c r="X9" s="1072"/>
      <c r="Y9" s="1072"/>
      <c r="Z9" s="1072"/>
      <c r="AA9" s="1072"/>
      <c r="AB9" s="1072"/>
      <c r="AC9" s="1072"/>
      <c r="AD9" s="1072"/>
      <c r="AE9" s="1072"/>
      <c r="AF9" s="1072"/>
      <c r="AG9" s="1072"/>
      <c r="AH9" s="1072"/>
      <c r="AI9" s="1072"/>
      <c r="AJ9" s="1072"/>
      <c r="AK9" s="1072"/>
      <c r="AL9" s="1073"/>
    </row>
    <row r="10" spans="1:38" ht="15" x14ac:dyDescent="0.25">
      <c r="A10" s="72">
        <v>7</v>
      </c>
      <c r="B10" s="266" t="s">
        <v>2139</v>
      </c>
      <c r="C10" s="1071"/>
      <c r="D10" s="1072"/>
      <c r="E10" s="1072"/>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C10" s="1072"/>
      <c r="AD10" s="1072"/>
      <c r="AE10" s="1072"/>
      <c r="AF10" s="1072"/>
      <c r="AG10" s="1072"/>
      <c r="AH10" s="1072"/>
      <c r="AI10" s="1072"/>
      <c r="AJ10" s="1072"/>
      <c r="AK10" s="1072"/>
      <c r="AL10" s="1073"/>
    </row>
    <row r="11" spans="1:38" ht="15" x14ac:dyDescent="0.25">
      <c r="A11" s="72">
        <v>8</v>
      </c>
      <c r="B11" s="266" t="s">
        <v>2140</v>
      </c>
      <c r="C11" s="1071"/>
      <c r="D11" s="1072"/>
      <c r="E11" s="1072"/>
      <c r="F11" s="1072"/>
      <c r="G11" s="1072"/>
      <c r="H11" s="1072"/>
      <c r="I11" s="1072"/>
      <c r="J11" s="1072"/>
      <c r="K11" s="1072"/>
      <c r="L11" s="1072"/>
      <c r="M11" s="1072"/>
      <c r="N11" s="1072"/>
      <c r="O11" s="1072"/>
      <c r="P11" s="1072"/>
      <c r="Q11" s="1072"/>
      <c r="R11" s="1072"/>
      <c r="S11" s="1072"/>
      <c r="T11" s="1072"/>
      <c r="U11" s="1072"/>
      <c r="V11" s="1072"/>
      <c r="W11" s="1072"/>
      <c r="X11" s="1072"/>
      <c r="Y11" s="1072"/>
      <c r="Z11" s="1072"/>
      <c r="AA11" s="1072"/>
      <c r="AB11" s="1072"/>
      <c r="AC11" s="1072"/>
      <c r="AD11" s="1072"/>
      <c r="AE11" s="1072"/>
      <c r="AF11" s="1072"/>
      <c r="AG11" s="1072"/>
      <c r="AH11" s="1072"/>
      <c r="AI11" s="1072"/>
      <c r="AJ11" s="1072"/>
      <c r="AK11" s="1072"/>
      <c r="AL11" s="1073"/>
    </row>
    <row r="12" spans="1:38" ht="15" x14ac:dyDescent="0.25">
      <c r="A12" s="72">
        <v>9</v>
      </c>
      <c r="B12" s="266" t="s">
        <v>2141</v>
      </c>
      <c r="C12" s="1074"/>
      <c r="D12" s="1075"/>
      <c r="E12" s="1075"/>
      <c r="F12" s="1075"/>
      <c r="G12" s="1075"/>
      <c r="H12" s="1075"/>
      <c r="I12" s="1075"/>
      <c r="J12" s="1075"/>
      <c r="K12" s="1075"/>
      <c r="L12" s="1075"/>
      <c r="M12" s="1075"/>
      <c r="N12" s="1075"/>
      <c r="O12" s="1075"/>
      <c r="P12" s="1075"/>
      <c r="Q12" s="1075"/>
      <c r="R12" s="1075"/>
      <c r="S12" s="1075"/>
      <c r="T12" s="1075"/>
      <c r="U12" s="1075"/>
      <c r="V12" s="1075"/>
      <c r="W12" s="1075"/>
      <c r="X12" s="1075"/>
      <c r="Y12" s="1075"/>
      <c r="Z12" s="1075"/>
      <c r="AA12" s="1075"/>
      <c r="AB12" s="1075"/>
      <c r="AC12" s="1075"/>
      <c r="AD12" s="1075"/>
      <c r="AE12" s="1075"/>
      <c r="AF12" s="1075"/>
      <c r="AG12" s="1075"/>
      <c r="AH12" s="1075"/>
      <c r="AI12" s="1075"/>
      <c r="AJ12" s="1075"/>
      <c r="AK12" s="1075"/>
      <c r="AL12" s="1076"/>
    </row>
    <row r="13" spans="1:38" ht="15.75" thickBot="1" x14ac:dyDescent="0.3">
      <c r="A13" s="72">
        <v>10</v>
      </c>
      <c r="B13" s="605" t="s">
        <v>2142</v>
      </c>
      <c r="C13" s="1077"/>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079"/>
    </row>
    <row r="14" spans="1:38" ht="16.5" thickTop="1" thickBot="1" x14ac:dyDescent="0.3">
      <c r="A14" s="72">
        <v>11</v>
      </c>
      <c r="B14" s="442"/>
      <c r="C14" s="101">
        <v>1</v>
      </c>
      <c r="D14" s="101">
        <v>2</v>
      </c>
      <c r="E14" s="101">
        <v>3</v>
      </c>
      <c r="F14" s="101">
        <v>4</v>
      </c>
      <c r="G14" s="101">
        <v>5</v>
      </c>
      <c r="H14" s="101">
        <v>6</v>
      </c>
      <c r="I14" s="101">
        <v>7</v>
      </c>
      <c r="J14" s="101">
        <v>8</v>
      </c>
      <c r="K14" s="101">
        <v>9</v>
      </c>
      <c r="L14" s="101">
        <v>10</v>
      </c>
      <c r="M14" s="101">
        <v>11</v>
      </c>
      <c r="N14" s="101">
        <v>12</v>
      </c>
      <c r="O14" s="101">
        <v>13</v>
      </c>
      <c r="P14" s="101">
        <v>14</v>
      </c>
      <c r="Q14" s="101">
        <v>15</v>
      </c>
      <c r="R14" s="101">
        <v>16</v>
      </c>
      <c r="S14" s="101">
        <v>17</v>
      </c>
      <c r="T14" s="101">
        <v>18</v>
      </c>
      <c r="U14" s="101">
        <v>19</v>
      </c>
      <c r="V14" s="101">
        <v>20</v>
      </c>
      <c r="W14" s="101">
        <v>21</v>
      </c>
      <c r="X14" s="101">
        <v>22</v>
      </c>
      <c r="Y14" s="101">
        <v>23</v>
      </c>
      <c r="Z14" s="101">
        <v>24</v>
      </c>
      <c r="AA14" s="101">
        <v>25</v>
      </c>
      <c r="AB14" s="101">
        <v>26</v>
      </c>
      <c r="AC14" s="101">
        <v>27</v>
      </c>
      <c r="AD14" s="101">
        <v>28</v>
      </c>
      <c r="AE14" s="101">
        <v>29</v>
      </c>
      <c r="AF14" s="101">
        <v>30</v>
      </c>
      <c r="AG14" s="101">
        <v>31</v>
      </c>
      <c r="AH14" s="101">
        <v>32</v>
      </c>
      <c r="AI14" s="101">
        <v>33</v>
      </c>
      <c r="AJ14" s="101">
        <v>34</v>
      </c>
      <c r="AK14" s="101">
        <v>35</v>
      </c>
      <c r="AL14" s="102">
        <v>36</v>
      </c>
    </row>
    <row r="15" spans="1:38" ht="16.5" thickTop="1" thickBot="1" x14ac:dyDescent="0.25">
      <c r="A15" s="72">
        <v>12</v>
      </c>
      <c r="B15" s="203" t="s">
        <v>2143</v>
      </c>
      <c r="C15" s="1562" t="s">
        <v>2144</v>
      </c>
      <c r="D15" s="1563"/>
      <c r="E15" s="1563"/>
      <c r="F15" s="1563"/>
      <c r="G15" s="1563"/>
      <c r="H15" s="1563"/>
      <c r="I15" s="1563"/>
      <c r="J15" s="1563"/>
      <c r="K15" s="1563"/>
      <c r="L15" s="1563"/>
      <c r="M15" s="1563"/>
      <c r="N15" s="1563"/>
      <c r="O15" s="1563"/>
      <c r="P15" s="1563"/>
      <c r="Q15" s="1563"/>
      <c r="R15" s="1563"/>
      <c r="S15" s="1563"/>
      <c r="T15" s="1563"/>
      <c r="U15" s="1563"/>
      <c r="V15" s="1563"/>
      <c r="W15" s="1563"/>
      <c r="X15" s="1563"/>
      <c r="Y15" s="1563"/>
      <c r="Z15" s="1563"/>
      <c r="AA15" s="1563"/>
      <c r="AB15" s="1563"/>
      <c r="AC15" s="1563"/>
      <c r="AD15" s="1563"/>
      <c r="AE15" s="1563"/>
      <c r="AF15" s="1563"/>
      <c r="AG15" s="1563"/>
      <c r="AH15" s="1563"/>
      <c r="AI15" s="1563"/>
      <c r="AJ15" s="1563"/>
      <c r="AK15" s="1563"/>
      <c r="AL15" s="1564"/>
    </row>
    <row r="16" spans="1:38" ht="15.75" thickTop="1" x14ac:dyDescent="0.2">
      <c r="A16" s="72">
        <v>13</v>
      </c>
      <c r="B16" s="204" t="s">
        <v>2145</v>
      </c>
      <c r="C16" s="445"/>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7"/>
    </row>
    <row r="17" spans="1:38" x14ac:dyDescent="0.2">
      <c r="A17" s="72">
        <v>14</v>
      </c>
      <c r="B17" s="443" t="s">
        <v>2146</v>
      </c>
      <c r="C17" s="529"/>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1"/>
    </row>
    <row r="18" spans="1:38" x14ac:dyDescent="0.2">
      <c r="A18" s="72">
        <v>15</v>
      </c>
      <c r="B18" s="443" t="s">
        <v>2147</v>
      </c>
      <c r="C18" s="529"/>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1"/>
    </row>
    <row r="19" spans="1:38" x14ac:dyDescent="0.2">
      <c r="A19" s="72">
        <v>16</v>
      </c>
      <c r="B19" s="443" t="s">
        <v>2148</v>
      </c>
      <c r="C19" s="529"/>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1"/>
    </row>
    <row r="20" spans="1:38" ht="15" x14ac:dyDescent="0.2">
      <c r="A20" s="72">
        <v>17</v>
      </c>
      <c r="B20" s="204" t="s">
        <v>2149</v>
      </c>
      <c r="C20" s="444"/>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1"/>
    </row>
    <row r="21" spans="1:38" x14ac:dyDescent="0.2">
      <c r="A21" s="72">
        <v>18</v>
      </c>
      <c r="B21" s="443" t="s">
        <v>2146</v>
      </c>
      <c r="C21" s="529"/>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1"/>
    </row>
    <row r="22" spans="1:38" x14ac:dyDescent="0.2">
      <c r="A22" s="72">
        <v>19</v>
      </c>
      <c r="B22" s="443" t="s">
        <v>2147</v>
      </c>
      <c r="C22" s="529"/>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1"/>
    </row>
    <row r="23" spans="1:38" x14ac:dyDescent="0.2">
      <c r="A23" s="72">
        <v>20</v>
      </c>
      <c r="B23" s="443" t="s">
        <v>2148</v>
      </c>
      <c r="C23" s="529"/>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1"/>
    </row>
    <row r="24" spans="1:38" ht="15" x14ac:dyDescent="0.2">
      <c r="A24" s="72">
        <v>21</v>
      </c>
      <c r="B24" s="204" t="s">
        <v>2150</v>
      </c>
      <c r="C24" s="444"/>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1"/>
    </row>
    <row r="25" spans="1:38" x14ac:dyDescent="0.2">
      <c r="A25" s="72">
        <v>22</v>
      </c>
      <c r="B25" s="443" t="s">
        <v>2151</v>
      </c>
      <c r="C25" s="529"/>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1"/>
    </row>
    <row r="26" spans="1:38" x14ac:dyDescent="0.2">
      <c r="A26" s="72">
        <v>23</v>
      </c>
      <c r="B26" s="443" t="s">
        <v>2152</v>
      </c>
      <c r="C26" s="529"/>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1"/>
    </row>
    <row r="27" spans="1:38" ht="15" x14ac:dyDescent="0.2">
      <c r="A27" s="72">
        <v>24</v>
      </c>
      <c r="B27" s="204" t="s">
        <v>2153</v>
      </c>
      <c r="C27" s="444"/>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1"/>
    </row>
    <row r="28" spans="1:38" x14ac:dyDescent="0.2">
      <c r="A28" s="72">
        <v>25</v>
      </c>
      <c r="B28" s="443" t="s">
        <v>2154</v>
      </c>
      <c r="C28" s="529"/>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1"/>
    </row>
    <row r="29" spans="1:38" x14ac:dyDescent="0.2">
      <c r="A29" s="72">
        <v>26</v>
      </c>
      <c r="B29" s="443" t="s">
        <v>2155</v>
      </c>
      <c r="C29" s="529"/>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1"/>
    </row>
    <row r="30" spans="1:38" ht="15" x14ac:dyDescent="0.2">
      <c r="A30" s="72">
        <v>27</v>
      </c>
      <c r="B30" s="204" t="s">
        <v>2156</v>
      </c>
      <c r="C30" s="444"/>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1"/>
    </row>
    <row r="31" spans="1:38" x14ac:dyDescent="0.2">
      <c r="A31" s="72">
        <v>28</v>
      </c>
      <c r="B31" s="443" t="s">
        <v>2154</v>
      </c>
      <c r="C31" s="529"/>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1"/>
    </row>
    <row r="32" spans="1:38" x14ac:dyDescent="0.2">
      <c r="A32" s="72">
        <v>29</v>
      </c>
      <c r="B32" s="443" t="s">
        <v>2155</v>
      </c>
      <c r="C32" s="529"/>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1"/>
    </row>
    <row r="33" spans="1:38" ht="15" x14ac:dyDescent="0.2">
      <c r="A33" s="72">
        <v>30</v>
      </c>
      <c r="B33" s="204" t="s">
        <v>2157</v>
      </c>
      <c r="C33" s="529"/>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1"/>
    </row>
    <row r="34" spans="1:38" ht="15" x14ac:dyDescent="0.2">
      <c r="A34" s="72">
        <v>31</v>
      </c>
      <c r="B34" s="204" t="s">
        <v>2158</v>
      </c>
      <c r="C34" s="529"/>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1"/>
    </row>
    <row r="35" spans="1:38" ht="15" x14ac:dyDescent="0.2">
      <c r="A35" s="72">
        <v>32</v>
      </c>
      <c r="B35" s="204" t="s">
        <v>2159</v>
      </c>
      <c r="C35" s="529"/>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1"/>
    </row>
    <row r="36" spans="1:38" ht="15" x14ac:dyDescent="0.2">
      <c r="A36" s="72">
        <v>33</v>
      </c>
      <c r="B36" s="204" t="s">
        <v>2160</v>
      </c>
      <c r="C36" s="529"/>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1"/>
    </row>
    <row r="37" spans="1:38" ht="15" x14ac:dyDescent="0.2">
      <c r="A37" s="72">
        <v>34</v>
      </c>
      <c r="B37" s="204" t="s">
        <v>2161</v>
      </c>
      <c r="C37" s="529"/>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31"/>
    </row>
    <row r="38" spans="1:38" ht="15.75" thickBot="1" x14ac:dyDescent="0.25">
      <c r="A38" s="72">
        <v>35</v>
      </c>
      <c r="B38" s="355" t="s">
        <v>2162</v>
      </c>
      <c r="C38" s="569"/>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59"/>
    </row>
    <row r="39" spans="1:38" ht="16.5" thickTop="1" thickBot="1" x14ac:dyDescent="0.25">
      <c r="A39" s="72">
        <v>36</v>
      </c>
      <c r="B39" s="235" t="s">
        <v>2029</v>
      </c>
      <c r="C39" s="581">
        <f t="shared" ref="C39:AL39" si="0">SUM(C16:C38)</f>
        <v>0</v>
      </c>
      <c r="D39" s="582">
        <f t="shared" si="0"/>
        <v>0</v>
      </c>
      <c r="E39" s="582">
        <f t="shared" si="0"/>
        <v>0</v>
      </c>
      <c r="F39" s="582">
        <f t="shared" si="0"/>
        <v>0</v>
      </c>
      <c r="G39" s="582">
        <f t="shared" si="0"/>
        <v>0</v>
      </c>
      <c r="H39" s="582">
        <f t="shared" si="0"/>
        <v>0</v>
      </c>
      <c r="I39" s="582">
        <f t="shared" si="0"/>
        <v>0</v>
      </c>
      <c r="J39" s="582">
        <f t="shared" si="0"/>
        <v>0</v>
      </c>
      <c r="K39" s="582">
        <f t="shared" si="0"/>
        <v>0</v>
      </c>
      <c r="L39" s="582">
        <f t="shared" si="0"/>
        <v>0</v>
      </c>
      <c r="M39" s="582">
        <f t="shared" si="0"/>
        <v>0</v>
      </c>
      <c r="N39" s="582">
        <f t="shared" si="0"/>
        <v>0</v>
      </c>
      <c r="O39" s="582">
        <f t="shared" si="0"/>
        <v>0</v>
      </c>
      <c r="P39" s="582">
        <f t="shared" si="0"/>
        <v>0</v>
      </c>
      <c r="Q39" s="582">
        <f t="shared" si="0"/>
        <v>0</v>
      </c>
      <c r="R39" s="582">
        <f t="shared" si="0"/>
        <v>0</v>
      </c>
      <c r="S39" s="582">
        <f t="shared" si="0"/>
        <v>0</v>
      </c>
      <c r="T39" s="582">
        <f t="shared" si="0"/>
        <v>0</v>
      </c>
      <c r="U39" s="582">
        <f t="shared" si="0"/>
        <v>0</v>
      </c>
      <c r="V39" s="582">
        <f t="shared" si="0"/>
        <v>0</v>
      </c>
      <c r="W39" s="582">
        <f t="shared" si="0"/>
        <v>0</v>
      </c>
      <c r="X39" s="582">
        <f t="shared" si="0"/>
        <v>0</v>
      </c>
      <c r="Y39" s="582">
        <f t="shared" si="0"/>
        <v>0</v>
      </c>
      <c r="Z39" s="582">
        <f t="shared" si="0"/>
        <v>0</v>
      </c>
      <c r="AA39" s="582">
        <f t="shared" si="0"/>
        <v>0</v>
      </c>
      <c r="AB39" s="582">
        <f t="shared" si="0"/>
        <v>0</v>
      </c>
      <c r="AC39" s="582">
        <f t="shared" si="0"/>
        <v>0</v>
      </c>
      <c r="AD39" s="582">
        <f t="shared" si="0"/>
        <v>0</v>
      </c>
      <c r="AE39" s="582">
        <f t="shared" si="0"/>
        <v>0</v>
      </c>
      <c r="AF39" s="582">
        <f t="shared" si="0"/>
        <v>0</v>
      </c>
      <c r="AG39" s="582">
        <f t="shared" si="0"/>
        <v>0</v>
      </c>
      <c r="AH39" s="582">
        <f t="shared" si="0"/>
        <v>0</v>
      </c>
      <c r="AI39" s="582">
        <f t="shared" si="0"/>
        <v>0</v>
      </c>
      <c r="AJ39" s="582">
        <f t="shared" si="0"/>
        <v>0</v>
      </c>
      <c r="AK39" s="582">
        <f t="shared" si="0"/>
        <v>0</v>
      </c>
      <c r="AL39" s="583">
        <f t="shared" si="0"/>
        <v>0</v>
      </c>
    </row>
    <row r="40" spans="1:38" ht="15.75" thickTop="1" x14ac:dyDescent="0.2">
      <c r="A40" s="72"/>
      <c r="B40" s="218"/>
      <c r="C40" s="283"/>
      <c r="D40" s="283"/>
      <c r="E40" s="283"/>
      <c r="F40" s="283"/>
      <c r="G40" s="283"/>
      <c r="H40" s="283"/>
      <c r="I40" s="283"/>
      <c r="J40" s="283"/>
      <c r="K40" s="283"/>
      <c r="L40" s="283"/>
      <c r="M40" s="283"/>
      <c r="N40" s="283"/>
    </row>
    <row r="41" spans="1:38" x14ac:dyDescent="0.2">
      <c r="A41" s="72"/>
    </row>
  </sheetData>
  <sheetProtection algorithmName="SHA-512" hashValue="lEEpPRZLCaiw6iGBx4Pg9HhHYnUGn6SRgTePJ7m0Ot4IQatFqrjQNdYbKSSVWqo5Vc8fVP6dz1IQqfrymr/SlA==" saltValue="Qw6EPTUwCzd56l9BVa3wzw==" spinCount="100000" sheet="1" objects="1" scenarios="1" formatColumns="0" formatRows="0"/>
  <mergeCells count="2">
    <mergeCell ref="C15:AL15"/>
    <mergeCell ref="A1:AL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200-000000000000}">
          <x14:formula1>
            <xm:f>'Tableaux de référence'!$AN$5:$AN$7</xm:f>
          </x14:formula1>
          <xm:sqref>C7:AL7</xm:sqref>
        </x14:dataValidation>
        <x14:dataValidation type="list" allowBlank="1" showInputMessage="1" showErrorMessage="1" xr:uid="{00000000-0002-0000-2200-000001000000}">
          <x14:formula1>
            <xm:f>'Tableaux de référence'!$AN$5:$AN$204</xm:f>
          </x14:formula1>
          <xm:sqref>C6:AL6</xm:sqref>
        </x14:dataValidation>
        <x14:dataValidation type="list" allowBlank="1" showInputMessage="1" showErrorMessage="1" errorTitle="Currency" error="pick one from the list" promptTitle="Currency" xr:uid="{00000000-0002-0000-2200-000003000000}">
          <x14:formula1>
            <xm:f>'Tableaux de référence'!$U$5:$U$169</xm:f>
          </x14:formula1>
          <xm:sqref>C5:AL5</xm:sqref>
        </x14:dataValidation>
        <x14:dataValidation type="list" allowBlank="1" showInputMessage="1" showErrorMessage="1" xr:uid="{00000000-0002-0000-2200-000004000000}">
          <x14:formula1>
            <xm:f>'Tableaux de référence'!$AN$5:$AN$6</xm:f>
          </x14:formula1>
          <xm:sqref>C9:AL11</xm:sqref>
        </x14:dataValidation>
        <x14:dataValidation type="list" allowBlank="1" showInputMessage="1" showErrorMessage="1" errorTitle="Country" error="pick one from the list" promptTitle="Country" xr:uid="{00000000-0002-0000-2200-000002000000}">
          <x14:formula1>
            <xm:f>'Tableaux de référence'!$S$5:$S$200</xm:f>
          </x14:formula1>
          <xm:sqref>C4:AL4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AM556"/>
  <sheetViews>
    <sheetView zoomScale="85" zoomScaleNormal="85" workbookViewId="0">
      <selection activeCell="C10" sqref="C10:AL32"/>
    </sheetView>
  </sheetViews>
  <sheetFormatPr defaultColWidth="9.140625" defaultRowHeight="15" x14ac:dyDescent="0.25"/>
  <cols>
    <col min="1" max="1" width="9.140625" style="83"/>
    <col min="2" max="2" width="55.140625" style="83" customWidth="1"/>
    <col min="3" max="16" width="20.140625" style="83" customWidth="1"/>
    <col min="17" max="39" width="9.140625" style="83"/>
  </cols>
  <sheetData>
    <row r="1" spans="1:39" s="57" customFormat="1" ht="19.5" customHeight="1" x14ac:dyDescent="0.25">
      <c r="A1" s="476" t="s">
        <v>2163</v>
      </c>
      <c r="B1" s="246"/>
      <c r="C1" s="50"/>
      <c r="D1" s="50"/>
      <c r="E1" s="77"/>
      <c r="F1" s="77"/>
      <c r="G1" s="77"/>
      <c r="H1" s="77"/>
      <c r="I1" s="77"/>
      <c r="J1" s="77"/>
      <c r="K1" s="77"/>
      <c r="L1" s="77"/>
      <c r="M1" s="50"/>
      <c r="N1" s="50"/>
      <c r="O1" s="50"/>
      <c r="P1" s="50"/>
      <c r="Q1" s="246"/>
      <c r="R1" s="246"/>
      <c r="S1" s="246"/>
      <c r="T1" s="246"/>
      <c r="U1" s="246"/>
      <c r="V1" s="246"/>
      <c r="W1" s="246"/>
      <c r="X1" s="246"/>
      <c r="Y1" s="246"/>
      <c r="Z1" s="246"/>
      <c r="AA1" s="246"/>
      <c r="AB1" s="246"/>
      <c r="AC1" s="246"/>
      <c r="AD1" s="246"/>
      <c r="AE1" s="246"/>
      <c r="AF1" s="246"/>
      <c r="AG1" s="246"/>
      <c r="AH1" s="246"/>
      <c r="AI1" s="246"/>
      <c r="AJ1" s="246"/>
      <c r="AK1" s="246"/>
      <c r="AL1" s="246"/>
      <c r="AM1" s="246"/>
    </row>
    <row r="2" spans="1:39" s="57" customFormat="1" ht="19.5" customHeight="1" x14ac:dyDescent="0.2">
      <c r="A2" s="465" t="s">
        <v>1995</v>
      </c>
      <c r="B2" s="89"/>
      <c r="C2" s="50"/>
      <c r="D2" s="50"/>
      <c r="E2" s="50"/>
      <c r="F2" s="50"/>
      <c r="G2" s="50"/>
      <c r="H2" s="50"/>
      <c r="I2" s="50"/>
      <c r="J2" s="50"/>
      <c r="K2" s="50"/>
      <c r="L2" s="50"/>
      <c r="M2" s="50"/>
      <c r="N2" s="50"/>
      <c r="O2" s="50"/>
      <c r="P2" s="50"/>
      <c r="Q2" s="246"/>
      <c r="R2" s="246"/>
      <c r="S2" s="246"/>
      <c r="T2" s="246"/>
      <c r="U2" s="246"/>
      <c r="V2" s="246"/>
      <c r="W2" s="246"/>
      <c r="X2" s="246"/>
      <c r="Y2" s="246"/>
      <c r="Z2" s="246"/>
      <c r="AA2" s="246"/>
      <c r="AB2" s="246"/>
      <c r="AC2" s="246"/>
      <c r="AD2" s="246"/>
      <c r="AE2" s="246"/>
      <c r="AF2" s="246"/>
      <c r="AG2" s="246"/>
      <c r="AH2" s="246"/>
      <c r="AI2" s="246"/>
      <c r="AJ2" s="246"/>
      <c r="AK2" s="246"/>
      <c r="AL2" s="246"/>
      <c r="AM2" s="246"/>
    </row>
    <row r="3" spans="1:39" s="57" customFormat="1" ht="14.45" customHeight="1" thickBot="1" x14ac:dyDescent="0.25">
      <c r="A3" s="246"/>
      <c r="B3" s="89"/>
      <c r="C3" s="50"/>
      <c r="D3" s="50"/>
      <c r="E3" s="50"/>
      <c r="F3" s="50"/>
      <c r="G3" s="50"/>
      <c r="H3" s="50"/>
      <c r="I3" s="50"/>
      <c r="J3" s="50"/>
      <c r="K3" s="50"/>
      <c r="L3" s="50"/>
      <c r="M3" s="50"/>
      <c r="N3" s="50"/>
      <c r="O3" s="50"/>
      <c r="P3" s="50"/>
      <c r="Q3" s="246"/>
      <c r="R3" s="246"/>
      <c r="S3" s="246"/>
      <c r="T3" s="246"/>
      <c r="U3" s="246"/>
      <c r="V3" s="246"/>
      <c r="W3" s="246"/>
      <c r="X3" s="246"/>
      <c r="Y3" s="246"/>
      <c r="Z3" s="246"/>
      <c r="AA3" s="246"/>
      <c r="AB3" s="246"/>
      <c r="AC3" s="246"/>
      <c r="AD3" s="246"/>
      <c r="AE3" s="246"/>
      <c r="AF3" s="246"/>
      <c r="AG3" s="246"/>
      <c r="AH3" s="246"/>
      <c r="AI3" s="246"/>
      <c r="AJ3" s="246"/>
      <c r="AK3" s="246"/>
      <c r="AL3" s="246"/>
      <c r="AM3" s="246"/>
    </row>
    <row r="4" spans="1:39" ht="15.75" thickTop="1" x14ac:dyDescent="0.25">
      <c r="A4" s="72">
        <v>1</v>
      </c>
      <c r="B4" s="265" t="s">
        <v>1833</v>
      </c>
      <c r="C4" s="1080"/>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2"/>
    </row>
    <row r="5" spans="1:39" ht="15.95" customHeight="1" x14ac:dyDescent="0.25">
      <c r="A5" s="72">
        <v>2</v>
      </c>
      <c r="B5" s="266" t="s">
        <v>1902</v>
      </c>
      <c r="C5" s="1083"/>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c r="AL5" s="1085"/>
    </row>
    <row r="6" spans="1:39" ht="17.25" customHeight="1" thickBot="1" x14ac:dyDescent="0.3">
      <c r="A6" s="72">
        <v>3</v>
      </c>
      <c r="B6" s="266" t="s">
        <v>2135</v>
      </c>
      <c r="C6" s="1086"/>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c r="AJ6" s="1087"/>
      <c r="AK6" s="1087"/>
      <c r="AL6" s="1088"/>
    </row>
    <row r="7" spans="1:39" ht="14.45" customHeight="1" thickTop="1" thickBot="1" x14ac:dyDescent="0.3">
      <c r="A7" s="72">
        <v>4</v>
      </c>
      <c r="B7" s="267"/>
      <c r="C7" s="118">
        <v>1</v>
      </c>
      <c r="D7" s="101">
        <v>2</v>
      </c>
      <c r="E7" s="101">
        <v>3</v>
      </c>
      <c r="F7" s="101">
        <v>4</v>
      </c>
      <c r="G7" s="101">
        <v>5</v>
      </c>
      <c r="H7" s="101">
        <v>6</v>
      </c>
      <c r="I7" s="101">
        <v>7</v>
      </c>
      <c r="J7" s="101">
        <v>8</v>
      </c>
      <c r="K7" s="101">
        <v>9</v>
      </c>
      <c r="L7" s="101">
        <v>10</v>
      </c>
      <c r="M7" s="101">
        <v>11</v>
      </c>
      <c r="N7" s="101">
        <v>12</v>
      </c>
      <c r="O7" s="101">
        <v>13</v>
      </c>
      <c r="P7" s="101">
        <v>14</v>
      </c>
      <c r="Q7" s="101">
        <v>15</v>
      </c>
      <c r="R7" s="101">
        <v>16</v>
      </c>
      <c r="S7" s="101">
        <v>17</v>
      </c>
      <c r="T7" s="101">
        <v>18</v>
      </c>
      <c r="U7" s="101">
        <v>19</v>
      </c>
      <c r="V7" s="101">
        <v>20</v>
      </c>
      <c r="W7" s="101">
        <v>21</v>
      </c>
      <c r="X7" s="101">
        <v>22</v>
      </c>
      <c r="Y7" s="101">
        <v>23</v>
      </c>
      <c r="Z7" s="101">
        <v>24</v>
      </c>
      <c r="AA7" s="101">
        <v>25</v>
      </c>
      <c r="AB7" s="101">
        <v>26</v>
      </c>
      <c r="AC7" s="101">
        <v>27</v>
      </c>
      <c r="AD7" s="101">
        <v>28</v>
      </c>
      <c r="AE7" s="101">
        <v>29</v>
      </c>
      <c r="AF7" s="101">
        <v>30</v>
      </c>
      <c r="AG7" s="101">
        <v>31</v>
      </c>
      <c r="AH7" s="101">
        <v>32</v>
      </c>
      <c r="AI7" s="101">
        <v>33</v>
      </c>
      <c r="AJ7" s="101">
        <v>34</v>
      </c>
      <c r="AK7" s="101">
        <v>35</v>
      </c>
      <c r="AL7" s="102">
        <v>36</v>
      </c>
    </row>
    <row r="8" spans="1:39" ht="14.45" customHeight="1" thickTop="1" thickBot="1" x14ac:dyDescent="0.3">
      <c r="A8" s="72">
        <v>5</v>
      </c>
      <c r="B8" s="268"/>
      <c r="C8" s="1567" t="s">
        <v>2164</v>
      </c>
      <c r="D8" s="1568"/>
      <c r="E8" s="1568"/>
      <c r="F8" s="1568"/>
      <c r="G8" s="1568"/>
      <c r="H8" s="1568"/>
      <c r="I8" s="1568"/>
      <c r="J8" s="1568"/>
      <c r="K8" s="1568"/>
      <c r="L8" s="1568"/>
      <c r="M8" s="1568"/>
      <c r="N8" s="1568"/>
      <c r="O8" s="1568"/>
      <c r="P8" s="1568"/>
      <c r="Q8" s="1568"/>
      <c r="R8" s="1568"/>
      <c r="S8" s="1568"/>
      <c r="T8" s="1568"/>
      <c r="U8" s="1568"/>
      <c r="V8" s="1568"/>
      <c r="W8" s="1568"/>
      <c r="X8" s="1568"/>
      <c r="Y8" s="1568"/>
      <c r="Z8" s="1568"/>
      <c r="AA8" s="1568"/>
      <c r="AB8" s="1568"/>
      <c r="AC8" s="1568"/>
      <c r="AD8" s="1568"/>
      <c r="AE8" s="1568"/>
      <c r="AF8" s="1568"/>
      <c r="AG8" s="1568"/>
      <c r="AH8" s="1568"/>
      <c r="AI8" s="1568"/>
      <c r="AJ8" s="1568"/>
      <c r="AK8" s="1568"/>
      <c r="AL8" s="1569"/>
    </row>
    <row r="9" spans="1:39" ht="15.6" customHeight="1" thickTop="1" thickBot="1" x14ac:dyDescent="0.3">
      <c r="A9" s="72">
        <v>6</v>
      </c>
      <c r="B9" s="235" t="s">
        <v>2165</v>
      </c>
      <c r="C9" s="271"/>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70"/>
    </row>
    <row r="10" spans="1:39" ht="16.5" thickTop="1" thickBot="1" x14ac:dyDescent="0.3">
      <c r="A10" s="72">
        <v>7</v>
      </c>
      <c r="B10" s="235" t="s">
        <v>2166</v>
      </c>
      <c r="C10" s="1089"/>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1"/>
    </row>
    <row r="11" spans="1:39" ht="16.5" thickTop="1" thickBot="1" x14ac:dyDescent="0.3">
      <c r="A11" s="72">
        <v>8</v>
      </c>
      <c r="B11" s="235" t="s">
        <v>2167</v>
      </c>
      <c r="C11" s="1092"/>
      <c r="D11" s="1093"/>
      <c r="E11" s="1093"/>
      <c r="F11" s="1093"/>
      <c r="G11" s="1093"/>
      <c r="H11" s="1093"/>
      <c r="I11" s="1093"/>
      <c r="J11" s="1093"/>
      <c r="K11" s="1093"/>
      <c r="L11" s="1093"/>
      <c r="M11" s="1093"/>
      <c r="N11" s="1093"/>
      <c r="O11" s="1093"/>
      <c r="P11" s="1093"/>
      <c r="Q11" s="1093"/>
      <c r="R11" s="1093"/>
      <c r="S11" s="1093"/>
      <c r="T11" s="1093"/>
      <c r="U11" s="1093"/>
      <c r="V11" s="1093"/>
      <c r="W11" s="1093"/>
      <c r="X11" s="1093"/>
      <c r="Y11" s="1093"/>
      <c r="Z11" s="1093"/>
      <c r="AA11" s="1093"/>
      <c r="AB11" s="1093"/>
      <c r="AC11" s="1093"/>
      <c r="AD11" s="1093"/>
      <c r="AE11" s="1093"/>
      <c r="AF11" s="1093"/>
      <c r="AG11" s="1093"/>
      <c r="AH11" s="1093"/>
      <c r="AI11" s="1093"/>
      <c r="AJ11" s="1093"/>
      <c r="AK11" s="1093"/>
      <c r="AL11" s="1094"/>
    </row>
    <row r="12" spans="1:39" ht="15.75" thickTop="1" x14ac:dyDescent="0.25">
      <c r="A12" s="72">
        <v>9</v>
      </c>
      <c r="B12" s="354" t="s">
        <v>2168</v>
      </c>
      <c r="C12" s="1095"/>
      <c r="D12" s="1096"/>
      <c r="E12" s="1096"/>
      <c r="F12" s="1096"/>
      <c r="G12" s="1096"/>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6"/>
      <c r="AG12" s="1096"/>
      <c r="AH12" s="1096"/>
      <c r="AI12" s="1096"/>
      <c r="AJ12" s="1096"/>
      <c r="AK12" s="1096"/>
      <c r="AL12" s="1097"/>
    </row>
    <row r="13" spans="1:39" x14ac:dyDescent="0.25">
      <c r="A13" s="72">
        <v>10</v>
      </c>
      <c r="B13" s="553" t="s">
        <v>2169</v>
      </c>
      <c r="C13" s="1098"/>
      <c r="D13" s="1099"/>
      <c r="E13" s="1099"/>
      <c r="F13" s="1099"/>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1099"/>
      <c r="AK13" s="1099"/>
      <c r="AL13" s="1100"/>
    </row>
    <row r="14" spans="1:39" x14ac:dyDescent="0.25">
      <c r="A14" s="72">
        <v>11</v>
      </c>
      <c r="B14" s="554" t="s">
        <v>2170</v>
      </c>
      <c r="C14" s="1098"/>
      <c r="D14" s="1099"/>
      <c r="E14" s="109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099"/>
      <c r="AK14" s="1099"/>
      <c r="AL14" s="1100"/>
    </row>
    <row r="15" spans="1:39" ht="15.75" thickBot="1" x14ac:dyDescent="0.3">
      <c r="A15" s="72">
        <v>12</v>
      </c>
      <c r="B15" s="484" t="s">
        <v>2171</v>
      </c>
      <c r="C15" s="1101"/>
      <c r="D15" s="1102"/>
      <c r="E15" s="1102"/>
      <c r="F15" s="1102"/>
      <c r="G15" s="1102"/>
      <c r="H15" s="1102"/>
      <c r="I15" s="1102"/>
      <c r="J15" s="1102"/>
      <c r="K15" s="1102"/>
      <c r="L15" s="1102"/>
      <c r="M15" s="1102"/>
      <c r="N15" s="1102"/>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c r="AK15" s="1102"/>
      <c r="AL15" s="1103"/>
    </row>
    <row r="16" spans="1:39" ht="15.75" thickTop="1" x14ac:dyDescent="0.25">
      <c r="A16" s="72">
        <v>13</v>
      </c>
      <c r="B16" s="487" t="s">
        <v>2172</v>
      </c>
      <c r="C16" s="1104"/>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6"/>
    </row>
    <row r="17" spans="1:38" x14ac:dyDescent="0.25">
      <c r="A17" s="72">
        <v>14</v>
      </c>
      <c r="B17" s="553" t="s">
        <v>2169</v>
      </c>
      <c r="C17" s="1098"/>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1099"/>
      <c r="AG17" s="1099"/>
      <c r="AH17" s="1099"/>
      <c r="AI17" s="1099"/>
      <c r="AJ17" s="1099"/>
      <c r="AK17" s="1099"/>
      <c r="AL17" s="1100"/>
    </row>
    <row r="18" spans="1:38" x14ac:dyDescent="0.25">
      <c r="A18" s="72">
        <v>15</v>
      </c>
      <c r="B18" s="554" t="s">
        <v>2170</v>
      </c>
      <c r="C18" s="1098"/>
      <c r="D18" s="1099"/>
      <c r="E18" s="1099"/>
      <c r="F18" s="1099"/>
      <c r="G18" s="1099"/>
      <c r="H18" s="1099"/>
      <c r="I18" s="1099"/>
      <c r="J18" s="1099"/>
      <c r="K18" s="1099"/>
      <c r="L18" s="1099"/>
      <c r="M18" s="1099"/>
      <c r="N18" s="1099"/>
      <c r="O18" s="1099"/>
      <c r="P18" s="1099"/>
      <c r="Q18" s="1099"/>
      <c r="R18" s="1099"/>
      <c r="S18" s="1099"/>
      <c r="T18" s="1099"/>
      <c r="U18" s="1099"/>
      <c r="V18" s="1099"/>
      <c r="W18" s="1099"/>
      <c r="X18" s="1099"/>
      <c r="Y18" s="1099"/>
      <c r="Z18" s="1099"/>
      <c r="AA18" s="1099"/>
      <c r="AB18" s="1099"/>
      <c r="AC18" s="1099"/>
      <c r="AD18" s="1099"/>
      <c r="AE18" s="1099"/>
      <c r="AF18" s="1099"/>
      <c r="AG18" s="1099"/>
      <c r="AH18" s="1099"/>
      <c r="AI18" s="1099"/>
      <c r="AJ18" s="1099"/>
      <c r="AK18" s="1099"/>
      <c r="AL18" s="1100"/>
    </row>
    <row r="19" spans="1:38" ht="15.75" thickBot="1" x14ac:dyDescent="0.3">
      <c r="A19" s="72">
        <v>16</v>
      </c>
      <c r="B19" s="484" t="s">
        <v>2171</v>
      </c>
      <c r="C19" s="1107"/>
      <c r="D19" s="1108"/>
      <c r="E19" s="1108"/>
      <c r="F19" s="1108"/>
      <c r="G19" s="1108"/>
      <c r="H19" s="1108"/>
      <c r="I19" s="1108"/>
      <c r="J19" s="1108"/>
      <c r="K19" s="1108"/>
      <c r="L19" s="1108"/>
      <c r="M19" s="1108"/>
      <c r="N19" s="1108"/>
      <c r="O19" s="1108"/>
      <c r="P19" s="1108"/>
      <c r="Q19" s="1108"/>
      <c r="R19" s="1108"/>
      <c r="S19" s="1108"/>
      <c r="T19" s="1108"/>
      <c r="U19" s="1108"/>
      <c r="V19" s="1108"/>
      <c r="W19" s="1108"/>
      <c r="X19" s="1108"/>
      <c r="Y19" s="1108"/>
      <c r="Z19" s="1108"/>
      <c r="AA19" s="1108"/>
      <c r="AB19" s="1108"/>
      <c r="AC19" s="1108"/>
      <c r="AD19" s="1108"/>
      <c r="AE19" s="1108"/>
      <c r="AF19" s="1108"/>
      <c r="AG19" s="1108"/>
      <c r="AH19" s="1108"/>
      <c r="AI19" s="1108"/>
      <c r="AJ19" s="1108"/>
      <c r="AK19" s="1108"/>
      <c r="AL19" s="1109"/>
    </row>
    <row r="20" spans="1:38" ht="15.75" thickTop="1" x14ac:dyDescent="0.25">
      <c r="A20" s="72">
        <v>17</v>
      </c>
      <c r="B20" s="354" t="s">
        <v>2173</v>
      </c>
      <c r="C20" s="1095"/>
      <c r="D20" s="1096"/>
      <c r="E20" s="1096"/>
      <c r="F20" s="1096"/>
      <c r="G20" s="1096"/>
      <c r="H20" s="1096"/>
      <c r="I20" s="1096"/>
      <c r="J20" s="1096"/>
      <c r="K20" s="1096"/>
      <c r="L20" s="1096"/>
      <c r="M20" s="1096"/>
      <c r="N20" s="1096"/>
      <c r="O20" s="1096"/>
      <c r="P20" s="1096"/>
      <c r="Q20" s="1096"/>
      <c r="R20" s="1096"/>
      <c r="S20" s="1096"/>
      <c r="T20" s="1096"/>
      <c r="U20" s="1096"/>
      <c r="V20" s="1096"/>
      <c r="W20" s="1096"/>
      <c r="X20" s="1096"/>
      <c r="Y20" s="1096"/>
      <c r="Z20" s="1096"/>
      <c r="AA20" s="1096"/>
      <c r="AB20" s="1096"/>
      <c r="AC20" s="1096"/>
      <c r="AD20" s="1096"/>
      <c r="AE20" s="1096"/>
      <c r="AF20" s="1096"/>
      <c r="AG20" s="1096"/>
      <c r="AH20" s="1096"/>
      <c r="AI20" s="1096"/>
      <c r="AJ20" s="1096"/>
      <c r="AK20" s="1096"/>
      <c r="AL20" s="1097"/>
    </row>
    <row r="21" spans="1:38" ht="15.6" customHeight="1" x14ac:dyDescent="0.25">
      <c r="A21" s="72">
        <v>18</v>
      </c>
      <c r="B21" s="553" t="s">
        <v>2174</v>
      </c>
      <c r="C21" s="1098"/>
      <c r="D21" s="1099"/>
      <c r="E21" s="1099"/>
      <c r="F21" s="1099"/>
      <c r="G21" s="1099"/>
      <c r="H21" s="1099"/>
      <c r="I21" s="1099"/>
      <c r="J21" s="1099"/>
      <c r="K21" s="1099"/>
      <c r="L21" s="1099"/>
      <c r="M21" s="1099"/>
      <c r="N21" s="1099"/>
      <c r="O21" s="1099"/>
      <c r="P21" s="1099"/>
      <c r="Q21" s="1099"/>
      <c r="R21" s="1099"/>
      <c r="S21" s="1099"/>
      <c r="T21" s="1099"/>
      <c r="U21" s="1099"/>
      <c r="V21" s="1099"/>
      <c r="W21" s="1099"/>
      <c r="X21" s="1099"/>
      <c r="Y21" s="1099"/>
      <c r="Z21" s="1099"/>
      <c r="AA21" s="1099"/>
      <c r="AB21" s="1099"/>
      <c r="AC21" s="1099"/>
      <c r="AD21" s="1099"/>
      <c r="AE21" s="1099"/>
      <c r="AF21" s="1099"/>
      <c r="AG21" s="1099"/>
      <c r="AH21" s="1099"/>
      <c r="AI21" s="1099"/>
      <c r="AJ21" s="1099"/>
      <c r="AK21" s="1099"/>
      <c r="AL21" s="1100"/>
    </row>
    <row r="22" spans="1:38" x14ac:dyDescent="0.25">
      <c r="A22" s="72">
        <v>19</v>
      </c>
      <c r="B22" s="554" t="s">
        <v>2175</v>
      </c>
      <c r="C22" s="1098"/>
      <c r="D22" s="1099"/>
      <c r="E22" s="1099"/>
      <c r="F22" s="1099"/>
      <c r="G22" s="1099"/>
      <c r="H22" s="1099"/>
      <c r="I22" s="1099"/>
      <c r="J22" s="1099"/>
      <c r="K22" s="1099"/>
      <c r="L22" s="1099"/>
      <c r="M22" s="1099"/>
      <c r="N22" s="1099"/>
      <c r="O22" s="1099"/>
      <c r="P22" s="1099"/>
      <c r="Q22" s="1099"/>
      <c r="R22" s="1099"/>
      <c r="S22" s="1099"/>
      <c r="T22" s="1099"/>
      <c r="U22" s="1099"/>
      <c r="V22" s="1099"/>
      <c r="W22" s="1099"/>
      <c r="X22" s="1099"/>
      <c r="Y22" s="1099"/>
      <c r="Z22" s="1099"/>
      <c r="AA22" s="1099"/>
      <c r="AB22" s="1099"/>
      <c r="AC22" s="1099"/>
      <c r="AD22" s="1099"/>
      <c r="AE22" s="1099"/>
      <c r="AF22" s="1099"/>
      <c r="AG22" s="1099"/>
      <c r="AH22" s="1099"/>
      <c r="AI22" s="1099"/>
      <c r="AJ22" s="1099"/>
      <c r="AK22" s="1099"/>
      <c r="AL22" s="1100"/>
    </row>
    <row r="23" spans="1:38" ht="15.75" thickBot="1" x14ac:dyDescent="0.3">
      <c r="A23" s="72">
        <v>20</v>
      </c>
      <c r="B23" s="484" t="s">
        <v>2171</v>
      </c>
      <c r="C23" s="1101"/>
      <c r="D23" s="1102"/>
      <c r="E23" s="1102"/>
      <c r="F23" s="1102"/>
      <c r="G23" s="1102"/>
      <c r="H23" s="1102"/>
      <c r="I23" s="1102"/>
      <c r="J23" s="1102"/>
      <c r="K23" s="1102"/>
      <c r="L23" s="1102"/>
      <c r="M23" s="1102"/>
      <c r="N23" s="1102"/>
      <c r="O23" s="1102"/>
      <c r="P23" s="1102"/>
      <c r="Q23" s="1102"/>
      <c r="R23" s="1102"/>
      <c r="S23" s="1102"/>
      <c r="T23" s="1102"/>
      <c r="U23" s="1102"/>
      <c r="V23" s="1102"/>
      <c r="W23" s="1102"/>
      <c r="X23" s="1102"/>
      <c r="Y23" s="1102"/>
      <c r="Z23" s="1102"/>
      <c r="AA23" s="1102"/>
      <c r="AB23" s="1102"/>
      <c r="AC23" s="1102"/>
      <c r="AD23" s="1102"/>
      <c r="AE23" s="1102"/>
      <c r="AF23" s="1102"/>
      <c r="AG23" s="1102"/>
      <c r="AH23" s="1102"/>
      <c r="AI23" s="1102"/>
      <c r="AJ23" s="1102"/>
      <c r="AK23" s="1102"/>
      <c r="AL23" s="1103"/>
    </row>
    <row r="24" spans="1:38" ht="16.5" thickTop="1" thickBot="1" x14ac:dyDescent="0.3">
      <c r="A24" s="72">
        <v>21</v>
      </c>
      <c r="B24" s="235" t="s">
        <v>2157</v>
      </c>
      <c r="C24" s="1092"/>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4"/>
    </row>
    <row r="25" spans="1:38" ht="16.5" thickTop="1" thickBot="1" x14ac:dyDescent="0.3">
      <c r="A25" s="72">
        <v>22</v>
      </c>
      <c r="B25" s="235" t="s">
        <v>2158</v>
      </c>
      <c r="C25" s="1092"/>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4"/>
    </row>
    <row r="26" spans="1:38" ht="16.5" thickTop="1" thickBot="1" x14ac:dyDescent="0.3">
      <c r="A26" s="72">
        <v>23</v>
      </c>
      <c r="B26" s="235" t="s">
        <v>2176</v>
      </c>
      <c r="C26" s="1092"/>
      <c r="D26" s="1093"/>
      <c r="E26" s="1093"/>
      <c r="F26" s="1093"/>
      <c r="G26" s="1093"/>
      <c r="H26" s="1093"/>
      <c r="I26" s="1093"/>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3"/>
      <c r="AL26" s="1094"/>
    </row>
    <row r="27" spans="1:38" ht="16.5" thickTop="1" thickBot="1" x14ac:dyDescent="0.3">
      <c r="A27" s="72">
        <v>24</v>
      </c>
      <c r="B27" s="235" t="s">
        <v>2160</v>
      </c>
      <c r="C27" s="1110"/>
      <c r="D27" s="1111"/>
      <c r="E27" s="1111"/>
      <c r="F27" s="1111"/>
      <c r="G27" s="1111"/>
      <c r="H27" s="1111"/>
      <c r="I27" s="1111"/>
      <c r="J27" s="1111"/>
      <c r="K27" s="1111"/>
      <c r="L27" s="1111"/>
      <c r="M27" s="1111"/>
      <c r="N27" s="1111"/>
      <c r="O27" s="1111"/>
      <c r="P27" s="1111"/>
      <c r="Q27" s="1111"/>
      <c r="R27" s="1111"/>
      <c r="S27" s="1111"/>
      <c r="T27" s="1111"/>
      <c r="U27" s="1111"/>
      <c r="V27" s="1111"/>
      <c r="W27" s="1111"/>
      <c r="X27" s="1111"/>
      <c r="Y27" s="1111"/>
      <c r="Z27" s="1111"/>
      <c r="AA27" s="1111"/>
      <c r="AB27" s="1111"/>
      <c r="AC27" s="1111"/>
      <c r="AD27" s="1111"/>
      <c r="AE27" s="1111"/>
      <c r="AF27" s="1111"/>
      <c r="AG27" s="1111"/>
      <c r="AH27" s="1111"/>
      <c r="AI27" s="1111"/>
      <c r="AJ27" s="1111"/>
      <c r="AK27" s="1111"/>
      <c r="AL27" s="1112"/>
    </row>
    <row r="28" spans="1:38" ht="15.75" thickTop="1" x14ac:dyDescent="0.25">
      <c r="A28" s="72">
        <v>25</v>
      </c>
      <c r="B28" s="354" t="s">
        <v>2177</v>
      </c>
      <c r="C28" s="1095"/>
      <c r="D28" s="1096"/>
      <c r="E28" s="1096"/>
      <c r="F28" s="1096"/>
      <c r="G28" s="1096"/>
      <c r="H28" s="1096"/>
      <c r="I28" s="1096"/>
      <c r="J28" s="1096"/>
      <c r="K28" s="1096"/>
      <c r="L28" s="1096"/>
      <c r="M28" s="1096"/>
      <c r="N28" s="1096"/>
      <c r="O28" s="1096"/>
      <c r="P28" s="1096"/>
      <c r="Q28" s="1096"/>
      <c r="R28" s="1096"/>
      <c r="S28" s="1096"/>
      <c r="T28" s="1096"/>
      <c r="U28" s="1096"/>
      <c r="V28" s="1096"/>
      <c r="W28" s="1096"/>
      <c r="X28" s="1096"/>
      <c r="Y28" s="1096"/>
      <c r="Z28" s="1096"/>
      <c r="AA28" s="1096"/>
      <c r="AB28" s="1096"/>
      <c r="AC28" s="1096"/>
      <c r="AD28" s="1096"/>
      <c r="AE28" s="1096"/>
      <c r="AF28" s="1096"/>
      <c r="AG28" s="1096"/>
      <c r="AH28" s="1096"/>
      <c r="AI28" s="1096"/>
      <c r="AJ28" s="1096"/>
      <c r="AK28" s="1096"/>
      <c r="AL28" s="1097"/>
    </row>
    <row r="29" spans="1:38" ht="17.100000000000001" customHeight="1" x14ac:dyDescent="0.25">
      <c r="A29" s="72">
        <v>26</v>
      </c>
      <c r="B29" s="553" t="s">
        <v>2178</v>
      </c>
      <c r="C29" s="1098"/>
      <c r="D29" s="1099"/>
      <c r="E29" s="1099"/>
      <c r="F29" s="1099"/>
      <c r="G29" s="1099"/>
      <c r="H29" s="1099"/>
      <c r="I29" s="1099"/>
      <c r="J29" s="1099"/>
      <c r="K29" s="1099"/>
      <c r="L29" s="1099"/>
      <c r="M29" s="1099"/>
      <c r="N29" s="1099"/>
      <c r="O29" s="1099"/>
      <c r="P29" s="1099"/>
      <c r="Q29" s="1099"/>
      <c r="R29" s="1099"/>
      <c r="S29" s="1099"/>
      <c r="T29" s="1099"/>
      <c r="U29" s="1099"/>
      <c r="V29" s="1099"/>
      <c r="W29" s="1099"/>
      <c r="X29" s="1099"/>
      <c r="Y29" s="1099"/>
      <c r="Z29" s="1099"/>
      <c r="AA29" s="1099"/>
      <c r="AB29" s="1099"/>
      <c r="AC29" s="1099"/>
      <c r="AD29" s="1099"/>
      <c r="AE29" s="1099"/>
      <c r="AF29" s="1099"/>
      <c r="AG29" s="1099"/>
      <c r="AH29" s="1099"/>
      <c r="AI29" s="1099"/>
      <c r="AJ29" s="1099"/>
      <c r="AK29" s="1099"/>
      <c r="AL29" s="1100"/>
    </row>
    <row r="30" spans="1:38" x14ac:dyDescent="0.25">
      <c r="A30" s="72">
        <v>27</v>
      </c>
      <c r="B30" s="554" t="s">
        <v>2179</v>
      </c>
      <c r="C30" s="1098"/>
      <c r="D30" s="1099"/>
      <c r="E30" s="1099"/>
      <c r="F30" s="1099"/>
      <c r="G30" s="1099"/>
      <c r="H30" s="1099"/>
      <c r="I30" s="1099"/>
      <c r="J30" s="1099"/>
      <c r="K30" s="1099"/>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c r="AJ30" s="1099"/>
      <c r="AK30" s="1099"/>
      <c r="AL30" s="1100"/>
    </row>
    <row r="31" spans="1:38" ht="15.75" thickBot="1" x14ac:dyDescent="0.3">
      <c r="A31" s="72">
        <v>28</v>
      </c>
      <c r="B31" s="484" t="s">
        <v>2171</v>
      </c>
      <c r="C31" s="1101"/>
      <c r="D31" s="1102"/>
      <c r="E31" s="1102"/>
      <c r="F31" s="1102"/>
      <c r="G31" s="1102"/>
      <c r="H31" s="1102"/>
      <c r="I31" s="1102"/>
      <c r="J31" s="1102"/>
      <c r="K31" s="1102"/>
      <c r="L31" s="1102"/>
      <c r="M31" s="1102"/>
      <c r="N31" s="1102"/>
      <c r="O31" s="1102"/>
      <c r="P31" s="1102"/>
      <c r="Q31" s="1102"/>
      <c r="R31" s="1102"/>
      <c r="S31" s="1102"/>
      <c r="T31" s="1102"/>
      <c r="U31" s="1102"/>
      <c r="V31" s="1102"/>
      <c r="W31" s="1102"/>
      <c r="X31" s="1102"/>
      <c r="Y31" s="1102"/>
      <c r="Z31" s="1102"/>
      <c r="AA31" s="1102"/>
      <c r="AB31" s="1102"/>
      <c r="AC31" s="1102"/>
      <c r="AD31" s="1102"/>
      <c r="AE31" s="1102"/>
      <c r="AF31" s="1102"/>
      <c r="AG31" s="1102"/>
      <c r="AH31" s="1102"/>
      <c r="AI31" s="1102"/>
      <c r="AJ31" s="1102"/>
      <c r="AK31" s="1102"/>
      <c r="AL31" s="1103"/>
    </row>
    <row r="32" spans="1:38" ht="16.5" thickTop="1" thickBot="1" x14ac:dyDescent="0.3">
      <c r="A32" s="72">
        <v>29</v>
      </c>
      <c r="B32" s="235" t="s">
        <v>2162</v>
      </c>
      <c r="C32" s="1092"/>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1093"/>
      <c r="AJ32" s="1093"/>
      <c r="AK32" s="1093"/>
      <c r="AL32" s="1094"/>
    </row>
    <row r="33" spans="1:16" ht="15.75" thickTop="1" x14ac:dyDescent="0.25">
      <c r="A33" s="72"/>
      <c r="B33" s="50"/>
      <c r="C33" s="50"/>
      <c r="D33" s="50"/>
      <c r="E33" s="50"/>
      <c r="F33" s="50"/>
      <c r="G33" s="50"/>
      <c r="H33" s="50"/>
      <c r="I33" s="50"/>
      <c r="J33" s="50"/>
      <c r="K33" s="50"/>
      <c r="L33" s="50"/>
      <c r="M33" s="50"/>
      <c r="N33" s="50"/>
      <c r="O33" s="50"/>
      <c r="P33" s="50"/>
    </row>
    <row r="34" spans="1:16" x14ac:dyDescent="0.25">
      <c r="A34" s="72"/>
      <c r="B34" s="50"/>
      <c r="C34" s="50"/>
      <c r="D34" s="50"/>
      <c r="E34" s="50"/>
      <c r="F34" s="50"/>
      <c r="G34" s="50"/>
      <c r="H34" s="50"/>
      <c r="I34" s="50"/>
      <c r="J34" s="50"/>
      <c r="K34" s="50"/>
      <c r="L34" s="50"/>
      <c r="M34" s="50"/>
      <c r="N34" s="50"/>
      <c r="O34" s="50"/>
      <c r="P34" s="50"/>
    </row>
    <row r="35" spans="1:16" x14ac:dyDescent="0.25">
      <c r="A35" s="72"/>
      <c r="B35" s="50"/>
      <c r="C35" s="50"/>
      <c r="D35" s="50"/>
      <c r="E35" s="50"/>
      <c r="F35" s="50"/>
      <c r="G35" s="50"/>
      <c r="H35" s="50"/>
      <c r="I35" s="50"/>
      <c r="J35" s="50"/>
      <c r="K35" s="50"/>
      <c r="L35" s="50"/>
      <c r="M35" s="50"/>
      <c r="N35" s="50"/>
      <c r="O35" s="50"/>
      <c r="P35" s="50"/>
    </row>
    <row r="36" spans="1:16" x14ac:dyDescent="0.25">
      <c r="A36" s="72"/>
      <c r="B36" s="50"/>
      <c r="C36" s="50"/>
      <c r="D36" s="50"/>
      <c r="E36" s="50"/>
      <c r="F36" s="50"/>
      <c r="G36" s="50"/>
      <c r="H36" s="50"/>
      <c r="I36" s="50"/>
      <c r="J36" s="50"/>
      <c r="K36" s="50"/>
      <c r="L36" s="50"/>
      <c r="M36" s="50"/>
      <c r="N36" s="50"/>
      <c r="O36" s="50"/>
      <c r="P36" s="50"/>
    </row>
    <row r="37" spans="1:16" x14ac:dyDescent="0.25">
      <c r="A37" s="72"/>
    </row>
    <row r="38" spans="1:16" x14ac:dyDescent="0.25">
      <c r="A38" s="72"/>
    </row>
    <row r="39" spans="1:16" x14ac:dyDescent="0.25">
      <c r="A39" s="72"/>
    </row>
    <row r="40" spans="1:16" x14ac:dyDescent="0.25">
      <c r="A40" s="72"/>
    </row>
    <row r="41" spans="1:16" x14ac:dyDescent="0.25">
      <c r="A41" s="72"/>
    </row>
    <row r="42" spans="1:16" x14ac:dyDescent="0.25">
      <c r="A42" s="72"/>
    </row>
    <row r="43" spans="1:16" x14ac:dyDescent="0.25">
      <c r="A43" s="72"/>
    </row>
    <row r="44" spans="1:16" x14ac:dyDescent="0.25">
      <c r="A44" s="72"/>
    </row>
    <row r="45" spans="1:16" x14ac:dyDescent="0.25">
      <c r="A45" s="72"/>
    </row>
    <row r="46" spans="1:16" x14ac:dyDescent="0.25">
      <c r="A46" s="72"/>
    </row>
    <row r="47" spans="1:16" x14ac:dyDescent="0.25">
      <c r="A47" s="72"/>
    </row>
    <row r="48" spans="1:16"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row r="56" spans="1:1" x14ac:dyDescent="0.25">
      <c r="A56" s="72"/>
    </row>
    <row r="57" spans="1:1" x14ac:dyDescent="0.25">
      <c r="A57" s="72"/>
    </row>
    <row r="58" spans="1:1" x14ac:dyDescent="0.25">
      <c r="A58" s="72"/>
    </row>
    <row r="59" spans="1:1" x14ac:dyDescent="0.25">
      <c r="A59" s="72"/>
    </row>
    <row r="60" spans="1:1" x14ac:dyDescent="0.25">
      <c r="A60" s="72"/>
    </row>
    <row r="61" spans="1:1" x14ac:dyDescent="0.25">
      <c r="A61" s="72"/>
    </row>
    <row r="62" spans="1:1" x14ac:dyDescent="0.25">
      <c r="A62" s="72"/>
    </row>
    <row r="63" spans="1:1" x14ac:dyDescent="0.25">
      <c r="A63" s="72"/>
    </row>
    <row r="64" spans="1:1" x14ac:dyDescent="0.25">
      <c r="A64" s="72"/>
    </row>
    <row r="65" spans="1:1" x14ac:dyDescent="0.25">
      <c r="A65" s="72"/>
    </row>
    <row r="66" spans="1:1" x14ac:dyDescent="0.25">
      <c r="A66" s="72"/>
    </row>
    <row r="67" spans="1:1" x14ac:dyDescent="0.25">
      <c r="A67" s="72"/>
    </row>
    <row r="68" spans="1:1" x14ac:dyDescent="0.25">
      <c r="A68" s="72"/>
    </row>
    <row r="69" spans="1:1" x14ac:dyDescent="0.25">
      <c r="A69" s="72"/>
    </row>
    <row r="70" spans="1:1" x14ac:dyDescent="0.25">
      <c r="A70" s="72"/>
    </row>
    <row r="71" spans="1:1" x14ac:dyDescent="0.25">
      <c r="A71" s="72"/>
    </row>
    <row r="72" spans="1:1" x14ac:dyDescent="0.25">
      <c r="A72" s="72"/>
    </row>
    <row r="73" spans="1:1" x14ac:dyDescent="0.25">
      <c r="A73" s="72"/>
    </row>
    <row r="74" spans="1:1" x14ac:dyDescent="0.25">
      <c r="A74" s="72"/>
    </row>
    <row r="75" spans="1:1" x14ac:dyDescent="0.25">
      <c r="A75" s="72"/>
    </row>
    <row r="76" spans="1:1" x14ac:dyDescent="0.25">
      <c r="A76" s="72"/>
    </row>
    <row r="77" spans="1:1" x14ac:dyDescent="0.25">
      <c r="A77" s="72"/>
    </row>
    <row r="78" spans="1:1" x14ac:dyDescent="0.25">
      <c r="A78" s="72"/>
    </row>
    <row r="79" spans="1:1" x14ac:dyDescent="0.25">
      <c r="A79" s="72"/>
    </row>
    <row r="80" spans="1:1" x14ac:dyDescent="0.25">
      <c r="A80" s="72"/>
    </row>
    <row r="81" spans="1:1" x14ac:dyDescent="0.25">
      <c r="A81" s="72"/>
    </row>
    <row r="82" spans="1:1" x14ac:dyDescent="0.25">
      <c r="A82" s="72"/>
    </row>
    <row r="83" spans="1:1" x14ac:dyDescent="0.25">
      <c r="A83" s="72"/>
    </row>
    <row r="84" spans="1:1" x14ac:dyDescent="0.25">
      <c r="A84" s="72"/>
    </row>
    <row r="85" spans="1:1" x14ac:dyDescent="0.25">
      <c r="A85" s="72"/>
    </row>
    <row r="86" spans="1:1" x14ac:dyDescent="0.25">
      <c r="A86" s="72"/>
    </row>
    <row r="87" spans="1:1" x14ac:dyDescent="0.25">
      <c r="A87" s="72"/>
    </row>
    <row r="88" spans="1:1" x14ac:dyDescent="0.25">
      <c r="A88" s="72"/>
    </row>
    <row r="89" spans="1:1" x14ac:dyDescent="0.25">
      <c r="A89" s="72"/>
    </row>
    <row r="90" spans="1:1" x14ac:dyDescent="0.25">
      <c r="A90" s="72"/>
    </row>
    <row r="91" spans="1:1" x14ac:dyDescent="0.25">
      <c r="A91" s="72"/>
    </row>
    <row r="92" spans="1:1" x14ac:dyDescent="0.25">
      <c r="A92" s="72"/>
    </row>
    <row r="93" spans="1:1" x14ac:dyDescent="0.25">
      <c r="A93" s="72"/>
    </row>
    <row r="94" spans="1:1" x14ac:dyDescent="0.25">
      <c r="A94" s="72"/>
    </row>
    <row r="95" spans="1:1" x14ac:dyDescent="0.25">
      <c r="A95" s="72"/>
    </row>
    <row r="96" spans="1:1" x14ac:dyDescent="0.25">
      <c r="A96" s="72"/>
    </row>
    <row r="97" spans="1:1" x14ac:dyDescent="0.25">
      <c r="A97" s="72"/>
    </row>
    <row r="98" spans="1:1" x14ac:dyDescent="0.25">
      <c r="A98" s="72"/>
    </row>
    <row r="99" spans="1:1" x14ac:dyDescent="0.25">
      <c r="A99" s="72"/>
    </row>
    <row r="100" spans="1:1" x14ac:dyDescent="0.25">
      <c r="A100" s="72"/>
    </row>
    <row r="101" spans="1:1" x14ac:dyDescent="0.25">
      <c r="A101" s="72"/>
    </row>
    <row r="102" spans="1:1" x14ac:dyDescent="0.25">
      <c r="A102" s="72"/>
    </row>
    <row r="103" spans="1:1" x14ac:dyDescent="0.25">
      <c r="A103" s="72"/>
    </row>
    <row r="104" spans="1:1" x14ac:dyDescent="0.25">
      <c r="A104" s="72"/>
    </row>
    <row r="105" spans="1:1" x14ac:dyDescent="0.25">
      <c r="A105" s="72"/>
    </row>
    <row r="106" spans="1:1" x14ac:dyDescent="0.25">
      <c r="A106" s="72"/>
    </row>
    <row r="107" spans="1:1" x14ac:dyDescent="0.25">
      <c r="A107" s="72"/>
    </row>
    <row r="108" spans="1:1" x14ac:dyDescent="0.25">
      <c r="A108" s="72"/>
    </row>
    <row r="109" spans="1:1" x14ac:dyDescent="0.25">
      <c r="A109" s="72"/>
    </row>
    <row r="110" spans="1:1" x14ac:dyDescent="0.25">
      <c r="A110" s="72"/>
    </row>
    <row r="111" spans="1:1" x14ac:dyDescent="0.25">
      <c r="A111" s="72"/>
    </row>
    <row r="112" spans="1:1" x14ac:dyDescent="0.25">
      <c r="A112" s="72"/>
    </row>
    <row r="113" spans="1:1" x14ac:dyDescent="0.25">
      <c r="A113" s="72"/>
    </row>
    <row r="114" spans="1:1" x14ac:dyDescent="0.25">
      <c r="A114" s="72"/>
    </row>
    <row r="115" spans="1:1" x14ac:dyDescent="0.25">
      <c r="A115" s="72"/>
    </row>
    <row r="116" spans="1:1" x14ac:dyDescent="0.25">
      <c r="A116" s="72"/>
    </row>
    <row r="117" spans="1:1" x14ac:dyDescent="0.25">
      <c r="A117" s="72"/>
    </row>
    <row r="118" spans="1:1" x14ac:dyDescent="0.25">
      <c r="A118" s="72"/>
    </row>
    <row r="119" spans="1:1" x14ac:dyDescent="0.25">
      <c r="A119" s="72"/>
    </row>
    <row r="120" spans="1:1" x14ac:dyDescent="0.25">
      <c r="A120" s="72"/>
    </row>
    <row r="121" spans="1:1" x14ac:dyDescent="0.25">
      <c r="A121" s="72"/>
    </row>
    <row r="122" spans="1:1" x14ac:dyDescent="0.25">
      <c r="A122" s="72"/>
    </row>
    <row r="123" spans="1:1" x14ac:dyDescent="0.25">
      <c r="A123" s="72"/>
    </row>
    <row r="124" spans="1:1" x14ac:dyDescent="0.25">
      <c r="A124" s="72"/>
    </row>
    <row r="125" spans="1:1" x14ac:dyDescent="0.25">
      <c r="A125" s="72"/>
    </row>
    <row r="126" spans="1:1" x14ac:dyDescent="0.25">
      <c r="A126" s="72"/>
    </row>
    <row r="127" spans="1:1" x14ac:dyDescent="0.25">
      <c r="A127" s="72"/>
    </row>
    <row r="128" spans="1:1" x14ac:dyDescent="0.25">
      <c r="A128" s="72"/>
    </row>
    <row r="129" spans="1:1" x14ac:dyDescent="0.25">
      <c r="A129" s="72"/>
    </row>
    <row r="130" spans="1:1" x14ac:dyDescent="0.25">
      <c r="A130" s="72"/>
    </row>
    <row r="131" spans="1:1" x14ac:dyDescent="0.25">
      <c r="A131" s="72"/>
    </row>
    <row r="132" spans="1:1" x14ac:dyDescent="0.25">
      <c r="A132" s="72"/>
    </row>
    <row r="133" spans="1:1" x14ac:dyDescent="0.25">
      <c r="A133" s="72"/>
    </row>
    <row r="134" spans="1:1" x14ac:dyDescent="0.25">
      <c r="A134" s="72"/>
    </row>
    <row r="135" spans="1:1" x14ac:dyDescent="0.25">
      <c r="A135" s="72"/>
    </row>
    <row r="136" spans="1:1" x14ac:dyDescent="0.25">
      <c r="A136" s="72"/>
    </row>
    <row r="137" spans="1:1" x14ac:dyDescent="0.25">
      <c r="A137" s="72"/>
    </row>
    <row r="138" spans="1:1" x14ac:dyDescent="0.25">
      <c r="A138" s="72"/>
    </row>
    <row r="139" spans="1:1" x14ac:dyDescent="0.25">
      <c r="A139" s="72"/>
    </row>
    <row r="140" spans="1:1" x14ac:dyDescent="0.25">
      <c r="A140" s="72"/>
    </row>
    <row r="141" spans="1:1" x14ac:dyDescent="0.25">
      <c r="A141" s="72"/>
    </row>
    <row r="142" spans="1:1" x14ac:dyDescent="0.25">
      <c r="A142" s="72"/>
    </row>
    <row r="143" spans="1:1" x14ac:dyDescent="0.25">
      <c r="A143" s="72"/>
    </row>
    <row r="144" spans="1:1" x14ac:dyDescent="0.25">
      <c r="A144" s="72"/>
    </row>
    <row r="145" spans="1:1" x14ac:dyDescent="0.25">
      <c r="A145" s="72"/>
    </row>
    <row r="146" spans="1:1" x14ac:dyDescent="0.25">
      <c r="A146" s="72"/>
    </row>
    <row r="147" spans="1:1" x14ac:dyDescent="0.25">
      <c r="A147" s="72"/>
    </row>
    <row r="148" spans="1:1" x14ac:dyDescent="0.25">
      <c r="A148" s="72"/>
    </row>
    <row r="149" spans="1:1" x14ac:dyDescent="0.25">
      <c r="A149" s="72"/>
    </row>
    <row r="150" spans="1:1" x14ac:dyDescent="0.25">
      <c r="A150" s="72"/>
    </row>
    <row r="151" spans="1:1" x14ac:dyDescent="0.25">
      <c r="A151" s="72"/>
    </row>
    <row r="152" spans="1:1" x14ac:dyDescent="0.25">
      <c r="A152" s="72"/>
    </row>
    <row r="153" spans="1:1" x14ac:dyDescent="0.25">
      <c r="A153" s="72"/>
    </row>
    <row r="154" spans="1:1" x14ac:dyDescent="0.25">
      <c r="A154" s="72"/>
    </row>
    <row r="155" spans="1:1" x14ac:dyDescent="0.25">
      <c r="A155" s="72"/>
    </row>
    <row r="156" spans="1:1" x14ac:dyDescent="0.25">
      <c r="A156" s="72"/>
    </row>
    <row r="157" spans="1:1" x14ac:dyDescent="0.25">
      <c r="A157" s="72"/>
    </row>
    <row r="158" spans="1:1" x14ac:dyDescent="0.25">
      <c r="A158" s="72"/>
    </row>
    <row r="159" spans="1:1" x14ac:dyDescent="0.25">
      <c r="A159" s="72"/>
    </row>
    <row r="160" spans="1:1" x14ac:dyDescent="0.25">
      <c r="A160" s="72"/>
    </row>
    <row r="161" spans="1:1" x14ac:dyDescent="0.25">
      <c r="A161" s="72"/>
    </row>
    <row r="162" spans="1:1" x14ac:dyDescent="0.25">
      <c r="A162" s="72"/>
    </row>
    <row r="163" spans="1:1" x14ac:dyDescent="0.25">
      <c r="A163" s="72"/>
    </row>
    <row r="164" spans="1:1" x14ac:dyDescent="0.25">
      <c r="A164" s="72"/>
    </row>
    <row r="165" spans="1:1" x14ac:dyDescent="0.25">
      <c r="A165" s="72"/>
    </row>
    <row r="166" spans="1:1" x14ac:dyDescent="0.25">
      <c r="A166" s="72"/>
    </row>
    <row r="167" spans="1:1" x14ac:dyDescent="0.25">
      <c r="A167" s="72"/>
    </row>
    <row r="168" spans="1:1" x14ac:dyDescent="0.25">
      <c r="A168" s="72"/>
    </row>
    <row r="169" spans="1:1" x14ac:dyDescent="0.25">
      <c r="A169" s="72"/>
    </row>
    <row r="170" spans="1:1" x14ac:dyDescent="0.25">
      <c r="A170" s="72"/>
    </row>
    <row r="171" spans="1:1" x14ac:dyDescent="0.25">
      <c r="A171" s="72"/>
    </row>
    <row r="172" spans="1:1" x14ac:dyDescent="0.25">
      <c r="A172" s="72"/>
    </row>
    <row r="173" spans="1:1" x14ac:dyDescent="0.25">
      <c r="A173" s="72"/>
    </row>
    <row r="174" spans="1:1" x14ac:dyDescent="0.25">
      <c r="A174" s="72"/>
    </row>
    <row r="175" spans="1:1" x14ac:dyDescent="0.25">
      <c r="A175" s="72"/>
    </row>
    <row r="176" spans="1:1" x14ac:dyDescent="0.25">
      <c r="A176" s="72"/>
    </row>
    <row r="177" spans="1:1" x14ac:dyDescent="0.25">
      <c r="A177" s="72"/>
    </row>
    <row r="178" spans="1:1" x14ac:dyDescent="0.25">
      <c r="A178" s="72"/>
    </row>
    <row r="179" spans="1:1" x14ac:dyDescent="0.25">
      <c r="A179" s="72"/>
    </row>
    <row r="180" spans="1:1" x14ac:dyDescent="0.25">
      <c r="A180" s="72"/>
    </row>
    <row r="181" spans="1:1" x14ac:dyDescent="0.25">
      <c r="A181" s="72"/>
    </row>
    <row r="182" spans="1:1" x14ac:dyDescent="0.25">
      <c r="A182" s="72"/>
    </row>
    <row r="183" spans="1:1" x14ac:dyDescent="0.25">
      <c r="A183" s="72"/>
    </row>
    <row r="184" spans="1:1" x14ac:dyDescent="0.25">
      <c r="A184" s="72"/>
    </row>
    <row r="185" spans="1:1" x14ac:dyDescent="0.25">
      <c r="A185" s="72"/>
    </row>
    <row r="186" spans="1:1" x14ac:dyDescent="0.25">
      <c r="A186" s="72"/>
    </row>
    <row r="187" spans="1:1" x14ac:dyDescent="0.25">
      <c r="A187" s="72"/>
    </row>
    <row r="188" spans="1:1" x14ac:dyDescent="0.25">
      <c r="A188" s="72"/>
    </row>
    <row r="189" spans="1:1" x14ac:dyDescent="0.25">
      <c r="A189" s="72"/>
    </row>
    <row r="190" spans="1:1" x14ac:dyDescent="0.25">
      <c r="A190" s="72"/>
    </row>
    <row r="191" spans="1:1" x14ac:dyDescent="0.25">
      <c r="A191" s="72"/>
    </row>
    <row r="192" spans="1:1" x14ac:dyDescent="0.25">
      <c r="A192" s="72"/>
    </row>
    <row r="193" spans="1:1" x14ac:dyDescent="0.25">
      <c r="A193" s="72"/>
    </row>
    <row r="194" spans="1:1" x14ac:dyDescent="0.25">
      <c r="A194" s="72"/>
    </row>
    <row r="195" spans="1:1" x14ac:dyDescent="0.25">
      <c r="A195" s="72"/>
    </row>
    <row r="196" spans="1:1" x14ac:dyDescent="0.25">
      <c r="A196" s="72"/>
    </row>
    <row r="197" spans="1:1" x14ac:dyDescent="0.25">
      <c r="A197" s="72"/>
    </row>
    <row r="198" spans="1:1" x14ac:dyDescent="0.25">
      <c r="A198" s="72"/>
    </row>
    <row r="199" spans="1:1" x14ac:dyDescent="0.25">
      <c r="A199" s="72"/>
    </row>
    <row r="200" spans="1:1" x14ac:dyDescent="0.25">
      <c r="A200" s="72"/>
    </row>
    <row r="201" spans="1:1" x14ac:dyDescent="0.25">
      <c r="A201" s="72"/>
    </row>
    <row r="202" spans="1:1" x14ac:dyDescent="0.25">
      <c r="A202" s="72"/>
    </row>
    <row r="203" spans="1:1" x14ac:dyDescent="0.25">
      <c r="A203" s="72"/>
    </row>
    <row r="204" spans="1:1" x14ac:dyDescent="0.25">
      <c r="A204" s="72"/>
    </row>
    <row r="205" spans="1:1" x14ac:dyDescent="0.25">
      <c r="A205" s="72"/>
    </row>
    <row r="206" spans="1:1" x14ac:dyDescent="0.25">
      <c r="A206" s="72"/>
    </row>
    <row r="207" spans="1:1" x14ac:dyDescent="0.25">
      <c r="A207" s="72"/>
    </row>
    <row r="208" spans="1:1" x14ac:dyDescent="0.25">
      <c r="A208" s="72"/>
    </row>
    <row r="209" spans="1:1" x14ac:dyDescent="0.25">
      <c r="A209" s="72"/>
    </row>
    <row r="210" spans="1:1" x14ac:dyDescent="0.25">
      <c r="A210" s="72"/>
    </row>
    <row r="211" spans="1:1" x14ac:dyDescent="0.25">
      <c r="A211" s="72"/>
    </row>
    <row r="212" spans="1:1" x14ac:dyDescent="0.25">
      <c r="A212" s="72"/>
    </row>
    <row r="213" spans="1:1" x14ac:dyDescent="0.25">
      <c r="A213" s="72"/>
    </row>
    <row r="214" spans="1:1" x14ac:dyDescent="0.25">
      <c r="A214" s="72"/>
    </row>
    <row r="215" spans="1:1" x14ac:dyDescent="0.25">
      <c r="A215" s="72"/>
    </row>
    <row r="216" spans="1:1" x14ac:dyDescent="0.25">
      <c r="A216" s="72"/>
    </row>
    <row r="217" spans="1:1" x14ac:dyDescent="0.25">
      <c r="A217" s="72"/>
    </row>
    <row r="218" spans="1:1" x14ac:dyDescent="0.25">
      <c r="A218" s="72"/>
    </row>
    <row r="219" spans="1:1" x14ac:dyDescent="0.25">
      <c r="A219" s="72"/>
    </row>
    <row r="220" spans="1:1" x14ac:dyDescent="0.25">
      <c r="A220" s="72"/>
    </row>
    <row r="221" spans="1:1" x14ac:dyDescent="0.25">
      <c r="A221" s="72"/>
    </row>
    <row r="222" spans="1:1" x14ac:dyDescent="0.25">
      <c r="A222" s="72"/>
    </row>
    <row r="223" spans="1:1" x14ac:dyDescent="0.25">
      <c r="A223" s="72"/>
    </row>
    <row r="224" spans="1:1" x14ac:dyDescent="0.25">
      <c r="A224" s="72"/>
    </row>
    <row r="225" spans="1:1" x14ac:dyDescent="0.25">
      <c r="A225" s="72"/>
    </row>
    <row r="226" spans="1:1" x14ac:dyDescent="0.25">
      <c r="A226" s="72"/>
    </row>
    <row r="227" spans="1:1" x14ac:dyDescent="0.25">
      <c r="A227" s="72"/>
    </row>
    <row r="228" spans="1:1" x14ac:dyDescent="0.25">
      <c r="A228" s="72"/>
    </row>
    <row r="229" spans="1:1" x14ac:dyDescent="0.25">
      <c r="A229" s="72"/>
    </row>
    <row r="230" spans="1:1" x14ac:dyDescent="0.25">
      <c r="A230" s="72"/>
    </row>
    <row r="231" spans="1:1" x14ac:dyDescent="0.25">
      <c r="A231" s="72"/>
    </row>
    <row r="232" spans="1:1" x14ac:dyDescent="0.25">
      <c r="A232" s="72"/>
    </row>
    <row r="233" spans="1:1" x14ac:dyDescent="0.25">
      <c r="A233" s="72"/>
    </row>
    <row r="234" spans="1:1" x14ac:dyDescent="0.25">
      <c r="A234" s="72"/>
    </row>
    <row r="235" spans="1:1" x14ac:dyDescent="0.25">
      <c r="A235" s="72"/>
    </row>
    <row r="236" spans="1:1" x14ac:dyDescent="0.25">
      <c r="A236" s="72"/>
    </row>
    <row r="237" spans="1:1" x14ac:dyDescent="0.25">
      <c r="A237" s="72"/>
    </row>
    <row r="238" spans="1:1" x14ac:dyDescent="0.25">
      <c r="A238" s="72"/>
    </row>
    <row r="239" spans="1:1" x14ac:dyDescent="0.25">
      <c r="A239" s="72"/>
    </row>
    <row r="240" spans="1:1" x14ac:dyDescent="0.25">
      <c r="A240" s="72"/>
    </row>
    <row r="241" spans="1:1" x14ac:dyDescent="0.25">
      <c r="A241" s="72"/>
    </row>
    <row r="242" spans="1:1" x14ac:dyDescent="0.25">
      <c r="A242" s="72"/>
    </row>
    <row r="243" spans="1:1" x14ac:dyDescent="0.25">
      <c r="A243" s="72"/>
    </row>
    <row r="244" spans="1:1" x14ac:dyDescent="0.25">
      <c r="A244" s="72"/>
    </row>
    <row r="245" spans="1:1" x14ac:dyDescent="0.25">
      <c r="A245" s="72"/>
    </row>
    <row r="246" spans="1:1" x14ac:dyDescent="0.25">
      <c r="A246" s="72"/>
    </row>
    <row r="247" spans="1:1" x14ac:dyDescent="0.25">
      <c r="A247" s="72"/>
    </row>
    <row r="248" spans="1:1" x14ac:dyDescent="0.25">
      <c r="A248" s="72"/>
    </row>
    <row r="249" spans="1:1" x14ac:dyDescent="0.25">
      <c r="A249" s="72"/>
    </row>
    <row r="250" spans="1:1" x14ac:dyDescent="0.25">
      <c r="A250" s="72"/>
    </row>
    <row r="251" spans="1:1" x14ac:dyDescent="0.25">
      <c r="A251" s="72"/>
    </row>
    <row r="252" spans="1:1" x14ac:dyDescent="0.25">
      <c r="A252" s="72"/>
    </row>
    <row r="253" spans="1:1" x14ac:dyDescent="0.25">
      <c r="A253" s="72"/>
    </row>
    <row r="254" spans="1:1" x14ac:dyDescent="0.25">
      <c r="A254" s="72"/>
    </row>
    <row r="255" spans="1:1" x14ac:dyDescent="0.25">
      <c r="A255" s="72"/>
    </row>
    <row r="256" spans="1:1" x14ac:dyDescent="0.25">
      <c r="A256" s="72"/>
    </row>
    <row r="257" spans="1:1" x14ac:dyDescent="0.25">
      <c r="A257" s="72"/>
    </row>
    <row r="258" spans="1:1" x14ac:dyDescent="0.25">
      <c r="A258" s="72"/>
    </row>
    <row r="259" spans="1:1" x14ac:dyDescent="0.25">
      <c r="A259" s="72"/>
    </row>
    <row r="260" spans="1:1" x14ac:dyDescent="0.25">
      <c r="A260" s="72"/>
    </row>
    <row r="261" spans="1:1" x14ac:dyDescent="0.25">
      <c r="A261" s="72"/>
    </row>
    <row r="262" spans="1:1" x14ac:dyDescent="0.25">
      <c r="A262" s="72"/>
    </row>
    <row r="263" spans="1:1" x14ac:dyDescent="0.25">
      <c r="A263" s="72"/>
    </row>
    <row r="264" spans="1:1" x14ac:dyDescent="0.25">
      <c r="A264" s="72"/>
    </row>
    <row r="265" spans="1:1" x14ac:dyDescent="0.25">
      <c r="A265" s="72"/>
    </row>
    <row r="266" spans="1:1" x14ac:dyDescent="0.25">
      <c r="A266" s="72"/>
    </row>
    <row r="267" spans="1:1" x14ac:dyDescent="0.25">
      <c r="A267" s="72"/>
    </row>
    <row r="268" spans="1:1" x14ac:dyDescent="0.25">
      <c r="A268" s="72"/>
    </row>
    <row r="269" spans="1:1" x14ac:dyDescent="0.25">
      <c r="A269" s="72"/>
    </row>
    <row r="270" spans="1:1" x14ac:dyDescent="0.25">
      <c r="A270" s="72"/>
    </row>
    <row r="271" spans="1:1" x14ac:dyDescent="0.25">
      <c r="A271" s="72"/>
    </row>
    <row r="272" spans="1:1" x14ac:dyDescent="0.25">
      <c r="A272" s="72"/>
    </row>
    <row r="273" spans="1:1" x14ac:dyDescent="0.25">
      <c r="A273" s="72"/>
    </row>
    <row r="274" spans="1:1" x14ac:dyDescent="0.25">
      <c r="A274" s="72"/>
    </row>
    <row r="275" spans="1:1" x14ac:dyDescent="0.25">
      <c r="A275" s="72"/>
    </row>
    <row r="276" spans="1:1" x14ac:dyDescent="0.25">
      <c r="A276" s="72"/>
    </row>
    <row r="277" spans="1:1" x14ac:dyDescent="0.25">
      <c r="A277" s="72"/>
    </row>
    <row r="278" spans="1:1" x14ac:dyDescent="0.25">
      <c r="A278" s="72"/>
    </row>
    <row r="279" spans="1:1" x14ac:dyDescent="0.25">
      <c r="A279" s="72"/>
    </row>
    <row r="280" spans="1:1" x14ac:dyDescent="0.25">
      <c r="A280" s="72"/>
    </row>
    <row r="281" spans="1:1" x14ac:dyDescent="0.25">
      <c r="A281" s="72"/>
    </row>
    <row r="282" spans="1:1" x14ac:dyDescent="0.25">
      <c r="A282" s="72"/>
    </row>
    <row r="283" spans="1:1" x14ac:dyDescent="0.25">
      <c r="A283" s="72"/>
    </row>
    <row r="284" spans="1:1" x14ac:dyDescent="0.25">
      <c r="A284" s="72"/>
    </row>
    <row r="285" spans="1:1" x14ac:dyDescent="0.25">
      <c r="A285" s="72"/>
    </row>
    <row r="286" spans="1:1" x14ac:dyDescent="0.25">
      <c r="A286" s="72"/>
    </row>
    <row r="287" spans="1:1" x14ac:dyDescent="0.25">
      <c r="A287" s="72"/>
    </row>
    <row r="288" spans="1:1" x14ac:dyDescent="0.25">
      <c r="A288" s="72"/>
    </row>
    <row r="289" spans="1:1" x14ac:dyDescent="0.25">
      <c r="A289" s="72"/>
    </row>
    <row r="290" spans="1:1" x14ac:dyDescent="0.25">
      <c r="A290" s="72"/>
    </row>
    <row r="291" spans="1:1" x14ac:dyDescent="0.25">
      <c r="A291" s="72"/>
    </row>
    <row r="292" spans="1:1" x14ac:dyDescent="0.25">
      <c r="A292" s="72"/>
    </row>
    <row r="293" spans="1:1" x14ac:dyDescent="0.25">
      <c r="A293" s="72"/>
    </row>
    <row r="294" spans="1:1" x14ac:dyDescent="0.25">
      <c r="A294" s="72"/>
    </row>
    <row r="295" spans="1:1" x14ac:dyDescent="0.25">
      <c r="A295" s="72"/>
    </row>
    <row r="296" spans="1:1" x14ac:dyDescent="0.25">
      <c r="A296" s="72"/>
    </row>
    <row r="297" spans="1:1" x14ac:dyDescent="0.25">
      <c r="A297" s="72"/>
    </row>
    <row r="298" spans="1:1" x14ac:dyDescent="0.25">
      <c r="A298" s="72"/>
    </row>
    <row r="299" spans="1:1" x14ac:dyDescent="0.25">
      <c r="A299" s="72"/>
    </row>
    <row r="300" spans="1:1" x14ac:dyDescent="0.25">
      <c r="A300" s="72"/>
    </row>
    <row r="301" spans="1:1" x14ac:dyDescent="0.25">
      <c r="A301" s="72"/>
    </row>
    <row r="302" spans="1:1" x14ac:dyDescent="0.25">
      <c r="A302" s="72"/>
    </row>
    <row r="303" spans="1:1" x14ac:dyDescent="0.25">
      <c r="A303" s="72"/>
    </row>
    <row r="304" spans="1:1" x14ac:dyDescent="0.25">
      <c r="A304" s="72"/>
    </row>
    <row r="305" spans="1:1" x14ac:dyDescent="0.25">
      <c r="A305" s="72"/>
    </row>
    <row r="306" spans="1:1" x14ac:dyDescent="0.25">
      <c r="A306" s="72"/>
    </row>
    <row r="307" spans="1:1" x14ac:dyDescent="0.25">
      <c r="A307" s="72"/>
    </row>
    <row r="308" spans="1:1" x14ac:dyDescent="0.25">
      <c r="A308" s="72"/>
    </row>
    <row r="309" spans="1:1" x14ac:dyDescent="0.25">
      <c r="A309" s="72"/>
    </row>
    <row r="310" spans="1:1" x14ac:dyDescent="0.25">
      <c r="A310" s="72"/>
    </row>
    <row r="311" spans="1:1" x14ac:dyDescent="0.25">
      <c r="A311" s="72"/>
    </row>
    <row r="312" spans="1:1" x14ac:dyDescent="0.25">
      <c r="A312" s="72"/>
    </row>
    <row r="313" spans="1:1" x14ac:dyDescent="0.25">
      <c r="A313" s="72"/>
    </row>
    <row r="314" spans="1:1" x14ac:dyDescent="0.25">
      <c r="A314" s="72"/>
    </row>
    <row r="315" spans="1:1" x14ac:dyDescent="0.25">
      <c r="A315" s="72"/>
    </row>
    <row r="316" spans="1:1" x14ac:dyDescent="0.25">
      <c r="A316" s="72"/>
    </row>
    <row r="317" spans="1:1" x14ac:dyDescent="0.25">
      <c r="A317" s="72"/>
    </row>
    <row r="318" spans="1:1" x14ac:dyDescent="0.25">
      <c r="A318" s="72"/>
    </row>
    <row r="319" spans="1:1" x14ac:dyDescent="0.25">
      <c r="A319" s="72"/>
    </row>
    <row r="320" spans="1:1" x14ac:dyDescent="0.25">
      <c r="A320" s="72"/>
    </row>
    <row r="321" spans="1:1" x14ac:dyDescent="0.25">
      <c r="A321" s="72"/>
    </row>
    <row r="322" spans="1:1" x14ac:dyDescent="0.25">
      <c r="A322" s="72"/>
    </row>
    <row r="323" spans="1:1" x14ac:dyDescent="0.25">
      <c r="A323" s="72"/>
    </row>
    <row r="324" spans="1:1" x14ac:dyDescent="0.25">
      <c r="A324" s="72"/>
    </row>
    <row r="325" spans="1:1" x14ac:dyDescent="0.25">
      <c r="A325" s="72"/>
    </row>
    <row r="326" spans="1:1" x14ac:dyDescent="0.25">
      <c r="A326" s="72"/>
    </row>
    <row r="327" spans="1:1" x14ac:dyDescent="0.25">
      <c r="A327" s="72"/>
    </row>
    <row r="328" spans="1:1" x14ac:dyDescent="0.25">
      <c r="A328" s="72"/>
    </row>
    <row r="329" spans="1:1" x14ac:dyDescent="0.25">
      <c r="A329" s="72"/>
    </row>
    <row r="330" spans="1:1" x14ac:dyDescent="0.25">
      <c r="A330" s="72"/>
    </row>
    <row r="331" spans="1:1" x14ac:dyDescent="0.25">
      <c r="A331" s="72"/>
    </row>
    <row r="332" spans="1:1" x14ac:dyDescent="0.25">
      <c r="A332" s="72"/>
    </row>
    <row r="333" spans="1:1" x14ac:dyDescent="0.25">
      <c r="A333" s="72"/>
    </row>
    <row r="334" spans="1:1" x14ac:dyDescent="0.25">
      <c r="A334" s="72"/>
    </row>
    <row r="335" spans="1:1" x14ac:dyDescent="0.25">
      <c r="A335" s="72"/>
    </row>
    <row r="336" spans="1:1" x14ac:dyDescent="0.25">
      <c r="A336" s="72"/>
    </row>
    <row r="337" spans="1:1" x14ac:dyDescent="0.25">
      <c r="A337" s="72"/>
    </row>
    <row r="338" spans="1:1" x14ac:dyDescent="0.25">
      <c r="A338" s="72"/>
    </row>
    <row r="339" spans="1:1" x14ac:dyDescent="0.25">
      <c r="A339" s="72"/>
    </row>
    <row r="340" spans="1:1" x14ac:dyDescent="0.25">
      <c r="A340" s="72"/>
    </row>
    <row r="341" spans="1:1" x14ac:dyDescent="0.25">
      <c r="A341" s="72"/>
    </row>
    <row r="342" spans="1:1" x14ac:dyDescent="0.25">
      <c r="A342" s="72"/>
    </row>
    <row r="343" spans="1:1" x14ac:dyDescent="0.25">
      <c r="A343" s="72"/>
    </row>
    <row r="344" spans="1:1" x14ac:dyDescent="0.25">
      <c r="A344" s="72"/>
    </row>
    <row r="345" spans="1:1" x14ac:dyDescent="0.25">
      <c r="A345" s="72"/>
    </row>
    <row r="346" spans="1:1" x14ac:dyDescent="0.25">
      <c r="A346" s="72"/>
    </row>
    <row r="347" spans="1:1" x14ac:dyDescent="0.25">
      <c r="A347" s="72"/>
    </row>
    <row r="348" spans="1:1" x14ac:dyDescent="0.25">
      <c r="A348" s="72"/>
    </row>
    <row r="349" spans="1:1" x14ac:dyDescent="0.25">
      <c r="A349" s="72"/>
    </row>
    <row r="350" spans="1:1" x14ac:dyDescent="0.25">
      <c r="A350" s="72"/>
    </row>
    <row r="351" spans="1:1" x14ac:dyDescent="0.25">
      <c r="A351" s="72"/>
    </row>
    <row r="352" spans="1:1" x14ac:dyDescent="0.25">
      <c r="A352" s="72"/>
    </row>
    <row r="353" spans="1:1" x14ac:dyDescent="0.25">
      <c r="A353" s="72"/>
    </row>
    <row r="354" spans="1:1" x14ac:dyDescent="0.25">
      <c r="A354" s="72"/>
    </row>
    <row r="355" spans="1:1" x14ac:dyDescent="0.25">
      <c r="A355" s="72"/>
    </row>
    <row r="356" spans="1:1" x14ac:dyDescent="0.25">
      <c r="A356" s="72"/>
    </row>
    <row r="357" spans="1:1" x14ac:dyDescent="0.25">
      <c r="A357" s="72"/>
    </row>
    <row r="358" spans="1:1" x14ac:dyDescent="0.25">
      <c r="A358" s="72"/>
    </row>
    <row r="359" spans="1:1" x14ac:dyDescent="0.25">
      <c r="A359" s="72"/>
    </row>
    <row r="360" spans="1:1" x14ac:dyDescent="0.25">
      <c r="A360" s="72"/>
    </row>
    <row r="361" spans="1:1" x14ac:dyDescent="0.25">
      <c r="A361" s="72"/>
    </row>
    <row r="362" spans="1:1" x14ac:dyDescent="0.25">
      <c r="A362" s="72"/>
    </row>
    <row r="363" spans="1:1" x14ac:dyDescent="0.25">
      <c r="A363" s="72"/>
    </row>
    <row r="364" spans="1:1" x14ac:dyDescent="0.25">
      <c r="A364" s="72"/>
    </row>
    <row r="365" spans="1:1" x14ac:dyDescent="0.25">
      <c r="A365" s="72"/>
    </row>
    <row r="366" spans="1:1" x14ac:dyDescent="0.25">
      <c r="A366" s="72"/>
    </row>
    <row r="367" spans="1:1" x14ac:dyDescent="0.25">
      <c r="A367" s="72"/>
    </row>
    <row r="368" spans="1:1" x14ac:dyDescent="0.25">
      <c r="A368" s="72"/>
    </row>
    <row r="369" spans="1:1" x14ac:dyDescent="0.25">
      <c r="A369" s="72"/>
    </row>
    <row r="370" spans="1:1" x14ac:dyDescent="0.25">
      <c r="A370" s="72"/>
    </row>
    <row r="371" spans="1:1" x14ac:dyDescent="0.25">
      <c r="A371" s="72"/>
    </row>
    <row r="372" spans="1:1" x14ac:dyDescent="0.25">
      <c r="A372" s="72"/>
    </row>
    <row r="373" spans="1:1" x14ac:dyDescent="0.25">
      <c r="A373" s="72"/>
    </row>
    <row r="374" spans="1:1" x14ac:dyDescent="0.25">
      <c r="A374" s="72"/>
    </row>
    <row r="375" spans="1:1" x14ac:dyDescent="0.25">
      <c r="A375" s="72"/>
    </row>
    <row r="376" spans="1:1" x14ac:dyDescent="0.25">
      <c r="A376" s="72"/>
    </row>
    <row r="377" spans="1:1" x14ac:dyDescent="0.25">
      <c r="A377" s="72"/>
    </row>
    <row r="378" spans="1:1" x14ac:dyDescent="0.25">
      <c r="A378" s="72"/>
    </row>
    <row r="379" spans="1:1" x14ac:dyDescent="0.25">
      <c r="A379" s="72"/>
    </row>
    <row r="380" spans="1:1" x14ac:dyDescent="0.25">
      <c r="A380" s="72"/>
    </row>
    <row r="381" spans="1:1" x14ac:dyDescent="0.25">
      <c r="A381" s="72"/>
    </row>
    <row r="382" spans="1:1" x14ac:dyDescent="0.25">
      <c r="A382" s="72"/>
    </row>
    <row r="383" spans="1:1" x14ac:dyDescent="0.25">
      <c r="A383" s="72"/>
    </row>
    <row r="384" spans="1:1" x14ac:dyDescent="0.25">
      <c r="A384" s="72"/>
    </row>
    <row r="385" spans="1:1" x14ac:dyDescent="0.25">
      <c r="A385" s="72"/>
    </row>
    <row r="386" spans="1:1" x14ac:dyDescent="0.25">
      <c r="A386" s="72"/>
    </row>
    <row r="387" spans="1:1" x14ac:dyDescent="0.25">
      <c r="A387" s="72"/>
    </row>
    <row r="388" spans="1:1" x14ac:dyDescent="0.25">
      <c r="A388" s="72"/>
    </row>
    <row r="389" spans="1:1" x14ac:dyDescent="0.25">
      <c r="A389" s="72"/>
    </row>
    <row r="390" spans="1:1" x14ac:dyDescent="0.25">
      <c r="A390" s="72"/>
    </row>
    <row r="391" spans="1:1" x14ac:dyDescent="0.25">
      <c r="A391" s="72"/>
    </row>
    <row r="392" spans="1:1" x14ac:dyDescent="0.25">
      <c r="A392" s="72"/>
    </row>
    <row r="393" spans="1:1" x14ac:dyDescent="0.25">
      <c r="A393" s="72"/>
    </row>
    <row r="394" spans="1:1" x14ac:dyDescent="0.25">
      <c r="A394" s="72"/>
    </row>
    <row r="395" spans="1:1" x14ac:dyDescent="0.25">
      <c r="A395" s="72"/>
    </row>
    <row r="396" spans="1:1" x14ac:dyDescent="0.25">
      <c r="A396" s="72"/>
    </row>
    <row r="397" spans="1:1" x14ac:dyDescent="0.25">
      <c r="A397" s="72"/>
    </row>
    <row r="398" spans="1:1" x14ac:dyDescent="0.25">
      <c r="A398" s="72"/>
    </row>
    <row r="399" spans="1:1" x14ac:dyDescent="0.25">
      <c r="A399" s="72"/>
    </row>
    <row r="400" spans="1:1" x14ac:dyDescent="0.25">
      <c r="A400" s="72"/>
    </row>
    <row r="401" spans="1:1" x14ac:dyDescent="0.25">
      <c r="A401" s="72"/>
    </row>
    <row r="402" spans="1:1" x14ac:dyDescent="0.25">
      <c r="A402" s="72"/>
    </row>
    <row r="403" spans="1:1" x14ac:dyDescent="0.25">
      <c r="A403" s="72"/>
    </row>
    <row r="404" spans="1:1" x14ac:dyDescent="0.25">
      <c r="A404" s="72"/>
    </row>
    <row r="405" spans="1:1" x14ac:dyDescent="0.25">
      <c r="A405" s="72"/>
    </row>
    <row r="406" spans="1:1" x14ac:dyDescent="0.25">
      <c r="A406" s="72"/>
    </row>
    <row r="407" spans="1:1" x14ac:dyDescent="0.25">
      <c r="A407" s="72"/>
    </row>
    <row r="408" spans="1:1" x14ac:dyDescent="0.25">
      <c r="A408" s="72"/>
    </row>
    <row r="409" spans="1:1" x14ac:dyDescent="0.25">
      <c r="A409" s="72"/>
    </row>
    <row r="410" spans="1:1" x14ac:dyDescent="0.25">
      <c r="A410" s="72"/>
    </row>
    <row r="411" spans="1:1" x14ac:dyDescent="0.25">
      <c r="A411" s="72"/>
    </row>
    <row r="412" spans="1:1" x14ac:dyDescent="0.25">
      <c r="A412" s="72"/>
    </row>
    <row r="413" spans="1:1" x14ac:dyDescent="0.25">
      <c r="A413" s="72"/>
    </row>
    <row r="414" spans="1:1" x14ac:dyDescent="0.25">
      <c r="A414" s="72"/>
    </row>
    <row r="415" spans="1:1" x14ac:dyDescent="0.25">
      <c r="A415" s="72"/>
    </row>
    <row r="416" spans="1:1" x14ac:dyDescent="0.25">
      <c r="A416" s="72"/>
    </row>
    <row r="417" spans="1:1" x14ac:dyDescent="0.25">
      <c r="A417" s="72"/>
    </row>
    <row r="418" spans="1:1" x14ac:dyDescent="0.25">
      <c r="A418" s="72"/>
    </row>
    <row r="419" spans="1:1" x14ac:dyDescent="0.25">
      <c r="A419" s="72"/>
    </row>
    <row r="420" spans="1:1" x14ac:dyDescent="0.25">
      <c r="A420" s="72"/>
    </row>
    <row r="421" spans="1:1" x14ac:dyDescent="0.25">
      <c r="A421" s="72"/>
    </row>
    <row r="422" spans="1:1" x14ac:dyDescent="0.25">
      <c r="A422" s="72"/>
    </row>
    <row r="423" spans="1:1" x14ac:dyDescent="0.25">
      <c r="A423" s="72"/>
    </row>
    <row r="424" spans="1:1" x14ac:dyDescent="0.25">
      <c r="A424" s="72"/>
    </row>
    <row r="425" spans="1:1" x14ac:dyDescent="0.25">
      <c r="A425" s="72"/>
    </row>
    <row r="426" spans="1:1" x14ac:dyDescent="0.25">
      <c r="A426" s="72"/>
    </row>
    <row r="427" spans="1:1" x14ac:dyDescent="0.25">
      <c r="A427" s="72"/>
    </row>
    <row r="428" spans="1:1" x14ac:dyDescent="0.25">
      <c r="A428" s="72"/>
    </row>
    <row r="429" spans="1:1" x14ac:dyDescent="0.25">
      <c r="A429" s="72"/>
    </row>
    <row r="430" spans="1:1" x14ac:dyDescent="0.25">
      <c r="A430" s="72"/>
    </row>
    <row r="431" spans="1:1" x14ac:dyDescent="0.25">
      <c r="A431" s="72"/>
    </row>
    <row r="432" spans="1:1" x14ac:dyDescent="0.25">
      <c r="A432" s="72"/>
    </row>
    <row r="433" spans="1:1" x14ac:dyDescent="0.25">
      <c r="A433" s="72"/>
    </row>
    <row r="434" spans="1:1" x14ac:dyDescent="0.25">
      <c r="A434" s="72"/>
    </row>
    <row r="435" spans="1:1" x14ac:dyDescent="0.25">
      <c r="A435" s="72"/>
    </row>
    <row r="436" spans="1:1" x14ac:dyDescent="0.25">
      <c r="A436" s="72"/>
    </row>
    <row r="437" spans="1:1" x14ac:dyDescent="0.25">
      <c r="A437" s="72"/>
    </row>
    <row r="438" spans="1:1" x14ac:dyDescent="0.25">
      <c r="A438" s="72"/>
    </row>
    <row r="439" spans="1:1" x14ac:dyDescent="0.25">
      <c r="A439" s="72"/>
    </row>
    <row r="440" spans="1:1" x14ac:dyDescent="0.25">
      <c r="A440" s="72"/>
    </row>
    <row r="441" spans="1:1" x14ac:dyDescent="0.25">
      <c r="A441" s="72"/>
    </row>
    <row r="442" spans="1:1" x14ac:dyDescent="0.25">
      <c r="A442" s="72"/>
    </row>
    <row r="443" spans="1:1" x14ac:dyDescent="0.25">
      <c r="A443" s="72"/>
    </row>
    <row r="444" spans="1:1" x14ac:dyDescent="0.25">
      <c r="A444" s="72"/>
    </row>
    <row r="445" spans="1:1" x14ac:dyDescent="0.25">
      <c r="A445" s="72"/>
    </row>
    <row r="446" spans="1:1" x14ac:dyDescent="0.25">
      <c r="A446" s="72"/>
    </row>
    <row r="447" spans="1:1" x14ac:dyDescent="0.25">
      <c r="A447" s="72"/>
    </row>
    <row r="448" spans="1:1" x14ac:dyDescent="0.25">
      <c r="A448" s="72"/>
    </row>
    <row r="449" spans="1:1" x14ac:dyDescent="0.25">
      <c r="A449" s="72"/>
    </row>
    <row r="450" spans="1:1" x14ac:dyDescent="0.25">
      <c r="A450" s="72"/>
    </row>
    <row r="451" spans="1:1" x14ac:dyDescent="0.25">
      <c r="A451" s="72"/>
    </row>
    <row r="452" spans="1:1" x14ac:dyDescent="0.25">
      <c r="A452" s="72"/>
    </row>
    <row r="453" spans="1:1" x14ac:dyDescent="0.25">
      <c r="A453" s="72"/>
    </row>
    <row r="454" spans="1:1" x14ac:dyDescent="0.25">
      <c r="A454" s="72"/>
    </row>
    <row r="455" spans="1:1" x14ac:dyDescent="0.25">
      <c r="A455" s="72"/>
    </row>
    <row r="456" spans="1:1" x14ac:dyDescent="0.25">
      <c r="A456" s="72"/>
    </row>
    <row r="457" spans="1:1" x14ac:dyDescent="0.25">
      <c r="A457" s="72"/>
    </row>
    <row r="458" spans="1:1" x14ac:dyDescent="0.25">
      <c r="A458" s="72"/>
    </row>
    <row r="459" spans="1:1" x14ac:dyDescent="0.25">
      <c r="A459" s="72"/>
    </row>
    <row r="460" spans="1:1" x14ac:dyDescent="0.25">
      <c r="A460" s="72"/>
    </row>
    <row r="461" spans="1:1" x14ac:dyDescent="0.25">
      <c r="A461" s="72"/>
    </row>
    <row r="462" spans="1:1" x14ac:dyDescent="0.25">
      <c r="A462" s="72"/>
    </row>
    <row r="463" spans="1:1" x14ac:dyDescent="0.25">
      <c r="A463" s="72"/>
    </row>
    <row r="464" spans="1:1" x14ac:dyDescent="0.25">
      <c r="A464" s="72"/>
    </row>
    <row r="465" spans="1:1" x14ac:dyDescent="0.25">
      <c r="A465" s="72"/>
    </row>
    <row r="466" spans="1:1" x14ac:dyDescent="0.25">
      <c r="A466" s="72"/>
    </row>
    <row r="467" spans="1:1" x14ac:dyDescent="0.25">
      <c r="A467" s="72"/>
    </row>
    <row r="468" spans="1:1" x14ac:dyDescent="0.25">
      <c r="A468" s="72"/>
    </row>
    <row r="469" spans="1:1" x14ac:dyDescent="0.25">
      <c r="A469" s="72"/>
    </row>
    <row r="470" spans="1:1" x14ac:dyDescent="0.25">
      <c r="A470" s="72"/>
    </row>
    <row r="471" spans="1:1" x14ac:dyDescent="0.25">
      <c r="A471" s="72"/>
    </row>
    <row r="472" spans="1:1" x14ac:dyDescent="0.25">
      <c r="A472" s="72"/>
    </row>
    <row r="473" spans="1:1" x14ac:dyDescent="0.25">
      <c r="A473" s="72"/>
    </row>
    <row r="474" spans="1:1" x14ac:dyDescent="0.25">
      <c r="A474" s="72"/>
    </row>
    <row r="475" spans="1:1" x14ac:dyDescent="0.25">
      <c r="A475" s="72"/>
    </row>
    <row r="476" spans="1:1" x14ac:dyDescent="0.25">
      <c r="A476" s="72"/>
    </row>
    <row r="477" spans="1:1" x14ac:dyDescent="0.25">
      <c r="A477" s="72"/>
    </row>
    <row r="478" spans="1:1" x14ac:dyDescent="0.25">
      <c r="A478" s="72"/>
    </row>
    <row r="479" spans="1:1" x14ac:dyDescent="0.25">
      <c r="A479" s="72"/>
    </row>
    <row r="480" spans="1:1" x14ac:dyDescent="0.25">
      <c r="A480" s="72"/>
    </row>
    <row r="481" spans="1:1" x14ac:dyDescent="0.25">
      <c r="A481" s="72"/>
    </row>
    <row r="482" spans="1:1" x14ac:dyDescent="0.25">
      <c r="A482" s="72"/>
    </row>
    <row r="483" spans="1:1" x14ac:dyDescent="0.25">
      <c r="A483" s="72"/>
    </row>
    <row r="484" spans="1:1" x14ac:dyDescent="0.25">
      <c r="A484" s="72"/>
    </row>
    <row r="485" spans="1:1" x14ac:dyDescent="0.25">
      <c r="A485" s="72"/>
    </row>
    <row r="486" spans="1:1" x14ac:dyDescent="0.25">
      <c r="A486" s="72"/>
    </row>
    <row r="487" spans="1:1" x14ac:dyDescent="0.25">
      <c r="A487" s="72"/>
    </row>
    <row r="488" spans="1:1" x14ac:dyDescent="0.25">
      <c r="A488" s="72"/>
    </row>
    <row r="489" spans="1:1" x14ac:dyDescent="0.25">
      <c r="A489" s="72"/>
    </row>
    <row r="490" spans="1:1" x14ac:dyDescent="0.25">
      <c r="A490" s="72"/>
    </row>
    <row r="491" spans="1:1" x14ac:dyDescent="0.25">
      <c r="A491" s="72"/>
    </row>
    <row r="492" spans="1:1" x14ac:dyDescent="0.25">
      <c r="A492" s="72"/>
    </row>
    <row r="493" spans="1:1" x14ac:dyDescent="0.25">
      <c r="A493" s="72"/>
    </row>
    <row r="494" spans="1:1" x14ac:dyDescent="0.25">
      <c r="A494" s="72"/>
    </row>
    <row r="495" spans="1:1" x14ac:dyDescent="0.25">
      <c r="A495" s="72"/>
    </row>
    <row r="496" spans="1:1" x14ac:dyDescent="0.25">
      <c r="A496" s="72"/>
    </row>
    <row r="497" spans="1:1" x14ac:dyDescent="0.25">
      <c r="A497" s="72"/>
    </row>
    <row r="498" spans="1:1" x14ac:dyDescent="0.25">
      <c r="A498" s="72"/>
    </row>
    <row r="499" spans="1:1" x14ac:dyDescent="0.25">
      <c r="A499" s="72"/>
    </row>
    <row r="500" spans="1:1" x14ac:dyDescent="0.25">
      <c r="A500" s="72"/>
    </row>
    <row r="501" spans="1:1" x14ac:dyDescent="0.25">
      <c r="A501" s="72"/>
    </row>
    <row r="502" spans="1:1" x14ac:dyDescent="0.25">
      <c r="A502" s="72"/>
    </row>
    <row r="503" spans="1:1" x14ac:dyDescent="0.25">
      <c r="A503" s="72"/>
    </row>
    <row r="504" spans="1:1" x14ac:dyDescent="0.25">
      <c r="A504" s="72"/>
    </row>
    <row r="505" spans="1:1" x14ac:dyDescent="0.25">
      <c r="A505" s="72"/>
    </row>
    <row r="506" spans="1:1" x14ac:dyDescent="0.25">
      <c r="A506" s="72"/>
    </row>
    <row r="507" spans="1:1" x14ac:dyDescent="0.25">
      <c r="A507" s="72"/>
    </row>
    <row r="508" spans="1:1" x14ac:dyDescent="0.25">
      <c r="A508" s="72"/>
    </row>
    <row r="509" spans="1:1" x14ac:dyDescent="0.25">
      <c r="A509" s="72"/>
    </row>
    <row r="510" spans="1:1" x14ac:dyDescent="0.25">
      <c r="A510" s="72"/>
    </row>
    <row r="511" spans="1:1" x14ac:dyDescent="0.25">
      <c r="A511" s="72"/>
    </row>
    <row r="512" spans="1:1" x14ac:dyDescent="0.25">
      <c r="A512" s="72"/>
    </row>
    <row r="513" spans="1:1" x14ac:dyDescent="0.25">
      <c r="A513" s="72"/>
    </row>
    <row r="514" spans="1:1" x14ac:dyDescent="0.25">
      <c r="A514" s="72"/>
    </row>
    <row r="515" spans="1:1" x14ac:dyDescent="0.25">
      <c r="A515" s="72"/>
    </row>
    <row r="516" spans="1:1" x14ac:dyDescent="0.25">
      <c r="A516" s="72"/>
    </row>
    <row r="517" spans="1:1" x14ac:dyDescent="0.25">
      <c r="A517" s="72"/>
    </row>
    <row r="518" spans="1:1" x14ac:dyDescent="0.25">
      <c r="A518" s="72"/>
    </row>
    <row r="519" spans="1:1" x14ac:dyDescent="0.25">
      <c r="A519" s="72"/>
    </row>
    <row r="520" spans="1:1" x14ac:dyDescent="0.25">
      <c r="A520" s="72"/>
    </row>
    <row r="521" spans="1:1" x14ac:dyDescent="0.25">
      <c r="A521" s="72"/>
    </row>
    <row r="522" spans="1:1" x14ac:dyDescent="0.25">
      <c r="A522" s="72"/>
    </row>
    <row r="523" spans="1:1" x14ac:dyDescent="0.25">
      <c r="A523" s="72"/>
    </row>
    <row r="524" spans="1:1" x14ac:dyDescent="0.25">
      <c r="A524" s="72"/>
    </row>
    <row r="525" spans="1:1" x14ac:dyDescent="0.25">
      <c r="A525" s="72"/>
    </row>
    <row r="526" spans="1:1" x14ac:dyDescent="0.25">
      <c r="A526" s="72"/>
    </row>
    <row r="527" spans="1:1" x14ac:dyDescent="0.25">
      <c r="A527" s="72"/>
    </row>
    <row r="528" spans="1:1" x14ac:dyDescent="0.25">
      <c r="A528" s="72"/>
    </row>
    <row r="529" spans="1:1" x14ac:dyDescent="0.25">
      <c r="A529" s="72"/>
    </row>
    <row r="530" spans="1:1" x14ac:dyDescent="0.25">
      <c r="A530" s="72"/>
    </row>
    <row r="531" spans="1:1" x14ac:dyDescent="0.25">
      <c r="A531" s="72"/>
    </row>
    <row r="532" spans="1:1" x14ac:dyDescent="0.25">
      <c r="A532" s="72"/>
    </row>
    <row r="533" spans="1:1" x14ac:dyDescent="0.25">
      <c r="A533" s="72"/>
    </row>
    <row r="534" spans="1:1" x14ac:dyDescent="0.25">
      <c r="A534" s="72"/>
    </row>
    <row r="535" spans="1:1" x14ac:dyDescent="0.25">
      <c r="A535" s="72"/>
    </row>
    <row r="536" spans="1:1" x14ac:dyDescent="0.25">
      <c r="A536" s="72"/>
    </row>
    <row r="537" spans="1:1" x14ac:dyDescent="0.25">
      <c r="A537" s="72"/>
    </row>
    <row r="538" spans="1:1" x14ac:dyDescent="0.25">
      <c r="A538" s="72"/>
    </row>
    <row r="539" spans="1:1" x14ac:dyDescent="0.25">
      <c r="A539" s="72"/>
    </row>
    <row r="540" spans="1:1" x14ac:dyDescent="0.25">
      <c r="A540" s="72"/>
    </row>
    <row r="541" spans="1:1" x14ac:dyDescent="0.25">
      <c r="A541" s="72"/>
    </row>
    <row r="542" spans="1:1" x14ac:dyDescent="0.25">
      <c r="A542" s="72"/>
    </row>
    <row r="543" spans="1:1" x14ac:dyDescent="0.25">
      <c r="A543" s="72"/>
    </row>
    <row r="544" spans="1:1" x14ac:dyDescent="0.25">
      <c r="A544" s="72"/>
    </row>
    <row r="545" spans="1:1" x14ac:dyDescent="0.25">
      <c r="A545" s="72"/>
    </row>
    <row r="546" spans="1:1" x14ac:dyDescent="0.25">
      <c r="A546" s="72"/>
    </row>
    <row r="547" spans="1:1" x14ac:dyDescent="0.25">
      <c r="A547" s="72"/>
    </row>
    <row r="548" spans="1:1" x14ac:dyDescent="0.25">
      <c r="A548" s="72"/>
    </row>
    <row r="549" spans="1:1" x14ac:dyDescent="0.25">
      <c r="A549" s="72"/>
    </row>
    <row r="550" spans="1:1" x14ac:dyDescent="0.25">
      <c r="A550" s="72"/>
    </row>
    <row r="551" spans="1:1" x14ac:dyDescent="0.25">
      <c r="A551" s="72"/>
    </row>
    <row r="552" spans="1:1" x14ac:dyDescent="0.25">
      <c r="A552" s="72"/>
    </row>
    <row r="553" spans="1:1" x14ac:dyDescent="0.25">
      <c r="A553" s="72"/>
    </row>
    <row r="554" spans="1:1" x14ac:dyDescent="0.25">
      <c r="A554" s="72"/>
    </row>
    <row r="555" spans="1:1" x14ac:dyDescent="0.25">
      <c r="A555" s="72"/>
    </row>
    <row r="556" spans="1:1" x14ac:dyDescent="0.25">
      <c r="A556" s="72"/>
    </row>
  </sheetData>
  <sheetProtection algorithmName="SHA-512" hashValue="oOVtC8DV6lXnkM218GHgQdc8/rHCWP1aYOh07ei5bXcwW0B6QdC530Z4GWmsfNXsT67aDZ6XBHH3HnYybnb68Q==" saltValue="eckK3TY1YpGyZ5Rb4tmxdQ==" spinCount="100000" sheet="1" objects="1" scenarios="1"/>
  <mergeCells count="1">
    <mergeCell ref="C8:AL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00000000}">
          <x14:formula1>
            <xm:f>'Tableaux de référence'!$AN$5:$AN$204</xm:f>
          </x14:formula1>
          <xm:sqref>C6:AL6</xm:sqref>
        </x14:dataValidation>
        <x14:dataValidation type="list" allowBlank="1" showInputMessage="1" showErrorMessage="1" errorTitle="Currency" error="pick one from the list" promptTitle="Currency" xr:uid="{00000000-0002-0000-2300-000002000000}">
          <x14:formula1>
            <xm:f>'Tableaux de référence'!$U$5:$U$169</xm:f>
          </x14:formula1>
          <xm:sqref>C5:AL5</xm:sqref>
        </x14:dataValidation>
        <x14:dataValidation type="list" allowBlank="1" showInputMessage="1" showErrorMessage="1" errorTitle="Country" error="pick one from the list" promptTitle="Country" xr:uid="{00000000-0002-0000-2300-000001000000}">
          <x14:formula1>
            <xm:f>'Tableaux de référence'!$S$5:$S$200</xm:f>
          </x14:formula1>
          <xm:sqref>C4:AL4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BA556"/>
  <sheetViews>
    <sheetView zoomScaleNormal="100" workbookViewId="0">
      <selection activeCell="C16" sqref="C16"/>
    </sheetView>
  </sheetViews>
  <sheetFormatPr defaultColWidth="8.85546875" defaultRowHeight="14.25" outlineLevelCol="1" x14ac:dyDescent="0.2"/>
  <cols>
    <col min="1" max="1" width="8.85546875" style="50"/>
    <col min="2" max="2" width="8.85546875" style="50" customWidth="1"/>
    <col min="3" max="3" width="80.42578125" style="50" customWidth="1"/>
    <col min="4" max="9" width="14.85546875" style="50" customWidth="1"/>
    <col min="10" max="51" width="14.85546875" style="50" hidden="1" customWidth="1" outlineLevel="1"/>
    <col min="52" max="52" width="8.85546875" style="50" collapsed="1"/>
    <col min="53" max="53" width="8.85546875" style="50"/>
    <col min="54" max="16384" width="8.85546875" style="27"/>
  </cols>
  <sheetData>
    <row r="1" spans="1:52" ht="15" x14ac:dyDescent="0.25">
      <c r="A1" s="1565" t="s">
        <v>2180</v>
      </c>
      <c r="B1" s="1178"/>
      <c r="C1" s="1178"/>
      <c r="D1" s="1178"/>
      <c r="E1" s="1178"/>
      <c r="F1" s="1178"/>
      <c r="G1" s="1178"/>
      <c r="H1" s="1178"/>
      <c r="I1" s="1178"/>
      <c r="J1" s="1178"/>
      <c r="K1" s="1178"/>
      <c r="L1" s="1178"/>
      <c r="M1" s="1178"/>
      <c r="N1" s="1178"/>
      <c r="O1" s="1178"/>
      <c r="P1" s="1178"/>
    </row>
    <row r="2" spans="1:52" ht="18" x14ac:dyDescent="0.25">
      <c r="A2" s="476" t="s">
        <v>1822</v>
      </c>
      <c r="C2" s="89"/>
      <c r="D2" s="77"/>
    </row>
    <row r="3" spans="1:52" ht="15.75" thickBot="1" x14ac:dyDescent="0.3">
      <c r="B3" s="77"/>
      <c r="C3" s="77"/>
      <c r="D3" s="77"/>
    </row>
    <row r="4" spans="1:52" ht="18.75" thickTop="1" thickBot="1" x14ac:dyDescent="0.25">
      <c r="A4" s="72">
        <v>1</v>
      </c>
      <c r="B4" s="236"/>
      <c r="C4" s="648" t="s">
        <v>2181</v>
      </c>
      <c r="D4" s="1113"/>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5"/>
      <c r="AZ4" s="92"/>
    </row>
    <row r="5" spans="1:52" ht="16.5" thickTop="1" thickBot="1" x14ac:dyDescent="0.25">
      <c r="A5" s="72">
        <v>2</v>
      </c>
      <c r="B5" s="237"/>
      <c r="C5" s="234"/>
      <c r="D5" s="231">
        <v>1</v>
      </c>
      <c r="E5" s="232">
        <v>2</v>
      </c>
      <c r="F5" s="232">
        <v>3</v>
      </c>
      <c r="G5" s="232">
        <v>4</v>
      </c>
      <c r="H5" s="232">
        <v>5</v>
      </c>
      <c r="I5" s="232">
        <v>6</v>
      </c>
      <c r="J5" s="232">
        <v>7</v>
      </c>
      <c r="K5" s="232">
        <v>8</v>
      </c>
      <c r="L5" s="232">
        <v>9</v>
      </c>
      <c r="M5" s="232">
        <v>10</v>
      </c>
      <c r="N5" s="232">
        <v>11</v>
      </c>
      <c r="O5" s="232">
        <v>12</v>
      </c>
      <c r="P5" s="232">
        <v>13</v>
      </c>
      <c r="Q5" s="232">
        <v>14</v>
      </c>
      <c r="R5" s="232">
        <v>15</v>
      </c>
      <c r="S5" s="232">
        <v>16</v>
      </c>
      <c r="T5" s="232">
        <v>17</v>
      </c>
      <c r="U5" s="232">
        <v>18</v>
      </c>
      <c r="V5" s="232">
        <v>19</v>
      </c>
      <c r="W5" s="232">
        <v>20</v>
      </c>
      <c r="X5" s="232">
        <v>21</v>
      </c>
      <c r="Y5" s="232">
        <v>22</v>
      </c>
      <c r="Z5" s="232">
        <v>23</v>
      </c>
      <c r="AA5" s="232">
        <v>24</v>
      </c>
      <c r="AB5" s="232">
        <v>25</v>
      </c>
      <c r="AC5" s="232">
        <v>26</v>
      </c>
      <c r="AD5" s="232">
        <v>27</v>
      </c>
      <c r="AE5" s="232">
        <v>28</v>
      </c>
      <c r="AF5" s="232">
        <v>29</v>
      </c>
      <c r="AG5" s="232">
        <v>30</v>
      </c>
      <c r="AH5" s="232">
        <v>31</v>
      </c>
      <c r="AI5" s="232">
        <v>32</v>
      </c>
      <c r="AJ5" s="232">
        <v>33</v>
      </c>
      <c r="AK5" s="232">
        <v>34</v>
      </c>
      <c r="AL5" s="232">
        <v>35</v>
      </c>
      <c r="AM5" s="232">
        <v>36</v>
      </c>
      <c r="AN5" s="232">
        <v>37</v>
      </c>
      <c r="AO5" s="232">
        <v>38</v>
      </c>
      <c r="AP5" s="232">
        <v>39</v>
      </c>
      <c r="AQ5" s="232">
        <v>40</v>
      </c>
      <c r="AR5" s="232">
        <v>41</v>
      </c>
      <c r="AS5" s="232">
        <v>42</v>
      </c>
      <c r="AT5" s="232">
        <v>43</v>
      </c>
      <c r="AU5" s="232">
        <v>44</v>
      </c>
      <c r="AV5" s="232">
        <v>45</v>
      </c>
      <c r="AW5" s="232">
        <v>46</v>
      </c>
      <c r="AX5" s="232">
        <v>47</v>
      </c>
      <c r="AY5" s="233">
        <v>48</v>
      </c>
      <c r="AZ5" s="90"/>
    </row>
    <row r="6" spans="1:52" ht="15" thickTop="1" x14ac:dyDescent="0.2">
      <c r="A6" s="72">
        <v>3</v>
      </c>
      <c r="B6" s="243">
        <v>1</v>
      </c>
      <c r="C6" s="238" t="s">
        <v>2182</v>
      </c>
      <c r="D6" s="527"/>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5"/>
      <c r="AX6" s="525"/>
      <c r="AY6" s="526"/>
    </row>
    <row r="7" spans="1:52" x14ac:dyDescent="0.2">
      <c r="A7" s="72">
        <v>4</v>
      </c>
      <c r="B7" s="202">
        <v>2</v>
      </c>
      <c r="C7" s="209" t="s">
        <v>2183</v>
      </c>
      <c r="D7" s="521"/>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1"/>
    </row>
    <row r="8" spans="1:52" x14ac:dyDescent="0.2">
      <c r="A8" s="72">
        <v>5</v>
      </c>
      <c r="B8" s="202">
        <v>3</v>
      </c>
      <c r="C8" s="209" t="s">
        <v>2184</v>
      </c>
      <c r="D8" s="521"/>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0"/>
      <c r="AY8" s="531"/>
    </row>
    <row r="9" spans="1:52" x14ac:dyDescent="0.2">
      <c r="A9" s="72">
        <v>6</v>
      </c>
      <c r="B9" s="202">
        <v>4</v>
      </c>
      <c r="C9" s="209" t="s">
        <v>2185</v>
      </c>
      <c r="D9" s="521"/>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1"/>
    </row>
    <row r="10" spans="1:52" x14ac:dyDescent="0.2">
      <c r="A10" s="72">
        <v>7</v>
      </c>
      <c r="B10" s="202">
        <v>5</v>
      </c>
      <c r="C10" s="209" t="s">
        <v>2186</v>
      </c>
      <c r="D10" s="521"/>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1"/>
    </row>
    <row r="11" spans="1:52" ht="28.5" x14ac:dyDescent="0.2">
      <c r="A11" s="72">
        <v>8</v>
      </c>
      <c r="B11" s="202">
        <v>6</v>
      </c>
      <c r="C11" s="209" t="s">
        <v>2187</v>
      </c>
      <c r="D11" s="521"/>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1"/>
    </row>
    <row r="12" spans="1:52" x14ac:dyDescent="0.2">
      <c r="A12" s="72">
        <v>9</v>
      </c>
      <c r="B12" s="202">
        <v>7</v>
      </c>
      <c r="C12" s="209" t="s">
        <v>2188</v>
      </c>
      <c r="D12" s="521"/>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1"/>
    </row>
    <row r="13" spans="1:52" x14ac:dyDescent="0.2">
      <c r="A13" s="72">
        <v>10</v>
      </c>
      <c r="B13" s="202">
        <v>8</v>
      </c>
      <c r="C13" s="209" t="s">
        <v>2189</v>
      </c>
      <c r="D13" s="521"/>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1"/>
    </row>
    <row r="14" spans="1:52" x14ac:dyDescent="0.2">
      <c r="A14" s="72">
        <v>11</v>
      </c>
      <c r="B14" s="202">
        <v>9</v>
      </c>
      <c r="C14" s="209" t="s">
        <v>2190</v>
      </c>
      <c r="D14" s="521"/>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1"/>
    </row>
    <row r="15" spans="1:52" ht="14.25" customHeight="1" x14ac:dyDescent="0.2">
      <c r="A15" s="72">
        <v>12</v>
      </c>
      <c r="B15" s="202">
        <v>10</v>
      </c>
      <c r="C15" s="209" t="s">
        <v>2191</v>
      </c>
      <c r="D15" s="521"/>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1"/>
    </row>
    <row r="16" spans="1:52" x14ac:dyDescent="0.2">
      <c r="A16" s="72">
        <v>13</v>
      </c>
      <c r="B16" s="202">
        <v>11</v>
      </c>
      <c r="C16" s="209" t="s">
        <v>2192</v>
      </c>
      <c r="D16" s="521"/>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1"/>
    </row>
    <row r="17" spans="1:51" ht="15" thickBot="1" x14ac:dyDescent="0.25">
      <c r="A17" s="72">
        <v>14</v>
      </c>
      <c r="B17" s="244">
        <v>12</v>
      </c>
      <c r="C17" s="239" t="s">
        <v>2193</v>
      </c>
      <c r="D17" s="536"/>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5"/>
    </row>
    <row r="18" spans="1:51" ht="29.25" thickTop="1" x14ac:dyDescent="0.2">
      <c r="A18" s="72">
        <v>15</v>
      </c>
      <c r="B18" s="1570">
        <v>13</v>
      </c>
      <c r="C18" s="238" t="s">
        <v>2194</v>
      </c>
      <c r="D18" s="60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2"/>
      <c r="AL18" s="592"/>
      <c r="AM18" s="592"/>
      <c r="AN18" s="592"/>
      <c r="AO18" s="592"/>
      <c r="AP18" s="592"/>
      <c r="AQ18" s="592"/>
      <c r="AR18" s="592"/>
      <c r="AS18" s="592"/>
      <c r="AT18" s="592"/>
      <c r="AU18" s="592"/>
      <c r="AV18" s="592"/>
      <c r="AW18" s="592"/>
      <c r="AX18" s="592"/>
      <c r="AY18" s="603"/>
    </row>
    <row r="19" spans="1:51" x14ac:dyDescent="0.2">
      <c r="A19" s="72">
        <v>16</v>
      </c>
      <c r="B19" s="1571"/>
      <c r="C19" s="240" t="s">
        <v>2195</v>
      </c>
      <c r="D19" s="521"/>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1"/>
    </row>
    <row r="20" spans="1:51" x14ac:dyDescent="0.2">
      <c r="A20" s="72">
        <v>17</v>
      </c>
      <c r="B20" s="1571"/>
      <c r="C20" s="240" t="s">
        <v>2196</v>
      </c>
      <c r="D20" s="521"/>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1"/>
    </row>
    <row r="21" spans="1:51" x14ac:dyDescent="0.2">
      <c r="A21" s="72">
        <v>18</v>
      </c>
      <c r="B21" s="1571"/>
      <c r="C21" s="240" t="s">
        <v>2197</v>
      </c>
      <c r="D21" s="521"/>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1"/>
    </row>
    <row r="22" spans="1:51" ht="15" thickBot="1" x14ac:dyDescent="0.25">
      <c r="A22" s="72">
        <v>19</v>
      </c>
      <c r="B22" s="1572"/>
      <c r="C22" s="241" t="s">
        <v>2198</v>
      </c>
      <c r="D22" s="558"/>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59"/>
    </row>
    <row r="23" spans="1:51" ht="33" customHeight="1" thickTop="1" x14ac:dyDescent="0.2">
      <c r="A23" s="72">
        <v>20</v>
      </c>
      <c r="B23" s="245">
        <v>14</v>
      </c>
      <c r="C23" s="210" t="s">
        <v>2199</v>
      </c>
      <c r="D23" s="527"/>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6"/>
    </row>
    <row r="24" spans="1:51" ht="29.25" thickBot="1" x14ac:dyDescent="0.25">
      <c r="A24" s="72">
        <v>21</v>
      </c>
      <c r="B24" s="230">
        <v>15</v>
      </c>
      <c r="C24" s="242" t="s">
        <v>2200</v>
      </c>
      <c r="D24" s="558"/>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59"/>
    </row>
    <row r="25" spans="1:51" ht="15" thickTop="1" x14ac:dyDescent="0.2">
      <c r="A25" s="72"/>
      <c r="B25" s="90" t="s">
        <v>2201</v>
      </c>
      <c r="C25" s="91" t="s">
        <v>2202</v>
      </c>
    </row>
    <row r="26" spans="1:51" x14ac:dyDescent="0.2">
      <c r="A26" s="72"/>
      <c r="B26" s="90" t="s">
        <v>2203</v>
      </c>
      <c r="C26" s="91" t="s">
        <v>2204</v>
      </c>
    </row>
    <row r="27" spans="1:51" x14ac:dyDescent="0.2">
      <c r="A27" s="72"/>
      <c r="B27" s="90" t="s">
        <v>2205</v>
      </c>
      <c r="C27" s="91" t="s">
        <v>2206</v>
      </c>
    </row>
    <row r="28" spans="1:51" x14ac:dyDescent="0.2">
      <c r="A28" s="72"/>
      <c r="B28" s="90" t="s">
        <v>2207</v>
      </c>
      <c r="C28" s="91" t="s">
        <v>2208</v>
      </c>
    </row>
    <row r="29" spans="1:51" x14ac:dyDescent="0.2">
      <c r="A29" s="72"/>
    </row>
    <row r="30" spans="1:51" x14ac:dyDescent="0.2">
      <c r="A30" s="72"/>
    </row>
    <row r="31" spans="1:51" x14ac:dyDescent="0.2">
      <c r="A31" s="72"/>
    </row>
    <row r="32" spans="1:51" x14ac:dyDescent="0.2">
      <c r="A32" s="72"/>
    </row>
    <row r="33" spans="1:1" x14ac:dyDescent="0.2">
      <c r="A33" s="72"/>
    </row>
    <row r="34" spans="1:1" x14ac:dyDescent="0.2">
      <c r="A34" s="72"/>
    </row>
    <row r="35" spans="1:1" x14ac:dyDescent="0.2">
      <c r="A35" s="72"/>
    </row>
    <row r="36" spans="1:1" x14ac:dyDescent="0.2">
      <c r="A36" s="72"/>
    </row>
    <row r="37" spans="1:1" x14ac:dyDescent="0.2">
      <c r="A37" s="72"/>
    </row>
    <row r="38" spans="1:1" x14ac:dyDescent="0.2">
      <c r="A38" s="72"/>
    </row>
    <row r="39" spans="1:1" x14ac:dyDescent="0.2">
      <c r="A39" s="72"/>
    </row>
    <row r="40" spans="1:1" x14ac:dyDescent="0.2">
      <c r="A40" s="72"/>
    </row>
    <row r="41" spans="1:1" x14ac:dyDescent="0.2">
      <c r="A41" s="72"/>
    </row>
    <row r="42" spans="1:1" x14ac:dyDescent="0.2">
      <c r="A42" s="72"/>
    </row>
    <row r="43" spans="1:1" x14ac:dyDescent="0.2">
      <c r="A43" s="72"/>
    </row>
    <row r="44" spans="1:1" x14ac:dyDescent="0.2">
      <c r="A44" s="72"/>
    </row>
    <row r="45" spans="1:1" x14ac:dyDescent="0.2">
      <c r="A45" s="72"/>
    </row>
    <row r="46" spans="1:1" x14ac:dyDescent="0.2">
      <c r="A46" s="72"/>
    </row>
    <row r="47" spans="1:1" x14ac:dyDescent="0.2">
      <c r="A47" s="72"/>
    </row>
    <row r="48" spans="1:1" x14ac:dyDescent="0.2">
      <c r="A48" s="72"/>
    </row>
    <row r="49" spans="1:1" x14ac:dyDescent="0.2">
      <c r="A49" s="72"/>
    </row>
    <row r="50" spans="1:1" x14ac:dyDescent="0.2">
      <c r="A50" s="72"/>
    </row>
    <row r="51" spans="1:1" x14ac:dyDescent="0.2">
      <c r="A51" s="72"/>
    </row>
    <row r="52" spans="1:1" x14ac:dyDescent="0.2">
      <c r="A52" s="72"/>
    </row>
    <row r="53" spans="1:1" x14ac:dyDescent="0.2">
      <c r="A53" s="72"/>
    </row>
    <row r="54" spans="1:1" x14ac:dyDescent="0.2">
      <c r="A54" s="72"/>
    </row>
    <row r="55" spans="1:1" x14ac:dyDescent="0.2">
      <c r="A55" s="72"/>
    </row>
    <row r="56" spans="1:1" x14ac:dyDescent="0.2">
      <c r="A56" s="72"/>
    </row>
    <row r="57" spans="1:1" x14ac:dyDescent="0.2">
      <c r="A57" s="72"/>
    </row>
    <row r="58" spans="1:1" x14ac:dyDescent="0.2">
      <c r="A58" s="72"/>
    </row>
    <row r="59" spans="1:1" x14ac:dyDescent="0.2">
      <c r="A59" s="72"/>
    </row>
    <row r="60" spans="1:1" x14ac:dyDescent="0.2">
      <c r="A60" s="72"/>
    </row>
    <row r="61" spans="1:1" x14ac:dyDescent="0.2">
      <c r="A61" s="72"/>
    </row>
    <row r="62" spans="1:1" x14ac:dyDescent="0.2">
      <c r="A62" s="72"/>
    </row>
    <row r="63" spans="1:1" x14ac:dyDescent="0.2">
      <c r="A63" s="72"/>
    </row>
    <row r="64" spans="1:1" x14ac:dyDescent="0.2">
      <c r="A64" s="72"/>
    </row>
    <row r="65" spans="1:1" x14ac:dyDescent="0.2">
      <c r="A65" s="72"/>
    </row>
    <row r="66" spans="1: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x14ac:dyDescent="0.2">
      <c r="A87" s="72"/>
    </row>
    <row r="88" spans="1:1" x14ac:dyDescent="0.2">
      <c r="A88" s="72"/>
    </row>
    <row r="89" spans="1:1" x14ac:dyDescent="0.2">
      <c r="A89" s="72"/>
    </row>
    <row r="90" spans="1:1" x14ac:dyDescent="0.2">
      <c r="A90" s="72"/>
    </row>
    <row r="91" spans="1:1" x14ac:dyDescent="0.2">
      <c r="A91" s="72"/>
    </row>
    <row r="92" spans="1:1" x14ac:dyDescent="0.2">
      <c r="A92" s="72"/>
    </row>
    <row r="93" spans="1:1" x14ac:dyDescent="0.2">
      <c r="A93" s="72"/>
    </row>
    <row r="94" spans="1:1" x14ac:dyDescent="0.2">
      <c r="A94" s="72"/>
    </row>
    <row r="95" spans="1:1" x14ac:dyDescent="0.2">
      <c r="A95" s="72"/>
    </row>
    <row r="96" spans="1:1" x14ac:dyDescent="0.2">
      <c r="A96" s="72"/>
    </row>
    <row r="97" spans="1:1" x14ac:dyDescent="0.2">
      <c r="A97" s="72"/>
    </row>
    <row r="98" spans="1:1" x14ac:dyDescent="0.2">
      <c r="A98" s="72"/>
    </row>
    <row r="99" spans="1:1" x14ac:dyDescent="0.2">
      <c r="A99" s="72"/>
    </row>
    <row r="100" spans="1:1" x14ac:dyDescent="0.2">
      <c r="A100" s="72"/>
    </row>
    <row r="101" spans="1:1" x14ac:dyDescent="0.2">
      <c r="A101" s="72"/>
    </row>
    <row r="102" spans="1:1" x14ac:dyDescent="0.2">
      <c r="A102" s="72"/>
    </row>
    <row r="103" spans="1:1" x14ac:dyDescent="0.2">
      <c r="A103" s="72"/>
    </row>
    <row r="104" spans="1:1" x14ac:dyDescent="0.2">
      <c r="A104" s="72"/>
    </row>
    <row r="105" spans="1:1" x14ac:dyDescent="0.2">
      <c r="A105" s="72"/>
    </row>
    <row r="106" spans="1:1" x14ac:dyDescent="0.2">
      <c r="A106" s="72"/>
    </row>
    <row r="107" spans="1:1" x14ac:dyDescent="0.2">
      <c r="A107" s="72"/>
    </row>
    <row r="108" spans="1:1" x14ac:dyDescent="0.2">
      <c r="A108" s="72"/>
    </row>
    <row r="109" spans="1:1" x14ac:dyDescent="0.2">
      <c r="A109" s="72"/>
    </row>
    <row r="110" spans="1:1" x14ac:dyDescent="0.2">
      <c r="A110" s="72"/>
    </row>
    <row r="111" spans="1:1" x14ac:dyDescent="0.2">
      <c r="A111" s="72"/>
    </row>
    <row r="112" spans="1:1" x14ac:dyDescent="0.2">
      <c r="A112" s="72"/>
    </row>
    <row r="113" spans="1:1" x14ac:dyDescent="0.2">
      <c r="A113" s="72"/>
    </row>
    <row r="114" spans="1:1" x14ac:dyDescent="0.2">
      <c r="A114" s="72"/>
    </row>
    <row r="115" spans="1:1" x14ac:dyDescent="0.2">
      <c r="A115" s="72"/>
    </row>
    <row r="116" spans="1:1" x14ac:dyDescent="0.2">
      <c r="A116" s="72"/>
    </row>
    <row r="117" spans="1:1" x14ac:dyDescent="0.2">
      <c r="A117" s="72"/>
    </row>
    <row r="118" spans="1:1" x14ac:dyDescent="0.2">
      <c r="A118" s="72"/>
    </row>
    <row r="119" spans="1:1" x14ac:dyDescent="0.2">
      <c r="A119" s="72"/>
    </row>
    <row r="120" spans="1:1" x14ac:dyDescent="0.2">
      <c r="A120" s="72"/>
    </row>
    <row r="121" spans="1:1" x14ac:dyDescent="0.2">
      <c r="A121" s="72"/>
    </row>
    <row r="122" spans="1:1" x14ac:dyDescent="0.2">
      <c r="A122" s="72"/>
    </row>
    <row r="123" spans="1:1" x14ac:dyDescent="0.2">
      <c r="A123" s="72"/>
    </row>
    <row r="124" spans="1:1" x14ac:dyDescent="0.2">
      <c r="A124" s="72"/>
    </row>
    <row r="125" spans="1:1" x14ac:dyDescent="0.2">
      <c r="A125" s="72"/>
    </row>
    <row r="126" spans="1:1" x14ac:dyDescent="0.2">
      <c r="A126" s="72"/>
    </row>
    <row r="127" spans="1:1" x14ac:dyDescent="0.2">
      <c r="A127" s="72"/>
    </row>
    <row r="128" spans="1:1" x14ac:dyDescent="0.2">
      <c r="A128" s="72"/>
    </row>
    <row r="129" spans="1:1" x14ac:dyDescent="0.2">
      <c r="A129" s="72"/>
    </row>
    <row r="130" spans="1:1" x14ac:dyDescent="0.2">
      <c r="A130" s="72"/>
    </row>
    <row r="131" spans="1:1" x14ac:dyDescent="0.2">
      <c r="A131" s="72"/>
    </row>
    <row r="132" spans="1:1" x14ac:dyDescent="0.2">
      <c r="A132" s="72"/>
    </row>
    <row r="133" spans="1:1" x14ac:dyDescent="0.2">
      <c r="A133" s="72"/>
    </row>
    <row r="134" spans="1:1" x14ac:dyDescent="0.2">
      <c r="A134" s="72"/>
    </row>
    <row r="135" spans="1:1" x14ac:dyDescent="0.2">
      <c r="A135" s="72"/>
    </row>
    <row r="136" spans="1:1" x14ac:dyDescent="0.2">
      <c r="A136" s="72"/>
    </row>
    <row r="137" spans="1:1" x14ac:dyDescent="0.2">
      <c r="A137" s="72"/>
    </row>
    <row r="138" spans="1:1" x14ac:dyDescent="0.2">
      <c r="A138" s="72"/>
    </row>
    <row r="139" spans="1:1" x14ac:dyDescent="0.2">
      <c r="A139" s="72"/>
    </row>
    <row r="140" spans="1:1" x14ac:dyDescent="0.2">
      <c r="A140" s="72"/>
    </row>
    <row r="141" spans="1:1" x14ac:dyDescent="0.2">
      <c r="A141" s="72"/>
    </row>
    <row r="142" spans="1:1" x14ac:dyDescent="0.2">
      <c r="A142" s="72"/>
    </row>
    <row r="143" spans="1:1" x14ac:dyDescent="0.2">
      <c r="A143" s="72"/>
    </row>
    <row r="144" spans="1:1" x14ac:dyDescent="0.2">
      <c r="A144" s="72"/>
    </row>
    <row r="145" spans="1:1" x14ac:dyDescent="0.2">
      <c r="A145" s="72"/>
    </row>
    <row r="146" spans="1:1" x14ac:dyDescent="0.2">
      <c r="A146" s="72"/>
    </row>
    <row r="147" spans="1:1" x14ac:dyDescent="0.2">
      <c r="A147" s="72"/>
    </row>
    <row r="148" spans="1:1" x14ac:dyDescent="0.2">
      <c r="A148" s="72"/>
    </row>
    <row r="149" spans="1:1" x14ac:dyDescent="0.2">
      <c r="A149" s="72"/>
    </row>
    <row r="150" spans="1:1" x14ac:dyDescent="0.2">
      <c r="A150" s="72"/>
    </row>
    <row r="151" spans="1:1" x14ac:dyDescent="0.2">
      <c r="A151" s="72"/>
    </row>
    <row r="152" spans="1:1" x14ac:dyDescent="0.2">
      <c r="A152" s="72"/>
    </row>
    <row r="153" spans="1:1" x14ac:dyDescent="0.2">
      <c r="A153" s="72"/>
    </row>
    <row r="154" spans="1:1" x14ac:dyDescent="0.2">
      <c r="A154" s="72"/>
    </row>
    <row r="155" spans="1:1" x14ac:dyDescent="0.2">
      <c r="A155" s="72"/>
    </row>
    <row r="156" spans="1:1" x14ac:dyDescent="0.2">
      <c r="A156" s="72"/>
    </row>
    <row r="157" spans="1:1" x14ac:dyDescent="0.2">
      <c r="A157" s="72"/>
    </row>
    <row r="158" spans="1:1" x14ac:dyDescent="0.2">
      <c r="A158" s="72"/>
    </row>
    <row r="159" spans="1:1" x14ac:dyDescent="0.2">
      <c r="A159" s="72"/>
    </row>
    <row r="160" spans="1:1" x14ac:dyDescent="0.2">
      <c r="A160" s="72"/>
    </row>
    <row r="161" spans="1:1" x14ac:dyDescent="0.2">
      <c r="A161" s="72"/>
    </row>
    <row r="162" spans="1:1" x14ac:dyDescent="0.2">
      <c r="A162" s="72"/>
    </row>
    <row r="163" spans="1:1" x14ac:dyDescent="0.2">
      <c r="A163" s="72"/>
    </row>
    <row r="164" spans="1:1" x14ac:dyDescent="0.2">
      <c r="A164" s="72"/>
    </row>
    <row r="165" spans="1:1" x14ac:dyDescent="0.2">
      <c r="A165" s="72"/>
    </row>
    <row r="166" spans="1:1" x14ac:dyDescent="0.2">
      <c r="A166" s="72"/>
    </row>
    <row r="167" spans="1:1" x14ac:dyDescent="0.2">
      <c r="A167" s="72"/>
    </row>
    <row r="168" spans="1:1" x14ac:dyDescent="0.2">
      <c r="A168" s="72"/>
    </row>
    <row r="169" spans="1:1" x14ac:dyDescent="0.2">
      <c r="A169" s="72"/>
    </row>
    <row r="170" spans="1:1" x14ac:dyDescent="0.2">
      <c r="A170" s="72"/>
    </row>
    <row r="171" spans="1:1" x14ac:dyDescent="0.2">
      <c r="A171" s="72"/>
    </row>
    <row r="172" spans="1:1" x14ac:dyDescent="0.2">
      <c r="A172" s="72"/>
    </row>
    <row r="173" spans="1:1" x14ac:dyDescent="0.2">
      <c r="A173" s="72"/>
    </row>
    <row r="174" spans="1:1" x14ac:dyDescent="0.2">
      <c r="A174" s="72"/>
    </row>
    <row r="175" spans="1:1" x14ac:dyDescent="0.2">
      <c r="A175" s="72"/>
    </row>
    <row r="176" spans="1:1" x14ac:dyDescent="0.2">
      <c r="A176" s="72"/>
    </row>
    <row r="177" spans="1:1" x14ac:dyDescent="0.2">
      <c r="A177" s="72"/>
    </row>
    <row r="178" spans="1:1" x14ac:dyDescent="0.2">
      <c r="A178" s="72"/>
    </row>
    <row r="179" spans="1:1" x14ac:dyDescent="0.2">
      <c r="A179" s="72"/>
    </row>
    <row r="180" spans="1:1" x14ac:dyDescent="0.2">
      <c r="A180" s="72"/>
    </row>
    <row r="181" spans="1:1" x14ac:dyDescent="0.2">
      <c r="A181" s="72"/>
    </row>
    <row r="182" spans="1:1" x14ac:dyDescent="0.2">
      <c r="A182" s="72"/>
    </row>
    <row r="183" spans="1:1" x14ac:dyDescent="0.2">
      <c r="A183" s="72"/>
    </row>
    <row r="184" spans="1:1" x14ac:dyDescent="0.2">
      <c r="A184" s="72"/>
    </row>
    <row r="185" spans="1:1" x14ac:dyDescent="0.2">
      <c r="A185" s="72"/>
    </row>
    <row r="186" spans="1:1" x14ac:dyDescent="0.2">
      <c r="A186" s="72"/>
    </row>
    <row r="187" spans="1:1" x14ac:dyDescent="0.2">
      <c r="A187" s="72"/>
    </row>
    <row r="188" spans="1:1" x14ac:dyDescent="0.2">
      <c r="A188" s="72"/>
    </row>
    <row r="189" spans="1:1" x14ac:dyDescent="0.2">
      <c r="A189" s="72"/>
    </row>
    <row r="190" spans="1:1" x14ac:dyDescent="0.2">
      <c r="A190" s="72"/>
    </row>
    <row r="191" spans="1:1" x14ac:dyDescent="0.2">
      <c r="A191" s="72"/>
    </row>
    <row r="192" spans="1:1" x14ac:dyDescent="0.2">
      <c r="A192" s="72"/>
    </row>
    <row r="193" spans="1:1" x14ac:dyDescent="0.2">
      <c r="A193" s="72"/>
    </row>
    <row r="194" spans="1:1" x14ac:dyDescent="0.2">
      <c r="A194" s="72"/>
    </row>
    <row r="195" spans="1:1" x14ac:dyDescent="0.2">
      <c r="A195" s="72"/>
    </row>
    <row r="196" spans="1:1" x14ac:dyDescent="0.2">
      <c r="A196" s="72"/>
    </row>
    <row r="197" spans="1:1" x14ac:dyDescent="0.2">
      <c r="A197" s="72"/>
    </row>
    <row r="198" spans="1:1" x14ac:dyDescent="0.2">
      <c r="A198" s="72"/>
    </row>
    <row r="199" spans="1:1" x14ac:dyDescent="0.2">
      <c r="A199" s="72"/>
    </row>
    <row r="200" spans="1:1" x14ac:dyDescent="0.2">
      <c r="A200" s="72"/>
    </row>
    <row r="201" spans="1:1" x14ac:dyDescent="0.2">
      <c r="A201" s="72"/>
    </row>
    <row r="202" spans="1:1" x14ac:dyDescent="0.2">
      <c r="A202" s="72"/>
    </row>
    <row r="203" spans="1:1" x14ac:dyDescent="0.2">
      <c r="A203" s="72"/>
    </row>
    <row r="204" spans="1:1" x14ac:dyDescent="0.2">
      <c r="A204" s="72"/>
    </row>
    <row r="205" spans="1:1" x14ac:dyDescent="0.2">
      <c r="A205" s="72"/>
    </row>
    <row r="206" spans="1:1" x14ac:dyDescent="0.2">
      <c r="A206" s="72"/>
    </row>
    <row r="207" spans="1:1" x14ac:dyDescent="0.2">
      <c r="A207" s="72"/>
    </row>
    <row r="208" spans="1:1" x14ac:dyDescent="0.2">
      <c r="A208" s="72"/>
    </row>
    <row r="209" spans="1:1" x14ac:dyDescent="0.2">
      <c r="A209" s="72"/>
    </row>
    <row r="210" spans="1:1" x14ac:dyDescent="0.2">
      <c r="A210" s="72"/>
    </row>
    <row r="211" spans="1:1" x14ac:dyDescent="0.2">
      <c r="A211" s="72"/>
    </row>
    <row r="212" spans="1:1" x14ac:dyDescent="0.2">
      <c r="A212" s="72"/>
    </row>
    <row r="213" spans="1:1" x14ac:dyDescent="0.2">
      <c r="A213" s="72"/>
    </row>
    <row r="214" spans="1:1" x14ac:dyDescent="0.2">
      <c r="A214" s="72"/>
    </row>
    <row r="215" spans="1:1" x14ac:dyDescent="0.2">
      <c r="A215" s="72"/>
    </row>
    <row r="216" spans="1:1" x14ac:dyDescent="0.2">
      <c r="A216" s="72"/>
    </row>
    <row r="217" spans="1:1" x14ac:dyDescent="0.2">
      <c r="A217" s="72"/>
    </row>
    <row r="218" spans="1:1" x14ac:dyDescent="0.2">
      <c r="A218" s="72"/>
    </row>
    <row r="219" spans="1:1" x14ac:dyDescent="0.2">
      <c r="A219" s="72"/>
    </row>
    <row r="220" spans="1:1" x14ac:dyDescent="0.2">
      <c r="A220" s="72"/>
    </row>
    <row r="221" spans="1:1" x14ac:dyDescent="0.2">
      <c r="A221" s="72"/>
    </row>
    <row r="222" spans="1:1" x14ac:dyDescent="0.2">
      <c r="A222" s="72"/>
    </row>
    <row r="223" spans="1:1" x14ac:dyDescent="0.2">
      <c r="A223" s="72"/>
    </row>
    <row r="224" spans="1:1" x14ac:dyDescent="0.2">
      <c r="A224" s="72"/>
    </row>
    <row r="225" spans="1:1" x14ac:dyDescent="0.2">
      <c r="A225" s="72"/>
    </row>
    <row r="226" spans="1:1" x14ac:dyDescent="0.2">
      <c r="A226" s="72"/>
    </row>
    <row r="227" spans="1:1" x14ac:dyDescent="0.2">
      <c r="A227" s="72"/>
    </row>
    <row r="228" spans="1:1" x14ac:dyDescent="0.2">
      <c r="A228" s="72"/>
    </row>
    <row r="229" spans="1:1" x14ac:dyDescent="0.2">
      <c r="A229" s="72"/>
    </row>
    <row r="230" spans="1:1" x14ac:dyDescent="0.2">
      <c r="A230" s="72"/>
    </row>
    <row r="231" spans="1:1" x14ac:dyDescent="0.2">
      <c r="A231" s="72"/>
    </row>
    <row r="232" spans="1:1" x14ac:dyDescent="0.2">
      <c r="A232" s="72"/>
    </row>
    <row r="233" spans="1:1" x14ac:dyDescent="0.2">
      <c r="A233" s="72"/>
    </row>
    <row r="234" spans="1:1" x14ac:dyDescent="0.2">
      <c r="A234" s="72"/>
    </row>
    <row r="235" spans="1:1" x14ac:dyDescent="0.2">
      <c r="A235" s="72"/>
    </row>
    <row r="236" spans="1:1" x14ac:dyDescent="0.2">
      <c r="A236" s="72"/>
    </row>
    <row r="237" spans="1:1" x14ac:dyDescent="0.2">
      <c r="A237" s="72"/>
    </row>
    <row r="238" spans="1:1" x14ac:dyDescent="0.2">
      <c r="A238" s="72"/>
    </row>
    <row r="239" spans="1:1" x14ac:dyDescent="0.2">
      <c r="A239" s="72"/>
    </row>
    <row r="240" spans="1:1" x14ac:dyDescent="0.2">
      <c r="A240" s="72"/>
    </row>
    <row r="241" spans="1:1" x14ac:dyDescent="0.2">
      <c r="A241" s="72"/>
    </row>
    <row r="242" spans="1:1" x14ac:dyDescent="0.2">
      <c r="A242" s="72"/>
    </row>
    <row r="243" spans="1:1" x14ac:dyDescent="0.2">
      <c r="A243" s="72"/>
    </row>
    <row r="244" spans="1:1" x14ac:dyDescent="0.2">
      <c r="A244" s="72"/>
    </row>
    <row r="245" spans="1:1" x14ac:dyDescent="0.2">
      <c r="A245" s="72"/>
    </row>
    <row r="246" spans="1:1" x14ac:dyDescent="0.2">
      <c r="A246" s="72"/>
    </row>
    <row r="247" spans="1:1" x14ac:dyDescent="0.2">
      <c r="A247" s="72"/>
    </row>
    <row r="248" spans="1:1" x14ac:dyDescent="0.2">
      <c r="A248" s="72"/>
    </row>
    <row r="249" spans="1:1" x14ac:dyDescent="0.2">
      <c r="A249" s="72"/>
    </row>
    <row r="250" spans="1:1" x14ac:dyDescent="0.2">
      <c r="A250" s="72"/>
    </row>
    <row r="251" spans="1:1" x14ac:dyDescent="0.2">
      <c r="A251" s="72"/>
    </row>
    <row r="252" spans="1:1" x14ac:dyDescent="0.2">
      <c r="A252" s="72"/>
    </row>
    <row r="253" spans="1:1" x14ac:dyDescent="0.2">
      <c r="A253" s="72"/>
    </row>
    <row r="254" spans="1:1" x14ac:dyDescent="0.2">
      <c r="A254" s="72"/>
    </row>
    <row r="255" spans="1:1" x14ac:dyDescent="0.2">
      <c r="A255" s="72"/>
    </row>
    <row r="256" spans="1:1" x14ac:dyDescent="0.2">
      <c r="A256" s="72"/>
    </row>
    <row r="257" spans="1:1" x14ac:dyDescent="0.2">
      <c r="A257" s="72"/>
    </row>
    <row r="258" spans="1:1" x14ac:dyDescent="0.2">
      <c r="A258" s="72"/>
    </row>
    <row r="259" spans="1:1" x14ac:dyDescent="0.2">
      <c r="A259" s="72"/>
    </row>
    <row r="260" spans="1:1" x14ac:dyDescent="0.2">
      <c r="A260" s="72"/>
    </row>
    <row r="261" spans="1:1" x14ac:dyDescent="0.2">
      <c r="A261" s="72"/>
    </row>
    <row r="262" spans="1:1" x14ac:dyDescent="0.2">
      <c r="A262" s="72"/>
    </row>
    <row r="263" spans="1:1" x14ac:dyDescent="0.2">
      <c r="A263" s="72"/>
    </row>
    <row r="264" spans="1:1" x14ac:dyDescent="0.2">
      <c r="A264" s="72"/>
    </row>
    <row r="265" spans="1:1" x14ac:dyDescent="0.2">
      <c r="A265" s="72"/>
    </row>
    <row r="266" spans="1:1" x14ac:dyDescent="0.2">
      <c r="A266" s="72"/>
    </row>
    <row r="267" spans="1:1" x14ac:dyDescent="0.2">
      <c r="A267" s="72"/>
    </row>
    <row r="268" spans="1:1" x14ac:dyDescent="0.2">
      <c r="A268" s="72"/>
    </row>
    <row r="269" spans="1:1" x14ac:dyDescent="0.2">
      <c r="A269" s="72"/>
    </row>
    <row r="270" spans="1:1" x14ac:dyDescent="0.2">
      <c r="A270" s="72"/>
    </row>
    <row r="271" spans="1:1" x14ac:dyDescent="0.2">
      <c r="A271" s="72"/>
    </row>
    <row r="272" spans="1:1" x14ac:dyDescent="0.2">
      <c r="A272" s="72"/>
    </row>
    <row r="273" spans="1:1" x14ac:dyDescent="0.2">
      <c r="A273" s="72"/>
    </row>
    <row r="274" spans="1:1" x14ac:dyDescent="0.2">
      <c r="A274" s="72"/>
    </row>
    <row r="275" spans="1:1" x14ac:dyDescent="0.2">
      <c r="A275" s="72"/>
    </row>
    <row r="276" spans="1:1" x14ac:dyDescent="0.2">
      <c r="A276" s="72"/>
    </row>
    <row r="277" spans="1:1" x14ac:dyDescent="0.2">
      <c r="A277" s="72"/>
    </row>
    <row r="278" spans="1:1" x14ac:dyDescent="0.2">
      <c r="A278" s="72"/>
    </row>
    <row r="279" spans="1:1" x14ac:dyDescent="0.2">
      <c r="A279" s="72"/>
    </row>
    <row r="280" spans="1:1" x14ac:dyDescent="0.2">
      <c r="A280" s="72"/>
    </row>
    <row r="281" spans="1:1" x14ac:dyDescent="0.2">
      <c r="A281" s="72"/>
    </row>
    <row r="282" spans="1:1" x14ac:dyDescent="0.2">
      <c r="A282" s="72"/>
    </row>
    <row r="283" spans="1:1" x14ac:dyDescent="0.2">
      <c r="A283" s="72"/>
    </row>
    <row r="284" spans="1:1" x14ac:dyDescent="0.2">
      <c r="A284" s="72"/>
    </row>
    <row r="285" spans="1:1" x14ac:dyDescent="0.2">
      <c r="A285" s="72"/>
    </row>
    <row r="286" spans="1:1" x14ac:dyDescent="0.2">
      <c r="A286" s="72"/>
    </row>
    <row r="287" spans="1:1" x14ac:dyDescent="0.2">
      <c r="A287" s="72"/>
    </row>
    <row r="288" spans="1:1" x14ac:dyDescent="0.2">
      <c r="A288" s="72"/>
    </row>
    <row r="289" spans="1:1" x14ac:dyDescent="0.2">
      <c r="A289" s="72"/>
    </row>
    <row r="290" spans="1:1" x14ac:dyDescent="0.2">
      <c r="A290" s="72"/>
    </row>
    <row r="291" spans="1:1" x14ac:dyDescent="0.2">
      <c r="A291" s="72"/>
    </row>
    <row r="292" spans="1:1" x14ac:dyDescent="0.2">
      <c r="A292" s="72"/>
    </row>
    <row r="293" spans="1:1" x14ac:dyDescent="0.2">
      <c r="A293" s="72"/>
    </row>
    <row r="294" spans="1:1" x14ac:dyDescent="0.2">
      <c r="A294" s="72"/>
    </row>
    <row r="295" spans="1:1" x14ac:dyDescent="0.2">
      <c r="A295" s="72"/>
    </row>
    <row r="296" spans="1:1" x14ac:dyDescent="0.2">
      <c r="A296" s="72"/>
    </row>
    <row r="297" spans="1:1" x14ac:dyDescent="0.2">
      <c r="A297" s="72"/>
    </row>
    <row r="298" spans="1:1" x14ac:dyDescent="0.2">
      <c r="A298" s="72"/>
    </row>
    <row r="299" spans="1:1" x14ac:dyDescent="0.2">
      <c r="A299" s="72"/>
    </row>
    <row r="300" spans="1:1" x14ac:dyDescent="0.2">
      <c r="A300" s="72"/>
    </row>
    <row r="301" spans="1:1" x14ac:dyDescent="0.2">
      <c r="A301" s="72"/>
    </row>
    <row r="302" spans="1:1" x14ac:dyDescent="0.2">
      <c r="A302" s="72"/>
    </row>
    <row r="303" spans="1:1" x14ac:dyDescent="0.2">
      <c r="A303" s="72"/>
    </row>
    <row r="304" spans="1:1" x14ac:dyDescent="0.2">
      <c r="A304" s="72"/>
    </row>
    <row r="305" spans="1:1" x14ac:dyDescent="0.2">
      <c r="A305" s="72"/>
    </row>
    <row r="306" spans="1:1" x14ac:dyDescent="0.2">
      <c r="A306" s="72"/>
    </row>
    <row r="307" spans="1:1" x14ac:dyDescent="0.2">
      <c r="A307" s="72"/>
    </row>
    <row r="308" spans="1:1" x14ac:dyDescent="0.2">
      <c r="A308" s="72"/>
    </row>
    <row r="309" spans="1:1" x14ac:dyDescent="0.2">
      <c r="A309" s="72"/>
    </row>
    <row r="310" spans="1:1" x14ac:dyDescent="0.2">
      <c r="A310" s="72"/>
    </row>
    <row r="311" spans="1:1" x14ac:dyDescent="0.2">
      <c r="A311" s="72"/>
    </row>
    <row r="312" spans="1:1" x14ac:dyDescent="0.2">
      <c r="A312" s="72"/>
    </row>
    <row r="313" spans="1:1" x14ac:dyDescent="0.2">
      <c r="A313" s="72"/>
    </row>
    <row r="314" spans="1:1" x14ac:dyDescent="0.2">
      <c r="A314" s="72"/>
    </row>
    <row r="315" spans="1:1" x14ac:dyDescent="0.2">
      <c r="A315" s="72"/>
    </row>
    <row r="316" spans="1:1" x14ac:dyDescent="0.2">
      <c r="A316" s="72"/>
    </row>
    <row r="317" spans="1:1" x14ac:dyDescent="0.2">
      <c r="A317" s="72"/>
    </row>
    <row r="318" spans="1:1" x14ac:dyDescent="0.2">
      <c r="A318" s="72"/>
    </row>
    <row r="319" spans="1:1" x14ac:dyDescent="0.2">
      <c r="A319" s="72"/>
    </row>
    <row r="320" spans="1:1" x14ac:dyDescent="0.2">
      <c r="A320" s="72"/>
    </row>
    <row r="321" spans="1:1" x14ac:dyDescent="0.2">
      <c r="A321" s="72"/>
    </row>
    <row r="322" spans="1:1" x14ac:dyDescent="0.2">
      <c r="A322" s="72"/>
    </row>
    <row r="323" spans="1:1" x14ac:dyDescent="0.2">
      <c r="A323" s="72"/>
    </row>
    <row r="324" spans="1:1" x14ac:dyDescent="0.2">
      <c r="A324" s="72"/>
    </row>
    <row r="325" spans="1:1" x14ac:dyDescent="0.2">
      <c r="A325" s="72"/>
    </row>
    <row r="326" spans="1:1" x14ac:dyDescent="0.2">
      <c r="A326" s="72"/>
    </row>
    <row r="327" spans="1:1" x14ac:dyDescent="0.2">
      <c r="A327" s="72"/>
    </row>
    <row r="328" spans="1:1" x14ac:dyDescent="0.2">
      <c r="A328" s="72"/>
    </row>
    <row r="329" spans="1:1" x14ac:dyDescent="0.2">
      <c r="A329" s="72"/>
    </row>
    <row r="330" spans="1:1" x14ac:dyDescent="0.2">
      <c r="A330" s="72"/>
    </row>
    <row r="331" spans="1:1" x14ac:dyDescent="0.2">
      <c r="A331" s="72"/>
    </row>
    <row r="332" spans="1:1" x14ac:dyDescent="0.2">
      <c r="A332" s="72"/>
    </row>
    <row r="333" spans="1:1" x14ac:dyDescent="0.2">
      <c r="A333" s="72"/>
    </row>
    <row r="334" spans="1:1" x14ac:dyDescent="0.2">
      <c r="A334" s="72"/>
    </row>
    <row r="335" spans="1:1" x14ac:dyDescent="0.2">
      <c r="A335" s="72"/>
    </row>
    <row r="336" spans="1:1" x14ac:dyDescent="0.2">
      <c r="A336" s="72"/>
    </row>
    <row r="337" spans="1:1" x14ac:dyDescent="0.2">
      <c r="A337" s="72"/>
    </row>
    <row r="338" spans="1:1" x14ac:dyDescent="0.2">
      <c r="A338" s="72"/>
    </row>
    <row r="339" spans="1:1" x14ac:dyDescent="0.2">
      <c r="A339" s="72"/>
    </row>
    <row r="340" spans="1:1" x14ac:dyDescent="0.2">
      <c r="A340" s="72"/>
    </row>
    <row r="341" spans="1:1" x14ac:dyDescent="0.2">
      <c r="A341" s="72"/>
    </row>
    <row r="342" spans="1:1" x14ac:dyDescent="0.2">
      <c r="A342" s="72"/>
    </row>
    <row r="343" spans="1:1" x14ac:dyDescent="0.2">
      <c r="A343" s="72"/>
    </row>
    <row r="344" spans="1:1" x14ac:dyDescent="0.2">
      <c r="A344" s="72"/>
    </row>
    <row r="345" spans="1:1" x14ac:dyDescent="0.2">
      <c r="A345" s="72"/>
    </row>
    <row r="346" spans="1:1" x14ac:dyDescent="0.2">
      <c r="A346" s="72"/>
    </row>
    <row r="347" spans="1:1" x14ac:dyDescent="0.2">
      <c r="A347" s="72"/>
    </row>
    <row r="348" spans="1:1" x14ac:dyDescent="0.2">
      <c r="A348" s="72"/>
    </row>
    <row r="349" spans="1:1" x14ac:dyDescent="0.2">
      <c r="A349" s="72"/>
    </row>
    <row r="350" spans="1:1" x14ac:dyDescent="0.2">
      <c r="A350" s="72"/>
    </row>
    <row r="351" spans="1:1" x14ac:dyDescent="0.2">
      <c r="A351" s="72"/>
    </row>
    <row r="352" spans="1:1" x14ac:dyDescent="0.2">
      <c r="A352" s="72"/>
    </row>
    <row r="353" spans="1:1" x14ac:dyDescent="0.2">
      <c r="A353" s="72"/>
    </row>
    <row r="354" spans="1:1" x14ac:dyDescent="0.2">
      <c r="A354" s="72"/>
    </row>
    <row r="355" spans="1:1" x14ac:dyDescent="0.2">
      <c r="A355" s="72"/>
    </row>
    <row r="356" spans="1:1" x14ac:dyDescent="0.2">
      <c r="A356" s="72"/>
    </row>
    <row r="357" spans="1:1" x14ac:dyDescent="0.2">
      <c r="A357" s="72"/>
    </row>
    <row r="358" spans="1:1" x14ac:dyDescent="0.2">
      <c r="A358" s="72"/>
    </row>
    <row r="359" spans="1:1" x14ac:dyDescent="0.2">
      <c r="A359" s="72"/>
    </row>
    <row r="360" spans="1:1" x14ac:dyDescent="0.2">
      <c r="A360" s="72"/>
    </row>
    <row r="361" spans="1:1" x14ac:dyDescent="0.2">
      <c r="A361" s="72"/>
    </row>
    <row r="362" spans="1:1" x14ac:dyDescent="0.2">
      <c r="A362" s="72"/>
    </row>
    <row r="363" spans="1:1" x14ac:dyDescent="0.2">
      <c r="A363" s="72"/>
    </row>
    <row r="364" spans="1:1" x14ac:dyDescent="0.2">
      <c r="A364" s="72"/>
    </row>
    <row r="365" spans="1:1" x14ac:dyDescent="0.2">
      <c r="A365" s="72"/>
    </row>
    <row r="366" spans="1:1" x14ac:dyDescent="0.2">
      <c r="A366" s="72"/>
    </row>
    <row r="367" spans="1:1" x14ac:dyDescent="0.2">
      <c r="A367" s="72"/>
    </row>
    <row r="368" spans="1:1" x14ac:dyDescent="0.2">
      <c r="A368" s="72"/>
    </row>
    <row r="369" spans="1:1" x14ac:dyDescent="0.2">
      <c r="A369" s="72"/>
    </row>
    <row r="370" spans="1:1" x14ac:dyDescent="0.2">
      <c r="A370" s="72"/>
    </row>
    <row r="371" spans="1:1" x14ac:dyDescent="0.2">
      <c r="A371" s="72"/>
    </row>
    <row r="372" spans="1:1" x14ac:dyDescent="0.2">
      <c r="A372" s="72"/>
    </row>
    <row r="373" spans="1:1" x14ac:dyDescent="0.2">
      <c r="A373" s="72"/>
    </row>
    <row r="374" spans="1:1" x14ac:dyDescent="0.2">
      <c r="A374" s="72"/>
    </row>
    <row r="375" spans="1:1" x14ac:dyDescent="0.2">
      <c r="A375" s="72"/>
    </row>
    <row r="376" spans="1:1" x14ac:dyDescent="0.2">
      <c r="A376" s="72"/>
    </row>
    <row r="377" spans="1:1" x14ac:dyDescent="0.2">
      <c r="A377" s="72"/>
    </row>
    <row r="378" spans="1:1" x14ac:dyDescent="0.2">
      <c r="A378" s="72"/>
    </row>
    <row r="379" spans="1:1" x14ac:dyDescent="0.2">
      <c r="A379" s="72"/>
    </row>
    <row r="380" spans="1:1" x14ac:dyDescent="0.2">
      <c r="A380" s="72"/>
    </row>
    <row r="381" spans="1:1" x14ac:dyDescent="0.2">
      <c r="A381" s="72"/>
    </row>
    <row r="382" spans="1:1" x14ac:dyDescent="0.2">
      <c r="A382" s="72"/>
    </row>
    <row r="383" spans="1:1" x14ac:dyDescent="0.2">
      <c r="A383" s="72"/>
    </row>
    <row r="384" spans="1:1" x14ac:dyDescent="0.2">
      <c r="A384" s="72"/>
    </row>
    <row r="385" spans="1:1" x14ac:dyDescent="0.2">
      <c r="A385" s="72"/>
    </row>
    <row r="386" spans="1:1" x14ac:dyDescent="0.2">
      <c r="A386" s="72"/>
    </row>
    <row r="387" spans="1:1" x14ac:dyDescent="0.2">
      <c r="A387" s="72"/>
    </row>
    <row r="388" spans="1:1" x14ac:dyDescent="0.2">
      <c r="A388" s="72"/>
    </row>
    <row r="389" spans="1:1" x14ac:dyDescent="0.2">
      <c r="A389" s="72"/>
    </row>
    <row r="390" spans="1:1" x14ac:dyDescent="0.2">
      <c r="A390" s="72"/>
    </row>
    <row r="391" spans="1:1" x14ac:dyDescent="0.2">
      <c r="A391" s="72"/>
    </row>
    <row r="392" spans="1:1" x14ac:dyDescent="0.2">
      <c r="A392" s="72"/>
    </row>
    <row r="393" spans="1:1" x14ac:dyDescent="0.2">
      <c r="A393" s="72"/>
    </row>
    <row r="394" spans="1:1" x14ac:dyDescent="0.2">
      <c r="A394" s="72"/>
    </row>
    <row r="395" spans="1:1" x14ac:dyDescent="0.2">
      <c r="A395" s="72"/>
    </row>
    <row r="396" spans="1:1" x14ac:dyDescent="0.2">
      <c r="A396" s="72"/>
    </row>
    <row r="397" spans="1:1" x14ac:dyDescent="0.2">
      <c r="A397" s="72"/>
    </row>
    <row r="398" spans="1:1" x14ac:dyDescent="0.2">
      <c r="A398" s="72"/>
    </row>
    <row r="399" spans="1:1" x14ac:dyDescent="0.2">
      <c r="A399" s="72"/>
    </row>
    <row r="400" spans="1:1" x14ac:dyDescent="0.2">
      <c r="A400" s="72"/>
    </row>
    <row r="401" spans="1:1" x14ac:dyDescent="0.2">
      <c r="A401" s="72"/>
    </row>
    <row r="402" spans="1:1" x14ac:dyDescent="0.2">
      <c r="A402" s="72"/>
    </row>
    <row r="403" spans="1:1" x14ac:dyDescent="0.2">
      <c r="A403" s="72"/>
    </row>
    <row r="404" spans="1:1" x14ac:dyDescent="0.2">
      <c r="A404" s="72"/>
    </row>
    <row r="405" spans="1:1" x14ac:dyDescent="0.2">
      <c r="A405" s="72"/>
    </row>
    <row r="406" spans="1:1" x14ac:dyDescent="0.2">
      <c r="A406" s="72"/>
    </row>
    <row r="407" spans="1:1" x14ac:dyDescent="0.2">
      <c r="A407" s="72"/>
    </row>
    <row r="408" spans="1:1" x14ac:dyDescent="0.2">
      <c r="A408" s="72"/>
    </row>
    <row r="409" spans="1:1" x14ac:dyDescent="0.2">
      <c r="A409" s="72"/>
    </row>
    <row r="410" spans="1:1" x14ac:dyDescent="0.2">
      <c r="A410" s="72"/>
    </row>
    <row r="411" spans="1:1" x14ac:dyDescent="0.2">
      <c r="A411" s="72"/>
    </row>
    <row r="412" spans="1:1" x14ac:dyDescent="0.2">
      <c r="A412" s="72"/>
    </row>
    <row r="413" spans="1:1" x14ac:dyDescent="0.2">
      <c r="A413" s="72"/>
    </row>
    <row r="414" spans="1:1" x14ac:dyDescent="0.2">
      <c r="A414" s="72"/>
    </row>
    <row r="415" spans="1:1" x14ac:dyDescent="0.2">
      <c r="A415" s="72"/>
    </row>
    <row r="416" spans="1:1" x14ac:dyDescent="0.2">
      <c r="A416" s="72"/>
    </row>
    <row r="417" spans="1:1" x14ac:dyDescent="0.2">
      <c r="A417" s="72"/>
    </row>
    <row r="418" spans="1:1" x14ac:dyDescent="0.2">
      <c r="A418" s="72"/>
    </row>
    <row r="419" spans="1:1" x14ac:dyDescent="0.2">
      <c r="A419" s="72"/>
    </row>
    <row r="420" spans="1:1" x14ac:dyDescent="0.2">
      <c r="A420" s="72"/>
    </row>
    <row r="421" spans="1:1" x14ac:dyDescent="0.2">
      <c r="A421" s="72"/>
    </row>
    <row r="422" spans="1:1" x14ac:dyDescent="0.2">
      <c r="A422" s="72"/>
    </row>
    <row r="423" spans="1:1" x14ac:dyDescent="0.2">
      <c r="A423" s="72"/>
    </row>
    <row r="424" spans="1:1" x14ac:dyDescent="0.2">
      <c r="A424" s="72"/>
    </row>
    <row r="425" spans="1:1" x14ac:dyDescent="0.2">
      <c r="A425" s="72"/>
    </row>
    <row r="426" spans="1:1" x14ac:dyDescent="0.2">
      <c r="A426" s="72"/>
    </row>
    <row r="427" spans="1:1" x14ac:dyDescent="0.2">
      <c r="A427" s="72"/>
    </row>
    <row r="428" spans="1:1" x14ac:dyDescent="0.2">
      <c r="A428" s="72"/>
    </row>
    <row r="429" spans="1:1" x14ac:dyDescent="0.2">
      <c r="A429" s="72"/>
    </row>
    <row r="430" spans="1:1" x14ac:dyDescent="0.2">
      <c r="A430" s="72"/>
    </row>
    <row r="431" spans="1:1" x14ac:dyDescent="0.2">
      <c r="A431" s="72"/>
    </row>
    <row r="432" spans="1:1" x14ac:dyDescent="0.2">
      <c r="A432" s="72"/>
    </row>
    <row r="433" spans="1:1" x14ac:dyDescent="0.2">
      <c r="A433" s="72"/>
    </row>
    <row r="434" spans="1:1" x14ac:dyDescent="0.2">
      <c r="A434" s="72"/>
    </row>
    <row r="435" spans="1:1" x14ac:dyDescent="0.2">
      <c r="A435" s="72"/>
    </row>
    <row r="436" spans="1:1" x14ac:dyDescent="0.2">
      <c r="A436" s="72"/>
    </row>
    <row r="437" spans="1:1" x14ac:dyDescent="0.2">
      <c r="A437" s="72"/>
    </row>
    <row r="438" spans="1:1" x14ac:dyDescent="0.2">
      <c r="A438" s="72"/>
    </row>
    <row r="439" spans="1:1" x14ac:dyDescent="0.2">
      <c r="A439" s="72"/>
    </row>
    <row r="440" spans="1:1" x14ac:dyDescent="0.2">
      <c r="A440" s="72"/>
    </row>
    <row r="441" spans="1:1" x14ac:dyDescent="0.2">
      <c r="A441" s="72"/>
    </row>
    <row r="442" spans="1:1" x14ac:dyDescent="0.2">
      <c r="A442" s="72"/>
    </row>
    <row r="443" spans="1:1" x14ac:dyDescent="0.2">
      <c r="A443" s="72"/>
    </row>
    <row r="444" spans="1:1" x14ac:dyDescent="0.2">
      <c r="A444" s="72"/>
    </row>
    <row r="445" spans="1:1" x14ac:dyDescent="0.2">
      <c r="A445" s="72"/>
    </row>
    <row r="446" spans="1:1" x14ac:dyDescent="0.2">
      <c r="A446" s="72"/>
    </row>
    <row r="447" spans="1:1" x14ac:dyDescent="0.2">
      <c r="A447" s="72"/>
    </row>
    <row r="448" spans="1:1" x14ac:dyDescent="0.2">
      <c r="A448" s="72"/>
    </row>
    <row r="449" spans="1:1" x14ac:dyDescent="0.2">
      <c r="A449" s="72"/>
    </row>
    <row r="450" spans="1:1" x14ac:dyDescent="0.2">
      <c r="A450" s="72"/>
    </row>
    <row r="451" spans="1:1" x14ac:dyDescent="0.2">
      <c r="A451" s="72"/>
    </row>
    <row r="452" spans="1:1" x14ac:dyDescent="0.2">
      <c r="A452" s="72"/>
    </row>
    <row r="453" spans="1:1" x14ac:dyDescent="0.2">
      <c r="A453" s="72"/>
    </row>
    <row r="454" spans="1:1" x14ac:dyDescent="0.2">
      <c r="A454" s="72"/>
    </row>
    <row r="455" spans="1:1" x14ac:dyDescent="0.2">
      <c r="A455" s="72"/>
    </row>
    <row r="456" spans="1:1" x14ac:dyDescent="0.2">
      <c r="A456" s="72"/>
    </row>
    <row r="457" spans="1:1" x14ac:dyDescent="0.2">
      <c r="A457" s="72"/>
    </row>
    <row r="458" spans="1:1" x14ac:dyDescent="0.2">
      <c r="A458" s="72"/>
    </row>
    <row r="459" spans="1:1" x14ac:dyDescent="0.2">
      <c r="A459" s="72"/>
    </row>
    <row r="460" spans="1:1" x14ac:dyDescent="0.2">
      <c r="A460" s="72"/>
    </row>
    <row r="461" spans="1:1" x14ac:dyDescent="0.2">
      <c r="A461" s="72"/>
    </row>
    <row r="462" spans="1:1" x14ac:dyDescent="0.2">
      <c r="A462" s="72"/>
    </row>
    <row r="463" spans="1:1" x14ac:dyDescent="0.2">
      <c r="A463" s="72"/>
    </row>
    <row r="464" spans="1:1" x14ac:dyDescent="0.2">
      <c r="A464" s="72"/>
    </row>
    <row r="465" spans="1:1" x14ac:dyDescent="0.2">
      <c r="A465" s="72"/>
    </row>
    <row r="466" spans="1:1" x14ac:dyDescent="0.2">
      <c r="A466" s="72"/>
    </row>
    <row r="467" spans="1:1" x14ac:dyDescent="0.2">
      <c r="A467" s="72"/>
    </row>
    <row r="468" spans="1:1" x14ac:dyDescent="0.2">
      <c r="A468" s="72"/>
    </row>
    <row r="469" spans="1:1" x14ac:dyDescent="0.2">
      <c r="A469" s="72"/>
    </row>
    <row r="470" spans="1:1" x14ac:dyDescent="0.2">
      <c r="A470" s="72"/>
    </row>
    <row r="471" spans="1:1" x14ac:dyDescent="0.2">
      <c r="A471" s="72"/>
    </row>
    <row r="472" spans="1:1" x14ac:dyDescent="0.2">
      <c r="A472" s="72"/>
    </row>
    <row r="473" spans="1:1" x14ac:dyDescent="0.2">
      <c r="A473" s="72"/>
    </row>
    <row r="474" spans="1:1" x14ac:dyDescent="0.2">
      <c r="A474" s="72"/>
    </row>
    <row r="475" spans="1:1" x14ac:dyDescent="0.2">
      <c r="A475" s="72"/>
    </row>
    <row r="476" spans="1:1" x14ac:dyDescent="0.2">
      <c r="A476" s="72"/>
    </row>
    <row r="477" spans="1:1" x14ac:dyDescent="0.2">
      <c r="A477" s="72"/>
    </row>
    <row r="478" spans="1:1" x14ac:dyDescent="0.2">
      <c r="A478" s="72"/>
    </row>
    <row r="479" spans="1:1" x14ac:dyDescent="0.2">
      <c r="A479" s="72"/>
    </row>
    <row r="480" spans="1:1" x14ac:dyDescent="0.2">
      <c r="A480" s="72"/>
    </row>
    <row r="481" spans="1:1" x14ac:dyDescent="0.2">
      <c r="A481" s="72"/>
    </row>
    <row r="482" spans="1:1" x14ac:dyDescent="0.2">
      <c r="A482" s="72"/>
    </row>
    <row r="483" spans="1:1" x14ac:dyDescent="0.2">
      <c r="A483" s="72"/>
    </row>
    <row r="484" spans="1:1" x14ac:dyDescent="0.2">
      <c r="A484" s="72"/>
    </row>
    <row r="485" spans="1:1" x14ac:dyDescent="0.2">
      <c r="A485" s="72"/>
    </row>
    <row r="486" spans="1:1" x14ac:dyDescent="0.2">
      <c r="A486" s="72"/>
    </row>
    <row r="487" spans="1:1" x14ac:dyDescent="0.2">
      <c r="A487" s="72"/>
    </row>
    <row r="488" spans="1:1" x14ac:dyDescent="0.2">
      <c r="A488" s="72"/>
    </row>
    <row r="489" spans="1:1" x14ac:dyDescent="0.2">
      <c r="A489" s="72"/>
    </row>
    <row r="490" spans="1:1" x14ac:dyDescent="0.2">
      <c r="A490" s="72"/>
    </row>
    <row r="491" spans="1:1" x14ac:dyDescent="0.2">
      <c r="A491" s="72"/>
    </row>
    <row r="492" spans="1:1" x14ac:dyDescent="0.2">
      <c r="A492" s="72"/>
    </row>
    <row r="493" spans="1:1" x14ac:dyDescent="0.2">
      <c r="A493" s="72"/>
    </row>
    <row r="494" spans="1:1" x14ac:dyDescent="0.2">
      <c r="A494" s="72"/>
    </row>
    <row r="495" spans="1:1" x14ac:dyDescent="0.2">
      <c r="A495" s="72"/>
    </row>
    <row r="496" spans="1:1" x14ac:dyDescent="0.2">
      <c r="A496" s="72"/>
    </row>
    <row r="497" spans="1:1" x14ac:dyDescent="0.2">
      <c r="A497" s="72"/>
    </row>
    <row r="498" spans="1:1" x14ac:dyDescent="0.2">
      <c r="A498" s="72"/>
    </row>
    <row r="499" spans="1:1" x14ac:dyDescent="0.2">
      <c r="A499" s="72"/>
    </row>
    <row r="500" spans="1:1" x14ac:dyDescent="0.2">
      <c r="A500" s="72"/>
    </row>
    <row r="501" spans="1:1" x14ac:dyDescent="0.2">
      <c r="A501" s="72"/>
    </row>
    <row r="502" spans="1:1" x14ac:dyDescent="0.2">
      <c r="A502" s="72"/>
    </row>
    <row r="503" spans="1:1" x14ac:dyDescent="0.2">
      <c r="A503" s="72"/>
    </row>
    <row r="504" spans="1:1" x14ac:dyDescent="0.2">
      <c r="A504" s="72"/>
    </row>
    <row r="505" spans="1:1" x14ac:dyDescent="0.2">
      <c r="A505" s="72"/>
    </row>
    <row r="506" spans="1:1" x14ac:dyDescent="0.2">
      <c r="A506" s="72"/>
    </row>
    <row r="507" spans="1:1" x14ac:dyDescent="0.2">
      <c r="A507" s="72"/>
    </row>
    <row r="508" spans="1:1" x14ac:dyDescent="0.2">
      <c r="A508" s="72"/>
    </row>
    <row r="509" spans="1:1" x14ac:dyDescent="0.2">
      <c r="A509" s="72"/>
    </row>
    <row r="510" spans="1:1" x14ac:dyDescent="0.2">
      <c r="A510" s="72"/>
    </row>
    <row r="511" spans="1:1" x14ac:dyDescent="0.2">
      <c r="A511" s="72"/>
    </row>
    <row r="512" spans="1:1" x14ac:dyDescent="0.2">
      <c r="A512" s="72"/>
    </row>
    <row r="513" spans="1:1" x14ac:dyDescent="0.2">
      <c r="A513" s="72"/>
    </row>
    <row r="514" spans="1:1" x14ac:dyDescent="0.2">
      <c r="A514" s="72"/>
    </row>
    <row r="515" spans="1:1" x14ac:dyDescent="0.2">
      <c r="A515" s="72"/>
    </row>
    <row r="516" spans="1:1" x14ac:dyDescent="0.2">
      <c r="A516" s="72"/>
    </row>
    <row r="517" spans="1:1" x14ac:dyDescent="0.2">
      <c r="A517" s="72"/>
    </row>
    <row r="518" spans="1:1" x14ac:dyDescent="0.2">
      <c r="A518" s="72"/>
    </row>
    <row r="519" spans="1:1" x14ac:dyDescent="0.2">
      <c r="A519" s="72"/>
    </row>
    <row r="520" spans="1:1" x14ac:dyDescent="0.2">
      <c r="A520" s="72"/>
    </row>
    <row r="521" spans="1:1" x14ac:dyDescent="0.2">
      <c r="A521" s="72"/>
    </row>
    <row r="522" spans="1:1" x14ac:dyDescent="0.2">
      <c r="A522" s="72"/>
    </row>
    <row r="523" spans="1:1" x14ac:dyDescent="0.2">
      <c r="A523" s="72"/>
    </row>
    <row r="524" spans="1:1" x14ac:dyDescent="0.2">
      <c r="A524" s="72"/>
    </row>
    <row r="525" spans="1:1" x14ac:dyDescent="0.2">
      <c r="A525" s="72"/>
    </row>
    <row r="526" spans="1:1" x14ac:dyDescent="0.2">
      <c r="A526" s="72"/>
    </row>
    <row r="527" spans="1:1" x14ac:dyDescent="0.2">
      <c r="A527" s="72"/>
    </row>
    <row r="528" spans="1:1" x14ac:dyDescent="0.2">
      <c r="A528" s="72"/>
    </row>
    <row r="529" spans="1:1" x14ac:dyDescent="0.2">
      <c r="A529" s="72"/>
    </row>
    <row r="530" spans="1:1" x14ac:dyDescent="0.2">
      <c r="A530" s="72"/>
    </row>
    <row r="531" spans="1:1" x14ac:dyDescent="0.2">
      <c r="A531" s="72"/>
    </row>
    <row r="532" spans="1:1" x14ac:dyDescent="0.2">
      <c r="A532" s="72"/>
    </row>
    <row r="533" spans="1:1" x14ac:dyDescent="0.2">
      <c r="A533" s="72"/>
    </row>
    <row r="534" spans="1:1" x14ac:dyDescent="0.2">
      <c r="A534" s="72"/>
    </row>
    <row r="535" spans="1:1" x14ac:dyDescent="0.2">
      <c r="A535" s="72"/>
    </row>
    <row r="536" spans="1:1" x14ac:dyDescent="0.2">
      <c r="A536" s="72"/>
    </row>
    <row r="537" spans="1:1" x14ac:dyDescent="0.2">
      <c r="A537" s="72"/>
    </row>
    <row r="538" spans="1:1" x14ac:dyDescent="0.2">
      <c r="A538" s="72"/>
    </row>
    <row r="539" spans="1:1" x14ac:dyDescent="0.2">
      <c r="A539" s="72"/>
    </row>
    <row r="540" spans="1:1" x14ac:dyDescent="0.2">
      <c r="A540" s="72"/>
    </row>
    <row r="541" spans="1:1" x14ac:dyDescent="0.2">
      <c r="A541" s="72"/>
    </row>
    <row r="542" spans="1:1" x14ac:dyDescent="0.2">
      <c r="A542" s="72"/>
    </row>
    <row r="543" spans="1:1" x14ac:dyDescent="0.2">
      <c r="A543" s="72"/>
    </row>
    <row r="544" spans="1:1" x14ac:dyDescent="0.2">
      <c r="A544" s="72"/>
    </row>
    <row r="545" spans="1:1" x14ac:dyDescent="0.2">
      <c r="A545" s="72"/>
    </row>
    <row r="546" spans="1:1" x14ac:dyDescent="0.2">
      <c r="A546" s="72"/>
    </row>
    <row r="547" spans="1:1" x14ac:dyDescent="0.2">
      <c r="A547" s="72"/>
    </row>
    <row r="548" spans="1:1" x14ac:dyDescent="0.2">
      <c r="A548" s="72"/>
    </row>
    <row r="549" spans="1:1" x14ac:dyDescent="0.2">
      <c r="A549" s="72"/>
    </row>
    <row r="550" spans="1:1" x14ac:dyDescent="0.2">
      <c r="A550" s="72"/>
    </row>
    <row r="551" spans="1:1" x14ac:dyDescent="0.2">
      <c r="A551" s="72"/>
    </row>
    <row r="552" spans="1:1" x14ac:dyDescent="0.2">
      <c r="A552" s="72"/>
    </row>
    <row r="553" spans="1:1" x14ac:dyDescent="0.2">
      <c r="A553" s="72"/>
    </row>
    <row r="554" spans="1:1" x14ac:dyDescent="0.2">
      <c r="A554" s="72"/>
    </row>
    <row r="555" spans="1:1" x14ac:dyDescent="0.2">
      <c r="A555" s="72"/>
    </row>
    <row r="556" spans="1:1" x14ac:dyDescent="0.2">
      <c r="A556" s="72"/>
    </row>
  </sheetData>
  <sheetProtection algorithmName="SHA-512" hashValue="tMzaSWQa/L5SOlHhRzaRJeQl1HdWgOmVxx62UzEm5YYZNNhCRGjg09VLyYErP7QUdruvu7VZLB6vyw51FcKj1A==" saltValue="RKeJ5hS7q89H9/c2/hH0Zg==" spinCount="100000" sheet="1" objects="1" scenarios="1" formatColumns="0"/>
  <mergeCells count="2">
    <mergeCell ref="B18:B22"/>
    <mergeCell ref="A1:P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0000000}">
          <x14:formula1>
            <xm:f>'Tableaux de référence'!$AN$5:$AN$54</xm:f>
          </x14:formula1>
          <xm:sqref>D4:AY4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N106"/>
  <sheetViews>
    <sheetView workbookViewId="0">
      <selection activeCell="B7" sqref="B7:L105"/>
    </sheetView>
  </sheetViews>
  <sheetFormatPr defaultColWidth="9.140625" defaultRowHeight="15" customHeight="1" x14ac:dyDescent="0.25"/>
  <cols>
    <col min="1" max="1" width="9.140625" style="90"/>
    <col min="2" max="2" width="31.85546875" style="90" customWidth="1"/>
    <col min="3" max="12" width="12.5703125" style="90" customWidth="1"/>
    <col min="13" max="14" width="9.140625" style="90"/>
    <col min="15" max="16384" width="9.140625" style="28"/>
  </cols>
  <sheetData>
    <row r="1" spans="1:12" ht="17.45" customHeight="1" x14ac:dyDescent="0.25">
      <c r="A1" s="471" t="s">
        <v>2209</v>
      </c>
      <c r="B1" s="92"/>
      <c r="C1" s="92"/>
      <c r="D1" s="92"/>
      <c r="E1" s="92"/>
      <c r="F1" s="92"/>
    </row>
    <row r="2" spans="1:12" ht="18.95" customHeight="1" x14ac:dyDescent="0.25">
      <c r="A2" s="464" t="s">
        <v>1995</v>
      </c>
      <c r="B2" s="93"/>
      <c r="C2" s="92"/>
      <c r="D2" s="92"/>
      <c r="E2" s="92"/>
      <c r="F2" s="92"/>
    </row>
    <row r="3" spans="1:12" ht="15" customHeight="1" thickBot="1" x14ac:dyDescent="0.3">
      <c r="B3" s="71"/>
      <c r="C3" s="71"/>
      <c r="D3" s="71"/>
      <c r="E3" s="71"/>
      <c r="F3" s="71"/>
      <c r="G3" s="71"/>
      <c r="H3" s="71"/>
      <c r="I3" s="71"/>
      <c r="J3" s="71"/>
      <c r="K3" s="71"/>
      <c r="L3" s="71"/>
    </row>
    <row r="4" spans="1:12" ht="30" customHeight="1" thickTop="1" thickBot="1" x14ac:dyDescent="0.3">
      <c r="B4" s="1573" t="s">
        <v>2210</v>
      </c>
      <c r="C4" s="1288" t="s">
        <v>2211</v>
      </c>
      <c r="D4" s="1575"/>
      <c r="E4" s="1575"/>
      <c r="F4" s="1575"/>
      <c r="G4" s="1576"/>
      <c r="H4" s="1288" t="s">
        <v>2212</v>
      </c>
      <c r="I4" s="1575"/>
      <c r="J4" s="1575"/>
      <c r="K4" s="1575"/>
      <c r="L4" s="1576"/>
    </row>
    <row r="5" spans="1:12" ht="15" customHeight="1" thickTop="1" thickBot="1" x14ac:dyDescent="0.3">
      <c r="B5" s="1574"/>
      <c r="C5" s="219" t="s">
        <v>1854</v>
      </c>
      <c r="D5" s="220" t="s">
        <v>2213</v>
      </c>
      <c r="E5" s="220" t="s">
        <v>2214</v>
      </c>
      <c r="F5" s="220" t="s">
        <v>2215</v>
      </c>
      <c r="G5" s="221" t="s">
        <v>1860</v>
      </c>
      <c r="H5" s="219" t="s">
        <v>1854</v>
      </c>
      <c r="I5" s="220" t="s">
        <v>2213</v>
      </c>
      <c r="J5" s="220" t="s">
        <v>1858</v>
      </c>
      <c r="K5" s="220" t="s">
        <v>2215</v>
      </c>
      <c r="L5" s="221" t="s">
        <v>1860</v>
      </c>
    </row>
    <row r="6" spans="1:12" ht="15" customHeight="1" thickTop="1" thickBot="1" x14ac:dyDescent="0.3">
      <c r="B6" s="186">
        <v>1</v>
      </c>
      <c r="C6" s="195">
        <v>2</v>
      </c>
      <c r="D6" s="114">
        <v>3</v>
      </c>
      <c r="E6" s="114">
        <v>4</v>
      </c>
      <c r="F6" s="198">
        <v>5</v>
      </c>
      <c r="G6" s="188">
        <v>6</v>
      </c>
      <c r="H6" s="195">
        <v>7</v>
      </c>
      <c r="I6" s="114">
        <v>8</v>
      </c>
      <c r="J6" s="198">
        <v>9</v>
      </c>
      <c r="K6" s="114">
        <v>10</v>
      </c>
      <c r="L6" s="188">
        <v>11</v>
      </c>
    </row>
    <row r="7" spans="1:12" ht="15" customHeight="1" thickTop="1" x14ac:dyDescent="0.25">
      <c r="A7" s="88">
        <v>1</v>
      </c>
      <c r="B7" s="1116"/>
      <c r="C7" s="1117"/>
      <c r="D7" s="1118"/>
      <c r="E7" s="949"/>
      <c r="F7" s="949"/>
      <c r="G7" s="1119"/>
      <c r="H7" s="1120"/>
      <c r="I7" s="1121"/>
      <c r="J7" s="1121"/>
      <c r="K7" s="1121"/>
      <c r="L7" s="1122"/>
    </row>
    <row r="8" spans="1:12" ht="15" customHeight="1" x14ac:dyDescent="0.25">
      <c r="A8" s="88">
        <v>2</v>
      </c>
      <c r="B8" s="1123"/>
      <c r="C8" s="1124"/>
      <c r="D8" s="845"/>
      <c r="E8" s="952"/>
      <c r="F8" s="952"/>
      <c r="G8" s="1125"/>
      <c r="H8" s="1126"/>
      <c r="I8" s="1127"/>
      <c r="J8" s="1127"/>
      <c r="K8" s="1127"/>
      <c r="L8" s="1125"/>
    </row>
    <row r="9" spans="1:12" ht="15" customHeight="1" x14ac:dyDescent="0.25">
      <c r="A9" s="88">
        <v>3</v>
      </c>
      <c r="B9" s="1123"/>
      <c r="C9" s="1124"/>
      <c r="D9" s="845"/>
      <c r="E9" s="952"/>
      <c r="F9" s="952"/>
      <c r="G9" s="1125"/>
      <c r="H9" s="1126"/>
      <c r="I9" s="1127"/>
      <c r="J9" s="1127"/>
      <c r="K9" s="1127"/>
      <c r="L9" s="1125"/>
    </row>
    <row r="10" spans="1:12" ht="15" customHeight="1" x14ac:dyDescent="0.25">
      <c r="A10" s="88">
        <v>4</v>
      </c>
      <c r="B10" s="1123"/>
      <c r="C10" s="1124"/>
      <c r="D10" s="845"/>
      <c r="E10" s="952"/>
      <c r="F10" s="952"/>
      <c r="G10" s="1125"/>
      <c r="H10" s="1126"/>
      <c r="I10" s="1127"/>
      <c r="J10" s="1127"/>
      <c r="K10" s="1127"/>
      <c r="L10" s="1125"/>
    </row>
    <row r="11" spans="1:12" ht="15" customHeight="1" x14ac:dyDescent="0.25">
      <c r="A11" s="88">
        <v>5</v>
      </c>
      <c r="B11" s="1123"/>
      <c r="C11" s="1124"/>
      <c r="D11" s="845"/>
      <c r="E11" s="952"/>
      <c r="F11" s="952"/>
      <c r="G11" s="1125"/>
      <c r="H11" s="1126"/>
      <c r="I11" s="1127"/>
      <c r="J11" s="1127"/>
      <c r="K11" s="1127"/>
      <c r="L11" s="1125"/>
    </row>
    <row r="12" spans="1:12" ht="15" customHeight="1" x14ac:dyDescent="0.25">
      <c r="A12" s="88">
        <v>6</v>
      </c>
      <c r="B12" s="1123"/>
      <c r="C12" s="1124"/>
      <c r="D12" s="845"/>
      <c r="E12" s="952"/>
      <c r="F12" s="952"/>
      <c r="G12" s="1125"/>
      <c r="H12" s="1126"/>
      <c r="I12" s="1127"/>
      <c r="J12" s="1127"/>
      <c r="K12" s="1127"/>
      <c r="L12" s="1125"/>
    </row>
    <row r="13" spans="1:12" ht="15" customHeight="1" x14ac:dyDescent="0.25">
      <c r="A13" s="88">
        <v>7</v>
      </c>
      <c r="B13" s="1123"/>
      <c r="C13" s="1124"/>
      <c r="D13" s="845"/>
      <c r="E13" s="952"/>
      <c r="F13" s="952"/>
      <c r="G13" s="1125"/>
      <c r="H13" s="1126"/>
      <c r="I13" s="1127"/>
      <c r="J13" s="1127"/>
      <c r="K13" s="1127"/>
      <c r="L13" s="1125"/>
    </row>
    <row r="14" spans="1:12" ht="15" customHeight="1" x14ac:dyDescent="0.25">
      <c r="A14" s="88">
        <v>8</v>
      </c>
      <c r="B14" s="1123"/>
      <c r="C14" s="1124"/>
      <c r="D14" s="845"/>
      <c r="E14" s="952"/>
      <c r="F14" s="952"/>
      <c r="G14" s="1125"/>
      <c r="H14" s="1126"/>
      <c r="I14" s="1127"/>
      <c r="J14" s="1127"/>
      <c r="K14" s="1127"/>
      <c r="L14" s="1125"/>
    </row>
    <row r="15" spans="1:12" ht="15" customHeight="1" x14ac:dyDescent="0.25">
      <c r="A15" s="88">
        <v>9</v>
      </c>
      <c r="B15" s="1123"/>
      <c r="C15" s="1124"/>
      <c r="D15" s="845"/>
      <c r="E15" s="952"/>
      <c r="F15" s="952"/>
      <c r="G15" s="1125"/>
      <c r="H15" s="1126"/>
      <c r="I15" s="1127"/>
      <c r="J15" s="1127"/>
      <c r="K15" s="1127"/>
      <c r="L15" s="1125"/>
    </row>
    <row r="16" spans="1:12" ht="15" customHeight="1" x14ac:dyDescent="0.25">
      <c r="A16" s="88">
        <v>10</v>
      </c>
      <c r="B16" s="1123"/>
      <c r="C16" s="1124"/>
      <c r="D16" s="845"/>
      <c r="E16" s="952"/>
      <c r="F16" s="952"/>
      <c r="G16" s="1125"/>
      <c r="H16" s="1126"/>
      <c r="I16" s="1127"/>
      <c r="J16" s="1127"/>
      <c r="K16" s="1127"/>
      <c r="L16" s="1125"/>
    </row>
    <row r="17" spans="1:12" ht="15" customHeight="1" x14ac:dyDescent="0.25">
      <c r="A17" s="88">
        <v>11</v>
      </c>
      <c r="B17" s="1123"/>
      <c r="C17" s="1124"/>
      <c r="D17" s="845"/>
      <c r="E17" s="952"/>
      <c r="F17" s="952"/>
      <c r="G17" s="1125"/>
      <c r="H17" s="1126"/>
      <c r="I17" s="1127"/>
      <c r="J17" s="1127"/>
      <c r="K17" s="1127"/>
      <c r="L17" s="1125"/>
    </row>
    <row r="18" spans="1:12" ht="15" customHeight="1" x14ac:dyDescent="0.25">
      <c r="A18" s="88">
        <v>12</v>
      </c>
      <c r="B18" s="1123"/>
      <c r="C18" s="1124"/>
      <c r="D18" s="845"/>
      <c r="E18" s="952"/>
      <c r="F18" s="952"/>
      <c r="G18" s="1125"/>
      <c r="H18" s="1126"/>
      <c r="I18" s="1127"/>
      <c r="J18" s="1127"/>
      <c r="K18" s="1127"/>
      <c r="L18" s="1125"/>
    </row>
    <row r="19" spans="1:12" ht="15" customHeight="1" x14ac:dyDescent="0.25">
      <c r="A19" s="88">
        <v>13</v>
      </c>
      <c r="B19" s="1123"/>
      <c r="C19" s="1124"/>
      <c r="D19" s="845"/>
      <c r="E19" s="952"/>
      <c r="F19" s="952"/>
      <c r="G19" s="1125"/>
      <c r="H19" s="1126"/>
      <c r="I19" s="1127"/>
      <c r="J19" s="1127"/>
      <c r="K19" s="1127"/>
      <c r="L19" s="1125"/>
    </row>
    <row r="20" spans="1:12" ht="15" customHeight="1" x14ac:dyDescent="0.25">
      <c r="A20" s="88">
        <v>14</v>
      </c>
      <c r="B20" s="1123"/>
      <c r="C20" s="1124"/>
      <c r="D20" s="845"/>
      <c r="E20" s="952"/>
      <c r="F20" s="952"/>
      <c r="G20" s="1125"/>
      <c r="H20" s="1126"/>
      <c r="I20" s="1127"/>
      <c r="J20" s="1127"/>
      <c r="K20" s="1127"/>
      <c r="L20" s="1125"/>
    </row>
    <row r="21" spans="1:12" ht="15" customHeight="1" x14ac:dyDescent="0.25">
      <c r="A21" s="88">
        <v>15</v>
      </c>
      <c r="B21" s="1123"/>
      <c r="C21" s="1124"/>
      <c r="D21" s="845"/>
      <c r="E21" s="952"/>
      <c r="F21" s="952"/>
      <c r="G21" s="1125"/>
      <c r="H21" s="1126"/>
      <c r="I21" s="1127"/>
      <c r="J21" s="1127"/>
      <c r="K21" s="1127"/>
      <c r="L21" s="1125"/>
    </row>
    <row r="22" spans="1:12" ht="15" customHeight="1" x14ac:dyDescent="0.25">
      <c r="A22" s="88">
        <v>16</v>
      </c>
      <c r="B22" s="1123"/>
      <c r="C22" s="1124"/>
      <c r="D22" s="845"/>
      <c r="E22" s="952"/>
      <c r="F22" s="952"/>
      <c r="G22" s="1125"/>
      <c r="H22" s="1126"/>
      <c r="I22" s="1127"/>
      <c r="J22" s="1127"/>
      <c r="K22" s="1127"/>
      <c r="L22" s="1125"/>
    </row>
    <row r="23" spans="1:12" ht="15" customHeight="1" x14ac:dyDescent="0.25">
      <c r="A23" s="88">
        <v>17</v>
      </c>
      <c r="B23" s="1123"/>
      <c r="C23" s="1124"/>
      <c r="D23" s="845"/>
      <c r="E23" s="952"/>
      <c r="F23" s="952"/>
      <c r="G23" s="1125"/>
      <c r="H23" s="1126"/>
      <c r="I23" s="1127"/>
      <c r="J23" s="1127"/>
      <c r="K23" s="1127"/>
      <c r="L23" s="1125"/>
    </row>
    <row r="24" spans="1:12" ht="15" customHeight="1" x14ac:dyDescent="0.25">
      <c r="A24" s="88">
        <v>18</v>
      </c>
      <c r="B24" s="1123"/>
      <c r="C24" s="1124"/>
      <c r="D24" s="845"/>
      <c r="E24" s="952"/>
      <c r="F24" s="952"/>
      <c r="G24" s="1125"/>
      <c r="H24" s="1126"/>
      <c r="I24" s="1127"/>
      <c r="J24" s="1127"/>
      <c r="K24" s="1127"/>
      <c r="L24" s="1125"/>
    </row>
    <row r="25" spans="1:12" ht="15" customHeight="1" x14ac:dyDescent="0.25">
      <c r="A25" s="88">
        <v>19</v>
      </c>
      <c r="B25" s="1123"/>
      <c r="C25" s="1124"/>
      <c r="D25" s="845"/>
      <c r="E25" s="952"/>
      <c r="F25" s="952"/>
      <c r="G25" s="1125"/>
      <c r="H25" s="1126"/>
      <c r="I25" s="1127"/>
      <c r="J25" s="1127"/>
      <c r="K25" s="1127"/>
      <c r="L25" s="1125"/>
    </row>
    <row r="26" spans="1:12" ht="15" customHeight="1" x14ac:dyDescent="0.25">
      <c r="A26" s="88">
        <v>20</v>
      </c>
      <c r="B26" s="1123"/>
      <c r="C26" s="1124"/>
      <c r="D26" s="845"/>
      <c r="E26" s="952"/>
      <c r="F26" s="952"/>
      <c r="G26" s="1125"/>
      <c r="H26" s="1126"/>
      <c r="I26" s="1127"/>
      <c r="J26" s="1127"/>
      <c r="K26" s="1127"/>
      <c r="L26" s="1125"/>
    </row>
    <row r="27" spans="1:12" ht="15" customHeight="1" x14ac:dyDescent="0.25">
      <c r="A27" s="88">
        <v>21</v>
      </c>
      <c r="B27" s="1123"/>
      <c r="C27" s="1124"/>
      <c r="D27" s="1127"/>
      <c r="E27" s="1127"/>
      <c r="F27" s="1127"/>
      <c r="G27" s="1125"/>
      <c r="H27" s="1126"/>
      <c r="I27" s="1127"/>
      <c r="J27" s="1127"/>
      <c r="K27" s="1127"/>
      <c r="L27" s="1125"/>
    </row>
    <row r="28" spans="1:12" ht="15" customHeight="1" x14ac:dyDescent="0.25">
      <c r="A28" s="88">
        <v>22</v>
      </c>
      <c r="B28" s="1123"/>
      <c r="C28" s="1124"/>
      <c r="D28" s="1127"/>
      <c r="E28" s="1127"/>
      <c r="F28" s="1127"/>
      <c r="G28" s="1125"/>
      <c r="H28" s="1126"/>
      <c r="I28" s="1127"/>
      <c r="J28" s="1127"/>
      <c r="K28" s="1127"/>
      <c r="L28" s="1125"/>
    </row>
    <row r="29" spans="1:12" ht="15" customHeight="1" x14ac:dyDescent="0.25">
      <c r="A29" s="88">
        <v>23</v>
      </c>
      <c r="B29" s="1123"/>
      <c r="C29" s="1124"/>
      <c r="D29" s="1127"/>
      <c r="E29" s="1127"/>
      <c r="F29" s="1127"/>
      <c r="G29" s="1125"/>
      <c r="H29" s="1126"/>
      <c r="I29" s="1127"/>
      <c r="J29" s="1127"/>
      <c r="K29" s="1127"/>
      <c r="L29" s="1125"/>
    </row>
    <row r="30" spans="1:12" ht="15" customHeight="1" x14ac:dyDescent="0.25">
      <c r="A30" s="88">
        <v>24</v>
      </c>
      <c r="B30" s="1123"/>
      <c r="C30" s="1124"/>
      <c r="D30" s="1127"/>
      <c r="E30" s="1127"/>
      <c r="F30" s="1127"/>
      <c r="G30" s="1125"/>
      <c r="H30" s="1126"/>
      <c r="I30" s="1127"/>
      <c r="J30" s="1127"/>
      <c r="K30" s="1127"/>
      <c r="L30" s="1125"/>
    </row>
    <row r="31" spans="1:12" ht="15" customHeight="1" x14ac:dyDescent="0.25">
      <c r="A31" s="88">
        <v>25</v>
      </c>
      <c r="B31" s="1123"/>
      <c r="C31" s="1124"/>
      <c r="D31" s="1127"/>
      <c r="E31" s="1127"/>
      <c r="F31" s="1127"/>
      <c r="G31" s="1125"/>
      <c r="H31" s="1126"/>
      <c r="I31" s="1127"/>
      <c r="J31" s="1127"/>
      <c r="K31" s="1127"/>
      <c r="L31" s="1125"/>
    </row>
    <row r="32" spans="1:12" ht="15" customHeight="1" x14ac:dyDescent="0.25">
      <c r="A32" s="88">
        <v>26</v>
      </c>
      <c r="B32" s="1123"/>
      <c r="C32" s="1124"/>
      <c r="D32" s="1127"/>
      <c r="E32" s="1127"/>
      <c r="F32" s="1127"/>
      <c r="G32" s="1125"/>
      <c r="H32" s="1126"/>
      <c r="I32" s="1127"/>
      <c r="J32" s="1127"/>
      <c r="K32" s="1127"/>
      <c r="L32" s="1125"/>
    </row>
    <row r="33" spans="1:12" ht="15" customHeight="1" x14ac:dyDescent="0.25">
      <c r="A33" s="88">
        <v>27</v>
      </c>
      <c r="B33" s="1123"/>
      <c r="C33" s="1124"/>
      <c r="D33" s="1127"/>
      <c r="E33" s="1127"/>
      <c r="F33" s="1127"/>
      <c r="G33" s="1125"/>
      <c r="H33" s="1126"/>
      <c r="I33" s="1127"/>
      <c r="J33" s="1127"/>
      <c r="K33" s="1127"/>
      <c r="L33" s="1125"/>
    </row>
    <row r="34" spans="1:12" ht="15" customHeight="1" x14ac:dyDescent="0.25">
      <c r="A34" s="88">
        <v>28</v>
      </c>
      <c r="B34" s="1123"/>
      <c r="C34" s="1124"/>
      <c r="D34" s="1127"/>
      <c r="E34" s="1127"/>
      <c r="F34" s="1127"/>
      <c r="G34" s="1125"/>
      <c r="H34" s="1126"/>
      <c r="I34" s="1127"/>
      <c r="J34" s="1127"/>
      <c r="K34" s="1127"/>
      <c r="L34" s="1125"/>
    </row>
    <row r="35" spans="1:12" ht="15" customHeight="1" x14ac:dyDescent="0.25">
      <c r="A35" s="88">
        <v>29</v>
      </c>
      <c r="B35" s="1123"/>
      <c r="C35" s="1124"/>
      <c r="D35" s="1127"/>
      <c r="E35" s="1127"/>
      <c r="F35" s="1127"/>
      <c r="G35" s="1125"/>
      <c r="H35" s="1126"/>
      <c r="I35" s="1127"/>
      <c r="J35" s="1127"/>
      <c r="K35" s="1127"/>
      <c r="L35" s="1125"/>
    </row>
    <row r="36" spans="1:12" ht="15" customHeight="1" x14ac:dyDescent="0.25">
      <c r="A36" s="88">
        <v>30</v>
      </c>
      <c r="B36" s="1116"/>
      <c r="C36" s="1124"/>
      <c r="D36" s="1127"/>
      <c r="E36" s="1127"/>
      <c r="F36" s="1127"/>
      <c r="G36" s="1125"/>
      <c r="H36" s="1126"/>
      <c r="I36" s="1127"/>
      <c r="J36" s="1127"/>
      <c r="K36" s="1127"/>
      <c r="L36" s="1125"/>
    </row>
    <row r="37" spans="1:12" ht="15" customHeight="1" x14ac:dyDescent="0.25">
      <c r="A37" s="88">
        <v>31</v>
      </c>
      <c r="B37" s="1116"/>
      <c r="C37" s="1124"/>
      <c r="D37" s="1127"/>
      <c r="E37" s="1127"/>
      <c r="F37" s="1127"/>
      <c r="G37" s="1125"/>
      <c r="H37" s="1126"/>
      <c r="I37" s="1127"/>
      <c r="J37" s="1127"/>
      <c r="K37" s="1127"/>
      <c r="L37" s="1125"/>
    </row>
    <row r="38" spans="1:12" ht="15" customHeight="1" x14ac:dyDescent="0.25">
      <c r="A38" s="88">
        <v>32</v>
      </c>
      <c r="B38" s="1116"/>
      <c r="C38" s="1124"/>
      <c r="D38" s="1127"/>
      <c r="E38" s="1127"/>
      <c r="F38" s="1127"/>
      <c r="G38" s="1125"/>
      <c r="H38" s="1126"/>
      <c r="I38" s="1127"/>
      <c r="J38" s="1127"/>
      <c r="K38" s="1127"/>
      <c r="L38" s="1125"/>
    </row>
    <row r="39" spans="1:12" ht="15" customHeight="1" x14ac:dyDescent="0.25">
      <c r="A39" s="88">
        <v>33</v>
      </c>
      <c r="B39" s="1116"/>
      <c r="C39" s="1124"/>
      <c r="D39" s="1127"/>
      <c r="E39" s="1127"/>
      <c r="F39" s="1127"/>
      <c r="G39" s="1125"/>
      <c r="H39" s="1126"/>
      <c r="I39" s="1127"/>
      <c r="J39" s="1127"/>
      <c r="K39" s="1127"/>
      <c r="L39" s="1125"/>
    </row>
    <row r="40" spans="1:12" ht="15" customHeight="1" x14ac:dyDescent="0.25">
      <c r="A40" s="88">
        <v>34</v>
      </c>
      <c r="B40" s="1116"/>
      <c r="C40" s="1124"/>
      <c r="D40" s="1127"/>
      <c r="E40" s="1127"/>
      <c r="F40" s="1127"/>
      <c r="G40" s="1125"/>
      <c r="H40" s="1126"/>
      <c r="I40" s="1127"/>
      <c r="J40" s="1127"/>
      <c r="K40" s="1127"/>
      <c r="L40" s="1125"/>
    </row>
    <row r="41" spans="1:12" ht="15" customHeight="1" x14ac:dyDescent="0.25">
      <c r="A41" s="88">
        <v>35</v>
      </c>
      <c r="B41" s="1116"/>
      <c r="C41" s="1124"/>
      <c r="D41" s="1127"/>
      <c r="E41" s="1127"/>
      <c r="F41" s="1127"/>
      <c r="G41" s="1125"/>
      <c r="H41" s="1126"/>
      <c r="I41" s="1127"/>
      <c r="J41" s="1127"/>
      <c r="K41" s="1127"/>
      <c r="L41" s="1125"/>
    </row>
    <row r="42" spans="1:12" ht="15" customHeight="1" x14ac:dyDescent="0.25">
      <c r="A42" s="88">
        <v>36</v>
      </c>
      <c r="B42" s="1116"/>
      <c r="C42" s="1124"/>
      <c r="D42" s="1127"/>
      <c r="E42" s="1127"/>
      <c r="F42" s="1127"/>
      <c r="G42" s="1125"/>
      <c r="H42" s="1126"/>
      <c r="I42" s="1127"/>
      <c r="J42" s="1127"/>
      <c r="K42" s="1127"/>
      <c r="L42" s="1125"/>
    </row>
    <row r="43" spans="1:12" ht="15" customHeight="1" x14ac:dyDescent="0.25">
      <c r="A43" s="88">
        <v>37</v>
      </c>
      <c r="B43" s="1116"/>
      <c r="C43" s="1124"/>
      <c r="D43" s="1127"/>
      <c r="E43" s="1127"/>
      <c r="F43" s="1127"/>
      <c r="G43" s="1125"/>
      <c r="H43" s="1126"/>
      <c r="I43" s="1127"/>
      <c r="J43" s="1127"/>
      <c r="K43" s="1127"/>
      <c r="L43" s="1125"/>
    </row>
    <row r="44" spans="1:12" ht="15" customHeight="1" x14ac:dyDescent="0.25">
      <c r="A44" s="88">
        <v>38</v>
      </c>
      <c r="B44" s="1116"/>
      <c r="C44" s="1124"/>
      <c r="D44" s="1127"/>
      <c r="E44" s="1127"/>
      <c r="F44" s="1127"/>
      <c r="G44" s="1125"/>
      <c r="H44" s="1126"/>
      <c r="I44" s="1127"/>
      <c r="J44" s="1127"/>
      <c r="K44" s="1127"/>
      <c r="L44" s="1125"/>
    </row>
    <row r="45" spans="1:12" ht="15" customHeight="1" x14ac:dyDescent="0.25">
      <c r="A45" s="88">
        <v>39</v>
      </c>
      <c r="B45" s="1116"/>
      <c r="C45" s="1124"/>
      <c r="D45" s="1127"/>
      <c r="E45" s="1127"/>
      <c r="F45" s="1127"/>
      <c r="G45" s="1125"/>
      <c r="H45" s="1126"/>
      <c r="I45" s="1127"/>
      <c r="J45" s="1127"/>
      <c r="K45" s="1127"/>
      <c r="L45" s="1125"/>
    </row>
    <row r="46" spans="1:12" ht="15" customHeight="1" x14ac:dyDescent="0.25">
      <c r="A46" s="88">
        <v>40</v>
      </c>
      <c r="B46" s="1116"/>
      <c r="C46" s="1124"/>
      <c r="D46" s="1127"/>
      <c r="E46" s="1127"/>
      <c r="F46" s="1127"/>
      <c r="G46" s="1125"/>
      <c r="H46" s="1126"/>
      <c r="I46" s="1127"/>
      <c r="J46" s="1127"/>
      <c r="K46" s="1127"/>
      <c r="L46" s="1125"/>
    </row>
    <row r="47" spans="1:12" ht="15" customHeight="1" x14ac:dyDescent="0.25">
      <c r="A47" s="88">
        <v>41</v>
      </c>
      <c r="B47" s="1116"/>
      <c r="C47" s="1124"/>
      <c r="D47" s="1127"/>
      <c r="E47" s="1127"/>
      <c r="F47" s="1127"/>
      <c r="G47" s="1125"/>
      <c r="H47" s="1126"/>
      <c r="I47" s="1127"/>
      <c r="J47" s="1127"/>
      <c r="K47" s="1127"/>
      <c r="L47" s="1125"/>
    </row>
    <row r="48" spans="1:12" ht="15" customHeight="1" x14ac:dyDescent="0.25">
      <c r="A48" s="88">
        <v>42</v>
      </c>
      <c r="B48" s="1116"/>
      <c r="C48" s="1124"/>
      <c r="D48" s="1127"/>
      <c r="E48" s="1127"/>
      <c r="F48" s="1127"/>
      <c r="G48" s="1125"/>
      <c r="H48" s="1126"/>
      <c r="I48" s="1127"/>
      <c r="J48" s="1127"/>
      <c r="K48" s="1127"/>
      <c r="L48" s="1125"/>
    </row>
    <row r="49" spans="1:12" ht="15" customHeight="1" x14ac:dyDescent="0.25">
      <c r="A49" s="88">
        <v>43</v>
      </c>
      <c r="B49" s="1116"/>
      <c r="C49" s="1124"/>
      <c r="D49" s="1127"/>
      <c r="E49" s="1127"/>
      <c r="F49" s="1127"/>
      <c r="G49" s="1125"/>
      <c r="H49" s="1126"/>
      <c r="I49" s="1127"/>
      <c r="J49" s="1127"/>
      <c r="K49" s="1127"/>
      <c r="L49" s="1125"/>
    </row>
    <row r="50" spans="1:12" ht="15" customHeight="1" x14ac:dyDescent="0.25">
      <c r="A50" s="88">
        <v>44</v>
      </c>
      <c r="B50" s="1116"/>
      <c r="C50" s="1124"/>
      <c r="D50" s="1127"/>
      <c r="E50" s="1127"/>
      <c r="F50" s="1127"/>
      <c r="G50" s="1125"/>
      <c r="H50" s="1126"/>
      <c r="I50" s="1127"/>
      <c r="J50" s="1127"/>
      <c r="K50" s="1127"/>
      <c r="L50" s="1125"/>
    </row>
    <row r="51" spans="1:12" ht="15" customHeight="1" x14ac:dyDescent="0.25">
      <c r="A51" s="88">
        <v>45</v>
      </c>
      <c r="B51" s="1116"/>
      <c r="C51" s="1124"/>
      <c r="D51" s="1127"/>
      <c r="E51" s="1127"/>
      <c r="F51" s="1127"/>
      <c r="G51" s="1125"/>
      <c r="H51" s="1126"/>
      <c r="I51" s="1127"/>
      <c r="J51" s="1127"/>
      <c r="K51" s="1127"/>
      <c r="L51" s="1125"/>
    </row>
    <row r="52" spans="1:12" ht="15" customHeight="1" x14ac:dyDescent="0.25">
      <c r="A52" s="88">
        <v>46</v>
      </c>
      <c r="B52" s="1116"/>
      <c r="C52" s="1124"/>
      <c r="D52" s="1127"/>
      <c r="E52" s="1127"/>
      <c r="F52" s="1127"/>
      <c r="G52" s="1125"/>
      <c r="H52" s="1126"/>
      <c r="I52" s="1127"/>
      <c r="J52" s="1127"/>
      <c r="K52" s="1127"/>
      <c r="L52" s="1125"/>
    </row>
    <row r="53" spans="1:12" ht="15" customHeight="1" x14ac:dyDescent="0.25">
      <c r="A53" s="88">
        <v>47</v>
      </c>
      <c r="B53" s="1116"/>
      <c r="C53" s="1124"/>
      <c r="D53" s="1127"/>
      <c r="E53" s="1127"/>
      <c r="F53" s="1127"/>
      <c r="G53" s="1125"/>
      <c r="H53" s="1126"/>
      <c r="I53" s="1127"/>
      <c r="J53" s="1127"/>
      <c r="K53" s="1127"/>
      <c r="L53" s="1125"/>
    </row>
    <row r="54" spans="1:12" ht="15" customHeight="1" x14ac:dyDescent="0.25">
      <c r="A54" s="88">
        <v>48</v>
      </c>
      <c r="B54" s="1116"/>
      <c r="C54" s="1124"/>
      <c r="D54" s="1127"/>
      <c r="E54" s="1127"/>
      <c r="F54" s="1127"/>
      <c r="G54" s="1125"/>
      <c r="H54" s="1126"/>
      <c r="I54" s="1127"/>
      <c r="J54" s="1127"/>
      <c r="K54" s="1127"/>
      <c r="L54" s="1125"/>
    </row>
    <row r="55" spans="1:12" ht="15" customHeight="1" x14ac:dyDescent="0.25">
      <c r="A55" s="88">
        <v>49</v>
      </c>
      <c r="B55" s="1116"/>
      <c r="C55" s="1124"/>
      <c r="D55" s="1127"/>
      <c r="E55" s="1127"/>
      <c r="F55" s="1127"/>
      <c r="G55" s="1125"/>
      <c r="H55" s="1126"/>
      <c r="I55" s="1127"/>
      <c r="J55" s="1127"/>
      <c r="K55" s="1127"/>
      <c r="L55" s="1125"/>
    </row>
    <row r="56" spans="1:12" ht="15" customHeight="1" x14ac:dyDescent="0.25">
      <c r="A56" s="88">
        <v>50</v>
      </c>
      <c r="B56" s="1116"/>
      <c r="C56" s="1124"/>
      <c r="D56" s="1127"/>
      <c r="E56" s="1127"/>
      <c r="F56" s="1127"/>
      <c r="G56" s="1125"/>
      <c r="H56" s="1126"/>
      <c r="I56" s="1127"/>
      <c r="J56" s="1127"/>
      <c r="K56" s="1127"/>
      <c r="L56" s="1125"/>
    </row>
    <row r="57" spans="1:12" ht="15" customHeight="1" x14ac:dyDescent="0.25">
      <c r="A57" s="88">
        <v>51</v>
      </c>
      <c r="B57" s="1116"/>
      <c r="C57" s="1124"/>
      <c r="D57" s="1127"/>
      <c r="E57" s="1127"/>
      <c r="F57" s="1127"/>
      <c r="G57" s="1125"/>
      <c r="H57" s="1126"/>
      <c r="I57" s="1127"/>
      <c r="J57" s="1127"/>
      <c r="K57" s="1127"/>
      <c r="L57" s="1125"/>
    </row>
    <row r="58" spans="1:12" ht="15" customHeight="1" x14ac:dyDescent="0.25">
      <c r="A58" s="88">
        <v>52</v>
      </c>
      <c r="B58" s="1116"/>
      <c r="C58" s="1124"/>
      <c r="D58" s="1127"/>
      <c r="E58" s="1127"/>
      <c r="F58" s="1127"/>
      <c r="G58" s="1125"/>
      <c r="H58" s="1126"/>
      <c r="I58" s="1127"/>
      <c r="J58" s="1127"/>
      <c r="K58" s="1127"/>
      <c r="L58" s="1125"/>
    </row>
    <row r="59" spans="1:12" ht="15" customHeight="1" x14ac:dyDescent="0.25">
      <c r="A59" s="88">
        <v>53</v>
      </c>
      <c r="B59" s="1116"/>
      <c r="C59" s="1124"/>
      <c r="D59" s="1127"/>
      <c r="E59" s="1127"/>
      <c r="F59" s="1127"/>
      <c r="G59" s="1125"/>
      <c r="H59" s="1126"/>
      <c r="I59" s="1127"/>
      <c r="J59" s="1127"/>
      <c r="K59" s="1127"/>
      <c r="L59" s="1125"/>
    </row>
    <row r="60" spans="1:12" ht="15" customHeight="1" x14ac:dyDescent="0.25">
      <c r="A60" s="88">
        <v>54</v>
      </c>
      <c r="B60" s="1116"/>
      <c r="C60" s="1124"/>
      <c r="D60" s="1127"/>
      <c r="E60" s="1127"/>
      <c r="F60" s="1127"/>
      <c r="G60" s="1125"/>
      <c r="H60" s="1126"/>
      <c r="I60" s="1127"/>
      <c r="J60" s="1127"/>
      <c r="K60" s="1127"/>
      <c r="L60" s="1125"/>
    </row>
    <row r="61" spans="1:12" ht="15" customHeight="1" x14ac:dyDescent="0.25">
      <c r="A61" s="88">
        <v>55</v>
      </c>
      <c r="B61" s="1116"/>
      <c r="C61" s="1124"/>
      <c r="D61" s="1127"/>
      <c r="E61" s="1127"/>
      <c r="F61" s="1127"/>
      <c r="G61" s="1125"/>
      <c r="H61" s="1126"/>
      <c r="I61" s="1127"/>
      <c r="J61" s="1127"/>
      <c r="K61" s="1127"/>
      <c r="L61" s="1125"/>
    </row>
    <row r="62" spans="1:12" ht="15" customHeight="1" x14ac:dyDescent="0.25">
      <c r="A62" s="88">
        <v>56</v>
      </c>
      <c r="B62" s="1116"/>
      <c r="C62" s="1124"/>
      <c r="D62" s="1127"/>
      <c r="E62" s="1127"/>
      <c r="F62" s="1127"/>
      <c r="G62" s="1125"/>
      <c r="H62" s="1126"/>
      <c r="I62" s="1127"/>
      <c r="J62" s="1127"/>
      <c r="K62" s="1127"/>
      <c r="L62" s="1125"/>
    </row>
    <row r="63" spans="1:12" ht="15" customHeight="1" x14ac:dyDescent="0.25">
      <c r="A63" s="88">
        <v>57</v>
      </c>
      <c r="B63" s="1116"/>
      <c r="C63" s="1124"/>
      <c r="D63" s="1127"/>
      <c r="E63" s="1127"/>
      <c r="F63" s="1127"/>
      <c r="G63" s="1125"/>
      <c r="H63" s="1126"/>
      <c r="I63" s="1127"/>
      <c r="J63" s="1127"/>
      <c r="K63" s="1127"/>
      <c r="L63" s="1125"/>
    </row>
    <row r="64" spans="1:12" ht="15" customHeight="1" x14ac:dyDescent="0.25">
      <c r="A64" s="88">
        <v>58</v>
      </c>
      <c r="B64" s="1116"/>
      <c r="C64" s="1124"/>
      <c r="D64" s="1127"/>
      <c r="E64" s="1127"/>
      <c r="F64" s="1127"/>
      <c r="G64" s="1125"/>
      <c r="H64" s="1126"/>
      <c r="I64" s="1127"/>
      <c r="J64" s="1127"/>
      <c r="K64" s="1127"/>
      <c r="L64" s="1125"/>
    </row>
    <row r="65" spans="1:12" ht="15" customHeight="1" x14ac:dyDescent="0.25">
      <c r="A65" s="88">
        <v>59</v>
      </c>
      <c r="B65" s="1116"/>
      <c r="C65" s="1124"/>
      <c r="D65" s="1127"/>
      <c r="E65" s="1127"/>
      <c r="F65" s="1127"/>
      <c r="G65" s="1125"/>
      <c r="H65" s="1126"/>
      <c r="I65" s="1127"/>
      <c r="J65" s="1127"/>
      <c r="K65" s="1127"/>
      <c r="L65" s="1125"/>
    </row>
    <row r="66" spans="1:12" ht="15" customHeight="1" x14ac:dyDescent="0.25">
      <c r="A66" s="88">
        <v>60</v>
      </c>
      <c r="B66" s="1116"/>
      <c r="C66" s="1124"/>
      <c r="D66" s="1127"/>
      <c r="E66" s="1127"/>
      <c r="F66" s="1127"/>
      <c r="G66" s="1125"/>
      <c r="H66" s="1126"/>
      <c r="I66" s="1127"/>
      <c r="J66" s="1127"/>
      <c r="K66" s="1127"/>
      <c r="L66" s="1125"/>
    </row>
    <row r="67" spans="1:12" ht="15" customHeight="1" x14ac:dyDescent="0.25">
      <c r="A67" s="88">
        <v>61</v>
      </c>
      <c r="B67" s="1116"/>
      <c r="C67" s="1124"/>
      <c r="D67" s="1127"/>
      <c r="E67" s="1127"/>
      <c r="F67" s="1127"/>
      <c r="G67" s="1125"/>
      <c r="H67" s="1126"/>
      <c r="I67" s="1127"/>
      <c r="J67" s="1127"/>
      <c r="K67" s="1127"/>
      <c r="L67" s="1125"/>
    </row>
    <row r="68" spans="1:12" ht="15" customHeight="1" x14ac:dyDescent="0.25">
      <c r="A68" s="88">
        <v>62</v>
      </c>
      <c r="B68" s="1116"/>
      <c r="C68" s="1124"/>
      <c r="D68" s="1127"/>
      <c r="E68" s="1127"/>
      <c r="F68" s="1127"/>
      <c r="G68" s="1125"/>
      <c r="H68" s="1126"/>
      <c r="I68" s="1127"/>
      <c r="J68" s="1127"/>
      <c r="K68" s="1127"/>
      <c r="L68" s="1125"/>
    </row>
    <row r="69" spans="1:12" ht="15" customHeight="1" x14ac:dyDescent="0.25">
      <c r="A69" s="88">
        <v>63</v>
      </c>
      <c r="B69" s="1116"/>
      <c r="C69" s="1124"/>
      <c r="D69" s="1127"/>
      <c r="E69" s="1127"/>
      <c r="F69" s="1127"/>
      <c r="G69" s="1125"/>
      <c r="H69" s="1126"/>
      <c r="I69" s="1127"/>
      <c r="J69" s="1127"/>
      <c r="K69" s="1127"/>
      <c r="L69" s="1125"/>
    </row>
    <row r="70" spans="1:12" ht="15" customHeight="1" x14ac:dyDescent="0.25">
      <c r="A70" s="88">
        <v>64</v>
      </c>
      <c r="B70" s="1116"/>
      <c r="C70" s="1124"/>
      <c r="D70" s="1127"/>
      <c r="E70" s="1127"/>
      <c r="F70" s="1127"/>
      <c r="G70" s="1125"/>
      <c r="H70" s="1126"/>
      <c r="I70" s="1127"/>
      <c r="J70" s="1127"/>
      <c r="K70" s="1127"/>
      <c r="L70" s="1125"/>
    </row>
    <row r="71" spans="1:12" ht="15" customHeight="1" x14ac:dyDescent="0.25">
      <c r="A71" s="88">
        <v>65</v>
      </c>
      <c r="B71" s="1116"/>
      <c r="C71" s="1124"/>
      <c r="D71" s="1127"/>
      <c r="E71" s="1127"/>
      <c r="F71" s="1127"/>
      <c r="G71" s="1125"/>
      <c r="H71" s="1126"/>
      <c r="I71" s="1127"/>
      <c r="J71" s="1127"/>
      <c r="K71" s="1127"/>
      <c r="L71" s="1125"/>
    </row>
    <row r="72" spans="1:12" ht="15" customHeight="1" x14ac:dyDescent="0.25">
      <c r="A72" s="88">
        <v>66</v>
      </c>
      <c r="B72" s="1116"/>
      <c r="C72" s="1124"/>
      <c r="D72" s="1127"/>
      <c r="E72" s="1127"/>
      <c r="F72" s="1127"/>
      <c r="G72" s="1125"/>
      <c r="H72" s="1126"/>
      <c r="I72" s="1127"/>
      <c r="J72" s="1127"/>
      <c r="K72" s="1127"/>
      <c r="L72" s="1125"/>
    </row>
    <row r="73" spans="1:12" ht="15" customHeight="1" x14ac:dyDescent="0.25">
      <c r="A73" s="88">
        <v>67</v>
      </c>
      <c r="B73" s="1116"/>
      <c r="C73" s="1124"/>
      <c r="D73" s="1127"/>
      <c r="E73" s="1127"/>
      <c r="F73" s="1127"/>
      <c r="G73" s="1125"/>
      <c r="H73" s="1126"/>
      <c r="I73" s="1127"/>
      <c r="J73" s="1127"/>
      <c r="K73" s="1127"/>
      <c r="L73" s="1125"/>
    </row>
    <row r="74" spans="1:12" ht="15" customHeight="1" x14ac:dyDescent="0.25">
      <c r="A74" s="88">
        <v>68</v>
      </c>
      <c r="B74" s="1116"/>
      <c r="C74" s="1124"/>
      <c r="D74" s="1127"/>
      <c r="E74" s="1127"/>
      <c r="F74" s="1127"/>
      <c r="G74" s="1125"/>
      <c r="H74" s="1126"/>
      <c r="I74" s="1127"/>
      <c r="J74" s="1127"/>
      <c r="K74" s="1127"/>
      <c r="L74" s="1125"/>
    </row>
    <row r="75" spans="1:12" ht="15" customHeight="1" x14ac:dyDescent="0.25">
      <c r="A75" s="88">
        <v>69</v>
      </c>
      <c r="B75" s="1116"/>
      <c r="C75" s="1124"/>
      <c r="D75" s="1127"/>
      <c r="E75" s="1127"/>
      <c r="F75" s="1127"/>
      <c r="G75" s="1125"/>
      <c r="H75" s="1126"/>
      <c r="I75" s="1127"/>
      <c r="J75" s="1127"/>
      <c r="K75" s="1127"/>
      <c r="L75" s="1125"/>
    </row>
    <row r="76" spans="1:12" ht="15" customHeight="1" x14ac:dyDescent="0.25">
      <c r="A76" s="88">
        <v>70</v>
      </c>
      <c r="B76" s="1116"/>
      <c r="C76" s="1124"/>
      <c r="D76" s="1127"/>
      <c r="E76" s="1127"/>
      <c r="F76" s="1127"/>
      <c r="G76" s="1125"/>
      <c r="H76" s="1126"/>
      <c r="I76" s="1127"/>
      <c r="J76" s="1127"/>
      <c r="K76" s="1127"/>
      <c r="L76" s="1125"/>
    </row>
    <row r="77" spans="1:12" ht="15" customHeight="1" x14ac:dyDescent="0.25">
      <c r="A77" s="88">
        <v>71</v>
      </c>
      <c r="B77" s="1116"/>
      <c r="C77" s="1124"/>
      <c r="D77" s="1127"/>
      <c r="E77" s="1127"/>
      <c r="F77" s="1127"/>
      <c r="G77" s="1125"/>
      <c r="H77" s="1126"/>
      <c r="I77" s="1127"/>
      <c r="J77" s="1127"/>
      <c r="K77" s="1127"/>
      <c r="L77" s="1125"/>
    </row>
    <row r="78" spans="1:12" ht="15" customHeight="1" x14ac:dyDescent="0.25">
      <c r="A78" s="88">
        <v>72</v>
      </c>
      <c r="B78" s="1116"/>
      <c r="C78" s="1124"/>
      <c r="D78" s="1127"/>
      <c r="E78" s="1127"/>
      <c r="F78" s="1127"/>
      <c r="G78" s="1125"/>
      <c r="H78" s="1126"/>
      <c r="I78" s="1127"/>
      <c r="J78" s="1127"/>
      <c r="K78" s="1127"/>
      <c r="L78" s="1125"/>
    </row>
    <row r="79" spans="1:12" ht="15" customHeight="1" x14ac:dyDescent="0.25">
      <c r="A79" s="88">
        <v>73</v>
      </c>
      <c r="B79" s="1116"/>
      <c r="C79" s="1124"/>
      <c r="D79" s="1127"/>
      <c r="E79" s="1127"/>
      <c r="F79" s="1127"/>
      <c r="G79" s="1125"/>
      <c r="H79" s="1126"/>
      <c r="I79" s="1127"/>
      <c r="J79" s="1127"/>
      <c r="K79" s="1127"/>
      <c r="L79" s="1125"/>
    </row>
    <row r="80" spans="1:12" ht="15" customHeight="1" x14ac:dyDescent="0.25">
      <c r="A80" s="88">
        <v>74</v>
      </c>
      <c r="B80" s="1116"/>
      <c r="C80" s="1124"/>
      <c r="D80" s="1127"/>
      <c r="E80" s="1127"/>
      <c r="F80" s="1127"/>
      <c r="G80" s="1125"/>
      <c r="H80" s="1126"/>
      <c r="I80" s="1127"/>
      <c r="J80" s="1127"/>
      <c r="K80" s="1127"/>
      <c r="L80" s="1125"/>
    </row>
    <row r="81" spans="1:12" ht="15" customHeight="1" x14ac:dyDescent="0.25">
      <c r="A81" s="88">
        <v>75</v>
      </c>
      <c r="B81" s="1116"/>
      <c r="C81" s="1124"/>
      <c r="D81" s="1127"/>
      <c r="E81" s="1127"/>
      <c r="F81" s="1127"/>
      <c r="G81" s="1125"/>
      <c r="H81" s="1126"/>
      <c r="I81" s="1127"/>
      <c r="J81" s="1127"/>
      <c r="K81" s="1127"/>
      <c r="L81" s="1125"/>
    </row>
    <row r="82" spans="1:12" ht="15" customHeight="1" x14ac:dyDescent="0.25">
      <c r="A82" s="88">
        <v>76</v>
      </c>
      <c r="B82" s="1116"/>
      <c r="C82" s="1124"/>
      <c r="D82" s="1127"/>
      <c r="E82" s="1127"/>
      <c r="F82" s="1127"/>
      <c r="G82" s="1125"/>
      <c r="H82" s="1126"/>
      <c r="I82" s="1127"/>
      <c r="J82" s="1127"/>
      <c r="K82" s="1127"/>
      <c r="L82" s="1125"/>
    </row>
    <row r="83" spans="1:12" ht="15" customHeight="1" x14ac:dyDescent="0.25">
      <c r="A83" s="88">
        <v>77</v>
      </c>
      <c r="B83" s="1116"/>
      <c r="C83" s="1124"/>
      <c r="D83" s="1127"/>
      <c r="E83" s="1127"/>
      <c r="F83" s="1127"/>
      <c r="G83" s="1125"/>
      <c r="H83" s="1126"/>
      <c r="I83" s="1127"/>
      <c r="J83" s="1127"/>
      <c r="K83" s="1127"/>
      <c r="L83" s="1125"/>
    </row>
    <row r="84" spans="1:12" ht="15" customHeight="1" x14ac:dyDescent="0.25">
      <c r="A84" s="88">
        <v>78</v>
      </c>
      <c r="B84" s="1116"/>
      <c r="C84" s="1124"/>
      <c r="D84" s="1127"/>
      <c r="E84" s="1127"/>
      <c r="F84" s="1127"/>
      <c r="G84" s="1125"/>
      <c r="H84" s="1126"/>
      <c r="I84" s="1127"/>
      <c r="J84" s="1127"/>
      <c r="K84" s="1127"/>
      <c r="L84" s="1125"/>
    </row>
    <row r="85" spans="1:12" ht="15" customHeight="1" x14ac:dyDescent="0.25">
      <c r="A85" s="88">
        <v>79</v>
      </c>
      <c r="B85" s="1116"/>
      <c r="C85" s="1124"/>
      <c r="D85" s="1127"/>
      <c r="E85" s="1127"/>
      <c r="F85" s="1127"/>
      <c r="G85" s="1125"/>
      <c r="H85" s="1126"/>
      <c r="I85" s="1127"/>
      <c r="J85" s="1127"/>
      <c r="K85" s="1127"/>
      <c r="L85" s="1125"/>
    </row>
    <row r="86" spans="1:12" ht="15" customHeight="1" x14ac:dyDescent="0.25">
      <c r="A86" s="88">
        <v>80</v>
      </c>
      <c r="B86" s="1116"/>
      <c r="C86" s="1124"/>
      <c r="D86" s="1127"/>
      <c r="E86" s="1127"/>
      <c r="F86" s="1127"/>
      <c r="G86" s="1125"/>
      <c r="H86" s="1126"/>
      <c r="I86" s="1127"/>
      <c r="J86" s="1127"/>
      <c r="K86" s="1127"/>
      <c r="L86" s="1125"/>
    </row>
    <row r="87" spans="1:12" ht="15" customHeight="1" x14ac:dyDescent="0.25">
      <c r="A87" s="88">
        <v>81</v>
      </c>
      <c r="B87" s="1116"/>
      <c r="C87" s="1124"/>
      <c r="D87" s="1127"/>
      <c r="E87" s="1127"/>
      <c r="F87" s="1127"/>
      <c r="G87" s="1125"/>
      <c r="H87" s="1126"/>
      <c r="I87" s="1127"/>
      <c r="J87" s="1127"/>
      <c r="K87" s="1127"/>
      <c r="L87" s="1125"/>
    </row>
    <row r="88" spans="1:12" ht="15" customHeight="1" x14ac:dyDescent="0.25">
      <c r="A88" s="88">
        <v>82</v>
      </c>
      <c r="B88" s="1116"/>
      <c r="C88" s="1124"/>
      <c r="D88" s="1127"/>
      <c r="E88" s="1127"/>
      <c r="F88" s="1127"/>
      <c r="G88" s="1125"/>
      <c r="H88" s="1126"/>
      <c r="I88" s="1127"/>
      <c r="J88" s="1127"/>
      <c r="K88" s="1127"/>
      <c r="L88" s="1125"/>
    </row>
    <row r="89" spans="1:12" ht="15" customHeight="1" x14ac:dyDescent="0.25">
      <c r="A89" s="88">
        <v>83</v>
      </c>
      <c r="B89" s="1116"/>
      <c r="C89" s="1124"/>
      <c r="D89" s="1127"/>
      <c r="E89" s="1127"/>
      <c r="F89" s="1127"/>
      <c r="G89" s="1125"/>
      <c r="H89" s="1126"/>
      <c r="I89" s="1127"/>
      <c r="J89" s="1127"/>
      <c r="K89" s="1127"/>
      <c r="L89" s="1125"/>
    </row>
    <row r="90" spans="1:12" ht="15" customHeight="1" x14ac:dyDescent="0.25">
      <c r="A90" s="88">
        <v>84</v>
      </c>
      <c r="B90" s="1116"/>
      <c r="C90" s="1124"/>
      <c r="D90" s="1127"/>
      <c r="E90" s="1127"/>
      <c r="F90" s="1127"/>
      <c r="G90" s="1125"/>
      <c r="H90" s="1126"/>
      <c r="I90" s="1127"/>
      <c r="J90" s="1127"/>
      <c r="K90" s="1127"/>
      <c r="L90" s="1125"/>
    </row>
    <row r="91" spans="1:12" ht="15" customHeight="1" x14ac:dyDescent="0.25">
      <c r="A91" s="88">
        <v>85</v>
      </c>
      <c r="B91" s="1116"/>
      <c r="C91" s="1124"/>
      <c r="D91" s="1127"/>
      <c r="E91" s="1127"/>
      <c r="F91" s="1127"/>
      <c r="G91" s="1125"/>
      <c r="H91" s="1126"/>
      <c r="I91" s="1127"/>
      <c r="J91" s="1127"/>
      <c r="K91" s="1127"/>
      <c r="L91" s="1125"/>
    </row>
    <row r="92" spans="1:12" ht="15" customHeight="1" x14ac:dyDescent="0.25">
      <c r="A92" s="88">
        <v>86</v>
      </c>
      <c r="B92" s="1116"/>
      <c r="C92" s="1124"/>
      <c r="D92" s="1127"/>
      <c r="E92" s="1127"/>
      <c r="F92" s="1127"/>
      <c r="G92" s="1125"/>
      <c r="H92" s="1126"/>
      <c r="I92" s="1127"/>
      <c r="J92" s="1127"/>
      <c r="K92" s="1127"/>
      <c r="L92" s="1125"/>
    </row>
    <row r="93" spans="1:12" ht="15" customHeight="1" x14ac:dyDescent="0.25">
      <c r="A93" s="88">
        <v>87</v>
      </c>
      <c r="B93" s="1116"/>
      <c r="C93" s="1124"/>
      <c r="D93" s="1127"/>
      <c r="E93" s="1127"/>
      <c r="F93" s="1127"/>
      <c r="G93" s="1125"/>
      <c r="H93" s="1126"/>
      <c r="I93" s="1127"/>
      <c r="J93" s="1127"/>
      <c r="K93" s="1127"/>
      <c r="L93" s="1125"/>
    </row>
    <row r="94" spans="1:12" ht="15" customHeight="1" x14ac:dyDescent="0.25">
      <c r="A94" s="88">
        <v>88</v>
      </c>
      <c r="B94" s="1116"/>
      <c r="C94" s="1124"/>
      <c r="D94" s="1127"/>
      <c r="E94" s="1127"/>
      <c r="F94" s="1127"/>
      <c r="G94" s="1125"/>
      <c r="H94" s="1126"/>
      <c r="I94" s="1127"/>
      <c r="J94" s="1127"/>
      <c r="K94" s="1127"/>
      <c r="L94" s="1125"/>
    </row>
    <row r="95" spans="1:12" ht="15" customHeight="1" x14ac:dyDescent="0.25">
      <c r="A95" s="88">
        <v>89</v>
      </c>
      <c r="B95" s="1116"/>
      <c r="C95" s="1124"/>
      <c r="D95" s="1127"/>
      <c r="E95" s="1127"/>
      <c r="F95" s="1127"/>
      <c r="G95" s="1125"/>
      <c r="H95" s="1126"/>
      <c r="I95" s="1127"/>
      <c r="J95" s="1127"/>
      <c r="K95" s="1127"/>
      <c r="L95" s="1125"/>
    </row>
    <row r="96" spans="1:12" ht="15" customHeight="1" x14ac:dyDescent="0.25">
      <c r="A96" s="88">
        <v>90</v>
      </c>
      <c r="B96" s="1116"/>
      <c r="C96" s="1124"/>
      <c r="D96" s="1127"/>
      <c r="E96" s="1127"/>
      <c r="F96" s="1127"/>
      <c r="G96" s="1125"/>
      <c r="H96" s="1126"/>
      <c r="I96" s="1127"/>
      <c r="J96" s="1127"/>
      <c r="K96" s="1127"/>
      <c r="L96" s="1125"/>
    </row>
    <row r="97" spans="1:12" ht="15" customHeight="1" x14ac:dyDescent="0.25">
      <c r="A97" s="88">
        <v>91</v>
      </c>
      <c r="B97" s="1116"/>
      <c r="C97" s="1124"/>
      <c r="D97" s="1127"/>
      <c r="E97" s="1127"/>
      <c r="F97" s="1127"/>
      <c r="G97" s="1125"/>
      <c r="H97" s="1126"/>
      <c r="I97" s="1127"/>
      <c r="J97" s="1127"/>
      <c r="K97" s="1127"/>
      <c r="L97" s="1125"/>
    </row>
    <row r="98" spans="1:12" ht="15" customHeight="1" x14ac:dyDescent="0.25">
      <c r="A98" s="88">
        <v>92</v>
      </c>
      <c r="B98" s="1116"/>
      <c r="C98" s="1124"/>
      <c r="D98" s="1127"/>
      <c r="E98" s="1127"/>
      <c r="F98" s="1127"/>
      <c r="G98" s="1125"/>
      <c r="H98" s="1126"/>
      <c r="I98" s="1127"/>
      <c r="J98" s="1127"/>
      <c r="K98" s="1127"/>
      <c r="L98" s="1125"/>
    </row>
    <row r="99" spans="1:12" ht="15" customHeight="1" x14ac:dyDescent="0.25">
      <c r="A99" s="88">
        <v>93</v>
      </c>
      <c r="B99" s="1116"/>
      <c r="C99" s="1124"/>
      <c r="D99" s="1127"/>
      <c r="E99" s="1127"/>
      <c r="F99" s="1127"/>
      <c r="G99" s="1125"/>
      <c r="H99" s="1126"/>
      <c r="I99" s="1127"/>
      <c r="J99" s="1127"/>
      <c r="K99" s="1127"/>
      <c r="L99" s="1125"/>
    </row>
    <row r="100" spans="1:12" ht="15" customHeight="1" x14ac:dyDescent="0.25">
      <c r="A100" s="88">
        <v>94</v>
      </c>
      <c r="B100" s="1116"/>
      <c r="C100" s="1124"/>
      <c r="D100" s="1127"/>
      <c r="E100" s="1127"/>
      <c r="F100" s="1127"/>
      <c r="G100" s="1125"/>
      <c r="H100" s="1126"/>
      <c r="I100" s="1127"/>
      <c r="J100" s="1127"/>
      <c r="K100" s="1127"/>
      <c r="L100" s="1125"/>
    </row>
    <row r="101" spans="1:12" ht="15" customHeight="1" x14ac:dyDescent="0.25">
      <c r="A101" s="88">
        <v>95</v>
      </c>
      <c r="B101" s="1116"/>
      <c r="C101" s="1124"/>
      <c r="D101" s="1127"/>
      <c r="E101" s="1127"/>
      <c r="F101" s="1127"/>
      <c r="G101" s="1125"/>
      <c r="H101" s="1126"/>
      <c r="I101" s="1127"/>
      <c r="J101" s="1127"/>
      <c r="K101" s="1127"/>
      <c r="L101" s="1125"/>
    </row>
    <row r="102" spans="1:12" ht="15" customHeight="1" x14ac:dyDescent="0.25">
      <c r="A102" s="88">
        <v>96</v>
      </c>
      <c r="B102" s="1116"/>
      <c r="C102" s="1124"/>
      <c r="D102" s="1127"/>
      <c r="E102" s="1127"/>
      <c r="F102" s="1127"/>
      <c r="G102" s="1125"/>
      <c r="H102" s="1126"/>
      <c r="I102" s="1127"/>
      <c r="J102" s="1127"/>
      <c r="K102" s="1127"/>
      <c r="L102" s="1125"/>
    </row>
    <row r="103" spans="1:12" ht="15" customHeight="1" x14ac:dyDescent="0.25">
      <c r="A103" s="88">
        <v>97</v>
      </c>
      <c r="B103" s="1116"/>
      <c r="C103" s="1124"/>
      <c r="D103" s="1127"/>
      <c r="E103" s="1127"/>
      <c r="F103" s="1127"/>
      <c r="G103" s="1125"/>
      <c r="H103" s="1126"/>
      <c r="I103" s="1127"/>
      <c r="J103" s="1127"/>
      <c r="K103" s="1127"/>
      <c r="L103" s="1125"/>
    </row>
    <row r="104" spans="1:12" ht="15" customHeight="1" x14ac:dyDescent="0.25">
      <c r="A104" s="88">
        <v>98</v>
      </c>
      <c r="B104" s="1116"/>
      <c r="C104" s="1124"/>
      <c r="D104" s="1127"/>
      <c r="E104" s="1127"/>
      <c r="F104" s="1127"/>
      <c r="G104" s="1125"/>
      <c r="H104" s="1126"/>
      <c r="I104" s="1127"/>
      <c r="J104" s="1127"/>
      <c r="K104" s="1127"/>
      <c r="L104" s="1125"/>
    </row>
    <row r="105" spans="1:12" ht="15" customHeight="1" thickBot="1" x14ac:dyDescent="0.3">
      <c r="A105" s="88">
        <v>99</v>
      </c>
      <c r="B105" s="1128"/>
      <c r="C105" s="1129"/>
      <c r="D105" s="1130"/>
      <c r="E105" s="1130"/>
      <c r="F105" s="1130"/>
      <c r="G105" s="1131"/>
      <c r="H105" s="1132"/>
      <c r="I105" s="1130"/>
      <c r="J105" s="1130"/>
      <c r="K105" s="1130"/>
      <c r="L105" s="1131"/>
    </row>
    <row r="106" spans="1:12" ht="15" customHeight="1" thickTop="1" x14ac:dyDescent="0.25"/>
  </sheetData>
  <sheetProtection algorithmName="SHA-512" hashValue="sTj15xjx84Uv1ALoZ4cto5ifwIuNWRavJgd3RLZ75SaFNqHw/mhBLPbx03FukjKZaWzBYN8ZcYbNZrJamL1sdA==" saltValue="rg+HtG/NXoU9RnMwBkTvxA==" spinCount="100000" sheet="1" objects="1" scenarios="1"/>
  <mergeCells count="3">
    <mergeCell ref="B4:B5"/>
    <mergeCell ref="C4:G4"/>
    <mergeCell ref="H4:L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'Tableaux de référence'!$AN$5:$AN$54</xm:f>
          </x14:formula1>
          <xm:sqref>B7:B105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F105"/>
  <sheetViews>
    <sheetView workbookViewId="0">
      <selection activeCell="B6" sqref="B6:E104"/>
    </sheetView>
  </sheetViews>
  <sheetFormatPr defaultColWidth="9.140625" defaultRowHeight="15" customHeight="1" x14ac:dyDescent="0.2"/>
  <cols>
    <col min="1" max="1" width="9.140625" style="50"/>
    <col min="2" max="2" width="31.5703125" style="50" customWidth="1"/>
    <col min="3" max="3" width="25.5703125" style="50" customWidth="1"/>
    <col min="4" max="4" width="29.7109375" style="50" customWidth="1"/>
    <col min="5" max="5" width="25.5703125" style="50" customWidth="1"/>
    <col min="6" max="6" width="9.140625" style="50"/>
    <col min="7" max="16384" width="9.140625" style="27"/>
  </cols>
  <sheetData>
    <row r="1" spans="1:5" ht="18.95" customHeight="1" x14ac:dyDescent="0.25">
      <c r="A1" s="471" t="s">
        <v>2216</v>
      </c>
      <c r="B1" s="94"/>
      <c r="C1" s="94"/>
      <c r="D1" s="95"/>
    </row>
    <row r="2" spans="1:5" ht="19.5" customHeight="1" x14ac:dyDescent="0.25">
      <c r="A2" s="471" t="s">
        <v>1995</v>
      </c>
      <c r="B2" s="94"/>
      <c r="C2" s="94"/>
      <c r="D2" s="95"/>
    </row>
    <row r="3" spans="1:5" ht="15" customHeight="1" thickBot="1" x14ac:dyDescent="0.25">
      <c r="B3" s="218"/>
      <c r="C3" s="71"/>
      <c r="D3" s="71"/>
      <c r="E3" s="71"/>
    </row>
    <row r="4" spans="1:5" ht="58.5" customHeight="1" thickTop="1" thickBot="1" x14ac:dyDescent="0.25">
      <c r="B4" s="177" t="s">
        <v>2210</v>
      </c>
      <c r="C4" s="178" t="s">
        <v>2217</v>
      </c>
      <c r="D4" s="178" t="s">
        <v>2218</v>
      </c>
      <c r="E4" s="179" t="s">
        <v>2219</v>
      </c>
    </row>
    <row r="5" spans="1:5" ht="15" customHeight="1" thickTop="1" thickBot="1" x14ac:dyDescent="0.25">
      <c r="B5" s="195">
        <v>1</v>
      </c>
      <c r="C5" s="187">
        <v>2</v>
      </c>
      <c r="D5" s="114">
        <v>3</v>
      </c>
      <c r="E5" s="188">
        <v>4</v>
      </c>
    </row>
    <row r="6" spans="1:5" ht="15" customHeight="1" thickTop="1" x14ac:dyDescent="0.2">
      <c r="A6" s="88">
        <v>1</v>
      </c>
      <c r="B6" s="1133"/>
      <c r="C6" s="1134"/>
      <c r="D6" s="843"/>
      <c r="E6" s="995"/>
    </row>
    <row r="7" spans="1:5" ht="15" customHeight="1" x14ac:dyDescent="0.2">
      <c r="A7" s="88">
        <v>2</v>
      </c>
      <c r="B7" s="1133"/>
      <c r="C7" s="1134"/>
      <c r="D7" s="843"/>
      <c r="E7" s="995"/>
    </row>
    <row r="8" spans="1:5" ht="15" customHeight="1" x14ac:dyDescent="0.2">
      <c r="A8" s="88">
        <v>3</v>
      </c>
      <c r="B8" s="1133"/>
      <c r="C8" s="1134"/>
      <c r="D8" s="843"/>
      <c r="E8" s="995"/>
    </row>
    <row r="9" spans="1:5" ht="15" customHeight="1" x14ac:dyDescent="0.2">
      <c r="A9" s="88">
        <v>4</v>
      </c>
      <c r="B9" s="1133"/>
      <c r="C9" s="1134"/>
      <c r="D9" s="843"/>
      <c r="E9" s="995"/>
    </row>
    <row r="10" spans="1:5" ht="15" customHeight="1" x14ac:dyDescent="0.2">
      <c r="A10" s="88">
        <v>5</v>
      </c>
      <c r="B10" s="1133"/>
      <c r="C10" s="1134"/>
      <c r="D10" s="843"/>
      <c r="E10" s="995"/>
    </row>
    <row r="11" spans="1:5" ht="15" customHeight="1" x14ac:dyDescent="0.2">
      <c r="A11" s="88">
        <v>6</v>
      </c>
      <c r="B11" s="1133"/>
      <c r="C11" s="1134"/>
      <c r="D11" s="843"/>
      <c r="E11" s="995"/>
    </row>
    <row r="12" spans="1:5" ht="15" customHeight="1" x14ac:dyDescent="0.2">
      <c r="A12" s="88">
        <v>7</v>
      </c>
      <c r="B12" s="1133"/>
      <c r="C12" s="1134"/>
      <c r="D12" s="843"/>
      <c r="E12" s="995"/>
    </row>
    <row r="13" spans="1:5" ht="15" customHeight="1" x14ac:dyDescent="0.2">
      <c r="A13" s="88">
        <v>8</v>
      </c>
      <c r="B13" s="1133"/>
      <c r="C13" s="1134"/>
      <c r="D13" s="843"/>
      <c r="E13" s="995"/>
    </row>
    <row r="14" spans="1:5" ht="15" customHeight="1" x14ac:dyDescent="0.2">
      <c r="A14" s="88">
        <v>9</v>
      </c>
      <c r="B14" s="1133"/>
      <c r="C14" s="1134"/>
      <c r="D14" s="843"/>
      <c r="E14" s="995"/>
    </row>
    <row r="15" spans="1:5" ht="15" customHeight="1" x14ac:dyDescent="0.2">
      <c r="A15" s="88">
        <v>10</v>
      </c>
      <c r="B15" s="1133"/>
      <c r="C15" s="1134"/>
      <c r="D15" s="843"/>
      <c r="E15" s="995"/>
    </row>
    <row r="16" spans="1:5" ht="15" customHeight="1" x14ac:dyDescent="0.2">
      <c r="A16" s="88">
        <v>11</v>
      </c>
      <c r="B16" s="1133"/>
      <c r="C16" s="1134"/>
      <c r="D16" s="843"/>
      <c r="E16" s="995"/>
    </row>
    <row r="17" spans="1:5" ht="15" customHeight="1" x14ac:dyDescent="0.2">
      <c r="A17" s="88">
        <v>12</v>
      </c>
      <c r="B17" s="1133"/>
      <c r="C17" s="1134"/>
      <c r="D17" s="843"/>
      <c r="E17" s="995"/>
    </row>
    <row r="18" spans="1:5" ht="15" customHeight="1" x14ac:dyDescent="0.2">
      <c r="A18" s="88">
        <v>13</v>
      </c>
      <c r="B18" s="1133"/>
      <c r="C18" s="1134"/>
      <c r="D18" s="843"/>
      <c r="E18" s="995"/>
    </row>
    <row r="19" spans="1:5" ht="15" customHeight="1" x14ac:dyDescent="0.2">
      <c r="A19" s="88">
        <v>14</v>
      </c>
      <c r="B19" s="1133"/>
      <c r="C19" s="1134"/>
      <c r="D19" s="843"/>
      <c r="E19" s="995"/>
    </row>
    <row r="20" spans="1:5" ht="15" customHeight="1" x14ac:dyDescent="0.2">
      <c r="A20" s="88">
        <v>15</v>
      </c>
      <c r="B20" s="1133"/>
      <c r="C20" s="1134"/>
      <c r="D20" s="843"/>
      <c r="E20" s="995"/>
    </row>
    <row r="21" spans="1:5" ht="15" customHeight="1" x14ac:dyDescent="0.2">
      <c r="A21" s="88">
        <v>16</v>
      </c>
      <c r="B21" s="1133"/>
      <c r="C21" s="1134"/>
      <c r="D21" s="843"/>
      <c r="E21" s="995"/>
    </row>
    <row r="22" spans="1:5" ht="15" customHeight="1" x14ac:dyDescent="0.2">
      <c r="A22" s="88">
        <v>17</v>
      </c>
      <c r="B22" s="1133"/>
      <c r="C22" s="1134"/>
      <c r="D22" s="843"/>
      <c r="E22" s="995"/>
    </row>
    <row r="23" spans="1:5" ht="15" customHeight="1" x14ac:dyDescent="0.2">
      <c r="A23" s="88">
        <v>18</v>
      </c>
      <c r="B23" s="1133"/>
      <c r="C23" s="1134"/>
      <c r="D23" s="843"/>
      <c r="E23" s="995"/>
    </row>
    <row r="24" spans="1:5" ht="15" customHeight="1" x14ac:dyDescent="0.2">
      <c r="A24" s="88">
        <v>19</v>
      </c>
      <c r="B24" s="1133"/>
      <c r="C24" s="1134"/>
      <c r="D24" s="843"/>
      <c r="E24" s="995"/>
    </row>
    <row r="25" spans="1:5" ht="15" customHeight="1" x14ac:dyDescent="0.2">
      <c r="A25" s="88">
        <v>20</v>
      </c>
      <c r="B25" s="1133"/>
      <c r="C25" s="1134"/>
      <c r="D25" s="843"/>
      <c r="E25" s="995"/>
    </row>
    <row r="26" spans="1:5" ht="15" customHeight="1" x14ac:dyDescent="0.2">
      <c r="A26" s="88">
        <v>21</v>
      </c>
      <c r="B26" s="1133"/>
      <c r="C26" s="1134"/>
      <c r="D26" s="843"/>
      <c r="E26" s="995"/>
    </row>
    <row r="27" spans="1:5" ht="15" customHeight="1" x14ac:dyDescent="0.2">
      <c r="A27" s="88">
        <v>22</v>
      </c>
      <c r="B27" s="1133"/>
      <c r="C27" s="1134"/>
      <c r="D27" s="843"/>
      <c r="E27" s="995"/>
    </row>
    <row r="28" spans="1:5" ht="15" customHeight="1" x14ac:dyDescent="0.2">
      <c r="A28" s="88">
        <v>23</v>
      </c>
      <c r="B28" s="1133"/>
      <c r="C28" s="1134"/>
      <c r="D28" s="843"/>
      <c r="E28" s="995"/>
    </row>
    <row r="29" spans="1:5" ht="15" customHeight="1" x14ac:dyDescent="0.2">
      <c r="A29" s="88">
        <v>24</v>
      </c>
      <c r="B29" s="1133"/>
      <c r="C29" s="1134"/>
      <c r="D29" s="843"/>
      <c r="E29" s="995"/>
    </row>
    <row r="30" spans="1:5" ht="15" customHeight="1" x14ac:dyDescent="0.2">
      <c r="A30" s="88">
        <v>25</v>
      </c>
      <c r="B30" s="1133"/>
      <c r="C30" s="1134"/>
      <c r="D30" s="843"/>
      <c r="E30" s="995"/>
    </row>
    <row r="31" spans="1:5" ht="15" customHeight="1" x14ac:dyDescent="0.2">
      <c r="A31" s="88">
        <v>26</v>
      </c>
      <c r="B31" s="1133"/>
      <c r="C31" s="1134"/>
      <c r="D31" s="843"/>
      <c r="E31" s="995"/>
    </row>
    <row r="32" spans="1:5" ht="15" customHeight="1" x14ac:dyDescent="0.2">
      <c r="A32" s="88">
        <v>27</v>
      </c>
      <c r="B32" s="1133"/>
      <c r="C32" s="1134"/>
      <c r="D32" s="843"/>
      <c r="E32" s="995"/>
    </row>
    <row r="33" spans="1:5" ht="15" customHeight="1" x14ac:dyDescent="0.2">
      <c r="A33" s="88">
        <v>28</v>
      </c>
      <c r="B33" s="1133"/>
      <c r="C33" s="1134"/>
      <c r="D33" s="843"/>
      <c r="E33" s="995"/>
    </row>
    <row r="34" spans="1:5" ht="15" customHeight="1" x14ac:dyDescent="0.2">
      <c r="A34" s="88">
        <v>29</v>
      </c>
      <c r="B34" s="1133"/>
      <c r="C34" s="1134"/>
      <c r="D34" s="843"/>
      <c r="E34" s="995"/>
    </row>
    <row r="35" spans="1:5" ht="15" customHeight="1" x14ac:dyDescent="0.2">
      <c r="A35" s="88">
        <v>30</v>
      </c>
      <c r="B35" s="1133"/>
      <c r="C35" s="1134"/>
      <c r="D35" s="843"/>
      <c r="E35" s="995"/>
    </row>
    <row r="36" spans="1:5" ht="15" customHeight="1" x14ac:dyDescent="0.2">
      <c r="A36" s="88">
        <v>31</v>
      </c>
      <c r="B36" s="1133"/>
      <c r="C36" s="1134"/>
      <c r="D36" s="843"/>
      <c r="E36" s="995"/>
    </row>
    <row r="37" spans="1:5" ht="15" customHeight="1" x14ac:dyDescent="0.2">
      <c r="A37" s="88">
        <v>32</v>
      </c>
      <c r="B37" s="1133"/>
      <c r="C37" s="1134"/>
      <c r="D37" s="843"/>
      <c r="E37" s="995"/>
    </row>
    <row r="38" spans="1:5" ht="15" customHeight="1" x14ac:dyDescent="0.2">
      <c r="A38" s="88">
        <v>33</v>
      </c>
      <c r="B38" s="1133"/>
      <c r="C38" s="1134"/>
      <c r="D38" s="843"/>
      <c r="E38" s="995"/>
    </row>
    <row r="39" spans="1:5" ht="15" customHeight="1" x14ac:dyDescent="0.2">
      <c r="A39" s="88">
        <v>34</v>
      </c>
      <c r="B39" s="1133"/>
      <c r="C39" s="1134"/>
      <c r="D39" s="843"/>
      <c r="E39" s="995"/>
    </row>
    <row r="40" spans="1:5" ht="15" customHeight="1" x14ac:dyDescent="0.2">
      <c r="A40" s="88">
        <v>35</v>
      </c>
      <c r="B40" s="1133"/>
      <c r="C40" s="1134"/>
      <c r="D40" s="843"/>
      <c r="E40" s="995"/>
    </row>
    <row r="41" spans="1:5" ht="15" customHeight="1" x14ac:dyDescent="0.2">
      <c r="A41" s="88">
        <v>36</v>
      </c>
      <c r="B41" s="1133"/>
      <c r="C41" s="1134"/>
      <c r="D41" s="843"/>
      <c r="E41" s="995"/>
    </row>
    <row r="42" spans="1:5" ht="15" customHeight="1" x14ac:dyDescent="0.2">
      <c r="A42" s="88">
        <v>37</v>
      </c>
      <c r="B42" s="1133"/>
      <c r="C42" s="1134"/>
      <c r="D42" s="843"/>
      <c r="E42" s="995"/>
    </row>
    <row r="43" spans="1:5" ht="15" customHeight="1" x14ac:dyDescent="0.2">
      <c r="A43" s="88">
        <v>38</v>
      </c>
      <c r="B43" s="1133"/>
      <c r="C43" s="1134"/>
      <c r="D43" s="843"/>
      <c r="E43" s="995"/>
    </row>
    <row r="44" spans="1:5" ht="15" customHeight="1" x14ac:dyDescent="0.2">
      <c r="A44" s="88">
        <v>39</v>
      </c>
      <c r="B44" s="1133"/>
      <c r="C44" s="1134"/>
      <c r="D44" s="843"/>
      <c r="E44" s="995"/>
    </row>
    <row r="45" spans="1:5" ht="15" customHeight="1" x14ac:dyDescent="0.2">
      <c r="A45" s="88">
        <v>40</v>
      </c>
      <c r="B45" s="1133"/>
      <c r="C45" s="1134"/>
      <c r="D45" s="843"/>
      <c r="E45" s="995"/>
    </row>
    <row r="46" spans="1:5" ht="15" customHeight="1" x14ac:dyDescent="0.2">
      <c r="A46" s="88">
        <v>41</v>
      </c>
      <c r="B46" s="1133"/>
      <c r="C46" s="1134"/>
      <c r="D46" s="843"/>
      <c r="E46" s="995"/>
    </row>
    <row r="47" spans="1:5" ht="15" customHeight="1" x14ac:dyDescent="0.2">
      <c r="A47" s="88">
        <v>42</v>
      </c>
      <c r="B47" s="1133"/>
      <c r="C47" s="1134"/>
      <c r="D47" s="843"/>
      <c r="E47" s="995"/>
    </row>
    <row r="48" spans="1:5" ht="15" customHeight="1" x14ac:dyDescent="0.2">
      <c r="A48" s="88">
        <v>43</v>
      </c>
      <c r="B48" s="1133"/>
      <c r="C48" s="1134"/>
      <c r="D48" s="843"/>
      <c r="E48" s="995"/>
    </row>
    <row r="49" spans="1:5" ht="15" customHeight="1" x14ac:dyDescent="0.2">
      <c r="A49" s="88">
        <v>44</v>
      </c>
      <c r="B49" s="1133"/>
      <c r="C49" s="1134"/>
      <c r="D49" s="843"/>
      <c r="E49" s="995"/>
    </row>
    <row r="50" spans="1:5" ht="15" customHeight="1" x14ac:dyDescent="0.2">
      <c r="A50" s="88">
        <v>45</v>
      </c>
      <c r="B50" s="1133"/>
      <c r="C50" s="1134"/>
      <c r="D50" s="843"/>
      <c r="E50" s="995"/>
    </row>
    <row r="51" spans="1:5" ht="15" customHeight="1" x14ac:dyDescent="0.2">
      <c r="A51" s="88">
        <v>46</v>
      </c>
      <c r="B51" s="1133"/>
      <c r="C51" s="1134"/>
      <c r="D51" s="843"/>
      <c r="E51" s="995"/>
    </row>
    <row r="52" spans="1:5" ht="15" customHeight="1" x14ac:dyDescent="0.2">
      <c r="A52" s="88">
        <v>47</v>
      </c>
      <c r="B52" s="1133"/>
      <c r="C52" s="1134"/>
      <c r="D52" s="843"/>
      <c r="E52" s="995"/>
    </row>
    <row r="53" spans="1:5" ht="15" customHeight="1" x14ac:dyDescent="0.2">
      <c r="A53" s="88">
        <v>48</v>
      </c>
      <c r="B53" s="1133"/>
      <c r="C53" s="1134"/>
      <c r="D53" s="843"/>
      <c r="E53" s="995"/>
    </row>
    <row r="54" spans="1:5" ht="15" customHeight="1" x14ac:dyDescent="0.2">
      <c r="A54" s="88">
        <v>49</v>
      </c>
      <c r="B54" s="1133"/>
      <c r="C54" s="1134"/>
      <c r="D54" s="843"/>
      <c r="E54" s="995"/>
    </row>
    <row r="55" spans="1:5" ht="15" customHeight="1" x14ac:dyDescent="0.2">
      <c r="A55" s="88">
        <v>50</v>
      </c>
      <c r="B55" s="1133"/>
      <c r="C55" s="1134"/>
      <c r="D55" s="843"/>
      <c r="E55" s="995"/>
    </row>
    <row r="56" spans="1:5" ht="15" customHeight="1" x14ac:dyDescent="0.2">
      <c r="A56" s="88">
        <v>51</v>
      </c>
      <c r="B56" s="1133"/>
      <c r="C56" s="1134"/>
      <c r="D56" s="843"/>
      <c r="E56" s="995"/>
    </row>
    <row r="57" spans="1:5" ht="15" customHeight="1" x14ac:dyDescent="0.2">
      <c r="A57" s="88">
        <v>52</v>
      </c>
      <c r="B57" s="1133"/>
      <c r="C57" s="1134"/>
      <c r="D57" s="843"/>
      <c r="E57" s="995"/>
    </row>
    <row r="58" spans="1:5" ht="15" customHeight="1" x14ac:dyDescent="0.2">
      <c r="A58" s="88">
        <v>53</v>
      </c>
      <c r="B58" s="1133"/>
      <c r="C58" s="1134"/>
      <c r="D58" s="843"/>
      <c r="E58" s="995"/>
    </row>
    <row r="59" spans="1:5" ht="15" customHeight="1" x14ac:dyDescent="0.2">
      <c r="A59" s="88">
        <v>54</v>
      </c>
      <c r="B59" s="1133"/>
      <c r="C59" s="1134"/>
      <c r="D59" s="843"/>
      <c r="E59" s="995"/>
    </row>
    <row r="60" spans="1:5" ht="15" customHeight="1" x14ac:dyDescent="0.2">
      <c r="A60" s="88">
        <v>55</v>
      </c>
      <c r="B60" s="1133"/>
      <c r="C60" s="1134"/>
      <c r="D60" s="843"/>
      <c r="E60" s="995"/>
    </row>
    <row r="61" spans="1:5" ht="15" customHeight="1" x14ac:dyDescent="0.2">
      <c r="A61" s="88">
        <v>56</v>
      </c>
      <c r="B61" s="1133"/>
      <c r="C61" s="1134"/>
      <c r="D61" s="843"/>
      <c r="E61" s="995"/>
    </row>
    <row r="62" spans="1:5" ht="15" customHeight="1" x14ac:dyDescent="0.2">
      <c r="A62" s="88">
        <v>57</v>
      </c>
      <c r="B62" s="1133"/>
      <c r="C62" s="1134"/>
      <c r="D62" s="843"/>
      <c r="E62" s="995"/>
    </row>
    <row r="63" spans="1:5" ht="15" customHeight="1" x14ac:dyDescent="0.2">
      <c r="A63" s="88">
        <v>58</v>
      </c>
      <c r="B63" s="1133"/>
      <c r="C63" s="1134"/>
      <c r="D63" s="843"/>
      <c r="E63" s="995"/>
    </row>
    <row r="64" spans="1:5" ht="15" customHeight="1" x14ac:dyDescent="0.2">
      <c r="A64" s="88">
        <v>59</v>
      </c>
      <c r="B64" s="1133"/>
      <c r="C64" s="1134"/>
      <c r="D64" s="843"/>
      <c r="E64" s="995"/>
    </row>
    <row r="65" spans="1:5" ht="15" customHeight="1" x14ac:dyDescent="0.2">
      <c r="A65" s="88">
        <v>60</v>
      </c>
      <c r="B65" s="1133"/>
      <c r="C65" s="1134"/>
      <c r="D65" s="843"/>
      <c r="E65" s="995"/>
    </row>
    <row r="66" spans="1:5" ht="15" customHeight="1" x14ac:dyDescent="0.2">
      <c r="A66" s="88">
        <v>61</v>
      </c>
      <c r="B66" s="1133"/>
      <c r="C66" s="1134"/>
      <c r="D66" s="843"/>
      <c r="E66" s="995"/>
    </row>
    <row r="67" spans="1:5" ht="15" customHeight="1" x14ac:dyDescent="0.2">
      <c r="A67" s="88">
        <v>62</v>
      </c>
      <c r="B67" s="1133"/>
      <c r="C67" s="1134"/>
      <c r="D67" s="843"/>
      <c r="E67" s="995"/>
    </row>
    <row r="68" spans="1:5" ht="15" customHeight="1" x14ac:dyDescent="0.2">
      <c r="A68" s="88">
        <v>63</v>
      </c>
      <c r="B68" s="1133"/>
      <c r="C68" s="1134"/>
      <c r="D68" s="843"/>
      <c r="E68" s="995"/>
    </row>
    <row r="69" spans="1:5" ht="15" customHeight="1" x14ac:dyDescent="0.2">
      <c r="A69" s="88">
        <v>64</v>
      </c>
      <c r="B69" s="1133"/>
      <c r="C69" s="1134"/>
      <c r="D69" s="843"/>
      <c r="E69" s="995"/>
    </row>
    <row r="70" spans="1:5" ht="15" customHeight="1" x14ac:dyDescent="0.2">
      <c r="A70" s="88">
        <v>65</v>
      </c>
      <c r="B70" s="1133"/>
      <c r="C70" s="1134"/>
      <c r="D70" s="843"/>
      <c r="E70" s="995"/>
    </row>
    <row r="71" spans="1:5" ht="15" customHeight="1" x14ac:dyDescent="0.2">
      <c r="A71" s="88">
        <v>66</v>
      </c>
      <c r="B71" s="1133"/>
      <c r="C71" s="1134"/>
      <c r="D71" s="843"/>
      <c r="E71" s="995"/>
    </row>
    <row r="72" spans="1:5" ht="15" customHeight="1" x14ac:dyDescent="0.2">
      <c r="A72" s="88">
        <v>67</v>
      </c>
      <c r="B72" s="1133"/>
      <c r="C72" s="1134"/>
      <c r="D72" s="843"/>
      <c r="E72" s="995"/>
    </row>
    <row r="73" spans="1:5" ht="15" customHeight="1" x14ac:dyDescent="0.2">
      <c r="A73" s="88">
        <v>68</v>
      </c>
      <c r="B73" s="1133"/>
      <c r="C73" s="1134"/>
      <c r="D73" s="843"/>
      <c r="E73" s="995"/>
    </row>
    <row r="74" spans="1:5" ht="15" customHeight="1" x14ac:dyDescent="0.2">
      <c r="A74" s="88">
        <v>69</v>
      </c>
      <c r="B74" s="1133"/>
      <c r="C74" s="1134"/>
      <c r="D74" s="843"/>
      <c r="E74" s="995"/>
    </row>
    <row r="75" spans="1:5" ht="15" customHeight="1" x14ac:dyDescent="0.2">
      <c r="A75" s="88">
        <v>70</v>
      </c>
      <c r="B75" s="1133"/>
      <c r="C75" s="1134"/>
      <c r="D75" s="843"/>
      <c r="E75" s="995"/>
    </row>
    <row r="76" spans="1:5" ht="15" customHeight="1" x14ac:dyDescent="0.2">
      <c r="A76" s="88">
        <v>71</v>
      </c>
      <c r="B76" s="1133"/>
      <c r="C76" s="1134"/>
      <c r="D76" s="843"/>
      <c r="E76" s="995"/>
    </row>
    <row r="77" spans="1:5" ht="15" customHeight="1" x14ac:dyDescent="0.2">
      <c r="A77" s="88">
        <v>72</v>
      </c>
      <c r="B77" s="1133"/>
      <c r="C77" s="1134"/>
      <c r="D77" s="843"/>
      <c r="E77" s="995"/>
    </row>
    <row r="78" spans="1:5" ht="15" customHeight="1" x14ac:dyDescent="0.2">
      <c r="A78" s="88">
        <v>73</v>
      </c>
      <c r="B78" s="1133"/>
      <c r="C78" s="1134"/>
      <c r="D78" s="843"/>
      <c r="E78" s="995"/>
    </row>
    <row r="79" spans="1:5" ht="15" customHeight="1" x14ac:dyDescent="0.2">
      <c r="A79" s="88">
        <v>74</v>
      </c>
      <c r="B79" s="1133"/>
      <c r="C79" s="1134"/>
      <c r="D79" s="843"/>
      <c r="E79" s="995"/>
    </row>
    <row r="80" spans="1:5" ht="15" customHeight="1" x14ac:dyDescent="0.2">
      <c r="A80" s="88">
        <v>75</v>
      </c>
      <c r="B80" s="1133"/>
      <c r="C80" s="1134"/>
      <c r="D80" s="843"/>
      <c r="E80" s="995"/>
    </row>
    <row r="81" spans="1:5" ht="15" customHeight="1" x14ac:dyDescent="0.2">
      <c r="A81" s="88">
        <v>76</v>
      </c>
      <c r="B81" s="1133"/>
      <c r="C81" s="1134"/>
      <c r="D81" s="843"/>
      <c r="E81" s="995"/>
    </row>
    <row r="82" spans="1:5" ht="15" customHeight="1" x14ac:dyDescent="0.2">
      <c r="A82" s="88">
        <v>77</v>
      </c>
      <c r="B82" s="1133"/>
      <c r="C82" s="1134"/>
      <c r="D82" s="843"/>
      <c r="E82" s="995"/>
    </row>
    <row r="83" spans="1:5" ht="15" customHeight="1" x14ac:dyDescent="0.2">
      <c r="A83" s="88">
        <v>78</v>
      </c>
      <c r="B83" s="1133"/>
      <c r="C83" s="1134"/>
      <c r="D83" s="843"/>
      <c r="E83" s="995"/>
    </row>
    <row r="84" spans="1:5" ht="15" customHeight="1" x14ac:dyDescent="0.2">
      <c r="A84" s="88">
        <v>79</v>
      </c>
      <c r="B84" s="1133"/>
      <c r="C84" s="1134"/>
      <c r="D84" s="843"/>
      <c r="E84" s="995"/>
    </row>
    <row r="85" spans="1:5" ht="15" customHeight="1" x14ac:dyDescent="0.2">
      <c r="A85" s="88">
        <v>80</v>
      </c>
      <c r="B85" s="1133"/>
      <c r="C85" s="1134"/>
      <c r="D85" s="843"/>
      <c r="E85" s="995"/>
    </row>
    <row r="86" spans="1:5" ht="15" customHeight="1" x14ac:dyDescent="0.2">
      <c r="A86" s="88">
        <v>81</v>
      </c>
      <c r="B86" s="1133"/>
      <c r="C86" s="1134"/>
      <c r="D86" s="843"/>
      <c r="E86" s="995"/>
    </row>
    <row r="87" spans="1:5" ht="15" customHeight="1" x14ac:dyDescent="0.2">
      <c r="A87" s="88">
        <v>82</v>
      </c>
      <c r="B87" s="1133"/>
      <c r="C87" s="1134"/>
      <c r="D87" s="843"/>
      <c r="E87" s="995"/>
    </row>
    <row r="88" spans="1:5" ht="15" customHeight="1" x14ac:dyDescent="0.2">
      <c r="A88" s="88">
        <v>83</v>
      </c>
      <c r="B88" s="1133"/>
      <c r="C88" s="1134"/>
      <c r="D88" s="843"/>
      <c r="E88" s="995"/>
    </row>
    <row r="89" spans="1:5" ht="15" customHeight="1" x14ac:dyDescent="0.2">
      <c r="A89" s="88">
        <v>84</v>
      </c>
      <c r="B89" s="1133"/>
      <c r="C89" s="1134"/>
      <c r="D89" s="843"/>
      <c r="E89" s="995"/>
    </row>
    <row r="90" spans="1:5" ht="15" customHeight="1" x14ac:dyDescent="0.2">
      <c r="A90" s="88">
        <v>85</v>
      </c>
      <c r="B90" s="1133"/>
      <c r="C90" s="1134"/>
      <c r="D90" s="843"/>
      <c r="E90" s="995"/>
    </row>
    <row r="91" spans="1:5" ht="15" customHeight="1" x14ac:dyDescent="0.2">
      <c r="A91" s="88">
        <v>86</v>
      </c>
      <c r="B91" s="1133"/>
      <c r="C91" s="1134"/>
      <c r="D91" s="843"/>
      <c r="E91" s="995"/>
    </row>
    <row r="92" spans="1:5" ht="15" customHeight="1" x14ac:dyDescent="0.2">
      <c r="A92" s="88">
        <v>87</v>
      </c>
      <c r="B92" s="1133"/>
      <c r="C92" s="1134"/>
      <c r="D92" s="843"/>
      <c r="E92" s="995"/>
    </row>
    <row r="93" spans="1:5" ht="15" customHeight="1" x14ac:dyDescent="0.2">
      <c r="A93" s="88">
        <v>88</v>
      </c>
      <c r="B93" s="1133"/>
      <c r="C93" s="1134"/>
      <c r="D93" s="843"/>
      <c r="E93" s="995"/>
    </row>
    <row r="94" spans="1:5" ht="15" customHeight="1" x14ac:dyDescent="0.2">
      <c r="A94" s="88">
        <v>89</v>
      </c>
      <c r="B94" s="1133"/>
      <c r="C94" s="1134"/>
      <c r="D94" s="843"/>
      <c r="E94" s="995"/>
    </row>
    <row r="95" spans="1:5" ht="15" customHeight="1" x14ac:dyDescent="0.2">
      <c r="A95" s="88">
        <v>90</v>
      </c>
      <c r="B95" s="1133"/>
      <c r="C95" s="1134"/>
      <c r="D95" s="843"/>
      <c r="E95" s="995"/>
    </row>
    <row r="96" spans="1:5" ht="15" customHeight="1" x14ac:dyDescent="0.2">
      <c r="A96" s="88">
        <v>91</v>
      </c>
      <c r="B96" s="1133"/>
      <c r="C96" s="1134"/>
      <c r="D96" s="843"/>
      <c r="E96" s="995"/>
    </row>
    <row r="97" spans="1:5" ht="15" customHeight="1" x14ac:dyDescent="0.2">
      <c r="A97" s="88">
        <v>92</v>
      </c>
      <c r="B97" s="1133"/>
      <c r="C97" s="1134"/>
      <c r="D97" s="843"/>
      <c r="E97" s="995"/>
    </row>
    <row r="98" spans="1:5" ht="15" customHeight="1" x14ac:dyDescent="0.2">
      <c r="A98" s="88">
        <v>93</v>
      </c>
      <c r="B98" s="1133"/>
      <c r="C98" s="1134"/>
      <c r="D98" s="843"/>
      <c r="E98" s="995"/>
    </row>
    <row r="99" spans="1:5" ht="15" customHeight="1" x14ac:dyDescent="0.2">
      <c r="A99" s="88">
        <v>94</v>
      </c>
      <c r="B99" s="1133"/>
      <c r="C99" s="1134"/>
      <c r="D99" s="843"/>
      <c r="E99" s="995"/>
    </row>
    <row r="100" spans="1:5" ht="15" customHeight="1" x14ac:dyDescent="0.2">
      <c r="A100" s="88">
        <v>95</v>
      </c>
      <c r="B100" s="1133"/>
      <c r="C100" s="1134"/>
      <c r="D100" s="843"/>
      <c r="E100" s="995"/>
    </row>
    <row r="101" spans="1:5" ht="15" customHeight="1" x14ac:dyDescent="0.2">
      <c r="A101" s="88">
        <v>96</v>
      </c>
      <c r="B101" s="1133"/>
      <c r="C101" s="1134"/>
      <c r="D101" s="843"/>
      <c r="E101" s="995"/>
    </row>
    <row r="102" spans="1:5" ht="15" customHeight="1" x14ac:dyDescent="0.2">
      <c r="A102" s="88">
        <v>97</v>
      </c>
      <c r="B102" s="1133"/>
      <c r="C102" s="1134"/>
      <c r="D102" s="843"/>
      <c r="E102" s="995"/>
    </row>
    <row r="103" spans="1:5" ht="15" customHeight="1" x14ac:dyDescent="0.2">
      <c r="A103" s="88">
        <v>98</v>
      </c>
      <c r="B103" s="1133"/>
      <c r="C103" s="1134"/>
      <c r="D103" s="843"/>
      <c r="E103" s="995"/>
    </row>
    <row r="104" spans="1:5" ht="15" customHeight="1" thickBot="1" x14ac:dyDescent="0.25">
      <c r="A104" s="88">
        <v>99</v>
      </c>
      <c r="B104" s="1135"/>
      <c r="C104" s="847"/>
      <c r="D104" s="955"/>
      <c r="E104" s="956"/>
    </row>
    <row r="105" spans="1:5" ht="15" customHeight="1" thickTop="1" x14ac:dyDescent="0.2"/>
  </sheetData>
  <sheetProtection algorithmName="SHA-512" hashValue="TkW46BeQg7l5s6W9CLMXYHYOvPyabRyvbNd/Kmqf8xh+2p5zkeDDObb0PjN2cwT/D+wv9Jc7wl49h/+yri4Dvg==" saltValue="jFvnCb+xBmm+2iyUyLRXdw=="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0000000}">
          <x14:formula1>
            <xm:f>'Tableaux de référence'!$AN$5:$AN$54</xm:f>
          </x14:formula1>
          <xm:sqref>B6:B104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dimension ref="A1:H135"/>
  <sheetViews>
    <sheetView workbookViewId="0">
      <selection activeCell="B5" sqref="B5:G134"/>
    </sheetView>
  </sheetViews>
  <sheetFormatPr defaultColWidth="9.140625" defaultRowHeight="15" customHeight="1" x14ac:dyDescent="0.2"/>
  <cols>
    <col min="1" max="1" width="9.140625" style="50"/>
    <col min="2" max="2" width="14.42578125" style="50" customWidth="1"/>
    <col min="3" max="3" width="13.85546875" style="50" customWidth="1"/>
    <col min="4" max="4" width="21.85546875" style="50" customWidth="1"/>
    <col min="5" max="5" width="22.28515625" style="50" customWidth="1"/>
    <col min="6" max="6" width="22.5703125" style="50" customWidth="1"/>
    <col min="7" max="7" width="26.28515625" style="50" customWidth="1"/>
    <col min="8" max="8" width="9.140625" style="50"/>
    <col min="9" max="16384" width="9.140625" style="27"/>
  </cols>
  <sheetData>
    <row r="1" spans="1:7" ht="22.5" customHeight="1" x14ac:dyDescent="0.2">
      <c r="A1" s="471" t="s">
        <v>2220</v>
      </c>
    </row>
    <row r="2" spans="1:7" ht="15" customHeight="1" thickBot="1" x14ac:dyDescent="0.25">
      <c r="B2" s="71"/>
      <c r="C2" s="71"/>
      <c r="D2" s="71"/>
      <c r="E2" s="71"/>
      <c r="F2" s="71"/>
      <c r="G2" s="71"/>
    </row>
    <row r="3" spans="1:7" ht="78.599999999999994" customHeight="1" thickTop="1" thickBot="1" x14ac:dyDescent="0.25">
      <c r="B3" s="144" t="s">
        <v>1833</v>
      </c>
      <c r="C3" s="180" t="s">
        <v>18</v>
      </c>
      <c r="D3" s="180" t="s">
        <v>2221</v>
      </c>
      <c r="E3" s="180" t="s">
        <v>22</v>
      </c>
      <c r="F3" s="180" t="s">
        <v>2222</v>
      </c>
      <c r="G3" s="181" t="s">
        <v>2223</v>
      </c>
    </row>
    <row r="4" spans="1:7" ht="15.75" thickTop="1" thickBot="1" x14ac:dyDescent="0.25">
      <c r="B4" s="213">
        <v>1</v>
      </c>
      <c r="C4" s="214">
        <v>2</v>
      </c>
      <c r="D4" s="214">
        <v>3</v>
      </c>
      <c r="E4" s="214">
        <v>4</v>
      </c>
      <c r="F4" s="214">
        <v>5</v>
      </c>
      <c r="G4" s="215">
        <v>6</v>
      </c>
    </row>
    <row r="5" spans="1:7" ht="15" customHeight="1" thickTop="1" x14ac:dyDescent="0.2">
      <c r="A5" s="88">
        <v>1</v>
      </c>
      <c r="B5" s="796"/>
      <c r="C5" s="797"/>
      <c r="D5" s="1136"/>
      <c r="E5" s="1136"/>
      <c r="F5" s="1136"/>
      <c r="G5" s="995"/>
    </row>
    <row r="6" spans="1:7" ht="15" customHeight="1" x14ac:dyDescent="0.2">
      <c r="A6" s="88">
        <v>2</v>
      </c>
      <c r="B6" s="754"/>
      <c r="C6" s="763"/>
      <c r="D6" s="943"/>
      <c r="E6" s="943"/>
      <c r="F6" s="943"/>
      <c r="G6" s="995"/>
    </row>
    <row r="7" spans="1:7" ht="15" customHeight="1" x14ac:dyDescent="0.2">
      <c r="A7" s="88">
        <v>3</v>
      </c>
      <c r="B7" s="754"/>
      <c r="C7" s="763"/>
      <c r="D7" s="943"/>
      <c r="E7" s="943"/>
      <c r="F7" s="943"/>
      <c r="G7" s="995"/>
    </row>
    <row r="8" spans="1:7" ht="15" customHeight="1" x14ac:dyDescent="0.2">
      <c r="A8" s="88">
        <v>4</v>
      </c>
      <c r="B8" s="754"/>
      <c r="C8" s="763"/>
      <c r="D8" s="943"/>
      <c r="E8" s="943"/>
      <c r="F8" s="943"/>
      <c r="G8" s="995"/>
    </row>
    <row r="9" spans="1:7" ht="15" customHeight="1" x14ac:dyDescent="0.2">
      <c r="A9" s="88">
        <v>5</v>
      </c>
      <c r="B9" s="754"/>
      <c r="C9" s="763"/>
      <c r="D9" s="943"/>
      <c r="E9" s="943"/>
      <c r="F9" s="943"/>
      <c r="G9" s="995"/>
    </row>
    <row r="10" spans="1:7" ht="15" customHeight="1" x14ac:dyDescent="0.2">
      <c r="A10" s="88">
        <v>6</v>
      </c>
      <c r="B10" s="754"/>
      <c r="C10" s="763"/>
      <c r="D10" s="943"/>
      <c r="E10" s="943"/>
      <c r="F10" s="943"/>
      <c r="G10" s="995"/>
    </row>
    <row r="11" spans="1:7" ht="15" customHeight="1" x14ac:dyDescent="0.2">
      <c r="A11" s="88">
        <v>7</v>
      </c>
      <c r="B11" s="754"/>
      <c r="C11" s="763"/>
      <c r="D11" s="943"/>
      <c r="E11" s="943"/>
      <c r="F11" s="943"/>
      <c r="G11" s="995"/>
    </row>
    <row r="12" spans="1:7" ht="15" customHeight="1" x14ac:dyDescent="0.2">
      <c r="A12" s="88">
        <v>8</v>
      </c>
      <c r="B12" s="754"/>
      <c r="C12" s="763"/>
      <c r="D12" s="943"/>
      <c r="E12" s="943"/>
      <c r="F12" s="943"/>
      <c r="G12" s="995"/>
    </row>
    <row r="13" spans="1:7" ht="15" customHeight="1" x14ac:dyDescent="0.2">
      <c r="A13" s="88">
        <v>9</v>
      </c>
      <c r="B13" s="754"/>
      <c r="C13" s="763"/>
      <c r="D13" s="943"/>
      <c r="E13" s="943"/>
      <c r="F13" s="943"/>
      <c r="G13" s="995"/>
    </row>
    <row r="14" spans="1:7" ht="15" customHeight="1" x14ac:dyDescent="0.2">
      <c r="A14" s="88">
        <v>10</v>
      </c>
      <c r="B14" s="754"/>
      <c r="C14" s="763"/>
      <c r="D14" s="943"/>
      <c r="E14" s="943"/>
      <c r="F14" s="943"/>
      <c r="G14" s="995"/>
    </row>
    <row r="15" spans="1:7" ht="15" customHeight="1" x14ac:dyDescent="0.2">
      <c r="A15" s="88">
        <v>11</v>
      </c>
      <c r="B15" s="754"/>
      <c r="C15" s="763"/>
      <c r="D15" s="943"/>
      <c r="E15" s="943"/>
      <c r="F15" s="943"/>
      <c r="G15" s="995"/>
    </row>
    <row r="16" spans="1:7" ht="15" customHeight="1" x14ac:dyDescent="0.2">
      <c r="A16" s="88">
        <v>12</v>
      </c>
      <c r="B16" s="754"/>
      <c r="C16" s="763"/>
      <c r="D16" s="943"/>
      <c r="E16" s="943"/>
      <c r="F16" s="943"/>
      <c r="G16" s="995"/>
    </row>
    <row r="17" spans="1:7" ht="15" customHeight="1" x14ac:dyDescent="0.2">
      <c r="A17" s="88">
        <v>13</v>
      </c>
      <c r="B17" s="754"/>
      <c r="C17" s="763"/>
      <c r="D17" s="943"/>
      <c r="E17" s="943"/>
      <c r="F17" s="943"/>
      <c r="G17" s="995"/>
    </row>
    <row r="18" spans="1:7" ht="15" customHeight="1" x14ac:dyDescent="0.2">
      <c r="A18" s="88">
        <v>14</v>
      </c>
      <c r="B18" s="754"/>
      <c r="C18" s="763"/>
      <c r="D18" s="943"/>
      <c r="E18" s="943"/>
      <c r="F18" s="943"/>
      <c r="G18" s="995"/>
    </row>
    <row r="19" spans="1:7" ht="15" customHeight="1" x14ac:dyDescent="0.2">
      <c r="A19" s="88">
        <v>15</v>
      </c>
      <c r="B19" s="754"/>
      <c r="C19" s="763"/>
      <c r="D19" s="943"/>
      <c r="E19" s="943"/>
      <c r="F19" s="943"/>
      <c r="G19" s="995"/>
    </row>
    <row r="20" spans="1:7" ht="15" customHeight="1" x14ac:dyDescent="0.2">
      <c r="A20" s="88">
        <v>16</v>
      </c>
      <c r="B20" s="754"/>
      <c r="C20" s="763"/>
      <c r="D20" s="943"/>
      <c r="E20" s="943"/>
      <c r="F20" s="943"/>
      <c r="G20" s="995"/>
    </row>
    <row r="21" spans="1:7" ht="15" customHeight="1" x14ac:dyDescent="0.2">
      <c r="A21" s="88">
        <v>17</v>
      </c>
      <c r="B21" s="754"/>
      <c r="C21" s="763"/>
      <c r="D21" s="943"/>
      <c r="E21" s="943"/>
      <c r="F21" s="943"/>
      <c r="G21" s="995"/>
    </row>
    <row r="22" spans="1:7" ht="15" customHeight="1" x14ac:dyDescent="0.2">
      <c r="A22" s="88">
        <v>18</v>
      </c>
      <c r="B22" s="754"/>
      <c r="C22" s="763"/>
      <c r="D22" s="943"/>
      <c r="E22" s="943"/>
      <c r="F22" s="943"/>
      <c r="G22" s="995"/>
    </row>
    <row r="23" spans="1:7" ht="15" customHeight="1" x14ac:dyDescent="0.2">
      <c r="A23" s="88">
        <v>19</v>
      </c>
      <c r="B23" s="754"/>
      <c r="C23" s="763"/>
      <c r="D23" s="943"/>
      <c r="E23" s="943"/>
      <c r="F23" s="943"/>
      <c r="G23" s="995"/>
    </row>
    <row r="24" spans="1:7" ht="15" customHeight="1" x14ac:dyDescent="0.2">
      <c r="A24" s="88">
        <v>20</v>
      </c>
      <c r="B24" s="754"/>
      <c r="C24" s="763"/>
      <c r="D24" s="943"/>
      <c r="E24" s="943"/>
      <c r="F24" s="943"/>
      <c r="G24" s="995"/>
    </row>
    <row r="25" spans="1:7" ht="15" customHeight="1" x14ac:dyDescent="0.2">
      <c r="A25" s="88">
        <v>21</v>
      </c>
      <c r="B25" s="754"/>
      <c r="C25" s="763"/>
      <c r="D25" s="943"/>
      <c r="E25" s="943"/>
      <c r="F25" s="943"/>
      <c r="G25" s="995"/>
    </row>
    <row r="26" spans="1:7" ht="15" customHeight="1" x14ac:dyDescent="0.2">
      <c r="A26" s="88">
        <v>22</v>
      </c>
      <c r="B26" s="754"/>
      <c r="C26" s="763"/>
      <c r="D26" s="943"/>
      <c r="E26" s="943"/>
      <c r="F26" s="943"/>
      <c r="G26" s="995"/>
    </row>
    <row r="27" spans="1:7" ht="15" customHeight="1" x14ac:dyDescent="0.2">
      <c r="A27" s="88">
        <v>23</v>
      </c>
      <c r="B27" s="754"/>
      <c r="C27" s="763"/>
      <c r="D27" s="943"/>
      <c r="E27" s="943"/>
      <c r="F27" s="943"/>
      <c r="G27" s="995"/>
    </row>
    <row r="28" spans="1:7" ht="15" customHeight="1" x14ac:dyDescent="0.2">
      <c r="A28" s="88">
        <v>24</v>
      </c>
      <c r="B28" s="754"/>
      <c r="C28" s="763"/>
      <c r="D28" s="943"/>
      <c r="E28" s="943"/>
      <c r="F28" s="943"/>
      <c r="G28" s="995"/>
    </row>
    <row r="29" spans="1:7" ht="15" customHeight="1" x14ac:dyDescent="0.2">
      <c r="A29" s="88">
        <v>25</v>
      </c>
      <c r="B29" s="754"/>
      <c r="C29" s="763"/>
      <c r="D29" s="943"/>
      <c r="E29" s="943"/>
      <c r="F29" s="943"/>
      <c r="G29" s="995"/>
    </row>
    <row r="30" spans="1:7" ht="15" customHeight="1" x14ac:dyDescent="0.2">
      <c r="A30" s="88">
        <v>26</v>
      </c>
      <c r="B30" s="754"/>
      <c r="C30" s="763"/>
      <c r="D30" s="943"/>
      <c r="E30" s="943"/>
      <c r="F30" s="943"/>
      <c r="G30" s="995"/>
    </row>
    <row r="31" spans="1:7" ht="15" customHeight="1" x14ac:dyDescent="0.2">
      <c r="A31" s="88">
        <v>27</v>
      </c>
      <c r="B31" s="754"/>
      <c r="C31" s="763"/>
      <c r="D31" s="943"/>
      <c r="E31" s="943"/>
      <c r="F31" s="943"/>
      <c r="G31" s="995"/>
    </row>
    <row r="32" spans="1:7" ht="15" customHeight="1" x14ac:dyDescent="0.2">
      <c r="A32" s="88">
        <v>28</v>
      </c>
      <c r="B32" s="754"/>
      <c r="C32" s="763"/>
      <c r="D32" s="943"/>
      <c r="E32" s="943"/>
      <c r="F32" s="943"/>
      <c r="G32" s="995"/>
    </row>
    <row r="33" spans="1:7" ht="15" customHeight="1" x14ac:dyDescent="0.2">
      <c r="A33" s="88">
        <v>29</v>
      </c>
      <c r="B33" s="754"/>
      <c r="C33" s="763"/>
      <c r="D33" s="943"/>
      <c r="E33" s="943"/>
      <c r="F33" s="943"/>
      <c r="G33" s="995"/>
    </row>
    <row r="34" spans="1:7" ht="15" customHeight="1" x14ac:dyDescent="0.2">
      <c r="A34" s="88">
        <v>30</v>
      </c>
      <c r="B34" s="754"/>
      <c r="C34" s="763"/>
      <c r="D34" s="943"/>
      <c r="E34" s="943"/>
      <c r="F34" s="943"/>
      <c r="G34" s="995"/>
    </row>
    <row r="35" spans="1:7" ht="15" customHeight="1" x14ac:dyDescent="0.2">
      <c r="A35" s="88">
        <v>31</v>
      </c>
      <c r="B35" s="754"/>
      <c r="C35" s="763"/>
      <c r="D35" s="943"/>
      <c r="E35" s="943"/>
      <c r="F35" s="943"/>
      <c r="G35" s="995"/>
    </row>
    <row r="36" spans="1:7" ht="15" customHeight="1" x14ac:dyDescent="0.2">
      <c r="A36" s="88">
        <v>32</v>
      </c>
      <c r="B36" s="754"/>
      <c r="C36" s="763"/>
      <c r="D36" s="943"/>
      <c r="E36" s="943"/>
      <c r="F36" s="943"/>
      <c r="G36" s="995"/>
    </row>
    <row r="37" spans="1:7" ht="15" customHeight="1" x14ac:dyDescent="0.2">
      <c r="A37" s="88">
        <v>33</v>
      </c>
      <c r="B37" s="754"/>
      <c r="C37" s="763"/>
      <c r="D37" s="943"/>
      <c r="E37" s="943"/>
      <c r="F37" s="943"/>
      <c r="G37" s="995"/>
    </row>
    <row r="38" spans="1:7" ht="15" customHeight="1" x14ac:dyDescent="0.2">
      <c r="A38" s="88">
        <v>34</v>
      </c>
      <c r="B38" s="754"/>
      <c r="C38" s="763"/>
      <c r="D38" s="943"/>
      <c r="E38" s="943"/>
      <c r="F38" s="943"/>
      <c r="G38" s="995"/>
    </row>
    <row r="39" spans="1:7" ht="15" customHeight="1" x14ac:dyDescent="0.2">
      <c r="A39" s="88">
        <v>35</v>
      </c>
      <c r="B39" s="754"/>
      <c r="C39" s="763"/>
      <c r="D39" s="943"/>
      <c r="E39" s="943"/>
      <c r="F39" s="943"/>
      <c r="G39" s="995"/>
    </row>
    <row r="40" spans="1:7" ht="15" customHeight="1" x14ac:dyDescent="0.2">
      <c r="A40" s="88">
        <v>36</v>
      </c>
      <c r="B40" s="754"/>
      <c r="C40" s="763"/>
      <c r="D40" s="943"/>
      <c r="E40" s="943"/>
      <c r="F40" s="943"/>
      <c r="G40" s="995"/>
    </row>
    <row r="41" spans="1:7" ht="15" customHeight="1" x14ac:dyDescent="0.2">
      <c r="A41" s="88">
        <v>37</v>
      </c>
      <c r="B41" s="754"/>
      <c r="C41" s="763"/>
      <c r="D41" s="943"/>
      <c r="E41" s="943"/>
      <c r="F41" s="943"/>
      <c r="G41" s="995"/>
    </row>
    <row r="42" spans="1:7" ht="15" customHeight="1" x14ac:dyDescent="0.2">
      <c r="A42" s="88">
        <v>38</v>
      </c>
      <c r="B42" s="754"/>
      <c r="C42" s="763"/>
      <c r="D42" s="943"/>
      <c r="E42" s="943"/>
      <c r="F42" s="943"/>
      <c r="G42" s="995"/>
    </row>
    <row r="43" spans="1:7" ht="15" customHeight="1" x14ac:dyDescent="0.2">
      <c r="A43" s="88">
        <v>39</v>
      </c>
      <c r="B43" s="754"/>
      <c r="C43" s="763"/>
      <c r="D43" s="943"/>
      <c r="E43" s="943"/>
      <c r="F43" s="943"/>
      <c r="G43" s="995"/>
    </row>
    <row r="44" spans="1:7" ht="15" customHeight="1" x14ac:dyDescent="0.2">
      <c r="A44" s="88">
        <v>40</v>
      </c>
      <c r="B44" s="754"/>
      <c r="C44" s="763"/>
      <c r="D44" s="943"/>
      <c r="E44" s="943"/>
      <c r="F44" s="943"/>
      <c r="G44" s="995"/>
    </row>
    <row r="45" spans="1:7" ht="15" customHeight="1" x14ac:dyDescent="0.2">
      <c r="A45" s="88">
        <v>41</v>
      </c>
      <c r="B45" s="754"/>
      <c r="C45" s="763"/>
      <c r="D45" s="943"/>
      <c r="E45" s="943"/>
      <c r="F45" s="943"/>
      <c r="G45" s="995"/>
    </row>
    <row r="46" spans="1:7" ht="15" customHeight="1" x14ac:dyDescent="0.2">
      <c r="A46" s="88">
        <v>42</v>
      </c>
      <c r="B46" s="754"/>
      <c r="C46" s="763"/>
      <c r="D46" s="943"/>
      <c r="E46" s="943"/>
      <c r="F46" s="943"/>
      <c r="G46" s="995"/>
    </row>
    <row r="47" spans="1:7" ht="15" customHeight="1" x14ac:dyDescent="0.2">
      <c r="A47" s="88">
        <v>43</v>
      </c>
      <c r="B47" s="754"/>
      <c r="C47" s="763"/>
      <c r="D47" s="943"/>
      <c r="E47" s="943"/>
      <c r="F47" s="943"/>
      <c r="G47" s="995"/>
    </row>
    <row r="48" spans="1:7" ht="15" customHeight="1" x14ac:dyDescent="0.2">
      <c r="A48" s="88">
        <v>44</v>
      </c>
      <c r="B48" s="754"/>
      <c r="C48" s="763"/>
      <c r="D48" s="943"/>
      <c r="E48" s="943"/>
      <c r="F48" s="943"/>
      <c r="G48" s="995"/>
    </row>
    <row r="49" spans="1:7" ht="15" customHeight="1" x14ac:dyDescent="0.2">
      <c r="A49" s="88">
        <v>45</v>
      </c>
      <c r="B49" s="754"/>
      <c r="C49" s="763"/>
      <c r="D49" s="943"/>
      <c r="E49" s="943"/>
      <c r="F49" s="943"/>
      <c r="G49" s="995"/>
    </row>
    <row r="50" spans="1:7" ht="15" customHeight="1" x14ac:dyDescent="0.2">
      <c r="A50" s="88">
        <v>46</v>
      </c>
      <c r="B50" s="754"/>
      <c r="C50" s="763"/>
      <c r="D50" s="943"/>
      <c r="E50" s="943"/>
      <c r="F50" s="943"/>
      <c r="G50" s="995"/>
    </row>
    <row r="51" spans="1:7" ht="15" customHeight="1" x14ac:dyDescent="0.2">
      <c r="A51" s="88">
        <v>47</v>
      </c>
      <c r="B51" s="754"/>
      <c r="C51" s="763"/>
      <c r="D51" s="943"/>
      <c r="E51" s="943"/>
      <c r="F51" s="943"/>
      <c r="G51" s="995"/>
    </row>
    <row r="52" spans="1:7" ht="15" customHeight="1" x14ac:dyDescent="0.2">
      <c r="A52" s="88">
        <v>48</v>
      </c>
      <c r="B52" s="754"/>
      <c r="C52" s="763"/>
      <c r="D52" s="943"/>
      <c r="E52" s="943"/>
      <c r="F52" s="943"/>
      <c r="G52" s="995"/>
    </row>
    <row r="53" spans="1:7" ht="15" customHeight="1" x14ac:dyDescent="0.2">
      <c r="A53" s="88">
        <v>49</v>
      </c>
      <c r="B53" s="754"/>
      <c r="C53" s="763"/>
      <c r="D53" s="943"/>
      <c r="E53" s="943"/>
      <c r="F53" s="943"/>
      <c r="G53" s="995"/>
    </row>
    <row r="54" spans="1:7" ht="15" customHeight="1" x14ac:dyDescent="0.2">
      <c r="A54" s="88">
        <v>50</v>
      </c>
      <c r="B54" s="754"/>
      <c r="C54" s="763"/>
      <c r="D54" s="943"/>
      <c r="E54" s="943"/>
      <c r="F54" s="943"/>
      <c r="G54" s="995"/>
    </row>
    <row r="55" spans="1:7" ht="15" customHeight="1" x14ac:dyDescent="0.2">
      <c r="A55" s="88">
        <v>51</v>
      </c>
      <c r="B55" s="754"/>
      <c r="C55" s="763"/>
      <c r="D55" s="943"/>
      <c r="E55" s="943"/>
      <c r="F55" s="943"/>
      <c r="G55" s="995"/>
    </row>
    <row r="56" spans="1:7" ht="15" customHeight="1" x14ac:dyDescent="0.2">
      <c r="A56" s="88">
        <v>52</v>
      </c>
      <c r="B56" s="754"/>
      <c r="C56" s="763"/>
      <c r="D56" s="943"/>
      <c r="E56" s="943"/>
      <c r="F56" s="943"/>
      <c r="G56" s="995"/>
    </row>
    <row r="57" spans="1:7" ht="15" customHeight="1" x14ac:dyDescent="0.2">
      <c r="A57" s="88">
        <v>53</v>
      </c>
      <c r="B57" s="754"/>
      <c r="C57" s="763"/>
      <c r="D57" s="943"/>
      <c r="E57" s="943"/>
      <c r="F57" s="943"/>
      <c r="G57" s="995"/>
    </row>
    <row r="58" spans="1:7" ht="15" customHeight="1" x14ac:dyDescent="0.2">
      <c r="A58" s="88">
        <v>54</v>
      </c>
      <c r="B58" s="754"/>
      <c r="C58" s="763"/>
      <c r="D58" s="943"/>
      <c r="E58" s="943"/>
      <c r="F58" s="943"/>
      <c r="G58" s="995"/>
    </row>
    <row r="59" spans="1:7" ht="15" customHeight="1" x14ac:dyDescent="0.2">
      <c r="A59" s="88">
        <v>55</v>
      </c>
      <c r="B59" s="754"/>
      <c r="C59" s="763"/>
      <c r="D59" s="943"/>
      <c r="E59" s="943"/>
      <c r="F59" s="943"/>
      <c r="G59" s="995"/>
    </row>
    <row r="60" spans="1:7" ht="15" customHeight="1" x14ac:dyDescent="0.2">
      <c r="A60" s="88">
        <v>56</v>
      </c>
      <c r="B60" s="754"/>
      <c r="C60" s="763"/>
      <c r="D60" s="943"/>
      <c r="E60" s="943"/>
      <c r="F60" s="943"/>
      <c r="G60" s="995"/>
    </row>
    <row r="61" spans="1:7" ht="15" customHeight="1" x14ac:dyDescent="0.2">
      <c r="A61" s="88">
        <v>57</v>
      </c>
      <c r="B61" s="754"/>
      <c r="C61" s="763"/>
      <c r="D61" s="943"/>
      <c r="E61" s="943"/>
      <c r="F61" s="943"/>
      <c r="G61" s="995"/>
    </row>
    <row r="62" spans="1:7" ht="15" customHeight="1" x14ac:dyDescent="0.2">
      <c r="A62" s="88">
        <v>58</v>
      </c>
      <c r="B62" s="754"/>
      <c r="C62" s="763"/>
      <c r="D62" s="943"/>
      <c r="E62" s="943"/>
      <c r="F62" s="943"/>
      <c r="G62" s="995"/>
    </row>
    <row r="63" spans="1:7" ht="15" customHeight="1" x14ac:dyDescent="0.2">
      <c r="A63" s="88">
        <v>59</v>
      </c>
      <c r="B63" s="754"/>
      <c r="C63" s="763"/>
      <c r="D63" s="943"/>
      <c r="E63" s="943"/>
      <c r="F63" s="943"/>
      <c r="G63" s="995"/>
    </row>
    <row r="64" spans="1:7" ht="15" customHeight="1" x14ac:dyDescent="0.2">
      <c r="A64" s="88">
        <v>60</v>
      </c>
      <c r="B64" s="754"/>
      <c r="C64" s="763"/>
      <c r="D64" s="943"/>
      <c r="E64" s="943"/>
      <c r="F64" s="943"/>
      <c r="G64" s="995"/>
    </row>
    <row r="65" spans="1:7" ht="15" customHeight="1" x14ac:dyDescent="0.2">
      <c r="A65" s="88">
        <v>61</v>
      </c>
      <c r="B65" s="754"/>
      <c r="C65" s="763"/>
      <c r="D65" s="943"/>
      <c r="E65" s="943"/>
      <c r="F65" s="943"/>
      <c r="G65" s="995"/>
    </row>
    <row r="66" spans="1:7" ht="15" customHeight="1" x14ac:dyDescent="0.2">
      <c r="A66" s="88">
        <v>62</v>
      </c>
      <c r="B66" s="754"/>
      <c r="C66" s="763"/>
      <c r="D66" s="943"/>
      <c r="E66" s="943"/>
      <c r="F66" s="943"/>
      <c r="G66" s="995"/>
    </row>
    <row r="67" spans="1:7" ht="15" customHeight="1" x14ac:dyDescent="0.2">
      <c r="A67" s="88">
        <v>63</v>
      </c>
      <c r="B67" s="754"/>
      <c r="C67" s="763"/>
      <c r="D67" s="943"/>
      <c r="E67" s="943"/>
      <c r="F67" s="943"/>
      <c r="G67" s="995"/>
    </row>
    <row r="68" spans="1:7" ht="15" customHeight="1" x14ac:dyDescent="0.2">
      <c r="A68" s="88">
        <v>64</v>
      </c>
      <c r="B68" s="754"/>
      <c r="C68" s="763"/>
      <c r="D68" s="943"/>
      <c r="E68" s="943"/>
      <c r="F68" s="943"/>
      <c r="G68" s="995"/>
    </row>
    <row r="69" spans="1:7" ht="15" customHeight="1" x14ac:dyDescent="0.2">
      <c r="A69" s="88">
        <v>65</v>
      </c>
      <c r="B69" s="754"/>
      <c r="C69" s="763"/>
      <c r="D69" s="943"/>
      <c r="E69" s="943"/>
      <c r="F69" s="943"/>
      <c r="G69" s="995"/>
    </row>
    <row r="70" spans="1:7" ht="15" customHeight="1" x14ac:dyDescent="0.2">
      <c r="A70" s="88">
        <v>66</v>
      </c>
      <c r="B70" s="754"/>
      <c r="C70" s="763"/>
      <c r="D70" s="943"/>
      <c r="E70" s="943"/>
      <c r="F70" s="943"/>
      <c r="G70" s="995"/>
    </row>
    <row r="71" spans="1:7" ht="15" customHeight="1" x14ac:dyDescent="0.2">
      <c r="A71" s="88">
        <v>67</v>
      </c>
      <c r="B71" s="754"/>
      <c r="C71" s="763"/>
      <c r="D71" s="943"/>
      <c r="E71" s="943"/>
      <c r="F71" s="943"/>
      <c r="G71" s="995"/>
    </row>
    <row r="72" spans="1:7" ht="15" customHeight="1" x14ac:dyDescent="0.2">
      <c r="A72" s="88">
        <v>68</v>
      </c>
      <c r="B72" s="754"/>
      <c r="C72" s="763"/>
      <c r="D72" s="943"/>
      <c r="E72" s="943"/>
      <c r="F72" s="943"/>
      <c r="G72" s="995"/>
    </row>
    <row r="73" spans="1:7" ht="15" customHeight="1" x14ac:dyDescent="0.2">
      <c r="A73" s="88">
        <v>69</v>
      </c>
      <c r="B73" s="754"/>
      <c r="C73" s="763"/>
      <c r="D73" s="943"/>
      <c r="E73" s="943"/>
      <c r="F73" s="943"/>
      <c r="G73" s="995"/>
    </row>
    <row r="74" spans="1:7" ht="15" customHeight="1" x14ac:dyDescent="0.2">
      <c r="A74" s="88">
        <v>70</v>
      </c>
      <c r="B74" s="754"/>
      <c r="C74" s="763"/>
      <c r="D74" s="943"/>
      <c r="E74" s="943"/>
      <c r="F74" s="943"/>
      <c r="G74" s="995"/>
    </row>
    <row r="75" spans="1:7" ht="15" customHeight="1" x14ac:dyDescent="0.2">
      <c r="A75" s="88">
        <v>71</v>
      </c>
      <c r="B75" s="754"/>
      <c r="C75" s="763"/>
      <c r="D75" s="943"/>
      <c r="E75" s="943"/>
      <c r="F75" s="943"/>
      <c r="G75" s="995"/>
    </row>
    <row r="76" spans="1:7" ht="15" customHeight="1" x14ac:dyDescent="0.2">
      <c r="A76" s="88">
        <v>72</v>
      </c>
      <c r="B76" s="754"/>
      <c r="C76" s="763"/>
      <c r="D76" s="943"/>
      <c r="E76" s="943"/>
      <c r="F76" s="943"/>
      <c r="G76" s="995"/>
    </row>
    <row r="77" spans="1:7" ht="15" customHeight="1" x14ac:dyDescent="0.2">
      <c r="A77" s="88">
        <v>73</v>
      </c>
      <c r="B77" s="754"/>
      <c r="C77" s="763"/>
      <c r="D77" s="943"/>
      <c r="E77" s="943"/>
      <c r="F77" s="943"/>
      <c r="G77" s="995"/>
    </row>
    <row r="78" spans="1:7" ht="15" customHeight="1" x14ac:dyDescent="0.2">
      <c r="A78" s="88">
        <v>74</v>
      </c>
      <c r="B78" s="754"/>
      <c r="C78" s="763"/>
      <c r="D78" s="943"/>
      <c r="E78" s="943"/>
      <c r="F78" s="943"/>
      <c r="G78" s="995"/>
    </row>
    <row r="79" spans="1:7" ht="15" customHeight="1" x14ac:dyDescent="0.2">
      <c r="A79" s="88">
        <v>75</v>
      </c>
      <c r="B79" s="754"/>
      <c r="C79" s="763"/>
      <c r="D79" s="943"/>
      <c r="E79" s="943"/>
      <c r="F79" s="943"/>
      <c r="G79" s="995"/>
    </row>
    <row r="80" spans="1:7" ht="15" customHeight="1" x14ac:dyDescent="0.2">
      <c r="A80" s="88">
        <v>76</v>
      </c>
      <c r="B80" s="754"/>
      <c r="C80" s="763"/>
      <c r="D80" s="943"/>
      <c r="E80" s="943"/>
      <c r="F80" s="943"/>
      <c r="G80" s="995"/>
    </row>
    <row r="81" spans="1:7" ht="15" customHeight="1" x14ac:dyDescent="0.2">
      <c r="A81" s="88">
        <v>77</v>
      </c>
      <c r="B81" s="754"/>
      <c r="C81" s="763"/>
      <c r="D81" s="943"/>
      <c r="E81" s="943"/>
      <c r="F81" s="943"/>
      <c r="G81" s="995"/>
    </row>
    <row r="82" spans="1:7" ht="15" customHeight="1" x14ac:dyDescent="0.2">
      <c r="A82" s="88">
        <v>78</v>
      </c>
      <c r="B82" s="754"/>
      <c r="C82" s="763"/>
      <c r="D82" s="943"/>
      <c r="E82" s="943"/>
      <c r="F82" s="943"/>
      <c r="G82" s="995"/>
    </row>
    <row r="83" spans="1:7" ht="15" customHeight="1" x14ac:dyDescent="0.2">
      <c r="A83" s="88">
        <v>79</v>
      </c>
      <c r="B83" s="754"/>
      <c r="C83" s="763"/>
      <c r="D83" s="943"/>
      <c r="E83" s="943"/>
      <c r="F83" s="943"/>
      <c r="G83" s="995"/>
    </row>
    <row r="84" spans="1:7" ht="15" customHeight="1" x14ac:dyDescent="0.2">
      <c r="A84" s="88">
        <v>80</v>
      </c>
      <c r="B84" s="754"/>
      <c r="C84" s="763"/>
      <c r="D84" s="943"/>
      <c r="E84" s="943"/>
      <c r="F84" s="943"/>
      <c r="G84" s="995"/>
    </row>
    <row r="85" spans="1:7" ht="15" customHeight="1" x14ac:dyDescent="0.2">
      <c r="A85" s="88">
        <v>81</v>
      </c>
      <c r="B85" s="754"/>
      <c r="C85" s="763"/>
      <c r="D85" s="943"/>
      <c r="E85" s="943"/>
      <c r="F85" s="943"/>
      <c r="G85" s="995"/>
    </row>
    <row r="86" spans="1:7" ht="15" customHeight="1" x14ac:dyDescent="0.2">
      <c r="A86" s="88">
        <v>82</v>
      </c>
      <c r="B86" s="754"/>
      <c r="C86" s="763"/>
      <c r="D86" s="943"/>
      <c r="E86" s="943"/>
      <c r="F86" s="943"/>
      <c r="G86" s="995"/>
    </row>
    <row r="87" spans="1:7" ht="15" customHeight="1" x14ac:dyDescent="0.2">
      <c r="A87" s="88">
        <v>83</v>
      </c>
      <c r="B87" s="754"/>
      <c r="C87" s="763"/>
      <c r="D87" s="943"/>
      <c r="E87" s="943"/>
      <c r="F87" s="943"/>
      <c r="G87" s="995"/>
    </row>
    <row r="88" spans="1:7" ht="15" customHeight="1" x14ac:dyDescent="0.2">
      <c r="A88" s="88">
        <v>84</v>
      </c>
      <c r="B88" s="754"/>
      <c r="C88" s="763"/>
      <c r="D88" s="943"/>
      <c r="E88" s="943"/>
      <c r="F88" s="943"/>
      <c r="G88" s="995"/>
    </row>
    <row r="89" spans="1:7" ht="15" customHeight="1" x14ac:dyDescent="0.2">
      <c r="A89" s="88">
        <v>85</v>
      </c>
      <c r="B89" s="754"/>
      <c r="C89" s="763"/>
      <c r="D89" s="943"/>
      <c r="E89" s="943"/>
      <c r="F89" s="943"/>
      <c r="G89" s="995"/>
    </row>
    <row r="90" spans="1:7" ht="15" customHeight="1" x14ac:dyDescent="0.2">
      <c r="A90" s="88">
        <v>86</v>
      </c>
      <c r="B90" s="754"/>
      <c r="C90" s="763"/>
      <c r="D90" s="943"/>
      <c r="E90" s="943"/>
      <c r="F90" s="943"/>
      <c r="G90" s="995"/>
    </row>
    <row r="91" spans="1:7" ht="15" customHeight="1" x14ac:dyDescent="0.2">
      <c r="A91" s="88">
        <v>87</v>
      </c>
      <c r="B91" s="754"/>
      <c r="C91" s="763"/>
      <c r="D91" s="943"/>
      <c r="E91" s="943"/>
      <c r="F91" s="943"/>
      <c r="G91" s="995"/>
    </row>
    <row r="92" spans="1:7" ht="15" customHeight="1" x14ac:dyDescent="0.2">
      <c r="A92" s="88">
        <v>88</v>
      </c>
      <c r="B92" s="754"/>
      <c r="C92" s="763"/>
      <c r="D92" s="943"/>
      <c r="E92" s="943"/>
      <c r="F92" s="943"/>
      <c r="G92" s="995"/>
    </row>
    <row r="93" spans="1:7" ht="15" customHeight="1" x14ac:dyDescent="0.2">
      <c r="A93" s="88">
        <v>89</v>
      </c>
      <c r="B93" s="754"/>
      <c r="C93" s="763"/>
      <c r="D93" s="943"/>
      <c r="E93" s="943"/>
      <c r="F93" s="943"/>
      <c r="G93" s="995"/>
    </row>
    <row r="94" spans="1:7" ht="15" customHeight="1" x14ac:dyDescent="0.2">
      <c r="A94" s="88">
        <v>90</v>
      </c>
      <c r="B94" s="754"/>
      <c r="C94" s="763"/>
      <c r="D94" s="943"/>
      <c r="E94" s="943"/>
      <c r="F94" s="943"/>
      <c r="G94" s="995"/>
    </row>
    <row r="95" spans="1:7" ht="15" customHeight="1" x14ac:dyDescent="0.2">
      <c r="A95" s="88">
        <v>91</v>
      </c>
      <c r="B95" s="754"/>
      <c r="C95" s="763"/>
      <c r="D95" s="943"/>
      <c r="E95" s="943"/>
      <c r="F95" s="943"/>
      <c r="G95" s="995"/>
    </row>
    <row r="96" spans="1:7" ht="15" customHeight="1" x14ac:dyDescent="0.2">
      <c r="A96" s="88">
        <v>92</v>
      </c>
      <c r="B96" s="754"/>
      <c r="C96" s="763"/>
      <c r="D96" s="943"/>
      <c r="E96" s="943"/>
      <c r="F96" s="943"/>
      <c r="G96" s="995"/>
    </row>
    <row r="97" spans="1:7" ht="15" customHeight="1" x14ac:dyDescent="0.2">
      <c r="A97" s="88">
        <v>93</v>
      </c>
      <c r="B97" s="754"/>
      <c r="C97" s="763"/>
      <c r="D97" s="943"/>
      <c r="E97" s="943"/>
      <c r="F97" s="943"/>
      <c r="G97" s="995"/>
    </row>
    <row r="98" spans="1:7" ht="15" customHeight="1" x14ac:dyDescent="0.2">
      <c r="A98" s="88">
        <v>94</v>
      </c>
      <c r="B98" s="754"/>
      <c r="C98" s="763"/>
      <c r="D98" s="943"/>
      <c r="E98" s="943"/>
      <c r="F98" s="943"/>
      <c r="G98" s="995"/>
    </row>
    <row r="99" spans="1:7" ht="15" customHeight="1" x14ac:dyDescent="0.2">
      <c r="A99" s="88">
        <v>95</v>
      </c>
      <c r="B99" s="754"/>
      <c r="C99" s="763"/>
      <c r="D99" s="943"/>
      <c r="E99" s="943"/>
      <c r="F99" s="943"/>
      <c r="G99" s="995"/>
    </row>
    <row r="100" spans="1:7" ht="15" customHeight="1" x14ac:dyDescent="0.2">
      <c r="A100" s="88">
        <v>96</v>
      </c>
      <c r="B100" s="754"/>
      <c r="C100" s="763"/>
      <c r="D100" s="943"/>
      <c r="E100" s="943"/>
      <c r="F100" s="943"/>
      <c r="G100" s="995"/>
    </row>
    <row r="101" spans="1:7" ht="15" customHeight="1" x14ac:dyDescent="0.2">
      <c r="A101" s="88">
        <v>97</v>
      </c>
      <c r="B101" s="754"/>
      <c r="C101" s="763"/>
      <c r="D101" s="943"/>
      <c r="E101" s="943"/>
      <c r="F101" s="943"/>
      <c r="G101" s="995"/>
    </row>
    <row r="102" spans="1:7" ht="15" customHeight="1" x14ac:dyDescent="0.2">
      <c r="A102" s="88">
        <v>98</v>
      </c>
      <c r="B102" s="754"/>
      <c r="C102" s="763"/>
      <c r="D102" s="943"/>
      <c r="E102" s="943"/>
      <c r="F102" s="943"/>
      <c r="G102" s="995"/>
    </row>
    <row r="103" spans="1:7" ht="15" customHeight="1" x14ac:dyDescent="0.2">
      <c r="A103" s="88">
        <v>99</v>
      </c>
      <c r="B103" s="754"/>
      <c r="C103" s="763"/>
      <c r="D103" s="943"/>
      <c r="E103" s="943"/>
      <c r="F103" s="943"/>
      <c r="G103" s="995"/>
    </row>
    <row r="104" spans="1:7" ht="15" customHeight="1" x14ac:dyDescent="0.2">
      <c r="A104" s="88">
        <v>100</v>
      </c>
      <c r="B104" s="754"/>
      <c r="C104" s="763"/>
      <c r="D104" s="943"/>
      <c r="E104" s="943"/>
      <c r="F104" s="943"/>
      <c r="G104" s="995"/>
    </row>
    <row r="105" spans="1:7" ht="15" customHeight="1" x14ac:dyDescent="0.2">
      <c r="A105" s="88">
        <v>101</v>
      </c>
      <c r="B105" s="754"/>
      <c r="C105" s="763"/>
      <c r="D105" s="943"/>
      <c r="E105" s="943"/>
      <c r="F105" s="943"/>
      <c r="G105" s="995"/>
    </row>
    <row r="106" spans="1:7" ht="15" customHeight="1" x14ac:dyDescent="0.2">
      <c r="A106" s="88">
        <v>102</v>
      </c>
      <c r="B106" s="754"/>
      <c r="C106" s="763"/>
      <c r="D106" s="943"/>
      <c r="E106" s="943"/>
      <c r="F106" s="943"/>
      <c r="G106" s="995"/>
    </row>
    <row r="107" spans="1:7" ht="15" customHeight="1" x14ac:dyDescent="0.2">
      <c r="A107" s="88">
        <v>103</v>
      </c>
      <c r="B107" s="754"/>
      <c r="C107" s="763"/>
      <c r="D107" s="943"/>
      <c r="E107" s="943"/>
      <c r="F107" s="943"/>
      <c r="G107" s="995"/>
    </row>
    <row r="108" spans="1:7" ht="15" customHeight="1" x14ac:dyDescent="0.2">
      <c r="A108" s="88">
        <v>104</v>
      </c>
      <c r="B108" s="754"/>
      <c r="C108" s="763"/>
      <c r="D108" s="943"/>
      <c r="E108" s="943"/>
      <c r="F108" s="943"/>
      <c r="G108" s="995"/>
    </row>
    <row r="109" spans="1:7" ht="15" customHeight="1" x14ac:dyDescent="0.2">
      <c r="A109" s="88">
        <v>105</v>
      </c>
      <c r="B109" s="754"/>
      <c r="C109" s="763"/>
      <c r="D109" s="943"/>
      <c r="E109" s="943"/>
      <c r="F109" s="943"/>
      <c r="G109" s="995"/>
    </row>
    <row r="110" spans="1:7" ht="15" customHeight="1" x14ac:dyDescent="0.2">
      <c r="A110" s="88">
        <v>106</v>
      </c>
      <c r="B110" s="754"/>
      <c r="C110" s="763"/>
      <c r="D110" s="943"/>
      <c r="E110" s="943"/>
      <c r="F110" s="943"/>
      <c r="G110" s="995"/>
    </row>
    <row r="111" spans="1:7" ht="15" customHeight="1" x14ac:dyDescent="0.2">
      <c r="A111" s="88">
        <v>107</v>
      </c>
      <c r="B111" s="754"/>
      <c r="C111" s="763"/>
      <c r="D111" s="943"/>
      <c r="E111" s="943"/>
      <c r="F111" s="943"/>
      <c r="G111" s="995"/>
    </row>
    <row r="112" spans="1:7" ht="15" customHeight="1" x14ac:dyDescent="0.2">
      <c r="A112" s="88">
        <v>108</v>
      </c>
      <c r="B112" s="754"/>
      <c r="C112" s="763"/>
      <c r="D112" s="943"/>
      <c r="E112" s="943"/>
      <c r="F112" s="943"/>
      <c r="G112" s="995"/>
    </row>
    <row r="113" spans="1:7" ht="15" customHeight="1" x14ac:dyDescent="0.2">
      <c r="A113" s="88">
        <v>109</v>
      </c>
      <c r="B113" s="754"/>
      <c r="C113" s="763"/>
      <c r="D113" s="943"/>
      <c r="E113" s="943"/>
      <c r="F113" s="943"/>
      <c r="G113" s="995"/>
    </row>
    <row r="114" spans="1:7" ht="15" customHeight="1" x14ac:dyDescent="0.2">
      <c r="A114" s="88">
        <v>110</v>
      </c>
      <c r="B114" s="754"/>
      <c r="C114" s="763"/>
      <c r="D114" s="943"/>
      <c r="E114" s="943"/>
      <c r="F114" s="943"/>
      <c r="G114" s="995"/>
    </row>
    <row r="115" spans="1:7" ht="15" customHeight="1" x14ac:dyDescent="0.2">
      <c r="A115" s="88">
        <v>111</v>
      </c>
      <c r="B115" s="754"/>
      <c r="C115" s="763"/>
      <c r="D115" s="943"/>
      <c r="E115" s="943"/>
      <c r="F115" s="943"/>
      <c r="G115" s="995"/>
    </row>
    <row r="116" spans="1:7" ht="15" customHeight="1" x14ac:dyDescent="0.2">
      <c r="A116" s="88">
        <v>112</v>
      </c>
      <c r="B116" s="754"/>
      <c r="C116" s="763"/>
      <c r="D116" s="943"/>
      <c r="E116" s="943"/>
      <c r="F116" s="943"/>
      <c r="G116" s="995"/>
    </row>
    <row r="117" spans="1:7" ht="15" customHeight="1" x14ac:dyDescent="0.2">
      <c r="A117" s="88">
        <v>113</v>
      </c>
      <c r="B117" s="754"/>
      <c r="C117" s="763"/>
      <c r="D117" s="943"/>
      <c r="E117" s="943"/>
      <c r="F117" s="943"/>
      <c r="G117" s="995"/>
    </row>
    <row r="118" spans="1:7" ht="15" customHeight="1" x14ac:dyDescent="0.2">
      <c r="A118" s="88">
        <v>114</v>
      </c>
      <c r="B118" s="754"/>
      <c r="C118" s="763"/>
      <c r="D118" s="943"/>
      <c r="E118" s="943"/>
      <c r="F118" s="943"/>
      <c r="G118" s="995"/>
    </row>
    <row r="119" spans="1:7" ht="15" customHeight="1" x14ac:dyDescent="0.2">
      <c r="A119" s="88">
        <v>115</v>
      </c>
      <c r="B119" s="754"/>
      <c r="C119" s="763"/>
      <c r="D119" s="943"/>
      <c r="E119" s="943"/>
      <c r="F119" s="943"/>
      <c r="G119" s="995"/>
    </row>
    <row r="120" spans="1:7" ht="15" customHeight="1" x14ac:dyDescent="0.2">
      <c r="A120" s="88">
        <v>116</v>
      </c>
      <c r="B120" s="754"/>
      <c r="C120" s="763"/>
      <c r="D120" s="943"/>
      <c r="E120" s="943"/>
      <c r="F120" s="943"/>
      <c r="G120" s="995"/>
    </row>
    <row r="121" spans="1:7" ht="15" customHeight="1" x14ac:dyDescent="0.2">
      <c r="A121" s="88">
        <v>117</v>
      </c>
      <c r="B121" s="754"/>
      <c r="C121" s="763"/>
      <c r="D121" s="943"/>
      <c r="E121" s="943"/>
      <c r="F121" s="943"/>
      <c r="G121" s="995"/>
    </row>
    <row r="122" spans="1:7" ht="15" customHeight="1" x14ac:dyDescent="0.2">
      <c r="A122" s="88">
        <v>118</v>
      </c>
      <c r="B122" s="754"/>
      <c r="C122" s="763"/>
      <c r="D122" s="943"/>
      <c r="E122" s="943"/>
      <c r="F122" s="943"/>
      <c r="G122" s="995"/>
    </row>
    <row r="123" spans="1:7" ht="15" customHeight="1" x14ac:dyDescent="0.2">
      <c r="A123" s="88">
        <v>119</v>
      </c>
      <c r="B123" s="754"/>
      <c r="C123" s="763"/>
      <c r="D123" s="943"/>
      <c r="E123" s="943"/>
      <c r="F123" s="943"/>
      <c r="G123" s="995"/>
    </row>
    <row r="124" spans="1:7" ht="15" customHeight="1" x14ac:dyDescent="0.2">
      <c r="A124" s="88">
        <v>120</v>
      </c>
      <c r="B124" s="754"/>
      <c r="C124" s="763"/>
      <c r="D124" s="943"/>
      <c r="E124" s="943"/>
      <c r="F124" s="943"/>
      <c r="G124" s="995"/>
    </row>
    <row r="125" spans="1:7" ht="15" customHeight="1" x14ac:dyDescent="0.2">
      <c r="A125" s="88">
        <v>121</v>
      </c>
      <c r="B125" s="754"/>
      <c r="C125" s="763"/>
      <c r="D125" s="943"/>
      <c r="E125" s="943"/>
      <c r="F125" s="943"/>
      <c r="G125" s="995"/>
    </row>
    <row r="126" spans="1:7" ht="15" customHeight="1" x14ac:dyDescent="0.2">
      <c r="A126" s="88">
        <v>122</v>
      </c>
      <c r="B126" s="754"/>
      <c r="C126" s="763"/>
      <c r="D126" s="943"/>
      <c r="E126" s="943"/>
      <c r="F126" s="943"/>
      <c r="G126" s="995"/>
    </row>
    <row r="127" spans="1:7" ht="15" customHeight="1" x14ac:dyDescent="0.2">
      <c r="A127" s="88">
        <v>123</v>
      </c>
      <c r="B127" s="754"/>
      <c r="C127" s="763"/>
      <c r="D127" s="943"/>
      <c r="E127" s="943"/>
      <c r="F127" s="943"/>
      <c r="G127" s="995"/>
    </row>
    <row r="128" spans="1:7" ht="15" customHeight="1" x14ac:dyDescent="0.2">
      <c r="A128" s="88">
        <v>124</v>
      </c>
      <c r="B128" s="754"/>
      <c r="C128" s="763"/>
      <c r="D128" s="943"/>
      <c r="E128" s="943"/>
      <c r="F128" s="943"/>
      <c r="G128" s="995"/>
    </row>
    <row r="129" spans="1:7" ht="15" customHeight="1" x14ac:dyDescent="0.2">
      <c r="A129" s="88">
        <v>125</v>
      </c>
      <c r="B129" s="754"/>
      <c r="C129" s="763"/>
      <c r="D129" s="943"/>
      <c r="E129" s="943"/>
      <c r="F129" s="943"/>
      <c r="G129" s="995"/>
    </row>
    <row r="130" spans="1:7" ht="15" customHeight="1" x14ac:dyDescent="0.2">
      <c r="A130" s="88">
        <v>126</v>
      </c>
      <c r="B130" s="754"/>
      <c r="C130" s="763"/>
      <c r="D130" s="943"/>
      <c r="E130" s="943"/>
      <c r="F130" s="943"/>
      <c r="G130" s="995"/>
    </row>
    <row r="131" spans="1:7" ht="15" customHeight="1" x14ac:dyDescent="0.2">
      <c r="A131" s="88">
        <v>127</v>
      </c>
      <c r="B131" s="754"/>
      <c r="C131" s="763"/>
      <c r="D131" s="943"/>
      <c r="E131" s="943"/>
      <c r="F131" s="943"/>
      <c r="G131" s="995"/>
    </row>
    <row r="132" spans="1:7" ht="15" customHeight="1" x14ac:dyDescent="0.2">
      <c r="A132" s="88">
        <v>128</v>
      </c>
      <c r="B132" s="754"/>
      <c r="C132" s="763"/>
      <c r="D132" s="943"/>
      <c r="E132" s="943"/>
      <c r="F132" s="943"/>
      <c r="G132" s="995"/>
    </row>
    <row r="133" spans="1:7" ht="15" customHeight="1" x14ac:dyDescent="0.2">
      <c r="A133" s="88">
        <v>129</v>
      </c>
      <c r="B133" s="754"/>
      <c r="C133" s="763"/>
      <c r="D133" s="943"/>
      <c r="E133" s="943"/>
      <c r="F133" s="943"/>
      <c r="G133" s="995"/>
    </row>
    <row r="134" spans="1:7" ht="15" customHeight="1" thickBot="1" x14ac:dyDescent="0.25">
      <c r="A134" s="88">
        <v>130</v>
      </c>
      <c r="B134" s="768"/>
      <c r="C134" s="769"/>
      <c r="D134" s="946"/>
      <c r="E134" s="946"/>
      <c r="F134" s="946"/>
      <c r="G134" s="1011"/>
    </row>
    <row r="135" spans="1:7" ht="15" customHeight="1" thickTop="1" x14ac:dyDescent="0.2"/>
  </sheetData>
  <sheetProtection algorithmName="SHA-512" hashValue="72FKNEX997f9FJJWNlR2BBzLkbvPNs7q4w4OoL2hQUb+zYKWPxbyUPVn6nweRnrMiRKcXzTIMoBmkBNAd1K4kQ==" saltValue="I0xBMS83wfafYhJDrndWyw=="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700-000000000000}">
          <x14:formula1>
            <xm:f>'Tableaux de référence'!$E$5:$E$54</xm:f>
          </x14:formula1>
          <xm:sqref>C5:C134</xm:sqref>
        </x14:dataValidation>
        <x14:dataValidation type="list" allowBlank="1" showInputMessage="1" showErrorMessage="1" xr:uid="{00000000-0002-0000-2700-000001000000}">
          <x14:formula1>
            <xm:f>'Tableaux de référence'!$AN$5:$AN$7</xm:f>
          </x14:formula1>
          <xm:sqref>D5:D134</xm:sqref>
        </x14:dataValidation>
        <x14:dataValidation type="list" allowBlank="1" showInputMessage="1" showErrorMessage="1" xr:uid="{00000000-0002-0000-2700-000002000000}">
          <x14:formula1>
            <xm:f>'Tableaux de référence'!$AN$5:$AN$54</xm:f>
          </x14:formula1>
          <xm:sqref>E5:E134</xm:sqref>
        </x14:dataValidation>
        <x14:dataValidation type="list" allowBlank="1" showInputMessage="1" showErrorMessage="1" xr:uid="{00000000-0002-0000-2700-000003000000}">
          <x14:formula1>
            <xm:f>'Tableaux de référence'!$AN$5:$AN$24</xm:f>
          </x14:formula1>
          <xm:sqref>F5:F134</xm:sqref>
        </x14:dataValidation>
        <x14:dataValidation type="list" allowBlank="1" showInputMessage="1" showErrorMessage="1" xr:uid="{00000000-0002-0000-2700-000004000000}">
          <x14:formula1>
            <xm:f>'Tableaux de référence'!$S$5:$S$200</xm:f>
          </x14:formula1>
          <xm:sqref>B5:B134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dimension ref="A1:L105"/>
  <sheetViews>
    <sheetView zoomScale="85" zoomScaleNormal="85" workbookViewId="0">
      <selection activeCell="B6" sqref="B6:K104"/>
    </sheetView>
  </sheetViews>
  <sheetFormatPr defaultColWidth="9.140625" defaultRowHeight="15" customHeight="1" x14ac:dyDescent="0.2"/>
  <cols>
    <col min="1" max="1" width="9.140625" style="50"/>
    <col min="2" max="2" width="18.42578125" style="50" customWidth="1"/>
    <col min="3" max="3" width="18" style="50" customWidth="1"/>
    <col min="4" max="11" width="18.85546875" style="50" customWidth="1"/>
    <col min="12" max="12" width="9.140625" style="50"/>
    <col min="13" max="16384" width="9.140625" style="27"/>
  </cols>
  <sheetData>
    <row r="1" spans="1:12" ht="20.45" customHeight="1" x14ac:dyDescent="0.25">
      <c r="A1" s="471" t="s">
        <v>2224</v>
      </c>
      <c r="B1" s="95"/>
      <c r="C1" s="95"/>
      <c r="D1" s="95"/>
      <c r="E1" s="95"/>
      <c r="F1" s="95"/>
      <c r="G1" s="95"/>
      <c r="H1" s="95"/>
      <c r="I1" s="95"/>
      <c r="J1" s="95"/>
      <c r="K1" s="95"/>
    </row>
    <row r="2" spans="1:12" ht="21" customHeight="1" x14ac:dyDescent="0.25">
      <c r="A2" s="471" t="s">
        <v>1822</v>
      </c>
      <c r="B2" s="94"/>
      <c r="C2" s="94"/>
      <c r="D2" s="94"/>
      <c r="E2" s="94"/>
      <c r="F2" s="94"/>
      <c r="G2" s="94"/>
      <c r="H2" s="94"/>
      <c r="I2" s="94"/>
      <c r="J2" s="94"/>
      <c r="K2" s="94"/>
    </row>
    <row r="3" spans="1:12" ht="15" customHeight="1" thickBot="1" x14ac:dyDescent="0.25">
      <c r="B3" s="71"/>
      <c r="C3" s="71"/>
      <c r="D3" s="71"/>
      <c r="E3" s="71"/>
      <c r="F3" s="71"/>
      <c r="G3" s="71"/>
      <c r="H3" s="71"/>
      <c r="I3" s="71"/>
      <c r="J3" s="71"/>
      <c r="K3" s="71"/>
    </row>
    <row r="4" spans="1:12" s="56" customFormat="1" ht="63.95" customHeight="1" thickTop="1" thickBot="1" x14ac:dyDescent="0.25">
      <c r="A4" s="217"/>
      <c r="B4" s="144" t="s">
        <v>1833</v>
      </c>
      <c r="C4" s="180" t="s">
        <v>18</v>
      </c>
      <c r="D4" s="180" t="s">
        <v>2225</v>
      </c>
      <c r="E4" s="180" t="s">
        <v>2226</v>
      </c>
      <c r="F4" s="180" t="s">
        <v>2227</v>
      </c>
      <c r="G4" s="180" t="s">
        <v>2228</v>
      </c>
      <c r="H4" s="180" t="s">
        <v>2229</v>
      </c>
      <c r="I4" s="180" t="s">
        <v>2230</v>
      </c>
      <c r="J4" s="180" t="s">
        <v>2231</v>
      </c>
      <c r="K4" s="181" t="s">
        <v>2232</v>
      </c>
      <c r="L4" s="217"/>
    </row>
    <row r="5" spans="1:12" s="56" customFormat="1" ht="15.75" thickTop="1" thickBot="1" x14ac:dyDescent="0.25">
      <c r="A5" s="217"/>
      <c r="B5" s="213">
        <v>1</v>
      </c>
      <c r="C5" s="214">
        <v>2</v>
      </c>
      <c r="D5" s="214">
        <v>3</v>
      </c>
      <c r="E5" s="214">
        <v>4</v>
      </c>
      <c r="F5" s="214">
        <v>5</v>
      </c>
      <c r="G5" s="214">
        <v>6</v>
      </c>
      <c r="H5" s="214">
        <v>7</v>
      </c>
      <c r="I5" s="214">
        <v>8</v>
      </c>
      <c r="J5" s="214">
        <v>9</v>
      </c>
      <c r="K5" s="215">
        <v>10</v>
      </c>
      <c r="L5" s="217"/>
    </row>
    <row r="6" spans="1:12" ht="15" customHeight="1" thickTop="1" x14ac:dyDescent="0.2">
      <c r="A6" s="88">
        <v>1</v>
      </c>
      <c r="B6" s="796"/>
      <c r="C6" s="797"/>
      <c r="D6" s="525"/>
      <c r="E6" s="525"/>
      <c r="F6" s="525"/>
      <c r="G6" s="525"/>
      <c r="H6" s="272"/>
      <c r="I6" s="525"/>
      <c r="J6" s="272"/>
      <c r="K6" s="526"/>
    </row>
    <row r="7" spans="1:12" ht="15" customHeight="1" x14ac:dyDescent="0.2">
      <c r="A7" s="88">
        <v>2</v>
      </c>
      <c r="B7" s="754"/>
      <c r="C7" s="755"/>
      <c r="D7" s="530"/>
      <c r="E7" s="530"/>
      <c r="F7" s="530"/>
      <c r="G7" s="530"/>
      <c r="H7" s="273"/>
      <c r="I7" s="530"/>
      <c r="J7" s="273"/>
      <c r="K7" s="531"/>
    </row>
    <row r="8" spans="1:12" ht="15" customHeight="1" x14ac:dyDescent="0.2">
      <c r="A8" s="88">
        <v>3</v>
      </c>
      <c r="B8" s="754"/>
      <c r="C8" s="755"/>
      <c r="D8" s="530"/>
      <c r="E8" s="530"/>
      <c r="F8" s="530"/>
      <c r="G8" s="530"/>
      <c r="H8" s="273"/>
      <c r="I8" s="530"/>
      <c r="J8" s="273"/>
      <c r="K8" s="531"/>
    </row>
    <row r="9" spans="1:12" ht="15" customHeight="1" x14ac:dyDescent="0.2">
      <c r="A9" s="88">
        <v>4</v>
      </c>
      <c r="B9" s="754"/>
      <c r="C9" s="755"/>
      <c r="D9" s="530"/>
      <c r="E9" s="530"/>
      <c r="F9" s="530"/>
      <c r="G9" s="530"/>
      <c r="H9" s="273"/>
      <c r="I9" s="530"/>
      <c r="J9" s="273"/>
      <c r="K9" s="531"/>
    </row>
    <row r="10" spans="1:12" ht="15" customHeight="1" x14ac:dyDescent="0.2">
      <c r="A10" s="88">
        <v>5</v>
      </c>
      <c r="B10" s="754"/>
      <c r="C10" s="755"/>
      <c r="D10" s="530"/>
      <c r="E10" s="530"/>
      <c r="F10" s="530"/>
      <c r="G10" s="530"/>
      <c r="H10" s="273"/>
      <c r="I10" s="530"/>
      <c r="J10" s="273"/>
      <c r="K10" s="531"/>
    </row>
    <row r="11" spans="1:12" ht="15" customHeight="1" x14ac:dyDescent="0.2">
      <c r="A11" s="88">
        <v>6</v>
      </c>
      <c r="B11" s="754"/>
      <c r="C11" s="755"/>
      <c r="D11" s="530"/>
      <c r="E11" s="530"/>
      <c r="F11" s="530"/>
      <c r="G11" s="530"/>
      <c r="H11" s="273"/>
      <c r="I11" s="530"/>
      <c r="J11" s="273"/>
      <c r="K11" s="531"/>
    </row>
    <row r="12" spans="1:12" ht="15" customHeight="1" x14ac:dyDescent="0.2">
      <c r="A12" s="88">
        <v>7</v>
      </c>
      <c r="B12" s="754"/>
      <c r="C12" s="755"/>
      <c r="D12" s="530"/>
      <c r="E12" s="530"/>
      <c r="F12" s="530"/>
      <c r="G12" s="530"/>
      <c r="H12" s="273"/>
      <c r="I12" s="530"/>
      <c r="J12" s="273"/>
      <c r="K12" s="531"/>
    </row>
    <row r="13" spans="1:12" ht="15" customHeight="1" x14ac:dyDescent="0.2">
      <c r="A13" s="88">
        <v>8</v>
      </c>
      <c r="B13" s="754"/>
      <c r="C13" s="755"/>
      <c r="D13" s="530"/>
      <c r="E13" s="530"/>
      <c r="F13" s="530"/>
      <c r="G13" s="530"/>
      <c r="H13" s="273"/>
      <c r="I13" s="530"/>
      <c r="J13" s="273"/>
      <c r="K13" s="531"/>
    </row>
    <row r="14" spans="1:12" ht="15" customHeight="1" x14ac:dyDescent="0.2">
      <c r="A14" s="88">
        <v>9</v>
      </c>
      <c r="B14" s="754"/>
      <c r="C14" s="755"/>
      <c r="D14" s="530"/>
      <c r="E14" s="530"/>
      <c r="F14" s="530"/>
      <c r="G14" s="530"/>
      <c r="H14" s="273"/>
      <c r="I14" s="530"/>
      <c r="J14" s="273"/>
      <c r="K14" s="531"/>
    </row>
    <row r="15" spans="1:12" ht="15" customHeight="1" x14ac:dyDescent="0.2">
      <c r="A15" s="88">
        <v>10</v>
      </c>
      <c r="B15" s="754"/>
      <c r="C15" s="755"/>
      <c r="D15" s="530"/>
      <c r="E15" s="530"/>
      <c r="F15" s="530"/>
      <c r="G15" s="530"/>
      <c r="H15" s="273"/>
      <c r="I15" s="530"/>
      <c r="J15" s="273"/>
      <c r="K15" s="531"/>
    </row>
    <row r="16" spans="1:12" ht="15" customHeight="1" x14ac:dyDescent="0.2">
      <c r="A16" s="88">
        <v>11</v>
      </c>
      <c r="B16" s="754"/>
      <c r="C16" s="755"/>
      <c r="D16" s="530"/>
      <c r="E16" s="530"/>
      <c r="F16" s="530"/>
      <c r="G16" s="530"/>
      <c r="H16" s="273"/>
      <c r="I16" s="530"/>
      <c r="J16" s="273"/>
      <c r="K16" s="531"/>
    </row>
    <row r="17" spans="1:11" ht="15" customHeight="1" x14ac:dyDescent="0.2">
      <c r="A17" s="88">
        <v>12</v>
      </c>
      <c r="B17" s="754"/>
      <c r="C17" s="755"/>
      <c r="D17" s="530"/>
      <c r="E17" s="530"/>
      <c r="F17" s="530"/>
      <c r="G17" s="530"/>
      <c r="H17" s="273"/>
      <c r="I17" s="530"/>
      <c r="J17" s="273"/>
      <c r="K17" s="531"/>
    </row>
    <row r="18" spans="1:11" ht="15" customHeight="1" x14ac:dyDescent="0.2">
      <c r="A18" s="88">
        <v>13</v>
      </c>
      <c r="B18" s="754"/>
      <c r="C18" s="755"/>
      <c r="D18" s="530"/>
      <c r="E18" s="530"/>
      <c r="F18" s="530"/>
      <c r="G18" s="530"/>
      <c r="H18" s="273"/>
      <c r="I18" s="530"/>
      <c r="J18" s="273"/>
      <c r="K18" s="531"/>
    </row>
    <row r="19" spans="1:11" ht="15" customHeight="1" x14ac:dyDescent="0.2">
      <c r="A19" s="88">
        <v>14</v>
      </c>
      <c r="B19" s="754"/>
      <c r="C19" s="755"/>
      <c r="D19" s="530"/>
      <c r="E19" s="530"/>
      <c r="F19" s="530"/>
      <c r="G19" s="530"/>
      <c r="H19" s="273"/>
      <c r="I19" s="530"/>
      <c r="J19" s="273"/>
      <c r="K19" s="531"/>
    </row>
    <row r="20" spans="1:11" ht="15" customHeight="1" x14ac:dyDescent="0.2">
      <c r="A20" s="88">
        <v>15</v>
      </c>
      <c r="B20" s="754"/>
      <c r="C20" s="755"/>
      <c r="D20" s="530"/>
      <c r="E20" s="530"/>
      <c r="F20" s="530"/>
      <c r="G20" s="530"/>
      <c r="H20" s="273"/>
      <c r="I20" s="530"/>
      <c r="J20" s="273"/>
      <c r="K20" s="531"/>
    </row>
    <row r="21" spans="1:11" ht="15" customHeight="1" x14ac:dyDescent="0.2">
      <c r="A21" s="88">
        <v>16</v>
      </c>
      <c r="B21" s="754"/>
      <c r="C21" s="755"/>
      <c r="D21" s="530"/>
      <c r="E21" s="530"/>
      <c r="F21" s="530"/>
      <c r="G21" s="530"/>
      <c r="H21" s="273"/>
      <c r="I21" s="530"/>
      <c r="J21" s="273"/>
      <c r="K21" s="531"/>
    </row>
    <row r="22" spans="1:11" ht="15" customHeight="1" x14ac:dyDescent="0.2">
      <c r="A22" s="88">
        <v>17</v>
      </c>
      <c r="B22" s="754"/>
      <c r="C22" s="755"/>
      <c r="D22" s="530"/>
      <c r="E22" s="530"/>
      <c r="F22" s="530"/>
      <c r="G22" s="530"/>
      <c r="H22" s="273"/>
      <c r="I22" s="530"/>
      <c r="J22" s="273"/>
      <c r="K22" s="531"/>
    </row>
    <row r="23" spans="1:11" ht="15" customHeight="1" x14ac:dyDescent="0.2">
      <c r="A23" s="88">
        <v>18</v>
      </c>
      <c r="B23" s="754"/>
      <c r="C23" s="755"/>
      <c r="D23" s="530"/>
      <c r="E23" s="530"/>
      <c r="F23" s="530"/>
      <c r="G23" s="530"/>
      <c r="H23" s="273"/>
      <c r="I23" s="530"/>
      <c r="J23" s="273"/>
      <c r="K23" s="531"/>
    </row>
    <row r="24" spans="1:11" ht="15" customHeight="1" x14ac:dyDescent="0.2">
      <c r="A24" s="88">
        <v>19</v>
      </c>
      <c r="B24" s="754"/>
      <c r="C24" s="755"/>
      <c r="D24" s="530"/>
      <c r="E24" s="530"/>
      <c r="F24" s="530"/>
      <c r="G24" s="530"/>
      <c r="H24" s="273"/>
      <c r="I24" s="530"/>
      <c r="J24" s="273"/>
      <c r="K24" s="531"/>
    </row>
    <row r="25" spans="1:11" ht="15" customHeight="1" x14ac:dyDescent="0.2">
      <c r="A25" s="88">
        <v>20</v>
      </c>
      <c r="B25" s="754"/>
      <c r="C25" s="755"/>
      <c r="D25" s="530"/>
      <c r="E25" s="530"/>
      <c r="F25" s="530"/>
      <c r="G25" s="530"/>
      <c r="H25" s="273"/>
      <c r="I25" s="530"/>
      <c r="J25" s="273"/>
      <c r="K25" s="531"/>
    </row>
    <row r="26" spans="1:11" ht="15" customHeight="1" x14ac:dyDescent="0.2">
      <c r="A26" s="88">
        <v>21</v>
      </c>
      <c r="B26" s="754"/>
      <c r="C26" s="755"/>
      <c r="D26" s="530"/>
      <c r="E26" s="530"/>
      <c r="F26" s="530"/>
      <c r="G26" s="530"/>
      <c r="H26" s="273"/>
      <c r="I26" s="530"/>
      <c r="J26" s="273"/>
      <c r="K26" s="531"/>
    </row>
    <row r="27" spans="1:11" ht="15" customHeight="1" x14ac:dyDescent="0.2">
      <c r="A27" s="88">
        <v>22</v>
      </c>
      <c r="B27" s="754"/>
      <c r="C27" s="755"/>
      <c r="D27" s="530"/>
      <c r="E27" s="530"/>
      <c r="F27" s="530"/>
      <c r="G27" s="530"/>
      <c r="H27" s="273"/>
      <c r="I27" s="530"/>
      <c r="J27" s="273"/>
      <c r="K27" s="531"/>
    </row>
    <row r="28" spans="1:11" ht="15" customHeight="1" x14ac:dyDescent="0.2">
      <c r="A28" s="88">
        <v>23</v>
      </c>
      <c r="B28" s="754"/>
      <c r="C28" s="755"/>
      <c r="D28" s="530"/>
      <c r="E28" s="530"/>
      <c r="F28" s="530"/>
      <c r="G28" s="530"/>
      <c r="H28" s="273"/>
      <c r="I28" s="530"/>
      <c r="J28" s="273"/>
      <c r="K28" s="531"/>
    </row>
    <row r="29" spans="1:11" ht="15" customHeight="1" x14ac:dyDescent="0.2">
      <c r="A29" s="88">
        <v>24</v>
      </c>
      <c r="B29" s="754"/>
      <c r="C29" s="755"/>
      <c r="D29" s="530"/>
      <c r="E29" s="530"/>
      <c r="F29" s="530"/>
      <c r="G29" s="530"/>
      <c r="H29" s="273"/>
      <c r="I29" s="530"/>
      <c r="J29" s="273"/>
      <c r="K29" s="531"/>
    </row>
    <row r="30" spans="1:11" ht="15" customHeight="1" x14ac:dyDescent="0.2">
      <c r="A30" s="88">
        <v>25</v>
      </c>
      <c r="B30" s="754"/>
      <c r="C30" s="755"/>
      <c r="D30" s="530"/>
      <c r="E30" s="530"/>
      <c r="F30" s="530"/>
      <c r="G30" s="530"/>
      <c r="H30" s="273"/>
      <c r="I30" s="530"/>
      <c r="J30" s="273"/>
      <c r="K30" s="531"/>
    </row>
    <row r="31" spans="1:11" ht="15" customHeight="1" x14ac:dyDescent="0.2">
      <c r="A31" s="88">
        <v>26</v>
      </c>
      <c r="B31" s="754"/>
      <c r="C31" s="755"/>
      <c r="D31" s="530"/>
      <c r="E31" s="530"/>
      <c r="F31" s="530"/>
      <c r="G31" s="530"/>
      <c r="H31" s="273"/>
      <c r="I31" s="530"/>
      <c r="J31" s="273"/>
      <c r="K31" s="531"/>
    </row>
    <row r="32" spans="1:11" ht="15" customHeight="1" x14ac:dyDescent="0.2">
      <c r="A32" s="88">
        <v>27</v>
      </c>
      <c r="B32" s="754"/>
      <c r="C32" s="755"/>
      <c r="D32" s="530"/>
      <c r="E32" s="530"/>
      <c r="F32" s="530"/>
      <c r="G32" s="530"/>
      <c r="H32" s="273"/>
      <c r="I32" s="530"/>
      <c r="J32" s="273"/>
      <c r="K32" s="531"/>
    </row>
    <row r="33" spans="1:11" ht="15" customHeight="1" x14ac:dyDescent="0.2">
      <c r="A33" s="88">
        <v>28</v>
      </c>
      <c r="B33" s="754"/>
      <c r="C33" s="755"/>
      <c r="D33" s="530"/>
      <c r="E33" s="530"/>
      <c r="F33" s="530"/>
      <c r="G33" s="530"/>
      <c r="H33" s="273"/>
      <c r="I33" s="530"/>
      <c r="J33" s="273"/>
      <c r="K33" s="531"/>
    </row>
    <row r="34" spans="1:11" ht="15" customHeight="1" x14ac:dyDescent="0.2">
      <c r="A34" s="88">
        <v>29</v>
      </c>
      <c r="B34" s="754"/>
      <c r="C34" s="755"/>
      <c r="D34" s="530"/>
      <c r="E34" s="530"/>
      <c r="F34" s="530"/>
      <c r="G34" s="530"/>
      <c r="H34" s="273"/>
      <c r="I34" s="530"/>
      <c r="J34" s="273"/>
      <c r="K34" s="531"/>
    </row>
    <row r="35" spans="1:11" ht="15" customHeight="1" x14ac:dyDescent="0.2">
      <c r="A35" s="88">
        <v>30</v>
      </c>
      <c r="B35" s="754"/>
      <c r="C35" s="755"/>
      <c r="D35" s="530"/>
      <c r="E35" s="530"/>
      <c r="F35" s="530"/>
      <c r="G35" s="530"/>
      <c r="H35" s="273"/>
      <c r="I35" s="530"/>
      <c r="J35" s="273"/>
      <c r="K35" s="531"/>
    </row>
    <row r="36" spans="1:11" ht="15" customHeight="1" x14ac:dyDescent="0.2">
      <c r="A36" s="88">
        <v>31</v>
      </c>
      <c r="B36" s="754"/>
      <c r="C36" s="755"/>
      <c r="D36" s="530"/>
      <c r="E36" s="530"/>
      <c r="F36" s="530"/>
      <c r="G36" s="530"/>
      <c r="H36" s="273"/>
      <c r="I36" s="530"/>
      <c r="J36" s="273"/>
      <c r="K36" s="531"/>
    </row>
    <row r="37" spans="1:11" ht="15" customHeight="1" x14ac:dyDescent="0.2">
      <c r="A37" s="88">
        <v>32</v>
      </c>
      <c r="B37" s="754"/>
      <c r="C37" s="755"/>
      <c r="D37" s="530"/>
      <c r="E37" s="530"/>
      <c r="F37" s="530"/>
      <c r="G37" s="530"/>
      <c r="H37" s="273"/>
      <c r="I37" s="530"/>
      <c r="J37" s="273"/>
      <c r="K37" s="531"/>
    </row>
    <row r="38" spans="1:11" ht="15" customHeight="1" x14ac:dyDescent="0.2">
      <c r="A38" s="88">
        <v>33</v>
      </c>
      <c r="B38" s="754"/>
      <c r="C38" s="755"/>
      <c r="D38" s="530"/>
      <c r="E38" s="530"/>
      <c r="F38" s="530"/>
      <c r="G38" s="530"/>
      <c r="H38" s="273"/>
      <c r="I38" s="530"/>
      <c r="J38" s="273"/>
      <c r="K38" s="531"/>
    </row>
    <row r="39" spans="1:11" ht="15" customHeight="1" x14ac:dyDescent="0.2">
      <c r="A39" s="88">
        <v>34</v>
      </c>
      <c r="B39" s="754"/>
      <c r="C39" s="755"/>
      <c r="D39" s="530"/>
      <c r="E39" s="530"/>
      <c r="F39" s="530"/>
      <c r="G39" s="530"/>
      <c r="H39" s="273"/>
      <c r="I39" s="530"/>
      <c r="J39" s="273"/>
      <c r="K39" s="531"/>
    </row>
    <row r="40" spans="1:11" ht="15" customHeight="1" x14ac:dyDescent="0.2">
      <c r="A40" s="88">
        <v>35</v>
      </c>
      <c r="B40" s="754"/>
      <c r="C40" s="755"/>
      <c r="D40" s="530"/>
      <c r="E40" s="530"/>
      <c r="F40" s="530"/>
      <c r="G40" s="530"/>
      <c r="H40" s="273"/>
      <c r="I40" s="530"/>
      <c r="J40" s="273"/>
      <c r="K40" s="531"/>
    </row>
    <row r="41" spans="1:11" ht="15" customHeight="1" x14ac:dyDescent="0.2">
      <c r="A41" s="88">
        <v>36</v>
      </c>
      <c r="B41" s="754"/>
      <c r="C41" s="755"/>
      <c r="D41" s="530"/>
      <c r="E41" s="530"/>
      <c r="F41" s="530"/>
      <c r="G41" s="530"/>
      <c r="H41" s="273"/>
      <c r="I41" s="530"/>
      <c r="J41" s="273"/>
      <c r="K41" s="531"/>
    </row>
    <row r="42" spans="1:11" ht="15" customHeight="1" x14ac:dyDescent="0.2">
      <c r="A42" s="88">
        <v>37</v>
      </c>
      <c r="B42" s="754"/>
      <c r="C42" s="755"/>
      <c r="D42" s="530"/>
      <c r="E42" s="530"/>
      <c r="F42" s="530"/>
      <c r="G42" s="530"/>
      <c r="H42" s="273"/>
      <c r="I42" s="530"/>
      <c r="J42" s="273"/>
      <c r="K42" s="531"/>
    </row>
    <row r="43" spans="1:11" ht="15" customHeight="1" x14ac:dyDescent="0.2">
      <c r="A43" s="88">
        <v>38</v>
      </c>
      <c r="B43" s="754"/>
      <c r="C43" s="755"/>
      <c r="D43" s="530"/>
      <c r="E43" s="530"/>
      <c r="F43" s="530"/>
      <c r="G43" s="530"/>
      <c r="H43" s="273"/>
      <c r="I43" s="530"/>
      <c r="J43" s="273"/>
      <c r="K43" s="531"/>
    </row>
    <row r="44" spans="1:11" ht="15" customHeight="1" x14ac:dyDescent="0.2">
      <c r="A44" s="88">
        <v>39</v>
      </c>
      <c r="B44" s="754"/>
      <c r="C44" s="755"/>
      <c r="D44" s="530"/>
      <c r="E44" s="530"/>
      <c r="F44" s="530"/>
      <c r="G44" s="530"/>
      <c r="H44" s="273"/>
      <c r="I44" s="530"/>
      <c r="J44" s="273"/>
      <c r="K44" s="531"/>
    </row>
    <row r="45" spans="1:11" ht="15" customHeight="1" x14ac:dyDescent="0.2">
      <c r="A45" s="88">
        <v>40</v>
      </c>
      <c r="B45" s="754"/>
      <c r="C45" s="755"/>
      <c r="D45" s="530"/>
      <c r="E45" s="530"/>
      <c r="F45" s="530"/>
      <c r="G45" s="530"/>
      <c r="H45" s="273"/>
      <c r="I45" s="530"/>
      <c r="J45" s="273"/>
      <c r="K45" s="531"/>
    </row>
    <row r="46" spans="1:11" ht="15" customHeight="1" x14ac:dyDescent="0.2">
      <c r="A46" s="88">
        <v>41</v>
      </c>
      <c r="B46" s="754"/>
      <c r="C46" s="755"/>
      <c r="D46" s="530"/>
      <c r="E46" s="530"/>
      <c r="F46" s="530"/>
      <c r="G46" s="530"/>
      <c r="H46" s="273"/>
      <c r="I46" s="530"/>
      <c r="J46" s="273"/>
      <c r="K46" s="531"/>
    </row>
    <row r="47" spans="1:11" ht="15" customHeight="1" x14ac:dyDescent="0.2">
      <c r="A47" s="88">
        <v>42</v>
      </c>
      <c r="B47" s="754"/>
      <c r="C47" s="755"/>
      <c r="D47" s="530"/>
      <c r="E47" s="530"/>
      <c r="F47" s="530"/>
      <c r="G47" s="530"/>
      <c r="H47" s="273"/>
      <c r="I47" s="530"/>
      <c r="J47" s="273"/>
      <c r="K47" s="531"/>
    </row>
    <row r="48" spans="1:11" ht="15" customHeight="1" x14ac:dyDescent="0.2">
      <c r="A48" s="88">
        <v>43</v>
      </c>
      <c r="B48" s="754"/>
      <c r="C48" s="755"/>
      <c r="D48" s="530"/>
      <c r="E48" s="530"/>
      <c r="F48" s="530"/>
      <c r="G48" s="530"/>
      <c r="H48" s="273"/>
      <c r="I48" s="530"/>
      <c r="J48" s="273"/>
      <c r="K48" s="531"/>
    </row>
    <row r="49" spans="1:11" ht="15" customHeight="1" x14ac:dyDescent="0.2">
      <c r="A49" s="88">
        <v>44</v>
      </c>
      <c r="B49" s="754"/>
      <c r="C49" s="755"/>
      <c r="D49" s="530"/>
      <c r="E49" s="530"/>
      <c r="F49" s="530"/>
      <c r="G49" s="530"/>
      <c r="H49" s="273"/>
      <c r="I49" s="530"/>
      <c r="J49" s="273"/>
      <c r="K49" s="531"/>
    </row>
    <row r="50" spans="1:11" ht="15" customHeight="1" x14ac:dyDescent="0.2">
      <c r="A50" s="88">
        <v>45</v>
      </c>
      <c r="B50" s="754"/>
      <c r="C50" s="755"/>
      <c r="D50" s="530"/>
      <c r="E50" s="530"/>
      <c r="F50" s="530"/>
      <c r="G50" s="530"/>
      <c r="H50" s="273"/>
      <c r="I50" s="530"/>
      <c r="J50" s="273"/>
      <c r="K50" s="531"/>
    </row>
    <row r="51" spans="1:11" ht="15" customHeight="1" x14ac:dyDescent="0.2">
      <c r="A51" s="88">
        <v>46</v>
      </c>
      <c r="B51" s="754"/>
      <c r="C51" s="755"/>
      <c r="D51" s="530"/>
      <c r="E51" s="530"/>
      <c r="F51" s="530"/>
      <c r="G51" s="530"/>
      <c r="H51" s="273"/>
      <c r="I51" s="530"/>
      <c r="J51" s="273"/>
      <c r="K51" s="531"/>
    </row>
    <row r="52" spans="1:11" ht="15" customHeight="1" x14ac:dyDescent="0.2">
      <c r="A52" s="88">
        <v>47</v>
      </c>
      <c r="B52" s="754"/>
      <c r="C52" s="755"/>
      <c r="D52" s="530"/>
      <c r="E52" s="530"/>
      <c r="F52" s="530"/>
      <c r="G52" s="530"/>
      <c r="H52" s="273"/>
      <c r="I52" s="530"/>
      <c r="J52" s="273"/>
      <c r="K52" s="531"/>
    </row>
    <row r="53" spans="1:11" ht="15" customHeight="1" x14ac:dyDescent="0.2">
      <c r="A53" s="88">
        <v>48</v>
      </c>
      <c r="B53" s="754"/>
      <c r="C53" s="755"/>
      <c r="D53" s="530"/>
      <c r="E53" s="530"/>
      <c r="F53" s="530"/>
      <c r="G53" s="530"/>
      <c r="H53" s="273"/>
      <c r="I53" s="530"/>
      <c r="J53" s="273"/>
      <c r="K53" s="531"/>
    </row>
    <row r="54" spans="1:11" ht="15" customHeight="1" x14ac:dyDescent="0.2">
      <c r="A54" s="88">
        <v>49</v>
      </c>
      <c r="B54" s="754"/>
      <c r="C54" s="755"/>
      <c r="D54" s="530"/>
      <c r="E54" s="530"/>
      <c r="F54" s="530"/>
      <c r="G54" s="530"/>
      <c r="H54" s="273"/>
      <c r="I54" s="530"/>
      <c r="J54" s="273"/>
      <c r="K54" s="531"/>
    </row>
    <row r="55" spans="1:11" ht="15" customHeight="1" x14ac:dyDescent="0.2">
      <c r="A55" s="88">
        <v>50</v>
      </c>
      <c r="B55" s="754"/>
      <c r="C55" s="755"/>
      <c r="D55" s="530"/>
      <c r="E55" s="530"/>
      <c r="F55" s="530"/>
      <c r="G55" s="530"/>
      <c r="H55" s="273"/>
      <c r="I55" s="530"/>
      <c r="J55" s="273"/>
      <c r="K55" s="531"/>
    </row>
    <row r="56" spans="1:11" ht="15" customHeight="1" x14ac:dyDescent="0.2">
      <c r="A56" s="88">
        <v>51</v>
      </c>
      <c r="B56" s="754"/>
      <c r="C56" s="755"/>
      <c r="D56" s="530"/>
      <c r="E56" s="530"/>
      <c r="F56" s="530"/>
      <c r="G56" s="530"/>
      <c r="H56" s="273"/>
      <c r="I56" s="530"/>
      <c r="J56" s="273"/>
      <c r="K56" s="531"/>
    </row>
    <row r="57" spans="1:11" ht="15" customHeight="1" x14ac:dyDescent="0.2">
      <c r="A57" s="88">
        <v>52</v>
      </c>
      <c r="B57" s="754"/>
      <c r="C57" s="755"/>
      <c r="D57" s="530"/>
      <c r="E57" s="530"/>
      <c r="F57" s="530"/>
      <c r="G57" s="530"/>
      <c r="H57" s="273"/>
      <c r="I57" s="530"/>
      <c r="J57" s="273"/>
      <c r="K57" s="531"/>
    </row>
    <row r="58" spans="1:11" ht="15" customHeight="1" x14ac:dyDescent="0.2">
      <c r="A58" s="88">
        <v>53</v>
      </c>
      <c r="B58" s="754"/>
      <c r="C58" s="755"/>
      <c r="D58" s="530"/>
      <c r="E58" s="530"/>
      <c r="F58" s="530"/>
      <c r="G58" s="530"/>
      <c r="H58" s="273"/>
      <c r="I58" s="530"/>
      <c r="J58" s="273"/>
      <c r="K58" s="531"/>
    </row>
    <row r="59" spans="1:11" ht="15" customHeight="1" x14ac:dyDescent="0.2">
      <c r="A59" s="88">
        <v>54</v>
      </c>
      <c r="B59" s="754"/>
      <c r="C59" s="755"/>
      <c r="D59" s="530"/>
      <c r="E59" s="530"/>
      <c r="F59" s="530"/>
      <c r="G59" s="530"/>
      <c r="H59" s="273"/>
      <c r="I59" s="530"/>
      <c r="J59" s="273"/>
      <c r="K59" s="531"/>
    </row>
    <row r="60" spans="1:11" ht="15" customHeight="1" x14ac:dyDescent="0.2">
      <c r="A60" s="88">
        <v>55</v>
      </c>
      <c r="B60" s="754"/>
      <c r="C60" s="755"/>
      <c r="D60" s="530"/>
      <c r="E60" s="530"/>
      <c r="F60" s="530"/>
      <c r="G60" s="530"/>
      <c r="H60" s="273"/>
      <c r="I60" s="530"/>
      <c r="J60" s="273"/>
      <c r="K60" s="531"/>
    </row>
    <row r="61" spans="1:11" ht="15" customHeight="1" x14ac:dyDescent="0.2">
      <c r="A61" s="88">
        <v>56</v>
      </c>
      <c r="B61" s="754"/>
      <c r="C61" s="755"/>
      <c r="D61" s="530"/>
      <c r="E61" s="530"/>
      <c r="F61" s="530"/>
      <c r="G61" s="530"/>
      <c r="H61" s="273"/>
      <c r="I61" s="530"/>
      <c r="J61" s="273"/>
      <c r="K61" s="531"/>
    </row>
    <row r="62" spans="1:11" ht="15" customHeight="1" x14ac:dyDescent="0.2">
      <c r="A62" s="88">
        <v>57</v>
      </c>
      <c r="B62" s="754"/>
      <c r="C62" s="755"/>
      <c r="D62" s="530"/>
      <c r="E62" s="530"/>
      <c r="F62" s="530"/>
      <c r="G62" s="530"/>
      <c r="H62" s="273"/>
      <c r="I62" s="530"/>
      <c r="J62" s="273"/>
      <c r="K62" s="531"/>
    </row>
    <row r="63" spans="1:11" ht="15" customHeight="1" x14ac:dyDescent="0.2">
      <c r="A63" s="88">
        <v>58</v>
      </c>
      <c r="B63" s="754"/>
      <c r="C63" s="755"/>
      <c r="D63" s="530"/>
      <c r="E63" s="530"/>
      <c r="F63" s="530"/>
      <c r="G63" s="530"/>
      <c r="H63" s="273"/>
      <c r="I63" s="530"/>
      <c r="J63" s="273"/>
      <c r="K63" s="531"/>
    </row>
    <row r="64" spans="1:11" ht="15" customHeight="1" x14ac:dyDescent="0.2">
      <c r="A64" s="88">
        <v>59</v>
      </c>
      <c r="B64" s="754"/>
      <c r="C64" s="755"/>
      <c r="D64" s="530"/>
      <c r="E64" s="530"/>
      <c r="F64" s="530"/>
      <c r="G64" s="530"/>
      <c r="H64" s="273"/>
      <c r="I64" s="530"/>
      <c r="J64" s="273"/>
      <c r="K64" s="531"/>
    </row>
    <row r="65" spans="1:11" ht="15" customHeight="1" x14ac:dyDescent="0.2">
      <c r="A65" s="88">
        <v>60</v>
      </c>
      <c r="B65" s="754"/>
      <c r="C65" s="755"/>
      <c r="D65" s="530"/>
      <c r="E65" s="530"/>
      <c r="F65" s="530"/>
      <c r="G65" s="530"/>
      <c r="H65" s="273"/>
      <c r="I65" s="530"/>
      <c r="J65" s="273"/>
      <c r="K65" s="531"/>
    </row>
    <row r="66" spans="1:11" ht="15" customHeight="1" x14ac:dyDescent="0.2">
      <c r="A66" s="88">
        <v>61</v>
      </c>
      <c r="B66" s="754"/>
      <c r="C66" s="755"/>
      <c r="D66" s="530"/>
      <c r="E66" s="530"/>
      <c r="F66" s="530"/>
      <c r="G66" s="530"/>
      <c r="H66" s="273"/>
      <c r="I66" s="530"/>
      <c r="J66" s="273"/>
      <c r="K66" s="531"/>
    </row>
    <row r="67" spans="1:11" ht="15" customHeight="1" x14ac:dyDescent="0.2">
      <c r="A67" s="88">
        <v>62</v>
      </c>
      <c r="B67" s="754"/>
      <c r="C67" s="755"/>
      <c r="D67" s="530"/>
      <c r="E67" s="530"/>
      <c r="F67" s="530"/>
      <c r="G67" s="530"/>
      <c r="H67" s="273"/>
      <c r="I67" s="530"/>
      <c r="J67" s="273"/>
      <c r="K67" s="531"/>
    </row>
    <row r="68" spans="1:11" ht="15" customHeight="1" x14ac:dyDescent="0.2">
      <c r="A68" s="88">
        <v>63</v>
      </c>
      <c r="B68" s="754"/>
      <c r="C68" s="755"/>
      <c r="D68" s="530"/>
      <c r="E68" s="530"/>
      <c r="F68" s="530"/>
      <c r="G68" s="530"/>
      <c r="H68" s="273"/>
      <c r="I68" s="530"/>
      <c r="J68" s="273"/>
      <c r="K68" s="531"/>
    </row>
    <row r="69" spans="1:11" ht="15" customHeight="1" x14ac:dyDescent="0.2">
      <c r="A69" s="88">
        <v>64</v>
      </c>
      <c r="B69" s="754"/>
      <c r="C69" s="755"/>
      <c r="D69" s="530"/>
      <c r="E69" s="530"/>
      <c r="F69" s="530"/>
      <c r="G69" s="530"/>
      <c r="H69" s="273"/>
      <c r="I69" s="530"/>
      <c r="J69" s="273"/>
      <c r="K69" s="531"/>
    </row>
    <row r="70" spans="1:11" ht="15" customHeight="1" x14ac:dyDescent="0.2">
      <c r="A70" s="88">
        <v>65</v>
      </c>
      <c r="B70" s="754"/>
      <c r="C70" s="755"/>
      <c r="D70" s="530"/>
      <c r="E70" s="530"/>
      <c r="F70" s="530"/>
      <c r="G70" s="530"/>
      <c r="H70" s="273"/>
      <c r="I70" s="530"/>
      <c r="J70" s="273"/>
      <c r="K70" s="531"/>
    </row>
    <row r="71" spans="1:11" ht="15" customHeight="1" x14ac:dyDescent="0.2">
      <c r="A71" s="88">
        <v>66</v>
      </c>
      <c r="B71" s="754"/>
      <c r="C71" s="755"/>
      <c r="D71" s="530"/>
      <c r="E71" s="530"/>
      <c r="F71" s="530"/>
      <c r="G71" s="530"/>
      <c r="H71" s="273"/>
      <c r="I71" s="530"/>
      <c r="J71" s="273"/>
      <c r="K71" s="531"/>
    </row>
    <row r="72" spans="1:11" ht="15" customHeight="1" x14ac:dyDescent="0.2">
      <c r="A72" s="88">
        <v>67</v>
      </c>
      <c r="B72" s="754"/>
      <c r="C72" s="755"/>
      <c r="D72" s="530"/>
      <c r="E72" s="530"/>
      <c r="F72" s="530"/>
      <c r="G72" s="530"/>
      <c r="H72" s="273"/>
      <c r="I72" s="530"/>
      <c r="J72" s="273"/>
      <c r="K72" s="531"/>
    </row>
    <row r="73" spans="1:11" ht="15" customHeight="1" x14ac:dyDescent="0.2">
      <c r="A73" s="88">
        <v>68</v>
      </c>
      <c r="B73" s="754"/>
      <c r="C73" s="755"/>
      <c r="D73" s="530"/>
      <c r="E73" s="530"/>
      <c r="F73" s="530"/>
      <c r="G73" s="530"/>
      <c r="H73" s="273"/>
      <c r="I73" s="530"/>
      <c r="J73" s="273"/>
      <c r="K73" s="531"/>
    </row>
    <row r="74" spans="1:11" ht="15" customHeight="1" x14ac:dyDescent="0.2">
      <c r="A74" s="88">
        <v>69</v>
      </c>
      <c r="B74" s="754"/>
      <c r="C74" s="755"/>
      <c r="D74" s="530"/>
      <c r="E74" s="530"/>
      <c r="F74" s="530"/>
      <c r="G74" s="530"/>
      <c r="H74" s="273"/>
      <c r="I74" s="530"/>
      <c r="J74" s="273"/>
      <c r="K74" s="531"/>
    </row>
    <row r="75" spans="1:11" ht="15" customHeight="1" x14ac:dyDescent="0.2">
      <c r="A75" s="88">
        <v>70</v>
      </c>
      <c r="B75" s="754"/>
      <c r="C75" s="755"/>
      <c r="D75" s="530"/>
      <c r="E75" s="530"/>
      <c r="F75" s="530"/>
      <c r="G75" s="530"/>
      <c r="H75" s="273"/>
      <c r="I75" s="530"/>
      <c r="J75" s="273"/>
      <c r="K75" s="531"/>
    </row>
    <row r="76" spans="1:11" ht="15" customHeight="1" x14ac:dyDescent="0.2">
      <c r="A76" s="88">
        <v>71</v>
      </c>
      <c r="B76" s="754"/>
      <c r="C76" s="755"/>
      <c r="D76" s="530"/>
      <c r="E76" s="530"/>
      <c r="F76" s="530"/>
      <c r="G76" s="530"/>
      <c r="H76" s="273"/>
      <c r="I76" s="530"/>
      <c r="J76" s="273"/>
      <c r="K76" s="531"/>
    </row>
    <row r="77" spans="1:11" ht="15" customHeight="1" x14ac:dyDescent="0.2">
      <c r="A77" s="88">
        <v>72</v>
      </c>
      <c r="B77" s="754"/>
      <c r="C77" s="755"/>
      <c r="D77" s="530"/>
      <c r="E77" s="530"/>
      <c r="F77" s="530"/>
      <c r="G77" s="530"/>
      <c r="H77" s="273"/>
      <c r="I77" s="530"/>
      <c r="J77" s="273"/>
      <c r="K77" s="531"/>
    </row>
    <row r="78" spans="1:11" ht="15" customHeight="1" x14ac:dyDescent="0.2">
      <c r="A78" s="88">
        <v>73</v>
      </c>
      <c r="B78" s="754"/>
      <c r="C78" s="755"/>
      <c r="D78" s="530"/>
      <c r="E78" s="530"/>
      <c r="F78" s="530"/>
      <c r="G78" s="530"/>
      <c r="H78" s="273"/>
      <c r="I78" s="530"/>
      <c r="J78" s="273"/>
      <c r="K78" s="531"/>
    </row>
    <row r="79" spans="1:11" ht="15" customHeight="1" x14ac:dyDescent="0.2">
      <c r="A79" s="88">
        <v>74</v>
      </c>
      <c r="B79" s="754"/>
      <c r="C79" s="755"/>
      <c r="D79" s="530"/>
      <c r="E79" s="530"/>
      <c r="F79" s="530"/>
      <c r="G79" s="530"/>
      <c r="H79" s="273"/>
      <c r="I79" s="530"/>
      <c r="J79" s="273"/>
      <c r="K79" s="531"/>
    </row>
    <row r="80" spans="1:11" ht="15" customHeight="1" x14ac:dyDescent="0.2">
      <c r="A80" s="88">
        <v>75</v>
      </c>
      <c r="B80" s="754"/>
      <c r="C80" s="755"/>
      <c r="D80" s="530"/>
      <c r="E80" s="530"/>
      <c r="F80" s="530"/>
      <c r="G80" s="530"/>
      <c r="H80" s="273"/>
      <c r="I80" s="530"/>
      <c r="J80" s="273"/>
      <c r="K80" s="531"/>
    </row>
    <row r="81" spans="1:11" ht="15" customHeight="1" x14ac:dyDescent="0.2">
      <c r="A81" s="88">
        <v>76</v>
      </c>
      <c r="B81" s="754"/>
      <c r="C81" s="755"/>
      <c r="D81" s="530"/>
      <c r="E81" s="530"/>
      <c r="F81" s="530"/>
      <c r="G81" s="530"/>
      <c r="H81" s="273"/>
      <c r="I81" s="530"/>
      <c r="J81" s="273"/>
      <c r="K81" s="531"/>
    </row>
    <row r="82" spans="1:11" ht="15" customHeight="1" x14ac:dyDescent="0.2">
      <c r="A82" s="88">
        <v>77</v>
      </c>
      <c r="B82" s="754"/>
      <c r="C82" s="755"/>
      <c r="D82" s="530"/>
      <c r="E82" s="530"/>
      <c r="F82" s="530"/>
      <c r="G82" s="530"/>
      <c r="H82" s="273"/>
      <c r="I82" s="530"/>
      <c r="J82" s="273"/>
      <c r="K82" s="531"/>
    </row>
    <row r="83" spans="1:11" ht="15" customHeight="1" x14ac:dyDescent="0.2">
      <c r="A83" s="88">
        <v>78</v>
      </c>
      <c r="B83" s="754"/>
      <c r="C83" s="755"/>
      <c r="D83" s="530"/>
      <c r="E83" s="530"/>
      <c r="F83" s="530"/>
      <c r="G83" s="530"/>
      <c r="H83" s="273"/>
      <c r="I83" s="530"/>
      <c r="J83" s="273"/>
      <c r="K83" s="531"/>
    </row>
    <row r="84" spans="1:11" ht="15" customHeight="1" x14ac:dyDescent="0.2">
      <c r="A84" s="88">
        <v>79</v>
      </c>
      <c r="B84" s="754"/>
      <c r="C84" s="755"/>
      <c r="D84" s="530"/>
      <c r="E84" s="530"/>
      <c r="F84" s="530"/>
      <c r="G84" s="530"/>
      <c r="H84" s="273"/>
      <c r="I84" s="530"/>
      <c r="J84" s="273"/>
      <c r="K84" s="531"/>
    </row>
    <row r="85" spans="1:11" ht="15" customHeight="1" x14ac:dyDescent="0.2">
      <c r="A85" s="88">
        <v>80</v>
      </c>
      <c r="B85" s="754"/>
      <c r="C85" s="755"/>
      <c r="D85" s="530"/>
      <c r="E85" s="530"/>
      <c r="F85" s="530"/>
      <c r="G85" s="530"/>
      <c r="H85" s="273"/>
      <c r="I85" s="530"/>
      <c r="J85" s="273"/>
      <c r="K85" s="531"/>
    </row>
    <row r="86" spans="1:11" ht="15" customHeight="1" x14ac:dyDescent="0.2">
      <c r="A86" s="88">
        <v>81</v>
      </c>
      <c r="B86" s="754"/>
      <c r="C86" s="755"/>
      <c r="D86" s="530"/>
      <c r="E86" s="530"/>
      <c r="F86" s="530"/>
      <c r="G86" s="530"/>
      <c r="H86" s="273"/>
      <c r="I86" s="530"/>
      <c r="J86" s="273"/>
      <c r="K86" s="531"/>
    </row>
    <row r="87" spans="1:11" ht="15" customHeight="1" x14ac:dyDescent="0.2">
      <c r="A87" s="88">
        <v>82</v>
      </c>
      <c r="B87" s="754"/>
      <c r="C87" s="755"/>
      <c r="D87" s="530"/>
      <c r="E87" s="530"/>
      <c r="F87" s="530"/>
      <c r="G87" s="530"/>
      <c r="H87" s="273"/>
      <c r="I87" s="530"/>
      <c r="J87" s="273"/>
      <c r="K87" s="531"/>
    </row>
    <row r="88" spans="1:11" ht="15" customHeight="1" x14ac:dyDescent="0.2">
      <c r="A88" s="88">
        <v>83</v>
      </c>
      <c r="B88" s="754"/>
      <c r="C88" s="755"/>
      <c r="D88" s="530"/>
      <c r="E88" s="530"/>
      <c r="F88" s="530"/>
      <c r="G88" s="530"/>
      <c r="H88" s="273"/>
      <c r="I88" s="530"/>
      <c r="J88" s="273"/>
      <c r="K88" s="531"/>
    </row>
    <row r="89" spans="1:11" ht="15" customHeight="1" x14ac:dyDescent="0.2">
      <c r="A89" s="88">
        <v>84</v>
      </c>
      <c r="B89" s="754"/>
      <c r="C89" s="755"/>
      <c r="D89" s="530"/>
      <c r="E89" s="530"/>
      <c r="F89" s="530"/>
      <c r="G89" s="530"/>
      <c r="H89" s="273"/>
      <c r="I89" s="530"/>
      <c r="J89" s="273"/>
      <c r="K89" s="531"/>
    </row>
    <row r="90" spans="1:11" ht="15" customHeight="1" x14ac:dyDescent="0.2">
      <c r="A90" s="88">
        <v>85</v>
      </c>
      <c r="B90" s="754"/>
      <c r="C90" s="755"/>
      <c r="D90" s="530"/>
      <c r="E90" s="530"/>
      <c r="F90" s="530"/>
      <c r="G90" s="530"/>
      <c r="H90" s="273"/>
      <c r="I90" s="530"/>
      <c r="J90" s="273"/>
      <c r="K90" s="531"/>
    </row>
    <row r="91" spans="1:11" ht="15" customHeight="1" x14ac:dyDescent="0.2">
      <c r="A91" s="88">
        <v>86</v>
      </c>
      <c r="B91" s="754"/>
      <c r="C91" s="755"/>
      <c r="D91" s="530"/>
      <c r="E91" s="530"/>
      <c r="F91" s="530"/>
      <c r="G91" s="530"/>
      <c r="H91" s="273"/>
      <c r="I91" s="530"/>
      <c r="J91" s="273"/>
      <c r="K91" s="531"/>
    </row>
    <row r="92" spans="1:11" ht="15" customHeight="1" x14ac:dyDescent="0.2">
      <c r="A92" s="88">
        <v>87</v>
      </c>
      <c r="B92" s="754"/>
      <c r="C92" s="755"/>
      <c r="D92" s="530"/>
      <c r="E92" s="530"/>
      <c r="F92" s="530"/>
      <c r="G92" s="530"/>
      <c r="H92" s="273"/>
      <c r="I92" s="530"/>
      <c r="J92" s="273"/>
      <c r="K92" s="531"/>
    </row>
    <row r="93" spans="1:11" ht="15" customHeight="1" x14ac:dyDescent="0.2">
      <c r="A93" s="88">
        <v>88</v>
      </c>
      <c r="B93" s="754"/>
      <c r="C93" s="755"/>
      <c r="D93" s="530"/>
      <c r="E93" s="530"/>
      <c r="F93" s="530"/>
      <c r="G93" s="530"/>
      <c r="H93" s="273"/>
      <c r="I93" s="530"/>
      <c r="J93" s="273"/>
      <c r="K93" s="531"/>
    </row>
    <row r="94" spans="1:11" ht="15" customHeight="1" x14ac:dyDescent="0.2">
      <c r="A94" s="88">
        <v>89</v>
      </c>
      <c r="B94" s="754"/>
      <c r="C94" s="755"/>
      <c r="D94" s="530"/>
      <c r="E94" s="530"/>
      <c r="F94" s="530"/>
      <c r="G94" s="530"/>
      <c r="H94" s="273"/>
      <c r="I94" s="530"/>
      <c r="J94" s="273"/>
      <c r="K94" s="531"/>
    </row>
    <row r="95" spans="1:11" ht="15" customHeight="1" x14ac:dyDescent="0.2">
      <c r="A95" s="88">
        <v>90</v>
      </c>
      <c r="B95" s="754"/>
      <c r="C95" s="755"/>
      <c r="D95" s="530"/>
      <c r="E95" s="530"/>
      <c r="F95" s="530"/>
      <c r="G95" s="530"/>
      <c r="H95" s="273"/>
      <c r="I95" s="530"/>
      <c r="J95" s="273"/>
      <c r="K95" s="531"/>
    </row>
    <row r="96" spans="1:11" ht="15" customHeight="1" x14ac:dyDescent="0.2">
      <c r="A96" s="88">
        <v>91</v>
      </c>
      <c r="B96" s="754"/>
      <c r="C96" s="755"/>
      <c r="D96" s="530"/>
      <c r="E96" s="530"/>
      <c r="F96" s="530"/>
      <c r="G96" s="530"/>
      <c r="H96" s="273"/>
      <c r="I96" s="530"/>
      <c r="J96" s="273"/>
      <c r="K96" s="531"/>
    </row>
    <row r="97" spans="1:11" ht="15" customHeight="1" x14ac:dyDescent="0.2">
      <c r="A97" s="88">
        <v>92</v>
      </c>
      <c r="B97" s="754"/>
      <c r="C97" s="755"/>
      <c r="D97" s="530"/>
      <c r="E97" s="530"/>
      <c r="F97" s="530"/>
      <c r="G97" s="530"/>
      <c r="H97" s="273"/>
      <c r="I97" s="530"/>
      <c r="J97" s="273"/>
      <c r="K97" s="531"/>
    </row>
    <row r="98" spans="1:11" ht="15" customHeight="1" x14ac:dyDescent="0.2">
      <c r="A98" s="88">
        <v>93</v>
      </c>
      <c r="B98" s="754"/>
      <c r="C98" s="755"/>
      <c r="D98" s="530"/>
      <c r="E98" s="530"/>
      <c r="F98" s="530"/>
      <c r="G98" s="530"/>
      <c r="H98" s="273"/>
      <c r="I98" s="530"/>
      <c r="J98" s="273"/>
      <c r="K98" s="531"/>
    </row>
    <row r="99" spans="1:11" ht="15" customHeight="1" x14ac:dyDescent="0.2">
      <c r="A99" s="88">
        <v>94</v>
      </c>
      <c r="B99" s="754"/>
      <c r="C99" s="755"/>
      <c r="D99" s="530"/>
      <c r="E99" s="530"/>
      <c r="F99" s="530"/>
      <c r="G99" s="530"/>
      <c r="H99" s="273"/>
      <c r="I99" s="530"/>
      <c r="J99" s="273"/>
      <c r="K99" s="531"/>
    </row>
    <row r="100" spans="1:11" ht="15" customHeight="1" x14ac:dyDescent="0.2">
      <c r="A100" s="88">
        <v>95</v>
      </c>
      <c r="B100" s="754"/>
      <c r="C100" s="755"/>
      <c r="D100" s="530"/>
      <c r="E100" s="530"/>
      <c r="F100" s="530"/>
      <c r="G100" s="530"/>
      <c r="H100" s="273"/>
      <c r="I100" s="530"/>
      <c r="J100" s="273"/>
      <c r="K100" s="531"/>
    </row>
    <row r="101" spans="1:11" ht="15" customHeight="1" x14ac:dyDescent="0.2">
      <c r="A101" s="88">
        <v>96</v>
      </c>
      <c r="B101" s="754"/>
      <c r="C101" s="755"/>
      <c r="D101" s="530"/>
      <c r="E101" s="530"/>
      <c r="F101" s="530"/>
      <c r="G101" s="530"/>
      <c r="H101" s="273"/>
      <c r="I101" s="530"/>
      <c r="J101" s="273"/>
      <c r="K101" s="531"/>
    </row>
    <row r="102" spans="1:11" ht="15" customHeight="1" x14ac:dyDescent="0.2">
      <c r="A102" s="88">
        <v>97</v>
      </c>
      <c r="B102" s="754"/>
      <c r="C102" s="755"/>
      <c r="D102" s="530"/>
      <c r="E102" s="530"/>
      <c r="F102" s="530"/>
      <c r="G102" s="530"/>
      <c r="H102" s="273"/>
      <c r="I102" s="530"/>
      <c r="J102" s="273"/>
      <c r="K102" s="531"/>
    </row>
    <row r="103" spans="1:11" ht="15" customHeight="1" x14ac:dyDescent="0.2">
      <c r="A103" s="88">
        <v>98</v>
      </c>
      <c r="B103" s="754"/>
      <c r="C103" s="755"/>
      <c r="D103" s="530"/>
      <c r="E103" s="530"/>
      <c r="F103" s="530"/>
      <c r="G103" s="530"/>
      <c r="H103" s="273"/>
      <c r="I103" s="530"/>
      <c r="J103" s="273"/>
      <c r="K103" s="531"/>
    </row>
    <row r="104" spans="1:11" ht="15" customHeight="1" thickBot="1" x14ac:dyDescent="0.25">
      <c r="A104" s="88">
        <v>99</v>
      </c>
      <c r="B104" s="768"/>
      <c r="C104" s="781"/>
      <c r="D104" s="522"/>
      <c r="E104" s="522"/>
      <c r="F104" s="522"/>
      <c r="G104" s="522"/>
      <c r="H104" s="274"/>
      <c r="I104" s="522"/>
      <c r="J104" s="274"/>
      <c r="K104" s="559"/>
    </row>
    <row r="105" spans="1:11" ht="15" customHeight="1" thickTop="1" x14ac:dyDescent="0.2"/>
  </sheetData>
  <sheetProtection algorithmName="SHA-512" hashValue="A5QTk4Kr+SzLyjWuICsKk6xJnrfO42unuxCTnH36QbnRWkxCAoldNNt5fXWmVLlnGdyocZ13GfCQczdU39PG/g==" saltValue="uObtCX2OCcIQZIie29kIlA=="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'Tableaux de référence'!$E$5:$E$54</xm:f>
          </x14:formula1>
          <xm:sqref>C6:C104</xm:sqref>
        </x14:dataValidation>
        <x14:dataValidation type="list" allowBlank="1" showInputMessage="1" showErrorMessage="1" xr:uid="{00000000-0002-0000-2800-000001000000}">
          <x14:formula1>
            <xm:f>'Tableaux de référence'!$S$5:$S$200</xm:f>
          </x14:formula1>
          <xm:sqref>B6:B104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dimension ref="A1:N105"/>
  <sheetViews>
    <sheetView zoomScale="85" zoomScaleNormal="85" workbookViewId="0">
      <selection activeCell="I20" sqref="I20"/>
    </sheetView>
  </sheetViews>
  <sheetFormatPr defaultColWidth="9.140625" defaultRowHeight="15" customHeight="1" x14ac:dyDescent="0.2"/>
  <cols>
    <col min="1" max="1" width="9.140625" style="50"/>
    <col min="2" max="2" width="18.42578125" style="50" customWidth="1"/>
    <col min="3" max="5" width="18" style="50" customWidth="1"/>
    <col min="6" max="13" width="18.85546875" style="50" customWidth="1"/>
    <col min="14" max="14" width="9.140625" style="50"/>
    <col min="15" max="16384" width="9.140625" style="27"/>
  </cols>
  <sheetData>
    <row r="1" spans="1:14" ht="29.1" customHeight="1" x14ac:dyDescent="0.25">
      <c r="A1" s="471" t="s">
        <v>2233</v>
      </c>
      <c r="B1" s="95"/>
      <c r="C1" s="95"/>
      <c r="D1" s="95"/>
      <c r="E1" s="95"/>
      <c r="F1" s="95"/>
      <c r="G1" s="95"/>
      <c r="H1" s="95"/>
      <c r="I1" s="95"/>
      <c r="J1" s="95"/>
      <c r="K1" s="95"/>
      <c r="L1" s="95"/>
      <c r="M1" s="95"/>
    </row>
    <row r="2" spans="1:14" ht="24.95" customHeight="1" x14ac:dyDescent="0.25">
      <c r="A2" s="480" t="s">
        <v>1822</v>
      </c>
      <c r="B2" s="94"/>
      <c r="C2" s="94"/>
      <c r="D2" s="94"/>
      <c r="E2" s="94"/>
      <c r="F2" s="94"/>
      <c r="G2" s="94"/>
      <c r="H2" s="94"/>
      <c r="I2" s="94"/>
      <c r="J2" s="94"/>
      <c r="K2" s="94"/>
      <c r="L2" s="94"/>
      <c r="M2" s="94"/>
    </row>
    <row r="3" spans="1:14" ht="15" customHeight="1" thickBot="1" x14ac:dyDescent="0.25">
      <c r="B3" s="71"/>
      <c r="C3" s="71"/>
      <c r="D3" s="71"/>
      <c r="E3" s="71"/>
      <c r="F3" s="71"/>
      <c r="G3" s="71"/>
      <c r="H3" s="71"/>
      <c r="I3" s="71"/>
      <c r="J3" s="71"/>
      <c r="K3" s="71"/>
      <c r="L3" s="71"/>
      <c r="M3" s="71"/>
    </row>
    <row r="4" spans="1:14" s="56" customFormat="1" ht="75.95" customHeight="1" thickTop="1" thickBot="1" x14ac:dyDescent="0.25">
      <c r="A4" s="217"/>
      <c r="B4" s="144" t="s">
        <v>1833</v>
      </c>
      <c r="C4" s="180" t="s">
        <v>18</v>
      </c>
      <c r="D4" s="180" t="s">
        <v>2210</v>
      </c>
      <c r="E4" s="180" t="s">
        <v>2234</v>
      </c>
      <c r="F4" s="180" t="s">
        <v>2225</v>
      </c>
      <c r="G4" s="180" t="s">
        <v>2226</v>
      </c>
      <c r="H4" s="180" t="s">
        <v>2227</v>
      </c>
      <c r="I4" s="180" t="s">
        <v>2228</v>
      </c>
      <c r="J4" s="180" t="s">
        <v>2229</v>
      </c>
      <c r="K4" s="180" t="s">
        <v>2230</v>
      </c>
      <c r="L4" s="180" t="s">
        <v>2231</v>
      </c>
      <c r="M4" s="181" t="s">
        <v>2232</v>
      </c>
      <c r="N4" s="217"/>
    </row>
    <row r="5" spans="1:14" s="56" customFormat="1" ht="15.75" thickTop="1" thickBot="1" x14ac:dyDescent="0.25">
      <c r="A5" s="217"/>
      <c r="B5" s="213">
        <v>1</v>
      </c>
      <c r="C5" s="214">
        <v>2</v>
      </c>
      <c r="D5" s="214">
        <v>3</v>
      </c>
      <c r="E5" s="214">
        <v>4</v>
      </c>
      <c r="F5" s="214">
        <v>5</v>
      </c>
      <c r="G5" s="214">
        <v>6</v>
      </c>
      <c r="H5" s="214">
        <v>7</v>
      </c>
      <c r="I5" s="214">
        <v>8</v>
      </c>
      <c r="J5" s="214">
        <v>9</v>
      </c>
      <c r="K5" s="214">
        <v>10</v>
      </c>
      <c r="L5" s="214">
        <v>11</v>
      </c>
      <c r="M5" s="215">
        <v>12</v>
      </c>
      <c r="N5" s="217"/>
    </row>
    <row r="6" spans="1:14" ht="15" customHeight="1" thickTop="1" x14ac:dyDescent="0.2">
      <c r="A6" s="88">
        <v>1</v>
      </c>
      <c r="B6" s="796"/>
      <c r="C6" s="797"/>
      <c r="D6" s="1137"/>
      <c r="E6" s="1137"/>
      <c r="F6" s="525"/>
      <c r="G6" s="525"/>
      <c r="H6" s="525"/>
      <c r="I6" s="525"/>
      <c r="J6" s="272"/>
      <c r="K6" s="525"/>
      <c r="L6" s="272"/>
      <c r="M6" s="526"/>
    </row>
    <row r="7" spans="1:14" ht="15" customHeight="1" x14ac:dyDescent="0.2">
      <c r="A7" s="88">
        <v>2</v>
      </c>
      <c r="B7" s="754"/>
      <c r="C7" s="755"/>
      <c r="D7" s="943"/>
      <c r="E7" s="943"/>
      <c r="F7" s="530"/>
      <c r="G7" s="530"/>
      <c r="H7" s="530"/>
      <c r="I7" s="530"/>
      <c r="J7" s="273"/>
      <c r="K7" s="530"/>
      <c r="L7" s="273"/>
      <c r="M7" s="531"/>
    </row>
    <row r="8" spans="1:14" ht="15" customHeight="1" x14ac:dyDescent="0.2">
      <c r="A8" s="88">
        <v>3</v>
      </c>
      <c r="B8" s="754"/>
      <c r="C8" s="755"/>
      <c r="D8" s="943"/>
      <c r="E8" s="943"/>
      <c r="F8" s="530"/>
      <c r="G8" s="530"/>
      <c r="H8" s="530"/>
      <c r="I8" s="530"/>
      <c r="J8" s="273"/>
      <c r="K8" s="530"/>
      <c r="L8" s="273"/>
      <c r="M8" s="531"/>
    </row>
    <row r="9" spans="1:14" ht="15" customHeight="1" x14ac:dyDescent="0.2">
      <c r="A9" s="88">
        <v>4</v>
      </c>
      <c r="B9" s="754"/>
      <c r="C9" s="755"/>
      <c r="D9" s="943"/>
      <c r="E9" s="943"/>
      <c r="F9" s="530"/>
      <c r="G9" s="530"/>
      <c r="H9" s="530"/>
      <c r="I9" s="530"/>
      <c r="J9" s="273"/>
      <c r="K9" s="530"/>
      <c r="L9" s="273"/>
      <c r="M9" s="531"/>
    </row>
    <row r="10" spans="1:14" ht="15" customHeight="1" x14ac:dyDescent="0.2">
      <c r="A10" s="88">
        <v>5</v>
      </c>
      <c r="B10" s="754"/>
      <c r="C10" s="755"/>
      <c r="D10" s="943"/>
      <c r="E10" s="943"/>
      <c r="F10" s="530"/>
      <c r="G10" s="530"/>
      <c r="H10" s="530"/>
      <c r="I10" s="530"/>
      <c r="J10" s="273"/>
      <c r="K10" s="530"/>
      <c r="L10" s="273"/>
      <c r="M10" s="531"/>
    </row>
    <row r="11" spans="1:14" ht="15" customHeight="1" x14ac:dyDescent="0.2">
      <c r="A11" s="88">
        <v>6</v>
      </c>
      <c r="B11" s="754"/>
      <c r="C11" s="755"/>
      <c r="D11" s="943"/>
      <c r="E11" s="943"/>
      <c r="F11" s="530"/>
      <c r="G11" s="530"/>
      <c r="H11" s="530"/>
      <c r="I11" s="530"/>
      <c r="J11" s="273"/>
      <c r="K11" s="530"/>
      <c r="L11" s="273"/>
      <c r="M11" s="531"/>
    </row>
    <row r="12" spans="1:14" ht="15" customHeight="1" x14ac:dyDescent="0.2">
      <c r="A12" s="88">
        <v>7</v>
      </c>
      <c r="B12" s="754"/>
      <c r="C12" s="755"/>
      <c r="D12" s="943"/>
      <c r="E12" s="943"/>
      <c r="F12" s="530"/>
      <c r="G12" s="530"/>
      <c r="H12" s="530"/>
      <c r="I12" s="530"/>
      <c r="J12" s="273"/>
      <c r="K12" s="530"/>
      <c r="L12" s="273"/>
      <c r="M12" s="531"/>
    </row>
    <row r="13" spans="1:14" ht="15" customHeight="1" x14ac:dyDescent="0.2">
      <c r="A13" s="88">
        <v>8</v>
      </c>
      <c r="B13" s="754"/>
      <c r="C13" s="755"/>
      <c r="D13" s="943"/>
      <c r="E13" s="943"/>
      <c r="F13" s="530"/>
      <c r="G13" s="530"/>
      <c r="H13" s="530"/>
      <c r="I13" s="530"/>
      <c r="J13" s="273"/>
      <c r="K13" s="530"/>
      <c r="L13" s="273"/>
      <c r="M13" s="531"/>
    </row>
    <row r="14" spans="1:14" ht="15" customHeight="1" x14ac:dyDescent="0.2">
      <c r="A14" s="88">
        <v>9</v>
      </c>
      <c r="B14" s="754"/>
      <c r="C14" s="755"/>
      <c r="D14" s="943"/>
      <c r="E14" s="943"/>
      <c r="F14" s="530"/>
      <c r="G14" s="530"/>
      <c r="H14" s="530"/>
      <c r="I14" s="530"/>
      <c r="J14" s="273"/>
      <c r="K14" s="530"/>
      <c r="L14" s="273"/>
      <c r="M14" s="531"/>
    </row>
    <row r="15" spans="1:14" ht="15" customHeight="1" x14ac:dyDescent="0.2">
      <c r="A15" s="88">
        <v>10</v>
      </c>
      <c r="B15" s="754"/>
      <c r="C15" s="755"/>
      <c r="D15" s="943"/>
      <c r="E15" s="943"/>
      <c r="F15" s="530"/>
      <c r="G15" s="530"/>
      <c r="H15" s="530"/>
      <c r="I15" s="530"/>
      <c r="J15" s="273"/>
      <c r="K15" s="530"/>
      <c r="L15" s="273"/>
      <c r="M15" s="531"/>
    </row>
    <row r="16" spans="1:14" ht="15" customHeight="1" x14ac:dyDescent="0.2">
      <c r="A16" s="88">
        <v>11</v>
      </c>
      <c r="B16" s="754"/>
      <c r="C16" s="755"/>
      <c r="D16" s="943"/>
      <c r="E16" s="943"/>
      <c r="F16" s="530"/>
      <c r="G16" s="530"/>
      <c r="H16" s="530"/>
      <c r="I16" s="530"/>
      <c r="J16" s="273"/>
      <c r="K16" s="530"/>
      <c r="L16" s="273"/>
      <c r="M16" s="531"/>
    </row>
    <row r="17" spans="1:13" ht="15" customHeight="1" x14ac:dyDescent="0.2">
      <c r="A17" s="88">
        <v>12</v>
      </c>
      <c r="B17" s="754"/>
      <c r="C17" s="755"/>
      <c r="D17" s="943"/>
      <c r="E17" s="943"/>
      <c r="F17" s="530"/>
      <c r="G17" s="530"/>
      <c r="H17" s="530"/>
      <c r="I17" s="530"/>
      <c r="J17" s="273"/>
      <c r="K17" s="530"/>
      <c r="L17" s="273"/>
      <c r="M17" s="531"/>
    </row>
    <row r="18" spans="1:13" ht="15" customHeight="1" x14ac:dyDescent="0.2">
      <c r="A18" s="88">
        <v>13</v>
      </c>
      <c r="B18" s="754"/>
      <c r="C18" s="755"/>
      <c r="D18" s="943"/>
      <c r="E18" s="943"/>
      <c r="F18" s="530"/>
      <c r="G18" s="530"/>
      <c r="H18" s="530"/>
      <c r="I18" s="530"/>
      <c r="J18" s="273"/>
      <c r="K18" s="530"/>
      <c r="L18" s="273"/>
      <c r="M18" s="531"/>
    </row>
    <row r="19" spans="1:13" ht="15" customHeight="1" x14ac:dyDescent="0.2">
      <c r="A19" s="88">
        <v>14</v>
      </c>
      <c r="B19" s="754"/>
      <c r="C19" s="755"/>
      <c r="D19" s="943"/>
      <c r="E19" s="943"/>
      <c r="F19" s="530"/>
      <c r="G19" s="530"/>
      <c r="H19" s="530"/>
      <c r="I19" s="530"/>
      <c r="J19" s="273"/>
      <c r="K19" s="530"/>
      <c r="L19" s="273"/>
      <c r="M19" s="531"/>
    </row>
    <row r="20" spans="1:13" ht="15" customHeight="1" x14ac:dyDescent="0.2">
      <c r="A20" s="88">
        <v>15</v>
      </c>
      <c r="B20" s="754"/>
      <c r="C20" s="755"/>
      <c r="D20" s="943"/>
      <c r="E20" s="943"/>
      <c r="F20" s="530"/>
      <c r="G20" s="530"/>
      <c r="H20" s="530"/>
      <c r="I20" s="530"/>
      <c r="J20" s="273"/>
      <c r="K20" s="530"/>
      <c r="L20" s="273"/>
      <c r="M20" s="531"/>
    </row>
    <row r="21" spans="1:13" ht="15" customHeight="1" x14ac:dyDescent="0.2">
      <c r="A21" s="88">
        <v>16</v>
      </c>
      <c r="B21" s="754"/>
      <c r="C21" s="755"/>
      <c r="D21" s="943"/>
      <c r="E21" s="943"/>
      <c r="F21" s="530"/>
      <c r="G21" s="530"/>
      <c r="H21" s="530"/>
      <c r="I21" s="530"/>
      <c r="J21" s="273"/>
      <c r="K21" s="530"/>
      <c r="L21" s="273"/>
      <c r="M21" s="531"/>
    </row>
    <row r="22" spans="1:13" ht="15" customHeight="1" x14ac:dyDescent="0.2">
      <c r="A22" s="88">
        <v>17</v>
      </c>
      <c r="B22" s="754"/>
      <c r="C22" s="755"/>
      <c r="D22" s="943"/>
      <c r="E22" s="943"/>
      <c r="F22" s="530"/>
      <c r="G22" s="530"/>
      <c r="H22" s="530"/>
      <c r="I22" s="530"/>
      <c r="J22" s="273"/>
      <c r="K22" s="530"/>
      <c r="L22" s="273"/>
      <c r="M22" s="531"/>
    </row>
    <row r="23" spans="1:13" ht="15" customHeight="1" x14ac:dyDescent="0.2">
      <c r="A23" s="88">
        <v>18</v>
      </c>
      <c r="B23" s="754"/>
      <c r="C23" s="755"/>
      <c r="D23" s="943"/>
      <c r="E23" s="943"/>
      <c r="F23" s="530"/>
      <c r="G23" s="530"/>
      <c r="H23" s="530"/>
      <c r="I23" s="530"/>
      <c r="J23" s="273"/>
      <c r="K23" s="530"/>
      <c r="L23" s="273"/>
      <c r="M23" s="531"/>
    </row>
    <row r="24" spans="1:13" ht="15" customHeight="1" x14ac:dyDescent="0.2">
      <c r="A24" s="88">
        <v>19</v>
      </c>
      <c r="B24" s="754"/>
      <c r="C24" s="755"/>
      <c r="D24" s="943"/>
      <c r="E24" s="943"/>
      <c r="F24" s="530"/>
      <c r="G24" s="530"/>
      <c r="H24" s="530"/>
      <c r="I24" s="530"/>
      <c r="J24" s="273"/>
      <c r="K24" s="530"/>
      <c r="L24" s="273"/>
      <c r="M24" s="531"/>
    </row>
    <row r="25" spans="1:13" ht="15" customHeight="1" x14ac:dyDescent="0.2">
      <c r="A25" s="88">
        <v>20</v>
      </c>
      <c r="B25" s="754"/>
      <c r="C25" s="755"/>
      <c r="D25" s="943"/>
      <c r="E25" s="943"/>
      <c r="F25" s="530"/>
      <c r="G25" s="530"/>
      <c r="H25" s="530"/>
      <c r="I25" s="530"/>
      <c r="J25" s="273"/>
      <c r="K25" s="530"/>
      <c r="L25" s="273"/>
      <c r="M25" s="531"/>
    </row>
    <row r="26" spans="1:13" ht="15" customHeight="1" x14ac:dyDescent="0.2">
      <c r="A26" s="88">
        <v>21</v>
      </c>
      <c r="B26" s="754"/>
      <c r="C26" s="755"/>
      <c r="D26" s="943"/>
      <c r="E26" s="943"/>
      <c r="F26" s="530"/>
      <c r="G26" s="530"/>
      <c r="H26" s="530"/>
      <c r="I26" s="530"/>
      <c r="J26" s="273"/>
      <c r="K26" s="530"/>
      <c r="L26" s="273"/>
      <c r="M26" s="531"/>
    </row>
    <row r="27" spans="1:13" ht="15" customHeight="1" x14ac:dyDescent="0.2">
      <c r="A27" s="88">
        <v>22</v>
      </c>
      <c r="B27" s="754"/>
      <c r="C27" s="755"/>
      <c r="D27" s="943"/>
      <c r="E27" s="943"/>
      <c r="F27" s="530"/>
      <c r="G27" s="530"/>
      <c r="H27" s="530"/>
      <c r="I27" s="530"/>
      <c r="J27" s="273"/>
      <c r="K27" s="530"/>
      <c r="L27" s="273"/>
      <c r="M27" s="531"/>
    </row>
    <row r="28" spans="1:13" ht="15" customHeight="1" x14ac:dyDescent="0.2">
      <c r="A28" s="88">
        <v>23</v>
      </c>
      <c r="B28" s="754"/>
      <c r="C28" s="755"/>
      <c r="D28" s="943"/>
      <c r="E28" s="943"/>
      <c r="F28" s="530"/>
      <c r="G28" s="530"/>
      <c r="H28" s="530"/>
      <c r="I28" s="530"/>
      <c r="J28" s="273"/>
      <c r="K28" s="530"/>
      <c r="L28" s="273"/>
      <c r="M28" s="531"/>
    </row>
    <row r="29" spans="1:13" ht="15" customHeight="1" x14ac:dyDescent="0.2">
      <c r="A29" s="88">
        <v>24</v>
      </c>
      <c r="B29" s="754"/>
      <c r="C29" s="755"/>
      <c r="D29" s="943"/>
      <c r="E29" s="943"/>
      <c r="F29" s="530"/>
      <c r="G29" s="530"/>
      <c r="H29" s="530"/>
      <c r="I29" s="530"/>
      <c r="J29" s="273"/>
      <c r="K29" s="530"/>
      <c r="L29" s="273"/>
      <c r="M29" s="531"/>
    </row>
    <row r="30" spans="1:13" ht="15" customHeight="1" x14ac:dyDescent="0.2">
      <c r="A30" s="88">
        <v>25</v>
      </c>
      <c r="B30" s="754"/>
      <c r="C30" s="755"/>
      <c r="D30" s="943"/>
      <c r="E30" s="943"/>
      <c r="F30" s="530"/>
      <c r="G30" s="530"/>
      <c r="H30" s="530"/>
      <c r="I30" s="530"/>
      <c r="J30" s="273"/>
      <c r="K30" s="530"/>
      <c r="L30" s="273"/>
      <c r="M30" s="531"/>
    </row>
    <row r="31" spans="1:13" ht="15" customHeight="1" x14ac:dyDescent="0.2">
      <c r="A31" s="88">
        <v>26</v>
      </c>
      <c r="B31" s="754"/>
      <c r="C31" s="755"/>
      <c r="D31" s="943"/>
      <c r="E31" s="943"/>
      <c r="F31" s="530"/>
      <c r="G31" s="530"/>
      <c r="H31" s="530"/>
      <c r="I31" s="530"/>
      <c r="J31" s="273"/>
      <c r="K31" s="530"/>
      <c r="L31" s="273"/>
      <c r="M31" s="531"/>
    </row>
    <row r="32" spans="1:13" ht="15" customHeight="1" x14ac:dyDescent="0.2">
      <c r="A32" s="88">
        <v>27</v>
      </c>
      <c r="B32" s="754"/>
      <c r="C32" s="755"/>
      <c r="D32" s="943"/>
      <c r="E32" s="943"/>
      <c r="F32" s="530"/>
      <c r="G32" s="530"/>
      <c r="H32" s="530"/>
      <c r="I32" s="530"/>
      <c r="J32" s="273"/>
      <c r="K32" s="530"/>
      <c r="L32" s="273"/>
      <c r="M32" s="531"/>
    </row>
    <row r="33" spans="1:13" ht="15" customHeight="1" x14ac:dyDescent="0.2">
      <c r="A33" s="88">
        <v>28</v>
      </c>
      <c r="B33" s="754"/>
      <c r="C33" s="755"/>
      <c r="D33" s="943"/>
      <c r="E33" s="943"/>
      <c r="F33" s="530"/>
      <c r="G33" s="530"/>
      <c r="H33" s="530"/>
      <c r="I33" s="530"/>
      <c r="J33" s="273"/>
      <c r="K33" s="530"/>
      <c r="L33" s="273"/>
      <c r="M33" s="531"/>
    </row>
    <row r="34" spans="1:13" ht="15" customHeight="1" x14ac:dyDescent="0.2">
      <c r="A34" s="88">
        <v>29</v>
      </c>
      <c r="B34" s="754"/>
      <c r="C34" s="755"/>
      <c r="D34" s="943"/>
      <c r="E34" s="943"/>
      <c r="F34" s="530"/>
      <c r="G34" s="530"/>
      <c r="H34" s="530"/>
      <c r="I34" s="530"/>
      <c r="J34" s="273"/>
      <c r="K34" s="530"/>
      <c r="L34" s="273"/>
      <c r="M34" s="531"/>
    </row>
    <row r="35" spans="1:13" ht="15" customHeight="1" x14ac:dyDescent="0.2">
      <c r="A35" s="88">
        <v>30</v>
      </c>
      <c r="B35" s="754"/>
      <c r="C35" s="755"/>
      <c r="D35" s="943"/>
      <c r="E35" s="943"/>
      <c r="F35" s="530"/>
      <c r="G35" s="530"/>
      <c r="H35" s="530"/>
      <c r="I35" s="530"/>
      <c r="J35" s="273"/>
      <c r="K35" s="530"/>
      <c r="L35" s="273"/>
      <c r="M35" s="531"/>
    </row>
    <row r="36" spans="1:13" ht="15" customHeight="1" x14ac:dyDescent="0.2">
      <c r="A36" s="88">
        <v>31</v>
      </c>
      <c r="B36" s="754"/>
      <c r="C36" s="755"/>
      <c r="D36" s="943"/>
      <c r="E36" s="943"/>
      <c r="F36" s="530"/>
      <c r="G36" s="530"/>
      <c r="H36" s="530"/>
      <c r="I36" s="530"/>
      <c r="J36" s="273"/>
      <c r="K36" s="530"/>
      <c r="L36" s="273"/>
      <c r="M36" s="531"/>
    </row>
    <row r="37" spans="1:13" ht="15" customHeight="1" x14ac:dyDescent="0.2">
      <c r="A37" s="88">
        <v>32</v>
      </c>
      <c r="B37" s="754"/>
      <c r="C37" s="755"/>
      <c r="D37" s="943"/>
      <c r="E37" s="943"/>
      <c r="F37" s="530"/>
      <c r="G37" s="530"/>
      <c r="H37" s="530"/>
      <c r="I37" s="530"/>
      <c r="J37" s="273"/>
      <c r="K37" s="530"/>
      <c r="L37" s="273"/>
      <c r="M37" s="531"/>
    </row>
    <row r="38" spans="1:13" ht="15" customHeight="1" x14ac:dyDescent="0.2">
      <c r="A38" s="88">
        <v>33</v>
      </c>
      <c r="B38" s="754"/>
      <c r="C38" s="755"/>
      <c r="D38" s="943"/>
      <c r="E38" s="943"/>
      <c r="F38" s="530"/>
      <c r="G38" s="530"/>
      <c r="H38" s="530"/>
      <c r="I38" s="530"/>
      <c r="J38" s="273"/>
      <c r="K38" s="530"/>
      <c r="L38" s="273"/>
      <c r="M38" s="531"/>
    </row>
    <row r="39" spans="1:13" ht="15" customHeight="1" x14ac:dyDescent="0.2">
      <c r="A39" s="88">
        <v>34</v>
      </c>
      <c r="B39" s="754"/>
      <c r="C39" s="755"/>
      <c r="D39" s="943"/>
      <c r="E39" s="943"/>
      <c r="F39" s="530"/>
      <c r="G39" s="530"/>
      <c r="H39" s="530"/>
      <c r="I39" s="530"/>
      <c r="J39" s="273"/>
      <c r="K39" s="530"/>
      <c r="L39" s="273"/>
      <c r="M39" s="531"/>
    </row>
    <row r="40" spans="1:13" ht="15" customHeight="1" x14ac:dyDescent="0.2">
      <c r="A40" s="88">
        <v>35</v>
      </c>
      <c r="B40" s="754"/>
      <c r="C40" s="755"/>
      <c r="D40" s="943"/>
      <c r="E40" s="943"/>
      <c r="F40" s="530"/>
      <c r="G40" s="530"/>
      <c r="H40" s="530"/>
      <c r="I40" s="530"/>
      <c r="J40" s="273"/>
      <c r="K40" s="530"/>
      <c r="L40" s="273"/>
      <c r="M40" s="531"/>
    </row>
    <row r="41" spans="1:13" ht="15" customHeight="1" x14ac:dyDescent="0.2">
      <c r="A41" s="88">
        <v>36</v>
      </c>
      <c r="B41" s="754"/>
      <c r="C41" s="755"/>
      <c r="D41" s="943"/>
      <c r="E41" s="943"/>
      <c r="F41" s="530"/>
      <c r="G41" s="530"/>
      <c r="H41" s="530"/>
      <c r="I41" s="530"/>
      <c r="J41" s="273"/>
      <c r="K41" s="530"/>
      <c r="L41" s="273"/>
      <c r="M41" s="531"/>
    </row>
    <row r="42" spans="1:13" ht="15" customHeight="1" x14ac:dyDescent="0.2">
      <c r="A42" s="88">
        <v>37</v>
      </c>
      <c r="B42" s="754"/>
      <c r="C42" s="755"/>
      <c r="D42" s="943"/>
      <c r="E42" s="943"/>
      <c r="F42" s="530"/>
      <c r="G42" s="530"/>
      <c r="H42" s="530"/>
      <c r="I42" s="530"/>
      <c r="J42" s="273"/>
      <c r="K42" s="530"/>
      <c r="L42" s="273"/>
      <c r="M42" s="531"/>
    </row>
    <row r="43" spans="1:13" ht="15" customHeight="1" x14ac:dyDescent="0.2">
      <c r="A43" s="88">
        <v>38</v>
      </c>
      <c r="B43" s="754"/>
      <c r="C43" s="755"/>
      <c r="D43" s="943"/>
      <c r="E43" s="943"/>
      <c r="F43" s="530"/>
      <c r="G43" s="530"/>
      <c r="H43" s="530"/>
      <c r="I43" s="530"/>
      <c r="J43" s="273"/>
      <c r="K43" s="530"/>
      <c r="L43" s="273"/>
      <c r="M43" s="531"/>
    </row>
    <row r="44" spans="1:13" ht="15" customHeight="1" x14ac:dyDescent="0.2">
      <c r="A44" s="88">
        <v>39</v>
      </c>
      <c r="B44" s="754"/>
      <c r="C44" s="755"/>
      <c r="D44" s="943"/>
      <c r="E44" s="943"/>
      <c r="F44" s="530"/>
      <c r="G44" s="530"/>
      <c r="H44" s="530"/>
      <c r="I44" s="530"/>
      <c r="J44" s="273"/>
      <c r="K44" s="530"/>
      <c r="L44" s="273"/>
      <c r="M44" s="531"/>
    </row>
    <row r="45" spans="1:13" ht="15" customHeight="1" x14ac:dyDescent="0.2">
      <c r="A45" s="88">
        <v>40</v>
      </c>
      <c r="B45" s="754"/>
      <c r="C45" s="755"/>
      <c r="D45" s="943"/>
      <c r="E45" s="943"/>
      <c r="F45" s="530"/>
      <c r="G45" s="530"/>
      <c r="H45" s="530"/>
      <c r="I45" s="530"/>
      <c r="J45" s="273"/>
      <c r="K45" s="530"/>
      <c r="L45" s="273"/>
      <c r="M45" s="531"/>
    </row>
    <row r="46" spans="1:13" ht="15" customHeight="1" x14ac:dyDescent="0.2">
      <c r="A46" s="88">
        <v>41</v>
      </c>
      <c r="B46" s="754"/>
      <c r="C46" s="755"/>
      <c r="D46" s="943"/>
      <c r="E46" s="943"/>
      <c r="F46" s="530"/>
      <c r="G46" s="530"/>
      <c r="H46" s="530"/>
      <c r="I46" s="530"/>
      <c r="J46" s="273"/>
      <c r="K46" s="530"/>
      <c r="L46" s="273"/>
      <c r="M46" s="531"/>
    </row>
    <row r="47" spans="1:13" ht="15" customHeight="1" x14ac:dyDescent="0.2">
      <c r="A47" s="88">
        <v>42</v>
      </c>
      <c r="B47" s="754"/>
      <c r="C47" s="755"/>
      <c r="D47" s="943"/>
      <c r="E47" s="943"/>
      <c r="F47" s="530"/>
      <c r="G47" s="530"/>
      <c r="H47" s="530"/>
      <c r="I47" s="530"/>
      <c r="J47" s="273"/>
      <c r="K47" s="530"/>
      <c r="L47" s="273"/>
      <c r="M47" s="531"/>
    </row>
    <row r="48" spans="1:13" ht="15" customHeight="1" x14ac:dyDescent="0.2">
      <c r="A48" s="88">
        <v>43</v>
      </c>
      <c r="B48" s="754"/>
      <c r="C48" s="755"/>
      <c r="D48" s="943"/>
      <c r="E48" s="943"/>
      <c r="F48" s="530"/>
      <c r="G48" s="530"/>
      <c r="H48" s="530"/>
      <c r="I48" s="530"/>
      <c r="J48" s="273"/>
      <c r="K48" s="530"/>
      <c r="L48" s="273"/>
      <c r="M48" s="531"/>
    </row>
    <row r="49" spans="1:13" ht="15" customHeight="1" x14ac:dyDescent="0.2">
      <c r="A49" s="88">
        <v>44</v>
      </c>
      <c r="B49" s="754"/>
      <c r="C49" s="755"/>
      <c r="D49" s="943"/>
      <c r="E49" s="943"/>
      <c r="F49" s="530"/>
      <c r="G49" s="530"/>
      <c r="H49" s="530"/>
      <c r="I49" s="530"/>
      <c r="J49" s="273"/>
      <c r="K49" s="530"/>
      <c r="L49" s="273"/>
      <c r="M49" s="531"/>
    </row>
    <row r="50" spans="1:13" ht="15" customHeight="1" x14ac:dyDescent="0.2">
      <c r="A50" s="88">
        <v>45</v>
      </c>
      <c r="B50" s="754"/>
      <c r="C50" s="755"/>
      <c r="D50" s="943"/>
      <c r="E50" s="943"/>
      <c r="F50" s="530"/>
      <c r="G50" s="530"/>
      <c r="H50" s="530"/>
      <c r="I50" s="530"/>
      <c r="J50" s="273"/>
      <c r="K50" s="530"/>
      <c r="L50" s="273"/>
      <c r="M50" s="531"/>
    </row>
    <row r="51" spans="1:13" ht="15" customHeight="1" x14ac:dyDescent="0.2">
      <c r="A51" s="88">
        <v>46</v>
      </c>
      <c r="B51" s="754"/>
      <c r="C51" s="755"/>
      <c r="D51" s="943"/>
      <c r="E51" s="943"/>
      <c r="F51" s="530"/>
      <c r="G51" s="530"/>
      <c r="H51" s="530"/>
      <c r="I51" s="530"/>
      <c r="J51" s="273"/>
      <c r="K51" s="530"/>
      <c r="L51" s="273"/>
      <c r="M51" s="531"/>
    </row>
    <row r="52" spans="1:13" ht="15" customHeight="1" x14ac:dyDescent="0.2">
      <c r="A52" s="88">
        <v>47</v>
      </c>
      <c r="B52" s="754"/>
      <c r="C52" s="755"/>
      <c r="D52" s="943"/>
      <c r="E52" s="943"/>
      <c r="F52" s="530"/>
      <c r="G52" s="530"/>
      <c r="H52" s="530"/>
      <c r="I52" s="530"/>
      <c r="J52" s="273"/>
      <c r="K52" s="530"/>
      <c r="L52" s="273"/>
      <c r="M52" s="531"/>
    </row>
    <row r="53" spans="1:13" ht="15" customHeight="1" x14ac:dyDescent="0.2">
      <c r="A53" s="88">
        <v>48</v>
      </c>
      <c r="B53" s="754"/>
      <c r="C53" s="755"/>
      <c r="D53" s="943"/>
      <c r="E53" s="943"/>
      <c r="F53" s="530"/>
      <c r="G53" s="530"/>
      <c r="H53" s="530"/>
      <c r="I53" s="530"/>
      <c r="J53" s="273"/>
      <c r="K53" s="530"/>
      <c r="L53" s="273"/>
      <c r="M53" s="531"/>
    </row>
    <row r="54" spans="1:13" ht="15" customHeight="1" x14ac:dyDescent="0.2">
      <c r="A54" s="88">
        <v>49</v>
      </c>
      <c r="B54" s="754"/>
      <c r="C54" s="755"/>
      <c r="D54" s="943"/>
      <c r="E54" s="943"/>
      <c r="F54" s="530"/>
      <c r="G54" s="530"/>
      <c r="H54" s="530"/>
      <c r="I54" s="530"/>
      <c r="J54" s="273"/>
      <c r="K54" s="530"/>
      <c r="L54" s="273"/>
      <c r="M54" s="531"/>
    </row>
    <row r="55" spans="1:13" ht="15" customHeight="1" x14ac:dyDescent="0.2">
      <c r="A55" s="88">
        <v>50</v>
      </c>
      <c r="B55" s="754"/>
      <c r="C55" s="755"/>
      <c r="D55" s="943"/>
      <c r="E55" s="943"/>
      <c r="F55" s="530"/>
      <c r="G55" s="530"/>
      <c r="H55" s="530"/>
      <c r="I55" s="530"/>
      <c r="J55" s="273"/>
      <c r="K55" s="530"/>
      <c r="L55" s="273"/>
      <c r="M55" s="531"/>
    </row>
    <row r="56" spans="1:13" ht="15" customHeight="1" x14ac:dyDescent="0.2">
      <c r="A56" s="88">
        <v>51</v>
      </c>
      <c r="B56" s="754"/>
      <c r="C56" s="755"/>
      <c r="D56" s="943"/>
      <c r="E56" s="943"/>
      <c r="F56" s="530"/>
      <c r="G56" s="530"/>
      <c r="H56" s="530"/>
      <c r="I56" s="530"/>
      <c r="J56" s="273"/>
      <c r="K56" s="530"/>
      <c r="L56" s="273"/>
      <c r="M56" s="531"/>
    </row>
    <row r="57" spans="1:13" ht="15" customHeight="1" x14ac:dyDescent="0.2">
      <c r="A57" s="88">
        <v>52</v>
      </c>
      <c r="B57" s="754"/>
      <c r="C57" s="755"/>
      <c r="D57" s="943"/>
      <c r="E57" s="943"/>
      <c r="F57" s="530"/>
      <c r="G57" s="530"/>
      <c r="H57" s="530"/>
      <c r="I57" s="530"/>
      <c r="J57" s="273"/>
      <c r="K57" s="530"/>
      <c r="L57" s="273"/>
      <c r="M57" s="531"/>
    </row>
    <row r="58" spans="1:13" ht="15" customHeight="1" x14ac:dyDescent="0.2">
      <c r="A58" s="88">
        <v>53</v>
      </c>
      <c r="B58" s="754"/>
      <c r="C58" s="755"/>
      <c r="D58" s="943"/>
      <c r="E58" s="943"/>
      <c r="F58" s="530"/>
      <c r="G58" s="530"/>
      <c r="H58" s="530"/>
      <c r="I58" s="530"/>
      <c r="J58" s="273"/>
      <c r="K58" s="530"/>
      <c r="L58" s="273"/>
      <c r="M58" s="531"/>
    </row>
    <row r="59" spans="1:13" ht="15" customHeight="1" x14ac:dyDescent="0.2">
      <c r="A59" s="88">
        <v>54</v>
      </c>
      <c r="B59" s="754"/>
      <c r="C59" s="755"/>
      <c r="D59" s="943"/>
      <c r="E59" s="943"/>
      <c r="F59" s="530"/>
      <c r="G59" s="530"/>
      <c r="H59" s="530"/>
      <c r="I59" s="530"/>
      <c r="J59" s="273"/>
      <c r="K59" s="530"/>
      <c r="L59" s="273"/>
      <c r="M59" s="531"/>
    </row>
    <row r="60" spans="1:13" ht="15" customHeight="1" x14ac:dyDescent="0.2">
      <c r="A60" s="88">
        <v>55</v>
      </c>
      <c r="B60" s="754"/>
      <c r="C60" s="755"/>
      <c r="D60" s="943"/>
      <c r="E60" s="943"/>
      <c r="F60" s="530"/>
      <c r="G60" s="530"/>
      <c r="H60" s="530"/>
      <c r="I60" s="530"/>
      <c r="J60" s="273"/>
      <c r="K60" s="530"/>
      <c r="L60" s="273"/>
      <c r="M60" s="531"/>
    </row>
    <row r="61" spans="1:13" ht="15" customHeight="1" x14ac:dyDescent="0.2">
      <c r="A61" s="88">
        <v>56</v>
      </c>
      <c r="B61" s="754"/>
      <c r="C61" s="755"/>
      <c r="D61" s="943"/>
      <c r="E61" s="943"/>
      <c r="F61" s="530"/>
      <c r="G61" s="530"/>
      <c r="H61" s="530"/>
      <c r="I61" s="530"/>
      <c r="J61" s="273"/>
      <c r="K61" s="530"/>
      <c r="L61" s="273"/>
      <c r="M61" s="531"/>
    </row>
    <row r="62" spans="1:13" ht="15" customHeight="1" x14ac:dyDescent="0.2">
      <c r="A62" s="88">
        <v>57</v>
      </c>
      <c r="B62" s="754"/>
      <c r="C62" s="755"/>
      <c r="D62" s="943"/>
      <c r="E62" s="943"/>
      <c r="F62" s="530"/>
      <c r="G62" s="530"/>
      <c r="H62" s="530"/>
      <c r="I62" s="530"/>
      <c r="J62" s="273"/>
      <c r="K62" s="530"/>
      <c r="L62" s="273"/>
      <c r="M62" s="531"/>
    </row>
    <row r="63" spans="1:13" ht="15" customHeight="1" x14ac:dyDescent="0.2">
      <c r="A63" s="88">
        <v>58</v>
      </c>
      <c r="B63" s="754"/>
      <c r="C63" s="755"/>
      <c r="D63" s="943"/>
      <c r="E63" s="943"/>
      <c r="F63" s="530"/>
      <c r="G63" s="530"/>
      <c r="H63" s="530"/>
      <c r="I63" s="530"/>
      <c r="J63" s="273"/>
      <c r="K63" s="530"/>
      <c r="L63" s="273"/>
      <c r="M63" s="531"/>
    </row>
    <row r="64" spans="1:13" ht="15" customHeight="1" x14ac:dyDescent="0.2">
      <c r="A64" s="88">
        <v>59</v>
      </c>
      <c r="B64" s="754"/>
      <c r="C64" s="755"/>
      <c r="D64" s="943"/>
      <c r="E64" s="943"/>
      <c r="F64" s="530"/>
      <c r="G64" s="530"/>
      <c r="H64" s="530"/>
      <c r="I64" s="530"/>
      <c r="J64" s="273"/>
      <c r="K64" s="530"/>
      <c r="L64" s="273"/>
      <c r="M64" s="531"/>
    </row>
    <row r="65" spans="1:13" ht="15" customHeight="1" x14ac:dyDescent="0.2">
      <c r="A65" s="88">
        <v>60</v>
      </c>
      <c r="B65" s="754"/>
      <c r="C65" s="755"/>
      <c r="D65" s="943"/>
      <c r="E65" s="943"/>
      <c r="F65" s="530"/>
      <c r="G65" s="530"/>
      <c r="H65" s="530"/>
      <c r="I65" s="530"/>
      <c r="J65" s="273"/>
      <c r="K65" s="530"/>
      <c r="L65" s="273"/>
      <c r="M65" s="531"/>
    </row>
    <row r="66" spans="1:13" ht="15" customHeight="1" x14ac:dyDescent="0.2">
      <c r="A66" s="88">
        <v>61</v>
      </c>
      <c r="B66" s="754"/>
      <c r="C66" s="755"/>
      <c r="D66" s="943"/>
      <c r="E66" s="943"/>
      <c r="F66" s="530"/>
      <c r="G66" s="530"/>
      <c r="H66" s="530"/>
      <c r="I66" s="530"/>
      <c r="J66" s="273"/>
      <c r="K66" s="530"/>
      <c r="L66" s="273"/>
      <c r="M66" s="531"/>
    </row>
    <row r="67" spans="1:13" ht="15" customHeight="1" x14ac:dyDescent="0.2">
      <c r="A67" s="88">
        <v>62</v>
      </c>
      <c r="B67" s="754"/>
      <c r="C67" s="755"/>
      <c r="D67" s="943"/>
      <c r="E67" s="943"/>
      <c r="F67" s="530"/>
      <c r="G67" s="530"/>
      <c r="H67" s="530"/>
      <c r="I67" s="530"/>
      <c r="J67" s="273"/>
      <c r="K67" s="530"/>
      <c r="L67" s="273"/>
      <c r="M67" s="531"/>
    </row>
    <row r="68" spans="1:13" ht="15" customHeight="1" x14ac:dyDescent="0.2">
      <c r="A68" s="88">
        <v>63</v>
      </c>
      <c r="B68" s="754"/>
      <c r="C68" s="755"/>
      <c r="D68" s="943"/>
      <c r="E68" s="943"/>
      <c r="F68" s="530"/>
      <c r="G68" s="530"/>
      <c r="H68" s="530"/>
      <c r="I68" s="530"/>
      <c r="J68" s="273"/>
      <c r="K68" s="530"/>
      <c r="L68" s="273"/>
      <c r="M68" s="531"/>
    </row>
    <row r="69" spans="1:13" ht="15" customHeight="1" x14ac:dyDescent="0.2">
      <c r="A69" s="88">
        <v>64</v>
      </c>
      <c r="B69" s="754"/>
      <c r="C69" s="755"/>
      <c r="D69" s="943"/>
      <c r="E69" s="943"/>
      <c r="F69" s="530"/>
      <c r="G69" s="530"/>
      <c r="H69" s="530"/>
      <c r="I69" s="530"/>
      <c r="J69" s="273"/>
      <c r="K69" s="530"/>
      <c r="L69" s="273"/>
      <c r="M69" s="531"/>
    </row>
    <row r="70" spans="1:13" ht="15" customHeight="1" x14ac:dyDescent="0.2">
      <c r="A70" s="88">
        <v>65</v>
      </c>
      <c r="B70" s="754"/>
      <c r="C70" s="755"/>
      <c r="D70" s="943"/>
      <c r="E70" s="943"/>
      <c r="F70" s="530"/>
      <c r="G70" s="530"/>
      <c r="H70" s="530"/>
      <c r="I70" s="530"/>
      <c r="J70" s="273"/>
      <c r="K70" s="530"/>
      <c r="L70" s="273"/>
      <c r="M70" s="531"/>
    </row>
    <row r="71" spans="1:13" ht="15" customHeight="1" x14ac:dyDescent="0.2">
      <c r="A71" s="88">
        <v>66</v>
      </c>
      <c r="B71" s="754"/>
      <c r="C71" s="755"/>
      <c r="D71" s="943"/>
      <c r="E71" s="943"/>
      <c r="F71" s="530"/>
      <c r="G71" s="530"/>
      <c r="H71" s="530"/>
      <c r="I71" s="530"/>
      <c r="J71" s="273"/>
      <c r="K71" s="530"/>
      <c r="L71" s="273"/>
      <c r="M71" s="531"/>
    </row>
    <row r="72" spans="1:13" ht="15" customHeight="1" x14ac:dyDescent="0.2">
      <c r="A72" s="88">
        <v>67</v>
      </c>
      <c r="B72" s="754"/>
      <c r="C72" s="755"/>
      <c r="D72" s="943"/>
      <c r="E72" s="943"/>
      <c r="F72" s="530"/>
      <c r="G72" s="530"/>
      <c r="H72" s="530"/>
      <c r="I72" s="530"/>
      <c r="J72" s="273"/>
      <c r="K72" s="530"/>
      <c r="L72" s="273"/>
      <c r="M72" s="531"/>
    </row>
    <row r="73" spans="1:13" ht="15" customHeight="1" x14ac:dyDescent="0.2">
      <c r="A73" s="88">
        <v>68</v>
      </c>
      <c r="B73" s="754"/>
      <c r="C73" s="755"/>
      <c r="D73" s="943"/>
      <c r="E73" s="943"/>
      <c r="F73" s="530"/>
      <c r="G73" s="530"/>
      <c r="H73" s="530"/>
      <c r="I73" s="530"/>
      <c r="J73" s="273"/>
      <c r="K73" s="530"/>
      <c r="L73" s="273"/>
      <c r="M73" s="531"/>
    </row>
    <row r="74" spans="1:13" ht="15" customHeight="1" x14ac:dyDescent="0.2">
      <c r="A74" s="88">
        <v>69</v>
      </c>
      <c r="B74" s="754"/>
      <c r="C74" s="755"/>
      <c r="D74" s="943"/>
      <c r="E74" s="943"/>
      <c r="F74" s="530"/>
      <c r="G74" s="530"/>
      <c r="H74" s="530"/>
      <c r="I74" s="530"/>
      <c r="J74" s="273"/>
      <c r="K74" s="530"/>
      <c r="L74" s="273"/>
      <c r="M74" s="531"/>
    </row>
    <row r="75" spans="1:13" ht="15" customHeight="1" x14ac:dyDescent="0.2">
      <c r="A75" s="88">
        <v>70</v>
      </c>
      <c r="B75" s="754"/>
      <c r="C75" s="755"/>
      <c r="D75" s="943"/>
      <c r="E75" s="943"/>
      <c r="F75" s="530"/>
      <c r="G75" s="530"/>
      <c r="H75" s="530"/>
      <c r="I75" s="530"/>
      <c r="J75" s="273"/>
      <c r="K75" s="530"/>
      <c r="L75" s="273"/>
      <c r="M75" s="531"/>
    </row>
    <row r="76" spans="1:13" ht="15" customHeight="1" x14ac:dyDescent="0.2">
      <c r="A76" s="88">
        <v>71</v>
      </c>
      <c r="B76" s="754"/>
      <c r="C76" s="755"/>
      <c r="D76" s="943"/>
      <c r="E76" s="943"/>
      <c r="F76" s="530"/>
      <c r="G76" s="530"/>
      <c r="H76" s="530"/>
      <c r="I76" s="530"/>
      <c r="J76" s="273"/>
      <c r="K76" s="530"/>
      <c r="L76" s="273"/>
      <c r="M76" s="531"/>
    </row>
    <row r="77" spans="1:13" ht="15" customHeight="1" x14ac:dyDescent="0.2">
      <c r="A77" s="88">
        <v>72</v>
      </c>
      <c r="B77" s="754"/>
      <c r="C77" s="755"/>
      <c r="D77" s="943"/>
      <c r="E77" s="943"/>
      <c r="F77" s="530"/>
      <c r="G77" s="530"/>
      <c r="H77" s="530"/>
      <c r="I77" s="530"/>
      <c r="J77" s="273"/>
      <c r="K77" s="530"/>
      <c r="L77" s="273"/>
      <c r="M77" s="531"/>
    </row>
    <row r="78" spans="1:13" ht="15" customHeight="1" x14ac:dyDescent="0.2">
      <c r="A78" s="88">
        <v>73</v>
      </c>
      <c r="B78" s="754"/>
      <c r="C78" s="755"/>
      <c r="D78" s="943"/>
      <c r="E78" s="943"/>
      <c r="F78" s="530"/>
      <c r="G78" s="530"/>
      <c r="H78" s="530"/>
      <c r="I78" s="530"/>
      <c r="J78" s="273"/>
      <c r="K78" s="530"/>
      <c r="L78" s="273"/>
      <c r="M78" s="531"/>
    </row>
    <row r="79" spans="1:13" ht="15" customHeight="1" x14ac:dyDescent="0.2">
      <c r="A79" s="88">
        <v>74</v>
      </c>
      <c r="B79" s="754"/>
      <c r="C79" s="755"/>
      <c r="D79" s="943"/>
      <c r="E79" s="943"/>
      <c r="F79" s="530"/>
      <c r="G79" s="530"/>
      <c r="H79" s="530"/>
      <c r="I79" s="530"/>
      <c r="J79" s="273"/>
      <c r="K79" s="530"/>
      <c r="L79" s="273"/>
      <c r="M79" s="531"/>
    </row>
    <row r="80" spans="1:13" ht="15" customHeight="1" x14ac:dyDescent="0.2">
      <c r="A80" s="88">
        <v>75</v>
      </c>
      <c r="B80" s="754"/>
      <c r="C80" s="755"/>
      <c r="D80" s="943"/>
      <c r="E80" s="943"/>
      <c r="F80" s="530"/>
      <c r="G80" s="530"/>
      <c r="H80" s="530"/>
      <c r="I80" s="530"/>
      <c r="J80" s="273"/>
      <c r="K80" s="530"/>
      <c r="L80" s="273"/>
      <c r="M80" s="531"/>
    </row>
    <row r="81" spans="1:13" ht="15" customHeight="1" x14ac:dyDescent="0.2">
      <c r="A81" s="88">
        <v>76</v>
      </c>
      <c r="B81" s="754"/>
      <c r="C81" s="755"/>
      <c r="D81" s="943"/>
      <c r="E81" s="943"/>
      <c r="F81" s="530"/>
      <c r="G81" s="530"/>
      <c r="H81" s="530"/>
      <c r="I81" s="530"/>
      <c r="J81" s="273"/>
      <c r="K81" s="530"/>
      <c r="L81" s="273"/>
      <c r="M81" s="531"/>
    </row>
    <row r="82" spans="1:13" ht="15" customHeight="1" x14ac:dyDescent="0.2">
      <c r="A82" s="88">
        <v>77</v>
      </c>
      <c r="B82" s="754"/>
      <c r="C82" s="755"/>
      <c r="D82" s="943"/>
      <c r="E82" s="943"/>
      <c r="F82" s="530"/>
      <c r="G82" s="530"/>
      <c r="H82" s="530"/>
      <c r="I82" s="530"/>
      <c r="J82" s="273"/>
      <c r="K82" s="530"/>
      <c r="L82" s="273"/>
      <c r="M82" s="531"/>
    </row>
    <row r="83" spans="1:13" ht="15" customHeight="1" x14ac:dyDescent="0.2">
      <c r="A83" s="88">
        <v>78</v>
      </c>
      <c r="B83" s="754"/>
      <c r="C83" s="755"/>
      <c r="D83" s="943"/>
      <c r="E83" s="943"/>
      <c r="F83" s="530"/>
      <c r="G83" s="530"/>
      <c r="H83" s="530"/>
      <c r="I83" s="530"/>
      <c r="J83" s="273"/>
      <c r="K83" s="530"/>
      <c r="L83" s="273"/>
      <c r="M83" s="531"/>
    </row>
    <row r="84" spans="1:13" ht="15" customHeight="1" x14ac:dyDescent="0.2">
      <c r="A84" s="88">
        <v>79</v>
      </c>
      <c r="B84" s="754"/>
      <c r="C84" s="755"/>
      <c r="D84" s="943"/>
      <c r="E84" s="943"/>
      <c r="F84" s="530"/>
      <c r="G84" s="530"/>
      <c r="H84" s="530"/>
      <c r="I84" s="530"/>
      <c r="J84" s="273"/>
      <c r="K84" s="530"/>
      <c r="L84" s="273"/>
      <c r="M84" s="531"/>
    </row>
    <row r="85" spans="1:13" ht="15" customHeight="1" x14ac:dyDescent="0.2">
      <c r="A85" s="88">
        <v>80</v>
      </c>
      <c r="B85" s="754"/>
      <c r="C85" s="755"/>
      <c r="D85" s="943"/>
      <c r="E85" s="943"/>
      <c r="F85" s="530"/>
      <c r="G85" s="530"/>
      <c r="H85" s="530"/>
      <c r="I85" s="530"/>
      <c r="J85" s="273"/>
      <c r="K85" s="530"/>
      <c r="L85" s="273"/>
      <c r="M85" s="531"/>
    </row>
    <row r="86" spans="1:13" ht="15" customHeight="1" x14ac:dyDescent="0.2">
      <c r="A86" s="88">
        <v>81</v>
      </c>
      <c r="B86" s="754"/>
      <c r="C86" s="755"/>
      <c r="D86" s="943"/>
      <c r="E86" s="943"/>
      <c r="F86" s="530"/>
      <c r="G86" s="530"/>
      <c r="H86" s="530"/>
      <c r="I86" s="530"/>
      <c r="J86" s="273"/>
      <c r="K86" s="530"/>
      <c r="L86" s="273"/>
      <c r="M86" s="531"/>
    </row>
    <row r="87" spans="1:13" ht="15" customHeight="1" x14ac:dyDescent="0.2">
      <c r="A87" s="88">
        <v>82</v>
      </c>
      <c r="B87" s="754"/>
      <c r="C87" s="755"/>
      <c r="D87" s="943"/>
      <c r="E87" s="943"/>
      <c r="F87" s="530"/>
      <c r="G87" s="530"/>
      <c r="H87" s="530"/>
      <c r="I87" s="530"/>
      <c r="J87" s="273"/>
      <c r="K87" s="530"/>
      <c r="L87" s="273"/>
      <c r="M87" s="531"/>
    </row>
    <row r="88" spans="1:13" ht="15" customHeight="1" x14ac:dyDescent="0.2">
      <c r="A88" s="88">
        <v>83</v>
      </c>
      <c r="B88" s="754"/>
      <c r="C88" s="755"/>
      <c r="D88" s="943"/>
      <c r="E88" s="943"/>
      <c r="F88" s="530"/>
      <c r="G88" s="530"/>
      <c r="H88" s="530"/>
      <c r="I88" s="530"/>
      <c r="J88" s="273"/>
      <c r="K88" s="530"/>
      <c r="L88" s="273"/>
      <c r="M88" s="531"/>
    </row>
    <row r="89" spans="1:13" ht="15" customHeight="1" x14ac:dyDescent="0.2">
      <c r="A89" s="88">
        <v>84</v>
      </c>
      <c r="B89" s="754"/>
      <c r="C89" s="755"/>
      <c r="D89" s="943"/>
      <c r="E89" s="943"/>
      <c r="F89" s="530"/>
      <c r="G89" s="530"/>
      <c r="H89" s="530"/>
      <c r="I89" s="530"/>
      <c r="J89" s="273"/>
      <c r="K89" s="530"/>
      <c r="L89" s="273"/>
      <c r="M89" s="531"/>
    </row>
    <row r="90" spans="1:13" ht="15" customHeight="1" x14ac:dyDescent="0.2">
      <c r="A90" s="88">
        <v>85</v>
      </c>
      <c r="B90" s="754"/>
      <c r="C90" s="755"/>
      <c r="D90" s="943"/>
      <c r="E90" s="943"/>
      <c r="F90" s="530"/>
      <c r="G90" s="530"/>
      <c r="H90" s="530"/>
      <c r="I90" s="530"/>
      <c r="J90" s="273"/>
      <c r="K90" s="530"/>
      <c r="L90" s="273"/>
      <c r="M90" s="531"/>
    </row>
    <row r="91" spans="1:13" ht="15" customHeight="1" x14ac:dyDescent="0.2">
      <c r="A91" s="88">
        <v>86</v>
      </c>
      <c r="B91" s="754"/>
      <c r="C91" s="755"/>
      <c r="D91" s="943"/>
      <c r="E91" s="943"/>
      <c r="F91" s="530"/>
      <c r="G91" s="530"/>
      <c r="H91" s="530"/>
      <c r="I91" s="530"/>
      <c r="J91" s="273"/>
      <c r="K91" s="530"/>
      <c r="L91" s="273"/>
      <c r="M91" s="531"/>
    </row>
    <row r="92" spans="1:13" ht="15" customHeight="1" x14ac:dyDescent="0.2">
      <c r="A92" s="88">
        <v>87</v>
      </c>
      <c r="B92" s="754"/>
      <c r="C92" s="755"/>
      <c r="D92" s="943"/>
      <c r="E92" s="943"/>
      <c r="F92" s="530"/>
      <c r="G92" s="530"/>
      <c r="H92" s="530"/>
      <c r="I92" s="530"/>
      <c r="J92" s="273"/>
      <c r="K92" s="530"/>
      <c r="L92" s="273"/>
      <c r="M92" s="531"/>
    </row>
    <row r="93" spans="1:13" ht="15" customHeight="1" x14ac:dyDescent="0.2">
      <c r="A93" s="88">
        <v>88</v>
      </c>
      <c r="B93" s="754"/>
      <c r="C93" s="755"/>
      <c r="D93" s="943"/>
      <c r="E93" s="943"/>
      <c r="F93" s="530"/>
      <c r="G93" s="530"/>
      <c r="H93" s="530"/>
      <c r="I93" s="530"/>
      <c r="J93" s="273"/>
      <c r="K93" s="530"/>
      <c r="L93" s="273"/>
      <c r="M93" s="531"/>
    </row>
    <row r="94" spans="1:13" ht="15" customHeight="1" x14ac:dyDescent="0.2">
      <c r="A94" s="88">
        <v>89</v>
      </c>
      <c r="B94" s="754"/>
      <c r="C94" s="755"/>
      <c r="D94" s="943"/>
      <c r="E94" s="943"/>
      <c r="F94" s="530"/>
      <c r="G94" s="530"/>
      <c r="H94" s="530"/>
      <c r="I94" s="530"/>
      <c r="J94" s="273"/>
      <c r="K94" s="530"/>
      <c r="L94" s="273"/>
      <c r="M94" s="531"/>
    </row>
    <row r="95" spans="1:13" ht="15" customHeight="1" x14ac:dyDescent="0.2">
      <c r="A95" s="88">
        <v>90</v>
      </c>
      <c r="B95" s="754"/>
      <c r="C95" s="755"/>
      <c r="D95" s="943"/>
      <c r="E95" s="943"/>
      <c r="F95" s="530"/>
      <c r="G95" s="530"/>
      <c r="H95" s="530"/>
      <c r="I95" s="530"/>
      <c r="J95" s="273"/>
      <c r="K95" s="530"/>
      <c r="L95" s="273"/>
      <c r="M95" s="531"/>
    </row>
    <row r="96" spans="1:13" ht="15" customHeight="1" x14ac:dyDescent="0.2">
      <c r="A96" s="88">
        <v>91</v>
      </c>
      <c r="B96" s="754"/>
      <c r="C96" s="755"/>
      <c r="D96" s="943"/>
      <c r="E96" s="943"/>
      <c r="F96" s="530"/>
      <c r="G96" s="530"/>
      <c r="H96" s="530"/>
      <c r="I96" s="530"/>
      <c r="J96" s="273"/>
      <c r="K96" s="530"/>
      <c r="L96" s="273"/>
      <c r="M96" s="531"/>
    </row>
    <row r="97" spans="1:13" ht="15" customHeight="1" x14ac:dyDescent="0.2">
      <c r="A97" s="88">
        <v>92</v>
      </c>
      <c r="B97" s="754"/>
      <c r="C97" s="755"/>
      <c r="D97" s="943"/>
      <c r="E97" s="943"/>
      <c r="F97" s="530"/>
      <c r="G97" s="530"/>
      <c r="H97" s="530"/>
      <c r="I97" s="530"/>
      <c r="J97" s="273"/>
      <c r="K97" s="530"/>
      <c r="L97" s="273"/>
      <c r="M97" s="531"/>
    </row>
    <row r="98" spans="1:13" ht="15" customHeight="1" x14ac:dyDescent="0.2">
      <c r="A98" s="88">
        <v>93</v>
      </c>
      <c r="B98" s="754"/>
      <c r="C98" s="755"/>
      <c r="D98" s="943"/>
      <c r="E98" s="943"/>
      <c r="F98" s="530"/>
      <c r="G98" s="530"/>
      <c r="H98" s="530"/>
      <c r="I98" s="530"/>
      <c r="J98" s="273"/>
      <c r="K98" s="530"/>
      <c r="L98" s="273"/>
      <c r="M98" s="531"/>
    </row>
    <row r="99" spans="1:13" ht="15" customHeight="1" x14ac:dyDescent="0.2">
      <c r="A99" s="88">
        <v>94</v>
      </c>
      <c r="B99" s="754"/>
      <c r="C99" s="755"/>
      <c r="D99" s="943"/>
      <c r="E99" s="943"/>
      <c r="F99" s="530"/>
      <c r="G99" s="530"/>
      <c r="H99" s="530"/>
      <c r="I99" s="530"/>
      <c r="J99" s="273"/>
      <c r="K99" s="530"/>
      <c r="L99" s="273"/>
      <c r="M99" s="531"/>
    </row>
    <row r="100" spans="1:13" ht="15" customHeight="1" x14ac:dyDescent="0.2">
      <c r="A100" s="88">
        <v>95</v>
      </c>
      <c r="B100" s="754"/>
      <c r="C100" s="755"/>
      <c r="D100" s="943"/>
      <c r="E100" s="943"/>
      <c r="F100" s="530"/>
      <c r="G100" s="530"/>
      <c r="H100" s="530"/>
      <c r="I100" s="530"/>
      <c r="J100" s="273"/>
      <c r="K100" s="530"/>
      <c r="L100" s="273"/>
      <c r="M100" s="531"/>
    </row>
    <row r="101" spans="1:13" ht="15" customHeight="1" x14ac:dyDescent="0.2">
      <c r="A101" s="88">
        <v>96</v>
      </c>
      <c r="B101" s="754"/>
      <c r="C101" s="755"/>
      <c r="D101" s="943"/>
      <c r="E101" s="943"/>
      <c r="F101" s="530"/>
      <c r="G101" s="530"/>
      <c r="H101" s="530"/>
      <c r="I101" s="530"/>
      <c r="J101" s="273"/>
      <c r="K101" s="530"/>
      <c r="L101" s="273"/>
      <c r="M101" s="531"/>
    </row>
    <row r="102" spans="1:13" ht="15" customHeight="1" x14ac:dyDescent="0.2">
      <c r="A102" s="88">
        <v>97</v>
      </c>
      <c r="B102" s="754"/>
      <c r="C102" s="755"/>
      <c r="D102" s="943"/>
      <c r="E102" s="943"/>
      <c r="F102" s="530"/>
      <c r="G102" s="530"/>
      <c r="H102" s="530"/>
      <c r="I102" s="530"/>
      <c r="J102" s="273"/>
      <c r="K102" s="530"/>
      <c r="L102" s="273"/>
      <c r="M102" s="531"/>
    </row>
    <row r="103" spans="1:13" ht="15" customHeight="1" x14ac:dyDescent="0.2">
      <c r="A103" s="88">
        <v>98</v>
      </c>
      <c r="B103" s="754"/>
      <c r="C103" s="755"/>
      <c r="D103" s="943"/>
      <c r="E103" s="943"/>
      <c r="F103" s="530"/>
      <c r="G103" s="530"/>
      <c r="H103" s="530"/>
      <c r="I103" s="530"/>
      <c r="J103" s="273"/>
      <c r="K103" s="530"/>
      <c r="L103" s="273"/>
      <c r="M103" s="531"/>
    </row>
    <row r="104" spans="1:13" ht="15" customHeight="1" thickBot="1" x14ac:dyDescent="0.25">
      <c r="A104" s="88">
        <v>99</v>
      </c>
      <c r="B104" s="768"/>
      <c r="C104" s="781"/>
      <c r="D104" s="946"/>
      <c r="E104" s="946"/>
      <c r="F104" s="522"/>
      <c r="G104" s="522"/>
      <c r="H104" s="522"/>
      <c r="I104" s="522"/>
      <c r="J104" s="274"/>
      <c r="K104" s="522"/>
      <c r="L104" s="274"/>
      <c r="M104" s="559"/>
    </row>
    <row r="105" spans="1:13" ht="15" customHeight="1" thickTop="1" x14ac:dyDescent="0.2"/>
  </sheetData>
  <sheetProtection algorithmName="SHA-512" hashValue="XpAEcevZbkwsJaaGq9+pnZRdvCqZuMZz9pqf9eHG6AOSdnbnLqvQ7+oy/jBm0Too9MWdMwfhcmxDROmxeBPaUg==" saltValue="02z2O6tPrf9GJez4QZh8ow=="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900-000000000000}">
          <x14:formula1>
            <xm:f>'Tableaux de référence'!$E$5:$E$54</xm:f>
          </x14:formula1>
          <xm:sqref>C6:C104</xm:sqref>
        </x14:dataValidation>
        <x14:dataValidation type="list" allowBlank="1" showInputMessage="1" showErrorMessage="1" xr:uid="{00000000-0002-0000-2900-000001000000}">
          <x14:formula1>
            <xm:f>'Tableaux de référence'!$AN$5:$AN$54</xm:f>
          </x14:formula1>
          <xm:sqref>D6:D104</xm:sqref>
        </x14:dataValidation>
        <x14:dataValidation type="list" allowBlank="1" showInputMessage="1" showErrorMessage="1" xr:uid="{00000000-0002-0000-2900-000002000000}">
          <x14:formula1>
            <xm:f>'Tableaux de référence'!$AN$5:$AN$6</xm:f>
          </x14:formula1>
          <xm:sqref>E6:E104</xm:sqref>
        </x14:dataValidation>
        <x14:dataValidation type="list" allowBlank="1" showInputMessage="1" showErrorMessage="1" xr:uid="{00000000-0002-0000-2900-000003000000}">
          <x14:formula1>
            <xm:f>'Tableaux de référence'!$S$5:$S$200</xm:f>
          </x14:formula1>
          <xm:sqref>B6:B104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K91"/>
  <sheetViews>
    <sheetView workbookViewId="0">
      <selection activeCell="B7" sqref="B7:I56"/>
    </sheetView>
  </sheetViews>
  <sheetFormatPr defaultColWidth="9.140625" defaultRowHeight="14.25" x14ac:dyDescent="0.2"/>
  <cols>
    <col min="1" max="1" width="9.140625" style="50"/>
    <col min="2" max="2" width="29.5703125" style="50" customWidth="1"/>
    <col min="3" max="3" width="19.5703125" style="50" customWidth="1"/>
    <col min="4" max="4" width="22.140625" style="50" customWidth="1"/>
    <col min="5" max="5" width="20.140625" style="50" customWidth="1"/>
    <col min="6" max="6" width="19.42578125" style="50" customWidth="1"/>
    <col min="7" max="7" width="15.85546875" style="50" customWidth="1"/>
    <col min="8" max="8" width="15.140625" style="50" customWidth="1"/>
    <col min="9" max="9" width="16.85546875" style="50" customWidth="1"/>
    <col min="10" max="10" width="12.5703125" style="50" customWidth="1"/>
    <col min="11" max="11" width="9.140625" style="50"/>
    <col min="12" max="16384" width="9.140625" style="27"/>
  </cols>
  <sheetData>
    <row r="1" spans="1:11" ht="18" x14ac:dyDescent="0.25">
      <c r="A1" s="479" t="s">
        <v>2235</v>
      </c>
      <c r="B1" s="94"/>
      <c r="C1" s="94"/>
      <c r="D1" s="94"/>
    </row>
    <row r="2" spans="1:11" ht="18" x14ac:dyDescent="0.25">
      <c r="A2" s="465" t="s">
        <v>1822</v>
      </c>
      <c r="B2" s="94"/>
      <c r="C2" s="94"/>
      <c r="D2" s="94"/>
    </row>
    <row r="3" spans="1:11" ht="15" customHeight="1" thickBot="1" x14ac:dyDescent="0.25">
      <c r="B3" s="71"/>
      <c r="C3" s="71"/>
      <c r="D3" s="71"/>
      <c r="E3" s="71"/>
      <c r="F3" s="71"/>
      <c r="G3" s="71"/>
      <c r="H3" s="71"/>
      <c r="I3" s="71"/>
      <c r="J3" s="71"/>
      <c r="K3" s="71"/>
    </row>
    <row r="4" spans="1:11" ht="15" customHeight="1" thickTop="1" thickBot="1" x14ac:dyDescent="0.25">
      <c r="B4" s="1579" t="s">
        <v>1833</v>
      </c>
      <c r="C4" s="1457" t="s">
        <v>2210</v>
      </c>
      <c r="D4" s="1586" t="s">
        <v>1838</v>
      </c>
      <c r="E4" s="1457" t="s">
        <v>1839</v>
      </c>
      <c r="F4" s="1581" t="s">
        <v>1840</v>
      </c>
      <c r="G4" s="1583" t="s">
        <v>1841</v>
      </c>
      <c r="H4" s="1584"/>
      <c r="I4" s="1585"/>
      <c r="J4" s="1577" t="s">
        <v>2029</v>
      </c>
    </row>
    <row r="5" spans="1:11" ht="63" customHeight="1" thickTop="1" thickBot="1" x14ac:dyDescent="0.25">
      <c r="B5" s="1580"/>
      <c r="C5" s="1458"/>
      <c r="D5" s="1587"/>
      <c r="E5" s="1458"/>
      <c r="F5" s="1582"/>
      <c r="G5" s="144" t="s">
        <v>2054</v>
      </c>
      <c r="H5" s="180" t="s">
        <v>2055</v>
      </c>
      <c r="I5" s="597" t="s">
        <v>1860</v>
      </c>
      <c r="J5" s="1578"/>
    </row>
    <row r="6" spans="1:11" ht="15" customHeight="1" thickTop="1" thickBot="1" x14ac:dyDescent="0.25">
      <c r="B6" s="213">
        <v>1</v>
      </c>
      <c r="C6" s="214">
        <v>2</v>
      </c>
      <c r="D6" s="214">
        <v>3</v>
      </c>
      <c r="E6" s="214">
        <v>4</v>
      </c>
      <c r="F6" s="215">
        <v>5</v>
      </c>
      <c r="G6" s="213">
        <v>6</v>
      </c>
      <c r="H6" s="214">
        <v>7</v>
      </c>
      <c r="I6" s="598">
        <v>8</v>
      </c>
      <c r="J6" s="216">
        <v>9</v>
      </c>
    </row>
    <row r="7" spans="1:11" ht="15" customHeight="1" thickTop="1" x14ac:dyDescent="0.2">
      <c r="A7" s="201">
        <v>1</v>
      </c>
      <c r="B7" s="796"/>
      <c r="C7" s="1137"/>
      <c r="D7" s="1138"/>
      <c r="E7" s="525"/>
      <c r="F7" s="1139"/>
      <c r="G7" s="525"/>
      <c r="H7" s="525"/>
      <c r="I7" s="528"/>
      <c r="J7" s="600">
        <f>SUM(D7:I7)</f>
        <v>0</v>
      </c>
    </row>
    <row r="8" spans="1:11" ht="15" customHeight="1" x14ac:dyDescent="0.2">
      <c r="A8" s="201">
        <v>2</v>
      </c>
      <c r="B8" s="754"/>
      <c r="C8" s="943"/>
      <c r="D8" s="1140"/>
      <c r="E8" s="530"/>
      <c r="F8" s="530"/>
      <c r="G8" s="530"/>
      <c r="H8" s="530"/>
      <c r="I8" s="532"/>
      <c r="J8" s="600">
        <f t="shared" ref="J8:J54" si="0">SUM(D8:I8)</f>
        <v>0</v>
      </c>
    </row>
    <row r="9" spans="1:11" ht="15" customHeight="1" x14ac:dyDescent="0.2">
      <c r="A9" s="201">
        <v>3</v>
      </c>
      <c r="B9" s="754"/>
      <c r="C9" s="943"/>
      <c r="D9" s="1140"/>
      <c r="E9" s="530"/>
      <c r="F9" s="530"/>
      <c r="G9" s="530"/>
      <c r="H9" s="530"/>
      <c r="I9" s="532"/>
      <c r="J9" s="600">
        <f t="shared" si="0"/>
        <v>0</v>
      </c>
    </row>
    <row r="10" spans="1:11" ht="15" customHeight="1" x14ac:dyDescent="0.2">
      <c r="A10" s="201">
        <v>4</v>
      </c>
      <c r="B10" s="754"/>
      <c r="C10" s="943"/>
      <c r="D10" s="1140"/>
      <c r="E10" s="530"/>
      <c r="F10" s="530"/>
      <c r="G10" s="530"/>
      <c r="H10" s="530"/>
      <c r="I10" s="532"/>
      <c r="J10" s="600">
        <f t="shared" si="0"/>
        <v>0</v>
      </c>
    </row>
    <row r="11" spans="1:11" ht="15" customHeight="1" x14ac:dyDescent="0.2">
      <c r="A11" s="201">
        <v>5</v>
      </c>
      <c r="B11" s="754"/>
      <c r="C11" s="943"/>
      <c r="D11" s="1140"/>
      <c r="E11" s="530"/>
      <c r="F11" s="530"/>
      <c r="G11" s="530"/>
      <c r="H11" s="530"/>
      <c r="I11" s="532"/>
      <c r="J11" s="600">
        <f t="shared" si="0"/>
        <v>0</v>
      </c>
    </row>
    <row r="12" spans="1:11" ht="15" customHeight="1" x14ac:dyDescent="0.2">
      <c r="A12" s="201">
        <v>6</v>
      </c>
      <c r="B12" s="754"/>
      <c r="C12" s="943"/>
      <c r="D12" s="1140"/>
      <c r="E12" s="530"/>
      <c r="F12" s="530"/>
      <c r="G12" s="530"/>
      <c r="H12" s="530"/>
      <c r="I12" s="532"/>
      <c r="J12" s="600">
        <f t="shared" si="0"/>
        <v>0</v>
      </c>
    </row>
    <row r="13" spans="1:11" ht="15" customHeight="1" x14ac:dyDescent="0.2">
      <c r="A13" s="201">
        <v>7</v>
      </c>
      <c r="B13" s="754"/>
      <c r="C13" s="943"/>
      <c r="D13" s="1140"/>
      <c r="E13" s="530"/>
      <c r="F13" s="530"/>
      <c r="G13" s="530"/>
      <c r="H13" s="530"/>
      <c r="I13" s="532"/>
      <c r="J13" s="600">
        <f t="shared" si="0"/>
        <v>0</v>
      </c>
    </row>
    <row r="14" spans="1:11" ht="15" customHeight="1" x14ac:dyDescent="0.2">
      <c r="A14" s="201">
        <v>8</v>
      </c>
      <c r="B14" s="754"/>
      <c r="C14" s="943"/>
      <c r="D14" s="1140"/>
      <c r="E14" s="530"/>
      <c r="F14" s="530"/>
      <c r="G14" s="530"/>
      <c r="H14" s="530"/>
      <c r="I14" s="532"/>
      <c r="J14" s="600">
        <f t="shared" si="0"/>
        <v>0</v>
      </c>
    </row>
    <row r="15" spans="1:11" ht="15" customHeight="1" x14ac:dyDescent="0.2">
      <c r="A15" s="201">
        <v>9</v>
      </c>
      <c r="B15" s="754"/>
      <c r="C15" s="943"/>
      <c r="D15" s="1140"/>
      <c r="E15" s="530"/>
      <c r="F15" s="530"/>
      <c r="G15" s="530"/>
      <c r="H15" s="530"/>
      <c r="I15" s="532"/>
      <c r="J15" s="600">
        <f t="shared" si="0"/>
        <v>0</v>
      </c>
    </row>
    <row r="16" spans="1:11" ht="15" customHeight="1" x14ac:dyDescent="0.2">
      <c r="A16" s="201">
        <v>10</v>
      </c>
      <c r="B16" s="754"/>
      <c r="C16" s="943"/>
      <c r="D16" s="1140"/>
      <c r="E16" s="530"/>
      <c r="F16" s="530"/>
      <c r="G16" s="530"/>
      <c r="H16" s="530"/>
      <c r="I16" s="532"/>
      <c r="J16" s="600">
        <f t="shared" si="0"/>
        <v>0</v>
      </c>
    </row>
    <row r="17" spans="1:10" ht="15" customHeight="1" x14ac:dyDescent="0.2">
      <c r="A17" s="201">
        <v>11</v>
      </c>
      <c r="B17" s="754"/>
      <c r="C17" s="943"/>
      <c r="D17" s="1140"/>
      <c r="E17" s="530"/>
      <c r="F17" s="530"/>
      <c r="G17" s="530"/>
      <c r="H17" s="530"/>
      <c r="I17" s="532"/>
      <c r="J17" s="600">
        <f t="shared" si="0"/>
        <v>0</v>
      </c>
    </row>
    <row r="18" spans="1:10" ht="15" customHeight="1" x14ac:dyDescent="0.2">
      <c r="A18" s="201">
        <v>12</v>
      </c>
      <c r="B18" s="754"/>
      <c r="C18" s="943"/>
      <c r="D18" s="1140"/>
      <c r="E18" s="530"/>
      <c r="F18" s="530"/>
      <c r="G18" s="530"/>
      <c r="H18" s="530"/>
      <c r="I18" s="532"/>
      <c r="J18" s="600">
        <f t="shared" si="0"/>
        <v>0</v>
      </c>
    </row>
    <row r="19" spans="1:10" ht="15" customHeight="1" x14ac:dyDescent="0.2">
      <c r="A19" s="201">
        <v>13</v>
      </c>
      <c r="B19" s="754"/>
      <c r="C19" s="943"/>
      <c r="D19" s="1140"/>
      <c r="E19" s="530"/>
      <c r="F19" s="530"/>
      <c r="G19" s="530"/>
      <c r="H19" s="530"/>
      <c r="I19" s="532"/>
      <c r="J19" s="600">
        <f t="shared" si="0"/>
        <v>0</v>
      </c>
    </row>
    <row r="20" spans="1:10" ht="15" customHeight="1" x14ac:dyDescent="0.2">
      <c r="A20" s="201">
        <v>14</v>
      </c>
      <c r="B20" s="754"/>
      <c r="C20" s="943"/>
      <c r="D20" s="1140"/>
      <c r="E20" s="530"/>
      <c r="F20" s="530"/>
      <c r="G20" s="530"/>
      <c r="H20" s="530"/>
      <c r="I20" s="532"/>
      <c r="J20" s="600">
        <f t="shared" si="0"/>
        <v>0</v>
      </c>
    </row>
    <row r="21" spans="1:10" ht="15" customHeight="1" x14ac:dyDescent="0.2">
      <c r="A21" s="201">
        <v>15</v>
      </c>
      <c r="B21" s="754"/>
      <c r="C21" s="943"/>
      <c r="D21" s="1140"/>
      <c r="E21" s="530"/>
      <c r="F21" s="530"/>
      <c r="G21" s="530"/>
      <c r="H21" s="530"/>
      <c r="I21" s="532"/>
      <c r="J21" s="600">
        <f t="shared" si="0"/>
        <v>0</v>
      </c>
    </row>
    <row r="22" spans="1:10" ht="15" customHeight="1" x14ac:dyDescent="0.2">
      <c r="A22" s="201">
        <v>16</v>
      </c>
      <c r="B22" s="754"/>
      <c r="C22" s="943"/>
      <c r="D22" s="1140"/>
      <c r="E22" s="530"/>
      <c r="F22" s="530"/>
      <c r="G22" s="530"/>
      <c r="H22" s="530"/>
      <c r="I22" s="532"/>
      <c r="J22" s="600">
        <f t="shared" si="0"/>
        <v>0</v>
      </c>
    </row>
    <row r="23" spans="1:10" ht="15" customHeight="1" x14ac:dyDescent="0.2">
      <c r="A23" s="201">
        <v>17</v>
      </c>
      <c r="B23" s="754"/>
      <c r="C23" s="943"/>
      <c r="D23" s="1140"/>
      <c r="E23" s="530"/>
      <c r="F23" s="530"/>
      <c r="G23" s="530"/>
      <c r="H23" s="530"/>
      <c r="I23" s="532"/>
      <c r="J23" s="600">
        <f t="shared" si="0"/>
        <v>0</v>
      </c>
    </row>
    <row r="24" spans="1:10" ht="15" customHeight="1" x14ac:dyDescent="0.2">
      <c r="A24" s="201">
        <v>18</v>
      </c>
      <c r="B24" s="754"/>
      <c r="C24" s="943"/>
      <c r="D24" s="1140"/>
      <c r="E24" s="530"/>
      <c r="F24" s="530"/>
      <c r="G24" s="530"/>
      <c r="H24" s="530"/>
      <c r="I24" s="532"/>
      <c r="J24" s="600">
        <f t="shared" si="0"/>
        <v>0</v>
      </c>
    </row>
    <row r="25" spans="1:10" ht="15" customHeight="1" x14ac:dyDescent="0.2">
      <c r="A25" s="201">
        <v>19</v>
      </c>
      <c r="B25" s="754"/>
      <c r="C25" s="943"/>
      <c r="D25" s="1140"/>
      <c r="E25" s="530"/>
      <c r="F25" s="530"/>
      <c r="G25" s="530"/>
      <c r="H25" s="530"/>
      <c r="I25" s="532"/>
      <c r="J25" s="600">
        <f t="shared" si="0"/>
        <v>0</v>
      </c>
    </row>
    <row r="26" spans="1:10" ht="15" customHeight="1" x14ac:dyDescent="0.2">
      <c r="A26" s="201">
        <v>20</v>
      </c>
      <c r="B26" s="754"/>
      <c r="C26" s="943"/>
      <c r="D26" s="1140"/>
      <c r="E26" s="530"/>
      <c r="F26" s="530"/>
      <c r="G26" s="530"/>
      <c r="H26" s="530"/>
      <c r="I26" s="532"/>
      <c r="J26" s="600">
        <f t="shared" si="0"/>
        <v>0</v>
      </c>
    </row>
    <row r="27" spans="1:10" ht="15" customHeight="1" x14ac:dyDescent="0.2">
      <c r="A27" s="201">
        <v>21</v>
      </c>
      <c r="B27" s="754"/>
      <c r="C27" s="943"/>
      <c r="D27" s="1140"/>
      <c r="E27" s="530"/>
      <c r="F27" s="530"/>
      <c r="G27" s="530"/>
      <c r="H27" s="530"/>
      <c r="I27" s="532"/>
      <c r="J27" s="600">
        <f t="shared" si="0"/>
        <v>0</v>
      </c>
    </row>
    <row r="28" spans="1:10" ht="15" customHeight="1" x14ac:dyDescent="0.2">
      <c r="A28" s="201">
        <v>22</v>
      </c>
      <c r="B28" s="754"/>
      <c r="C28" s="943"/>
      <c r="D28" s="1140"/>
      <c r="E28" s="530"/>
      <c r="F28" s="530"/>
      <c r="G28" s="530"/>
      <c r="H28" s="530"/>
      <c r="I28" s="532"/>
      <c r="J28" s="600">
        <f t="shared" si="0"/>
        <v>0</v>
      </c>
    </row>
    <row r="29" spans="1:10" ht="15" customHeight="1" x14ac:dyDescent="0.2">
      <c r="A29" s="201">
        <v>23</v>
      </c>
      <c r="B29" s="754"/>
      <c r="C29" s="943"/>
      <c r="D29" s="1140"/>
      <c r="E29" s="530"/>
      <c r="F29" s="530"/>
      <c r="G29" s="530"/>
      <c r="H29" s="530"/>
      <c r="I29" s="532"/>
      <c r="J29" s="600">
        <f t="shared" si="0"/>
        <v>0</v>
      </c>
    </row>
    <row r="30" spans="1:10" ht="15" customHeight="1" x14ac:dyDescent="0.2">
      <c r="A30" s="201">
        <v>24</v>
      </c>
      <c r="B30" s="754"/>
      <c r="C30" s="943"/>
      <c r="D30" s="1140"/>
      <c r="E30" s="530"/>
      <c r="F30" s="530"/>
      <c r="G30" s="530"/>
      <c r="H30" s="530"/>
      <c r="I30" s="532"/>
      <c r="J30" s="600">
        <f t="shared" si="0"/>
        <v>0</v>
      </c>
    </row>
    <row r="31" spans="1:10" ht="15" customHeight="1" x14ac:dyDescent="0.2">
      <c r="A31" s="201">
        <v>25</v>
      </c>
      <c r="B31" s="754"/>
      <c r="C31" s="943"/>
      <c r="D31" s="1140"/>
      <c r="E31" s="530"/>
      <c r="F31" s="530"/>
      <c r="G31" s="530"/>
      <c r="H31" s="530"/>
      <c r="I31" s="532"/>
      <c r="J31" s="600">
        <f t="shared" si="0"/>
        <v>0</v>
      </c>
    </row>
    <row r="32" spans="1:10" ht="15" customHeight="1" x14ac:dyDescent="0.2">
      <c r="A32" s="201">
        <v>26</v>
      </c>
      <c r="B32" s="754"/>
      <c r="C32" s="943"/>
      <c r="D32" s="1140"/>
      <c r="E32" s="530"/>
      <c r="F32" s="530"/>
      <c r="G32" s="530"/>
      <c r="H32" s="530"/>
      <c r="I32" s="532"/>
      <c r="J32" s="600">
        <f t="shared" si="0"/>
        <v>0</v>
      </c>
    </row>
    <row r="33" spans="1:10" ht="15" customHeight="1" x14ac:dyDescent="0.2">
      <c r="A33" s="201">
        <v>27</v>
      </c>
      <c r="B33" s="754"/>
      <c r="C33" s="943"/>
      <c r="D33" s="1140"/>
      <c r="E33" s="530"/>
      <c r="F33" s="530"/>
      <c r="G33" s="530"/>
      <c r="H33" s="530"/>
      <c r="I33" s="532"/>
      <c r="J33" s="600">
        <f t="shared" si="0"/>
        <v>0</v>
      </c>
    </row>
    <row r="34" spans="1:10" ht="15" customHeight="1" x14ac:dyDescent="0.2">
      <c r="A34" s="201">
        <v>28</v>
      </c>
      <c r="B34" s="754"/>
      <c r="C34" s="943"/>
      <c r="D34" s="1140"/>
      <c r="E34" s="530"/>
      <c r="F34" s="530"/>
      <c r="G34" s="530"/>
      <c r="H34" s="530"/>
      <c r="I34" s="532"/>
      <c r="J34" s="600">
        <f t="shared" si="0"/>
        <v>0</v>
      </c>
    </row>
    <row r="35" spans="1:10" ht="15" customHeight="1" x14ac:dyDescent="0.2">
      <c r="A35" s="201">
        <v>29</v>
      </c>
      <c r="B35" s="754"/>
      <c r="C35" s="943"/>
      <c r="D35" s="1140"/>
      <c r="E35" s="530"/>
      <c r="F35" s="530"/>
      <c r="G35" s="530"/>
      <c r="H35" s="530"/>
      <c r="I35" s="532"/>
      <c r="J35" s="600">
        <f t="shared" si="0"/>
        <v>0</v>
      </c>
    </row>
    <row r="36" spans="1:10" ht="15" customHeight="1" x14ac:dyDescent="0.2">
      <c r="A36" s="201">
        <v>30</v>
      </c>
      <c r="B36" s="754"/>
      <c r="C36" s="943"/>
      <c r="D36" s="1140"/>
      <c r="E36" s="530"/>
      <c r="F36" s="530"/>
      <c r="G36" s="530"/>
      <c r="H36" s="530"/>
      <c r="I36" s="532"/>
      <c r="J36" s="600">
        <f t="shared" si="0"/>
        <v>0</v>
      </c>
    </row>
    <row r="37" spans="1:10" ht="15" customHeight="1" x14ac:dyDescent="0.2">
      <c r="A37" s="201">
        <v>31</v>
      </c>
      <c r="B37" s="754"/>
      <c r="C37" s="943"/>
      <c r="D37" s="1140"/>
      <c r="E37" s="530"/>
      <c r="F37" s="530"/>
      <c r="G37" s="530"/>
      <c r="H37" s="530"/>
      <c r="I37" s="532"/>
      <c r="J37" s="600">
        <f t="shared" si="0"/>
        <v>0</v>
      </c>
    </row>
    <row r="38" spans="1:10" ht="15" customHeight="1" x14ac:dyDescent="0.2">
      <c r="A38" s="201">
        <v>32</v>
      </c>
      <c r="B38" s="754"/>
      <c r="C38" s="943"/>
      <c r="D38" s="1140"/>
      <c r="E38" s="530"/>
      <c r="F38" s="530"/>
      <c r="G38" s="530"/>
      <c r="H38" s="530"/>
      <c r="I38" s="532"/>
      <c r="J38" s="600">
        <f t="shared" si="0"/>
        <v>0</v>
      </c>
    </row>
    <row r="39" spans="1:10" ht="15" customHeight="1" x14ac:dyDescent="0.2">
      <c r="A39" s="201">
        <v>33</v>
      </c>
      <c r="B39" s="754"/>
      <c r="C39" s="943"/>
      <c r="D39" s="1140"/>
      <c r="E39" s="530"/>
      <c r="F39" s="530"/>
      <c r="G39" s="530"/>
      <c r="H39" s="530"/>
      <c r="I39" s="532"/>
      <c r="J39" s="600">
        <f t="shared" si="0"/>
        <v>0</v>
      </c>
    </row>
    <row r="40" spans="1:10" ht="15" customHeight="1" x14ac:dyDescent="0.2">
      <c r="A40" s="201">
        <v>34</v>
      </c>
      <c r="B40" s="754"/>
      <c r="C40" s="943"/>
      <c r="D40" s="1140"/>
      <c r="E40" s="530"/>
      <c r="F40" s="530"/>
      <c r="G40" s="530"/>
      <c r="H40" s="530"/>
      <c r="I40" s="532"/>
      <c r="J40" s="600">
        <f t="shared" si="0"/>
        <v>0</v>
      </c>
    </row>
    <row r="41" spans="1:10" ht="15" customHeight="1" x14ac:dyDescent="0.2">
      <c r="A41" s="201">
        <v>35</v>
      </c>
      <c r="B41" s="754"/>
      <c r="C41" s="943"/>
      <c r="D41" s="1140"/>
      <c r="E41" s="530"/>
      <c r="F41" s="530"/>
      <c r="G41" s="530"/>
      <c r="H41" s="530"/>
      <c r="I41" s="532"/>
      <c r="J41" s="600">
        <f t="shared" si="0"/>
        <v>0</v>
      </c>
    </row>
    <row r="42" spans="1:10" ht="15" customHeight="1" x14ac:dyDescent="0.2">
      <c r="A42" s="201">
        <v>36</v>
      </c>
      <c r="B42" s="754"/>
      <c r="C42" s="943"/>
      <c r="D42" s="1140"/>
      <c r="E42" s="530"/>
      <c r="F42" s="530"/>
      <c r="G42" s="530"/>
      <c r="H42" s="530"/>
      <c r="I42" s="532"/>
      <c r="J42" s="600">
        <f t="shared" si="0"/>
        <v>0</v>
      </c>
    </row>
    <row r="43" spans="1:10" ht="15" customHeight="1" x14ac:dyDescent="0.2">
      <c r="A43" s="201">
        <v>37</v>
      </c>
      <c r="B43" s="754"/>
      <c r="C43" s="943"/>
      <c r="D43" s="1140"/>
      <c r="E43" s="530"/>
      <c r="F43" s="530"/>
      <c r="G43" s="530"/>
      <c r="H43" s="530"/>
      <c r="I43" s="532"/>
      <c r="J43" s="600">
        <f t="shared" si="0"/>
        <v>0</v>
      </c>
    </row>
    <row r="44" spans="1:10" ht="15" customHeight="1" x14ac:dyDescent="0.2">
      <c r="A44" s="201">
        <v>38</v>
      </c>
      <c r="B44" s="754"/>
      <c r="C44" s="943"/>
      <c r="D44" s="1140"/>
      <c r="E44" s="530"/>
      <c r="F44" s="530"/>
      <c r="G44" s="530"/>
      <c r="H44" s="530"/>
      <c r="I44" s="532"/>
      <c r="J44" s="600">
        <f t="shared" si="0"/>
        <v>0</v>
      </c>
    </row>
    <row r="45" spans="1:10" ht="15" customHeight="1" x14ac:dyDescent="0.2">
      <c r="A45" s="201">
        <v>39</v>
      </c>
      <c r="B45" s="754"/>
      <c r="C45" s="943"/>
      <c r="D45" s="1140"/>
      <c r="E45" s="530"/>
      <c r="F45" s="530"/>
      <c r="G45" s="530"/>
      <c r="H45" s="530"/>
      <c r="I45" s="532"/>
      <c r="J45" s="600">
        <f t="shared" si="0"/>
        <v>0</v>
      </c>
    </row>
    <row r="46" spans="1:10" ht="15" customHeight="1" x14ac:dyDescent="0.2">
      <c r="A46" s="201">
        <v>40</v>
      </c>
      <c r="B46" s="754"/>
      <c r="C46" s="943"/>
      <c r="D46" s="1140"/>
      <c r="E46" s="530"/>
      <c r="F46" s="530"/>
      <c r="G46" s="530"/>
      <c r="H46" s="530"/>
      <c r="I46" s="532"/>
      <c r="J46" s="600">
        <f t="shared" si="0"/>
        <v>0</v>
      </c>
    </row>
    <row r="47" spans="1:10" ht="15" customHeight="1" x14ac:dyDescent="0.2">
      <c r="A47" s="201">
        <v>41</v>
      </c>
      <c r="B47" s="754"/>
      <c r="C47" s="943"/>
      <c r="D47" s="1140"/>
      <c r="E47" s="530"/>
      <c r="F47" s="530"/>
      <c r="G47" s="530"/>
      <c r="H47" s="530"/>
      <c r="I47" s="532"/>
      <c r="J47" s="600">
        <f t="shared" si="0"/>
        <v>0</v>
      </c>
    </row>
    <row r="48" spans="1:10" ht="15" customHeight="1" x14ac:dyDescent="0.2">
      <c r="A48" s="201">
        <v>42</v>
      </c>
      <c r="B48" s="754"/>
      <c r="C48" s="943"/>
      <c r="D48" s="1140"/>
      <c r="E48" s="530"/>
      <c r="F48" s="530"/>
      <c r="G48" s="530"/>
      <c r="H48" s="530"/>
      <c r="I48" s="532"/>
      <c r="J48" s="600">
        <f t="shared" si="0"/>
        <v>0</v>
      </c>
    </row>
    <row r="49" spans="1:10" ht="15" customHeight="1" x14ac:dyDescent="0.2">
      <c r="A49" s="201">
        <v>43</v>
      </c>
      <c r="B49" s="754"/>
      <c r="C49" s="943"/>
      <c r="D49" s="1140"/>
      <c r="E49" s="530"/>
      <c r="F49" s="530"/>
      <c r="G49" s="530"/>
      <c r="H49" s="530"/>
      <c r="I49" s="532"/>
      <c r="J49" s="600">
        <f t="shared" si="0"/>
        <v>0</v>
      </c>
    </row>
    <row r="50" spans="1:10" ht="15" customHeight="1" x14ac:dyDescent="0.2">
      <c r="A50" s="201">
        <v>44</v>
      </c>
      <c r="B50" s="754"/>
      <c r="C50" s="943"/>
      <c r="D50" s="1140"/>
      <c r="E50" s="530"/>
      <c r="F50" s="530"/>
      <c r="G50" s="530"/>
      <c r="H50" s="530"/>
      <c r="I50" s="532"/>
      <c r="J50" s="600">
        <f t="shared" si="0"/>
        <v>0</v>
      </c>
    </row>
    <row r="51" spans="1:10" ht="15" customHeight="1" x14ac:dyDescent="0.2">
      <c r="A51" s="201">
        <v>45</v>
      </c>
      <c r="B51" s="754"/>
      <c r="C51" s="943"/>
      <c r="D51" s="1140"/>
      <c r="E51" s="530"/>
      <c r="F51" s="530"/>
      <c r="G51" s="530"/>
      <c r="H51" s="530"/>
      <c r="I51" s="532"/>
      <c r="J51" s="600">
        <f t="shared" si="0"/>
        <v>0</v>
      </c>
    </row>
    <row r="52" spans="1:10" ht="15" customHeight="1" x14ac:dyDescent="0.2">
      <c r="A52" s="201">
        <v>46</v>
      </c>
      <c r="B52" s="754"/>
      <c r="C52" s="943"/>
      <c r="D52" s="1140"/>
      <c r="E52" s="530"/>
      <c r="F52" s="530"/>
      <c r="G52" s="530"/>
      <c r="H52" s="530"/>
      <c r="I52" s="532"/>
      <c r="J52" s="600">
        <f t="shared" si="0"/>
        <v>0</v>
      </c>
    </row>
    <row r="53" spans="1:10" ht="15" customHeight="1" x14ac:dyDescent="0.2">
      <c r="A53" s="201">
        <v>47</v>
      </c>
      <c r="B53" s="754"/>
      <c r="C53" s="943"/>
      <c r="D53" s="1140"/>
      <c r="E53" s="530"/>
      <c r="F53" s="530"/>
      <c r="G53" s="530"/>
      <c r="H53" s="530"/>
      <c r="I53" s="532"/>
      <c r="J53" s="600">
        <f t="shared" si="0"/>
        <v>0</v>
      </c>
    </row>
    <row r="54" spans="1:10" ht="15" customHeight="1" x14ac:dyDescent="0.2">
      <c r="A54" s="201">
        <v>48</v>
      </c>
      <c r="B54" s="754"/>
      <c r="C54" s="943"/>
      <c r="D54" s="1140"/>
      <c r="E54" s="530"/>
      <c r="F54" s="530"/>
      <c r="G54" s="530"/>
      <c r="H54" s="530"/>
      <c r="I54" s="532"/>
      <c r="J54" s="600">
        <f t="shared" si="0"/>
        <v>0</v>
      </c>
    </row>
    <row r="55" spans="1:10" ht="15" customHeight="1" x14ac:dyDescent="0.2">
      <c r="A55" s="201">
        <v>49</v>
      </c>
      <c r="B55" s="754"/>
      <c r="C55" s="943"/>
      <c r="D55" s="1140"/>
      <c r="E55" s="530"/>
      <c r="F55" s="530"/>
      <c r="G55" s="530"/>
      <c r="H55" s="530"/>
      <c r="I55" s="532"/>
      <c r="J55" s="600">
        <f>SUM(D55:I55)</f>
        <v>0</v>
      </c>
    </row>
    <row r="56" spans="1:10" ht="15" customHeight="1" thickBot="1" x14ac:dyDescent="0.25">
      <c r="A56" s="201">
        <v>50</v>
      </c>
      <c r="B56" s="768"/>
      <c r="C56" s="946"/>
      <c r="D56" s="1141"/>
      <c r="E56" s="522"/>
      <c r="F56" s="522"/>
      <c r="G56" s="522"/>
      <c r="H56" s="522"/>
      <c r="I56" s="599"/>
      <c r="J56" s="601">
        <f>SUM(D56:I56)</f>
        <v>0</v>
      </c>
    </row>
    <row r="57" spans="1:10" ht="15" thickTop="1" x14ac:dyDescent="0.2">
      <c r="A57" s="88"/>
    </row>
    <row r="58" spans="1:10" x14ac:dyDescent="0.2">
      <c r="A58" s="88"/>
    </row>
    <row r="59" spans="1:10" x14ac:dyDescent="0.2">
      <c r="A59" s="88"/>
    </row>
    <row r="60" spans="1:10" x14ac:dyDescent="0.2">
      <c r="A60" s="88"/>
    </row>
    <row r="61" spans="1:10" x14ac:dyDescent="0.2">
      <c r="A61" s="88"/>
    </row>
    <row r="62" spans="1:10" x14ac:dyDescent="0.2">
      <c r="A62" s="88"/>
    </row>
    <row r="63" spans="1:10" x14ac:dyDescent="0.2">
      <c r="A63" s="88"/>
    </row>
    <row r="64" spans="1:10" x14ac:dyDescent="0.2">
      <c r="A64" s="88"/>
    </row>
    <row r="65" spans="1:1" x14ac:dyDescent="0.2">
      <c r="A65" s="88"/>
    </row>
    <row r="66" spans="1:1" x14ac:dyDescent="0.2">
      <c r="A66" s="88"/>
    </row>
    <row r="67" spans="1:1" x14ac:dyDescent="0.2">
      <c r="A67" s="88"/>
    </row>
    <row r="68" spans="1:1" x14ac:dyDescent="0.2">
      <c r="A68" s="88"/>
    </row>
    <row r="69" spans="1:1" x14ac:dyDescent="0.2">
      <c r="A69" s="88"/>
    </row>
    <row r="70" spans="1:1" x14ac:dyDescent="0.2">
      <c r="A70" s="88"/>
    </row>
    <row r="71" spans="1:1" x14ac:dyDescent="0.2">
      <c r="A71" s="88"/>
    </row>
    <row r="72" spans="1:1" x14ac:dyDescent="0.2">
      <c r="A72" s="88"/>
    </row>
    <row r="73" spans="1:1" x14ac:dyDescent="0.2">
      <c r="A73" s="88"/>
    </row>
    <row r="74" spans="1:1" x14ac:dyDescent="0.2">
      <c r="A74" s="88"/>
    </row>
    <row r="75" spans="1:1" x14ac:dyDescent="0.2">
      <c r="A75" s="88"/>
    </row>
    <row r="76" spans="1:1" x14ac:dyDescent="0.2">
      <c r="A76" s="88"/>
    </row>
    <row r="77" spans="1:1" x14ac:dyDescent="0.2">
      <c r="A77" s="88"/>
    </row>
    <row r="78" spans="1:1" x14ac:dyDescent="0.2">
      <c r="A78" s="88"/>
    </row>
    <row r="79" spans="1:1" x14ac:dyDescent="0.2">
      <c r="A79" s="88"/>
    </row>
    <row r="80" spans="1:1" x14ac:dyDescent="0.2">
      <c r="A80" s="88"/>
    </row>
    <row r="81" spans="1:1" x14ac:dyDescent="0.2">
      <c r="A81" s="88"/>
    </row>
    <row r="82" spans="1:1" x14ac:dyDescent="0.2">
      <c r="A82" s="88"/>
    </row>
    <row r="83" spans="1:1" x14ac:dyDescent="0.2">
      <c r="A83" s="88"/>
    </row>
    <row r="84" spans="1:1" x14ac:dyDescent="0.2">
      <c r="A84" s="88"/>
    </row>
    <row r="85" spans="1:1" x14ac:dyDescent="0.2">
      <c r="A85" s="88"/>
    </row>
    <row r="86" spans="1:1" x14ac:dyDescent="0.2">
      <c r="A86" s="88"/>
    </row>
    <row r="87" spans="1:1" x14ac:dyDescent="0.2">
      <c r="A87" s="88"/>
    </row>
    <row r="88" spans="1:1" x14ac:dyDescent="0.2">
      <c r="A88" s="88"/>
    </row>
    <row r="89" spans="1:1" x14ac:dyDescent="0.2">
      <c r="A89" s="88"/>
    </row>
    <row r="90" spans="1:1" x14ac:dyDescent="0.2">
      <c r="A90" s="88"/>
    </row>
    <row r="91" spans="1:1" x14ac:dyDescent="0.2">
      <c r="A91" s="88"/>
    </row>
  </sheetData>
  <sheetProtection algorithmName="SHA-512" hashValue="5+7YhDFbz/R6u1Qft8Xb8csFdrcom+dgTKlWcmsMbzhr7Vb3ERVkQ06POZuRG2m4Utw4BD7ELKEGWM1n36Bn/A==" saltValue="GIty+Yopk/te0kGKg3OvbA==" spinCount="100000" sheet="1" objects="1" scenarios="1"/>
  <mergeCells count="7">
    <mergeCell ref="J4:J5"/>
    <mergeCell ref="B4:B5"/>
    <mergeCell ref="C4:C5"/>
    <mergeCell ref="E4:E5"/>
    <mergeCell ref="F4:F5"/>
    <mergeCell ref="G4:I4"/>
    <mergeCell ref="D4:D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A00-000000000000}">
          <x14:formula1>
            <xm:f>'Tableaux de référence'!$AN$5:$AN$54</xm:f>
          </x14:formula1>
          <xm:sqref>C7:C56</xm:sqref>
        </x14:dataValidation>
        <x14:dataValidation type="list" allowBlank="1" showInputMessage="1" showErrorMessage="1" xr:uid="{00000000-0002-0000-2A00-000001000000}">
          <x14:formula1>
            <xm:f>'Tableaux de référence'!$S$5:$S$200</xm:f>
          </x14:formula1>
          <xm:sqref>B7:B56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K57"/>
  <sheetViews>
    <sheetView workbookViewId="0">
      <selection activeCell="B7" sqref="B7:I56"/>
    </sheetView>
  </sheetViews>
  <sheetFormatPr defaultColWidth="9.140625" defaultRowHeight="15" customHeight="1" x14ac:dyDescent="0.2"/>
  <cols>
    <col min="1" max="1" width="9.140625" style="50"/>
    <col min="2" max="2" width="19.140625" style="50" customWidth="1"/>
    <col min="3" max="3" width="34.5703125" style="50" customWidth="1"/>
    <col min="4" max="4" width="20.85546875" style="50" customWidth="1"/>
    <col min="5" max="5" width="20.5703125" style="50" customWidth="1"/>
    <col min="6" max="6" width="22" style="50" customWidth="1"/>
    <col min="7" max="7" width="15.85546875" style="50" customWidth="1"/>
    <col min="8" max="8" width="14.42578125" style="50" customWidth="1"/>
    <col min="9" max="9" width="12.42578125" style="50" customWidth="1"/>
    <col min="10" max="10" width="12.85546875" style="50" customWidth="1"/>
    <col min="11" max="11" width="9.140625" style="50"/>
    <col min="12" max="16384" width="9.140625" style="27"/>
  </cols>
  <sheetData>
    <row r="1" spans="1:11" ht="21" customHeight="1" x14ac:dyDescent="0.25">
      <c r="A1" s="464" t="s">
        <v>2236</v>
      </c>
      <c r="C1" s="95"/>
      <c r="D1" s="95"/>
      <c r="E1" s="95"/>
      <c r="F1" s="95"/>
      <c r="G1" s="95"/>
      <c r="H1" s="95"/>
      <c r="I1" s="95"/>
      <c r="J1" s="95"/>
    </row>
    <row r="2" spans="1:11" ht="21" customHeight="1" x14ac:dyDescent="0.25">
      <c r="A2" s="465" t="s">
        <v>1822</v>
      </c>
      <c r="C2" s="95"/>
      <c r="D2" s="95"/>
      <c r="E2" s="95"/>
      <c r="F2" s="95"/>
      <c r="G2" s="95"/>
      <c r="H2" s="95"/>
      <c r="I2" s="95"/>
      <c r="J2" s="95"/>
    </row>
    <row r="3" spans="1:11" ht="15" customHeight="1" thickBot="1" x14ac:dyDescent="0.25">
      <c r="B3" s="71"/>
      <c r="C3" s="71"/>
      <c r="D3" s="71"/>
      <c r="E3" s="71"/>
      <c r="F3" s="71"/>
      <c r="G3" s="71"/>
      <c r="H3" s="71"/>
      <c r="I3" s="71"/>
      <c r="J3" s="71"/>
      <c r="K3" s="71"/>
    </row>
    <row r="4" spans="1:11" ht="15" customHeight="1" thickTop="1" thickBot="1" x14ac:dyDescent="0.25">
      <c r="B4" s="1579" t="s">
        <v>1833</v>
      </c>
      <c r="C4" s="1586" t="s">
        <v>2237</v>
      </c>
      <c r="D4" s="1586" t="s">
        <v>1838</v>
      </c>
      <c r="E4" s="1457" t="s">
        <v>1839</v>
      </c>
      <c r="F4" s="1589" t="s">
        <v>1840</v>
      </c>
      <c r="G4" s="1583" t="s">
        <v>1841</v>
      </c>
      <c r="H4" s="1584"/>
      <c r="I4" s="1591"/>
      <c r="J4" s="1588" t="s">
        <v>2029</v>
      </c>
    </row>
    <row r="5" spans="1:11" ht="67.5" customHeight="1" thickTop="1" thickBot="1" x14ac:dyDescent="0.25">
      <c r="B5" s="1580"/>
      <c r="C5" s="1587"/>
      <c r="D5" s="1587"/>
      <c r="E5" s="1458"/>
      <c r="F5" s="1590"/>
      <c r="G5" s="144" t="s">
        <v>2054</v>
      </c>
      <c r="H5" s="180" t="s">
        <v>2055</v>
      </c>
      <c r="I5" s="181" t="s">
        <v>1860</v>
      </c>
      <c r="J5" s="1588"/>
    </row>
    <row r="6" spans="1:11" ht="15.75" thickTop="1" thickBot="1" x14ac:dyDescent="0.25">
      <c r="B6" s="213">
        <v>1</v>
      </c>
      <c r="C6" s="214">
        <v>2</v>
      </c>
      <c r="D6" s="214">
        <v>3</v>
      </c>
      <c r="E6" s="215">
        <v>4</v>
      </c>
      <c r="F6" s="596">
        <v>5</v>
      </c>
      <c r="G6" s="213">
        <v>6</v>
      </c>
      <c r="H6" s="214">
        <v>7</v>
      </c>
      <c r="I6" s="215">
        <v>8</v>
      </c>
      <c r="J6" s="212">
        <v>9</v>
      </c>
    </row>
    <row r="7" spans="1:11" ht="15" customHeight="1" thickTop="1" x14ac:dyDescent="0.2">
      <c r="A7" s="201">
        <v>1</v>
      </c>
      <c r="B7" s="745"/>
      <c r="C7" s="1142"/>
      <c r="D7" s="592"/>
      <c r="E7" s="592"/>
      <c r="F7" s="592"/>
      <c r="G7" s="592"/>
      <c r="H7" s="592"/>
      <c r="I7" s="592"/>
      <c r="J7" s="593">
        <f>SUM(D7:I7)</f>
        <v>0</v>
      </c>
    </row>
    <row r="8" spans="1:11" ht="15" customHeight="1" x14ac:dyDescent="0.2">
      <c r="A8" s="201">
        <v>2</v>
      </c>
      <c r="B8" s="754"/>
      <c r="C8" s="943"/>
      <c r="D8" s="530"/>
      <c r="E8" s="530"/>
      <c r="F8" s="530"/>
      <c r="G8" s="530"/>
      <c r="H8" s="530"/>
      <c r="I8" s="530"/>
      <c r="J8" s="594">
        <f t="shared" ref="J8:J55" si="0">SUM(D8:I8)</f>
        <v>0</v>
      </c>
    </row>
    <row r="9" spans="1:11" ht="15" customHeight="1" x14ac:dyDescent="0.2">
      <c r="A9" s="201">
        <v>3</v>
      </c>
      <c r="B9" s="754"/>
      <c r="C9" s="943"/>
      <c r="D9" s="530"/>
      <c r="E9" s="530"/>
      <c r="F9" s="530"/>
      <c r="G9" s="530"/>
      <c r="H9" s="530"/>
      <c r="I9" s="530"/>
      <c r="J9" s="594">
        <f t="shared" si="0"/>
        <v>0</v>
      </c>
    </row>
    <row r="10" spans="1:11" ht="15" customHeight="1" x14ac:dyDescent="0.2">
      <c r="A10" s="201">
        <v>4</v>
      </c>
      <c r="B10" s="754"/>
      <c r="C10" s="943"/>
      <c r="D10" s="530"/>
      <c r="E10" s="530"/>
      <c r="F10" s="530"/>
      <c r="G10" s="530"/>
      <c r="H10" s="530"/>
      <c r="I10" s="530"/>
      <c r="J10" s="594">
        <f t="shared" si="0"/>
        <v>0</v>
      </c>
    </row>
    <row r="11" spans="1:11" ht="15" customHeight="1" x14ac:dyDescent="0.2">
      <c r="A11" s="201">
        <v>5</v>
      </c>
      <c r="B11" s="754"/>
      <c r="C11" s="943"/>
      <c r="D11" s="530"/>
      <c r="E11" s="530"/>
      <c r="F11" s="530"/>
      <c r="G11" s="530"/>
      <c r="H11" s="530"/>
      <c r="I11" s="530"/>
      <c r="J11" s="594">
        <f t="shared" si="0"/>
        <v>0</v>
      </c>
    </row>
    <row r="12" spans="1:11" ht="15" customHeight="1" x14ac:dyDescent="0.2">
      <c r="A12" s="201">
        <v>6</v>
      </c>
      <c r="B12" s="754"/>
      <c r="C12" s="943"/>
      <c r="D12" s="530"/>
      <c r="E12" s="530"/>
      <c r="F12" s="530"/>
      <c r="G12" s="530"/>
      <c r="H12" s="530"/>
      <c r="I12" s="530"/>
      <c r="J12" s="594">
        <f t="shared" si="0"/>
        <v>0</v>
      </c>
    </row>
    <row r="13" spans="1:11" ht="15" customHeight="1" x14ac:dyDescent="0.2">
      <c r="A13" s="201">
        <v>7</v>
      </c>
      <c r="B13" s="754"/>
      <c r="C13" s="943"/>
      <c r="D13" s="530"/>
      <c r="E13" s="530"/>
      <c r="F13" s="530"/>
      <c r="G13" s="530"/>
      <c r="H13" s="530"/>
      <c r="I13" s="530"/>
      <c r="J13" s="594">
        <f t="shared" si="0"/>
        <v>0</v>
      </c>
    </row>
    <row r="14" spans="1:11" ht="15" customHeight="1" x14ac:dyDescent="0.2">
      <c r="A14" s="201">
        <v>8</v>
      </c>
      <c r="B14" s="754"/>
      <c r="C14" s="943"/>
      <c r="D14" s="530"/>
      <c r="E14" s="530"/>
      <c r="F14" s="530"/>
      <c r="G14" s="530"/>
      <c r="H14" s="530"/>
      <c r="I14" s="530"/>
      <c r="J14" s="594">
        <f t="shared" si="0"/>
        <v>0</v>
      </c>
    </row>
    <row r="15" spans="1:11" ht="15" customHeight="1" x14ac:dyDescent="0.2">
      <c r="A15" s="201">
        <v>9</v>
      </c>
      <c r="B15" s="754"/>
      <c r="C15" s="943"/>
      <c r="D15" s="530"/>
      <c r="E15" s="530"/>
      <c r="F15" s="530"/>
      <c r="G15" s="530"/>
      <c r="H15" s="530"/>
      <c r="I15" s="530"/>
      <c r="J15" s="594">
        <f t="shared" si="0"/>
        <v>0</v>
      </c>
    </row>
    <row r="16" spans="1:11" ht="15" customHeight="1" x14ac:dyDescent="0.2">
      <c r="A16" s="201">
        <v>10</v>
      </c>
      <c r="B16" s="754"/>
      <c r="C16" s="943"/>
      <c r="D16" s="530"/>
      <c r="E16" s="530"/>
      <c r="F16" s="530"/>
      <c r="G16" s="530"/>
      <c r="H16" s="530"/>
      <c r="I16" s="530"/>
      <c r="J16" s="594">
        <f t="shared" si="0"/>
        <v>0</v>
      </c>
    </row>
    <row r="17" spans="1:10" ht="15" customHeight="1" x14ac:dyDescent="0.2">
      <c r="A17" s="201">
        <v>11</v>
      </c>
      <c r="B17" s="754"/>
      <c r="C17" s="943"/>
      <c r="D17" s="530"/>
      <c r="E17" s="530"/>
      <c r="F17" s="530"/>
      <c r="G17" s="530"/>
      <c r="H17" s="530"/>
      <c r="I17" s="530"/>
      <c r="J17" s="594">
        <f t="shared" si="0"/>
        <v>0</v>
      </c>
    </row>
    <row r="18" spans="1:10" ht="15" customHeight="1" x14ac:dyDescent="0.2">
      <c r="A18" s="201">
        <v>12</v>
      </c>
      <c r="B18" s="754"/>
      <c r="C18" s="943"/>
      <c r="D18" s="530"/>
      <c r="E18" s="530"/>
      <c r="F18" s="530"/>
      <c r="G18" s="530"/>
      <c r="H18" s="530"/>
      <c r="I18" s="530"/>
      <c r="J18" s="594">
        <f t="shared" si="0"/>
        <v>0</v>
      </c>
    </row>
    <row r="19" spans="1:10" ht="15" customHeight="1" x14ac:dyDescent="0.2">
      <c r="A19" s="201">
        <v>13</v>
      </c>
      <c r="B19" s="754"/>
      <c r="C19" s="943"/>
      <c r="D19" s="530"/>
      <c r="E19" s="530"/>
      <c r="F19" s="530"/>
      <c r="G19" s="530"/>
      <c r="H19" s="530"/>
      <c r="I19" s="530"/>
      <c r="J19" s="594">
        <f t="shared" si="0"/>
        <v>0</v>
      </c>
    </row>
    <row r="20" spans="1:10" ht="15" customHeight="1" x14ac:dyDescent="0.2">
      <c r="A20" s="201">
        <v>14</v>
      </c>
      <c r="B20" s="754"/>
      <c r="C20" s="943"/>
      <c r="D20" s="530"/>
      <c r="E20" s="530"/>
      <c r="F20" s="530"/>
      <c r="G20" s="530"/>
      <c r="H20" s="530"/>
      <c r="I20" s="530"/>
      <c r="J20" s="594">
        <f t="shared" si="0"/>
        <v>0</v>
      </c>
    </row>
    <row r="21" spans="1:10" ht="15" customHeight="1" x14ac:dyDescent="0.2">
      <c r="A21" s="201">
        <v>15</v>
      </c>
      <c r="B21" s="754"/>
      <c r="C21" s="943"/>
      <c r="D21" s="530"/>
      <c r="E21" s="530"/>
      <c r="F21" s="530"/>
      <c r="G21" s="530"/>
      <c r="H21" s="530"/>
      <c r="I21" s="530"/>
      <c r="J21" s="594">
        <f t="shared" si="0"/>
        <v>0</v>
      </c>
    </row>
    <row r="22" spans="1:10" ht="15" customHeight="1" x14ac:dyDescent="0.2">
      <c r="A22" s="201">
        <v>16</v>
      </c>
      <c r="B22" s="754"/>
      <c r="C22" s="943"/>
      <c r="D22" s="530"/>
      <c r="E22" s="530"/>
      <c r="F22" s="530"/>
      <c r="G22" s="530"/>
      <c r="H22" s="530"/>
      <c r="I22" s="530"/>
      <c r="J22" s="594">
        <f t="shared" si="0"/>
        <v>0</v>
      </c>
    </row>
    <row r="23" spans="1:10" ht="15" customHeight="1" x14ac:dyDescent="0.2">
      <c r="A23" s="201">
        <v>17</v>
      </c>
      <c r="B23" s="754"/>
      <c r="C23" s="943"/>
      <c r="D23" s="530"/>
      <c r="E23" s="530"/>
      <c r="F23" s="530"/>
      <c r="G23" s="530"/>
      <c r="H23" s="530"/>
      <c r="I23" s="530"/>
      <c r="J23" s="594">
        <f t="shared" si="0"/>
        <v>0</v>
      </c>
    </row>
    <row r="24" spans="1:10" ht="15" customHeight="1" x14ac:dyDescent="0.2">
      <c r="A24" s="201">
        <v>18</v>
      </c>
      <c r="B24" s="754"/>
      <c r="C24" s="943"/>
      <c r="D24" s="530"/>
      <c r="E24" s="530"/>
      <c r="F24" s="530"/>
      <c r="G24" s="530"/>
      <c r="H24" s="530"/>
      <c r="I24" s="530"/>
      <c r="J24" s="594">
        <f t="shared" si="0"/>
        <v>0</v>
      </c>
    </row>
    <row r="25" spans="1:10" ht="15" customHeight="1" x14ac:dyDescent="0.2">
      <c r="A25" s="201">
        <v>19</v>
      </c>
      <c r="B25" s="754"/>
      <c r="C25" s="943"/>
      <c r="D25" s="530"/>
      <c r="E25" s="530"/>
      <c r="F25" s="530"/>
      <c r="G25" s="530"/>
      <c r="H25" s="530"/>
      <c r="I25" s="530"/>
      <c r="J25" s="594">
        <f t="shared" si="0"/>
        <v>0</v>
      </c>
    </row>
    <row r="26" spans="1:10" ht="15" customHeight="1" x14ac:dyDescent="0.2">
      <c r="A26" s="201">
        <v>20</v>
      </c>
      <c r="B26" s="754"/>
      <c r="C26" s="943"/>
      <c r="D26" s="530"/>
      <c r="E26" s="530"/>
      <c r="F26" s="530"/>
      <c r="G26" s="530"/>
      <c r="H26" s="530"/>
      <c r="I26" s="530"/>
      <c r="J26" s="594">
        <f t="shared" si="0"/>
        <v>0</v>
      </c>
    </row>
    <row r="27" spans="1:10" ht="15" customHeight="1" x14ac:dyDescent="0.2">
      <c r="A27" s="201">
        <v>21</v>
      </c>
      <c r="B27" s="754"/>
      <c r="C27" s="943"/>
      <c r="D27" s="530"/>
      <c r="E27" s="530"/>
      <c r="F27" s="530"/>
      <c r="G27" s="530"/>
      <c r="H27" s="530"/>
      <c r="I27" s="530"/>
      <c r="J27" s="594">
        <f t="shared" si="0"/>
        <v>0</v>
      </c>
    </row>
    <row r="28" spans="1:10" ht="15" customHeight="1" x14ac:dyDescent="0.2">
      <c r="A28" s="201">
        <v>22</v>
      </c>
      <c r="B28" s="754"/>
      <c r="C28" s="943"/>
      <c r="D28" s="530"/>
      <c r="E28" s="530"/>
      <c r="F28" s="530"/>
      <c r="G28" s="530"/>
      <c r="H28" s="530"/>
      <c r="I28" s="530"/>
      <c r="J28" s="594">
        <f t="shared" si="0"/>
        <v>0</v>
      </c>
    </row>
    <row r="29" spans="1:10" ht="15" customHeight="1" x14ac:dyDescent="0.2">
      <c r="A29" s="201">
        <v>23</v>
      </c>
      <c r="B29" s="754"/>
      <c r="C29" s="943"/>
      <c r="D29" s="530"/>
      <c r="E29" s="530"/>
      <c r="F29" s="530"/>
      <c r="G29" s="530"/>
      <c r="H29" s="530"/>
      <c r="I29" s="530"/>
      <c r="J29" s="594">
        <f t="shared" si="0"/>
        <v>0</v>
      </c>
    </row>
    <row r="30" spans="1:10" ht="15" customHeight="1" x14ac:dyDescent="0.2">
      <c r="A30" s="201">
        <v>24</v>
      </c>
      <c r="B30" s="754"/>
      <c r="C30" s="943"/>
      <c r="D30" s="530"/>
      <c r="E30" s="530"/>
      <c r="F30" s="530"/>
      <c r="G30" s="530"/>
      <c r="H30" s="530"/>
      <c r="I30" s="530"/>
      <c r="J30" s="594">
        <f t="shared" si="0"/>
        <v>0</v>
      </c>
    </row>
    <row r="31" spans="1:10" ht="15" customHeight="1" x14ac:dyDescent="0.2">
      <c r="A31" s="201">
        <v>25</v>
      </c>
      <c r="B31" s="754"/>
      <c r="C31" s="943"/>
      <c r="D31" s="530"/>
      <c r="E31" s="530"/>
      <c r="F31" s="530"/>
      <c r="G31" s="530"/>
      <c r="H31" s="530"/>
      <c r="I31" s="530"/>
      <c r="J31" s="594">
        <f t="shared" si="0"/>
        <v>0</v>
      </c>
    </row>
    <row r="32" spans="1:10" ht="15" customHeight="1" x14ac:dyDescent="0.2">
      <c r="A32" s="201">
        <v>26</v>
      </c>
      <c r="B32" s="754"/>
      <c r="C32" s="943"/>
      <c r="D32" s="530"/>
      <c r="E32" s="530"/>
      <c r="F32" s="530"/>
      <c r="G32" s="530"/>
      <c r="H32" s="530"/>
      <c r="I32" s="530"/>
      <c r="J32" s="594">
        <f t="shared" si="0"/>
        <v>0</v>
      </c>
    </row>
    <row r="33" spans="1:10" ht="15" customHeight="1" x14ac:dyDescent="0.2">
      <c r="A33" s="201">
        <v>27</v>
      </c>
      <c r="B33" s="754"/>
      <c r="C33" s="943"/>
      <c r="D33" s="530"/>
      <c r="E33" s="530"/>
      <c r="F33" s="530"/>
      <c r="G33" s="530"/>
      <c r="H33" s="530"/>
      <c r="I33" s="530"/>
      <c r="J33" s="594">
        <f t="shared" si="0"/>
        <v>0</v>
      </c>
    </row>
    <row r="34" spans="1:10" ht="15" customHeight="1" x14ac:dyDescent="0.2">
      <c r="A34" s="201">
        <v>28</v>
      </c>
      <c r="B34" s="754"/>
      <c r="C34" s="943"/>
      <c r="D34" s="530"/>
      <c r="E34" s="530"/>
      <c r="F34" s="530"/>
      <c r="G34" s="530"/>
      <c r="H34" s="530"/>
      <c r="I34" s="530"/>
      <c r="J34" s="594">
        <f t="shared" si="0"/>
        <v>0</v>
      </c>
    </row>
    <row r="35" spans="1:10" ht="15" customHeight="1" x14ac:dyDescent="0.2">
      <c r="A35" s="201">
        <v>29</v>
      </c>
      <c r="B35" s="754"/>
      <c r="C35" s="943"/>
      <c r="D35" s="530"/>
      <c r="E35" s="530"/>
      <c r="F35" s="530"/>
      <c r="G35" s="530"/>
      <c r="H35" s="530"/>
      <c r="I35" s="530"/>
      <c r="J35" s="594">
        <f t="shared" si="0"/>
        <v>0</v>
      </c>
    </row>
    <row r="36" spans="1:10" ht="15" customHeight="1" x14ac:dyDescent="0.2">
      <c r="A36" s="201">
        <v>30</v>
      </c>
      <c r="B36" s="754"/>
      <c r="C36" s="943"/>
      <c r="D36" s="530"/>
      <c r="E36" s="530"/>
      <c r="F36" s="530"/>
      <c r="G36" s="530"/>
      <c r="H36" s="530"/>
      <c r="I36" s="530"/>
      <c r="J36" s="594">
        <f t="shared" si="0"/>
        <v>0</v>
      </c>
    </row>
    <row r="37" spans="1:10" ht="15" customHeight="1" x14ac:dyDescent="0.2">
      <c r="A37" s="201">
        <v>31</v>
      </c>
      <c r="B37" s="754"/>
      <c r="C37" s="943"/>
      <c r="D37" s="530"/>
      <c r="E37" s="530"/>
      <c r="F37" s="530"/>
      <c r="G37" s="530"/>
      <c r="H37" s="530"/>
      <c r="I37" s="530"/>
      <c r="J37" s="594">
        <f t="shared" si="0"/>
        <v>0</v>
      </c>
    </row>
    <row r="38" spans="1:10" ht="15" customHeight="1" x14ac:dyDescent="0.2">
      <c r="A38" s="201">
        <v>32</v>
      </c>
      <c r="B38" s="754"/>
      <c r="C38" s="943"/>
      <c r="D38" s="530"/>
      <c r="E38" s="530"/>
      <c r="F38" s="530"/>
      <c r="G38" s="530"/>
      <c r="H38" s="530"/>
      <c r="I38" s="530"/>
      <c r="J38" s="594">
        <f t="shared" si="0"/>
        <v>0</v>
      </c>
    </row>
    <row r="39" spans="1:10" ht="15" customHeight="1" x14ac:dyDescent="0.2">
      <c r="A39" s="201">
        <v>33</v>
      </c>
      <c r="B39" s="754"/>
      <c r="C39" s="943"/>
      <c r="D39" s="530"/>
      <c r="E39" s="530"/>
      <c r="F39" s="530"/>
      <c r="G39" s="530"/>
      <c r="H39" s="530"/>
      <c r="I39" s="530"/>
      <c r="J39" s="594">
        <f t="shared" si="0"/>
        <v>0</v>
      </c>
    </row>
    <row r="40" spans="1:10" ht="15" customHeight="1" x14ac:dyDescent="0.2">
      <c r="A40" s="201">
        <v>34</v>
      </c>
      <c r="B40" s="754"/>
      <c r="C40" s="943"/>
      <c r="D40" s="530"/>
      <c r="E40" s="530"/>
      <c r="F40" s="530"/>
      <c r="G40" s="530"/>
      <c r="H40" s="530"/>
      <c r="I40" s="530"/>
      <c r="J40" s="594">
        <f t="shared" si="0"/>
        <v>0</v>
      </c>
    </row>
    <row r="41" spans="1:10" ht="15" customHeight="1" x14ac:dyDescent="0.2">
      <c r="A41" s="201">
        <v>35</v>
      </c>
      <c r="B41" s="754"/>
      <c r="C41" s="943"/>
      <c r="D41" s="530"/>
      <c r="E41" s="530"/>
      <c r="F41" s="530"/>
      <c r="G41" s="530"/>
      <c r="H41" s="530"/>
      <c r="I41" s="530"/>
      <c r="J41" s="594">
        <f t="shared" si="0"/>
        <v>0</v>
      </c>
    </row>
    <row r="42" spans="1:10" ht="15" customHeight="1" x14ac:dyDescent="0.2">
      <c r="A42" s="201">
        <v>36</v>
      </c>
      <c r="B42" s="754"/>
      <c r="C42" s="943"/>
      <c r="D42" s="530"/>
      <c r="E42" s="530"/>
      <c r="F42" s="530"/>
      <c r="G42" s="530"/>
      <c r="H42" s="530"/>
      <c r="I42" s="530"/>
      <c r="J42" s="594">
        <f t="shared" si="0"/>
        <v>0</v>
      </c>
    </row>
    <row r="43" spans="1:10" ht="15" customHeight="1" x14ac:dyDescent="0.2">
      <c r="A43" s="201">
        <v>37</v>
      </c>
      <c r="B43" s="754"/>
      <c r="C43" s="943"/>
      <c r="D43" s="530"/>
      <c r="E43" s="530"/>
      <c r="F43" s="530"/>
      <c r="G43" s="530"/>
      <c r="H43" s="530"/>
      <c r="I43" s="530"/>
      <c r="J43" s="594">
        <f t="shared" si="0"/>
        <v>0</v>
      </c>
    </row>
    <row r="44" spans="1:10" ht="15" customHeight="1" x14ac:dyDescent="0.2">
      <c r="A44" s="201">
        <v>38</v>
      </c>
      <c r="B44" s="754"/>
      <c r="C44" s="943"/>
      <c r="D44" s="530"/>
      <c r="E44" s="530"/>
      <c r="F44" s="530"/>
      <c r="G44" s="530"/>
      <c r="H44" s="530"/>
      <c r="I44" s="530"/>
      <c r="J44" s="594">
        <f t="shared" si="0"/>
        <v>0</v>
      </c>
    </row>
    <row r="45" spans="1:10" ht="15" customHeight="1" x14ac:dyDescent="0.2">
      <c r="A45" s="201">
        <v>39</v>
      </c>
      <c r="B45" s="754"/>
      <c r="C45" s="943"/>
      <c r="D45" s="530"/>
      <c r="E45" s="530"/>
      <c r="F45" s="530"/>
      <c r="G45" s="530"/>
      <c r="H45" s="530"/>
      <c r="I45" s="530"/>
      <c r="J45" s="594">
        <f t="shared" si="0"/>
        <v>0</v>
      </c>
    </row>
    <row r="46" spans="1:10" ht="15" customHeight="1" x14ac:dyDescent="0.2">
      <c r="A46" s="201">
        <v>40</v>
      </c>
      <c r="B46" s="754"/>
      <c r="C46" s="943"/>
      <c r="D46" s="530"/>
      <c r="E46" s="530"/>
      <c r="F46" s="530"/>
      <c r="G46" s="530"/>
      <c r="H46" s="530"/>
      <c r="I46" s="530"/>
      <c r="J46" s="594">
        <f t="shared" si="0"/>
        <v>0</v>
      </c>
    </row>
    <row r="47" spans="1:10" ht="15" customHeight="1" x14ac:dyDescent="0.2">
      <c r="A47" s="201">
        <v>41</v>
      </c>
      <c r="B47" s="754"/>
      <c r="C47" s="943"/>
      <c r="D47" s="530"/>
      <c r="E47" s="530"/>
      <c r="F47" s="530"/>
      <c r="G47" s="530"/>
      <c r="H47" s="530"/>
      <c r="I47" s="530"/>
      <c r="J47" s="594">
        <f t="shared" si="0"/>
        <v>0</v>
      </c>
    </row>
    <row r="48" spans="1:10" ht="15" customHeight="1" x14ac:dyDescent="0.2">
      <c r="A48" s="201">
        <v>42</v>
      </c>
      <c r="B48" s="754"/>
      <c r="C48" s="943"/>
      <c r="D48" s="530"/>
      <c r="E48" s="530"/>
      <c r="F48" s="530"/>
      <c r="G48" s="530"/>
      <c r="H48" s="530"/>
      <c r="I48" s="530"/>
      <c r="J48" s="594">
        <f t="shared" si="0"/>
        <v>0</v>
      </c>
    </row>
    <row r="49" spans="1:10" ht="15" customHeight="1" x14ac:dyDescent="0.2">
      <c r="A49" s="201">
        <v>43</v>
      </c>
      <c r="B49" s="754"/>
      <c r="C49" s="943"/>
      <c r="D49" s="530"/>
      <c r="E49" s="530"/>
      <c r="F49" s="530"/>
      <c r="G49" s="530"/>
      <c r="H49" s="530"/>
      <c r="I49" s="530"/>
      <c r="J49" s="594">
        <f t="shared" si="0"/>
        <v>0</v>
      </c>
    </row>
    <row r="50" spans="1:10" ht="15" customHeight="1" x14ac:dyDescent="0.2">
      <c r="A50" s="201">
        <v>44</v>
      </c>
      <c r="B50" s="754"/>
      <c r="C50" s="943"/>
      <c r="D50" s="530"/>
      <c r="E50" s="530"/>
      <c r="F50" s="530"/>
      <c r="G50" s="530"/>
      <c r="H50" s="530"/>
      <c r="I50" s="530"/>
      <c r="J50" s="594">
        <f t="shared" si="0"/>
        <v>0</v>
      </c>
    </row>
    <row r="51" spans="1:10" ht="15" customHeight="1" x14ac:dyDescent="0.2">
      <c r="A51" s="201">
        <v>45</v>
      </c>
      <c r="B51" s="754"/>
      <c r="C51" s="943"/>
      <c r="D51" s="530"/>
      <c r="E51" s="530"/>
      <c r="F51" s="530"/>
      <c r="G51" s="530"/>
      <c r="H51" s="530"/>
      <c r="I51" s="530"/>
      <c r="J51" s="594">
        <f t="shared" si="0"/>
        <v>0</v>
      </c>
    </row>
    <row r="52" spans="1:10" ht="15" customHeight="1" x14ac:dyDescent="0.2">
      <c r="A52" s="201">
        <v>46</v>
      </c>
      <c r="B52" s="754"/>
      <c r="C52" s="943"/>
      <c r="D52" s="530"/>
      <c r="E52" s="530"/>
      <c r="F52" s="530"/>
      <c r="G52" s="530"/>
      <c r="H52" s="530"/>
      <c r="I52" s="530"/>
      <c r="J52" s="594">
        <f t="shared" si="0"/>
        <v>0</v>
      </c>
    </row>
    <row r="53" spans="1:10" ht="15" customHeight="1" x14ac:dyDescent="0.2">
      <c r="A53" s="201">
        <v>47</v>
      </c>
      <c r="B53" s="754"/>
      <c r="C53" s="943"/>
      <c r="D53" s="530"/>
      <c r="E53" s="530"/>
      <c r="F53" s="530"/>
      <c r="G53" s="530"/>
      <c r="H53" s="530"/>
      <c r="I53" s="530"/>
      <c r="J53" s="594">
        <f t="shared" si="0"/>
        <v>0</v>
      </c>
    </row>
    <row r="54" spans="1:10" ht="15" customHeight="1" x14ac:dyDescent="0.2">
      <c r="A54" s="201">
        <v>48</v>
      </c>
      <c r="B54" s="754"/>
      <c r="C54" s="943"/>
      <c r="D54" s="530"/>
      <c r="E54" s="530"/>
      <c r="F54" s="530"/>
      <c r="G54" s="530"/>
      <c r="H54" s="530"/>
      <c r="I54" s="530"/>
      <c r="J54" s="594">
        <f t="shared" si="0"/>
        <v>0</v>
      </c>
    </row>
    <row r="55" spans="1:10" ht="15" customHeight="1" x14ac:dyDescent="0.2">
      <c r="A55" s="201">
        <v>49</v>
      </c>
      <c r="B55" s="754"/>
      <c r="C55" s="943"/>
      <c r="D55" s="530"/>
      <c r="E55" s="530"/>
      <c r="F55" s="530"/>
      <c r="G55" s="530"/>
      <c r="H55" s="530"/>
      <c r="I55" s="530"/>
      <c r="J55" s="594">
        <f t="shared" si="0"/>
        <v>0</v>
      </c>
    </row>
    <row r="56" spans="1:10" ht="15" customHeight="1" thickBot="1" x14ac:dyDescent="0.25">
      <c r="A56" s="201">
        <v>50</v>
      </c>
      <c r="B56" s="768"/>
      <c r="C56" s="946"/>
      <c r="D56" s="522"/>
      <c r="E56" s="522"/>
      <c r="F56" s="522"/>
      <c r="G56" s="522"/>
      <c r="H56" s="522"/>
      <c r="I56" s="522"/>
      <c r="J56" s="595">
        <f>SUM(D56:I56)</f>
        <v>0</v>
      </c>
    </row>
    <row r="57" spans="1:10" ht="15" customHeight="1" thickTop="1" x14ac:dyDescent="0.2"/>
  </sheetData>
  <sheetProtection algorithmName="SHA-512" hashValue="Jj0UpI6bxNGg57MtV5fZqNI9vnB4G4obHBBrUveZFnPvZUD7NrzbrfrJQwZ9TLussluscBkI/ZpTGE9hwwhGDg==" saltValue="5cKaKjLcwTb+K3h3pdYp4A==" spinCount="100000" sheet="1" objects="1" scenarios="1"/>
  <mergeCells count="7">
    <mergeCell ref="J4:J5"/>
    <mergeCell ref="B4:B5"/>
    <mergeCell ref="C4:C5"/>
    <mergeCell ref="D4:D5"/>
    <mergeCell ref="F4:F5"/>
    <mergeCell ref="G4:I4"/>
    <mergeCell ref="E4:E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B00-000000000000}">
          <x14:formula1>
            <xm:f>'Tableaux de référence'!$AN$5:$AN$6</xm:f>
          </x14:formula1>
          <xm:sqref>C7:C56</xm:sqref>
        </x14:dataValidation>
        <x14:dataValidation type="list" allowBlank="1" showInputMessage="1" showErrorMessage="1" xr:uid="{00000000-0002-0000-2B00-000001000000}">
          <x14:formula1>
            <xm:f>'Tableaux de référence'!$S$5:$S$200</xm:f>
          </x14:formula1>
          <xm:sqref>B7:B56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dimension ref="A1:P61"/>
  <sheetViews>
    <sheetView topLeftCell="C1" zoomScale="98" zoomScaleNormal="98" workbookViewId="0">
      <selection activeCell="P11" sqref="P11"/>
    </sheetView>
  </sheetViews>
  <sheetFormatPr defaultColWidth="9.140625" defaultRowHeight="14.25" x14ac:dyDescent="0.2"/>
  <cols>
    <col min="1" max="1" width="9.140625" style="50"/>
    <col min="2" max="2" width="66" style="50" customWidth="1"/>
    <col min="3" max="15" width="15.85546875" style="50" customWidth="1"/>
    <col min="16" max="16" width="14.28515625" style="50" customWidth="1"/>
    <col min="17" max="16384" width="9.140625" style="27"/>
  </cols>
  <sheetData>
    <row r="1" spans="1:16" ht="18" x14ac:dyDescent="0.25">
      <c r="A1" s="464" t="s">
        <v>2238</v>
      </c>
      <c r="C1" s="95"/>
      <c r="D1" s="95"/>
      <c r="E1" s="95"/>
      <c r="F1" s="95"/>
      <c r="G1" s="95"/>
      <c r="H1" s="95"/>
      <c r="I1" s="95"/>
      <c r="J1" s="95"/>
      <c r="K1" s="95"/>
      <c r="L1" s="95"/>
      <c r="M1" s="95"/>
      <c r="N1" s="95"/>
      <c r="O1" s="95"/>
      <c r="P1" s="95"/>
    </row>
    <row r="2" spans="1:16" ht="18" x14ac:dyDescent="0.25">
      <c r="A2" s="465" t="s">
        <v>1822</v>
      </c>
      <c r="C2" s="95"/>
      <c r="D2" s="95"/>
      <c r="E2" s="95"/>
      <c r="F2" s="95"/>
      <c r="G2" s="95"/>
      <c r="H2" s="95"/>
      <c r="I2" s="95"/>
      <c r="J2" s="95"/>
      <c r="K2" s="95"/>
      <c r="L2" s="95"/>
      <c r="M2" s="95"/>
      <c r="N2" s="95"/>
      <c r="O2" s="95"/>
      <c r="P2" s="95"/>
    </row>
    <row r="3" spans="1:16" ht="15.75" thickBot="1" x14ac:dyDescent="0.3">
      <c r="B3" s="77"/>
      <c r="C3" s="95"/>
      <c r="D3" s="95"/>
      <c r="E3" s="95"/>
      <c r="F3" s="95"/>
      <c r="G3" s="95"/>
      <c r="H3" s="95"/>
      <c r="I3" s="95"/>
      <c r="J3" s="95"/>
      <c r="K3" s="95"/>
      <c r="L3" s="95"/>
      <c r="M3" s="95"/>
      <c r="N3" s="95"/>
      <c r="O3" s="95"/>
      <c r="P3" s="95"/>
    </row>
    <row r="4" spans="1:16" ht="15.75" thickTop="1" thickBot="1" x14ac:dyDescent="0.25">
      <c r="B4" s="71"/>
      <c r="C4" s="100">
        <v>1</v>
      </c>
      <c r="D4" s="101">
        <v>2</v>
      </c>
      <c r="E4" s="101">
        <v>3</v>
      </c>
      <c r="F4" s="101">
        <v>4</v>
      </c>
      <c r="G4" s="101">
        <v>5</v>
      </c>
      <c r="H4" s="101">
        <v>6</v>
      </c>
      <c r="I4" s="101">
        <v>7</v>
      </c>
      <c r="J4" s="101">
        <v>8</v>
      </c>
      <c r="K4" s="101">
        <v>9</v>
      </c>
      <c r="L4" s="101">
        <v>10</v>
      </c>
      <c r="M4" s="101">
        <v>11</v>
      </c>
      <c r="N4" s="101">
        <v>12</v>
      </c>
      <c r="O4" s="101">
        <v>13</v>
      </c>
      <c r="P4" s="102">
        <v>14</v>
      </c>
    </row>
    <row r="5" spans="1:16" ht="16.5" thickTop="1" thickBot="1" x14ac:dyDescent="0.25">
      <c r="A5" s="201">
        <v>1</v>
      </c>
      <c r="B5" s="205" t="s">
        <v>1833</v>
      </c>
      <c r="C5" s="1143"/>
      <c r="D5" s="1066"/>
      <c r="E5" s="1066"/>
      <c r="F5" s="1066"/>
      <c r="G5" s="1066"/>
      <c r="H5" s="1066"/>
      <c r="I5" s="1066"/>
      <c r="J5" s="1066"/>
      <c r="K5" s="1066"/>
      <c r="L5" s="1066"/>
      <c r="M5" s="1066"/>
      <c r="N5" s="1066"/>
      <c r="O5" s="1067"/>
      <c r="P5" s="182" t="s">
        <v>2052</v>
      </c>
    </row>
    <row r="6" spans="1:16" ht="18" thickTop="1" x14ac:dyDescent="0.2">
      <c r="A6" s="201">
        <v>2</v>
      </c>
      <c r="B6" s="649" t="s">
        <v>2239</v>
      </c>
      <c r="C6" s="1144"/>
      <c r="D6" s="943"/>
      <c r="E6" s="943"/>
      <c r="F6" s="943"/>
      <c r="G6" s="943"/>
      <c r="H6" s="943"/>
      <c r="I6" s="943"/>
      <c r="J6" s="943"/>
      <c r="K6" s="943"/>
      <c r="L6" s="943"/>
      <c r="M6" s="943"/>
      <c r="N6" s="943"/>
      <c r="O6" s="1145"/>
      <c r="P6" s="591"/>
    </row>
    <row r="7" spans="1:16" ht="15.75" thickBot="1" x14ac:dyDescent="0.25">
      <c r="A7" s="201">
        <v>3</v>
      </c>
      <c r="B7" s="206" t="s">
        <v>1840</v>
      </c>
      <c r="C7" s="529"/>
      <c r="D7" s="1146"/>
      <c r="E7" s="1146"/>
      <c r="F7" s="1146"/>
      <c r="G7" s="1146"/>
      <c r="H7" s="1146"/>
      <c r="I7" s="1146"/>
      <c r="J7" s="1146"/>
      <c r="K7" s="1146"/>
      <c r="L7" s="1146"/>
      <c r="M7" s="1146"/>
      <c r="N7" s="1146"/>
      <c r="O7" s="1147"/>
      <c r="P7" s="590">
        <f>SUM(C7:O7)</f>
        <v>0</v>
      </c>
    </row>
    <row r="8" spans="1:16" ht="15.75" thickTop="1" x14ac:dyDescent="0.2">
      <c r="A8" s="201">
        <v>4</v>
      </c>
      <c r="B8" s="207" t="s">
        <v>2240</v>
      </c>
      <c r="C8" s="1148"/>
      <c r="D8" s="1149"/>
      <c r="E8" s="1149"/>
      <c r="F8" s="1149"/>
      <c r="G8" s="1149"/>
      <c r="H8" s="1149"/>
      <c r="I8" s="1149"/>
      <c r="J8" s="1149"/>
      <c r="K8" s="1149"/>
      <c r="L8" s="1149"/>
      <c r="M8" s="1149"/>
      <c r="N8" s="1149"/>
      <c r="O8" s="1150"/>
      <c r="P8" s="589"/>
    </row>
    <row r="9" spans="1:16" ht="15" x14ac:dyDescent="0.2">
      <c r="A9" s="201">
        <v>5</v>
      </c>
      <c r="B9" s="208" t="s">
        <v>2241</v>
      </c>
      <c r="C9" s="1151"/>
      <c r="D9" s="1146"/>
      <c r="E9" s="1146"/>
      <c r="F9" s="1146"/>
      <c r="G9" s="1146"/>
      <c r="H9" s="1146"/>
      <c r="I9" s="1146"/>
      <c r="J9" s="1146"/>
      <c r="K9" s="1146"/>
      <c r="L9" s="1146"/>
      <c r="M9" s="1146"/>
      <c r="N9" s="1146"/>
      <c r="O9" s="1152"/>
      <c r="P9" s="588">
        <f>SUM(C9:O9)</f>
        <v>0</v>
      </c>
    </row>
    <row r="10" spans="1:16" ht="15" x14ac:dyDescent="0.2">
      <c r="A10" s="201">
        <v>6</v>
      </c>
      <c r="B10" s="208" t="s">
        <v>2242</v>
      </c>
      <c r="C10" s="1151"/>
      <c r="D10" s="1146"/>
      <c r="E10" s="1146"/>
      <c r="F10" s="1146"/>
      <c r="G10" s="1146"/>
      <c r="H10" s="1146"/>
      <c r="I10" s="1146"/>
      <c r="J10" s="1146"/>
      <c r="K10" s="1146"/>
      <c r="L10" s="1146"/>
      <c r="M10" s="1146"/>
      <c r="N10" s="1146"/>
      <c r="O10" s="1152"/>
      <c r="P10" s="588">
        <f>SUM(C10:O10)</f>
        <v>0</v>
      </c>
    </row>
    <row r="11" spans="1:16" ht="15" x14ac:dyDescent="0.2">
      <c r="A11" s="201">
        <v>7</v>
      </c>
      <c r="B11" s="208" t="s">
        <v>2243</v>
      </c>
      <c r="C11" s="1151"/>
      <c r="D11" s="1146"/>
      <c r="E11" s="1146"/>
      <c r="F11" s="1146"/>
      <c r="G11" s="1146"/>
      <c r="H11" s="1146"/>
      <c r="I11" s="1146"/>
      <c r="J11" s="1146"/>
      <c r="K11" s="1146"/>
      <c r="L11" s="1146"/>
      <c r="M11" s="1146"/>
      <c r="N11" s="1146"/>
      <c r="O11" s="1152"/>
      <c r="P11" s="588">
        <f t="shared" ref="P11:P21" si="0">SUM(C11:O11)</f>
        <v>0</v>
      </c>
    </row>
    <row r="12" spans="1:16" ht="15" x14ac:dyDescent="0.2">
      <c r="A12" s="201">
        <v>8</v>
      </c>
      <c r="B12" s="276" t="s">
        <v>2244</v>
      </c>
      <c r="C12" s="1151"/>
      <c r="D12" s="1146"/>
      <c r="E12" s="1146"/>
      <c r="F12" s="1146"/>
      <c r="G12" s="1146"/>
      <c r="H12" s="1146"/>
      <c r="I12" s="1146"/>
      <c r="J12" s="1146"/>
      <c r="K12" s="1146"/>
      <c r="L12" s="1146"/>
      <c r="M12" s="1146"/>
      <c r="N12" s="1146"/>
      <c r="O12" s="1152"/>
      <c r="P12" s="588">
        <f t="shared" si="0"/>
        <v>0</v>
      </c>
    </row>
    <row r="13" spans="1:16" ht="15" x14ac:dyDescent="0.2">
      <c r="A13" s="201">
        <v>9</v>
      </c>
      <c r="B13" s="277" t="s">
        <v>2245</v>
      </c>
      <c r="C13" s="1153"/>
      <c r="D13" s="1154"/>
      <c r="E13" s="1154"/>
      <c r="F13" s="1154"/>
      <c r="G13" s="1154"/>
      <c r="H13" s="1154"/>
      <c r="I13" s="1154"/>
      <c r="J13" s="1154"/>
      <c r="K13" s="1154"/>
      <c r="L13" s="1154"/>
      <c r="M13" s="1154"/>
      <c r="N13" s="1154"/>
      <c r="O13" s="1155"/>
      <c r="P13" s="211"/>
    </row>
    <row r="14" spans="1:16" ht="15" x14ac:dyDescent="0.2">
      <c r="A14" s="201">
        <v>10</v>
      </c>
      <c r="B14" s="276" t="s">
        <v>2246</v>
      </c>
      <c r="C14" s="1151"/>
      <c r="D14" s="1146"/>
      <c r="E14" s="1146"/>
      <c r="F14" s="1146"/>
      <c r="G14" s="1146"/>
      <c r="H14" s="1146"/>
      <c r="I14" s="1146"/>
      <c r="J14" s="1146"/>
      <c r="K14" s="1146"/>
      <c r="L14" s="1146"/>
      <c r="M14" s="1146"/>
      <c r="N14" s="1146"/>
      <c r="O14" s="1152"/>
      <c r="P14" s="588">
        <f t="shared" si="0"/>
        <v>0</v>
      </c>
    </row>
    <row r="15" spans="1:16" ht="15" x14ac:dyDescent="0.2">
      <c r="A15" s="201">
        <v>11</v>
      </c>
      <c r="B15" s="277" t="s">
        <v>2247</v>
      </c>
      <c r="C15" s="1153"/>
      <c r="D15" s="1154"/>
      <c r="E15" s="1154"/>
      <c r="F15" s="1154"/>
      <c r="G15" s="1154"/>
      <c r="H15" s="1154"/>
      <c r="I15" s="1154"/>
      <c r="J15" s="1154"/>
      <c r="K15" s="1154"/>
      <c r="L15" s="1154"/>
      <c r="M15" s="1154"/>
      <c r="N15" s="1154"/>
      <c r="O15" s="1155"/>
      <c r="P15" s="211"/>
    </row>
    <row r="16" spans="1:16" ht="15" x14ac:dyDescent="0.2">
      <c r="A16" s="201">
        <v>12</v>
      </c>
      <c r="B16" s="276" t="s">
        <v>2248</v>
      </c>
      <c r="C16" s="1151"/>
      <c r="D16" s="1146"/>
      <c r="E16" s="1146"/>
      <c r="F16" s="1146"/>
      <c r="G16" s="1146"/>
      <c r="H16" s="1146"/>
      <c r="I16" s="1146"/>
      <c r="J16" s="1146"/>
      <c r="K16" s="1146"/>
      <c r="L16" s="1146"/>
      <c r="M16" s="1146"/>
      <c r="N16" s="1146"/>
      <c r="O16" s="1152"/>
      <c r="P16" s="588">
        <f t="shared" si="0"/>
        <v>0</v>
      </c>
    </row>
    <row r="17" spans="1:16" ht="15" x14ac:dyDescent="0.2">
      <c r="A17" s="201">
        <v>13</v>
      </c>
      <c r="B17" s="277" t="s">
        <v>2249</v>
      </c>
      <c r="C17" s="1153"/>
      <c r="D17" s="1154"/>
      <c r="E17" s="1154"/>
      <c r="F17" s="1154"/>
      <c r="G17" s="1154"/>
      <c r="H17" s="1154"/>
      <c r="I17" s="1154"/>
      <c r="J17" s="1154"/>
      <c r="K17" s="1154"/>
      <c r="L17" s="1154"/>
      <c r="M17" s="1154"/>
      <c r="N17" s="1154"/>
      <c r="O17" s="1155"/>
      <c r="P17" s="211"/>
    </row>
    <row r="18" spans="1:16" ht="15" x14ac:dyDescent="0.2">
      <c r="A18" s="201">
        <v>14</v>
      </c>
      <c r="B18" s="207" t="s">
        <v>1866</v>
      </c>
      <c r="C18" s="1151"/>
      <c r="D18" s="1146"/>
      <c r="E18" s="1146"/>
      <c r="F18" s="1146"/>
      <c r="G18" s="1146"/>
      <c r="H18" s="1146"/>
      <c r="I18" s="1146"/>
      <c r="J18" s="1146"/>
      <c r="K18" s="1146"/>
      <c r="L18" s="1146"/>
      <c r="M18" s="1146"/>
      <c r="N18" s="1146"/>
      <c r="O18" s="1152"/>
      <c r="P18" s="588">
        <f t="shared" si="0"/>
        <v>0</v>
      </c>
    </row>
    <row r="19" spans="1:16" ht="15" x14ac:dyDescent="0.2">
      <c r="A19" s="201">
        <v>15</v>
      </c>
      <c r="B19" s="206" t="s">
        <v>2250</v>
      </c>
      <c r="C19" s="1151"/>
      <c r="D19" s="1146"/>
      <c r="E19" s="1146"/>
      <c r="F19" s="1146"/>
      <c r="G19" s="1146"/>
      <c r="H19" s="1146"/>
      <c r="I19" s="1146"/>
      <c r="J19" s="1146"/>
      <c r="K19" s="1146"/>
      <c r="L19" s="1146"/>
      <c r="M19" s="1146"/>
      <c r="N19" s="1146"/>
      <c r="O19" s="1152"/>
      <c r="P19" s="588">
        <f t="shared" si="0"/>
        <v>0</v>
      </c>
    </row>
    <row r="20" spans="1:16" ht="15" x14ac:dyDescent="0.2">
      <c r="A20" s="201">
        <v>16</v>
      </c>
      <c r="B20" s="276" t="s">
        <v>2251</v>
      </c>
      <c r="C20" s="1156"/>
      <c r="D20" s="1157"/>
      <c r="E20" s="1157"/>
      <c r="F20" s="1157"/>
      <c r="G20" s="1157"/>
      <c r="H20" s="1157"/>
      <c r="I20" s="1157"/>
      <c r="J20" s="1157"/>
      <c r="K20" s="1157"/>
      <c r="L20" s="1157"/>
      <c r="M20" s="1157"/>
      <c r="N20" s="1157"/>
      <c r="O20" s="1158"/>
      <c r="P20" s="211"/>
    </row>
    <row r="21" spans="1:16" ht="15" x14ac:dyDescent="0.2">
      <c r="A21" s="201">
        <v>17</v>
      </c>
      <c r="B21" s="206" t="s">
        <v>2252</v>
      </c>
      <c r="C21" s="1159"/>
      <c r="D21" s="1160"/>
      <c r="E21" s="1160"/>
      <c r="F21" s="1160"/>
      <c r="G21" s="1160"/>
      <c r="H21" s="1160"/>
      <c r="I21" s="1160"/>
      <c r="J21" s="1160"/>
      <c r="K21" s="1160"/>
      <c r="L21" s="1160"/>
      <c r="M21" s="1160"/>
      <c r="N21" s="1160"/>
      <c r="O21" s="1161"/>
      <c r="P21" s="588">
        <f t="shared" si="0"/>
        <v>0</v>
      </c>
    </row>
    <row r="22" spans="1:16" ht="15" x14ac:dyDescent="0.2">
      <c r="A22" s="201">
        <v>18</v>
      </c>
      <c r="B22" s="276" t="s">
        <v>2253</v>
      </c>
      <c r="C22" s="1156"/>
      <c r="D22" s="1157"/>
      <c r="E22" s="1157"/>
      <c r="F22" s="1157"/>
      <c r="G22" s="1157"/>
      <c r="H22" s="1157"/>
      <c r="I22" s="1157"/>
      <c r="J22" s="1157"/>
      <c r="K22" s="1157"/>
      <c r="L22" s="1157"/>
      <c r="M22" s="1157"/>
      <c r="N22" s="1157"/>
      <c r="O22" s="1158"/>
      <c r="P22" s="211"/>
    </row>
    <row r="23" spans="1:16" ht="15" x14ac:dyDescent="0.2">
      <c r="A23" s="201">
        <v>19</v>
      </c>
      <c r="B23" s="275" t="s">
        <v>2254</v>
      </c>
      <c r="C23" s="1159"/>
      <c r="D23" s="1160"/>
      <c r="E23" s="1160"/>
      <c r="F23" s="1160"/>
      <c r="G23" s="1160"/>
      <c r="H23" s="1160"/>
      <c r="I23" s="1160"/>
      <c r="J23" s="1160"/>
      <c r="K23" s="1160"/>
      <c r="L23" s="1160"/>
      <c r="M23" s="1160"/>
      <c r="N23" s="1160"/>
      <c r="O23" s="1161"/>
      <c r="P23" s="588">
        <f>SUM(C23:O23)</f>
        <v>0</v>
      </c>
    </row>
    <row r="24" spans="1:16" ht="15.75" thickBot="1" x14ac:dyDescent="0.25">
      <c r="A24" s="201">
        <v>20</v>
      </c>
      <c r="B24" s="276" t="s">
        <v>2255</v>
      </c>
      <c r="C24" s="1156"/>
      <c r="D24" s="1157"/>
      <c r="E24" s="1157"/>
      <c r="F24" s="1157"/>
      <c r="G24" s="1157"/>
      <c r="H24" s="1157"/>
      <c r="I24" s="1157"/>
      <c r="J24" s="1157"/>
      <c r="K24" s="1157"/>
      <c r="L24" s="1157"/>
      <c r="M24" s="1157"/>
      <c r="N24" s="1157"/>
      <c r="O24" s="1158"/>
      <c r="P24" s="278"/>
    </row>
    <row r="25" spans="1:16" ht="16.5" thickTop="1" thickBot="1" x14ac:dyDescent="0.25">
      <c r="A25" s="201">
        <v>21</v>
      </c>
      <c r="B25" s="481" t="s">
        <v>1846</v>
      </c>
      <c r="C25" s="584">
        <f>SUM(C7,C9:C12,C14,C16,C18:C19,C21,C23)</f>
        <v>0</v>
      </c>
      <c r="D25" s="585">
        <f t="shared" ref="D25:N25" si="1">SUM(D7,D9:D12,D14,D16,D18:D19,D21,D23)</f>
        <v>0</v>
      </c>
      <c r="E25" s="585">
        <f t="shared" si="1"/>
        <v>0</v>
      </c>
      <c r="F25" s="585">
        <f t="shared" si="1"/>
        <v>0</v>
      </c>
      <c r="G25" s="585">
        <f t="shared" si="1"/>
        <v>0</v>
      </c>
      <c r="H25" s="585">
        <f t="shared" si="1"/>
        <v>0</v>
      </c>
      <c r="I25" s="585">
        <f t="shared" si="1"/>
        <v>0</v>
      </c>
      <c r="J25" s="585">
        <f t="shared" si="1"/>
        <v>0</v>
      </c>
      <c r="K25" s="585">
        <f t="shared" si="1"/>
        <v>0</v>
      </c>
      <c r="L25" s="585">
        <f t="shared" si="1"/>
        <v>0</v>
      </c>
      <c r="M25" s="585">
        <f t="shared" si="1"/>
        <v>0</v>
      </c>
      <c r="N25" s="585">
        <f t="shared" si="1"/>
        <v>0</v>
      </c>
      <c r="O25" s="586">
        <f>SUM(O7,O9:O12,O14,O16,O18:O19,O21,O23)</f>
        <v>0</v>
      </c>
      <c r="P25" s="587">
        <f>SUM(P7,P9:P12,P14,P16,P18:P19,P21,P23)</f>
        <v>0</v>
      </c>
    </row>
    <row r="26" spans="1:16" ht="15" thickTop="1" x14ac:dyDescent="0.2">
      <c r="A26" s="201"/>
    </row>
    <row r="27" spans="1:16" x14ac:dyDescent="0.2">
      <c r="A27" s="201"/>
    </row>
    <row r="28" spans="1:16" x14ac:dyDescent="0.2">
      <c r="A28" s="201"/>
    </row>
    <row r="29" spans="1:16" x14ac:dyDescent="0.2">
      <c r="A29" s="201"/>
    </row>
    <row r="30" spans="1:16" x14ac:dyDescent="0.2">
      <c r="A30" s="201"/>
    </row>
    <row r="31" spans="1:16" x14ac:dyDescent="0.2">
      <c r="A31" s="201"/>
    </row>
    <row r="32" spans="1:16" x14ac:dyDescent="0.2">
      <c r="A32" s="201"/>
    </row>
    <row r="33" spans="1:1" x14ac:dyDescent="0.2">
      <c r="A33" s="201"/>
    </row>
    <row r="34" spans="1:1" x14ac:dyDescent="0.2">
      <c r="A34" s="201"/>
    </row>
    <row r="35" spans="1:1" x14ac:dyDescent="0.2">
      <c r="A35" s="201"/>
    </row>
    <row r="36" spans="1:1" x14ac:dyDescent="0.2">
      <c r="A36" s="201"/>
    </row>
    <row r="37" spans="1:1" x14ac:dyDescent="0.2">
      <c r="A37" s="201"/>
    </row>
    <row r="38" spans="1:1" x14ac:dyDescent="0.2">
      <c r="A38" s="201"/>
    </row>
    <row r="39" spans="1:1" x14ac:dyDescent="0.2">
      <c r="A39" s="201"/>
    </row>
    <row r="40" spans="1:1" x14ac:dyDescent="0.2">
      <c r="A40" s="201"/>
    </row>
    <row r="41" spans="1:1" x14ac:dyDescent="0.2">
      <c r="A41" s="201"/>
    </row>
    <row r="42" spans="1:1" x14ac:dyDescent="0.2">
      <c r="A42" s="201"/>
    </row>
    <row r="43" spans="1:1" x14ac:dyDescent="0.2">
      <c r="A43" s="201"/>
    </row>
    <row r="44" spans="1:1" x14ac:dyDescent="0.2">
      <c r="A44" s="201"/>
    </row>
    <row r="45" spans="1:1" x14ac:dyDescent="0.2">
      <c r="A45" s="201"/>
    </row>
    <row r="46" spans="1:1" x14ac:dyDescent="0.2">
      <c r="A46" s="201"/>
    </row>
    <row r="47" spans="1:1" x14ac:dyDescent="0.2">
      <c r="A47" s="201"/>
    </row>
    <row r="48" spans="1:1" x14ac:dyDescent="0.2">
      <c r="A48" s="201"/>
    </row>
    <row r="49" spans="1:1" x14ac:dyDescent="0.2">
      <c r="A49" s="201"/>
    </row>
    <row r="50" spans="1:1" x14ac:dyDescent="0.2">
      <c r="A50" s="201"/>
    </row>
    <row r="51" spans="1:1" x14ac:dyDescent="0.2">
      <c r="A51" s="201"/>
    </row>
    <row r="52" spans="1:1" x14ac:dyDescent="0.2">
      <c r="A52" s="201"/>
    </row>
    <row r="53" spans="1:1" x14ac:dyDescent="0.2">
      <c r="A53" s="201"/>
    </row>
    <row r="54" spans="1:1" x14ac:dyDescent="0.2">
      <c r="A54" s="201"/>
    </row>
    <row r="55" spans="1:1" x14ac:dyDescent="0.2">
      <c r="A55" s="201"/>
    </row>
    <row r="56" spans="1:1" x14ac:dyDescent="0.2">
      <c r="A56" s="201"/>
    </row>
    <row r="57" spans="1:1" x14ac:dyDescent="0.2">
      <c r="A57" s="201"/>
    </row>
    <row r="58" spans="1:1" x14ac:dyDescent="0.2">
      <c r="A58" s="201"/>
    </row>
    <row r="59" spans="1:1" x14ac:dyDescent="0.2">
      <c r="A59" s="201"/>
    </row>
    <row r="60" spans="1:1" x14ac:dyDescent="0.2">
      <c r="A60" s="201"/>
    </row>
    <row r="61" spans="1:1" x14ac:dyDescent="0.2">
      <c r="A61" s="201"/>
    </row>
  </sheetData>
  <sheetProtection algorithmName="SHA-512" hashValue="8PcIkqLflXpFoypWDFNR49nKiZr1BgpTNOHM6wtEt72S/e/20aOZcREbLzMXnUIU9O3uAvOwhui9YHGZ1Dg1zw==" saltValue="r+STx0DtaAIkII3z89SzQQ==" spinCount="100000" sheet="1" objects="1" scenarios="1"/>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C00-000000000000}">
          <x14:formula1>
            <xm:f>'Tableaux de référence'!$AN$5:$AN$54</xm:f>
          </x14:formula1>
          <xm:sqref>C6:O6</xm:sqref>
        </x14:dataValidation>
        <x14:dataValidation type="list" allowBlank="1" showInputMessage="1" showErrorMessage="1" xr:uid="{00000000-0002-0000-2C00-000001000000}">
          <x14:formula1>
            <xm:f>'Tableaux de référence'!$S$5:$S$200</xm:f>
          </x14:formula1>
          <xm:sqref>C5:O5</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0E83-70E2-46A5-9D14-970DD1BD8706}">
  <sheetPr codeName="Sheet48"/>
  <dimension ref="A1:J18"/>
  <sheetViews>
    <sheetView tabSelected="1" zoomScale="130" zoomScaleNormal="130" workbookViewId="0">
      <selection activeCell="M8" sqref="M8"/>
    </sheetView>
  </sheetViews>
  <sheetFormatPr defaultColWidth="9.140625" defaultRowHeight="11.25" x14ac:dyDescent="0.2"/>
  <cols>
    <col min="1" max="1" width="36.5703125" style="680" customWidth="1"/>
    <col min="2" max="16384" width="9.140625" style="680"/>
  </cols>
  <sheetData>
    <row r="1" spans="1:10" x14ac:dyDescent="0.2">
      <c r="A1" s="686" t="s">
        <v>2256</v>
      </c>
      <c r="B1" s="686"/>
      <c r="C1" s="686"/>
      <c r="D1" s="686"/>
      <c r="E1" s="686"/>
      <c r="F1" s="686"/>
      <c r="G1" s="686"/>
      <c r="H1" s="686"/>
      <c r="I1" s="686"/>
      <c r="J1" s="686"/>
    </row>
    <row r="2" spans="1:10" ht="12" thickBot="1" x14ac:dyDescent="0.25">
      <c r="A2" s="686"/>
      <c r="B2" s="686"/>
      <c r="C2" s="686"/>
      <c r="D2" s="686"/>
      <c r="E2" s="686"/>
      <c r="F2" s="686"/>
      <c r="G2" s="686"/>
      <c r="H2" s="686"/>
      <c r="I2" s="686"/>
      <c r="J2" s="686"/>
    </row>
    <row r="3" spans="1:10" ht="15.75" thickTop="1" thickBot="1" x14ac:dyDescent="0.25">
      <c r="A3" s="686"/>
      <c r="B3" s="702">
        <v>1</v>
      </c>
      <c r="C3" s="703">
        <v>2</v>
      </c>
      <c r="D3" s="703">
        <v>3</v>
      </c>
      <c r="E3" s="703">
        <v>4</v>
      </c>
      <c r="F3" s="702">
        <v>5</v>
      </c>
      <c r="G3" s="703">
        <v>6</v>
      </c>
      <c r="H3" s="703">
        <v>7</v>
      </c>
      <c r="I3" s="703">
        <v>8</v>
      </c>
      <c r="J3" s="702">
        <v>9</v>
      </c>
    </row>
    <row r="4" spans="1:10" ht="48" customHeight="1" thickTop="1" thickBot="1" x14ac:dyDescent="0.25">
      <c r="A4" s="685"/>
      <c r="B4" s="1598" t="s">
        <v>2257</v>
      </c>
      <c r="C4" s="1599"/>
      <c r="D4" s="1600"/>
      <c r="E4" s="1598" t="s">
        <v>2258</v>
      </c>
      <c r="F4" s="1599"/>
      <c r="G4" s="1600"/>
      <c r="H4" s="1598" t="s">
        <v>2259</v>
      </c>
      <c r="I4" s="1599"/>
      <c r="J4" s="1600"/>
    </row>
    <row r="5" spans="1:10" ht="12" thickBot="1" x14ac:dyDescent="0.25">
      <c r="A5" s="685"/>
      <c r="B5" s="684" t="s">
        <v>2260</v>
      </c>
      <c r="C5" s="684" t="s">
        <v>2261</v>
      </c>
      <c r="D5" s="684" t="s">
        <v>2262</v>
      </c>
      <c r="E5" s="684" t="s">
        <v>2260</v>
      </c>
      <c r="F5" s="684" t="s">
        <v>2261</v>
      </c>
      <c r="G5" s="684" t="s">
        <v>2262</v>
      </c>
      <c r="H5" s="684" t="s">
        <v>2260</v>
      </c>
      <c r="I5" s="684" t="s">
        <v>2261</v>
      </c>
      <c r="J5" s="684" t="s">
        <v>2262</v>
      </c>
    </row>
    <row r="6" spans="1:10" ht="23.25" thickBot="1" x14ac:dyDescent="0.25">
      <c r="A6" s="682" t="s">
        <v>2263</v>
      </c>
      <c r="B6" s="1165"/>
      <c r="C6" s="1166"/>
      <c r="D6" s="1166"/>
      <c r="E6" s="1166"/>
      <c r="F6" s="1166"/>
      <c r="G6" s="1166"/>
      <c r="H6" s="1166"/>
      <c r="I6" s="1166"/>
      <c r="J6" s="1166"/>
    </row>
    <row r="7" spans="1:10" ht="12" thickBot="1" x14ac:dyDescent="0.25">
      <c r="A7" s="682" t="s">
        <v>2264</v>
      </c>
      <c r="B7" s="1162"/>
      <c r="C7" s="1162"/>
      <c r="D7" s="1162"/>
      <c r="E7" s="1162"/>
      <c r="F7" s="1162"/>
      <c r="G7" s="1162"/>
      <c r="H7" s="1162"/>
      <c r="I7" s="1162"/>
      <c r="J7" s="1162"/>
    </row>
    <row r="8" spans="1:10" ht="34.5" thickBot="1" x14ac:dyDescent="0.25">
      <c r="A8" s="687" t="s">
        <v>2265</v>
      </c>
      <c r="B8" s="1163"/>
      <c r="C8" s="1163"/>
      <c r="D8" s="1163"/>
      <c r="E8" s="1163"/>
      <c r="F8" s="1163"/>
      <c r="G8" s="1163"/>
      <c r="H8" s="1163"/>
      <c r="I8" s="1163"/>
      <c r="J8" s="1163"/>
    </row>
    <row r="9" spans="1:10" ht="12" thickBot="1" x14ac:dyDescent="0.25">
      <c r="A9" s="682" t="s">
        <v>2266</v>
      </c>
      <c r="B9" s="1167"/>
      <c r="C9" s="1167"/>
      <c r="D9" s="1167"/>
      <c r="E9" s="1167"/>
      <c r="F9" s="1167"/>
      <c r="G9" s="1167"/>
      <c r="H9" s="1167"/>
      <c r="I9" s="1167"/>
      <c r="J9" s="1167"/>
    </row>
    <row r="10" spans="1:10" ht="12" thickBot="1" x14ac:dyDescent="0.25">
      <c r="A10" s="682" t="s">
        <v>2267</v>
      </c>
      <c r="B10" s="1162"/>
      <c r="C10" s="1162"/>
      <c r="D10" s="1162"/>
      <c r="E10" s="1162"/>
      <c r="F10" s="1162"/>
      <c r="G10" s="1162"/>
      <c r="H10" s="1162"/>
      <c r="I10" s="1162"/>
      <c r="J10" s="1162"/>
    </row>
    <row r="11" spans="1:10" ht="23.25" thickBot="1" x14ac:dyDescent="0.25">
      <c r="A11" s="682" t="s">
        <v>2268</v>
      </c>
      <c r="B11" s="1162"/>
      <c r="C11" s="1162"/>
      <c r="D11" s="1162"/>
      <c r="E11" s="1162"/>
      <c r="F11" s="1162"/>
      <c r="G11" s="1162"/>
      <c r="H11" s="1162"/>
      <c r="I11" s="1162"/>
      <c r="J11" s="1162"/>
    </row>
    <row r="12" spans="1:10" ht="34.5" thickBot="1" x14ac:dyDescent="0.25">
      <c r="A12" s="682" t="s">
        <v>2269</v>
      </c>
      <c r="B12" s="1162"/>
      <c r="C12" s="1162"/>
      <c r="D12" s="1162"/>
      <c r="E12" s="1162"/>
      <c r="F12" s="1162"/>
      <c r="G12" s="1162"/>
      <c r="H12" s="1162"/>
      <c r="I12" s="1162"/>
      <c r="J12" s="1162"/>
    </row>
    <row r="13" spans="1:10" ht="23.25" thickBot="1" x14ac:dyDescent="0.25">
      <c r="A13" s="682" t="s">
        <v>2270</v>
      </c>
      <c r="B13" s="1601"/>
      <c r="C13" s="1602"/>
      <c r="D13" s="1603"/>
      <c r="E13" s="1592"/>
      <c r="F13" s="1593"/>
      <c r="G13" s="1594"/>
      <c r="H13" s="1592"/>
      <c r="I13" s="1593"/>
      <c r="J13" s="1594"/>
    </row>
    <row r="14" spans="1:10" ht="50.45" customHeight="1" thickBot="1" x14ac:dyDescent="0.25">
      <c r="A14" s="682" t="s">
        <v>2271</v>
      </c>
      <c r="B14" s="1595"/>
      <c r="C14" s="1596"/>
      <c r="D14" s="1597"/>
      <c r="E14" s="1595"/>
      <c r="F14" s="1596"/>
      <c r="G14" s="1597"/>
      <c r="H14" s="1595"/>
      <c r="I14" s="1596"/>
      <c r="J14" s="1597"/>
    </row>
    <row r="15" spans="1:10" ht="27" customHeight="1" thickBot="1" x14ac:dyDescent="0.25">
      <c r="A15" s="683" t="s">
        <v>2272</v>
      </c>
      <c r="B15" s="1595"/>
      <c r="C15" s="1596"/>
      <c r="D15" s="1597"/>
      <c r="E15" s="1595"/>
      <c r="F15" s="1596"/>
      <c r="G15" s="1597"/>
      <c r="H15" s="1595"/>
      <c r="I15" s="1596"/>
      <c r="J15" s="1597"/>
    </row>
    <row r="16" spans="1:10" ht="36" customHeight="1" thickBot="1" x14ac:dyDescent="0.25">
      <c r="A16" s="682" t="s">
        <v>2273</v>
      </c>
      <c r="B16" s="1595"/>
      <c r="C16" s="1596"/>
      <c r="D16" s="1597"/>
      <c r="E16" s="1595"/>
      <c r="F16" s="1596"/>
      <c r="G16" s="1597"/>
      <c r="H16" s="1595"/>
      <c r="I16" s="1596"/>
      <c r="J16" s="1597"/>
    </row>
    <row r="17" spans="1:10" ht="38.1" customHeight="1" thickBot="1" x14ac:dyDescent="0.25">
      <c r="A17" s="682" t="s">
        <v>2274</v>
      </c>
      <c r="B17" s="1592"/>
      <c r="C17" s="1593"/>
      <c r="D17" s="1594"/>
      <c r="E17" s="1592"/>
      <c r="F17" s="1593"/>
      <c r="G17" s="1594"/>
      <c r="H17" s="1592"/>
      <c r="I17" s="1593"/>
      <c r="J17" s="1594"/>
    </row>
    <row r="18" spans="1:10" x14ac:dyDescent="0.2">
      <c r="A18" s="681" t="s">
        <v>2275</v>
      </c>
    </row>
  </sheetData>
  <mergeCells count="18">
    <mergeCell ref="B4:D4"/>
    <mergeCell ref="E4:G4"/>
    <mergeCell ref="H4:J4"/>
    <mergeCell ref="B15:D15"/>
    <mergeCell ref="E15:G15"/>
    <mergeCell ref="H15:J15"/>
    <mergeCell ref="H13:J13"/>
    <mergeCell ref="B14:D14"/>
    <mergeCell ref="E14:G14"/>
    <mergeCell ref="H14:J14"/>
    <mergeCell ref="B13:D13"/>
    <mergeCell ref="E13:G13"/>
    <mergeCell ref="B17:D17"/>
    <mergeCell ref="E17:G17"/>
    <mergeCell ref="H17:J17"/>
    <mergeCell ref="B16:D16"/>
    <mergeCell ref="E16:G16"/>
    <mergeCell ref="H16:J16"/>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tabColor theme="1"/>
  </sheetPr>
  <dimension ref="A1:AP304"/>
  <sheetViews>
    <sheetView topLeftCell="Q19" zoomScaleNormal="100" workbookViewId="0">
      <selection activeCell="S27" sqref="S27"/>
    </sheetView>
  </sheetViews>
  <sheetFormatPr defaultColWidth="28.85546875" defaultRowHeight="15" customHeight="1" x14ac:dyDescent="0.25"/>
  <cols>
    <col min="1" max="1" width="29.5703125" style="1" customWidth="1"/>
    <col min="2" max="12" width="28.85546875" style="1"/>
    <col min="13" max="13" width="33.28515625" style="1" customWidth="1"/>
    <col min="14" max="14" width="28.85546875" style="1"/>
    <col min="15" max="15" width="42.28515625" style="1" bestFit="1" customWidth="1"/>
    <col min="16" max="18" width="28.85546875" style="1"/>
    <col min="19" max="19" width="28.85546875" style="3"/>
    <col min="20" max="20" width="33.28515625" style="1" customWidth="1"/>
    <col min="21" max="21" width="28.85546875" style="3"/>
    <col min="22" max="22" width="32" style="3" customWidth="1"/>
    <col min="23" max="23" width="28.85546875" style="3"/>
    <col min="24" max="24" width="28.85546875" style="1"/>
    <col min="25" max="25" width="43" style="1" customWidth="1"/>
    <col min="26" max="26" width="28.85546875" style="1"/>
    <col min="27" max="27" width="30.85546875" style="1" customWidth="1"/>
    <col min="28" max="28" width="28.85546875" style="1"/>
    <col min="29" max="29" width="36.85546875" style="1" bestFit="1" customWidth="1"/>
    <col min="30" max="30" width="28.85546875" style="1"/>
    <col min="31" max="31" width="31.85546875" style="1" customWidth="1"/>
    <col min="32" max="35" width="28.85546875" style="1"/>
    <col min="36" max="36" width="28.85546875" style="4"/>
    <col min="37" max="37" width="57.5703125" style="1" customWidth="1"/>
    <col min="38" max="38" width="10.85546875" style="4" customWidth="1"/>
    <col min="39" max="39" width="13.5703125" style="4" customWidth="1"/>
    <col min="40" max="40" width="12.42578125" style="4" customWidth="1"/>
    <col min="41" max="41" width="29.28515625" style="4" customWidth="1"/>
    <col min="42" max="16384" width="28.85546875" style="4"/>
  </cols>
  <sheetData>
    <row r="1" spans="1:42" ht="15" customHeight="1" x14ac:dyDescent="0.25">
      <c r="A1" s="2"/>
    </row>
    <row r="2" spans="1:42" ht="15" customHeight="1" x14ac:dyDescent="0.25">
      <c r="A2" s="2"/>
    </row>
    <row r="3" spans="1:42" ht="15" customHeight="1" thickBot="1" x14ac:dyDescent="0.3">
      <c r="Q3" s="5"/>
    </row>
    <row r="4" spans="1:42" ht="36.75" thickBot="1" x14ac:dyDescent="0.3">
      <c r="A4" s="6" t="s">
        <v>2276</v>
      </c>
      <c r="C4" s="6" t="s">
        <v>19</v>
      </c>
      <c r="E4" s="6" t="s">
        <v>2277</v>
      </c>
      <c r="G4" s="6" t="s">
        <v>20</v>
      </c>
      <c r="H4" s="7"/>
      <c r="I4" s="6" t="s">
        <v>1849</v>
      </c>
      <c r="K4" s="6" t="s">
        <v>21</v>
      </c>
      <c r="M4" s="6" t="s">
        <v>2278</v>
      </c>
      <c r="O4" s="6" t="s">
        <v>23</v>
      </c>
      <c r="Q4" s="6" t="s">
        <v>1849</v>
      </c>
      <c r="R4" s="6" t="s">
        <v>2279</v>
      </c>
      <c r="S4" s="3" t="s">
        <v>1833</v>
      </c>
      <c r="T4" s="6" t="s">
        <v>2280</v>
      </c>
      <c r="U4" s="3" t="s">
        <v>1902</v>
      </c>
      <c r="V4" s="3" t="s">
        <v>2281</v>
      </c>
      <c r="W4" s="3" t="s">
        <v>2282</v>
      </c>
      <c r="X4" s="15" t="s">
        <v>2283</v>
      </c>
      <c r="Y4" s="652" t="s">
        <v>2284</v>
      </c>
      <c r="Z4" s="17" t="s">
        <v>2285</v>
      </c>
      <c r="AA4" s="17" t="s">
        <v>2286</v>
      </c>
      <c r="AB4" s="1" t="s">
        <v>1897</v>
      </c>
      <c r="AC4" s="653" t="s">
        <v>2287</v>
      </c>
      <c r="AD4" s="8" t="s">
        <v>2288</v>
      </c>
      <c r="AE4" s="16" t="s">
        <v>2289</v>
      </c>
      <c r="AF4" s="1" t="s">
        <v>2290</v>
      </c>
      <c r="AG4" s="8" t="s">
        <v>2291</v>
      </c>
      <c r="AH4" s="15" t="s">
        <v>2292</v>
      </c>
      <c r="AI4" s="8" t="s">
        <v>2042</v>
      </c>
      <c r="AJ4" s="4" t="s">
        <v>2293</v>
      </c>
      <c r="AK4" s="17" t="s">
        <v>2294</v>
      </c>
      <c r="AL4" s="4" t="s">
        <v>1877</v>
      </c>
      <c r="AM4" s="4" t="s">
        <v>2291</v>
      </c>
      <c r="AN4" s="4" t="s">
        <v>2295</v>
      </c>
      <c r="AO4" s="3" t="s">
        <v>2296</v>
      </c>
      <c r="AP4" s="4" t="s">
        <v>1902</v>
      </c>
    </row>
    <row r="5" spans="1:42" ht="36" x14ac:dyDescent="0.25">
      <c r="A5" s="9" t="s">
        <v>2297</v>
      </c>
      <c r="C5" s="9" t="s">
        <v>25</v>
      </c>
      <c r="E5" s="9" t="s">
        <v>2298</v>
      </c>
      <c r="G5" s="9" t="s">
        <v>2299</v>
      </c>
      <c r="H5" s="10"/>
      <c r="I5" s="9" t="s">
        <v>2300</v>
      </c>
      <c r="K5" s="9" t="s">
        <v>2301</v>
      </c>
      <c r="M5" s="9" t="s">
        <v>28</v>
      </c>
      <c r="O5" s="9" t="s">
        <v>29</v>
      </c>
      <c r="Q5" s="9" t="s">
        <v>2302</v>
      </c>
      <c r="R5" s="9" t="s">
        <v>2303</v>
      </c>
      <c r="S5" s="3" t="s">
        <v>1916</v>
      </c>
      <c r="T5" s="18" t="s">
        <v>2304</v>
      </c>
      <c r="U5" s="651" t="s">
        <v>1917</v>
      </c>
      <c r="V5" s="3" t="s">
        <v>2305</v>
      </c>
      <c r="W5" s="3" t="s">
        <v>2306</v>
      </c>
      <c r="X5" s="15" t="s">
        <v>2307</v>
      </c>
      <c r="Y5" s="652" t="s">
        <v>2308</v>
      </c>
      <c r="Z5" s="17" t="s">
        <v>2309</v>
      </c>
      <c r="AA5" s="17" t="s">
        <v>2021</v>
      </c>
      <c r="AB5" s="1" t="s">
        <v>2310</v>
      </c>
      <c r="AC5" s="8" t="s">
        <v>2311</v>
      </c>
      <c r="AD5" s="8" t="s">
        <v>2312</v>
      </c>
      <c r="AE5" s="16" t="s">
        <v>2313</v>
      </c>
      <c r="AF5" s="15" t="s">
        <v>2314</v>
      </c>
      <c r="AG5" s="8" t="s">
        <v>2315</v>
      </c>
      <c r="AH5" s="15" t="s">
        <v>2316</v>
      </c>
      <c r="AI5" s="8" t="s">
        <v>2305</v>
      </c>
      <c r="AJ5" s="15" t="s">
        <v>2317</v>
      </c>
      <c r="AK5" s="17" t="s">
        <v>2318</v>
      </c>
      <c r="AL5" s="4" t="s">
        <v>2319</v>
      </c>
      <c r="AM5" s="4" t="s">
        <v>2315</v>
      </c>
      <c r="AN5" s="4">
        <v>1</v>
      </c>
      <c r="AO5" s="4" t="s">
        <v>1916</v>
      </c>
      <c r="AP5" s="4" t="s">
        <v>2320</v>
      </c>
    </row>
    <row r="6" spans="1:42" ht="36" x14ac:dyDescent="0.25">
      <c r="A6" s="11" t="s">
        <v>2321</v>
      </c>
      <c r="C6" s="11" t="s">
        <v>31</v>
      </c>
      <c r="E6" s="11" t="s">
        <v>2322</v>
      </c>
      <c r="G6" s="11" t="s">
        <v>32</v>
      </c>
      <c r="H6" s="10"/>
      <c r="I6" s="9" t="s">
        <v>2323</v>
      </c>
      <c r="K6" s="9" t="s">
        <v>2324</v>
      </c>
      <c r="M6" s="9" t="s">
        <v>34</v>
      </c>
      <c r="N6" s="10"/>
      <c r="O6" s="9" t="s">
        <v>35</v>
      </c>
      <c r="Q6" s="9" t="s">
        <v>2325</v>
      </c>
      <c r="R6" s="9" t="s">
        <v>2326</v>
      </c>
      <c r="S6" s="3" t="s">
        <v>2327</v>
      </c>
      <c r="T6" s="650" t="s">
        <v>2328</v>
      </c>
      <c r="U6" s="651" t="s">
        <v>1985</v>
      </c>
      <c r="V6" s="3" t="s">
        <v>2329</v>
      </c>
      <c r="W6" s="3" t="s">
        <v>1986</v>
      </c>
      <c r="X6" s="15" t="s">
        <v>1844</v>
      </c>
      <c r="Y6" s="3" t="s">
        <v>2330</v>
      </c>
      <c r="Z6" s="17" t="s">
        <v>2331</v>
      </c>
      <c r="AA6" s="17" t="s">
        <v>2027</v>
      </c>
      <c r="AB6" s="1" t="s">
        <v>2332</v>
      </c>
      <c r="AC6" s="8" t="s">
        <v>2333</v>
      </c>
      <c r="AD6" s="8" t="s">
        <v>2334</v>
      </c>
      <c r="AE6" s="16" t="s">
        <v>2335</v>
      </c>
      <c r="AF6" s="15" t="s">
        <v>2336</v>
      </c>
      <c r="AG6" s="8" t="s">
        <v>2337</v>
      </c>
      <c r="AH6" s="15" t="s">
        <v>2338</v>
      </c>
      <c r="AI6" s="8" t="s">
        <v>2329</v>
      </c>
      <c r="AJ6" s="15" t="s">
        <v>2339</v>
      </c>
      <c r="AK6" s="17" t="s">
        <v>2340</v>
      </c>
      <c r="AL6" s="4" t="s">
        <v>2341</v>
      </c>
      <c r="AM6" s="4" t="s">
        <v>2337</v>
      </c>
      <c r="AN6" s="4">
        <v>2</v>
      </c>
      <c r="AO6" s="4" t="s">
        <v>2327</v>
      </c>
      <c r="AP6" s="4" t="s">
        <v>2342</v>
      </c>
    </row>
    <row r="7" spans="1:42" ht="48.75" thickBot="1" x14ac:dyDescent="0.3">
      <c r="A7" s="11" t="s">
        <v>2343</v>
      </c>
      <c r="C7" s="11" t="s">
        <v>37</v>
      </c>
      <c r="E7" s="9" t="s">
        <v>2344</v>
      </c>
      <c r="G7" s="11" t="s">
        <v>38</v>
      </c>
      <c r="H7" s="10"/>
      <c r="I7" s="9" t="s">
        <v>2345</v>
      </c>
      <c r="K7" s="9" t="s">
        <v>39</v>
      </c>
      <c r="M7" s="9" t="s">
        <v>40</v>
      </c>
      <c r="N7" s="10"/>
      <c r="O7" s="9" t="s">
        <v>2346</v>
      </c>
      <c r="Q7" s="9" t="s">
        <v>2347</v>
      </c>
      <c r="R7" s="9" t="s">
        <v>2348</v>
      </c>
      <c r="S7" s="3" t="s">
        <v>2349</v>
      </c>
      <c r="T7" s="19" t="s">
        <v>2350</v>
      </c>
      <c r="U7" s="651" t="s">
        <v>2351</v>
      </c>
      <c r="Y7" s="3" t="s">
        <v>2302</v>
      </c>
      <c r="Z7" s="17" t="s">
        <v>2352</v>
      </c>
      <c r="AA7" s="17" t="s">
        <v>2353</v>
      </c>
      <c r="AB7" s="1" t="s">
        <v>1860</v>
      </c>
      <c r="AE7" s="16" t="s">
        <v>2354</v>
      </c>
      <c r="AF7" s="15" t="s">
        <v>1860</v>
      </c>
      <c r="AH7" s="654" t="s">
        <v>2355</v>
      </c>
      <c r="AJ7" s="15" t="s">
        <v>2356</v>
      </c>
      <c r="AK7" s="17" t="s">
        <v>2357</v>
      </c>
      <c r="AL7" s="4" t="s">
        <v>2358</v>
      </c>
      <c r="AN7" s="4">
        <v>3</v>
      </c>
      <c r="AP7" s="4" t="s">
        <v>2359</v>
      </c>
    </row>
    <row r="8" spans="1:42" ht="24" x14ac:dyDescent="0.25">
      <c r="A8" s="11" t="s">
        <v>2360</v>
      </c>
      <c r="C8" s="11" t="s">
        <v>43</v>
      </c>
      <c r="E8" s="11" t="s">
        <v>2361</v>
      </c>
      <c r="G8" s="11" t="s">
        <v>44</v>
      </c>
      <c r="H8" s="10"/>
      <c r="I8" s="9" t="s">
        <v>2362</v>
      </c>
      <c r="K8" s="9" t="s">
        <v>2363</v>
      </c>
      <c r="M8" s="9" t="s">
        <v>46</v>
      </c>
      <c r="N8" s="10"/>
      <c r="O8" s="9" t="s">
        <v>47</v>
      </c>
      <c r="Q8" s="9"/>
      <c r="R8" s="9" t="s">
        <v>2364</v>
      </c>
      <c r="S8" s="3" t="s">
        <v>2365</v>
      </c>
      <c r="T8" s="59"/>
      <c r="U8" s="651" t="s">
        <v>2366</v>
      </c>
      <c r="Y8" s="3" t="s">
        <v>2367</v>
      </c>
      <c r="Z8" s="17" t="s">
        <v>1860</v>
      </c>
      <c r="AF8" s="1" t="s">
        <v>2368</v>
      </c>
      <c r="AK8" s="17" t="s">
        <v>2369</v>
      </c>
      <c r="AL8" s="4" t="s">
        <v>2370</v>
      </c>
      <c r="AN8" s="4">
        <v>4</v>
      </c>
      <c r="AP8" s="4" t="s">
        <v>2371</v>
      </c>
    </row>
    <row r="9" spans="1:42" ht="24" x14ac:dyDescent="0.25">
      <c r="A9" s="11" t="s">
        <v>2372</v>
      </c>
      <c r="C9" s="11" t="s">
        <v>49</v>
      </c>
      <c r="E9" s="9" t="s">
        <v>2373</v>
      </c>
      <c r="G9" s="11" t="s">
        <v>2374</v>
      </c>
      <c r="H9" s="10"/>
      <c r="I9" s="9" t="s">
        <v>2375</v>
      </c>
      <c r="K9" s="9" t="s">
        <v>51</v>
      </c>
      <c r="M9" s="9" t="s">
        <v>52</v>
      </c>
      <c r="N9" s="10"/>
      <c r="O9" s="9" t="s">
        <v>53</v>
      </c>
      <c r="Q9" s="9"/>
      <c r="R9" s="9" t="s">
        <v>2376</v>
      </c>
      <c r="S9" s="3" t="s">
        <v>2377</v>
      </c>
      <c r="U9" s="651" t="s">
        <v>2378</v>
      </c>
      <c r="AK9" s="17" t="s">
        <v>2379</v>
      </c>
      <c r="AN9" s="4">
        <v>5</v>
      </c>
      <c r="AP9" s="4" t="s">
        <v>2380</v>
      </c>
    </row>
    <row r="10" spans="1:42" ht="42" customHeight="1" x14ac:dyDescent="0.25">
      <c r="A10" s="11" t="s">
        <v>2381</v>
      </c>
      <c r="C10" s="11" t="s">
        <v>55</v>
      </c>
      <c r="E10" s="11" t="s">
        <v>2382</v>
      </c>
      <c r="G10" s="11" t="s">
        <v>56</v>
      </c>
      <c r="H10" s="10"/>
      <c r="I10" s="9" t="s">
        <v>2383</v>
      </c>
      <c r="K10" s="9" t="s">
        <v>2384</v>
      </c>
      <c r="M10" s="9" t="s">
        <v>58</v>
      </c>
      <c r="N10" s="10"/>
      <c r="O10" s="9" t="s">
        <v>59</v>
      </c>
      <c r="Q10" s="9"/>
      <c r="R10" s="9" t="s">
        <v>2385</v>
      </c>
      <c r="S10" s="3" t="s">
        <v>2386</v>
      </c>
      <c r="U10" s="651" t="s">
        <v>2387</v>
      </c>
      <c r="AK10" s="17" t="s">
        <v>2388</v>
      </c>
      <c r="AN10" s="4">
        <v>6</v>
      </c>
      <c r="AP10" s="4" t="s">
        <v>2389</v>
      </c>
    </row>
    <row r="11" spans="1:42" ht="60" x14ac:dyDescent="0.25">
      <c r="A11" s="11" t="s">
        <v>2390</v>
      </c>
      <c r="C11" s="11" t="s">
        <v>61</v>
      </c>
      <c r="E11" s="9" t="s">
        <v>2391</v>
      </c>
      <c r="G11" s="11" t="s">
        <v>62</v>
      </c>
      <c r="H11" s="10"/>
      <c r="I11" s="9" t="s">
        <v>2392</v>
      </c>
      <c r="K11" s="9" t="s">
        <v>2393</v>
      </c>
      <c r="M11" s="9" t="s">
        <v>64</v>
      </c>
      <c r="N11" s="10"/>
      <c r="O11" s="9" t="s">
        <v>2394</v>
      </c>
      <c r="R11" s="9" t="s">
        <v>2395</v>
      </c>
      <c r="S11" s="3" t="s">
        <v>2396</v>
      </c>
      <c r="U11" s="651" t="s">
        <v>2397</v>
      </c>
      <c r="AH11" s="1" t="s">
        <v>2398</v>
      </c>
      <c r="AK11" s="17" t="s">
        <v>2399</v>
      </c>
      <c r="AN11" s="4">
        <v>7</v>
      </c>
      <c r="AP11" s="4" t="s">
        <v>2400</v>
      </c>
    </row>
    <row r="12" spans="1:42" ht="24" x14ac:dyDescent="0.25">
      <c r="A12" s="11" t="s">
        <v>2401</v>
      </c>
      <c r="C12" s="11" t="s">
        <v>67</v>
      </c>
      <c r="E12" s="11" t="s">
        <v>2402</v>
      </c>
      <c r="G12" s="11" t="s">
        <v>68</v>
      </c>
      <c r="H12" s="10"/>
      <c r="I12" s="9" t="s">
        <v>2403</v>
      </c>
      <c r="K12" s="9" t="s">
        <v>2404</v>
      </c>
      <c r="M12" s="9" t="s">
        <v>70</v>
      </c>
      <c r="N12" s="10"/>
      <c r="O12" s="9" t="s">
        <v>2405</v>
      </c>
      <c r="R12" s="9" t="s">
        <v>1860</v>
      </c>
      <c r="S12" s="3" t="s">
        <v>2406</v>
      </c>
      <c r="U12" s="651" t="s">
        <v>2407</v>
      </c>
      <c r="AH12" s="1" t="s">
        <v>2408</v>
      </c>
      <c r="AK12" s="17" t="s">
        <v>2409</v>
      </c>
      <c r="AN12" s="4">
        <v>8</v>
      </c>
      <c r="AP12" s="4" t="s">
        <v>2410</v>
      </c>
    </row>
    <row r="13" spans="1:42" ht="24" x14ac:dyDescent="0.25">
      <c r="A13" s="11" t="s">
        <v>2411</v>
      </c>
      <c r="C13" s="11" t="s">
        <v>73</v>
      </c>
      <c r="E13" s="9" t="s">
        <v>2412</v>
      </c>
      <c r="G13" s="11" t="s">
        <v>74</v>
      </c>
      <c r="H13" s="10"/>
      <c r="I13" s="9" t="s">
        <v>2413</v>
      </c>
      <c r="K13" s="9" t="s">
        <v>2414</v>
      </c>
      <c r="M13" s="9" t="s">
        <v>76</v>
      </c>
      <c r="N13" s="10"/>
      <c r="O13" s="9" t="s">
        <v>2415</v>
      </c>
      <c r="R13" s="3"/>
      <c r="S13" s="3" t="s">
        <v>2416</v>
      </c>
      <c r="U13" s="651" t="s">
        <v>2417</v>
      </c>
      <c r="AH13" s="1" t="s">
        <v>2418</v>
      </c>
      <c r="AK13" s="1" t="s">
        <v>2419</v>
      </c>
      <c r="AN13" s="4">
        <v>9</v>
      </c>
      <c r="AP13" s="4" t="s">
        <v>2420</v>
      </c>
    </row>
    <row r="14" spans="1:42" ht="15" customHeight="1" x14ac:dyDescent="0.25">
      <c r="A14" s="11" t="s">
        <v>2421</v>
      </c>
      <c r="C14" s="11" t="s">
        <v>79</v>
      </c>
      <c r="E14" s="11" t="s">
        <v>2422</v>
      </c>
      <c r="G14" s="11" t="s">
        <v>80</v>
      </c>
      <c r="H14" s="10"/>
      <c r="I14" s="9" t="s">
        <v>2423</v>
      </c>
      <c r="K14" s="9" t="s">
        <v>81</v>
      </c>
      <c r="M14" s="9" t="s">
        <v>82</v>
      </c>
      <c r="N14" s="10"/>
      <c r="O14" s="9" t="s">
        <v>83</v>
      </c>
      <c r="S14" s="3" t="s">
        <v>2424</v>
      </c>
      <c r="U14" s="651" t="s">
        <v>2007</v>
      </c>
      <c r="AH14" s="1" t="s">
        <v>2425</v>
      </c>
      <c r="AK14" s="17" t="s">
        <v>2426</v>
      </c>
      <c r="AN14" s="4">
        <v>10</v>
      </c>
      <c r="AP14" s="4" t="s">
        <v>2427</v>
      </c>
    </row>
    <row r="15" spans="1:42" ht="36" x14ac:dyDescent="0.25">
      <c r="A15" s="11" t="s">
        <v>2428</v>
      </c>
      <c r="C15" s="11" t="s">
        <v>85</v>
      </c>
      <c r="E15" s="9" t="s">
        <v>2429</v>
      </c>
      <c r="G15" s="9" t="s">
        <v>86</v>
      </c>
      <c r="H15" s="10"/>
      <c r="I15" s="9" t="s">
        <v>2430</v>
      </c>
      <c r="K15" s="9" t="s">
        <v>2431</v>
      </c>
      <c r="M15" s="9" t="s">
        <v>88</v>
      </c>
      <c r="N15" s="10"/>
      <c r="O15" s="9" t="s">
        <v>89</v>
      </c>
      <c r="S15" s="3" t="s">
        <v>2006</v>
      </c>
      <c r="U15" s="651" t="s">
        <v>2432</v>
      </c>
      <c r="AH15" s="1" t="s">
        <v>2433</v>
      </c>
      <c r="AK15" s="17"/>
      <c r="AN15" s="4">
        <v>11</v>
      </c>
      <c r="AP15" s="4" t="s">
        <v>2434</v>
      </c>
    </row>
    <row r="16" spans="1:42" ht="31.5" customHeight="1" x14ac:dyDescent="0.25">
      <c r="A16" s="11" t="s">
        <v>2435</v>
      </c>
      <c r="C16" s="11" t="s">
        <v>91</v>
      </c>
      <c r="E16" s="11" t="s">
        <v>2436</v>
      </c>
      <c r="G16" s="9" t="s">
        <v>92</v>
      </c>
      <c r="H16" s="10"/>
      <c r="I16" s="9" t="s">
        <v>2437</v>
      </c>
      <c r="K16" s="9" t="s">
        <v>2438</v>
      </c>
      <c r="M16" s="9" t="s">
        <v>94</v>
      </c>
      <c r="N16" s="10"/>
      <c r="O16" s="9" t="s">
        <v>95</v>
      </c>
      <c r="S16" s="3" t="s">
        <v>2439</v>
      </c>
      <c r="U16" s="651" t="s">
        <v>2440</v>
      </c>
      <c r="AH16" s="1" t="s">
        <v>2441</v>
      </c>
      <c r="AK16" s="17" t="s">
        <v>2442</v>
      </c>
      <c r="AN16" s="4">
        <v>12</v>
      </c>
      <c r="AP16" s="4" t="s">
        <v>2443</v>
      </c>
    </row>
    <row r="17" spans="1:42" ht="60" x14ac:dyDescent="0.25">
      <c r="A17" s="11" t="s">
        <v>2444</v>
      </c>
      <c r="C17" s="11" t="s">
        <v>97</v>
      </c>
      <c r="E17" s="9" t="s">
        <v>2445</v>
      </c>
      <c r="G17" s="9" t="s">
        <v>98</v>
      </c>
      <c r="H17" s="10"/>
      <c r="I17" s="9" t="s">
        <v>2446</v>
      </c>
      <c r="K17" s="9" t="s">
        <v>2447</v>
      </c>
      <c r="M17" s="9" t="s">
        <v>100</v>
      </c>
      <c r="N17" s="10"/>
      <c r="O17" s="9" t="s">
        <v>2448</v>
      </c>
      <c r="S17" s="3" t="s">
        <v>2449</v>
      </c>
      <c r="U17" s="651" t="s">
        <v>2450</v>
      </c>
      <c r="AH17" s="1" t="s">
        <v>2451</v>
      </c>
      <c r="AK17" s="17" t="s">
        <v>2452</v>
      </c>
      <c r="AN17" s="4">
        <v>13</v>
      </c>
      <c r="AP17" s="4" t="s">
        <v>2453</v>
      </c>
    </row>
    <row r="18" spans="1:42" ht="24" x14ac:dyDescent="0.25">
      <c r="A18" s="11" t="s">
        <v>2392</v>
      </c>
      <c r="C18" s="11" t="s">
        <v>103</v>
      </c>
      <c r="E18" s="11" t="s">
        <v>2454</v>
      </c>
      <c r="G18" s="9" t="s">
        <v>104</v>
      </c>
      <c r="H18" s="10"/>
      <c r="I18" s="9" t="s">
        <v>2455</v>
      </c>
      <c r="K18" s="9" t="s">
        <v>2456</v>
      </c>
      <c r="M18" s="9" t="s">
        <v>106</v>
      </c>
      <c r="N18" s="10"/>
      <c r="O18" s="9" t="s">
        <v>107</v>
      </c>
      <c r="S18" s="3" t="s">
        <v>2457</v>
      </c>
      <c r="U18" s="651" t="s">
        <v>2458</v>
      </c>
      <c r="AH18" s="1" t="s">
        <v>2459</v>
      </c>
      <c r="AK18" s="17" t="s">
        <v>2460</v>
      </c>
      <c r="AN18" s="4">
        <v>14</v>
      </c>
      <c r="AP18" s="4" t="s">
        <v>2461</v>
      </c>
    </row>
    <row r="19" spans="1:42" ht="27" customHeight="1" x14ac:dyDescent="0.25">
      <c r="A19" s="11" t="s">
        <v>2462</v>
      </c>
      <c r="C19" s="11" t="s">
        <v>109</v>
      </c>
      <c r="E19" s="9" t="s">
        <v>2463</v>
      </c>
      <c r="G19" s="9" t="s">
        <v>110</v>
      </c>
      <c r="H19" s="10"/>
      <c r="I19" s="9" t="s">
        <v>2464</v>
      </c>
      <c r="K19" s="9" t="s">
        <v>2465</v>
      </c>
      <c r="M19" s="9" t="s">
        <v>112</v>
      </c>
      <c r="N19" s="10"/>
      <c r="O19" s="9" t="s">
        <v>2466</v>
      </c>
      <c r="S19" s="3" t="s">
        <v>2467</v>
      </c>
      <c r="U19" s="651" t="s">
        <v>2468</v>
      </c>
      <c r="AH19" s="1" t="s">
        <v>2469</v>
      </c>
      <c r="AK19" s="17" t="s">
        <v>2470</v>
      </c>
      <c r="AN19" s="4">
        <v>15</v>
      </c>
      <c r="AP19" s="4" t="s">
        <v>2471</v>
      </c>
    </row>
    <row r="20" spans="1:42" ht="37.5" customHeight="1" x14ac:dyDescent="0.25">
      <c r="A20" s="11" t="s">
        <v>2472</v>
      </c>
      <c r="C20" s="11" t="s">
        <v>115</v>
      </c>
      <c r="E20" s="11" t="s">
        <v>2473</v>
      </c>
      <c r="G20" s="9" t="s">
        <v>116</v>
      </c>
      <c r="H20" s="10"/>
      <c r="I20" s="9" t="s">
        <v>2474</v>
      </c>
      <c r="K20" s="9" t="s">
        <v>2475</v>
      </c>
      <c r="M20" s="9" t="s">
        <v>118</v>
      </c>
      <c r="N20" s="10"/>
      <c r="O20" s="9" t="s">
        <v>119</v>
      </c>
      <c r="S20" s="3" t="s">
        <v>2476</v>
      </c>
      <c r="U20" s="651" t="s">
        <v>2477</v>
      </c>
      <c r="AH20" s="1" t="s">
        <v>2478</v>
      </c>
      <c r="AK20" s="17" t="s">
        <v>2479</v>
      </c>
      <c r="AN20" s="4">
        <v>16</v>
      </c>
      <c r="AP20" s="4" t="s">
        <v>2480</v>
      </c>
    </row>
    <row r="21" spans="1:42" ht="59.25" customHeight="1" x14ac:dyDescent="0.25">
      <c r="A21" s="11" t="s">
        <v>2481</v>
      </c>
      <c r="C21" s="11" t="s">
        <v>121</v>
      </c>
      <c r="E21" s="9" t="s">
        <v>2482</v>
      </c>
      <c r="G21" s="9" t="s">
        <v>122</v>
      </c>
      <c r="H21" s="10"/>
      <c r="I21" s="9" t="s">
        <v>2483</v>
      </c>
      <c r="K21" s="9" t="s">
        <v>123</v>
      </c>
      <c r="M21" s="9" t="s">
        <v>124</v>
      </c>
      <c r="N21" s="10"/>
      <c r="O21" s="9" t="s">
        <v>2484</v>
      </c>
      <c r="S21" s="3" t="s">
        <v>2485</v>
      </c>
      <c r="U21" s="651" t="s">
        <v>2486</v>
      </c>
      <c r="AH21" s="1" t="s">
        <v>2487</v>
      </c>
      <c r="AK21" s="17" t="s">
        <v>2488</v>
      </c>
      <c r="AN21" s="4">
        <v>17</v>
      </c>
      <c r="AP21" s="4" t="s">
        <v>2489</v>
      </c>
    </row>
    <row r="22" spans="1:42" ht="24" customHeight="1" x14ac:dyDescent="0.25">
      <c r="A22" s="11" t="s">
        <v>1860</v>
      </c>
      <c r="C22" s="11" t="s">
        <v>127</v>
      </c>
      <c r="E22" s="11" t="s">
        <v>2490</v>
      </c>
      <c r="G22" s="9" t="s">
        <v>128</v>
      </c>
      <c r="H22" s="10"/>
      <c r="I22" s="9" t="s">
        <v>2491</v>
      </c>
      <c r="K22" s="9" t="s">
        <v>129</v>
      </c>
      <c r="M22" s="9" t="s">
        <v>130</v>
      </c>
      <c r="N22" s="10"/>
      <c r="O22" s="9" t="s">
        <v>131</v>
      </c>
      <c r="S22" s="3" t="s">
        <v>2492</v>
      </c>
      <c r="U22" s="651" t="s">
        <v>2493</v>
      </c>
      <c r="AK22" s="17" t="s">
        <v>2494</v>
      </c>
      <c r="AN22" s="4">
        <v>18</v>
      </c>
      <c r="AP22" s="4" t="s">
        <v>2495</v>
      </c>
    </row>
    <row r="23" spans="1:42" ht="21.95" customHeight="1" x14ac:dyDescent="0.25">
      <c r="A23" s="11"/>
      <c r="C23" s="11" t="s">
        <v>133</v>
      </c>
      <c r="E23" s="9" t="s">
        <v>2496</v>
      </c>
      <c r="G23" s="9" t="s">
        <v>134</v>
      </c>
      <c r="H23" s="10"/>
      <c r="I23" s="9" t="s">
        <v>2497</v>
      </c>
      <c r="K23" s="9" t="s">
        <v>135</v>
      </c>
      <c r="M23" s="9" t="s">
        <v>136</v>
      </c>
      <c r="N23" s="10"/>
      <c r="O23" s="9" t="s">
        <v>2498</v>
      </c>
      <c r="S23" s="3" t="s">
        <v>2499</v>
      </c>
      <c r="U23" s="651" t="s">
        <v>2500</v>
      </c>
      <c r="AK23" s="1" t="s">
        <v>2501</v>
      </c>
      <c r="AN23" s="4">
        <v>19</v>
      </c>
      <c r="AP23" s="4" t="s">
        <v>2502</v>
      </c>
    </row>
    <row r="24" spans="1:42" ht="35.25" customHeight="1" x14ac:dyDescent="0.25">
      <c r="A24" s="11"/>
      <c r="C24" s="11" t="s">
        <v>139</v>
      </c>
      <c r="E24" s="11" t="s">
        <v>2503</v>
      </c>
      <c r="G24" s="9" t="s">
        <v>140</v>
      </c>
      <c r="H24" s="10"/>
      <c r="I24" s="9" t="s">
        <v>2504</v>
      </c>
      <c r="K24" s="9" t="s">
        <v>141</v>
      </c>
      <c r="M24" s="9" t="s">
        <v>142</v>
      </c>
      <c r="N24" s="10"/>
      <c r="O24" s="9" t="s">
        <v>143</v>
      </c>
      <c r="S24" s="3" t="s">
        <v>2505</v>
      </c>
      <c r="U24" s="651" t="s">
        <v>2506</v>
      </c>
      <c r="AK24" s="17" t="s">
        <v>2507</v>
      </c>
      <c r="AN24" s="4">
        <v>20</v>
      </c>
      <c r="AP24" s="4" t="s">
        <v>2508</v>
      </c>
    </row>
    <row r="25" spans="1:42" ht="37.5" customHeight="1" x14ac:dyDescent="0.25">
      <c r="A25" s="11"/>
      <c r="C25" s="12"/>
      <c r="E25" s="9" t="s">
        <v>2509</v>
      </c>
      <c r="G25" s="12"/>
      <c r="I25" s="9" t="s">
        <v>2510</v>
      </c>
      <c r="K25" s="12"/>
      <c r="M25" s="12"/>
      <c r="O25" s="12"/>
      <c r="S25" s="3" t="s">
        <v>2511</v>
      </c>
      <c r="U25" s="651" t="s">
        <v>2512</v>
      </c>
      <c r="AH25" s="1" t="s">
        <v>2315</v>
      </c>
      <c r="AK25" s="1" t="s">
        <v>2513</v>
      </c>
      <c r="AN25" s="4">
        <v>21</v>
      </c>
      <c r="AP25" s="4" t="s">
        <v>2514</v>
      </c>
    </row>
    <row r="26" spans="1:42" ht="55.5" customHeight="1" x14ac:dyDescent="0.25">
      <c r="A26" s="11"/>
      <c r="C26" s="12"/>
      <c r="E26" s="11" t="s">
        <v>2515</v>
      </c>
      <c r="G26" s="12"/>
      <c r="I26" s="9" t="s">
        <v>2516</v>
      </c>
      <c r="K26" s="12"/>
      <c r="M26" s="12"/>
      <c r="O26" s="12"/>
      <c r="S26" s="3" t="s">
        <v>3065</v>
      </c>
      <c r="U26" s="651" t="s">
        <v>2518</v>
      </c>
      <c r="AH26" s="1" t="s">
        <v>2337</v>
      </c>
      <c r="AK26" s="17" t="s">
        <v>2519</v>
      </c>
      <c r="AN26" s="4">
        <v>22</v>
      </c>
      <c r="AP26" s="4" t="s">
        <v>2520</v>
      </c>
    </row>
    <row r="27" spans="1:42" ht="57" customHeight="1" x14ac:dyDescent="0.25">
      <c r="A27" s="11"/>
      <c r="C27" s="12"/>
      <c r="E27" s="9" t="s">
        <v>2521</v>
      </c>
      <c r="G27" s="12"/>
      <c r="I27" s="9" t="s">
        <v>2522</v>
      </c>
      <c r="K27" s="12"/>
      <c r="M27" s="12"/>
      <c r="O27" s="12"/>
      <c r="S27" s="3" t="s">
        <v>2517</v>
      </c>
      <c r="U27" s="651" t="s">
        <v>2524</v>
      </c>
      <c r="AK27" s="17" t="s">
        <v>2525</v>
      </c>
      <c r="AN27" s="4">
        <v>23</v>
      </c>
      <c r="AP27" s="4" t="s">
        <v>2526</v>
      </c>
    </row>
    <row r="28" spans="1:42" ht="48" x14ac:dyDescent="0.25">
      <c r="A28" s="11"/>
      <c r="C28" s="12"/>
      <c r="E28" s="11" t="s">
        <v>2527</v>
      </c>
      <c r="G28" s="12"/>
      <c r="I28" s="9" t="s">
        <v>2528</v>
      </c>
      <c r="K28" s="12"/>
      <c r="M28" s="12"/>
      <c r="O28" s="12"/>
      <c r="S28" s="3" t="s">
        <v>2523</v>
      </c>
      <c r="U28" s="651" t="s">
        <v>2530</v>
      </c>
      <c r="AK28" s="1" t="s">
        <v>1860</v>
      </c>
      <c r="AN28" s="4">
        <v>24</v>
      </c>
      <c r="AP28" s="4" t="s">
        <v>2531</v>
      </c>
    </row>
    <row r="29" spans="1:42" ht="26.25" customHeight="1" x14ac:dyDescent="0.25">
      <c r="A29" s="11"/>
      <c r="C29" s="12"/>
      <c r="E29" s="9" t="s">
        <v>2532</v>
      </c>
      <c r="G29" s="12"/>
      <c r="I29" s="9" t="s">
        <v>2533</v>
      </c>
      <c r="K29" s="12"/>
      <c r="M29" s="12"/>
      <c r="O29" s="12"/>
      <c r="S29" s="3" t="s">
        <v>2529</v>
      </c>
      <c r="U29" s="651" t="s">
        <v>2535</v>
      </c>
      <c r="AN29" s="4">
        <v>25</v>
      </c>
      <c r="AP29" s="4" t="s">
        <v>2536</v>
      </c>
    </row>
    <row r="30" spans="1:42" ht="30.75" customHeight="1" x14ac:dyDescent="0.25">
      <c r="A30" s="11"/>
      <c r="C30" s="12"/>
      <c r="E30" s="11" t="s">
        <v>2537</v>
      </c>
      <c r="G30" s="12"/>
      <c r="I30" s="9" t="s">
        <v>2538</v>
      </c>
      <c r="K30" s="12"/>
      <c r="M30" s="12"/>
      <c r="O30" s="12"/>
      <c r="S30" s="3" t="s">
        <v>2534</v>
      </c>
      <c r="U30" s="651" t="s">
        <v>2540</v>
      </c>
      <c r="AN30" s="4">
        <v>26</v>
      </c>
      <c r="AP30" s="4" t="s">
        <v>2541</v>
      </c>
    </row>
    <row r="31" spans="1:42" ht="28.5" customHeight="1" x14ac:dyDescent="0.25">
      <c r="A31" s="11"/>
      <c r="C31" s="12"/>
      <c r="E31" s="9" t="s">
        <v>2542</v>
      </c>
      <c r="G31" s="12"/>
      <c r="I31" s="9" t="s">
        <v>2543</v>
      </c>
      <c r="K31" s="12"/>
      <c r="M31" s="12"/>
      <c r="O31" s="12"/>
      <c r="S31" s="3" t="s">
        <v>2539</v>
      </c>
      <c r="U31" s="651" t="s">
        <v>2545</v>
      </c>
      <c r="AN31" s="4">
        <v>27</v>
      </c>
      <c r="AP31" s="4" t="s">
        <v>2546</v>
      </c>
    </row>
    <row r="32" spans="1:42" ht="36" x14ac:dyDescent="0.25">
      <c r="A32" s="11"/>
      <c r="C32" s="12"/>
      <c r="E32" s="11" t="s">
        <v>2547</v>
      </c>
      <c r="G32" s="12"/>
      <c r="I32" s="9" t="s">
        <v>2548</v>
      </c>
      <c r="K32" s="12"/>
      <c r="M32" s="12"/>
      <c r="O32" s="12"/>
      <c r="S32" s="3" t="s">
        <v>2544</v>
      </c>
      <c r="U32" s="651" t="s">
        <v>2550</v>
      </c>
      <c r="AN32" s="4">
        <v>28</v>
      </c>
      <c r="AP32" s="4" t="s">
        <v>2551</v>
      </c>
    </row>
    <row r="33" spans="1:42" ht="36" x14ac:dyDescent="0.25">
      <c r="A33" s="11"/>
      <c r="C33" s="12"/>
      <c r="E33" s="9" t="s">
        <v>2552</v>
      </c>
      <c r="G33" s="12"/>
      <c r="I33" s="9" t="s">
        <v>2553</v>
      </c>
      <c r="K33" s="12"/>
      <c r="M33" s="12"/>
      <c r="O33" s="12"/>
      <c r="S33" s="3" t="s">
        <v>2549</v>
      </c>
      <c r="U33" s="651" t="s">
        <v>2555</v>
      </c>
      <c r="AN33" s="4">
        <v>29</v>
      </c>
      <c r="AP33" s="4" t="s">
        <v>2556</v>
      </c>
    </row>
    <row r="34" spans="1:42" ht="14.25" x14ac:dyDescent="0.25">
      <c r="A34" s="11"/>
      <c r="C34" s="12"/>
      <c r="E34" s="11" t="s">
        <v>2557</v>
      </c>
      <c r="G34" s="12"/>
      <c r="I34" s="9" t="s">
        <v>2558</v>
      </c>
      <c r="K34" s="12"/>
      <c r="M34" s="12"/>
      <c r="O34" s="12"/>
      <c r="S34" s="3" t="s">
        <v>2554</v>
      </c>
      <c r="U34" s="651" t="s">
        <v>2560</v>
      </c>
      <c r="AN34" s="4">
        <v>30</v>
      </c>
      <c r="AP34" s="4" t="s">
        <v>2561</v>
      </c>
    </row>
    <row r="35" spans="1:42" ht="15" customHeight="1" x14ac:dyDescent="0.25">
      <c r="A35" s="11"/>
      <c r="C35" s="12"/>
      <c r="E35" s="9" t="s">
        <v>2562</v>
      </c>
      <c r="G35" s="12"/>
      <c r="I35" s="9" t="s">
        <v>2563</v>
      </c>
      <c r="K35" s="12"/>
      <c r="M35" s="12"/>
      <c r="O35" s="12"/>
      <c r="S35" s="3" t="s">
        <v>2559</v>
      </c>
      <c r="U35" s="651" t="s">
        <v>2565</v>
      </c>
      <c r="AN35" s="4">
        <v>31</v>
      </c>
      <c r="AP35" s="4" t="s">
        <v>2566</v>
      </c>
    </row>
    <row r="36" spans="1:42" ht="15" customHeight="1" x14ac:dyDescent="0.25">
      <c r="A36" s="11"/>
      <c r="C36" s="12"/>
      <c r="E36" s="11" t="s">
        <v>2567</v>
      </c>
      <c r="G36" s="12"/>
      <c r="I36" s="9"/>
      <c r="K36" s="12"/>
      <c r="M36" s="12"/>
      <c r="O36" s="12"/>
      <c r="S36" s="3" t="s">
        <v>2564</v>
      </c>
      <c r="U36" s="651" t="s">
        <v>2569</v>
      </c>
      <c r="AN36" s="4">
        <v>32</v>
      </c>
      <c r="AP36" s="4" t="s">
        <v>2570</v>
      </c>
    </row>
    <row r="37" spans="1:42" ht="15" customHeight="1" x14ac:dyDescent="0.25">
      <c r="A37" s="11"/>
      <c r="C37" s="12"/>
      <c r="E37" s="9" t="s">
        <v>2571</v>
      </c>
      <c r="G37" s="12"/>
      <c r="I37" s="9"/>
      <c r="K37" s="12"/>
      <c r="M37" s="12"/>
      <c r="O37" s="12"/>
      <c r="S37" s="3" t="s">
        <v>2568</v>
      </c>
      <c r="U37" s="651" t="s">
        <v>2573</v>
      </c>
      <c r="AN37" s="4">
        <v>33</v>
      </c>
      <c r="AP37" s="4" t="s">
        <v>2574</v>
      </c>
    </row>
    <row r="38" spans="1:42" ht="15" customHeight="1" x14ac:dyDescent="0.25">
      <c r="A38" s="11"/>
      <c r="C38" s="12"/>
      <c r="E38" s="11" t="s">
        <v>2575</v>
      </c>
      <c r="G38" s="12"/>
      <c r="I38" s="9"/>
      <c r="K38" s="12"/>
      <c r="M38" s="12"/>
      <c r="O38" s="12"/>
      <c r="S38" s="3" t="s">
        <v>2572</v>
      </c>
      <c r="U38" s="651" t="s">
        <v>2577</v>
      </c>
      <c r="AN38" s="4">
        <v>34</v>
      </c>
      <c r="AP38" s="4" t="s">
        <v>2578</v>
      </c>
    </row>
    <row r="39" spans="1:42" ht="15" customHeight="1" x14ac:dyDescent="0.25">
      <c r="A39" s="11"/>
      <c r="C39" s="12"/>
      <c r="E39" s="9" t="s">
        <v>2579</v>
      </c>
      <c r="G39" s="12"/>
      <c r="I39" s="9"/>
      <c r="K39" s="12"/>
      <c r="M39" s="12"/>
      <c r="O39" s="12"/>
      <c r="S39" s="3" t="s">
        <v>2576</v>
      </c>
      <c r="U39" s="651" t="s">
        <v>2581</v>
      </c>
      <c r="AN39" s="4">
        <v>35</v>
      </c>
      <c r="AP39" s="4" t="s">
        <v>2582</v>
      </c>
    </row>
    <row r="40" spans="1:42" ht="15" customHeight="1" x14ac:dyDescent="0.25">
      <c r="A40" s="11"/>
      <c r="C40" s="12"/>
      <c r="E40" s="11" t="s">
        <v>2583</v>
      </c>
      <c r="G40" s="12"/>
      <c r="I40" s="9"/>
      <c r="K40" s="12"/>
      <c r="M40" s="12"/>
      <c r="O40" s="12"/>
      <c r="S40" s="3" t="s">
        <v>2580</v>
      </c>
      <c r="U40" s="651" t="s">
        <v>2585</v>
      </c>
      <c r="AN40" s="4">
        <v>36</v>
      </c>
      <c r="AP40" s="4" t="s">
        <v>2586</v>
      </c>
    </row>
    <row r="41" spans="1:42" ht="15" customHeight="1" x14ac:dyDescent="0.25">
      <c r="A41" s="11"/>
      <c r="C41" s="12"/>
      <c r="E41" s="9" t="s">
        <v>2587</v>
      </c>
      <c r="G41" s="12"/>
      <c r="I41" s="9"/>
      <c r="K41" s="12"/>
      <c r="M41" s="12"/>
      <c r="O41" s="12"/>
      <c r="S41" s="3" t="s">
        <v>2584</v>
      </c>
      <c r="U41" s="651" t="s">
        <v>2588</v>
      </c>
      <c r="AN41" s="4">
        <v>37</v>
      </c>
      <c r="AP41" s="4" t="s">
        <v>2589</v>
      </c>
    </row>
    <row r="42" spans="1:42" ht="15" customHeight="1" x14ac:dyDescent="0.25">
      <c r="A42" s="11"/>
      <c r="C42" s="12"/>
      <c r="E42" s="11" t="s">
        <v>2590</v>
      </c>
      <c r="G42" s="12"/>
      <c r="I42" s="9"/>
      <c r="K42" s="12"/>
      <c r="M42" s="12"/>
      <c r="O42" s="12"/>
      <c r="S42" s="3" t="s">
        <v>1998</v>
      </c>
      <c r="U42" s="651" t="s">
        <v>2592</v>
      </c>
      <c r="AN42" s="4">
        <v>38</v>
      </c>
      <c r="AP42" s="4" t="s">
        <v>2593</v>
      </c>
    </row>
    <row r="43" spans="1:42" ht="15" customHeight="1" x14ac:dyDescent="0.25">
      <c r="A43" s="11"/>
      <c r="C43" s="12"/>
      <c r="E43" s="9" t="s">
        <v>2594</v>
      </c>
      <c r="G43" s="12"/>
      <c r="I43" s="9"/>
      <c r="K43" s="12"/>
      <c r="M43" s="12"/>
      <c r="O43" s="12"/>
      <c r="S43" s="3" t="s">
        <v>2591</v>
      </c>
      <c r="U43" s="651" t="s">
        <v>2596</v>
      </c>
      <c r="AN43" s="4">
        <v>39</v>
      </c>
      <c r="AP43" s="4" t="s">
        <v>2597</v>
      </c>
    </row>
    <row r="44" spans="1:42" ht="15" customHeight="1" x14ac:dyDescent="0.25">
      <c r="A44" s="11"/>
      <c r="C44" s="12"/>
      <c r="E44" s="11" t="s">
        <v>2598</v>
      </c>
      <c r="G44" s="12"/>
      <c r="I44" s="9"/>
      <c r="K44" s="12"/>
      <c r="M44" s="12"/>
      <c r="O44" s="12"/>
      <c r="S44" s="3" t="s">
        <v>2595</v>
      </c>
      <c r="U44" s="651" t="s">
        <v>2600</v>
      </c>
      <c r="AN44" s="4">
        <v>40</v>
      </c>
      <c r="AP44" s="4" t="s">
        <v>2601</v>
      </c>
    </row>
    <row r="45" spans="1:42" ht="15" customHeight="1" x14ac:dyDescent="0.25">
      <c r="A45" s="11"/>
      <c r="C45" s="12"/>
      <c r="E45" s="9" t="s">
        <v>2602</v>
      </c>
      <c r="G45" s="12"/>
      <c r="I45" s="9"/>
      <c r="K45" s="12"/>
      <c r="M45" s="12"/>
      <c r="O45" s="12"/>
      <c r="S45" s="3" t="s">
        <v>2599</v>
      </c>
      <c r="U45" s="651" t="s">
        <v>2604</v>
      </c>
      <c r="AN45" s="4">
        <v>41</v>
      </c>
      <c r="AP45" s="4" t="s">
        <v>2605</v>
      </c>
    </row>
    <row r="46" spans="1:42" ht="15" customHeight="1" x14ac:dyDescent="0.25">
      <c r="A46" s="11"/>
      <c r="C46" s="12"/>
      <c r="E46" s="11" t="s">
        <v>2606</v>
      </c>
      <c r="G46" s="12"/>
      <c r="I46" s="9"/>
      <c r="K46" s="12"/>
      <c r="M46" s="12"/>
      <c r="O46" s="12"/>
      <c r="S46" s="3" t="s">
        <v>2603</v>
      </c>
      <c r="U46" s="651" t="s">
        <v>2608</v>
      </c>
      <c r="AN46" s="4">
        <v>42</v>
      </c>
      <c r="AP46" s="4" t="s">
        <v>2609</v>
      </c>
    </row>
    <row r="47" spans="1:42" ht="15" customHeight="1" x14ac:dyDescent="0.25">
      <c r="A47" s="11"/>
      <c r="C47" s="12"/>
      <c r="E47" s="9" t="s">
        <v>2610</v>
      </c>
      <c r="G47" s="12"/>
      <c r="I47" s="12"/>
      <c r="K47" s="12"/>
      <c r="M47" s="12"/>
      <c r="O47" s="12"/>
      <c r="S47" s="3" t="s">
        <v>2607</v>
      </c>
      <c r="U47" s="651" t="s">
        <v>2612</v>
      </c>
      <c r="AN47" s="4">
        <v>43</v>
      </c>
      <c r="AP47" s="4" t="s">
        <v>2613</v>
      </c>
    </row>
    <row r="48" spans="1:42" ht="15" customHeight="1" x14ac:dyDescent="0.25">
      <c r="A48" s="11"/>
      <c r="C48" s="12"/>
      <c r="E48" s="11" t="s">
        <v>2614</v>
      </c>
      <c r="G48" s="12"/>
      <c r="I48" s="12"/>
      <c r="K48" s="12"/>
      <c r="M48" s="12"/>
      <c r="O48" s="12"/>
      <c r="S48" s="3" t="s">
        <v>2611</v>
      </c>
      <c r="U48" s="651" t="s">
        <v>2616</v>
      </c>
      <c r="AN48" s="4">
        <v>44</v>
      </c>
      <c r="AP48" s="4" t="s">
        <v>2617</v>
      </c>
    </row>
    <row r="49" spans="1:42" ht="15" customHeight="1" x14ac:dyDescent="0.25">
      <c r="A49" s="11"/>
      <c r="C49" s="12"/>
      <c r="E49" s="9" t="s">
        <v>2618</v>
      </c>
      <c r="G49" s="12"/>
      <c r="I49" s="12"/>
      <c r="K49" s="12"/>
      <c r="M49" s="12"/>
      <c r="O49" s="12"/>
      <c r="S49" s="3" t="s">
        <v>2615</v>
      </c>
      <c r="U49" s="651" t="s">
        <v>2620</v>
      </c>
      <c r="AN49" s="4">
        <v>45</v>
      </c>
      <c r="AP49" s="4" t="s">
        <v>2621</v>
      </c>
    </row>
    <row r="50" spans="1:42" ht="15" customHeight="1" x14ac:dyDescent="0.25">
      <c r="A50" s="11"/>
      <c r="C50" s="12"/>
      <c r="E50" s="11" t="s">
        <v>2622</v>
      </c>
      <c r="G50" s="12"/>
      <c r="K50" s="12"/>
      <c r="M50" s="12"/>
      <c r="O50" s="12"/>
      <c r="S50" s="3" t="s">
        <v>2619</v>
      </c>
      <c r="U50" s="651" t="s">
        <v>2624</v>
      </c>
      <c r="AN50" s="4">
        <v>46</v>
      </c>
      <c r="AP50" s="4" t="s">
        <v>2625</v>
      </c>
    </row>
    <row r="51" spans="1:42" ht="15" customHeight="1" x14ac:dyDescent="0.25">
      <c r="A51" s="11"/>
      <c r="C51" s="12"/>
      <c r="E51" s="9" t="s">
        <v>2626</v>
      </c>
      <c r="G51" s="12"/>
      <c r="I51" s="12"/>
      <c r="K51" s="12"/>
      <c r="M51" s="12"/>
      <c r="O51" s="12"/>
      <c r="S51" s="3" t="s">
        <v>2623</v>
      </c>
      <c r="U51" s="651" t="s">
        <v>2628</v>
      </c>
      <c r="AN51" s="4">
        <v>47</v>
      </c>
      <c r="AP51" s="4" t="s">
        <v>2629</v>
      </c>
    </row>
    <row r="52" spans="1:42" ht="15" customHeight="1" x14ac:dyDescent="0.25">
      <c r="A52" s="11"/>
      <c r="C52" s="12"/>
      <c r="E52" s="11" t="s">
        <v>2630</v>
      </c>
      <c r="G52" s="12"/>
      <c r="I52" s="12"/>
      <c r="K52" s="12"/>
      <c r="M52" s="12"/>
      <c r="O52" s="12"/>
      <c r="S52" s="3" t="s">
        <v>2627</v>
      </c>
      <c r="U52" s="651" t="s">
        <v>2632</v>
      </c>
      <c r="AN52" s="4">
        <v>48</v>
      </c>
      <c r="AP52" s="4" t="s">
        <v>2633</v>
      </c>
    </row>
    <row r="53" spans="1:42" ht="15" customHeight="1" x14ac:dyDescent="0.25">
      <c r="A53" s="11"/>
      <c r="C53" s="12"/>
      <c r="E53" s="9" t="s">
        <v>2634</v>
      </c>
      <c r="G53" s="12"/>
      <c r="I53" s="12"/>
      <c r="K53" s="12"/>
      <c r="M53" s="12"/>
      <c r="O53" s="12"/>
      <c r="S53" s="3" t="s">
        <v>2631</v>
      </c>
      <c r="U53" s="651" t="s">
        <v>2636</v>
      </c>
      <c r="AN53" s="4">
        <v>49</v>
      </c>
      <c r="AP53" s="4" t="s">
        <v>2637</v>
      </c>
    </row>
    <row r="54" spans="1:42" ht="15" customHeight="1" x14ac:dyDescent="0.25">
      <c r="A54" s="11"/>
      <c r="C54" s="12"/>
      <c r="E54" s="11" t="s">
        <v>2638</v>
      </c>
      <c r="G54" s="12"/>
      <c r="I54" s="12"/>
      <c r="K54" s="12"/>
      <c r="M54" s="12"/>
      <c r="O54" s="12"/>
      <c r="S54" s="3" t="s">
        <v>2635</v>
      </c>
      <c r="U54" s="651" t="s">
        <v>2640</v>
      </c>
      <c r="AN54" s="4">
        <v>50</v>
      </c>
      <c r="AP54" s="4" t="s">
        <v>2641</v>
      </c>
    </row>
    <row r="55" spans="1:42" ht="15" customHeight="1" x14ac:dyDescent="0.25">
      <c r="A55" s="11"/>
      <c r="C55" s="12"/>
      <c r="E55" s="9" t="s">
        <v>2642</v>
      </c>
      <c r="G55" s="12"/>
      <c r="I55" s="12"/>
      <c r="K55" s="12"/>
      <c r="M55" s="12"/>
      <c r="O55" s="12"/>
      <c r="S55" s="3" t="s">
        <v>2639</v>
      </c>
      <c r="U55" s="651" t="s">
        <v>2644</v>
      </c>
      <c r="AN55" s="4">
        <v>51</v>
      </c>
      <c r="AP55" s="4" t="s">
        <v>2645</v>
      </c>
    </row>
    <row r="56" spans="1:42" ht="15" customHeight="1" x14ac:dyDescent="0.25">
      <c r="A56" s="11"/>
      <c r="C56" s="12"/>
      <c r="E56" s="11" t="s">
        <v>2646</v>
      </c>
      <c r="G56" s="12"/>
      <c r="I56" s="12"/>
      <c r="K56" s="12"/>
      <c r="M56" s="12"/>
      <c r="O56" s="12"/>
      <c r="S56" s="3" t="s">
        <v>2643</v>
      </c>
      <c r="U56" s="651" t="s">
        <v>2648</v>
      </c>
      <c r="AN56" s="4">
        <v>52</v>
      </c>
      <c r="AP56" s="4" t="s">
        <v>2649</v>
      </c>
    </row>
    <row r="57" spans="1:42" ht="15" customHeight="1" x14ac:dyDescent="0.25">
      <c r="A57" s="11"/>
      <c r="C57" s="12"/>
      <c r="E57" s="9" t="s">
        <v>2650</v>
      </c>
      <c r="G57" s="12"/>
      <c r="I57" s="12"/>
      <c r="K57" s="12"/>
      <c r="M57" s="12"/>
      <c r="O57" s="12"/>
      <c r="S57" s="3" t="s">
        <v>2647</v>
      </c>
      <c r="U57" s="651" t="s">
        <v>2652</v>
      </c>
      <c r="AN57" s="4">
        <v>53</v>
      </c>
      <c r="AP57" s="4" t="s">
        <v>2653</v>
      </c>
    </row>
    <row r="58" spans="1:42" ht="15" customHeight="1" x14ac:dyDescent="0.25">
      <c r="A58" s="11"/>
      <c r="C58" s="12"/>
      <c r="E58" s="11" t="s">
        <v>2654</v>
      </c>
      <c r="G58" s="12"/>
      <c r="I58" s="12"/>
      <c r="K58" s="12"/>
      <c r="M58" s="12"/>
      <c r="O58" s="12"/>
      <c r="S58" s="3" t="s">
        <v>2651</v>
      </c>
      <c r="U58" s="651" t="s">
        <v>2656</v>
      </c>
      <c r="AN58" s="4">
        <v>54</v>
      </c>
      <c r="AP58" s="4" t="s">
        <v>2657</v>
      </c>
    </row>
    <row r="59" spans="1:42" ht="15" customHeight="1" x14ac:dyDescent="0.25">
      <c r="A59" s="11"/>
      <c r="C59" s="12"/>
      <c r="E59" s="9" t="s">
        <v>2658</v>
      </c>
      <c r="G59" s="12"/>
      <c r="I59" s="12"/>
      <c r="K59" s="12"/>
      <c r="M59" s="12"/>
      <c r="O59" s="12"/>
      <c r="S59" s="3" t="s">
        <v>2655</v>
      </c>
      <c r="U59" s="651" t="s">
        <v>2660</v>
      </c>
      <c r="AN59" s="4">
        <v>55</v>
      </c>
      <c r="AP59" s="4" t="s">
        <v>2661</v>
      </c>
    </row>
    <row r="60" spans="1:42" ht="15" customHeight="1" x14ac:dyDescent="0.25">
      <c r="A60" s="11"/>
      <c r="C60" s="12"/>
      <c r="E60" s="11" t="s">
        <v>2662</v>
      </c>
      <c r="G60" s="12"/>
      <c r="I60" s="12"/>
      <c r="K60" s="12"/>
      <c r="M60" s="12"/>
      <c r="O60" s="12"/>
      <c r="S60" s="3" t="s">
        <v>2659</v>
      </c>
      <c r="U60" s="651" t="s">
        <v>2664</v>
      </c>
      <c r="AN60" s="4">
        <v>56</v>
      </c>
      <c r="AP60" s="4" t="s">
        <v>2665</v>
      </c>
    </row>
    <row r="61" spans="1:42" ht="15" customHeight="1" x14ac:dyDescent="0.25">
      <c r="A61" s="11"/>
      <c r="C61" s="12"/>
      <c r="E61" s="9" t="s">
        <v>2666</v>
      </c>
      <c r="G61" s="12"/>
      <c r="I61" s="12"/>
      <c r="K61" s="12"/>
      <c r="M61" s="12"/>
      <c r="O61" s="12"/>
      <c r="S61" s="3" t="s">
        <v>2663</v>
      </c>
      <c r="U61" s="651" t="s">
        <v>2668</v>
      </c>
      <c r="AN61" s="4">
        <v>57</v>
      </c>
      <c r="AP61" s="4" t="s">
        <v>2669</v>
      </c>
    </row>
    <row r="62" spans="1:42" ht="15" customHeight="1" x14ac:dyDescent="0.25">
      <c r="A62" s="11"/>
      <c r="C62" s="12"/>
      <c r="E62" s="11" t="s">
        <v>2670</v>
      </c>
      <c r="G62" s="12"/>
      <c r="I62" s="12"/>
      <c r="K62" s="12"/>
      <c r="M62" s="12"/>
      <c r="O62" s="12"/>
      <c r="S62" s="3" t="s">
        <v>2667</v>
      </c>
      <c r="U62" s="651" t="s">
        <v>2672</v>
      </c>
      <c r="AN62" s="4">
        <v>58</v>
      </c>
      <c r="AP62" s="4" t="s">
        <v>2673</v>
      </c>
    </row>
    <row r="63" spans="1:42" ht="15" customHeight="1" x14ac:dyDescent="0.25">
      <c r="A63" s="11"/>
      <c r="C63" s="12"/>
      <c r="E63" s="9" t="s">
        <v>2674</v>
      </c>
      <c r="G63" s="12"/>
      <c r="I63" s="12"/>
      <c r="K63" s="12"/>
      <c r="M63" s="12"/>
      <c r="O63" s="12"/>
      <c r="S63" s="3" t="s">
        <v>2671</v>
      </c>
      <c r="U63" s="651" t="s">
        <v>1997</v>
      </c>
      <c r="AN63" s="4">
        <v>59</v>
      </c>
      <c r="AP63" s="4" t="s">
        <v>2676</v>
      </c>
    </row>
    <row r="64" spans="1:42" ht="15" customHeight="1" x14ac:dyDescent="0.25">
      <c r="A64" s="11"/>
      <c r="C64" s="12"/>
      <c r="E64" s="11" t="s">
        <v>2677</v>
      </c>
      <c r="G64" s="12"/>
      <c r="I64" s="12"/>
      <c r="K64" s="12"/>
      <c r="M64" s="12"/>
      <c r="O64" s="12"/>
      <c r="S64" s="3" t="s">
        <v>2675</v>
      </c>
      <c r="U64" s="651" t="s">
        <v>2679</v>
      </c>
      <c r="AN64" s="4">
        <v>60</v>
      </c>
      <c r="AP64" s="4" t="s">
        <v>2680</v>
      </c>
    </row>
    <row r="65" spans="1:42" ht="15" customHeight="1" x14ac:dyDescent="0.25">
      <c r="A65" s="11"/>
      <c r="C65" s="12"/>
      <c r="E65" s="9" t="s">
        <v>2681</v>
      </c>
      <c r="G65" s="12"/>
      <c r="I65" s="12"/>
      <c r="K65" s="12"/>
      <c r="M65" s="12"/>
      <c r="O65" s="12"/>
      <c r="S65" s="3" t="s">
        <v>2678</v>
      </c>
      <c r="U65" s="651" t="s">
        <v>2683</v>
      </c>
      <c r="AN65" s="4">
        <v>61</v>
      </c>
      <c r="AP65" s="4" t="s">
        <v>2684</v>
      </c>
    </row>
    <row r="66" spans="1:42" ht="15" customHeight="1" x14ac:dyDescent="0.25">
      <c r="A66" s="11"/>
      <c r="C66" s="12"/>
      <c r="E66" s="11" t="s">
        <v>2685</v>
      </c>
      <c r="G66" s="12"/>
      <c r="I66" s="12"/>
      <c r="K66" s="12"/>
      <c r="M66" s="12"/>
      <c r="O66" s="12"/>
      <c r="S66" s="3" t="s">
        <v>2682</v>
      </c>
      <c r="U66" s="651" t="s">
        <v>2687</v>
      </c>
      <c r="AN66" s="4">
        <v>62</v>
      </c>
      <c r="AP66" s="4" t="s">
        <v>2688</v>
      </c>
    </row>
    <row r="67" spans="1:42" ht="15" customHeight="1" x14ac:dyDescent="0.25">
      <c r="A67" s="11"/>
      <c r="C67" s="12"/>
      <c r="E67" s="9" t="s">
        <v>2689</v>
      </c>
      <c r="G67" s="12"/>
      <c r="I67" s="12"/>
      <c r="K67" s="12"/>
      <c r="M67" s="12"/>
      <c r="O67" s="12"/>
      <c r="S67" s="3" t="s">
        <v>2686</v>
      </c>
      <c r="U67" s="651" t="s">
        <v>2691</v>
      </c>
      <c r="AN67" s="4">
        <v>63</v>
      </c>
      <c r="AP67" s="4" t="s">
        <v>2692</v>
      </c>
    </row>
    <row r="68" spans="1:42" ht="15" customHeight="1" x14ac:dyDescent="0.25">
      <c r="A68" s="11"/>
      <c r="C68" s="12"/>
      <c r="E68" s="11" t="s">
        <v>2693</v>
      </c>
      <c r="G68" s="12"/>
      <c r="I68" s="12"/>
      <c r="K68" s="12"/>
      <c r="M68" s="12"/>
      <c r="O68" s="12"/>
      <c r="S68" s="3" t="s">
        <v>2690</v>
      </c>
      <c r="U68" s="651" t="s">
        <v>2005</v>
      </c>
      <c r="AN68" s="4">
        <v>64</v>
      </c>
      <c r="AP68" s="4" t="s">
        <v>2695</v>
      </c>
    </row>
    <row r="69" spans="1:42" ht="15" customHeight="1" x14ac:dyDescent="0.25">
      <c r="A69" s="11"/>
      <c r="C69" s="12"/>
      <c r="E69" s="9" t="s">
        <v>2696</v>
      </c>
      <c r="G69" s="12"/>
      <c r="I69" s="12"/>
      <c r="K69" s="12"/>
      <c r="M69" s="12"/>
      <c r="O69" s="12"/>
      <c r="S69" s="3" t="s">
        <v>2694</v>
      </c>
      <c r="U69" s="651" t="s">
        <v>2698</v>
      </c>
      <c r="AN69" s="4">
        <v>65</v>
      </c>
      <c r="AP69" s="4" t="s">
        <v>2699</v>
      </c>
    </row>
    <row r="70" spans="1:42" ht="15" customHeight="1" x14ac:dyDescent="0.25">
      <c r="A70" s="11"/>
      <c r="C70" s="12"/>
      <c r="E70" s="11" t="s">
        <v>2700</v>
      </c>
      <c r="G70" s="12"/>
      <c r="I70" s="12"/>
      <c r="K70" s="12"/>
      <c r="M70" s="12"/>
      <c r="O70" s="12"/>
      <c r="S70" s="3" t="s">
        <v>2697</v>
      </c>
      <c r="U70" s="651" t="s">
        <v>2701</v>
      </c>
      <c r="AN70" s="4">
        <v>66</v>
      </c>
      <c r="AP70" s="4" t="s">
        <v>2702</v>
      </c>
    </row>
    <row r="71" spans="1:42" ht="15" customHeight="1" x14ac:dyDescent="0.25">
      <c r="A71" s="11"/>
      <c r="C71" s="12"/>
      <c r="E71" s="9" t="s">
        <v>2703</v>
      </c>
      <c r="G71" s="12"/>
      <c r="I71" s="12"/>
      <c r="K71" s="12"/>
      <c r="M71" s="12"/>
      <c r="O71" s="12"/>
      <c r="S71" s="3" t="s">
        <v>1990</v>
      </c>
      <c r="U71" s="651" t="s">
        <v>2003</v>
      </c>
      <c r="AN71" s="4">
        <v>67</v>
      </c>
      <c r="AP71" s="4" t="s">
        <v>2705</v>
      </c>
    </row>
    <row r="72" spans="1:42" ht="15" customHeight="1" x14ac:dyDescent="0.25">
      <c r="A72" s="11"/>
      <c r="C72" s="12"/>
      <c r="E72" s="11" t="s">
        <v>2706</v>
      </c>
      <c r="G72" s="12"/>
      <c r="I72" s="12"/>
      <c r="K72" s="12"/>
      <c r="M72" s="12"/>
      <c r="O72" s="12"/>
      <c r="S72" s="3" t="s">
        <v>2704</v>
      </c>
      <c r="U72" s="651" t="s">
        <v>2708</v>
      </c>
      <c r="AN72" s="4">
        <v>68</v>
      </c>
      <c r="AP72" s="4" t="s">
        <v>2709</v>
      </c>
    </row>
    <row r="73" spans="1:42" ht="15" customHeight="1" x14ac:dyDescent="0.25">
      <c r="A73" s="11"/>
      <c r="C73" s="12"/>
      <c r="E73" s="9" t="s">
        <v>2710</v>
      </c>
      <c r="G73" s="12"/>
      <c r="I73" s="12"/>
      <c r="K73" s="12"/>
      <c r="M73" s="12"/>
      <c r="O73" s="12"/>
      <c r="S73" s="3" t="s">
        <v>2707</v>
      </c>
      <c r="U73" s="651" t="s">
        <v>2712</v>
      </c>
      <c r="AN73" s="4">
        <v>69</v>
      </c>
      <c r="AP73" s="4" t="s">
        <v>2713</v>
      </c>
    </row>
    <row r="74" spans="1:42" ht="15" customHeight="1" x14ac:dyDescent="0.25">
      <c r="A74" s="11"/>
      <c r="C74" s="12"/>
      <c r="E74" s="11" t="s">
        <v>2714</v>
      </c>
      <c r="G74" s="12"/>
      <c r="I74" s="12"/>
      <c r="K74" s="12"/>
      <c r="M74" s="12"/>
      <c r="O74" s="12"/>
      <c r="S74" s="3" t="s">
        <v>2711</v>
      </c>
      <c r="U74" s="651" t="s">
        <v>2716</v>
      </c>
      <c r="AN74" s="4">
        <v>70</v>
      </c>
      <c r="AP74" s="4" t="s">
        <v>2717</v>
      </c>
    </row>
    <row r="75" spans="1:42" ht="15" customHeight="1" x14ac:dyDescent="0.25">
      <c r="A75" s="11"/>
      <c r="C75" s="12"/>
      <c r="E75" s="9" t="s">
        <v>2718</v>
      </c>
      <c r="G75" s="12"/>
      <c r="I75" s="12"/>
      <c r="K75" s="12"/>
      <c r="M75" s="12"/>
      <c r="O75" s="12"/>
      <c r="S75" s="3" t="s">
        <v>2715</v>
      </c>
      <c r="U75" s="651" t="s">
        <v>2720</v>
      </c>
      <c r="AN75" s="4">
        <v>71</v>
      </c>
      <c r="AP75" s="4" t="s">
        <v>2721</v>
      </c>
    </row>
    <row r="76" spans="1:42" ht="15" customHeight="1" x14ac:dyDescent="0.25">
      <c r="A76" s="11"/>
      <c r="C76" s="12"/>
      <c r="E76" s="11" t="s">
        <v>2722</v>
      </c>
      <c r="G76" s="12"/>
      <c r="I76" s="12"/>
      <c r="K76" s="12"/>
      <c r="M76" s="12"/>
      <c r="O76" s="12"/>
      <c r="S76" s="3" t="s">
        <v>2719</v>
      </c>
      <c r="U76" s="651" t="s">
        <v>2724</v>
      </c>
      <c r="AN76" s="4">
        <v>72</v>
      </c>
      <c r="AP76" s="4" t="s">
        <v>2725</v>
      </c>
    </row>
    <row r="77" spans="1:42" ht="15" customHeight="1" x14ac:dyDescent="0.25">
      <c r="A77" s="11"/>
      <c r="C77" s="12"/>
      <c r="E77" s="9" t="s">
        <v>2726</v>
      </c>
      <c r="G77" s="12"/>
      <c r="I77" s="12"/>
      <c r="K77" s="12"/>
      <c r="M77" s="12"/>
      <c r="O77" s="12"/>
      <c r="S77" s="3" t="s">
        <v>2723</v>
      </c>
      <c r="U77" s="651" t="s">
        <v>2728</v>
      </c>
      <c r="AN77" s="4">
        <v>73</v>
      </c>
      <c r="AP77" s="4" t="s">
        <v>2729</v>
      </c>
    </row>
    <row r="78" spans="1:42" ht="15" customHeight="1" x14ac:dyDescent="0.25">
      <c r="A78" s="11"/>
      <c r="C78" s="12"/>
      <c r="E78" s="11" t="s">
        <v>2730</v>
      </c>
      <c r="G78" s="12"/>
      <c r="I78" s="12"/>
      <c r="K78" s="12"/>
      <c r="M78" s="12"/>
      <c r="O78" s="12"/>
      <c r="S78" s="3" t="s">
        <v>2727</v>
      </c>
      <c r="U78" s="651" t="s">
        <v>2732</v>
      </c>
      <c r="AN78" s="4">
        <v>74</v>
      </c>
      <c r="AP78" s="4" t="s">
        <v>2733</v>
      </c>
    </row>
    <row r="79" spans="1:42" ht="15" customHeight="1" x14ac:dyDescent="0.25">
      <c r="A79" s="11"/>
      <c r="C79" s="12"/>
      <c r="E79" s="9" t="s">
        <v>2734</v>
      </c>
      <c r="G79" s="12"/>
      <c r="I79" s="12"/>
      <c r="K79" s="12"/>
      <c r="M79" s="12"/>
      <c r="O79" s="12"/>
      <c r="S79" s="3" t="s">
        <v>2731</v>
      </c>
      <c r="U79" s="651" t="s">
        <v>2736</v>
      </c>
      <c r="AN79" s="4">
        <v>75</v>
      </c>
      <c r="AP79" s="4" t="s">
        <v>2737</v>
      </c>
    </row>
    <row r="80" spans="1:42" ht="15" customHeight="1" x14ac:dyDescent="0.25">
      <c r="A80" s="11"/>
      <c r="C80" s="12"/>
      <c r="E80" s="11" t="s">
        <v>2738</v>
      </c>
      <c r="G80" s="12"/>
      <c r="I80" s="12"/>
      <c r="K80" s="12"/>
      <c r="M80" s="12"/>
      <c r="O80" s="12"/>
      <c r="S80" s="3" t="s">
        <v>2735</v>
      </c>
      <c r="U80" s="651" t="s">
        <v>2740</v>
      </c>
      <c r="AN80" s="4">
        <v>76</v>
      </c>
      <c r="AP80" s="4" t="s">
        <v>2741</v>
      </c>
    </row>
    <row r="81" spans="1:42" ht="15" customHeight="1" x14ac:dyDescent="0.25">
      <c r="A81" s="11"/>
      <c r="C81" s="12"/>
      <c r="E81" s="9" t="s">
        <v>2742</v>
      </c>
      <c r="G81" s="12"/>
      <c r="I81" s="12"/>
      <c r="K81" s="12"/>
      <c r="M81" s="12"/>
      <c r="O81" s="12"/>
      <c r="S81" s="3" t="s">
        <v>2739</v>
      </c>
      <c r="U81" s="651" t="s">
        <v>2744</v>
      </c>
      <c r="AN81" s="4">
        <v>77</v>
      </c>
      <c r="AP81" s="4" t="s">
        <v>2745</v>
      </c>
    </row>
    <row r="82" spans="1:42" ht="15" customHeight="1" x14ac:dyDescent="0.25">
      <c r="A82" s="11"/>
      <c r="C82" s="12"/>
      <c r="E82" s="11" t="s">
        <v>2746</v>
      </c>
      <c r="G82" s="12"/>
      <c r="I82" s="12"/>
      <c r="K82" s="12"/>
      <c r="M82" s="12"/>
      <c r="O82" s="12"/>
      <c r="S82" s="3" t="s">
        <v>2743</v>
      </c>
      <c r="U82" s="651" t="s">
        <v>2748</v>
      </c>
      <c r="AN82" s="4">
        <v>78</v>
      </c>
      <c r="AP82" s="4" t="s">
        <v>2749</v>
      </c>
    </row>
    <row r="83" spans="1:42" ht="15" customHeight="1" x14ac:dyDescent="0.25">
      <c r="A83" s="11"/>
      <c r="C83" s="12"/>
      <c r="E83" s="9" t="s">
        <v>2750</v>
      </c>
      <c r="G83" s="12"/>
      <c r="I83" s="12"/>
      <c r="K83" s="12"/>
      <c r="M83" s="12"/>
      <c r="O83" s="12"/>
      <c r="S83" s="3" t="s">
        <v>2747</v>
      </c>
      <c r="U83" s="651" t="s">
        <v>2751</v>
      </c>
      <c r="AN83" s="4">
        <v>79</v>
      </c>
      <c r="AP83" s="4" t="s">
        <v>2752</v>
      </c>
    </row>
    <row r="84" spans="1:42" ht="15" customHeight="1" x14ac:dyDescent="0.25">
      <c r="A84" s="11"/>
      <c r="C84" s="12"/>
      <c r="E84" s="11" t="s">
        <v>2753</v>
      </c>
      <c r="G84" s="12"/>
      <c r="I84" s="12"/>
      <c r="K84" s="12"/>
      <c r="M84" s="12"/>
      <c r="O84" s="12"/>
      <c r="S84" s="3" t="s">
        <v>2002</v>
      </c>
      <c r="U84" s="651" t="s">
        <v>2754</v>
      </c>
      <c r="AN84" s="4">
        <v>80</v>
      </c>
      <c r="AP84" s="4" t="s">
        <v>2755</v>
      </c>
    </row>
    <row r="85" spans="1:42" ht="15" customHeight="1" x14ac:dyDescent="0.25">
      <c r="A85" s="11"/>
      <c r="C85" s="12"/>
      <c r="E85" s="9" t="s">
        <v>2756</v>
      </c>
      <c r="G85" s="12"/>
      <c r="I85" s="12"/>
      <c r="K85" s="12"/>
      <c r="M85" s="12"/>
      <c r="O85" s="12"/>
      <c r="S85" s="3" t="s">
        <v>2004</v>
      </c>
      <c r="U85" s="651" t="s">
        <v>2758</v>
      </c>
      <c r="AN85" s="4">
        <v>81</v>
      </c>
      <c r="AP85" s="4" t="s">
        <v>2759</v>
      </c>
    </row>
    <row r="86" spans="1:42" ht="15" customHeight="1" x14ac:dyDescent="0.25">
      <c r="A86" s="11"/>
      <c r="C86" s="12"/>
      <c r="E86" s="11" t="s">
        <v>2760</v>
      </c>
      <c r="G86" s="12"/>
      <c r="I86" s="12"/>
      <c r="K86" s="12"/>
      <c r="M86" s="12"/>
      <c r="O86" s="12"/>
      <c r="S86" s="3" t="s">
        <v>2757</v>
      </c>
      <c r="U86" s="651" t="s">
        <v>2762</v>
      </c>
      <c r="AN86" s="4">
        <v>82</v>
      </c>
      <c r="AP86" s="4" t="s">
        <v>2763</v>
      </c>
    </row>
    <row r="87" spans="1:42" ht="15" customHeight="1" x14ac:dyDescent="0.25">
      <c r="A87" s="11"/>
      <c r="C87" s="12"/>
      <c r="E87" s="9" t="s">
        <v>2764</v>
      </c>
      <c r="G87" s="12"/>
      <c r="I87" s="12"/>
      <c r="K87" s="12"/>
      <c r="M87" s="12"/>
      <c r="O87" s="12"/>
      <c r="S87" s="3" t="s">
        <v>2761</v>
      </c>
      <c r="U87" s="651" t="s">
        <v>2765</v>
      </c>
      <c r="AN87" s="4">
        <v>83</v>
      </c>
      <c r="AP87" s="4" t="s">
        <v>2766</v>
      </c>
    </row>
    <row r="88" spans="1:42" ht="15" customHeight="1" x14ac:dyDescent="0.25">
      <c r="A88" s="11"/>
      <c r="C88" s="12"/>
      <c r="E88" s="11" t="s">
        <v>2767</v>
      </c>
      <c r="G88" s="12"/>
      <c r="I88" s="12"/>
      <c r="K88" s="12"/>
      <c r="M88" s="12"/>
      <c r="O88" s="12"/>
      <c r="S88" s="3" t="s">
        <v>1993</v>
      </c>
      <c r="U88" s="651" t="s">
        <v>2769</v>
      </c>
      <c r="AN88" s="4">
        <v>84</v>
      </c>
      <c r="AP88" s="4" t="s">
        <v>2770</v>
      </c>
    </row>
    <row r="89" spans="1:42" ht="15" customHeight="1" x14ac:dyDescent="0.25">
      <c r="A89" s="11"/>
      <c r="C89" s="12"/>
      <c r="E89" s="9" t="s">
        <v>2771</v>
      </c>
      <c r="G89" s="12"/>
      <c r="I89" s="12"/>
      <c r="K89" s="12"/>
      <c r="M89" s="12"/>
      <c r="O89" s="12"/>
      <c r="S89" s="3" t="s">
        <v>2768</v>
      </c>
      <c r="U89" s="651" t="s">
        <v>2773</v>
      </c>
      <c r="AN89" s="4">
        <v>85</v>
      </c>
      <c r="AP89" s="4" t="s">
        <v>2774</v>
      </c>
    </row>
    <row r="90" spans="1:42" ht="15" customHeight="1" x14ac:dyDescent="0.25">
      <c r="A90" s="11"/>
      <c r="C90" s="12"/>
      <c r="E90" s="11" t="s">
        <v>2775</v>
      </c>
      <c r="G90" s="12"/>
      <c r="I90" s="12"/>
      <c r="K90" s="12"/>
      <c r="M90" s="12"/>
      <c r="O90" s="12"/>
      <c r="S90" s="3" t="s">
        <v>2772</v>
      </c>
      <c r="U90" s="651" t="s">
        <v>2777</v>
      </c>
      <c r="AN90" s="4">
        <v>86</v>
      </c>
      <c r="AP90" s="4" t="s">
        <v>2778</v>
      </c>
    </row>
    <row r="91" spans="1:42" ht="15" customHeight="1" x14ac:dyDescent="0.25">
      <c r="A91" s="11"/>
      <c r="C91" s="12"/>
      <c r="E91" s="9" t="s">
        <v>2779</v>
      </c>
      <c r="G91" s="12"/>
      <c r="I91" s="12"/>
      <c r="K91" s="12"/>
      <c r="M91" s="12"/>
      <c r="O91" s="12"/>
      <c r="S91" s="3" t="s">
        <v>2776</v>
      </c>
      <c r="U91" s="651" t="s">
        <v>2780</v>
      </c>
      <c r="AN91" s="4">
        <v>87</v>
      </c>
      <c r="AP91" s="4" t="s">
        <v>2781</v>
      </c>
    </row>
    <row r="92" spans="1:42" ht="15" customHeight="1" x14ac:dyDescent="0.25">
      <c r="A92" s="11"/>
      <c r="C92" s="12"/>
      <c r="E92" s="11" t="s">
        <v>2782</v>
      </c>
      <c r="G92" s="12"/>
      <c r="I92" s="12"/>
      <c r="K92" s="12"/>
      <c r="M92" s="12"/>
      <c r="O92" s="12"/>
      <c r="S92" s="3" t="s">
        <v>2000</v>
      </c>
      <c r="U92" s="651" t="s">
        <v>2784</v>
      </c>
      <c r="AN92" s="4">
        <v>88</v>
      </c>
      <c r="AP92" s="4" t="s">
        <v>2785</v>
      </c>
    </row>
    <row r="93" spans="1:42" ht="15" customHeight="1" x14ac:dyDescent="0.25">
      <c r="A93" s="11"/>
      <c r="C93" s="12"/>
      <c r="E93" s="9" t="s">
        <v>2786</v>
      </c>
      <c r="G93" s="12"/>
      <c r="I93" s="12"/>
      <c r="K93" s="12"/>
      <c r="M93" s="12"/>
      <c r="O93" s="12"/>
      <c r="S93" s="3" t="s">
        <v>2783</v>
      </c>
      <c r="U93" s="651" t="s">
        <v>2788</v>
      </c>
      <c r="AN93" s="4">
        <v>89</v>
      </c>
      <c r="AP93" s="4" t="s">
        <v>2789</v>
      </c>
    </row>
    <row r="94" spans="1:42" ht="15" customHeight="1" x14ac:dyDescent="0.25">
      <c r="A94" s="11"/>
      <c r="C94" s="12"/>
      <c r="E94" s="11" t="s">
        <v>2790</v>
      </c>
      <c r="G94" s="12"/>
      <c r="I94" s="12"/>
      <c r="K94" s="12"/>
      <c r="M94" s="12"/>
      <c r="O94" s="12"/>
      <c r="S94" s="3" t="s">
        <v>2787</v>
      </c>
      <c r="U94" s="651" t="s">
        <v>2792</v>
      </c>
      <c r="AN94" s="4">
        <v>90</v>
      </c>
      <c r="AP94" s="4" t="s">
        <v>2793</v>
      </c>
    </row>
    <row r="95" spans="1:42" ht="15" customHeight="1" x14ac:dyDescent="0.25">
      <c r="A95" s="11"/>
      <c r="C95" s="12"/>
      <c r="E95" s="9" t="s">
        <v>2794</v>
      </c>
      <c r="G95" s="12"/>
      <c r="I95" s="12"/>
      <c r="K95" s="12"/>
      <c r="M95" s="12"/>
      <c r="O95" s="12"/>
      <c r="S95" s="3" t="s">
        <v>2791</v>
      </c>
      <c r="U95" s="651" t="s">
        <v>2796</v>
      </c>
      <c r="AN95" s="4">
        <v>91</v>
      </c>
      <c r="AP95" s="4" t="s">
        <v>2797</v>
      </c>
    </row>
    <row r="96" spans="1:42" ht="15" customHeight="1" x14ac:dyDescent="0.25">
      <c r="A96" s="11"/>
      <c r="C96" s="12"/>
      <c r="E96" s="11" t="s">
        <v>2798</v>
      </c>
      <c r="G96" s="12"/>
      <c r="I96" s="12"/>
      <c r="K96" s="12"/>
      <c r="M96" s="12"/>
      <c r="O96" s="12"/>
      <c r="S96" s="3" t="s">
        <v>2795</v>
      </c>
      <c r="U96" s="651" t="s">
        <v>2800</v>
      </c>
      <c r="AN96" s="4">
        <v>92</v>
      </c>
      <c r="AP96" s="4" t="s">
        <v>2801</v>
      </c>
    </row>
    <row r="97" spans="1:42" ht="15" customHeight="1" x14ac:dyDescent="0.25">
      <c r="A97" s="11"/>
      <c r="C97" s="12"/>
      <c r="E97" s="9" t="s">
        <v>2802</v>
      </c>
      <c r="G97" s="12"/>
      <c r="I97" s="12"/>
      <c r="K97" s="12"/>
      <c r="M97" s="12"/>
      <c r="O97" s="12"/>
      <c r="S97" s="3" t="s">
        <v>2799</v>
      </c>
      <c r="U97" s="651" t="s">
        <v>2804</v>
      </c>
      <c r="AN97" s="4">
        <v>93</v>
      </c>
      <c r="AP97" s="4" t="s">
        <v>2805</v>
      </c>
    </row>
    <row r="98" spans="1:42" ht="15" customHeight="1" x14ac:dyDescent="0.25">
      <c r="A98" s="11"/>
      <c r="C98" s="12"/>
      <c r="E98" s="11" t="s">
        <v>2806</v>
      </c>
      <c r="G98" s="12"/>
      <c r="I98" s="12"/>
      <c r="K98" s="12"/>
      <c r="M98" s="12"/>
      <c r="O98" s="12"/>
      <c r="S98" s="3" t="s">
        <v>2803</v>
      </c>
      <c r="U98" s="651" t="s">
        <v>2808</v>
      </c>
      <c r="AN98" s="4">
        <v>94</v>
      </c>
      <c r="AP98" s="4" t="s">
        <v>2809</v>
      </c>
    </row>
    <row r="99" spans="1:42" ht="15" customHeight="1" x14ac:dyDescent="0.25">
      <c r="A99" s="11"/>
      <c r="C99" s="12"/>
      <c r="E99" s="9" t="s">
        <v>2810</v>
      </c>
      <c r="G99" s="12"/>
      <c r="I99" s="12"/>
      <c r="K99" s="12"/>
      <c r="M99" s="12"/>
      <c r="O99" s="12"/>
      <c r="S99" s="3" t="s">
        <v>2807</v>
      </c>
      <c r="U99" s="651" t="s">
        <v>2812</v>
      </c>
      <c r="AN99" s="4">
        <v>95</v>
      </c>
      <c r="AP99" s="4" t="s">
        <v>2813</v>
      </c>
    </row>
    <row r="100" spans="1:42" ht="15" customHeight="1" x14ac:dyDescent="0.25">
      <c r="A100" s="11"/>
      <c r="C100" s="12"/>
      <c r="E100" s="11" t="s">
        <v>2814</v>
      </c>
      <c r="G100" s="12"/>
      <c r="I100" s="12"/>
      <c r="K100" s="12"/>
      <c r="M100" s="12"/>
      <c r="O100" s="12"/>
      <c r="S100" s="3" t="s">
        <v>2811</v>
      </c>
      <c r="U100" s="651" t="s">
        <v>2816</v>
      </c>
      <c r="AN100" s="4">
        <v>96</v>
      </c>
      <c r="AP100" s="4" t="s">
        <v>2817</v>
      </c>
    </row>
    <row r="101" spans="1:42" ht="15" customHeight="1" x14ac:dyDescent="0.25">
      <c r="A101" s="11"/>
      <c r="C101" s="12"/>
      <c r="E101" s="9" t="s">
        <v>2818</v>
      </c>
      <c r="G101" s="12"/>
      <c r="I101" s="12"/>
      <c r="K101" s="12"/>
      <c r="M101" s="12"/>
      <c r="O101" s="12"/>
      <c r="S101" s="3" t="s">
        <v>2815</v>
      </c>
      <c r="U101" s="651" t="s">
        <v>2820</v>
      </c>
      <c r="AN101" s="4">
        <v>97</v>
      </c>
      <c r="AP101" s="4" t="s">
        <v>2821</v>
      </c>
    </row>
    <row r="102" spans="1:42" ht="15" customHeight="1" x14ac:dyDescent="0.25">
      <c r="A102" s="11"/>
      <c r="C102" s="12"/>
      <c r="E102" s="11" t="s">
        <v>2822</v>
      </c>
      <c r="G102" s="12"/>
      <c r="I102" s="12"/>
      <c r="K102" s="12"/>
      <c r="M102" s="12"/>
      <c r="O102" s="12"/>
      <c r="S102" s="3" t="s">
        <v>2819</v>
      </c>
      <c r="U102" s="651" t="s">
        <v>2824</v>
      </c>
      <c r="AN102" s="4">
        <v>98</v>
      </c>
      <c r="AP102" s="4" t="s">
        <v>2825</v>
      </c>
    </row>
    <row r="103" spans="1:42" ht="15" customHeight="1" x14ac:dyDescent="0.25">
      <c r="A103" s="11"/>
      <c r="C103" s="12"/>
      <c r="E103" s="9" t="s">
        <v>2826</v>
      </c>
      <c r="G103" s="12"/>
      <c r="I103" s="12"/>
      <c r="K103" s="12"/>
      <c r="M103" s="12"/>
      <c r="O103" s="12"/>
      <c r="S103" s="3" t="s">
        <v>2823</v>
      </c>
      <c r="U103" s="651" t="s">
        <v>2828</v>
      </c>
      <c r="AN103" s="4">
        <v>99</v>
      </c>
      <c r="AP103" s="4" t="s">
        <v>2829</v>
      </c>
    </row>
    <row r="104" spans="1:42" ht="15" customHeight="1" thickBot="1" x14ac:dyDescent="0.3">
      <c r="A104" s="13"/>
      <c r="C104" s="14"/>
      <c r="E104" s="11" t="s">
        <v>2830</v>
      </c>
      <c r="G104" s="14"/>
      <c r="I104" s="12"/>
      <c r="K104" s="14"/>
      <c r="M104" s="14"/>
      <c r="O104" s="14"/>
      <c r="S104" s="3" t="s">
        <v>2827</v>
      </c>
      <c r="U104" s="651" t="s">
        <v>2832</v>
      </c>
      <c r="AN104" s="4">
        <v>100</v>
      </c>
      <c r="AP104" s="4" t="s">
        <v>2833</v>
      </c>
    </row>
    <row r="105" spans="1:42" ht="15" customHeight="1" x14ac:dyDescent="0.25">
      <c r="I105" s="12"/>
      <c r="S105" s="3" t="s">
        <v>2831</v>
      </c>
      <c r="U105" s="651" t="s">
        <v>2835</v>
      </c>
      <c r="AN105" s="4">
        <v>101</v>
      </c>
      <c r="AP105" s="4" t="s">
        <v>2836</v>
      </c>
    </row>
    <row r="106" spans="1:42" ht="15" customHeight="1" x14ac:dyDescent="0.25">
      <c r="I106" s="12"/>
      <c r="S106" s="3" t="s">
        <v>2834</v>
      </c>
      <c r="U106" s="651" t="s">
        <v>2838</v>
      </c>
      <c r="AN106" s="4">
        <v>102</v>
      </c>
      <c r="AP106" s="4" t="s">
        <v>2839</v>
      </c>
    </row>
    <row r="107" spans="1:42" ht="15" customHeight="1" x14ac:dyDescent="0.25">
      <c r="I107" s="12"/>
      <c r="S107" s="3" t="s">
        <v>2837</v>
      </c>
      <c r="U107" s="651" t="s">
        <v>2841</v>
      </c>
      <c r="AN107" s="4">
        <v>103</v>
      </c>
      <c r="AP107" s="4" t="s">
        <v>2842</v>
      </c>
    </row>
    <row r="108" spans="1:42" ht="15" customHeight="1" x14ac:dyDescent="0.25">
      <c r="I108" s="12"/>
      <c r="S108" s="3" t="s">
        <v>2840</v>
      </c>
      <c r="U108" s="651" t="s">
        <v>2844</v>
      </c>
      <c r="AN108" s="4">
        <v>104</v>
      </c>
      <c r="AP108" s="4" t="s">
        <v>2845</v>
      </c>
    </row>
    <row r="109" spans="1:42" ht="15" customHeight="1" x14ac:dyDescent="0.25">
      <c r="I109" s="12"/>
      <c r="S109" s="3" t="s">
        <v>2843</v>
      </c>
      <c r="U109" s="651" t="s">
        <v>2847</v>
      </c>
      <c r="AN109" s="4">
        <v>105</v>
      </c>
      <c r="AP109" s="4" t="s">
        <v>2848</v>
      </c>
    </row>
    <row r="110" spans="1:42" ht="15" customHeight="1" thickBot="1" x14ac:dyDescent="0.3">
      <c r="I110" s="14"/>
      <c r="S110" s="3" t="s">
        <v>2846</v>
      </c>
      <c r="U110" s="651" t="s">
        <v>2850</v>
      </c>
      <c r="AN110" s="4">
        <v>106</v>
      </c>
      <c r="AP110" s="4" t="s">
        <v>2851</v>
      </c>
    </row>
    <row r="111" spans="1:42" ht="15" customHeight="1" x14ac:dyDescent="0.25">
      <c r="S111" s="3" t="s">
        <v>2849</v>
      </c>
      <c r="U111" s="651" t="s">
        <v>2853</v>
      </c>
      <c r="AN111" s="4">
        <v>107</v>
      </c>
      <c r="AP111" s="4" t="s">
        <v>2854</v>
      </c>
    </row>
    <row r="112" spans="1:42" ht="15" customHeight="1" x14ac:dyDescent="0.25">
      <c r="S112" s="3" t="s">
        <v>2852</v>
      </c>
      <c r="U112" s="651" t="s">
        <v>2856</v>
      </c>
      <c r="AN112" s="4">
        <v>108</v>
      </c>
      <c r="AP112" s="4" t="s">
        <v>2857</v>
      </c>
    </row>
    <row r="113" spans="19:42" ht="15" customHeight="1" x14ac:dyDescent="0.25">
      <c r="S113" s="3" t="s">
        <v>2855</v>
      </c>
      <c r="U113" s="651" t="s">
        <v>2859</v>
      </c>
      <c r="AN113" s="4">
        <v>109</v>
      </c>
      <c r="AP113" s="4" t="s">
        <v>2860</v>
      </c>
    </row>
    <row r="114" spans="19:42" ht="15" customHeight="1" x14ac:dyDescent="0.25">
      <c r="S114" s="3" t="s">
        <v>2858</v>
      </c>
      <c r="U114" s="651" t="s">
        <v>2862</v>
      </c>
      <c r="AN114" s="4">
        <v>110</v>
      </c>
      <c r="AP114" s="4" t="s">
        <v>2863</v>
      </c>
    </row>
    <row r="115" spans="19:42" ht="15" customHeight="1" x14ac:dyDescent="0.25">
      <c r="S115" s="3" t="s">
        <v>2861</v>
      </c>
      <c r="U115" s="651" t="s">
        <v>2865</v>
      </c>
      <c r="AN115" s="4">
        <v>111</v>
      </c>
      <c r="AP115" s="4" t="s">
        <v>2866</v>
      </c>
    </row>
    <row r="116" spans="19:42" ht="15" customHeight="1" x14ac:dyDescent="0.25">
      <c r="S116" s="3" t="s">
        <v>2864</v>
      </c>
      <c r="U116" s="651" t="s">
        <v>2868</v>
      </c>
      <c r="AN116" s="4">
        <v>112</v>
      </c>
      <c r="AP116" s="4" t="s">
        <v>2869</v>
      </c>
    </row>
    <row r="117" spans="19:42" ht="15" customHeight="1" x14ac:dyDescent="0.25">
      <c r="S117" s="3" t="s">
        <v>2867</v>
      </c>
      <c r="U117" s="651" t="s">
        <v>2871</v>
      </c>
      <c r="AN117" s="4">
        <v>113</v>
      </c>
      <c r="AP117" s="4" t="s">
        <v>2872</v>
      </c>
    </row>
    <row r="118" spans="19:42" ht="15" customHeight="1" x14ac:dyDescent="0.25">
      <c r="S118" s="3" t="s">
        <v>2870</v>
      </c>
      <c r="U118" s="651" t="s">
        <v>2874</v>
      </c>
      <c r="AN118" s="4">
        <v>114</v>
      </c>
      <c r="AP118" s="4" t="s">
        <v>2875</v>
      </c>
    </row>
    <row r="119" spans="19:42" ht="15" customHeight="1" x14ac:dyDescent="0.25">
      <c r="S119" s="3" t="s">
        <v>2873</v>
      </c>
      <c r="U119" s="651" t="s">
        <v>2877</v>
      </c>
      <c r="AN119" s="4">
        <v>115</v>
      </c>
      <c r="AP119" s="4" t="s">
        <v>2878</v>
      </c>
    </row>
    <row r="120" spans="19:42" ht="15" customHeight="1" x14ac:dyDescent="0.25">
      <c r="S120" s="3" t="s">
        <v>2876</v>
      </c>
      <c r="U120" s="651" t="s">
        <v>2880</v>
      </c>
      <c r="AN120" s="4">
        <v>116</v>
      </c>
      <c r="AP120" s="4" t="s">
        <v>2881</v>
      </c>
    </row>
    <row r="121" spans="19:42" ht="15" customHeight="1" x14ac:dyDescent="0.25">
      <c r="S121" s="3" t="s">
        <v>2879</v>
      </c>
      <c r="U121" s="651" t="s">
        <v>2883</v>
      </c>
      <c r="AN121" s="4">
        <v>117</v>
      </c>
      <c r="AP121" s="4" t="s">
        <v>2884</v>
      </c>
    </row>
    <row r="122" spans="19:42" ht="15" customHeight="1" x14ac:dyDescent="0.25">
      <c r="S122" s="3" t="s">
        <v>2882</v>
      </c>
      <c r="U122" s="651" t="s">
        <v>2886</v>
      </c>
      <c r="AN122" s="4">
        <v>118</v>
      </c>
      <c r="AP122" s="4" t="s">
        <v>2887</v>
      </c>
    </row>
    <row r="123" spans="19:42" ht="15" customHeight="1" x14ac:dyDescent="0.25">
      <c r="S123" s="3" t="s">
        <v>2885</v>
      </c>
      <c r="U123" s="651" t="s">
        <v>2889</v>
      </c>
      <c r="AN123" s="4">
        <v>119</v>
      </c>
      <c r="AP123" s="4" t="s">
        <v>2890</v>
      </c>
    </row>
    <row r="124" spans="19:42" ht="15" customHeight="1" x14ac:dyDescent="0.25">
      <c r="S124" s="3" t="s">
        <v>2888</v>
      </c>
      <c r="U124" s="651" t="s">
        <v>2892</v>
      </c>
      <c r="AN124" s="4">
        <v>120</v>
      </c>
      <c r="AP124" s="4" t="s">
        <v>2893</v>
      </c>
    </row>
    <row r="125" spans="19:42" ht="15" customHeight="1" x14ac:dyDescent="0.25">
      <c r="S125" s="651" t="s">
        <v>2891</v>
      </c>
      <c r="U125" s="651" t="s">
        <v>2895</v>
      </c>
      <c r="AN125" s="4">
        <v>121</v>
      </c>
      <c r="AP125" s="4" t="s">
        <v>2896</v>
      </c>
    </row>
    <row r="126" spans="19:42" ht="15" customHeight="1" x14ac:dyDescent="0.25">
      <c r="S126" s="3" t="s">
        <v>2894</v>
      </c>
      <c r="U126" s="651" t="s">
        <v>2898</v>
      </c>
      <c r="AN126" s="4">
        <v>122</v>
      </c>
      <c r="AP126" s="4" t="s">
        <v>2899</v>
      </c>
    </row>
    <row r="127" spans="19:42" ht="15" customHeight="1" x14ac:dyDescent="0.25">
      <c r="S127" s="3" t="s">
        <v>2897</v>
      </c>
      <c r="U127" s="651" t="s">
        <v>2901</v>
      </c>
      <c r="AN127" s="4">
        <v>123</v>
      </c>
      <c r="AP127" s="4" t="s">
        <v>2902</v>
      </c>
    </row>
    <row r="128" spans="19:42" ht="15" customHeight="1" x14ac:dyDescent="0.25">
      <c r="S128" s="3" t="s">
        <v>2900</v>
      </c>
      <c r="U128" s="651" t="s">
        <v>2904</v>
      </c>
      <c r="AN128" s="4">
        <v>124</v>
      </c>
      <c r="AP128" s="4" t="s">
        <v>2905</v>
      </c>
    </row>
    <row r="129" spans="19:42" ht="15" customHeight="1" x14ac:dyDescent="0.25">
      <c r="S129" s="3" t="s">
        <v>2903</v>
      </c>
      <c r="U129" s="651" t="s">
        <v>2907</v>
      </c>
      <c r="AN129" s="4">
        <v>125</v>
      </c>
      <c r="AP129" s="4" t="s">
        <v>2908</v>
      </c>
    </row>
    <row r="130" spans="19:42" ht="15" customHeight="1" x14ac:dyDescent="0.25">
      <c r="S130" s="3" t="s">
        <v>2906</v>
      </c>
      <c r="U130" s="651" t="s">
        <v>2910</v>
      </c>
      <c r="AN130" s="4">
        <v>126</v>
      </c>
      <c r="AP130" s="4" t="s">
        <v>2911</v>
      </c>
    </row>
    <row r="131" spans="19:42" ht="15" customHeight="1" x14ac:dyDescent="0.25">
      <c r="S131" s="3" t="s">
        <v>2909</v>
      </c>
      <c r="U131" s="651" t="s">
        <v>2913</v>
      </c>
      <c r="AN131" s="4">
        <v>127</v>
      </c>
      <c r="AP131" s="4" t="s">
        <v>2914</v>
      </c>
    </row>
    <row r="132" spans="19:42" ht="15" customHeight="1" x14ac:dyDescent="0.25">
      <c r="S132" s="3" t="s">
        <v>2912</v>
      </c>
      <c r="U132" s="651" t="s">
        <v>2916</v>
      </c>
      <c r="AN132" s="4">
        <v>128</v>
      </c>
      <c r="AP132" s="4" t="s">
        <v>2917</v>
      </c>
    </row>
    <row r="133" spans="19:42" ht="15" customHeight="1" x14ac:dyDescent="0.25">
      <c r="S133" s="3" t="s">
        <v>2915</v>
      </c>
      <c r="U133" s="651" t="s">
        <v>2919</v>
      </c>
      <c r="AN133" s="4">
        <v>129</v>
      </c>
      <c r="AP133" s="4" t="s">
        <v>2920</v>
      </c>
    </row>
    <row r="134" spans="19:42" ht="15" customHeight="1" x14ac:dyDescent="0.25">
      <c r="S134" s="3" t="s">
        <v>2918</v>
      </c>
      <c r="U134" s="651" t="s">
        <v>2922</v>
      </c>
      <c r="AN134" s="4">
        <v>130</v>
      </c>
      <c r="AP134" s="4" t="s">
        <v>2923</v>
      </c>
    </row>
    <row r="135" spans="19:42" ht="15" customHeight="1" x14ac:dyDescent="0.25">
      <c r="S135" s="3" t="s">
        <v>2921</v>
      </c>
      <c r="U135" s="651" t="s">
        <v>2925</v>
      </c>
      <c r="AN135" s="4">
        <v>131</v>
      </c>
      <c r="AP135" s="4" t="s">
        <v>2926</v>
      </c>
    </row>
    <row r="136" spans="19:42" ht="15" customHeight="1" x14ac:dyDescent="0.25">
      <c r="S136" s="3" t="s">
        <v>2924</v>
      </c>
      <c r="U136" s="651" t="s">
        <v>2928</v>
      </c>
      <c r="AN136" s="4">
        <v>132</v>
      </c>
      <c r="AP136" s="4" t="s">
        <v>2929</v>
      </c>
    </row>
    <row r="137" spans="19:42" ht="15" customHeight="1" x14ac:dyDescent="0.25">
      <c r="S137" s="3" t="s">
        <v>2927</v>
      </c>
      <c r="U137" s="651" t="s">
        <v>2931</v>
      </c>
      <c r="AN137" s="4">
        <v>133</v>
      </c>
      <c r="AP137" s="4" t="s">
        <v>2932</v>
      </c>
    </row>
    <row r="138" spans="19:42" ht="15" customHeight="1" x14ac:dyDescent="0.25">
      <c r="S138" s="3" t="s">
        <v>2930</v>
      </c>
      <c r="U138" s="651" t="s">
        <v>2934</v>
      </c>
      <c r="AN138" s="4">
        <v>134</v>
      </c>
      <c r="AP138" s="4" t="s">
        <v>2935</v>
      </c>
    </row>
    <row r="139" spans="19:42" ht="15" customHeight="1" x14ac:dyDescent="0.25">
      <c r="S139" s="3" t="s">
        <v>2933</v>
      </c>
      <c r="U139" s="651" t="s">
        <v>2937</v>
      </c>
      <c r="AN139" s="4">
        <v>135</v>
      </c>
      <c r="AP139" s="4" t="s">
        <v>2938</v>
      </c>
    </row>
    <row r="140" spans="19:42" ht="15" customHeight="1" x14ac:dyDescent="0.25">
      <c r="S140" s="3" t="s">
        <v>2936</v>
      </c>
      <c r="U140" s="651" t="s">
        <v>2940</v>
      </c>
      <c r="AN140" s="4">
        <v>136</v>
      </c>
      <c r="AP140" s="4" t="s">
        <v>2941</v>
      </c>
    </row>
    <row r="141" spans="19:42" ht="15" customHeight="1" x14ac:dyDescent="0.25">
      <c r="S141" s="3" t="s">
        <v>2939</v>
      </c>
      <c r="U141" s="651" t="s">
        <v>2943</v>
      </c>
      <c r="AN141" s="4">
        <v>137</v>
      </c>
      <c r="AP141" s="4" t="s">
        <v>2944</v>
      </c>
    </row>
    <row r="142" spans="19:42" ht="15" customHeight="1" x14ac:dyDescent="0.25">
      <c r="S142" s="3" t="s">
        <v>2942</v>
      </c>
      <c r="U142" s="651" t="s">
        <v>2946</v>
      </c>
      <c r="AN142" s="4">
        <v>138</v>
      </c>
      <c r="AP142" s="4" t="s">
        <v>2947</v>
      </c>
    </row>
    <row r="143" spans="19:42" ht="15" customHeight="1" x14ac:dyDescent="0.25">
      <c r="S143" s="3" t="s">
        <v>2945</v>
      </c>
      <c r="U143" s="651" t="s">
        <v>2949</v>
      </c>
      <c r="AN143" s="4">
        <v>139</v>
      </c>
      <c r="AP143" s="4" t="s">
        <v>2950</v>
      </c>
    </row>
    <row r="144" spans="19:42" ht="15" customHeight="1" x14ac:dyDescent="0.25">
      <c r="S144" s="3" t="s">
        <v>2948</v>
      </c>
      <c r="U144" s="651" t="s">
        <v>2952</v>
      </c>
      <c r="AN144" s="4">
        <v>140</v>
      </c>
      <c r="AP144" s="4" t="s">
        <v>2953</v>
      </c>
    </row>
    <row r="145" spans="19:42" ht="15" customHeight="1" x14ac:dyDescent="0.25">
      <c r="S145" s="3" t="s">
        <v>2951</v>
      </c>
      <c r="U145" s="651" t="s">
        <v>2955</v>
      </c>
      <c r="AN145" s="4">
        <v>141</v>
      </c>
      <c r="AP145" s="4" t="s">
        <v>2956</v>
      </c>
    </row>
    <row r="146" spans="19:42" ht="15" customHeight="1" x14ac:dyDescent="0.25">
      <c r="S146" s="3" t="s">
        <v>2954</v>
      </c>
      <c r="U146" s="651" t="s">
        <v>2958</v>
      </c>
      <c r="AN146" s="4">
        <v>142</v>
      </c>
      <c r="AP146" s="4" t="s">
        <v>2959</v>
      </c>
    </row>
    <row r="147" spans="19:42" ht="15" customHeight="1" x14ac:dyDescent="0.25">
      <c r="S147" s="3" t="s">
        <v>2957</v>
      </c>
      <c r="U147" s="651" t="s">
        <v>2961</v>
      </c>
      <c r="AN147" s="4">
        <v>143</v>
      </c>
      <c r="AP147" s="4" t="s">
        <v>2962</v>
      </c>
    </row>
    <row r="148" spans="19:42" ht="15" customHeight="1" x14ac:dyDescent="0.25">
      <c r="S148" s="3" t="s">
        <v>2960</v>
      </c>
      <c r="U148" s="651" t="s">
        <v>2964</v>
      </c>
      <c r="AN148" s="4">
        <v>144</v>
      </c>
      <c r="AP148" s="4" t="s">
        <v>2965</v>
      </c>
    </row>
    <row r="149" spans="19:42" ht="15" customHeight="1" x14ac:dyDescent="0.25">
      <c r="S149" s="3" t="s">
        <v>2963</v>
      </c>
      <c r="U149" s="651" t="s">
        <v>2967</v>
      </c>
      <c r="AN149" s="4">
        <v>145</v>
      </c>
      <c r="AP149" s="4" t="s">
        <v>2968</v>
      </c>
    </row>
    <row r="150" spans="19:42" ht="15" customHeight="1" x14ac:dyDescent="0.25">
      <c r="S150" s="3" t="s">
        <v>2966</v>
      </c>
      <c r="U150" s="651" t="s">
        <v>2970</v>
      </c>
      <c r="AN150" s="4">
        <v>146</v>
      </c>
      <c r="AP150" s="4" t="s">
        <v>2971</v>
      </c>
    </row>
    <row r="151" spans="19:42" ht="15" customHeight="1" x14ac:dyDescent="0.25">
      <c r="S151" s="3" t="s">
        <v>2969</v>
      </c>
      <c r="U151" s="651" t="s">
        <v>2973</v>
      </c>
      <c r="AN151" s="4">
        <v>147</v>
      </c>
      <c r="AP151" s="4" t="s">
        <v>2974</v>
      </c>
    </row>
    <row r="152" spans="19:42" ht="15" customHeight="1" x14ac:dyDescent="0.25">
      <c r="S152" s="3" t="s">
        <v>2972</v>
      </c>
      <c r="U152" s="651" t="s">
        <v>2976</v>
      </c>
      <c r="AN152" s="4">
        <v>148</v>
      </c>
      <c r="AP152" s="4" t="s">
        <v>2977</v>
      </c>
    </row>
    <row r="153" spans="19:42" ht="15" customHeight="1" x14ac:dyDescent="0.25">
      <c r="S153" s="3" t="s">
        <v>2975</v>
      </c>
      <c r="U153" s="651" t="s">
        <v>2979</v>
      </c>
      <c r="AN153" s="4">
        <v>149</v>
      </c>
      <c r="AP153" s="4" t="s">
        <v>2980</v>
      </c>
    </row>
    <row r="154" spans="19:42" ht="15" customHeight="1" x14ac:dyDescent="0.25">
      <c r="S154" s="3" t="s">
        <v>2978</v>
      </c>
      <c r="U154" s="651" t="s">
        <v>2982</v>
      </c>
      <c r="AN154" s="4">
        <v>150</v>
      </c>
      <c r="AP154" s="4" t="s">
        <v>2983</v>
      </c>
    </row>
    <row r="155" spans="19:42" ht="15" customHeight="1" x14ac:dyDescent="0.25">
      <c r="S155" s="3" t="s">
        <v>2981</v>
      </c>
      <c r="U155" s="651" t="s">
        <v>2985</v>
      </c>
      <c r="AN155" s="4">
        <v>151</v>
      </c>
      <c r="AP155" s="4" t="s">
        <v>2986</v>
      </c>
    </row>
    <row r="156" spans="19:42" ht="15" customHeight="1" x14ac:dyDescent="0.25">
      <c r="S156" s="3" t="s">
        <v>2984</v>
      </c>
      <c r="U156" s="651" t="s">
        <v>2988</v>
      </c>
      <c r="AN156" s="4">
        <v>152</v>
      </c>
      <c r="AP156" s="4" t="s">
        <v>2989</v>
      </c>
    </row>
    <row r="157" spans="19:42" ht="15" customHeight="1" x14ac:dyDescent="0.25">
      <c r="S157" s="3" t="s">
        <v>2987</v>
      </c>
      <c r="U157" s="651" t="s">
        <v>2991</v>
      </c>
      <c r="AN157" s="4">
        <v>153</v>
      </c>
      <c r="AP157" s="4" t="s">
        <v>2992</v>
      </c>
    </row>
    <row r="158" spans="19:42" ht="15" customHeight="1" x14ac:dyDescent="0.25">
      <c r="S158" s="3" t="s">
        <v>2990</v>
      </c>
      <c r="U158" s="651" t="s">
        <v>2994</v>
      </c>
      <c r="AN158" s="4">
        <v>154</v>
      </c>
      <c r="AP158" s="4" t="s">
        <v>2995</v>
      </c>
    </row>
    <row r="159" spans="19:42" ht="15" customHeight="1" x14ac:dyDescent="0.25">
      <c r="S159" s="3" t="s">
        <v>2993</v>
      </c>
      <c r="U159" s="651" t="s">
        <v>2997</v>
      </c>
      <c r="AN159" s="4">
        <v>155</v>
      </c>
      <c r="AP159" s="4" t="s">
        <v>2998</v>
      </c>
    </row>
    <row r="160" spans="19:42" ht="15" customHeight="1" x14ac:dyDescent="0.25">
      <c r="S160" s="3" t="s">
        <v>2996</v>
      </c>
      <c r="U160" s="651" t="s">
        <v>3000</v>
      </c>
      <c r="AN160" s="4">
        <v>156</v>
      </c>
      <c r="AP160" s="4" t="s">
        <v>3001</v>
      </c>
    </row>
    <row r="161" spans="19:42" ht="15" customHeight="1" x14ac:dyDescent="0.25">
      <c r="S161" s="3" t="s">
        <v>2999</v>
      </c>
      <c r="U161" s="651" t="s">
        <v>3003</v>
      </c>
      <c r="AN161" s="4">
        <v>157</v>
      </c>
      <c r="AP161" s="4" t="s">
        <v>3004</v>
      </c>
    </row>
    <row r="162" spans="19:42" ht="15" customHeight="1" x14ac:dyDescent="0.25">
      <c r="S162" s="3" t="s">
        <v>3002</v>
      </c>
      <c r="U162" s="651" t="s">
        <v>3006</v>
      </c>
      <c r="AN162" s="4">
        <v>158</v>
      </c>
      <c r="AP162" s="4" t="s">
        <v>3007</v>
      </c>
    </row>
    <row r="163" spans="19:42" ht="15" customHeight="1" x14ac:dyDescent="0.25">
      <c r="S163" s="3" t="s">
        <v>3005</v>
      </c>
      <c r="U163" s="651" t="s">
        <v>3009</v>
      </c>
      <c r="AN163" s="4">
        <v>159</v>
      </c>
      <c r="AP163" s="4" t="s">
        <v>3010</v>
      </c>
    </row>
    <row r="164" spans="19:42" ht="15" customHeight="1" x14ac:dyDescent="0.25">
      <c r="S164" s="3" t="s">
        <v>3008</v>
      </c>
      <c r="U164" s="651" t="s">
        <v>3012</v>
      </c>
      <c r="AN164" s="4">
        <v>160</v>
      </c>
      <c r="AP164" s="4" t="s">
        <v>3013</v>
      </c>
    </row>
    <row r="165" spans="19:42" ht="15" customHeight="1" x14ac:dyDescent="0.25">
      <c r="S165" s="3" t="s">
        <v>3011</v>
      </c>
      <c r="U165" s="651" t="s">
        <v>3015</v>
      </c>
      <c r="AN165" s="4">
        <v>161</v>
      </c>
      <c r="AP165" s="4" t="s">
        <v>3016</v>
      </c>
    </row>
    <row r="166" spans="19:42" ht="15" customHeight="1" x14ac:dyDescent="0.25">
      <c r="S166" s="3" t="s">
        <v>3014</v>
      </c>
      <c r="U166" s="651" t="s">
        <v>3018</v>
      </c>
      <c r="AN166" s="4">
        <v>162</v>
      </c>
      <c r="AP166" s="4" t="s">
        <v>3019</v>
      </c>
    </row>
    <row r="167" spans="19:42" ht="15" customHeight="1" x14ac:dyDescent="0.25">
      <c r="S167" s="3" t="s">
        <v>3017</v>
      </c>
      <c r="U167" s="651" t="s">
        <v>3021</v>
      </c>
      <c r="AN167" s="4">
        <v>163</v>
      </c>
      <c r="AP167" s="4" t="s">
        <v>3022</v>
      </c>
    </row>
    <row r="168" spans="19:42" ht="15" customHeight="1" x14ac:dyDescent="0.25">
      <c r="S168" s="3" t="s">
        <v>3020</v>
      </c>
      <c r="U168" s="651" t="s">
        <v>3024</v>
      </c>
      <c r="AN168" s="4">
        <v>164</v>
      </c>
      <c r="AP168" s="4" t="s">
        <v>3025</v>
      </c>
    </row>
    <row r="169" spans="19:42" ht="15" customHeight="1" x14ac:dyDescent="0.25">
      <c r="S169" s="3" t="s">
        <v>3023</v>
      </c>
      <c r="U169" s="651" t="s">
        <v>3027</v>
      </c>
      <c r="AN169" s="4">
        <v>165</v>
      </c>
      <c r="AP169" s="4" t="s">
        <v>3028</v>
      </c>
    </row>
    <row r="170" spans="19:42" ht="15" customHeight="1" x14ac:dyDescent="0.25">
      <c r="S170" s="3" t="s">
        <v>3026</v>
      </c>
      <c r="U170" s="651"/>
      <c r="AN170" s="4">
        <v>166</v>
      </c>
      <c r="AP170" s="4" t="s">
        <v>3030</v>
      </c>
    </row>
    <row r="171" spans="19:42" ht="15" customHeight="1" x14ac:dyDescent="0.25">
      <c r="S171" s="3" t="s">
        <v>3029</v>
      </c>
      <c r="U171" s="651"/>
      <c r="AN171" s="4">
        <v>167</v>
      </c>
      <c r="AP171" s="4" t="s">
        <v>3032</v>
      </c>
    </row>
    <row r="172" spans="19:42" ht="15" customHeight="1" x14ac:dyDescent="0.25">
      <c r="S172" s="3" t="s">
        <v>3031</v>
      </c>
      <c r="U172" s="651"/>
      <c r="AN172" s="4">
        <v>168</v>
      </c>
      <c r="AP172" s="4" t="s">
        <v>3034</v>
      </c>
    </row>
    <row r="173" spans="19:42" ht="15" customHeight="1" x14ac:dyDescent="0.25">
      <c r="S173" s="3" t="s">
        <v>3033</v>
      </c>
      <c r="U173" s="651"/>
      <c r="AN173" s="4">
        <v>169</v>
      </c>
      <c r="AP173" s="4" t="s">
        <v>3036</v>
      </c>
    </row>
    <row r="174" spans="19:42" ht="15" customHeight="1" x14ac:dyDescent="0.25">
      <c r="S174" s="3" t="s">
        <v>3035</v>
      </c>
      <c r="U174" s="651"/>
      <c r="AN174" s="4">
        <v>170</v>
      </c>
      <c r="AP174" s="4" t="s">
        <v>3038</v>
      </c>
    </row>
    <row r="175" spans="19:42" ht="15" customHeight="1" x14ac:dyDescent="0.25">
      <c r="S175" s="3" t="s">
        <v>3037</v>
      </c>
      <c r="U175" s="651"/>
      <c r="AN175" s="4">
        <v>171</v>
      </c>
      <c r="AP175" s="4" t="s">
        <v>3040</v>
      </c>
    </row>
    <row r="176" spans="19:42" ht="15" customHeight="1" x14ac:dyDescent="0.25">
      <c r="S176" s="3" t="s">
        <v>3039</v>
      </c>
      <c r="U176" s="651"/>
      <c r="AN176" s="4">
        <v>172</v>
      </c>
    </row>
    <row r="177" spans="19:40" ht="15" customHeight="1" x14ac:dyDescent="0.25">
      <c r="S177" s="3" t="s">
        <v>3041</v>
      </c>
      <c r="U177" s="651"/>
      <c r="AN177" s="4">
        <v>173</v>
      </c>
    </row>
    <row r="178" spans="19:40" ht="15" customHeight="1" x14ac:dyDescent="0.25">
      <c r="S178" s="3" t="s">
        <v>3042</v>
      </c>
      <c r="U178" s="651"/>
      <c r="AN178" s="4">
        <v>174</v>
      </c>
    </row>
    <row r="179" spans="19:40" ht="15" customHeight="1" x14ac:dyDescent="0.25">
      <c r="S179" s="3" t="s">
        <v>3043</v>
      </c>
      <c r="U179" s="651"/>
      <c r="AN179" s="4">
        <v>175</v>
      </c>
    </row>
    <row r="180" spans="19:40" ht="15" customHeight="1" x14ac:dyDescent="0.25">
      <c r="S180" s="3" t="s">
        <v>3044</v>
      </c>
      <c r="U180" s="651"/>
      <c r="AN180" s="4">
        <v>176</v>
      </c>
    </row>
    <row r="181" spans="19:40" ht="15" customHeight="1" x14ac:dyDescent="0.25">
      <c r="S181" s="3" t="s">
        <v>3045</v>
      </c>
      <c r="U181" s="651"/>
      <c r="AN181" s="4">
        <v>177</v>
      </c>
    </row>
    <row r="182" spans="19:40" ht="15" customHeight="1" x14ac:dyDescent="0.25">
      <c r="S182" s="3" t="s">
        <v>3046</v>
      </c>
      <c r="U182" s="651"/>
      <c r="AN182" s="4">
        <v>178</v>
      </c>
    </row>
    <row r="183" spans="19:40" ht="15" customHeight="1" x14ac:dyDescent="0.25">
      <c r="S183" s="3" t="s">
        <v>3047</v>
      </c>
      <c r="U183" s="651"/>
      <c r="AN183" s="4">
        <v>179</v>
      </c>
    </row>
    <row r="184" spans="19:40" ht="15" customHeight="1" x14ac:dyDescent="0.25">
      <c r="S184" s="3" t="s">
        <v>3048</v>
      </c>
      <c r="U184" s="651"/>
      <c r="AN184" s="4">
        <v>180</v>
      </c>
    </row>
    <row r="185" spans="19:40" ht="15" customHeight="1" x14ac:dyDescent="0.25">
      <c r="S185" s="3" t="s">
        <v>3049</v>
      </c>
      <c r="U185" s="651"/>
      <c r="AN185" s="4">
        <v>181</v>
      </c>
    </row>
    <row r="186" spans="19:40" ht="15" customHeight="1" x14ac:dyDescent="0.25">
      <c r="S186" s="3" t="s">
        <v>3050</v>
      </c>
      <c r="U186" s="651"/>
      <c r="AN186" s="4">
        <v>182</v>
      </c>
    </row>
    <row r="187" spans="19:40" ht="15" customHeight="1" x14ac:dyDescent="0.25">
      <c r="S187" s="3" t="s">
        <v>3051</v>
      </c>
      <c r="U187" s="651"/>
      <c r="AN187" s="4">
        <v>183</v>
      </c>
    </row>
    <row r="188" spans="19:40" ht="15" customHeight="1" x14ac:dyDescent="0.25">
      <c r="S188" s="3" t="s">
        <v>3052</v>
      </c>
      <c r="U188" s="651"/>
      <c r="AN188" s="4">
        <v>184</v>
      </c>
    </row>
    <row r="189" spans="19:40" ht="15" customHeight="1" x14ac:dyDescent="0.25">
      <c r="S189" s="3" t="s">
        <v>3053</v>
      </c>
      <c r="U189" s="651"/>
      <c r="AN189" s="4">
        <v>185</v>
      </c>
    </row>
    <row r="190" spans="19:40" ht="15" customHeight="1" x14ac:dyDescent="0.25">
      <c r="S190" s="3" t="s">
        <v>3054</v>
      </c>
      <c r="U190" s="651"/>
      <c r="AN190" s="4">
        <v>186</v>
      </c>
    </row>
    <row r="191" spans="19:40" ht="15" customHeight="1" x14ac:dyDescent="0.25">
      <c r="S191" s="3" t="s">
        <v>3055</v>
      </c>
      <c r="U191" s="651"/>
      <c r="AN191" s="4">
        <v>187</v>
      </c>
    </row>
    <row r="192" spans="19:40" ht="15" customHeight="1" x14ac:dyDescent="0.25">
      <c r="S192" s="3" t="s">
        <v>3056</v>
      </c>
      <c r="U192" s="651"/>
      <c r="AN192" s="4">
        <v>188</v>
      </c>
    </row>
    <row r="193" spans="19:40" ht="15" customHeight="1" x14ac:dyDescent="0.25">
      <c r="S193" s="3" t="s">
        <v>3057</v>
      </c>
      <c r="U193" s="651"/>
      <c r="AN193" s="4">
        <v>189</v>
      </c>
    </row>
    <row r="194" spans="19:40" ht="15" customHeight="1" x14ac:dyDescent="0.25">
      <c r="S194" s="3" t="s">
        <v>3058</v>
      </c>
      <c r="U194" s="651"/>
      <c r="AN194" s="4">
        <v>190</v>
      </c>
    </row>
    <row r="195" spans="19:40" ht="15" customHeight="1" x14ac:dyDescent="0.25">
      <c r="S195" s="3" t="s">
        <v>3059</v>
      </c>
      <c r="U195" s="651"/>
      <c r="AN195" s="4">
        <v>191</v>
      </c>
    </row>
    <row r="196" spans="19:40" ht="15" customHeight="1" x14ac:dyDescent="0.25">
      <c r="S196" s="3" t="s">
        <v>3060</v>
      </c>
      <c r="U196" s="651"/>
      <c r="AN196" s="4">
        <v>192</v>
      </c>
    </row>
    <row r="197" spans="19:40" ht="15" customHeight="1" x14ac:dyDescent="0.25">
      <c r="S197" s="3" t="s">
        <v>3061</v>
      </c>
      <c r="U197" s="651"/>
      <c r="AN197" s="4">
        <v>193</v>
      </c>
    </row>
    <row r="198" spans="19:40" ht="15" customHeight="1" x14ac:dyDescent="0.25">
      <c r="S198" s="3" t="s">
        <v>3062</v>
      </c>
      <c r="U198" s="651"/>
      <c r="AN198" s="4">
        <v>194</v>
      </c>
    </row>
    <row r="199" spans="19:40" ht="15" customHeight="1" x14ac:dyDescent="0.25">
      <c r="S199" s="3" t="s">
        <v>3063</v>
      </c>
      <c r="U199" s="651"/>
      <c r="AN199" s="4">
        <v>195</v>
      </c>
    </row>
    <row r="200" spans="19:40" ht="15" customHeight="1" x14ac:dyDescent="0.25">
      <c r="S200" s="3" t="s">
        <v>3064</v>
      </c>
      <c r="U200" s="651"/>
      <c r="AN200" s="4">
        <v>196</v>
      </c>
    </row>
    <row r="201" spans="19:40" ht="15" customHeight="1" x14ac:dyDescent="0.25">
      <c r="U201" s="651"/>
      <c r="AN201" s="4">
        <v>197</v>
      </c>
    </row>
    <row r="202" spans="19:40" ht="15" customHeight="1" x14ac:dyDescent="0.25">
      <c r="U202" s="651"/>
      <c r="AN202" s="4">
        <v>198</v>
      </c>
    </row>
    <row r="203" spans="19:40" ht="15" customHeight="1" x14ac:dyDescent="0.25">
      <c r="U203" s="651"/>
      <c r="AN203" s="4">
        <v>199</v>
      </c>
    </row>
    <row r="204" spans="19:40" ht="15" customHeight="1" x14ac:dyDescent="0.25">
      <c r="U204" s="651"/>
      <c r="AN204" s="4">
        <v>200</v>
      </c>
    </row>
    <row r="205" spans="19:40" ht="15" customHeight="1" x14ac:dyDescent="0.25">
      <c r="U205" s="651"/>
      <c r="AN205" s="4">
        <v>201</v>
      </c>
    </row>
    <row r="206" spans="19:40" ht="15" customHeight="1" x14ac:dyDescent="0.25">
      <c r="U206" s="651"/>
      <c r="AN206" s="4">
        <v>202</v>
      </c>
    </row>
    <row r="207" spans="19:40" ht="15" customHeight="1" x14ac:dyDescent="0.25">
      <c r="U207" s="651"/>
      <c r="AN207" s="4">
        <v>203</v>
      </c>
    </row>
    <row r="208" spans="19:40" ht="15" customHeight="1" x14ac:dyDescent="0.25">
      <c r="U208" s="651"/>
      <c r="AN208" s="4">
        <v>204</v>
      </c>
    </row>
    <row r="209" spans="21:40" ht="15" customHeight="1" x14ac:dyDescent="0.25">
      <c r="U209" s="651"/>
      <c r="AN209" s="4">
        <v>205</v>
      </c>
    </row>
    <row r="210" spans="21:40" ht="15" customHeight="1" x14ac:dyDescent="0.25">
      <c r="U210" s="651"/>
      <c r="AN210" s="4">
        <v>206</v>
      </c>
    </row>
    <row r="211" spans="21:40" ht="15" customHeight="1" x14ac:dyDescent="0.25">
      <c r="U211" s="651"/>
      <c r="AN211" s="4">
        <v>207</v>
      </c>
    </row>
    <row r="212" spans="21:40" ht="15" customHeight="1" x14ac:dyDescent="0.25">
      <c r="U212" s="651"/>
      <c r="AN212" s="4">
        <v>208</v>
      </c>
    </row>
    <row r="213" spans="21:40" ht="15" customHeight="1" x14ac:dyDescent="0.25">
      <c r="U213" s="651"/>
      <c r="AN213" s="4">
        <v>209</v>
      </c>
    </row>
    <row r="214" spans="21:40" ht="15" customHeight="1" x14ac:dyDescent="0.25">
      <c r="U214" s="651"/>
      <c r="AN214" s="4">
        <v>210</v>
      </c>
    </row>
    <row r="215" spans="21:40" ht="15" customHeight="1" x14ac:dyDescent="0.25">
      <c r="U215" s="651"/>
      <c r="AN215" s="4">
        <v>211</v>
      </c>
    </row>
    <row r="216" spans="21:40" ht="15" customHeight="1" x14ac:dyDescent="0.25">
      <c r="U216" s="651"/>
      <c r="AN216" s="4">
        <v>212</v>
      </c>
    </row>
    <row r="217" spans="21:40" ht="15" customHeight="1" x14ac:dyDescent="0.25">
      <c r="U217" s="651"/>
      <c r="AN217" s="4">
        <v>213</v>
      </c>
    </row>
    <row r="218" spans="21:40" ht="15" customHeight="1" x14ac:dyDescent="0.25">
      <c r="U218" s="651"/>
      <c r="AN218" s="4">
        <v>214</v>
      </c>
    </row>
    <row r="219" spans="21:40" ht="15" customHeight="1" x14ac:dyDescent="0.25">
      <c r="U219" s="651"/>
      <c r="AN219" s="4">
        <v>215</v>
      </c>
    </row>
    <row r="220" spans="21:40" ht="15" customHeight="1" x14ac:dyDescent="0.25">
      <c r="U220" s="651"/>
      <c r="AN220" s="4">
        <v>216</v>
      </c>
    </row>
    <row r="221" spans="21:40" ht="15" customHeight="1" x14ac:dyDescent="0.25">
      <c r="U221" s="651"/>
      <c r="AN221" s="4">
        <v>217</v>
      </c>
    </row>
    <row r="222" spans="21:40" ht="15" customHeight="1" x14ac:dyDescent="0.25">
      <c r="U222" s="651"/>
      <c r="AN222" s="4">
        <v>218</v>
      </c>
    </row>
    <row r="223" spans="21:40" ht="15" customHeight="1" x14ac:dyDescent="0.25">
      <c r="U223" s="651"/>
      <c r="AN223" s="4">
        <v>219</v>
      </c>
    </row>
    <row r="224" spans="21:40" ht="15" customHeight="1" x14ac:dyDescent="0.25">
      <c r="AN224" s="4">
        <v>220</v>
      </c>
    </row>
    <row r="225" spans="40:40" ht="15" customHeight="1" x14ac:dyDescent="0.25">
      <c r="AN225" s="4">
        <v>221</v>
      </c>
    </row>
    <row r="226" spans="40:40" ht="15" customHeight="1" x14ac:dyDescent="0.25">
      <c r="AN226" s="4">
        <v>222</v>
      </c>
    </row>
    <row r="227" spans="40:40" ht="15" customHeight="1" x14ac:dyDescent="0.25">
      <c r="AN227" s="4">
        <v>223</v>
      </c>
    </row>
    <row r="228" spans="40:40" ht="15" customHeight="1" x14ac:dyDescent="0.25">
      <c r="AN228" s="4">
        <v>224</v>
      </c>
    </row>
    <row r="229" spans="40:40" ht="15" customHeight="1" x14ac:dyDescent="0.25">
      <c r="AN229" s="4">
        <v>225</v>
      </c>
    </row>
    <row r="230" spans="40:40" ht="15" customHeight="1" x14ac:dyDescent="0.25">
      <c r="AN230" s="4">
        <v>226</v>
      </c>
    </row>
    <row r="231" spans="40:40" ht="15" customHeight="1" x14ac:dyDescent="0.25">
      <c r="AN231" s="4">
        <v>227</v>
      </c>
    </row>
    <row r="232" spans="40:40" ht="15" customHeight="1" x14ac:dyDescent="0.25">
      <c r="AN232" s="4">
        <v>228</v>
      </c>
    </row>
    <row r="233" spans="40:40" ht="15" customHeight="1" x14ac:dyDescent="0.25">
      <c r="AN233" s="4">
        <v>229</v>
      </c>
    </row>
    <row r="234" spans="40:40" ht="15" customHeight="1" x14ac:dyDescent="0.25">
      <c r="AN234" s="4">
        <v>230</v>
      </c>
    </row>
    <row r="235" spans="40:40" ht="15" customHeight="1" x14ac:dyDescent="0.25">
      <c r="AN235" s="4">
        <v>231</v>
      </c>
    </row>
    <row r="236" spans="40:40" ht="15" customHeight="1" x14ac:dyDescent="0.25">
      <c r="AN236" s="4">
        <v>232</v>
      </c>
    </row>
    <row r="237" spans="40:40" ht="15" customHeight="1" x14ac:dyDescent="0.25">
      <c r="AN237" s="4">
        <v>233</v>
      </c>
    </row>
    <row r="238" spans="40:40" ht="15" customHeight="1" x14ac:dyDescent="0.25">
      <c r="AN238" s="4">
        <v>234</v>
      </c>
    </row>
    <row r="239" spans="40:40" ht="15" customHeight="1" x14ac:dyDescent="0.25">
      <c r="AN239" s="4">
        <v>235</v>
      </c>
    </row>
    <row r="240" spans="40:40" ht="15" customHeight="1" x14ac:dyDescent="0.25">
      <c r="AN240" s="4">
        <v>236</v>
      </c>
    </row>
    <row r="241" spans="40:40" ht="15" customHeight="1" x14ac:dyDescent="0.25">
      <c r="AN241" s="4">
        <v>237</v>
      </c>
    </row>
    <row r="242" spans="40:40" ht="15" customHeight="1" x14ac:dyDescent="0.25">
      <c r="AN242" s="4">
        <v>238</v>
      </c>
    </row>
    <row r="243" spans="40:40" ht="15" customHeight="1" x14ac:dyDescent="0.25">
      <c r="AN243" s="4">
        <v>239</v>
      </c>
    </row>
    <row r="244" spans="40:40" ht="15" customHeight="1" x14ac:dyDescent="0.25">
      <c r="AN244" s="4">
        <v>240</v>
      </c>
    </row>
    <row r="245" spans="40:40" ht="15" customHeight="1" x14ac:dyDescent="0.25">
      <c r="AN245" s="4">
        <v>241</v>
      </c>
    </row>
    <row r="246" spans="40:40" ht="15" customHeight="1" x14ac:dyDescent="0.25">
      <c r="AN246" s="4">
        <v>242</v>
      </c>
    </row>
    <row r="247" spans="40:40" ht="15" customHeight="1" x14ac:dyDescent="0.25">
      <c r="AN247" s="4">
        <v>243</v>
      </c>
    </row>
    <row r="248" spans="40:40" ht="15" customHeight="1" x14ac:dyDescent="0.25">
      <c r="AN248" s="4">
        <v>244</v>
      </c>
    </row>
    <row r="249" spans="40:40" ht="15" customHeight="1" x14ac:dyDescent="0.25">
      <c r="AN249" s="4">
        <v>245</v>
      </c>
    </row>
    <row r="250" spans="40:40" ht="15" customHeight="1" x14ac:dyDescent="0.25">
      <c r="AN250" s="4">
        <v>246</v>
      </c>
    </row>
    <row r="251" spans="40:40" ht="15" customHeight="1" x14ac:dyDescent="0.25">
      <c r="AN251" s="4">
        <v>247</v>
      </c>
    </row>
    <row r="252" spans="40:40" ht="15" customHeight="1" x14ac:dyDescent="0.25">
      <c r="AN252" s="4">
        <v>248</v>
      </c>
    </row>
    <row r="253" spans="40:40" ht="15" customHeight="1" x14ac:dyDescent="0.25">
      <c r="AN253" s="4">
        <v>249</v>
      </c>
    </row>
    <row r="254" spans="40:40" ht="15" customHeight="1" x14ac:dyDescent="0.25">
      <c r="AN254" s="4">
        <v>250</v>
      </c>
    </row>
    <row r="255" spans="40:40" ht="15" customHeight="1" x14ac:dyDescent="0.25">
      <c r="AN255" s="4">
        <v>251</v>
      </c>
    </row>
    <row r="256" spans="40:40" ht="15" customHeight="1" x14ac:dyDescent="0.25">
      <c r="AN256" s="4">
        <v>252</v>
      </c>
    </row>
    <row r="257" spans="40:40" ht="15" customHeight="1" x14ac:dyDescent="0.25">
      <c r="AN257" s="4">
        <v>253</v>
      </c>
    </row>
    <row r="258" spans="40:40" ht="15" customHeight="1" x14ac:dyDescent="0.25">
      <c r="AN258" s="4">
        <v>254</v>
      </c>
    </row>
    <row r="259" spans="40:40" ht="15" customHeight="1" x14ac:dyDescent="0.25">
      <c r="AN259" s="4">
        <v>255</v>
      </c>
    </row>
    <row r="260" spans="40:40" ht="15" customHeight="1" x14ac:dyDescent="0.25">
      <c r="AN260" s="4">
        <v>256</v>
      </c>
    </row>
    <row r="261" spans="40:40" ht="15" customHeight="1" x14ac:dyDescent="0.25">
      <c r="AN261" s="4">
        <v>257</v>
      </c>
    </row>
    <row r="262" spans="40:40" ht="15" customHeight="1" x14ac:dyDescent="0.25">
      <c r="AN262" s="4">
        <v>258</v>
      </c>
    </row>
    <row r="263" spans="40:40" ht="15" customHeight="1" x14ac:dyDescent="0.25">
      <c r="AN263" s="4">
        <v>259</v>
      </c>
    </row>
    <row r="264" spans="40:40" ht="15" customHeight="1" x14ac:dyDescent="0.25">
      <c r="AN264" s="4">
        <v>260</v>
      </c>
    </row>
    <row r="265" spans="40:40" ht="15" customHeight="1" x14ac:dyDescent="0.25">
      <c r="AN265" s="4">
        <v>261</v>
      </c>
    </row>
    <row r="266" spans="40:40" ht="15" customHeight="1" x14ac:dyDescent="0.25">
      <c r="AN266" s="4">
        <v>262</v>
      </c>
    </row>
    <row r="267" spans="40:40" ht="15" customHeight="1" x14ac:dyDescent="0.25">
      <c r="AN267" s="4">
        <v>263</v>
      </c>
    </row>
    <row r="268" spans="40:40" ht="15" customHeight="1" x14ac:dyDescent="0.25">
      <c r="AN268" s="4">
        <v>264</v>
      </c>
    </row>
    <row r="269" spans="40:40" ht="15" customHeight="1" x14ac:dyDescent="0.25">
      <c r="AN269" s="4">
        <v>265</v>
      </c>
    </row>
    <row r="270" spans="40:40" ht="15" customHeight="1" x14ac:dyDescent="0.25">
      <c r="AN270" s="4">
        <v>266</v>
      </c>
    </row>
    <row r="271" spans="40:40" ht="15" customHeight="1" x14ac:dyDescent="0.25">
      <c r="AN271" s="4">
        <v>267</v>
      </c>
    </row>
    <row r="272" spans="40:40" ht="15" customHeight="1" x14ac:dyDescent="0.25">
      <c r="AN272" s="4">
        <v>268</v>
      </c>
    </row>
    <row r="273" spans="40:40" ht="15" customHeight="1" x14ac:dyDescent="0.25">
      <c r="AN273" s="4">
        <v>269</v>
      </c>
    </row>
    <row r="274" spans="40:40" ht="15" customHeight="1" x14ac:dyDescent="0.25">
      <c r="AN274" s="4">
        <v>270</v>
      </c>
    </row>
    <row r="275" spans="40:40" ht="15" customHeight="1" x14ac:dyDescent="0.25">
      <c r="AN275" s="4">
        <v>271</v>
      </c>
    </row>
    <row r="276" spans="40:40" ht="15" customHeight="1" x14ac:dyDescent="0.25">
      <c r="AN276" s="4">
        <v>272</v>
      </c>
    </row>
    <row r="277" spans="40:40" ht="15" customHeight="1" x14ac:dyDescent="0.25">
      <c r="AN277" s="4">
        <v>273</v>
      </c>
    </row>
    <row r="278" spans="40:40" ht="15" customHeight="1" x14ac:dyDescent="0.25">
      <c r="AN278" s="4">
        <v>274</v>
      </c>
    </row>
    <row r="279" spans="40:40" ht="15" customHeight="1" x14ac:dyDescent="0.25">
      <c r="AN279" s="4">
        <v>275</v>
      </c>
    </row>
    <row r="280" spans="40:40" ht="15" customHeight="1" x14ac:dyDescent="0.25">
      <c r="AN280" s="4">
        <v>276</v>
      </c>
    </row>
    <row r="281" spans="40:40" ht="15" customHeight="1" x14ac:dyDescent="0.25">
      <c r="AN281" s="4">
        <v>277</v>
      </c>
    </row>
    <row r="282" spans="40:40" ht="15" customHeight="1" x14ac:dyDescent="0.25">
      <c r="AN282" s="4">
        <v>278</v>
      </c>
    </row>
    <row r="283" spans="40:40" ht="15" customHeight="1" x14ac:dyDescent="0.25">
      <c r="AN283" s="4">
        <v>279</v>
      </c>
    </row>
    <row r="284" spans="40:40" ht="15" customHeight="1" x14ac:dyDescent="0.25">
      <c r="AN284" s="4">
        <v>280</v>
      </c>
    </row>
    <row r="285" spans="40:40" ht="15" customHeight="1" x14ac:dyDescent="0.25">
      <c r="AN285" s="4">
        <v>281</v>
      </c>
    </row>
    <row r="286" spans="40:40" ht="15" customHeight="1" x14ac:dyDescent="0.25">
      <c r="AN286" s="4">
        <v>282</v>
      </c>
    </row>
    <row r="287" spans="40:40" ht="15" customHeight="1" x14ac:dyDescent="0.25">
      <c r="AN287" s="4">
        <v>283</v>
      </c>
    </row>
    <row r="288" spans="40:40" ht="15" customHeight="1" x14ac:dyDescent="0.25">
      <c r="AN288" s="4">
        <v>284</v>
      </c>
    </row>
    <row r="289" spans="40:40" ht="15" customHeight="1" x14ac:dyDescent="0.25">
      <c r="AN289" s="4">
        <v>285</v>
      </c>
    </row>
    <row r="290" spans="40:40" ht="15" customHeight="1" x14ac:dyDescent="0.25">
      <c r="AN290" s="4">
        <v>286</v>
      </c>
    </row>
    <row r="291" spans="40:40" ht="15" customHeight="1" x14ac:dyDescent="0.25">
      <c r="AN291" s="4">
        <v>287</v>
      </c>
    </row>
    <row r="292" spans="40:40" ht="15" customHeight="1" x14ac:dyDescent="0.25">
      <c r="AN292" s="4">
        <v>288</v>
      </c>
    </row>
    <row r="293" spans="40:40" ht="15" customHeight="1" x14ac:dyDescent="0.25">
      <c r="AN293" s="4">
        <v>289</v>
      </c>
    </row>
    <row r="294" spans="40:40" ht="15" customHeight="1" x14ac:dyDescent="0.25">
      <c r="AN294" s="4">
        <v>290</v>
      </c>
    </row>
    <row r="295" spans="40:40" ht="15" customHeight="1" x14ac:dyDescent="0.25">
      <c r="AN295" s="4">
        <v>291</v>
      </c>
    </row>
    <row r="296" spans="40:40" ht="15" customHeight="1" x14ac:dyDescent="0.25">
      <c r="AN296" s="4">
        <v>292</v>
      </c>
    </row>
    <row r="297" spans="40:40" ht="15" customHeight="1" x14ac:dyDescent="0.25">
      <c r="AN297" s="4">
        <v>293</v>
      </c>
    </row>
    <row r="298" spans="40:40" ht="15" customHeight="1" x14ac:dyDescent="0.25">
      <c r="AN298" s="4">
        <v>294</v>
      </c>
    </row>
    <row r="299" spans="40:40" ht="15" customHeight="1" x14ac:dyDescent="0.25">
      <c r="AN299" s="4">
        <v>295</v>
      </c>
    </row>
    <row r="300" spans="40:40" ht="15" customHeight="1" x14ac:dyDescent="0.25">
      <c r="AN300" s="4">
        <v>296</v>
      </c>
    </row>
    <row r="301" spans="40:40" ht="15" customHeight="1" x14ac:dyDescent="0.25">
      <c r="AN301" s="4">
        <v>297</v>
      </c>
    </row>
    <row r="302" spans="40:40" ht="15" customHeight="1" x14ac:dyDescent="0.25">
      <c r="AN302" s="4">
        <v>298</v>
      </c>
    </row>
    <row r="303" spans="40:40" ht="15" customHeight="1" x14ac:dyDescent="0.25">
      <c r="AN303" s="4">
        <v>299</v>
      </c>
    </row>
    <row r="304" spans="40:40" ht="15" customHeight="1" x14ac:dyDescent="0.25">
      <c r="AN304" s="4">
        <v>300</v>
      </c>
    </row>
  </sheetData>
  <sortState xmlns:xlrd2="http://schemas.microsoft.com/office/spreadsheetml/2017/richdata2" ref="AP5:AP175">
    <sortCondition ref="AP5:AP175"/>
  </sortState>
  <phoneticPr fontId="45" type="noConversion"/>
  <conditionalFormatting sqref="AP5:AP175">
    <cfRule type="duplicateValues" dxfId="0" priority="30"/>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eate a new document." ma:contentTypeScope="" ma:versionID="9908354e31ed8a10a9fc6bcb4a649f63">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208f81dd89683916a617e7c30131ee81"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3C9FD1D0-82E7-40C5-9736-5121F5A71934}">
  <ds:schemaRefs>
    <ds:schemaRef ds:uri="http://schemas.microsoft.com/sharepoint/v3/contenttype/forms"/>
  </ds:schemaRefs>
</ds:datastoreItem>
</file>

<file path=customXml/itemProps2.xml><?xml version="1.0" encoding="utf-8"?>
<ds:datastoreItem xmlns:ds="http://schemas.openxmlformats.org/officeDocument/2006/customXml" ds:itemID="{00215A4B-9BA3-480A-BB1D-7186EE6E3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64D3D0-4A1D-4611-A233-32403AEB0A47}">
  <ds:schemaRefs>
    <ds:schemaRef ds:uri="http://schemas.microsoft.com/office/2006/metadata/properties"/>
    <ds:schemaRef ds:uri="http://schemas.microsoft.com/office/infopath/2007/PartnerControls"/>
    <ds:schemaRef ds:uri="http://schemas.microsoft.com/sharepoint/v3"/>
    <ds:schemaRef ds:uri="5264ac1b-c36e-431c-ac09-8a17cceb78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14</vt:i4>
      </vt:variant>
    </vt:vector>
  </HeadingPairs>
  <TitlesOfParts>
    <vt:vector size="61" baseType="lpstr">
      <vt:lpstr>Page couverture</vt:lpstr>
      <vt:lpstr>Instructions</vt:lpstr>
      <vt:lpstr>Légende</vt:lpstr>
      <vt:lpstr>TABLEAU 0</vt:lpstr>
      <vt:lpstr>TABLEAU 2.1a</vt:lpstr>
      <vt:lpstr>TABLEAU 2.1b</vt:lpstr>
      <vt:lpstr>TABLEAU 2.2a</vt:lpstr>
      <vt:lpstr>TABLEAU 2.2b</vt:lpstr>
      <vt:lpstr>TABLEAU 2.3a</vt:lpstr>
      <vt:lpstr>TABLEAU 2.3b</vt:lpstr>
      <vt:lpstr>TABLEAU 2.3c</vt:lpstr>
      <vt:lpstr>TABLEAU 2.4</vt:lpstr>
      <vt:lpstr>TABLEAU 2.5</vt:lpstr>
      <vt:lpstr>TABLEAU 3.2a</vt:lpstr>
      <vt:lpstr>TABLEAU 3.2b</vt:lpstr>
      <vt:lpstr>TABLEAU 3.3</vt:lpstr>
      <vt:lpstr>TABLEAU 3.4</vt:lpstr>
      <vt:lpstr>TABLEAU 4.1.2.a – MGE</vt:lpstr>
      <vt:lpstr>TABLEAU 4.1.2.b – MRP</vt:lpstr>
      <vt:lpstr>TABLEAU 4.1.2.c – MFV</vt:lpstr>
      <vt:lpstr>TABLEAU 4.1.2.1</vt:lpstr>
      <vt:lpstr>TABLEAU 4.1.3i</vt:lpstr>
      <vt:lpstr>TABLEAU 4.2.1</vt:lpstr>
      <vt:lpstr>TABLEAU 4.2.1a</vt:lpstr>
      <vt:lpstr>TABLEAU 4.2.7</vt:lpstr>
      <vt:lpstr>TABLEAU 5.1</vt:lpstr>
      <vt:lpstr>TABLEAU 5.3</vt:lpstr>
      <vt:lpstr>TABLEAU 5.4</vt:lpstr>
      <vt:lpstr>TABLEAU 5.5ai</vt:lpstr>
      <vt:lpstr>TABLEAU 5.5aii</vt:lpstr>
      <vt:lpstr>TABLEAU 5.5b</vt:lpstr>
      <vt:lpstr>TABLEAU 5.5ci</vt:lpstr>
      <vt:lpstr>TABLEAU 5.5cii</vt:lpstr>
      <vt:lpstr>TABLEAU 5.5d</vt:lpstr>
      <vt:lpstr>TABLEAU 5.7</vt:lpstr>
      <vt:lpstr>TABLEAU 6.1</vt:lpstr>
      <vt:lpstr>TABLEAU 6.2</vt:lpstr>
      <vt:lpstr>TABLEAU 7.1.1</vt:lpstr>
      <vt:lpstr>TABLEAU 7.1.3a</vt:lpstr>
      <vt:lpstr>TABLEAU 7.1.3b</vt:lpstr>
      <vt:lpstr>TABLEAU 7.1.3c</vt:lpstr>
      <vt:lpstr>TABLEAU 7.2.3</vt:lpstr>
      <vt:lpstr>TABLEAU 7.3.3</vt:lpstr>
      <vt:lpstr>TABLEAU 7.4</vt:lpstr>
      <vt:lpstr>TABLEAU 7.5</vt:lpstr>
      <vt:lpstr>TABLEAU 7.6</vt:lpstr>
      <vt:lpstr>TABLE 8.6a</vt:lpstr>
      <vt:lpstr>'TABLEAU 2.1a'!Print_Area</vt:lpstr>
      <vt:lpstr>'TABLEAU 2.1b'!Print_Area</vt:lpstr>
      <vt:lpstr>'TABLEAU 2.2a'!Print_Area</vt:lpstr>
      <vt:lpstr>'TABLEAU 2.2b'!Print_Area</vt:lpstr>
      <vt:lpstr>'TABLEAU 2.3a'!Print_Area</vt:lpstr>
      <vt:lpstr>'TABLEAU 4.1.2.1'!Print_Area</vt:lpstr>
      <vt:lpstr>'TABLEAU 5.3'!Print_Area</vt:lpstr>
      <vt:lpstr>'TABLEAU 2.1a'!Print_Titles</vt:lpstr>
      <vt:lpstr>'TABLEAU 2.1b'!Print_Titles</vt:lpstr>
      <vt:lpstr>'TABLEAU 2.2a'!Print_Titles</vt:lpstr>
      <vt:lpstr>'TABLEAU 2.2b'!Print_Titles</vt:lpstr>
      <vt:lpstr>'TABLEAU 2.3a'!Print_Titles</vt:lpstr>
      <vt:lpstr>'TABLEAU 4.1.2.1'!Print_Titles</vt:lpstr>
      <vt:lpstr>'TABLEAU 5.3'!Print_Titles</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17_AA_Memo_Supplementary_Tables_Life (clean)_f</dc:title>
  <dc:subject/>
  <dc:creator>Tian, Lijia</dc:creator>
  <cp:keywords/>
  <dc:description/>
  <cp:lastModifiedBy>OSFI</cp:lastModifiedBy>
  <cp:revision/>
  <dcterms:created xsi:type="dcterms:W3CDTF">2020-01-16T20:38:29Z</dcterms:created>
  <dcterms:modified xsi:type="dcterms:W3CDTF">2024-02-21T15:08:36Z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sfiBusinessProcess">
    <vt:lpwstr>75;#Prepare and Maintain External Guidance|c142cf92-0b67-4774-9e0b-22b36811eb5d</vt:lpwstr>
  </property>
  <property fmtid="{D5CDD505-2E9C-101B-9397-08002B2CF9AE}" pid="4" name="OsfiSecondaryActsandSections">
    <vt:lpwstr/>
  </property>
  <property fmtid="{D5CDD505-2E9C-101B-9397-08002B2CF9AE}" pid="5" name="OsfiIndustryType">
    <vt:lpwstr/>
  </property>
  <property fmtid="{D5CDD505-2E9C-101B-9397-08002B2CF9AE}" pid="6" name="OsfiPrimaryActandSection">
    <vt:lpwstr/>
  </property>
  <property fmtid="{D5CDD505-2E9C-101B-9397-08002B2CF9AE}" pid="7" name="OsfiOSFIGuidance">
    <vt:lpwstr>2150;#Memorandum to the Appointed Actuary - Life|85f4f6b2-5b3e-4e0d-91c1-17afd27be26d</vt:lpwstr>
  </property>
  <property fmtid="{D5CDD505-2E9C-101B-9397-08002B2CF9AE}" pid="8" name="OsfiReturnType">
    <vt:lpwstr/>
  </property>
  <property fmtid="{D5CDD505-2E9C-101B-9397-08002B2CF9AE}" pid="9" name="OsfiFITopics">
    <vt:lpwstr/>
  </property>
  <property fmtid="{D5CDD505-2E9C-101B-9397-08002B2CF9AE}" pid="10" name="OsfiSecondaryRegulations">
    <vt:lpwstr/>
  </property>
  <property fmtid="{D5CDD505-2E9C-101B-9397-08002B2CF9AE}" pid="11" name="OsfiPAA">
    <vt:lpwstr>2;#1.1 Regulation and supervision of federally regulated financial institutions|57fcbea7-d103-4c44-b289-6adbace6db09</vt:lpwstr>
  </property>
  <property fmtid="{D5CDD505-2E9C-101B-9397-08002B2CF9AE}" pid="12" name="OsfiSecondaryOSFIGuidance">
    <vt:lpwstr>108;#Instructions Guides:Memorandum to the Appointed Actuary - P＆C|7cc13ff0-681b-4500-98c5-244d6a811dc5</vt:lpwstr>
  </property>
  <property fmtid="{D5CDD505-2E9C-101B-9397-08002B2CF9AE}" pid="13" name="OsfiFunction">
    <vt:lpwstr>3;#Financial Institutions|35066429-d513-4a4b-82a6-81eaff2320a3</vt:lpwstr>
  </property>
  <property fmtid="{D5CDD505-2E9C-101B-9397-08002B2CF9AE}" pid="14" name="OsfiSubFunction">
    <vt:lpwstr>20;#External Guidance|ea8cba3e-57fe-4199-9d26-ba6248f86a47</vt:lpwstr>
  </property>
  <property fmtid="{D5CDD505-2E9C-101B-9397-08002B2CF9AE}" pid="15" name="OsfiGuidanceCategory">
    <vt:lpwstr>680;#Supervisory|0f39bfb1-b318-4ca8-8d93-1d74883e22e3</vt:lpwstr>
  </property>
  <property fmtid="{D5CDD505-2E9C-101B-9397-08002B2CF9AE}" pid="16" name="OsfiFIStandards">
    <vt:lpwstr/>
  </property>
  <property fmtid="{D5CDD505-2E9C-101B-9397-08002B2CF9AE}" pid="17" name="OsfiInstrumentType">
    <vt:lpwstr>920;#Memorandum|55da664c-700e-4896-93ec-c9e86cd4f779</vt:lpwstr>
  </property>
  <property fmtid="{D5CDD505-2E9C-101B-9397-08002B2CF9AE}" pid="18" name="OsfiRegulations">
    <vt:lpwstr/>
  </property>
  <property fmtid="{D5CDD505-2E9C-101B-9397-08002B2CF9AE}" pid="19" name="_dlc_DocIdItemGuid">
    <vt:lpwstr>cf8d87f7-f1f0-4a4e-b660-b13312897889</vt:lpwstr>
  </property>
  <property fmtid="{D5CDD505-2E9C-101B-9397-08002B2CF9AE}" pid="20" name="b68f0f40a9244f46b7ca0f5019c2a784">
    <vt:lpwstr>1.1.2 Regulation and Guidance|8aba70de-c32e-44b3-b2d7-271b49c214a9</vt:lpwstr>
  </property>
  <property fmtid="{D5CDD505-2E9C-101B-9397-08002B2CF9AE}" pid="21" name="OsfiCostCentre">
    <vt:lpwstr>981;#Actuarial Division (310100)|01ca8951-9dd5-42a7-a8e3-d696400fc526</vt:lpwstr>
  </property>
  <property fmtid="{D5CDD505-2E9C-101B-9397-08002B2CF9AE}" pid="22" name="OsfiSubProgram">
    <vt:lpwstr>19;#1.1.2 Regulation and Guidance|8aba70de-c32e-44b3-b2d7-271b49c214a9</vt:lpwstr>
  </property>
  <property fmtid="{D5CDD505-2E9C-101B-9397-08002B2CF9AE}" pid="23" name="OsfiFIExternalOrganization">
    <vt:lpwstr/>
  </property>
  <property fmtid="{D5CDD505-2E9C-101B-9397-08002B2CF9AE}" pid="24" name="_docset_NoMedatataSyncRequired">
    <vt:lpwstr>False</vt:lpwstr>
  </property>
  <property fmtid="{D5CDD505-2E9C-101B-9397-08002B2CF9AE}" pid="25" name="OsfiSupervisoryAreaMM">
    <vt:lpwstr/>
  </property>
  <property fmtid="{D5CDD505-2E9C-101B-9397-08002B2CF9AE}" pid="26" name="Order">
    <vt:r8>2095400</vt:r8>
  </property>
  <property fmtid="{D5CDD505-2E9C-101B-9397-08002B2CF9AE}" pid="27" name="xd_Signature">
    <vt:bool>false</vt:bool>
  </property>
  <property fmtid="{D5CDD505-2E9C-101B-9397-08002B2CF9AE}" pid="28" name="xd_ProgID">
    <vt:lpwstr/>
  </property>
  <property fmtid="{D5CDD505-2E9C-101B-9397-08002B2CF9AE}" pid="29" name="TemplateUrl">
    <vt:lpwstr/>
  </property>
</Properties>
</file>